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2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0730" windowHeight="11760" tabRatio="802"/>
  </bookViews>
  <sheets>
    <sheet name="T4 NSM and plate" sheetId="1" r:id="rId1"/>
    <sheet name="LOAD-STEEL STRAINS" sheetId="3" r:id="rId2"/>
    <sheet name="LOAD-DEFLECTIONS" sheetId="4" r:id="rId3"/>
    <sheet name="LOAD-PLATE STRAIN" sheetId="5" r:id="rId4"/>
    <sheet name="LOAD-NSM STRAIN" sheetId="6" r:id="rId5"/>
    <sheet name="M-K" sheetId="7" r:id="rId6"/>
    <sheet name="LOAD-MR%" sheetId="8" r:id="rId7"/>
    <sheet name="LOAD-Msag-Mhog" sheetId="10" r:id="rId8"/>
    <sheet name="LOAD-Msag" sheetId="9" r:id="rId9"/>
    <sheet name="DATA-editted" sheetId="2" r:id="rId10"/>
    <sheet name="NEW MK-SAGGING (2)" sheetId="14" r:id="rId11"/>
    <sheet name="NEW MK-SAGGING" sheetId="12" r:id="rId12"/>
    <sheet name="NEW MK-HOGGING (2)" sheetId="21" r:id="rId13"/>
    <sheet name="NEW MK-HOGGING" sheetId="13" r:id="rId14"/>
    <sheet name="NEW LOAD-MOMENT" sheetId="15" r:id="rId15"/>
    <sheet name="CURVATURE-DATA" sheetId="11" r:id="rId16"/>
    <sheet name="ANALYTICAL MODEL" sheetId="16" r:id="rId17"/>
    <sheet name="Sheet1" sheetId="17" r:id="rId18"/>
    <sheet name="LOAD-DEFLECTIONS (2)" sheetId="19" r:id="rId19"/>
    <sheet name="LOAD-DEFLECTIONS (3)" sheetId="20" r:id="rId20"/>
    <sheet name="LOAD-DEF DATA" sheetId="18" r:id="rId21"/>
  </sheets>
  <calcPr calcId="152511"/>
</workbook>
</file>

<file path=xl/calcChain.xml><?xml version="1.0" encoding="utf-8"?>
<calcChain xmlns="http://schemas.openxmlformats.org/spreadsheetml/2006/main">
  <c r="N26" i="16" l="1"/>
  <c r="O26" i="16"/>
  <c r="N25" i="16"/>
  <c r="O25" i="16"/>
  <c r="N24" i="16"/>
  <c r="O24" i="16"/>
  <c r="DS7" i="11" l="1"/>
  <c r="DS8" i="11"/>
  <c r="DS9" i="11"/>
  <c r="DS10" i="11"/>
  <c r="DS11" i="11"/>
  <c r="DS12" i="11"/>
  <c r="DS13" i="11"/>
  <c r="DS14" i="11"/>
  <c r="DS15" i="11"/>
  <c r="DS16" i="11"/>
  <c r="DS17" i="11"/>
  <c r="DS18" i="11"/>
  <c r="DS19" i="11"/>
  <c r="DS20" i="11"/>
  <c r="DS21" i="11"/>
  <c r="DS22" i="11"/>
  <c r="DS23" i="11"/>
  <c r="DS24" i="11"/>
  <c r="DS25" i="11"/>
  <c r="DS26" i="11"/>
  <c r="DS27" i="11"/>
  <c r="DS28" i="11"/>
  <c r="DS29" i="11"/>
  <c r="DS30" i="11"/>
  <c r="DS31" i="11"/>
  <c r="DS32" i="11"/>
  <c r="DS33" i="11"/>
  <c r="DS34" i="11"/>
  <c r="DS35" i="11"/>
  <c r="DS36" i="11"/>
  <c r="DS37" i="11"/>
  <c r="DS38" i="11"/>
  <c r="DS39" i="11"/>
  <c r="DS40" i="11"/>
  <c r="DS41" i="11"/>
  <c r="DS42" i="11"/>
  <c r="DS43" i="11"/>
  <c r="DS44" i="11"/>
  <c r="DS45" i="11"/>
  <c r="DS46" i="11"/>
  <c r="DS47" i="11"/>
  <c r="DS48" i="11"/>
  <c r="DS49" i="11"/>
  <c r="DS50" i="11"/>
  <c r="DS51" i="11"/>
  <c r="DS52" i="11"/>
  <c r="DS53" i="11"/>
  <c r="DS54" i="11"/>
  <c r="DS55" i="11"/>
  <c r="DS56" i="11"/>
  <c r="DS57" i="11"/>
  <c r="DS58" i="11"/>
  <c r="DS59" i="11"/>
  <c r="DS60" i="11"/>
  <c r="DS61" i="11"/>
  <c r="DS62" i="11"/>
  <c r="DS63" i="11"/>
  <c r="DS64" i="11"/>
  <c r="DS65" i="11"/>
  <c r="DS66" i="11"/>
  <c r="DS67" i="11"/>
  <c r="DS68" i="11"/>
  <c r="DS69" i="11"/>
  <c r="DS70" i="11"/>
  <c r="DS71" i="11"/>
  <c r="DS72" i="11"/>
  <c r="DS73" i="11"/>
  <c r="DS74" i="11"/>
  <c r="DS75" i="11"/>
  <c r="DS76" i="11"/>
  <c r="DS77" i="11"/>
  <c r="DS78" i="11"/>
  <c r="DS79" i="11"/>
  <c r="DS80" i="11"/>
  <c r="DS81" i="11"/>
  <c r="DS82" i="11"/>
  <c r="DS83" i="11"/>
  <c r="DS84" i="11"/>
  <c r="DS85" i="11"/>
  <c r="DS86" i="11"/>
  <c r="DS87" i="11"/>
  <c r="DS88" i="11"/>
  <c r="DS89" i="11"/>
  <c r="DS90" i="11"/>
  <c r="DS91" i="11"/>
  <c r="DS92" i="11"/>
  <c r="DS93" i="11"/>
  <c r="DS94" i="11"/>
  <c r="DS95" i="11"/>
  <c r="DS96" i="11"/>
  <c r="DS97" i="11"/>
  <c r="DS98" i="11"/>
  <c r="DS99" i="11"/>
  <c r="DS100" i="11"/>
  <c r="DS101" i="11"/>
  <c r="DS102" i="11"/>
  <c r="DS103" i="11"/>
  <c r="DS104" i="11"/>
  <c r="DS105" i="11"/>
  <c r="DS106" i="11"/>
  <c r="DS107" i="11"/>
  <c r="DS108" i="11"/>
  <c r="DS109" i="11"/>
  <c r="DS110" i="11"/>
  <c r="DS111" i="11"/>
  <c r="DS112" i="11"/>
  <c r="DS113" i="11"/>
  <c r="DS114" i="11"/>
  <c r="DS115" i="11"/>
  <c r="DS116" i="11"/>
  <c r="DS117" i="11"/>
  <c r="DS118" i="11"/>
  <c r="DS119" i="11"/>
  <c r="DS120" i="11"/>
  <c r="DS121" i="11"/>
  <c r="DS122" i="11"/>
  <c r="DS123" i="11"/>
  <c r="DS124" i="11"/>
  <c r="DS125" i="11"/>
  <c r="DS126" i="11"/>
  <c r="DS127" i="11"/>
  <c r="DS128" i="11"/>
  <c r="DS129" i="11"/>
  <c r="DS130" i="11"/>
  <c r="DS131" i="11"/>
  <c r="DS132" i="11"/>
  <c r="DS133" i="11"/>
  <c r="DS134" i="11"/>
  <c r="DS135" i="11"/>
  <c r="DS136" i="11"/>
  <c r="DS137" i="11"/>
  <c r="DS138" i="11"/>
  <c r="DS139" i="11"/>
  <c r="DS140" i="11"/>
  <c r="DS141" i="11"/>
  <c r="DS142" i="11"/>
  <c r="DS143" i="11"/>
  <c r="DS144" i="11"/>
  <c r="DS145" i="11"/>
  <c r="DS146" i="11"/>
  <c r="DS147" i="11"/>
  <c r="DS148" i="11"/>
  <c r="DS149" i="11"/>
  <c r="DS150" i="11"/>
  <c r="DS151" i="11"/>
  <c r="DS152" i="11"/>
  <c r="DS153" i="11"/>
  <c r="DS154" i="11"/>
  <c r="DS155" i="11"/>
  <c r="DS156" i="11"/>
  <c r="DS157" i="11"/>
  <c r="DS158" i="11"/>
  <c r="DS159" i="11"/>
  <c r="DS160" i="11"/>
  <c r="DS161" i="11"/>
  <c r="DS162" i="11"/>
  <c r="DS163" i="11"/>
  <c r="DS164" i="11"/>
  <c r="DS165" i="11"/>
  <c r="DS166" i="11"/>
  <c r="DS167" i="11"/>
  <c r="DS168" i="11"/>
  <c r="DS169" i="11"/>
  <c r="DS170" i="11"/>
  <c r="DS171" i="11"/>
  <c r="DS172" i="11"/>
  <c r="DS173" i="11"/>
  <c r="DS174" i="11"/>
  <c r="DS175" i="11"/>
  <c r="DS176" i="11"/>
  <c r="DS177" i="11"/>
  <c r="DS178" i="11"/>
  <c r="DS179" i="11"/>
  <c r="DS180" i="11"/>
  <c r="DS181" i="11"/>
  <c r="DS6" i="11"/>
  <c r="DO7" i="11"/>
  <c r="DO8" i="11"/>
  <c r="DO9" i="11"/>
  <c r="DO10" i="11"/>
  <c r="DO11" i="11"/>
  <c r="DO12" i="11"/>
  <c r="DO13" i="11"/>
  <c r="DO14" i="11"/>
  <c r="DO15" i="11"/>
  <c r="DO16" i="11"/>
  <c r="DO17" i="11"/>
  <c r="DO18" i="11"/>
  <c r="DO19" i="11"/>
  <c r="DO20" i="11"/>
  <c r="DO21" i="11"/>
  <c r="DO22" i="11"/>
  <c r="DO23" i="11"/>
  <c r="DO24" i="11"/>
  <c r="DO25" i="11"/>
  <c r="DO26" i="11"/>
  <c r="DO27" i="11"/>
  <c r="DO28" i="11"/>
  <c r="DO29" i="11"/>
  <c r="DO30" i="11"/>
  <c r="DO31" i="11"/>
  <c r="DO32" i="11"/>
  <c r="DO33" i="11"/>
  <c r="DO34" i="11"/>
  <c r="DO35" i="11"/>
  <c r="DO36" i="11"/>
  <c r="DO37" i="11"/>
  <c r="DO38" i="11"/>
  <c r="DO39" i="11"/>
  <c r="DO40" i="11"/>
  <c r="DO41" i="11"/>
  <c r="DO42" i="11"/>
  <c r="DO43" i="11"/>
  <c r="DO44" i="11"/>
  <c r="DO45" i="11"/>
  <c r="DO46" i="11"/>
  <c r="DO47" i="11"/>
  <c r="DO48" i="11"/>
  <c r="DO49" i="11"/>
  <c r="DO50" i="11"/>
  <c r="DO51" i="11"/>
  <c r="DO52" i="11"/>
  <c r="DO53" i="11"/>
  <c r="DO54" i="11"/>
  <c r="DO55" i="11"/>
  <c r="DO56" i="11"/>
  <c r="DO57" i="11"/>
  <c r="DO58" i="11"/>
  <c r="DO59" i="11"/>
  <c r="DO60" i="11"/>
  <c r="DO61" i="11"/>
  <c r="DO62" i="11"/>
  <c r="DO63" i="11"/>
  <c r="DO64" i="11"/>
  <c r="DO65" i="11"/>
  <c r="DO66" i="11"/>
  <c r="DO67" i="11"/>
  <c r="DO68" i="11"/>
  <c r="DO69" i="11"/>
  <c r="DO70" i="11"/>
  <c r="DO71" i="11"/>
  <c r="DO72" i="11"/>
  <c r="DO73" i="11"/>
  <c r="DO74" i="11"/>
  <c r="DO75" i="11"/>
  <c r="DO76" i="11"/>
  <c r="DO77" i="11"/>
  <c r="DO78" i="11"/>
  <c r="DO79" i="11"/>
  <c r="DO80" i="11"/>
  <c r="DO81" i="11"/>
  <c r="DO82" i="11"/>
  <c r="DO83" i="11"/>
  <c r="DO84" i="11"/>
  <c r="DO85" i="11"/>
  <c r="DO86" i="11"/>
  <c r="DO87" i="11"/>
  <c r="DO88" i="11"/>
  <c r="DO89" i="11"/>
  <c r="DO90" i="11"/>
  <c r="DO91" i="11"/>
  <c r="DO92" i="11"/>
  <c r="DO93" i="11"/>
  <c r="DO94" i="11"/>
  <c r="DO95" i="11"/>
  <c r="DO96" i="11"/>
  <c r="DO97" i="11"/>
  <c r="DO98" i="11"/>
  <c r="DO99" i="11"/>
  <c r="DO100" i="11"/>
  <c r="DO101" i="11"/>
  <c r="DO102" i="11"/>
  <c r="DO103" i="11"/>
  <c r="DO104" i="11"/>
  <c r="DO105" i="11"/>
  <c r="DO106" i="11"/>
  <c r="DO107" i="11"/>
  <c r="DO108" i="11"/>
  <c r="DO109" i="11"/>
  <c r="DO110" i="11"/>
  <c r="DO111" i="11"/>
  <c r="DO112" i="11"/>
  <c r="DO113" i="11"/>
  <c r="DO114" i="11"/>
  <c r="DO115" i="11"/>
  <c r="DO116" i="11"/>
  <c r="DO117" i="11"/>
  <c r="DO118" i="11"/>
  <c r="DO119" i="11"/>
  <c r="DO120" i="11"/>
  <c r="DO121" i="11"/>
  <c r="DO122" i="11"/>
  <c r="DO123" i="11"/>
  <c r="DO124" i="11"/>
  <c r="DO125" i="11"/>
  <c r="DO126" i="11"/>
  <c r="DO127" i="11"/>
  <c r="DO128" i="11"/>
  <c r="DO129" i="11"/>
  <c r="DO130" i="11"/>
  <c r="DO131" i="11"/>
  <c r="DO132" i="11"/>
  <c r="DO133" i="11"/>
  <c r="DO134" i="11"/>
  <c r="DO135" i="11"/>
  <c r="DO136" i="11"/>
  <c r="DO137" i="11"/>
  <c r="DO138" i="11"/>
  <c r="DO139" i="11"/>
  <c r="DO140" i="11"/>
  <c r="DO141" i="11"/>
  <c r="DO142" i="11"/>
  <c r="DO143" i="11"/>
  <c r="DO144" i="11"/>
  <c r="DO145" i="11"/>
  <c r="DO146" i="11"/>
  <c r="DO147" i="11"/>
  <c r="DO148" i="11"/>
  <c r="DO149" i="11"/>
  <c r="DO150" i="11"/>
  <c r="DO151" i="11"/>
  <c r="DO152" i="11"/>
  <c r="DO153" i="11"/>
  <c r="DO154" i="11"/>
  <c r="DO155" i="11"/>
  <c r="DO156" i="11"/>
  <c r="DO157" i="11"/>
  <c r="DO158" i="11"/>
  <c r="DO159" i="11"/>
  <c r="DO160" i="11"/>
  <c r="DO161" i="11"/>
  <c r="DO162" i="11"/>
  <c r="DO163" i="11"/>
  <c r="DO164" i="11"/>
  <c r="DO165" i="11"/>
  <c r="DO166" i="11"/>
  <c r="DO167" i="11"/>
  <c r="DO168" i="11"/>
  <c r="DO169" i="11"/>
  <c r="DO170" i="11"/>
  <c r="DO171" i="11"/>
  <c r="DO172" i="11"/>
  <c r="DO173" i="11"/>
  <c r="DO174" i="11"/>
  <c r="DO175" i="11"/>
  <c r="DO176" i="11"/>
  <c r="DO177" i="11"/>
  <c r="DO178" i="11"/>
  <c r="DO179" i="11"/>
  <c r="DO180" i="11"/>
  <c r="DO181" i="11"/>
  <c r="DO6" i="11"/>
  <c r="DM7" i="11"/>
  <c r="DM8" i="11"/>
  <c r="DM9" i="11"/>
  <c r="DM10" i="11"/>
  <c r="DM11" i="11"/>
  <c r="DM12" i="11"/>
  <c r="DM13" i="11"/>
  <c r="DM14" i="11"/>
  <c r="DM15" i="11"/>
  <c r="DM16" i="11"/>
  <c r="DM17" i="11"/>
  <c r="DM18" i="11"/>
  <c r="DM19" i="11"/>
  <c r="DM20" i="11"/>
  <c r="DM21" i="11"/>
  <c r="DM22" i="11"/>
  <c r="DM23" i="11"/>
  <c r="DM24" i="11"/>
  <c r="DM25" i="11"/>
  <c r="DM26" i="11"/>
  <c r="DM27" i="11"/>
  <c r="DM28" i="11"/>
  <c r="DM29" i="11"/>
  <c r="DM30" i="11"/>
  <c r="DM31" i="11"/>
  <c r="DM32" i="11"/>
  <c r="DM33" i="11"/>
  <c r="DM34" i="11"/>
  <c r="DM35" i="11"/>
  <c r="DM36" i="11"/>
  <c r="DM37" i="11"/>
  <c r="DM38" i="11"/>
  <c r="DM39" i="11"/>
  <c r="DM40" i="11"/>
  <c r="DM41" i="11"/>
  <c r="DM42" i="11"/>
  <c r="DM43" i="11"/>
  <c r="DM44" i="11"/>
  <c r="DM45" i="11"/>
  <c r="DM46" i="11"/>
  <c r="DM47" i="11"/>
  <c r="DM48" i="11"/>
  <c r="DM49" i="11"/>
  <c r="DM50" i="11"/>
  <c r="DM51" i="11"/>
  <c r="DM52" i="11"/>
  <c r="DM53" i="11"/>
  <c r="DM54" i="11"/>
  <c r="DM55" i="11"/>
  <c r="DM56" i="11"/>
  <c r="DM57" i="11"/>
  <c r="DM58" i="11"/>
  <c r="DM59" i="11"/>
  <c r="DM60" i="11"/>
  <c r="DM61" i="11"/>
  <c r="DM62" i="11"/>
  <c r="DM63" i="11"/>
  <c r="DM64" i="11"/>
  <c r="DM65" i="11"/>
  <c r="DM66" i="11"/>
  <c r="DM67" i="11"/>
  <c r="DM68" i="11"/>
  <c r="DM69" i="11"/>
  <c r="DM70" i="11"/>
  <c r="DM71" i="11"/>
  <c r="DM72" i="11"/>
  <c r="DM73" i="11"/>
  <c r="DM74" i="11"/>
  <c r="DM75" i="11"/>
  <c r="DM76" i="11"/>
  <c r="DM77" i="11"/>
  <c r="DM78" i="11"/>
  <c r="DM79" i="11"/>
  <c r="DM80" i="11"/>
  <c r="DM81" i="11"/>
  <c r="DM82" i="11"/>
  <c r="DM83" i="11"/>
  <c r="DM84" i="11"/>
  <c r="DM85" i="11"/>
  <c r="DM86" i="11"/>
  <c r="DM87" i="11"/>
  <c r="DM88" i="11"/>
  <c r="DM89" i="11"/>
  <c r="DM90" i="11"/>
  <c r="DM91" i="11"/>
  <c r="DM92" i="11"/>
  <c r="DM93" i="11"/>
  <c r="DM94" i="11"/>
  <c r="DM95" i="11"/>
  <c r="DM96" i="11"/>
  <c r="DM97" i="11"/>
  <c r="DM98" i="11"/>
  <c r="DM99" i="11"/>
  <c r="DM100" i="11"/>
  <c r="DM101" i="11"/>
  <c r="DM102" i="11"/>
  <c r="DM103" i="11"/>
  <c r="DM104" i="11"/>
  <c r="DM105" i="11"/>
  <c r="DM106" i="11"/>
  <c r="DM107" i="11"/>
  <c r="DM108" i="11"/>
  <c r="DM109" i="11"/>
  <c r="DM110" i="11"/>
  <c r="DM111" i="11"/>
  <c r="DM112" i="11"/>
  <c r="DM113" i="11"/>
  <c r="DM114" i="11"/>
  <c r="DM115" i="11"/>
  <c r="DM116" i="11"/>
  <c r="DM117" i="11"/>
  <c r="DM118" i="11"/>
  <c r="DM119" i="11"/>
  <c r="DM120" i="11"/>
  <c r="DM121" i="11"/>
  <c r="DM122" i="11"/>
  <c r="DM123" i="11"/>
  <c r="DM124" i="11"/>
  <c r="DM125" i="11"/>
  <c r="DM126" i="11"/>
  <c r="DM127" i="11"/>
  <c r="DM128" i="11"/>
  <c r="DM129" i="11"/>
  <c r="DM130" i="11"/>
  <c r="DM131" i="11"/>
  <c r="DM132" i="11"/>
  <c r="DM133" i="11"/>
  <c r="DM134" i="11"/>
  <c r="DM135" i="11"/>
  <c r="DM136" i="11"/>
  <c r="DM137" i="11"/>
  <c r="DM138" i="11"/>
  <c r="DM139" i="11"/>
  <c r="DM140" i="11"/>
  <c r="DM141" i="11"/>
  <c r="DM142" i="11"/>
  <c r="DM143" i="11"/>
  <c r="DM144" i="11"/>
  <c r="DM145" i="11"/>
  <c r="DM146" i="11"/>
  <c r="DM147" i="11"/>
  <c r="DM148" i="11"/>
  <c r="DM149" i="11"/>
  <c r="DM150" i="11"/>
  <c r="DM151" i="11"/>
  <c r="DM152" i="11"/>
  <c r="DM153" i="11"/>
  <c r="DM154" i="11"/>
  <c r="DM155" i="11"/>
  <c r="DM156" i="11"/>
  <c r="DM157" i="11"/>
  <c r="DM158" i="11"/>
  <c r="DM159" i="11"/>
  <c r="DM160" i="11"/>
  <c r="DM161" i="11"/>
  <c r="DM162" i="11"/>
  <c r="DM163" i="11"/>
  <c r="DM164" i="11"/>
  <c r="DM165" i="11"/>
  <c r="DM166" i="11"/>
  <c r="DM167" i="11"/>
  <c r="DM168" i="11"/>
  <c r="DM169" i="11"/>
  <c r="DM170" i="11"/>
  <c r="DM171" i="11"/>
  <c r="DM172" i="11"/>
  <c r="DM173" i="11"/>
  <c r="DM174" i="11"/>
  <c r="DM175" i="11"/>
  <c r="DM176" i="11"/>
  <c r="DM177" i="11"/>
  <c r="DM178" i="11"/>
  <c r="DM179" i="11"/>
  <c r="DM180" i="11"/>
  <c r="DM181" i="11"/>
  <c r="DM6" i="11"/>
  <c r="AI7" i="11"/>
  <c r="AI8" i="11"/>
  <c r="AI9" i="11"/>
  <c r="AI10" i="11"/>
  <c r="AI11" i="11"/>
  <c r="AI12" i="11"/>
  <c r="AI13" i="11"/>
  <c r="AI14" i="11"/>
  <c r="AI15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1" i="11"/>
  <c r="AI32" i="11"/>
  <c r="AI33" i="11"/>
  <c r="AI34" i="11"/>
  <c r="AI35" i="11"/>
  <c r="AI36" i="11"/>
  <c r="AI37" i="11"/>
  <c r="AI38" i="11"/>
  <c r="AI39" i="11"/>
  <c r="AI40" i="11"/>
  <c r="AI41" i="11"/>
  <c r="AI42" i="11"/>
  <c r="AI43" i="11"/>
  <c r="AI44" i="11"/>
  <c r="AI45" i="11"/>
  <c r="AI46" i="11"/>
  <c r="AI47" i="11"/>
  <c r="AI48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0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6" i="11"/>
  <c r="AI97" i="11"/>
  <c r="AI98" i="11"/>
  <c r="AI99" i="11"/>
  <c r="AI100" i="11"/>
  <c r="AI101" i="11"/>
  <c r="AI102" i="11"/>
  <c r="AI103" i="11"/>
  <c r="AI104" i="11"/>
  <c r="AI105" i="11"/>
  <c r="AI106" i="11"/>
  <c r="AI107" i="11"/>
  <c r="AI108" i="11"/>
  <c r="AI109" i="11"/>
  <c r="AI110" i="11"/>
  <c r="AI111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159" i="11"/>
  <c r="AI160" i="11"/>
  <c r="AI161" i="11"/>
  <c r="AI162" i="11"/>
  <c r="AI163" i="11"/>
  <c r="AI164" i="11"/>
  <c r="AI165" i="11"/>
  <c r="AI166" i="11"/>
  <c r="AI167" i="11"/>
  <c r="AI168" i="11"/>
  <c r="AI169" i="11"/>
  <c r="AI170" i="11"/>
  <c r="AI171" i="11"/>
  <c r="AI172" i="11"/>
  <c r="AI173" i="11"/>
  <c r="AI174" i="11"/>
  <c r="AI175" i="11"/>
  <c r="AI176" i="11"/>
  <c r="AI177" i="11"/>
  <c r="AI178" i="11"/>
  <c r="AI179" i="11"/>
  <c r="AI180" i="11"/>
  <c r="AI181" i="11"/>
  <c r="AI182" i="11"/>
  <c r="AI183" i="11"/>
  <c r="AI184" i="11"/>
  <c r="AI185" i="11"/>
  <c r="AI186" i="11"/>
  <c r="AI187" i="11"/>
  <c r="AI188" i="11"/>
  <c r="AI189" i="11"/>
  <c r="AI190" i="11"/>
  <c r="AI191" i="11"/>
  <c r="AI192" i="11"/>
  <c r="AI193" i="11"/>
  <c r="AI194" i="11"/>
  <c r="AI195" i="11"/>
  <c r="AI196" i="11"/>
  <c r="AI197" i="11"/>
  <c r="AI198" i="11"/>
  <c r="AI199" i="11"/>
  <c r="AI200" i="11"/>
  <c r="AI201" i="11"/>
  <c r="AI202" i="11"/>
  <c r="AI203" i="11"/>
  <c r="AI204" i="11"/>
  <c r="AI205" i="11"/>
  <c r="AI206" i="11"/>
  <c r="AI207" i="11"/>
  <c r="AI208" i="11"/>
  <c r="AI209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232" i="11"/>
  <c r="AI233" i="11"/>
  <c r="AI234" i="11"/>
  <c r="AI235" i="11"/>
  <c r="AI236" i="11"/>
  <c r="AI237" i="11"/>
  <c r="AI238" i="11"/>
  <c r="AI239" i="11"/>
  <c r="AI240" i="11"/>
  <c r="AI241" i="11"/>
  <c r="AI242" i="11"/>
  <c r="AI243" i="11"/>
  <c r="AI244" i="11"/>
  <c r="AI245" i="11"/>
  <c r="AI246" i="11"/>
  <c r="AI247" i="11"/>
  <c r="AI248" i="11"/>
  <c r="AI249" i="11"/>
  <c r="AI250" i="11"/>
  <c r="AI251" i="11"/>
  <c r="AI252" i="11"/>
  <c r="AI253" i="11"/>
  <c r="AI254" i="11"/>
  <c r="AI255" i="11"/>
  <c r="AI256" i="11"/>
  <c r="AI257" i="11"/>
  <c r="AI258" i="11"/>
  <c r="AI259" i="11"/>
  <c r="AI260" i="11"/>
  <c r="AI261" i="11"/>
  <c r="AI262" i="11"/>
  <c r="AI263" i="11"/>
  <c r="AI264" i="11"/>
  <c r="AI265" i="11"/>
  <c r="AI266" i="11"/>
  <c r="AI267" i="11"/>
  <c r="AI268" i="11"/>
  <c r="AI269" i="11"/>
  <c r="AI270" i="11"/>
  <c r="AI271" i="11"/>
  <c r="AI272" i="11"/>
  <c r="AI273" i="11"/>
  <c r="AI274" i="11"/>
  <c r="AI275" i="11"/>
  <c r="AI276" i="11"/>
  <c r="AI277" i="11"/>
  <c r="AI278" i="11"/>
  <c r="AI279" i="11"/>
  <c r="AI280" i="11"/>
  <c r="AI281" i="11"/>
  <c r="AI282" i="11"/>
  <c r="AI283" i="11"/>
  <c r="AI284" i="11"/>
  <c r="AI285" i="11"/>
  <c r="AI286" i="11"/>
  <c r="AI287" i="11"/>
  <c r="AI288" i="11"/>
  <c r="AI289" i="11"/>
  <c r="AI290" i="11"/>
  <c r="AI291" i="11"/>
  <c r="AI292" i="11"/>
  <c r="AI293" i="11"/>
  <c r="AI294" i="11"/>
  <c r="AI295" i="11"/>
  <c r="AI296" i="11"/>
  <c r="AI297" i="11"/>
  <c r="AI298" i="11"/>
  <c r="AI299" i="11"/>
  <c r="AI300" i="11"/>
  <c r="AI301" i="11"/>
  <c r="AI302" i="11"/>
  <c r="AI303" i="11"/>
  <c r="AI304" i="11"/>
  <c r="AI305" i="11"/>
  <c r="AI306" i="11"/>
  <c r="AI307" i="11"/>
  <c r="AI308" i="11"/>
  <c r="AI309" i="11"/>
  <c r="AI310" i="11"/>
  <c r="AI311" i="11"/>
  <c r="AI312" i="11"/>
  <c r="AI313" i="11"/>
  <c r="AI314" i="11"/>
  <c r="AI315" i="11"/>
  <c r="AI316" i="11"/>
  <c r="AI317" i="11"/>
  <c r="AI318" i="11"/>
  <c r="AI319" i="11"/>
  <c r="AI320" i="11"/>
  <c r="AI321" i="11"/>
  <c r="AI322" i="11"/>
  <c r="AI323" i="11"/>
  <c r="AI324" i="11"/>
  <c r="AI325" i="11"/>
  <c r="AI326" i="11"/>
  <c r="AI327" i="11"/>
  <c r="AI328" i="11"/>
  <c r="AI329" i="11"/>
  <c r="AI330" i="11"/>
  <c r="AI331" i="11"/>
  <c r="AI332" i="11"/>
  <c r="AI333" i="11"/>
  <c r="AI334" i="11"/>
  <c r="AI335" i="11"/>
  <c r="AI336" i="11"/>
  <c r="AI337" i="11"/>
  <c r="AI338" i="11"/>
  <c r="AI339" i="11"/>
  <c r="AI340" i="11"/>
  <c r="AI341" i="11"/>
  <c r="AI342" i="11"/>
  <c r="AI343" i="11"/>
  <c r="AI344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361" i="11"/>
  <c r="AI362" i="11"/>
  <c r="AI363" i="11"/>
  <c r="AI364" i="11"/>
  <c r="AI365" i="11"/>
  <c r="AI366" i="11"/>
  <c r="AI367" i="11"/>
  <c r="AI368" i="11"/>
  <c r="AI369" i="11"/>
  <c r="AI370" i="11"/>
  <c r="AI371" i="11"/>
  <c r="AI372" i="11"/>
  <c r="AI373" i="11"/>
  <c r="AI374" i="11"/>
  <c r="AI375" i="11"/>
  <c r="AI376" i="11"/>
  <c r="AI377" i="11"/>
  <c r="AI378" i="11"/>
  <c r="AI379" i="11"/>
  <c r="AI380" i="11"/>
  <c r="AI381" i="11"/>
  <c r="AI382" i="11"/>
  <c r="AI383" i="11"/>
  <c r="AI384" i="11"/>
  <c r="AI385" i="11"/>
  <c r="AI386" i="11"/>
  <c r="AI387" i="11"/>
  <c r="AI388" i="11"/>
  <c r="AI389" i="11"/>
  <c r="AI390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4" i="11"/>
  <c r="AI405" i="11"/>
  <c r="AI406" i="11"/>
  <c r="AI407" i="11"/>
  <c r="AI408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431" i="11"/>
  <c r="AI432" i="11"/>
  <c r="AI433" i="11"/>
  <c r="AI434" i="11"/>
  <c r="AI435" i="11"/>
  <c r="AI436" i="11"/>
  <c r="AI437" i="11"/>
  <c r="AI438" i="11"/>
  <c r="AI439" i="11"/>
  <c r="AI440" i="11"/>
  <c r="AI441" i="11"/>
  <c r="AI442" i="11"/>
  <c r="AI443" i="11"/>
  <c r="AI444" i="11"/>
  <c r="AI445" i="11"/>
  <c r="AI446" i="11"/>
  <c r="AI447" i="11"/>
  <c r="AI448" i="11"/>
  <c r="AI449" i="11"/>
  <c r="AI450" i="11"/>
  <c r="AI451" i="11"/>
  <c r="AI452" i="11"/>
  <c r="AI453" i="11"/>
  <c r="AI454" i="11"/>
  <c r="AI455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478" i="11"/>
  <c r="AI479" i="11"/>
  <c r="AI480" i="11"/>
  <c r="AI481" i="11"/>
  <c r="AI482" i="11"/>
  <c r="AI483" i="11"/>
  <c r="AI484" i="11"/>
  <c r="AI485" i="11"/>
  <c r="AI486" i="11"/>
  <c r="AI487" i="11"/>
  <c r="AI488" i="11"/>
  <c r="AI489" i="11"/>
  <c r="AI490" i="11"/>
  <c r="AI491" i="11"/>
  <c r="AI492" i="11"/>
  <c r="AI493" i="11"/>
  <c r="AI494" i="11"/>
  <c r="AI495" i="11"/>
  <c r="AI496" i="11"/>
  <c r="AI497" i="11"/>
  <c r="AI498" i="11"/>
  <c r="AI499" i="11"/>
  <c r="AI500" i="11"/>
  <c r="AI501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4" i="11"/>
  <c r="AI525" i="11"/>
  <c r="AI526" i="11"/>
  <c r="AI527" i="11"/>
  <c r="AI528" i="11"/>
  <c r="AI529" i="11"/>
  <c r="AI530" i="11"/>
  <c r="AI531" i="11"/>
  <c r="AI532" i="11"/>
  <c r="AI533" i="11"/>
  <c r="AI534" i="11"/>
  <c r="AI535" i="11"/>
  <c r="AI536" i="11"/>
  <c r="AI537" i="11"/>
  <c r="AI538" i="11"/>
  <c r="AI539" i="11"/>
  <c r="AI540" i="11"/>
  <c r="AI541" i="11"/>
  <c r="AI542" i="11"/>
  <c r="AI543" i="11"/>
  <c r="AI544" i="11"/>
  <c r="AI545" i="11"/>
  <c r="AI546" i="11"/>
  <c r="AI547" i="11"/>
  <c r="AI548" i="11"/>
  <c r="AI549" i="11"/>
  <c r="AI550" i="11"/>
  <c r="AI551" i="11"/>
  <c r="AI552" i="11"/>
  <c r="AI553" i="11"/>
  <c r="AI554" i="11"/>
  <c r="AI555" i="11"/>
  <c r="AI556" i="11"/>
  <c r="AI557" i="11"/>
  <c r="AI558" i="11"/>
  <c r="AI559" i="11"/>
  <c r="AI560" i="11"/>
  <c r="AI561" i="11"/>
  <c r="AI562" i="11"/>
  <c r="AI563" i="11"/>
  <c r="AI564" i="11"/>
  <c r="AI565" i="11"/>
  <c r="AI566" i="11"/>
  <c r="AI567" i="11"/>
  <c r="AI568" i="11"/>
  <c r="AI569" i="11"/>
  <c r="AI570" i="11"/>
  <c r="AI571" i="11"/>
  <c r="AI572" i="11"/>
  <c r="AI573" i="11"/>
  <c r="AI574" i="11"/>
  <c r="AI575" i="11"/>
  <c r="AI576" i="11"/>
  <c r="AI577" i="11"/>
  <c r="AI578" i="11"/>
  <c r="AI579" i="11"/>
  <c r="AI580" i="11"/>
  <c r="AI581" i="11"/>
  <c r="AI582" i="11"/>
  <c r="AI583" i="11"/>
  <c r="AI584" i="11"/>
  <c r="AI585" i="11"/>
  <c r="AI586" i="11"/>
  <c r="AI587" i="11"/>
  <c r="AI588" i="11"/>
  <c r="AI589" i="11"/>
  <c r="AI590" i="11"/>
  <c r="AI591" i="11"/>
  <c r="AI592" i="11"/>
  <c r="AI593" i="11"/>
  <c r="AI594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17" i="11"/>
  <c r="AI618" i="11"/>
  <c r="AI619" i="11"/>
  <c r="AI620" i="11"/>
  <c r="AI621" i="11"/>
  <c r="AI622" i="11"/>
  <c r="AI623" i="11"/>
  <c r="AI624" i="11"/>
  <c r="AI625" i="11"/>
  <c r="AI626" i="11"/>
  <c r="AI627" i="11"/>
  <c r="AI628" i="11"/>
  <c r="AI629" i="11"/>
  <c r="AI630" i="11"/>
  <c r="AI631" i="11"/>
  <c r="AI632" i="11"/>
  <c r="AI633" i="11"/>
  <c r="AI634" i="11"/>
  <c r="AI635" i="11"/>
  <c r="AI636" i="11"/>
  <c r="AI637" i="11"/>
  <c r="AI638" i="11"/>
  <c r="AI639" i="11"/>
  <c r="AI640" i="11"/>
  <c r="AI641" i="11"/>
  <c r="AI642" i="11"/>
  <c r="AI643" i="11"/>
  <c r="AI644" i="11"/>
  <c r="AI645" i="11"/>
  <c r="AI646" i="11"/>
  <c r="AI647" i="11"/>
  <c r="AI648" i="11"/>
  <c r="AI649" i="11"/>
  <c r="AI650" i="11"/>
  <c r="AI651" i="11"/>
  <c r="AI652" i="11"/>
  <c r="AI653" i="11"/>
  <c r="AI654" i="11"/>
  <c r="AI655" i="11"/>
  <c r="AI656" i="11"/>
  <c r="AI657" i="11"/>
  <c r="AI658" i="11"/>
  <c r="AI659" i="11"/>
  <c r="AI660" i="11"/>
  <c r="AI661" i="11"/>
  <c r="AI662" i="11"/>
  <c r="AI663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68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09" i="11"/>
  <c r="AI710" i="11"/>
  <c r="AI711" i="11"/>
  <c r="AI712" i="11"/>
  <c r="AI713" i="11"/>
  <c r="AI714" i="11"/>
  <c r="AI715" i="11"/>
  <c r="AI716" i="11"/>
  <c r="AI717" i="11"/>
  <c r="AI718" i="11"/>
  <c r="AI719" i="11"/>
  <c r="AI720" i="11"/>
  <c r="AI721" i="11"/>
  <c r="AI722" i="11"/>
  <c r="AI723" i="11"/>
  <c r="AI724" i="11"/>
  <c r="AI725" i="11"/>
  <c r="AI726" i="11"/>
  <c r="AI727" i="11"/>
  <c r="AI728" i="11"/>
  <c r="AI729" i="11"/>
  <c r="AI730" i="11"/>
  <c r="AI731" i="11"/>
  <c r="AI732" i="11"/>
  <c r="AI733" i="11"/>
  <c r="AI734" i="11"/>
  <c r="AI735" i="11"/>
  <c r="AI736" i="11"/>
  <c r="AI737" i="11"/>
  <c r="AI738" i="11"/>
  <c r="AI739" i="11"/>
  <c r="AI740" i="11"/>
  <c r="AI741" i="11"/>
  <c r="AI742" i="11"/>
  <c r="AI743" i="11"/>
  <c r="AI744" i="11"/>
  <c r="AI745" i="11"/>
  <c r="AI746" i="11"/>
  <c r="AI747" i="11"/>
  <c r="AI748" i="11"/>
  <c r="AI749" i="11"/>
  <c r="AI750" i="11"/>
  <c r="AI751" i="11"/>
  <c r="AI752" i="11"/>
  <c r="AI753" i="11"/>
  <c r="AI754" i="11"/>
  <c r="AI75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778" i="11"/>
  <c r="AI779" i="11"/>
  <c r="AI780" i="11"/>
  <c r="AI781" i="11"/>
  <c r="AI782" i="11"/>
  <c r="AI783" i="11"/>
  <c r="AI784" i="11"/>
  <c r="AI785" i="11"/>
  <c r="AI786" i="11"/>
  <c r="AI787" i="11"/>
  <c r="AI788" i="11"/>
  <c r="AI789" i="11"/>
  <c r="AI790" i="11"/>
  <c r="AI791" i="11"/>
  <c r="AI792" i="11"/>
  <c r="AI793" i="11"/>
  <c r="AI794" i="11"/>
  <c r="AI795" i="11"/>
  <c r="AI796" i="11"/>
  <c r="AI797" i="11"/>
  <c r="AI798" i="11"/>
  <c r="AI799" i="11"/>
  <c r="AI800" i="11"/>
  <c r="AI801" i="11"/>
  <c r="AI802" i="11"/>
  <c r="AI803" i="11"/>
  <c r="AI804" i="11"/>
  <c r="AI805" i="11"/>
  <c r="AI806" i="11"/>
  <c r="AI807" i="11"/>
  <c r="AI808" i="11"/>
  <c r="AI809" i="11"/>
  <c r="AI810" i="11"/>
  <c r="AI811" i="11"/>
  <c r="AI812" i="11"/>
  <c r="AI813" i="11"/>
  <c r="AI814" i="11"/>
  <c r="AI815" i="11"/>
  <c r="AI816" i="11"/>
  <c r="AI817" i="11"/>
  <c r="AI818" i="11"/>
  <c r="AI819" i="11"/>
  <c r="AI820" i="11"/>
  <c r="AI821" i="11"/>
  <c r="AI822" i="11"/>
  <c r="AI823" i="11"/>
  <c r="AI824" i="11"/>
  <c r="AI825" i="11"/>
  <c r="AI826" i="11"/>
  <c r="AI827" i="11"/>
  <c r="AI828" i="11"/>
  <c r="AI829" i="11"/>
  <c r="AI830" i="11"/>
  <c r="AI831" i="11"/>
  <c r="AI832" i="11"/>
  <c r="AI833" i="11"/>
  <c r="AI834" i="11"/>
  <c r="AI835" i="11"/>
  <c r="AI836" i="11"/>
  <c r="AI837" i="11"/>
  <c r="AI838" i="11"/>
  <c r="AI839" i="11"/>
  <c r="AI840" i="11"/>
  <c r="AI841" i="11"/>
  <c r="AI842" i="11"/>
  <c r="AI843" i="11"/>
  <c r="AI844" i="11"/>
  <c r="AI845" i="11"/>
  <c r="AI846" i="11"/>
  <c r="AI847" i="11"/>
  <c r="AI848" i="11"/>
  <c r="AI849" i="11"/>
  <c r="AI850" i="11"/>
  <c r="AI851" i="11"/>
  <c r="AI852" i="11"/>
  <c r="AI853" i="11"/>
  <c r="AI854" i="11"/>
  <c r="AI855" i="11"/>
  <c r="AI856" i="11"/>
  <c r="AI857" i="11"/>
  <c r="AI858" i="11"/>
  <c r="AI859" i="11"/>
  <c r="AI860" i="11"/>
  <c r="AI861" i="11"/>
  <c r="AI862" i="11"/>
  <c r="AI863" i="11"/>
  <c r="AI864" i="11"/>
  <c r="AI865" i="11"/>
  <c r="AI866" i="11"/>
  <c r="AI867" i="11"/>
  <c r="AI868" i="11"/>
  <c r="AI869" i="11"/>
  <c r="AI870" i="11"/>
  <c r="AI871" i="11"/>
  <c r="AI872" i="11"/>
  <c r="AI873" i="11"/>
  <c r="AI874" i="11"/>
  <c r="AI875" i="11"/>
  <c r="AI876" i="11"/>
  <c r="AI877" i="11"/>
  <c r="AI878" i="11"/>
  <c r="AI879" i="11"/>
  <c r="AI880" i="11"/>
  <c r="AI881" i="11"/>
  <c r="AI882" i="11"/>
  <c r="AI883" i="11"/>
  <c r="AI884" i="11"/>
  <c r="AI885" i="11"/>
  <c r="AI886" i="11"/>
  <c r="AI887" i="11"/>
  <c r="AI888" i="11"/>
  <c r="AI889" i="11"/>
  <c r="AI890" i="11"/>
  <c r="AI891" i="11"/>
  <c r="AI892" i="11"/>
  <c r="AI893" i="11"/>
  <c r="AI894" i="11"/>
  <c r="AI895" i="11"/>
  <c r="AI896" i="11"/>
  <c r="AI897" i="11"/>
  <c r="AI898" i="11"/>
  <c r="AI899" i="11"/>
  <c r="AI900" i="11"/>
  <c r="AI901" i="11"/>
  <c r="AI902" i="11"/>
  <c r="AI903" i="11"/>
  <c r="AI904" i="11"/>
  <c r="AI905" i="11"/>
  <c r="AI906" i="11"/>
  <c r="AI907" i="11"/>
  <c r="AI908" i="11"/>
  <c r="AI909" i="11"/>
  <c r="AI910" i="11"/>
  <c r="AI911" i="11"/>
  <c r="AI912" i="11"/>
  <c r="AI913" i="11"/>
  <c r="AI914" i="11"/>
  <c r="AI915" i="11"/>
  <c r="AI916" i="11"/>
  <c r="AI917" i="11"/>
  <c r="AI918" i="11"/>
  <c r="AI919" i="11"/>
  <c r="AI920" i="11"/>
  <c r="AI921" i="11"/>
  <c r="AI922" i="11"/>
  <c r="AI923" i="11"/>
  <c r="AI924" i="11"/>
  <c r="AI925" i="11"/>
  <c r="AI926" i="11"/>
  <c r="AI927" i="11"/>
  <c r="AI928" i="11"/>
  <c r="AI929" i="11"/>
  <c r="AI930" i="11"/>
  <c r="AI931" i="11"/>
  <c r="AI932" i="11"/>
  <c r="AI933" i="11"/>
  <c r="AI934" i="11"/>
  <c r="AI935" i="11"/>
  <c r="AI936" i="11"/>
  <c r="AI937" i="11"/>
  <c r="AI938" i="11"/>
  <c r="AI939" i="11"/>
  <c r="AI940" i="11"/>
  <c r="AI941" i="11"/>
  <c r="AI942" i="11"/>
  <c r="AI943" i="11"/>
  <c r="AI944" i="11"/>
  <c r="AI945" i="11"/>
  <c r="AI946" i="11"/>
  <c r="AI947" i="11"/>
  <c r="AI948" i="11"/>
  <c r="AI949" i="11"/>
  <c r="AI950" i="11"/>
  <c r="AI951" i="11"/>
  <c r="AI952" i="11"/>
  <c r="AI953" i="11"/>
  <c r="AI954" i="11"/>
  <c r="AI955" i="11"/>
  <c r="AI956" i="11"/>
  <c r="AI957" i="11"/>
  <c r="AI958" i="11"/>
  <c r="AI959" i="11"/>
  <c r="AI960" i="11"/>
  <c r="AI961" i="11"/>
  <c r="AI962" i="11"/>
  <c r="AI963" i="11"/>
  <c r="AI964" i="11"/>
  <c r="AI965" i="11"/>
  <c r="AI6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03" i="11"/>
  <c r="AR104" i="11"/>
  <c r="AR105" i="11"/>
  <c r="AR106" i="11"/>
  <c r="AR107" i="11"/>
  <c r="AR108" i="11"/>
  <c r="AR109" i="11"/>
  <c r="AR110" i="11"/>
  <c r="AR111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135" i="11"/>
  <c r="AR136" i="11"/>
  <c r="AR137" i="11"/>
  <c r="AR138" i="11"/>
  <c r="AR139" i="11"/>
  <c r="AR140" i="11"/>
  <c r="AR141" i="11"/>
  <c r="AR142" i="11"/>
  <c r="AR143" i="11"/>
  <c r="AR144" i="11"/>
  <c r="AR145" i="11"/>
  <c r="AR146" i="11"/>
  <c r="AR147" i="11"/>
  <c r="AR148" i="11"/>
  <c r="AR149" i="11"/>
  <c r="AR150" i="11"/>
  <c r="AR151" i="11"/>
  <c r="AR152" i="11"/>
  <c r="AR153" i="11"/>
  <c r="AR154" i="11"/>
  <c r="AR155" i="11"/>
  <c r="AR156" i="11"/>
  <c r="AR157" i="11"/>
  <c r="AR158" i="11"/>
  <c r="AR159" i="11"/>
  <c r="AR160" i="11"/>
  <c r="AR161" i="11"/>
  <c r="AR162" i="11"/>
  <c r="AR163" i="11"/>
  <c r="AR164" i="11"/>
  <c r="AR165" i="11"/>
  <c r="AR166" i="11"/>
  <c r="AR167" i="11"/>
  <c r="AR168" i="11"/>
  <c r="AR169" i="11"/>
  <c r="AR170" i="11"/>
  <c r="AR171" i="11"/>
  <c r="AR172" i="11"/>
  <c r="AR173" i="11"/>
  <c r="AR174" i="11"/>
  <c r="AR175" i="11"/>
  <c r="AR176" i="11"/>
  <c r="AR6" i="11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D99" i="11"/>
  <c r="CD100" i="11"/>
  <c r="CD101" i="11"/>
  <c r="CD102" i="11"/>
  <c r="CD103" i="11"/>
  <c r="CD104" i="11"/>
  <c r="CD105" i="11"/>
  <c r="CD106" i="11"/>
  <c r="CD107" i="11"/>
  <c r="CD108" i="11"/>
  <c r="CD109" i="11"/>
  <c r="CD110" i="11"/>
  <c r="CD111" i="11"/>
  <c r="CD112" i="11"/>
  <c r="CD113" i="11"/>
  <c r="CD114" i="11"/>
  <c r="CD115" i="11"/>
  <c r="CD116" i="11"/>
  <c r="CD117" i="11"/>
  <c r="CD118" i="11"/>
  <c r="CD119" i="11"/>
  <c r="CD120" i="11"/>
  <c r="CD121" i="11"/>
  <c r="CD122" i="11"/>
  <c r="CD123" i="11"/>
  <c r="CD124" i="11"/>
  <c r="CD125" i="11"/>
  <c r="CD126" i="11"/>
  <c r="CD127" i="11"/>
  <c r="CD128" i="11"/>
  <c r="CD129" i="11"/>
  <c r="CD130" i="11"/>
  <c r="CD131" i="11"/>
  <c r="CD132" i="11"/>
  <c r="CD133" i="11"/>
  <c r="CD134" i="11"/>
  <c r="CD135" i="11"/>
  <c r="CD136" i="11"/>
  <c r="CD137" i="11"/>
  <c r="CD138" i="11"/>
  <c r="CD139" i="11"/>
  <c r="CD140" i="11"/>
  <c r="CD141" i="11"/>
  <c r="CD142" i="11"/>
  <c r="CD143" i="11"/>
  <c r="CD144" i="11"/>
  <c r="CD145" i="11"/>
  <c r="CD146" i="11"/>
  <c r="CD147" i="11"/>
  <c r="CD148" i="11"/>
  <c r="CD149" i="11"/>
  <c r="CD150" i="11"/>
  <c r="CD151" i="11"/>
  <c r="CD152" i="11"/>
  <c r="CD153" i="11"/>
  <c r="CD154" i="11"/>
  <c r="CD155" i="11"/>
  <c r="CD156" i="11"/>
  <c r="CD157" i="11"/>
  <c r="CD158" i="11"/>
  <c r="CD159" i="11"/>
  <c r="CD160" i="11"/>
  <c r="CD161" i="11"/>
  <c r="CD162" i="11"/>
  <c r="CD163" i="11"/>
  <c r="CD164" i="11"/>
  <c r="CD165" i="11"/>
  <c r="CD166" i="11"/>
  <c r="CD167" i="11"/>
  <c r="CD168" i="11"/>
  <c r="CD169" i="11"/>
  <c r="CD170" i="11"/>
  <c r="CD171" i="11"/>
  <c r="CD172" i="11"/>
  <c r="CD173" i="11"/>
  <c r="CD174" i="11"/>
  <c r="CD175" i="11"/>
  <c r="CD176" i="11"/>
  <c r="CD177" i="11"/>
  <c r="CD178" i="11"/>
  <c r="CD179" i="11"/>
  <c r="CD180" i="11"/>
  <c r="CD181" i="11"/>
  <c r="CD182" i="11"/>
  <c r="CD183" i="11"/>
  <c r="CD184" i="11"/>
  <c r="CD185" i="11"/>
  <c r="CD186" i="11"/>
  <c r="CD187" i="11"/>
  <c r="CD188" i="11"/>
  <c r="CD189" i="11"/>
  <c r="CD190" i="11"/>
  <c r="CD191" i="11"/>
  <c r="CD192" i="11"/>
  <c r="CD193" i="11"/>
  <c r="CD194" i="11"/>
  <c r="CD195" i="11"/>
  <c r="CD196" i="11"/>
  <c r="CD197" i="11"/>
  <c r="CD198" i="11"/>
  <c r="CD199" i="11"/>
  <c r="CD200" i="11"/>
  <c r="CD201" i="11"/>
  <c r="CD202" i="11"/>
  <c r="CD203" i="11"/>
  <c r="CD204" i="11"/>
  <c r="CD205" i="11"/>
  <c r="CD206" i="11"/>
  <c r="CD207" i="11"/>
  <c r="CD208" i="11"/>
  <c r="CD209" i="11"/>
  <c r="CD210" i="11"/>
  <c r="CD211" i="11"/>
  <c r="CD212" i="11"/>
  <c r="CD213" i="11"/>
  <c r="CD214" i="11"/>
  <c r="CD215" i="11"/>
  <c r="CD216" i="11"/>
  <c r="CD217" i="11"/>
  <c r="CD218" i="11"/>
  <c r="CD219" i="11"/>
  <c r="CD220" i="11"/>
  <c r="CD221" i="11"/>
  <c r="CD222" i="11"/>
  <c r="CD223" i="11"/>
  <c r="CD224" i="11"/>
  <c r="CD225" i="11"/>
  <c r="CD226" i="11"/>
  <c r="CD227" i="11"/>
  <c r="CD228" i="11"/>
  <c r="CD229" i="11"/>
  <c r="CD230" i="11"/>
  <c r="CD231" i="11"/>
  <c r="CD232" i="11"/>
  <c r="CD233" i="11"/>
  <c r="CD234" i="11"/>
  <c r="CD235" i="11"/>
  <c r="CD236" i="11"/>
  <c r="CD237" i="11"/>
  <c r="CD238" i="11"/>
  <c r="CD239" i="11"/>
  <c r="CD240" i="11"/>
  <c r="CD241" i="11"/>
  <c r="CD242" i="11"/>
  <c r="CD243" i="11"/>
  <c r="CD244" i="11"/>
  <c r="CD245" i="11"/>
  <c r="CD246" i="11"/>
  <c r="CD247" i="11"/>
  <c r="CD248" i="11"/>
  <c r="CD249" i="11"/>
  <c r="CD250" i="11"/>
  <c r="CD251" i="11"/>
  <c r="CD252" i="11"/>
  <c r="CD253" i="11"/>
  <c r="CD254" i="11"/>
  <c r="CD255" i="11"/>
  <c r="CD256" i="11"/>
  <c r="CD257" i="11"/>
  <c r="CD258" i="11"/>
  <c r="CD259" i="11"/>
  <c r="CD260" i="11"/>
  <c r="CD261" i="11"/>
  <c r="CD262" i="11"/>
  <c r="CD263" i="11"/>
  <c r="CD264" i="11"/>
  <c r="CD265" i="11"/>
  <c r="CD266" i="11"/>
  <c r="CD267" i="11"/>
  <c r="CD268" i="11"/>
  <c r="CD269" i="11"/>
  <c r="CD270" i="11"/>
  <c r="CD271" i="11"/>
  <c r="CD272" i="11"/>
  <c r="CD273" i="11"/>
  <c r="CD274" i="11"/>
  <c r="CD275" i="11"/>
  <c r="CD276" i="11"/>
  <c r="CD277" i="11"/>
  <c r="CD278" i="11"/>
  <c r="CD279" i="11"/>
  <c r="CD280" i="11"/>
  <c r="CD281" i="11"/>
  <c r="CD282" i="11"/>
  <c r="CD283" i="11"/>
  <c r="CD284" i="11"/>
  <c r="CD285" i="11"/>
  <c r="CD286" i="11"/>
  <c r="CD287" i="11"/>
  <c r="CD288" i="11"/>
  <c r="CD289" i="11"/>
  <c r="CD290" i="11"/>
  <c r="CD291" i="11"/>
  <c r="CD292" i="11"/>
  <c r="CD293" i="11"/>
  <c r="CD294" i="11"/>
  <c r="CD295" i="11"/>
  <c r="CD296" i="11"/>
  <c r="CD297" i="11"/>
  <c r="CD298" i="11"/>
  <c r="CD299" i="11"/>
  <c r="CD300" i="11"/>
  <c r="CD301" i="11"/>
  <c r="CD302" i="11"/>
  <c r="CD303" i="11"/>
  <c r="CD304" i="11"/>
  <c r="CD305" i="11"/>
  <c r="CD306" i="11"/>
  <c r="CD307" i="11"/>
  <c r="CD308" i="11"/>
  <c r="CD309" i="11"/>
  <c r="CD310" i="11"/>
  <c r="CD311" i="11"/>
  <c r="CD312" i="11"/>
  <c r="CD313" i="11"/>
  <c r="CD314" i="11"/>
  <c r="CD315" i="11"/>
  <c r="CD316" i="11"/>
  <c r="CD317" i="11"/>
  <c r="CD318" i="11"/>
  <c r="CD319" i="11"/>
  <c r="CD320" i="11"/>
  <c r="CD321" i="11"/>
  <c r="CD322" i="11"/>
  <c r="CD323" i="11"/>
  <c r="CD324" i="11"/>
  <c r="CD325" i="11"/>
  <c r="CD326" i="11"/>
  <c r="CD327" i="11"/>
  <c r="CD328" i="11"/>
  <c r="CD329" i="11"/>
  <c r="CD330" i="11"/>
  <c r="CD331" i="11"/>
  <c r="CD332" i="11"/>
  <c r="CD333" i="11"/>
  <c r="CD334" i="11"/>
  <c r="CD335" i="11"/>
  <c r="CD336" i="11"/>
  <c r="CD337" i="11"/>
  <c r="CD338" i="11"/>
  <c r="CD339" i="11"/>
  <c r="CD340" i="11"/>
  <c r="CD341" i="11"/>
  <c r="CD342" i="11"/>
  <c r="CD343" i="11"/>
  <c r="CD344" i="11"/>
  <c r="CD345" i="11"/>
  <c r="CD346" i="11"/>
  <c r="CD347" i="11"/>
  <c r="CD348" i="11"/>
  <c r="CD349" i="11"/>
  <c r="CD350" i="11"/>
  <c r="CD351" i="11"/>
  <c r="CD352" i="11"/>
  <c r="CD353" i="11"/>
  <c r="CD354" i="11"/>
  <c r="CD355" i="11"/>
  <c r="CD356" i="11"/>
  <c r="CD357" i="11"/>
  <c r="CD358" i="11"/>
  <c r="CD359" i="11"/>
  <c r="CD360" i="11"/>
  <c r="CD361" i="11"/>
  <c r="CD362" i="11"/>
  <c r="CD363" i="11"/>
  <c r="CD364" i="11"/>
  <c r="CD365" i="11"/>
  <c r="CD366" i="11"/>
  <c r="CD367" i="11"/>
  <c r="CD368" i="11"/>
  <c r="CD369" i="11"/>
  <c r="CD370" i="11"/>
  <c r="CD371" i="11"/>
  <c r="CD372" i="11"/>
  <c r="CD373" i="11"/>
  <c r="CD374" i="11"/>
  <c r="CD375" i="11"/>
  <c r="CD376" i="11"/>
  <c r="CD377" i="11"/>
  <c r="CD378" i="11"/>
  <c r="CD379" i="11"/>
  <c r="CD380" i="11"/>
  <c r="CD381" i="11"/>
  <c r="CD382" i="11"/>
  <c r="CD383" i="11"/>
  <c r="CD384" i="11"/>
  <c r="CD385" i="11"/>
  <c r="CD386" i="11"/>
  <c r="CD387" i="11"/>
  <c r="CD388" i="11"/>
  <c r="CD389" i="11"/>
  <c r="CD390" i="11"/>
  <c r="CD391" i="11"/>
  <c r="CD392" i="11"/>
  <c r="CD393" i="11"/>
  <c r="CD394" i="11"/>
  <c r="CD395" i="11"/>
  <c r="CD396" i="11"/>
  <c r="CD397" i="11"/>
  <c r="CD398" i="11"/>
  <c r="CD399" i="11"/>
  <c r="CD400" i="11"/>
  <c r="CD401" i="11"/>
  <c r="CD402" i="11"/>
  <c r="CD403" i="11"/>
  <c r="CD404" i="11"/>
  <c r="CD405" i="11"/>
  <c r="CD406" i="11"/>
  <c r="CD407" i="11"/>
  <c r="CD408" i="11"/>
  <c r="CD409" i="11"/>
  <c r="CD410" i="11"/>
  <c r="CD411" i="11"/>
  <c r="CD412" i="11"/>
  <c r="CD413" i="11"/>
  <c r="CD414" i="11"/>
  <c r="CD415" i="11"/>
  <c r="CD416" i="11"/>
  <c r="CD417" i="11"/>
  <c r="CD418" i="11"/>
  <c r="CD419" i="11"/>
  <c r="CD420" i="11"/>
  <c r="CD421" i="11"/>
  <c r="CD422" i="11"/>
  <c r="CD423" i="11"/>
  <c r="CD424" i="11"/>
  <c r="CD425" i="11"/>
  <c r="CD426" i="11"/>
  <c r="CD427" i="11"/>
  <c r="CD428" i="11"/>
  <c r="CD429" i="11"/>
  <c r="CD430" i="11"/>
  <c r="CD431" i="11"/>
  <c r="CD432" i="11"/>
  <c r="CD433" i="11"/>
  <c r="CD434" i="11"/>
  <c r="CD435" i="11"/>
  <c r="CD436" i="11"/>
  <c r="CD437" i="11"/>
  <c r="CD438" i="11"/>
  <c r="CD439" i="11"/>
  <c r="CD440" i="11"/>
  <c r="CD441" i="11"/>
  <c r="CD442" i="11"/>
  <c r="CD443" i="11"/>
  <c r="CD444" i="11"/>
  <c r="CD445" i="11"/>
  <c r="CD446" i="11"/>
  <c r="CD447" i="11"/>
  <c r="CD448" i="11"/>
  <c r="CD449" i="11"/>
  <c r="CD450" i="11"/>
  <c r="CD451" i="11"/>
  <c r="CD452" i="11"/>
  <c r="CD453" i="11"/>
  <c r="CD454" i="11"/>
  <c r="CD455" i="11"/>
  <c r="CD456" i="11"/>
  <c r="CD457" i="11"/>
  <c r="CD458" i="11"/>
  <c r="CD459" i="11"/>
  <c r="CD460" i="11"/>
  <c r="CD461" i="11"/>
  <c r="CD462" i="11"/>
  <c r="CD463" i="11"/>
  <c r="CD464" i="11"/>
  <c r="CD465" i="11"/>
  <c r="CD466" i="11"/>
  <c r="CD467" i="11"/>
  <c r="CD468" i="11"/>
  <c r="CD469" i="11"/>
  <c r="CD470" i="11"/>
  <c r="CD471" i="11"/>
  <c r="CD472" i="11"/>
  <c r="CD473" i="11"/>
  <c r="CD474" i="11"/>
  <c r="CD475" i="11"/>
  <c r="CD476" i="11"/>
  <c r="CD477" i="11"/>
  <c r="CD478" i="11"/>
  <c r="CD479" i="11"/>
  <c r="CD480" i="11"/>
  <c r="CD481" i="11"/>
  <c r="CD482" i="11"/>
  <c r="CD483" i="11"/>
  <c r="CD484" i="11"/>
  <c r="CD485" i="11"/>
  <c r="CD486" i="11"/>
  <c r="CD487" i="11"/>
  <c r="CD488" i="11"/>
  <c r="CD489" i="11"/>
  <c r="CD490" i="11"/>
  <c r="CD491" i="11"/>
  <c r="CD492" i="11"/>
  <c r="CD493" i="11"/>
  <c r="CD494" i="11"/>
  <c r="CD495" i="11"/>
  <c r="CD496" i="11"/>
  <c r="CD497" i="11"/>
  <c r="CD498" i="11"/>
  <c r="CD499" i="11"/>
  <c r="CD500" i="11"/>
  <c r="CD501" i="11"/>
  <c r="CD502" i="11"/>
  <c r="CD503" i="11"/>
  <c r="CD504" i="11"/>
  <c r="CD505" i="11"/>
  <c r="CD506" i="11"/>
  <c r="CD6" i="11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99" i="11"/>
  <c r="BU100" i="11"/>
  <c r="BU101" i="11"/>
  <c r="BU102" i="11"/>
  <c r="BU103" i="11"/>
  <c r="BU104" i="11"/>
  <c r="BU105" i="11"/>
  <c r="BU106" i="11"/>
  <c r="BU107" i="11"/>
  <c r="BU108" i="11"/>
  <c r="BU109" i="11"/>
  <c r="BU110" i="11"/>
  <c r="BU111" i="11"/>
  <c r="BU112" i="11"/>
  <c r="BU113" i="11"/>
  <c r="BU114" i="11"/>
  <c r="BU115" i="11"/>
  <c r="BU116" i="11"/>
  <c r="BU117" i="11"/>
  <c r="BU118" i="11"/>
  <c r="BU119" i="11"/>
  <c r="BU120" i="11"/>
  <c r="BU121" i="11"/>
  <c r="BU122" i="11"/>
  <c r="BU123" i="11"/>
  <c r="BU124" i="11"/>
  <c r="BU125" i="11"/>
  <c r="BU126" i="11"/>
  <c r="BU127" i="11"/>
  <c r="BU128" i="11"/>
  <c r="BU129" i="11"/>
  <c r="BU130" i="11"/>
  <c r="BU131" i="11"/>
  <c r="BU132" i="11"/>
  <c r="BU133" i="11"/>
  <c r="BU134" i="11"/>
  <c r="BU135" i="11"/>
  <c r="BU136" i="11"/>
  <c r="BU137" i="11"/>
  <c r="BU138" i="11"/>
  <c r="BU139" i="11"/>
  <c r="BU140" i="11"/>
  <c r="BU141" i="11"/>
  <c r="BU142" i="11"/>
  <c r="BU143" i="11"/>
  <c r="BU144" i="11"/>
  <c r="BU145" i="11"/>
  <c r="BU146" i="11"/>
  <c r="BU147" i="11"/>
  <c r="BU148" i="11"/>
  <c r="BU149" i="11"/>
  <c r="BU150" i="11"/>
  <c r="BU151" i="11"/>
  <c r="BU152" i="11"/>
  <c r="BU153" i="11"/>
  <c r="BU154" i="11"/>
  <c r="BU155" i="11"/>
  <c r="BU156" i="11"/>
  <c r="BU157" i="11"/>
  <c r="BU158" i="11"/>
  <c r="BU159" i="11"/>
  <c r="BU160" i="11"/>
  <c r="BU161" i="11"/>
  <c r="BU162" i="11"/>
  <c r="BU163" i="11"/>
  <c r="BU164" i="11"/>
  <c r="BU165" i="11"/>
  <c r="BU166" i="11"/>
  <c r="BU167" i="11"/>
  <c r="BU168" i="11"/>
  <c r="BU169" i="11"/>
  <c r="BU170" i="11"/>
  <c r="BU171" i="11"/>
  <c r="BU172" i="11"/>
  <c r="BU173" i="11"/>
  <c r="BU174" i="11"/>
  <c r="BU175" i="11"/>
  <c r="BU176" i="11"/>
  <c r="BU177" i="11"/>
  <c r="BU178" i="11"/>
  <c r="BU179" i="11"/>
  <c r="BU180" i="11"/>
  <c r="BU181" i="11"/>
  <c r="BU182" i="11"/>
  <c r="BU183" i="11"/>
  <c r="BU184" i="11"/>
  <c r="BU185" i="11"/>
  <c r="BU186" i="11"/>
  <c r="BU187" i="11"/>
  <c r="BU188" i="11"/>
  <c r="BU189" i="11"/>
  <c r="BU190" i="11"/>
  <c r="BU191" i="11"/>
  <c r="BU192" i="11"/>
  <c r="BU193" i="11"/>
  <c r="BU194" i="11"/>
  <c r="BU195" i="11"/>
  <c r="BU196" i="11"/>
  <c r="BU197" i="11"/>
  <c r="BU198" i="11"/>
  <c r="BU199" i="11"/>
  <c r="BU200" i="11"/>
  <c r="BU201" i="11"/>
  <c r="BU202" i="11"/>
  <c r="BU203" i="11"/>
  <c r="BU204" i="11"/>
  <c r="BU205" i="11"/>
  <c r="BU206" i="11"/>
  <c r="BU207" i="11"/>
  <c r="BU208" i="11"/>
  <c r="BU209" i="11"/>
  <c r="BU210" i="11"/>
  <c r="BU211" i="11"/>
  <c r="BU212" i="11"/>
  <c r="BU213" i="11"/>
  <c r="BU214" i="11"/>
  <c r="BU215" i="11"/>
  <c r="BU216" i="11"/>
  <c r="BU217" i="11"/>
  <c r="BU218" i="11"/>
  <c r="BU219" i="11"/>
  <c r="BU220" i="11"/>
  <c r="BU221" i="11"/>
  <c r="BU222" i="11"/>
  <c r="BU223" i="11"/>
  <c r="BU224" i="11"/>
  <c r="BU225" i="11"/>
  <c r="BU226" i="11"/>
  <c r="BU227" i="11"/>
  <c r="BU228" i="11"/>
  <c r="BU229" i="11"/>
  <c r="BU230" i="11"/>
  <c r="BU231" i="11"/>
  <c r="BU232" i="11"/>
  <c r="BU233" i="11"/>
  <c r="BU234" i="11"/>
  <c r="BU235" i="11"/>
  <c r="BU236" i="11"/>
  <c r="BU237" i="11"/>
  <c r="BU238" i="11"/>
  <c r="BU239" i="11"/>
  <c r="BU240" i="11"/>
  <c r="BU241" i="11"/>
  <c r="BU242" i="11"/>
  <c r="BU243" i="11"/>
  <c r="BU244" i="11"/>
  <c r="BU245" i="11"/>
  <c r="BU246" i="11"/>
  <c r="BU247" i="11"/>
  <c r="BU248" i="11"/>
  <c r="BU249" i="11"/>
  <c r="BU250" i="11"/>
  <c r="BU251" i="11"/>
  <c r="BU252" i="11"/>
  <c r="BU253" i="11"/>
  <c r="BU254" i="11"/>
  <c r="BU255" i="11"/>
  <c r="BU256" i="11"/>
  <c r="BU257" i="11"/>
  <c r="BU258" i="11"/>
  <c r="BU259" i="11"/>
  <c r="BU260" i="11"/>
  <c r="BU261" i="11"/>
  <c r="BU262" i="11"/>
  <c r="BU263" i="11"/>
  <c r="BU264" i="11"/>
  <c r="BU265" i="11"/>
  <c r="BU266" i="11"/>
  <c r="BU267" i="11"/>
  <c r="BU268" i="11"/>
  <c r="BU269" i="11"/>
  <c r="BU270" i="11"/>
  <c r="BU271" i="11"/>
  <c r="BU272" i="11"/>
  <c r="BU273" i="11"/>
  <c r="BU274" i="11"/>
  <c r="BU275" i="11"/>
  <c r="BU276" i="11"/>
  <c r="BU277" i="11"/>
  <c r="BU278" i="11"/>
  <c r="BU279" i="11"/>
  <c r="BU280" i="11"/>
  <c r="BU281" i="11"/>
  <c r="BU282" i="11"/>
  <c r="BU283" i="11"/>
  <c r="BU284" i="11"/>
  <c r="BU285" i="11"/>
  <c r="BU286" i="11"/>
  <c r="BU287" i="11"/>
  <c r="BU288" i="11"/>
  <c r="BU289" i="11"/>
  <c r="BU290" i="11"/>
  <c r="BU291" i="11"/>
  <c r="BU292" i="11"/>
  <c r="BU293" i="11"/>
  <c r="BU294" i="11"/>
  <c r="BU295" i="11"/>
  <c r="BU296" i="11"/>
  <c r="BU297" i="11"/>
  <c r="BU298" i="11"/>
  <c r="BU299" i="11"/>
  <c r="BU300" i="11"/>
  <c r="BU301" i="11"/>
  <c r="BU302" i="11"/>
  <c r="BU303" i="11"/>
  <c r="BU304" i="11"/>
  <c r="BU305" i="11"/>
  <c r="BU306" i="11"/>
  <c r="BU307" i="11"/>
  <c r="BU308" i="11"/>
  <c r="BU309" i="11"/>
  <c r="BU310" i="11"/>
  <c r="BU311" i="11"/>
  <c r="BU312" i="11"/>
  <c r="BU313" i="11"/>
  <c r="BU314" i="11"/>
  <c r="BU315" i="11"/>
  <c r="BU316" i="11"/>
  <c r="BU317" i="11"/>
  <c r="BU318" i="11"/>
  <c r="BU319" i="11"/>
  <c r="BU320" i="11"/>
  <c r="BU321" i="11"/>
  <c r="BU322" i="11"/>
  <c r="BU323" i="11"/>
  <c r="BU324" i="11"/>
  <c r="BU325" i="11"/>
  <c r="BU326" i="11"/>
  <c r="BU327" i="11"/>
  <c r="BU328" i="11"/>
  <c r="BU329" i="11"/>
  <c r="BU330" i="11"/>
  <c r="BU331" i="11"/>
  <c r="BU332" i="11"/>
  <c r="BU333" i="11"/>
  <c r="BU334" i="11"/>
  <c r="BU335" i="11"/>
  <c r="BU336" i="11"/>
  <c r="BU337" i="11"/>
  <c r="BU338" i="11"/>
  <c r="BU339" i="11"/>
  <c r="BU340" i="11"/>
  <c r="BU341" i="11"/>
  <c r="BU342" i="11"/>
  <c r="BU343" i="11"/>
  <c r="BU344" i="11"/>
  <c r="BU345" i="11"/>
  <c r="BU346" i="11"/>
  <c r="BU347" i="11"/>
  <c r="BU348" i="11"/>
  <c r="BU349" i="11"/>
  <c r="BU350" i="11"/>
  <c r="BU351" i="11"/>
  <c r="BU352" i="11"/>
  <c r="BU353" i="11"/>
  <c r="BU354" i="11"/>
  <c r="BU355" i="11"/>
  <c r="BU356" i="11"/>
  <c r="BU357" i="11"/>
  <c r="BU358" i="11"/>
  <c r="BU359" i="11"/>
  <c r="BU360" i="11"/>
  <c r="BU361" i="11"/>
  <c r="BU362" i="11"/>
  <c r="BU363" i="11"/>
  <c r="BU364" i="11"/>
  <c r="BU365" i="11"/>
  <c r="BU366" i="11"/>
  <c r="BU367" i="11"/>
  <c r="BU368" i="11"/>
  <c r="BU369" i="11"/>
  <c r="BU370" i="11"/>
  <c r="BU371" i="11"/>
  <c r="BU372" i="11"/>
  <c r="BU373" i="11"/>
  <c r="BU374" i="11"/>
  <c r="BU375" i="11"/>
  <c r="BU376" i="11"/>
  <c r="BU377" i="11"/>
  <c r="BU378" i="11"/>
  <c r="BU379" i="11"/>
  <c r="BU380" i="11"/>
  <c r="BU381" i="11"/>
  <c r="BU382" i="11"/>
  <c r="BU383" i="11"/>
  <c r="BU384" i="11"/>
  <c r="BU385" i="11"/>
  <c r="BU386" i="11"/>
  <c r="BU387" i="11"/>
  <c r="BU388" i="11"/>
  <c r="BU389" i="11"/>
  <c r="BU390" i="11"/>
  <c r="BU391" i="11"/>
  <c r="BU392" i="11"/>
  <c r="BU393" i="11"/>
  <c r="BU394" i="11"/>
  <c r="BU395" i="11"/>
  <c r="BU396" i="11"/>
  <c r="BU397" i="11"/>
  <c r="BU398" i="11"/>
  <c r="BU399" i="11"/>
  <c r="BU400" i="11"/>
  <c r="BU401" i="11"/>
  <c r="BU402" i="11"/>
  <c r="BU403" i="11"/>
  <c r="BU404" i="11"/>
  <c r="BU405" i="11"/>
  <c r="BU406" i="11"/>
  <c r="BU407" i="11"/>
  <c r="BU408" i="11"/>
  <c r="BU409" i="11"/>
  <c r="BU410" i="11"/>
  <c r="BU411" i="11"/>
  <c r="BU412" i="11"/>
  <c r="BU413" i="11"/>
  <c r="BU414" i="11"/>
  <c r="BU415" i="11"/>
  <c r="BU416" i="11"/>
  <c r="BU417" i="11"/>
  <c r="BU418" i="11"/>
  <c r="BU419" i="11"/>
  <c r="BU420" i="11"/>
  <c r="BU421" i="11"/>
  <c r="BU422" i="11"/>
  <c r="BU423" i="11"/>
  <c r="BU424" i="11"/>
  <c r="BU425" i="11"/>
  <c r="BU426" i="11"/>
  <c r="BU427" i="11"/>
  <c r="BU428" i="11"/>
  <c r="BU429" i="11"/>
  <c r="BU430" i="11"/>
  <c r="BU431" i="11"/>
  <c r="BU432" i="11"/>
  <c r="BU433" i="11"/>
  <c r="BU434" i="11"/>
  <c r="BU435" i="11"/>
  <c r="BU436" i="11"/>
  <c r="BU437" i="11"/>
  <c r="BU438" i="11"/>
  <c r="BU439" i="11"/>
  <c r="BU440" i="11"/>
  <c r="BU441" i="11"/>
  <c r="BU442" i="11"/>
  <c r="BU443" i="11"/>
  <c r="BU444" i="11"/>
  <c r="BU445" i="11"/>
  <c r="BU446" i="11"/>
  <c r="BU447" i="11"/>
  <c r="BU448" i="11"/>
  <c r="BU449" i="11"/>
  <c r="BU450" i="11"/>
  <c r="BU451" i="11"/>
  <c r="BU452" i="11"/>
  <c r="BU453" i="11"/>
  <c r="BU454" i="11"/>
  <c r="BU455" i="11"/>
  <c r="BU456" i="11"/>
  <c r="BU457" i="11"/>
  <c r="BU458" i="11"/>
  <c r="BU459" i="11"/>
  <c r="BU460" i="11"/>
  <c r="BU461" i="11"/>
  <c r="BU462" i="11"/>
  <c r="BU463" i="11"/>
  <c r="BU464" i="11"/>
  <c r="BU465" i="11"/>
  <c r="BU466" i="11"/>
  <c r="BU467" i="11"/>
  <c r="BU468" i="11"/>
  <c r="BU469" i="11"/>
  <c r="BU470" i="11"/>
  <c r="BU471" i="11"/>
  <c r="BU472" i="11"/>
  <c r="BU473" i="11"/>
  <c r="BU474" i="11"/>
  <c r="BU475" i="11"/>
  <c r="BU476" i="11"/>
  <c r="BU477" i="11"/>
  <c r="BU478" i="11"/>
  <c r="BU479" i="11"/>
  <c r="BU480" i="11"/>
  <c r="BU481" i="11"/>
  <c r="BU482" i="11"/>
  <c r="BU483" i="11"/>
  <c r="BU484" i="11"/>
  <c r="BU485" i="11"/>
  <c r="BU486" i="11"/>
  <c r="BU487" i="11"/>
  <c r="BU488" i="11"/>
  <c r="BU489" i="11"/>
  <c r="BU490" i="11"/>
  <c r="BU491" i="11"/>
  <c r="BU492" i="11"/>
  <c r="BU493" i="11"/>
  <c r="BU494" i="11"/>
  <c r="BU495" i="11"/>
  <c r="BU496" i="11"/>
  <c r="BU497" i="11"/>
  <c r="BU498" i="11"/>
  <c r="BU499" i="11"/>
  <c r="BU500" i="11"/>
  <c r="BU501" i="11"/>
  <c r="BU502" i="11"/>
  <c r="BU503" i="11"/>
  <c r="BU504" i="11"/>
  <c r="BU505" i="11"/>
  <c r="BU506" i="11"/>
  <c r="BU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6" i="11"/>
  <c r="T48" i="18" l="1"/>
  <c r="S48" i="18"/>
  <c r="R48" i="18"/>
  <c r="Q48" i="18"/>
  <c r="T47" i="18"/>
  <c r="S47" i="18"/>
  <c r="R47" i="18"/>
  <c r="Q47" i="18"/>
  <c r="P47" i="18"/>
  <c r="O47" i="18"/>
  <c r="T46" i="18"/>
  <c r="S46" i="18"/>
  <c r="R46" i="18"/>
  <c r="Q46" i="18"/>
  <c r="P46" i="18"/>
  <c r="O46" i="18"/>
  <c r="T45" i="18"/>
  <c r="S45" i="18"/>
  <c r="R45" i="18"/>
  <c r="Q45" i="18"/>
  <c r="P45" i="18"/>
  <c r="O45" i="18"/>
  <c r="T44" i="18"/>
  <c r="S44" i="18"/>
  <c r="R44" i="18"/>
  <c r="Q44" i="18"/>
  <c r="P44" i="18"/>
  <c r="O44" i="18"/>
  <c r="T43" i="18"/>
  <c r="S43" i="18"/>
  <c r="R43" i="18"/>
  <c r="Q43" i="18"/>
  <c r="P43" i="18"/>
  <c r="O43" i="18"/>
  <c r="T42" i="18"/>
  <c r="S42" i="18"/>
  <c r="R42" i="18"/>
  <c r="Q42" i="18"/>
  <c r="P42" i="18"/>
  <c r="O42" i="18"/>
  <c r="T41" i="18"/>
  <c r="S41" i="18"/>
  <c r="R41" i="18"/>
  <c r="Q41" i="18"/>
  <c r="P41" i="18"/>
  <c r="O41" i="18"/>
  <c r="O19" i="18" l="1"/>
  <c r="P19" i="18"/>
  <c r="Q19" i="18"/>
  <c r="R19" i="18"/>
  <c r="S19" i="18"/>
  <c r="T19" i="18"/>
  <c r="O20" i="18"/>
  <c r="P20" i="18"/>
  <c r="Q20" i="18"/>
  <c r="R20" i="18"/>
  <c r="S20" i="18"/>
  <c r="T20" i="18"/>
  <c r="O21" i="18"/>
  <c r="P21" i="18"/>
  <c r="Q21" i="18"/>
  <c r="R21" i="18"/>
  <c r="S21" i="18"/>
  <c r="T21" i="18"/>
  <c r="O22" i="18"/>
  <c r="P22" i="18"/>
  <c r="Q22" i="18"/>
  <c r="R22" i="18"/>
  <c r="S22" i="18"/>
  <c r="T22" i="18"/>
  <c r="O23" i="18"/>
  <c r="P23" i="18"/>
  <c r="Q23" i="18"/>
  <c r="R23" i="18"/>
  <c r="S23" i="18"/>
  <c r="T23" i="18"/>
  <c r="O24" i="18"/>
  <c r="P24" i="18"/>
  <c r="Q24" i="18"/>
  <c r="R24" i="18"/>
  <c r="S24" i="18"/>
  <c r="T24" i="18"/>
  <c r="O25" i="18"/>
  <c r="P25" i="18"/>
  <c r="Q25" i="18"/>
  <c r="R25" i="18"/>
  <c r="S25" i="18"/>
  <c r="T25" i="18"/>
  <c r="O26" i="18"/>
  <c r="P26" i="18"/>
  <c r="Q26" i="18"/>
  <c r="R26" i="18"/>
  <c r="S26" i="18"/>
  <c r="T26" i="18"/>
  <c r="O27" i="18"/>
  <c r="P27" i="18"/>
  <c r="Q27" i="18"/>
  <c r="R27" i="18"/>
  <c r="S27" i="18"/>
  <c r="T27" i="18"/>
  <c r="O28" i="18"/>
  <c r="P28" i="18"/>
  <c r="Q28" i="18"/>
  <c r="R28" i="18"/>
  <c r="S28" i="18"/>
  <c r="T28" i="18"/>
  <c r="O29" i="18"/>
  <c r="P29" i="18"/>
  <c r="Q29" i="18"/>
  <c r="R29" i="18"/>
  <c r="S29" i="18"/>
  <c r="T29" i="18"/>
  <c r="O30" i="18"/>
  <c r="P30" i="18"/>
  <c r="Q30" i="18"/>
  <c r="R30" i="18"/>
  <c r="S30" i="18"/>
  <c r="T30" i="18"/>
  <c r="O31" i="18"/>
  <c r="P31" i="18"/>
  <c r="Q31" i="18"/>
  <c r="R31" i="18"/>
  <c r="S31" i="18"/>
  <c r="T31" i="18"/>
  <c r="O32" i="18"/>
  <c r="P32" i="18"/>
  <c r="Q32" i="18"/>
  <c r="R32" i="18"/>
  <c r="S32" i="18"/>
  <c r="T32" i="18"/>
  <c r="O15" i="18"/>
  <c r="P15" i="18"/>
  <c r="Q15" i="18"/>
  <c r="R15" i="18"/>
  <c r="S15" i="18"/>
  <c r="T15" i="18"/>
  <c r="O16" i="18"/>
  <c r="P16" i="18"/>
  <c r="Q16" i="18"/>
  <c r="R16" i="18"/>
  <c r="S16" i="18"/>
  <c r="T16" i="18"/>
  <c r="O17" i="18"/>
  <c r="P17" i="18"/>
  <c r="Q17" i="18"/>
  <c r="R17" i="18"/>
  <c r="S17" i="18"/>
  <c r="T17" i="18"/>
  <c r="O18" i="18"/>
  <c r="P18" i="18"/>
  <c r="Q18" i="18"/>
  <c r="R18" i="18"/>
  <c r="S18" i="18"/>
  <c r="T18" i="18"/>
  <c r="P7" i="18"/>
  <c r="Q7" i="18"/>
  <c r="R7" i="18"/>
  <c r="S7" i="18"/>
  <c r="T7" i="18"/>
  <c r="P8" i="18"/>
  <c r="Q8" i="18"/>
  <c r="R8" i="18"/>
  <c r="S8" i="18"/>
  <c r="T8" i="18"/>
  <c r="P9" i="18"/>
  <c r="Q9" i="18"/>
  <c r="R9" i="18"/>
  <c r="S9" i="18"/>
  <c r="T9" i="18"/>
  <c r="P10" i="18"/>
  <c r="Q10" i="18"/>
  <c r="R10" i="18"/>
  <c r="S10" i="18"/>
  <c r="T10" i="18"/>
  <c r="P11" i="18"/>
  <c r="Q11" i="18"/>
  <c r="R11" i="18"/>
  <c r="S11" i="18"/>
  <c r="T11" i="18"/>
  <c r="P12" i="18"/>
  <c r="Q12" i="18"/>
  <c r="R12" i="18"/>
  <c r="S12" i="18"/>
  <c r="T12" i="18"/>
  <c r="P13" i="18"/>
  <c r="Q13" i="18"/>
  <c r="R13" i="18"/>
  <c r="S13" i="18"/>
  <c r="T13" i="18"/>
  <c r="P14" i="18"/>
  <c r="Q14" i="18"/>
  <c r="R14" i="18"/>
  <c r="S14" i="18"/>
  <c r="T14" i="18"/>
  <c r="T6" i="18"/>
  <c r="S6" i="18"/>
  <c r="R6" i="18"/>
  <c r="Q6" i="18"/>
  <c r="P6" i="18"/>
  <c r="O7" i="18"/>
  <c r="O8" i="18"/>
  <c r="O9" i="18"/>
  <c r="O10" i="18"/>
  <c r="O11" i="18"/>
  <c r="O12" i="18"/>
  <c r="O13" i="18"/>
  <c r="O14" i="18"/>
  <c r="O6" i="18"/>
  <c r="W4" i="17"/>
  <c r="W5" i="17"/>
  <c r="W6" i="17"/>
  <c r="W7" i="17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3" i="17"/>
  <c r="W114" i="17"/>
  <c r="W115" i="17"/>
  <c r="W116" i="17"/>
  <c r="W117" i="17"/>
  <c r="W118" i="17"/>
  <c r="W119" i="17"/>
  <c r="W120" i="17"/>
  <c r="W121" i="17"/>
  <c r="W122" i="17"/>
  <c r="W123" i="17"/>
  <c r="W124" i="17"/>
  <c r="W125" i="17"/>
  <c r="W126" i="17"/>
  <c r="W127" i="17"/>
  <c r="W128" i="17"/>
  <c r="W129" i="17"/>
  <c r="W130" i="17"/>
  <c r="W131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149" i="17"/>
  <c r="W150" i="17"/>
  <c r="W151" i="17"/>
  <c r="W152" i="17"/>
  <c r="W153" i="17"/>
  <c r="W154" i="17"/>
  <c r="W155" i="17"/>
  <c r="W156" i="17"/>
  <c r="W157" i="17"/>
  <c r="W158" i="17"/>
  <c r="W159" i="17"/>
  <c r="W160" i="17"/>
  <c r="W161" i="17"/>
  <c r="W162" i="17"/>
  <c r="W163" i="17"/>
  <c r="W164" i="17"/>
  <c r="W165" i="17"/>
  <c r="W166" i="17"/>
  <c r="W167" i="17"/>
  <c r="W168" i="17"/>
  <c r="W169" i="17"/>
  <c r="W170" i="17"/>
  <c r="W171" i="17"/>
  <c r="W172" i="17"/>
  <c r="W173" i="17"/>
  <c r="W174" i="17"/>
  <c r="W175" i="17"/>
  <c r="W176" i="17"/>
  <c r="W177" i="17"/>
  <c r="W178" i="17"/>
  <c r="W179" i="17"/>
  <c r="W180" i="17"/>
  <c r="W181" i="17"/>
  <c r="W182" i="17"/>
  <c r="W183" i="17"/>
  <c r="W184" i="17"/>
  <c r="W185" i="17"/>
  <c r="W186" i="17"/>
  <c r="W187" i="17"/>
  <c r="W188" i="17"/>
  <c r="W189" i="17"/>
  <c r="W190" i="17"/>
  <c r="W191" i="17"/>
  <c r="W192" i="17"/>
  <c r="W193" i="17"/>
  <c r="W194" i="17"/>
  <c r="W195" i="17"/>
  <c r="W196" i="17"/>
  <c r="W197" i="17"/>
  <c r="W198" i="17"/>
  <c r="W199" i="17"/>
  <c r="W200" i="17"/>
  <c r="W201" i="17"/>
  <c r="W202" i="17"/>
  <c r="W203" i="17"/>
  <c r="W204" i="17"/>
  <c r="W205" i="17"/>
  <c r="W206" i="17"/>
  <c r="W207" i="17"/>
  <c r="W208" i="17"/>
  <c r="W209" i="17"/>
  <c r="W210" i="17"/>
  <c r="W211" i="17"/>
  <c r="W212" i="17"/>
  <c r="W213" i="17"/>
  <c r="W214" i="17"/>
  <c r="W215" i="17"/>
  <c r="W216" i="17"/>
  <c r="W217" i="17"/>
  <c r="W218" i="17"/>
  <c r="W219" i="17"/>
  <c r="W220" i="17"/>
  <c r="W221" i="17"/>
  <c r="W222" i="17"/>
  <c r="W223" i="17"/>
  <c r="W224" i="17"/>
  <c r="W225" i="17"/>
  <c r="W226" i="17"/>
  <c r="W227" i="17"/>
  <c r="W228" i="17"/>
  <c r="W229" i="17"/>
  <c r="W230" i="17"/>
  <c r="W231" i="17"/>
  <c r="W232" i="17"/>
  <c r="W233" i="17"/>
  <c r="W234" i="17"/>
  <c r="W235" i="17"/>
  <c r="W236" i="17"/>
  <c r="W237" i="17"/>
  <c r="W238" i="17"/>
  <c r="W239" i="17"/>
  <c r="W240" i="17"/>
  <c r="W241" i="17"/>
  <c r="W242" i="17"/>
  <c r="W243" i="17"/>
  <c r="W244" i="17"/>
  <c r="W245" i="17"/>
  <c r="W246" i="17"/>
  <c r="W247" i="17"/>
  <c r="W248" i="17"/>
  <c r="W249" i="17"/>
  <c r="W250" i="17"/>
  <c r="W251" i="17"/>
  <c r="W252" i="17"/>
  <c r="W253" i="17"/>
  <c r="W254" i="17"/>
  <c r="W255" i="17"/>
  <c r="W256" i="17"/>
  <c r="W257" i="17"/>
  <c r="W258" i="17"/>
  <c r="W259" i="17"/>
  <c r="W260" i="17"/>
  <c r="W261" i="17"/>
  <c r="W262" i="17"/>
  <c r="W263" i="17"/>
  <c r="W264" i="17"/>
  <c r="W265" i="17"/>
  <c r="W266" i="17"/>
  <c r="W267" i="17"/>
  <c r="W268" i="17"/>
  <c r="W269" i="17"/>
  <c r="W270" i="17"/>
  <c r="W271" i="17"/>
  <c r="W272" i="17"/>
  <c r="W273" i="17"/>
  <c r="W274" i="17"/>
  <c r="W275" i="17"/>
  <c r="W276" i="17"/>
  <c r="W277" i="17"/>
  <c r="W278" i="17"/>
  <c r="W279" i="17"/>
  <c r="W280" i="17"/>
  <c r="W281" i="17"/>
  <c r="W282" i="17"/>
  <c r="W283" i="17"/>
  <c r="W284" i="17"/>
  <c r="W285" i="17"/>
  <c r="W286" i="17"/>
  <c r="W287" i="17"/>
  <c r="W288" i="17"/>
  <c r="W289" i="17"/>
  <c r="W290" i="17"/>
  <c r="W291" i="17"/>
  <c r="W292" i="17"/>
  <c r="W293" i="17"/>
  <c r="W294" i="17"/>
  <c r="W295" i="17"/>
  <c r="W296" i="17"/>
  <c r="W297" i="17"/>
  <c r="W298" i="17"/>
  <c r="W299" i="17"/>
  <c r="W300" i="17"/>
  <c r="W301" i="17"/>
  <c r="W302" i="17"/>
  <c r="W303" i="17"/>
  <c r="W304" i="17"/>
  <c r="W305" i="17"/>
  <c r="W306" i="17"/>
  <c r="W307" i="17"/>
  <c r="W308" i="17"/>
  <c r="W309" i="17"/>
  <c r="W310" i="17"/>
  <c r="W311" i="17"/>
  <c r="W312" i="17"/>
  <c r="W313" i="17"/>
  <c r="W314" i="17"/>
  <c r="W315" i="17"/>
  <c r="W316" i="17"/>
  <c r="W317" i="17"/>
  <c r="W318" i="17"/>
  <c r="W319" i="17"/>
  <c r="W320" i="17"/>
  <c r="W321" i="17"/>
  <c r="W322" i="17"/>
  <c r="W323" i="17"/>
  <c r="W324" i="17"/>
  <c r="W325" i="17"/>
  <c r="W326" i="17"/>
  <c r="W327" i="17"/>
  <c r="W328" i="17"/>
  <c r="W329" i="17"/>
  <c r="W330" i="17"/>
  <c r="W331" i="17"/>
  <c r="W332" i="17"/>
  <c r="W333" i="17"/>
  <c r="W334" i="17"/>
  <c r="W335" i="17"/>
  <c r="W336" i="17"/>
  <c r="W337" i="17"/>
  <c r="W338" i="17"/>
  <c r="W339" i="17"/>
  <c r="W340" i="17"/>
  <c r="W341" i="17"/>
  <c r="W342" i="17"/>
  <c r="W343" i="17"/>
  <c r="W344" i="17"/>
  <c r="W345" i="17"/>
  <c r="W346" i="17"/>
  <c r="W347" i="17"/>
  <c r="W348" i="17"/>
  <c r="W349" i="17"/>
  <c r="W350" i="17"/>
  <c r="W351" i="17"/>
  <c r="W352" i="17"/>
  <c r="W353" i="17"/>
  <c r="W354" i="17"/>
  <c r="W355" i="17"/>
  <c r="W356" i="17"/>
  <c r="W357" i="17"/>
  <c r="W358" i="17"/>
  <c r="W359" i="17"/>
  <c r="W360" i="17"/>
  <c r="W361" i="17"/>
  <c r="W362" i="17"/>
  <c r="W363" i="17"/>
  <c r="W364" i="17"/>
  <c r="W365" i="17"/>
  <c r="W366" i="17"/>
  <c r="W367" i="17"/>
  <c r="W368" i="17"/>
  <c r="W369" i="17"/>
  <c r="W370" i="17"/>
  <c r="W371" i="17"/>
  <c r="W372" i="17"/>
  <c r="W373" i="17"/>
  <c r="W374" i="17"/>
  <c r="W375" i="17"/>
  <c r="W376" i="17"/>
  <c r="W377" i="17"/>
  <c r="W378" i="17"/>
  <c r="W379" i="17"/>
  <c r="W380" i="17"/>
  <c r="W381" i="17"/>
  <c r="W382" i="17"/>
  <c r="W383" i="17"/>
  <c r="W384" i="17"/>
  <c r="W385" i="17"/>
  <c r="W386" i="17"/>
  <c r="W387" i="17"/>
  <c r="W388" i="17"/>
  <c r="W389" i="17"/>
  <c r="W390" i="17"/>
  <c r="W391" i="17"/>
  <c r="W392" i="17"/>
  <c r="W393" i="17"/>
  <c r="W3" i="17"/>
  <c r="K198" i="17" l="1"/>
  <c r="L5" i="17"/>
  <c r="L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4" i="17"/>
  <c r="L196" i="17" s="1"/>
  <c r="L198" i="17" s="1"/>
  <c r="K196" i="17"/>
  <c r="F196" i="17"/>
  <c r="O7" i="16" l="1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O6" i="16"/>
  <c r="N6" i="16"/>
  <c r="AK7" i="11" l="1"/>
  <c r="AL7" i="11"/>
  <c r="AK8" i="11"/>
  <c r="AL8" i="11"/>
  <c r="AK9" i="11"/>
  <c r="AL9" i="11"/>
  <c r="AK10" i="11"/>
  <c r="AL10" i="11"/>
  <c r="AK11" i="11"/>
  <c r="AL11" i="11"/>
  <c r="AK12" i="11"/>
  <c r="AL12" i="11"/>
  <c r="AK13" i="11"/>
  <c r="AL13" i="11"/>
  <c r="AK14" i="11"/>
  <c r="AL14" i="11"/>
  <c r="AK15" i="11"/>
  <c r="AL15" i="11"/>
  <c r="AK16" i="11"/>
  <c r="AL16" i="11"/>
  <c r="AK17" i="11"/>
  <c r="AL17" i="11"/>
  <c r="AK18" i="11"/>
  <c r="AL18" i="11"/>
  <c r="AK19" i="11"/>
  <c r="AL19" i="11"/>
  <c r="AK20" i="11"/>
  <c r="AL20" i="11"/>
  <c r="AK21" i="11"/>
  <c r="AL21" i="11"/>
  <c r="AK22" i="11"/>
  <c r="AL22" i="11"/>
  <c r="AK23" i="11"/>
  <c r="AL23" i="11"/>
  <c r="AK24" i="11"/>
  <c r="AL24" i="11"/>
  <c r="AK25" i="11"/>
  <c r="AL25" i="11"/>
  <c r="AK26" i="11"/>
  <c r="AL26" i="11"/>
  <c r="AK27" i="11"/>
  <c r="AL27" i="11"/>
  <c r="AK28" i="11"/>
  <c r="AL28" i="11"/>
  <c r="AK29" i="11"/>
  <c r="AL29" i="11"/>
  <c r="AK30" i="11"/>
  <c r="AL30" i="11"/>
  <c r="AK31" i="11"/>
  <c r="AL31" i="11"/>
  <c r="AK32" i="11"/>
  <c r="AL32" i="11"/>
  <c r="AK33" i="11"/>
  <c r="AL33" i="11"/>
  <c r="AK34" i="11"/>
  <c r="AL34" i="11"/>
  <c r="AK35" i="11"/>
  <c r="AL35" i="11"/>
  <c r="AK36" i="11"/>
  <c r="AL36" i="11"/>
  <c r="AK37" i="11"/>
  <c r="AL37" i="11"/>
  <c r="AK38" i="11"/>
  <c r="AL38" i="11"/>
  <c r="AK39" i="11"/>
  <c r="AL39" i="11"/>
  <c r="AK40" i="11"/>
  <c r="AL40" i="11"/>
  <c r="AK41" i="11"/>
  <c r="AL41" i="11"/>
  <c r="AK42" i="11"/>
  <c r="AL42" i="11"/>
  <c r="AK43" i="11"/>
  <c r="AL43" i="11"/>
  <c r="AK44" i="11"/>
  <c r="AL44" i="11"/>
  <c r="AK45" i="11"/>
  <c r="AL45" i="11"/>
  <c r="AK46" i="11"/>
  <c r="AL46" i="11"/>
  <c r="AK47" i="11"/>
  <c r="AL47" i="11"/>
  <c r="AK48" i="11"/>
  <c r="AL48" i="11"/>
  <c r="AK49" i="11"/>
  <c r="AL49" i="11"/>
  <c r="AK50" i="11"/>
  <c r="AL50" i="11"/>
  <c r="AK51" i="11"/>
  <c r="AL51" i="11"/>
  <c r="AK52" i="11"/>
  <c r="AL52" i="11"/>
  <c r="AK53" i="11"/>
  <c r="AL53" i="11"/>
  <c r="AK54" i="11"/>
  <c r="AL54" i="11"/>
  <c r="AK55" i="11"/>
  <c r="AL55" i="11"/>
  <c r="AK56" i="11"/>
  <c r="AL56" i="11"/>
  <c r="AK57" i="11"/>
  <c r="AL57" i="11"/>
  <c r="AK58" i="11"/>
  <c r="AL58" i="11"/>
  <c r="AK59" i="11"/>
  <c r="AL59" i="11"/>
  <c r="AK60" i="11"/>
  <c r="AL60" i="11"/>
  <c r="AK61" i="11"/>
  <c r="AL61" i="11"/>
  <c r="AK62" i="11"/>
  <c r="AL62" i="11"/>
  <c r="AK63" i="11"/>
  <c r="AL63" i="11"/>
  <c r="AK64" i="11"/>
  <c r="AL64" i="11"/>
  <c r="AK65" i="11"/>
  <c r="AL65" i="11"/>
  <c r="AK66" i="11"/>
  <c r="AL66" i="11"/>
  <c r="AK67" i="11"/>
  <c r="AL67" i="11"/>
  <c r="AK68" i="11"/>
  <c r="AL68" i="11"/>
  <c r="AK69" i="11"/>
  <c r="AL69" i="11"/>
  <c r="AK70" i="11"/>
  <c r="AL70" i="11"/>
  <c r="AK71" i="11"/>
  <c r="AL71" i="11"/>
  <c r="AK72" i="11"/>
  <c r="AL72" i="11"/>
  <c r="AK73" i="11"/>
  <c r="AL73" i="11"/>
  <c r="AK74" i="11"/>
  <c r="AL74" i="11"/>
  <c r="AK75" i="11"/>
  <c r="AL75" i="11"/>
  <c r="AK76" i="11"/>
  <c r="AL76" i="11"/>
  <c r="AK77" i="11"/>
  <c r="AL77" i="11"/>
  <c r="AK78" i="11"/>
  <c r="AL78" i="11"/>
  <c r="AK79" i="11"/>
  <c r="AL79" i="11"/>
  <c r="AK80" i="11"/>
  <c r="AL80" i="11"/>
  <c r="AK81" i="11"/>
  <c r="AL81" i="11"/>
  <c r="AK82" i="11"/>
  <c r="AL82" i="11"/>
  <c r="AK83" i="11"/>
  <c r="AL83" i="11"/>
  <c r="AK84" i="11"/>
  <c r="AL84" i="11"/>
  <c r="AK85" i="11"/>
  <c r="AL85" i="11"/>
  <c r="AK86" i="11"/>
  <c r="AL86" i="11"/>
  <c r="AK87" i="11"/>
  <c r="AL87" i="11"/>
  <c r="AK88" i="11"/>
  <c r="AL88" i="11"/>
  <c r="AK89" i="11"/>
  <c r="AL89" i="11"/>
  <c r="AK90" i="11"/>
  <c r="AL90" i="11"/>
  <c r="AK91" i="11"/>
  <c r="AL91" i="11"/>
  <c r="AK92" i="11"/>
  <c r="AL92" i="11"/>
  <c r="AK93" i="11"/>
  <c r="AL93" i="11"/>
  <c r="AK94" i="11"/>
  <c r="AL94" i="11"/>
  <c r="AK95" i="11"/>
  <c r="AL95" i="11"/>
  <c r="AK96" i="11"/>
  <c r="AL96" i="11"/>
  <c r="AK97" i="11"/>
  <c r="AL97" i="11"/>
  <c r="AK98" i="11"/>
  <c r="AL98" i="11"/>
  <c r="AK99" i="11"/>
  <c r="AL99" i="11"/>
  <c r="AK100" i="11"/>
  <c r="AL100" i="11"/>
  <c r="AK101" i="11"/>
  <c r="AL101" i="11"/>
  <c r="AK102" i="11"/>
  <c r="AL102" i="11"/>
  <c r="AK103" i="11"/>
  <c r="AL103" i="11"/>
  <c r="AK104" i="11"/>
  <c r="AL104" i="11"/>
  <c r="AK105" i="11"/>
  <c r="AL105" i="11"/>
  <c r="AK106" i="11"/>
  <c r="AL106" i="11"/>
  <c r="AK107" i="11"/>
  <c r="AL107" i="11"/>
  <c r="AK108" i="11"/>
  <c r="AL108" i="11"/>
  <c r="AK109" i="11"/>
  <c r="AL109" i="11"/>
  <c r="AK110" i="11"/>
  <c r="AL110" i="11"/>
  <c r="AK111" i="11"/>
  <c r="AL111" i="11"/>
  <c r="AK112" i="11"/>
  <c r="AL112" i="11"/>
  <c r="AK113" i="11"/>
  <c r="AL113" i="11"/>
  <c r="AK114" i="11"/>
  <c r="AL114" i="11"/>
  <c r="AK115" i="11"/>
  <c r="AL115" i="11"/>
  <c r="AK116" i="11"/>
  <c r="AL116" i="11"/>
  <c r="AK117" i="11"/>
  <c r="AL117" i="11"/>
  <c r="AK118" i="11"/>
  <c r="AL118" i="11"/>
  <c r="AK119" i="11"/>
  <c r="AL119" i="11"/>
  <c r="AK120" i="11"/>
  <c r="AL120" i="11"/>
  <c r="AK121" i="11"/>
  <c r="AL121" i="11"/>
  <c r="AK122" i="11"/>
  <c r="AL122" i="11"/>
  <c r="AK123" i="11"/>
  <c r="AL123" i="11"/>
  <c r="AK124" i="11"/>
  <c r="AL124" i="11"/>
  <c r="AK125" i="11"/>
  <c r="AL125" i="11"/>
  <c r="AK126" i="11"/>
  <c r="AL126" i="11"/>
  <c r="AK127" i="11"/>
  <c r="AL127" i="11"/>
  <c r="AK128" i="11"/>
  <c r="AL128" i="11"/>
  <c r="AK129" i="11"/>
  <c r="AL129" i="11"/>
  <c r="AK130" i="11"/>
  <c r="AL130" i="11"/>
  <c r="AK131" i="11"/>
  <c r="AL131" i="11"/>
  <c r="AK132" i="11"/>
  <c r="AL132" i="11"/>
  <c r="AK133" i="11"/>
  <c r="AL133" i="11"/>
  <c r="AK134" i="11"/>
  <c r="AL134" i="11"/>
  <c r="AK135" i="11"/>
  <c r="AL135" i="11"/>
  <c r="AK136" i="11"/>
  <c r="AL136" i="11"/>
  <c r="AK137" i="11"/>
  <c r="AL137" i="11"/>
  <c r="AK138" i="11"/>
  <c r="AL138" i="11"/>
  <c r="AK139" i="11"/>
  <c r="AL139" i="11"/>
  <c r="AK140" i="11"/>
  <c r="AL140" i="11"/>
  <c r="AK141" i="11"/>
  <c r="AL141" i="11"/>
  <c r="AK142" i="11"/>
  <c r="AL142" i="11"/>
  <c r="AK143" i="11"/>
  <c r="AL143" i="11"/>
  <c r="AK144" i="11"/>
  <c r="AL144" i="11"/>
  <c r="AK145" i="11"/>
  <c r="AL145" i="11"/>
  <c r="AK146" i="11"/>
  <c r="AL146" i="11"/>
  <c r="AK147" i="11"/>
  <c r="AL147" i="11"/>
  <c r="AK148" i="11"/>
  <c r="AL148" i="11"/>
  <c r="AK149" i="11"/>
  <c r="AL149" i="11"/>
  <c r="AK150" i="11"/>
  <c r="AL150" i="11"/>
  <c r="AK151" i="11"/>
  <c r="AL151" i="11"/>
  <c r="AK152" i="11"/>
  <c r="AL152" i="11"/>
  <c r="AK153" i="11"/>
  <c r="AL153" i="11"/>
  <c r="AK154" i="11"/>
  <c r="AL154" i="11"/>
  <c r="AK155" i="11"/>
  <c r="AL155" i="11"/>
  <c r="AK156" i="11"/>
  <c r="AL156" i="11"/>
  <c r="AK157" i="11"/>
  <c r="AL157" i="11"/>
  <c r="AK158" i="11"/>
  <c r="AL158" i="11"/>
  <c r="AK159" i="11"/>
  <c r="AL159" i="11"/>
  <c r="AK160" i="11"/>
  <c r="AL160" i="11"/>
  <c r="AK161" i="11"/>
  <c r="AL161" i="11"/>
  <c r="AK162" i="11"/>
  <c r="AL162" i="11"/>
  <c r="AK163" i="11"/>
  <c r="AL163" i="11"/>
  <c r="AK164" i="11"/>
  <c r="AL164" i="11"/>
  <c r="AK165" i="11"/>
  <c r="AL165" i="11"/>
  <c r="AK166" i="11"/>
  <c r="AL166" i="11"/>
  <c r="AK167" i="11"/>
  <c r="AL167" i="11"/>
  <c r="AK168" i="11"/>
  <c r="AL168" i="11"/>
  <c r="AK169" i="11"/>
  <c r="AL169" i="11"/>
  <c r="AK170" i="11"/>
  <c r="AL170" i="11"/>
  <c r="AK171" i="11"/>
  <c r="AL171" i="11"/>
  <c r="AK172" i="11"/>
  <c r="AL172" i="11"/>
  <c r="AK173" i="11"/>
  <c r="AL173" i="11"/>
  <c r="AK174" i="11"/>
  <c r="AL174" i="11"/>
  <c r="AK175" i="11"/>
  <c r="AL175" i="11"/>
  <c r="AK176" i="11"/>
  <c r="AL176" i="11"/>
  <c r="AK177" i="11"/>
  <c r="AL177" i="11"/>
  <c r="AK178" i="11"/>
  <c r="AL178" i="11"/>
  <c r="AK179" i="11"/>
  <c r="AL179" i="11"/>
  <c r="AK180" i="11"/>
  <c r="AL180" i="11"/>
  <c r="AK181" i="11"/>
  <c r="AL181" i="11"/>
  <c r="AK182" i="11"/>
  <c r="AL182" i="11"/>
  <c r="AK183" i="11"/>
  <c r="AL183" i="11"/>
  <c r="AK184" i="11"/>
  <c r="AL184" i="11"/>
  <c r="AK185" i="11"/>
  <c r="AL185" i="11"/>
  <c r="AK186" i="11"/>
  <c r="AL186" i="11"/>
  <c r="AK187" i="11"/>
  <c r="AL187" i="11"/>
  <c r="AK188" i="11"/>
  <c r="AL188" i="11"/>
  <c r="AK189" i="11"/>
  <c r="AL189" i="11"/>
  <c r="AK190" i="11"/>
  <c r="AL190" i="11"/>
  <c r="AK191" i="11"/>
  <c r="AL191" i="11"/>
  <c r="AK192" i="11"/>
  <c r="AL192" i="11"/>
  <c r="AK193" i="11"/>
  <c r="AL193" i="11"/>
  <c r="AK194" i="11"/>
  <c r="AL194" i="11"/>
  <c r="AK195" i="11"/>
  <c r="AL195" i="11"/>
  <c r="AK196" i="11"/>
  <c r="AL196" i="11"/>
  <c r="AK197" i="11"/>
  <c r="AL197" i="11"/>
  <c r="AK198" i="11"/>
  <c r="AL198" i="11"/>
  <c r="AK199" i="11"/>
  <c r="AL199" i="11"/>
  <c r="AK200" i="11"/>
  <c r="AL200" i="11"/>
  <c r="AK201" i="11"/>
  <c r="AL201" i="11"/>
  <c r="AK202" i="11"/>
  <c r="AL202" i="11"/>
  <c r="AK203" i="11"/>
  <c r="AL203" i="11"/>
  <c r="AK204" i="11"/>
  <c r="AL204" i="11"/>
  <c r="AK205" i="11"/>
  <c r="AL205" i="11"/>
  <c r="AK206" i="11"/>
  <c r="AL206" i="11"/>
  <c r="AK207" i="11"/>
  <c r="AL207" i="11"/>
  <c r="AK208" i="11"/>
  <c r="AL208" i="11"/>
  <c r="AK209" i="11"/>
  <c r="AL209" i="11"/>
  <c r="AK210" i="11"/>
  <c r="AL210" i="11"/>
  <c r="AK211" i="11"/>
  <c r="AL211" i="11"/>
  <c r="AK212" i="11"/>
  <c r="AL212" i="11"/>
  <c r="AK213" i="11"/>
  <c r="AL213" i="11"/>
  <c r="AK214" i="11"/>
  <c r="AL214" i="11"/>
  <c r="AK215" i="11"/>
  <c r="AL215" i="11"/>
  <c r="AK216" i="11"/>
  <c r="AL216" i="11"/>
  <c r="AK217" i="11"/>
  <c r="AL217" i="11"/>
  <c r="AK218" i="11"/>
  <c r="AL218" i="11"/>
  <c r="AK219" i="11"/>
  <c r="AL219" i="11"/>
  <c r="AK220" i="11"/>
  <c r="AL220" i="11"/>
  <c r="AK221" i="11"/>
  <c r="AL221" i="11"/>
  <c r="AK222" i="11"/>
  <c r="AL222" i="11"/>
  <c r="AK223" i="11"/>
  <c r="AL223" i="11"/>
  <c r="AK224" i="11"/>
  <c r="AL224" i="11"/>
  <c r="AK225" i="11"/>
  <c r="AL225" i="11"/>
  <c r="AK226" i="11"/>
  <c r="AL226" i="11"/>
  <c r="AK227" i="11"/>
  <c r="AL227" i="11"/>
  <c r="AK228" i="11"/>
  <c r="AL228" i="11"/>
  <c r="AK229" i="11"/>
  <c r="AL229" i="11"/>
  <c r="AK230" i="11"/>
  <c r="AL230" i="11"/>
  <c r="AK231" i="11"/>
  <c r="AL231" i="11"/>
  <c r="AK232" i="11"/>
  <c r="AL232" i="11"/>
  <c r="AK233" i="11"/>
  <c r="AL233" i="11"/>
  <c r="AK234" i="11"/>
  <c r="AL234" i="11"/>
  <c r="AK235" i="11"/>
  <c r="AL235" i="11"/>
  <c r="AK236" i="11"/>
  <c r="AL236" i="11"/>
  <c r="AK237" i="11"/>
  <c r="AL237" i="11"/>
  <c r="AK238" i="11"/>
  <c r="AL238" i="11"/>
  <c r="AK239" i="11"/>
  <c r="AL239" i="11"/>
  <c r="AK240" i="11"/>
  <c r="AL240" i="11"/>
  <c r="AK241" i="11"/>
  <c r="AL241" i="11"/>
  <c r="AK242" i="11"/>
  <c r="AL242" i="11"/>
  <c r="AK243" i="11"/>
  <c r="AL243" i="11"/>
  <c r="AK244" i="11"/>
  <c r="AL244" i="11"/>
  <c r="AK245" i="11"/>
  <c r="AL245" i="11"/>
  <c r="AK246" i="11"/>
  <c r="AL246" i="11"/>
  <c r="AK247" i="11"/>
  <c r="AL247" i="11"/>
  <c r="AK248" i="11"/>
  <c r="AL248" i="11"/>
  <c r="AK249" i="11"/>
  <c r="AL249" i="11"/>
  <c r="AK250" i="11"/>
  <c r="AL250" i="11"/>
  <c r="AK251" i="11"/>
  <c r="AL251" i="11"/>
  <c r="AK252" i="11"/>
  <c r="AL252" i="11"/>
  <c r="AK253" i="11"/>
  <c r="AL253" i="11"/>
  <c r="AK254" i="11"/>
  <c r="AL254" i="11"/>
  <c r="AK255" i="11"/>
  <c r="AL255" i="11"/>
  <c r="AK256" i="11"/>
  <c r="AL256" i="11"/>
  <c r="AK257" i="11"/>
  <c r="AL257" i="11"/>
  <c r="AK258" i="11"/>
  <c r="AL258" i="11"/>
  <c r="AK259" i="11"/>
  <c r="AL259" i="11"/>
  <c r="AK260" i="11"/>
  <c r="AL260" i="11"/>
  <c r="AK261" i="11"/>
  <c r="AL261" i="11"/>
  <c r="AK262" i="11"/>
  <c r="AL262" i="11"/>
  <c r="AK263" i="11"/>
  <c r="AL263" i="11"/>
  <c r="AK264" i="11"/>
  <c r="AL264" i="11"/>
  <c r="AK265" i="11"/>
  <c r="AL265" i="11"/>
  <c r="AK266" i="11"/>
  <c r="AL266" i="11"/>
  <c r="AK267" i="11"/>
  <c r="AL267" i="11"/>
  <c r="AK268" i="11"/>
  <c r="AL268" i="11"/>
  <c r="AK269" i="11"/>
  <c r="AL269" i="11"/>
  <c r="AK270" i="11"/>
  <c r="AL270" i="11"/>
  <c r="AK271" i="11"/>
  <c r="AL271" i="11"/>
  <c r="AK272" i="11"/>
  <c r="AL272" i="11"/>
  <c r="AK273" i="11"/>
  <c r="AL273" i="11"/>
  <c r="AK274" i="11"/>
  <c r="AL274" i="11"/>
  <c r="AK275" i="11"/>
  <c r="AL275" i="11"/>
  <c r="AK276" i="11"/>
  <c r="AL276" i="11"/>
  <c r="AK277" i="11"/>
  <c r="AL277" i="11"/>
  <c r="AK278" i="11"/>
  <c r="AL278" i="11"/>
  <c r="AK279" i="11"/>
  <c r="AL279" i="11"/>
  <c r="AK280" i="11"/>
  <c r="AL280" i="11"/>
  <c r="AK281" i="11"/>
  <c r="AL281" i="11"/>
  <c r="AK282" i="11"/>
  <c r="AL282" i="11"/>
  <c r="AK283" i="11"/>
  <c r="AL283" i="11"/>
  <c r="AK284" i="11"/>
  <c r="AL284" i="11"/>
  <c r="AK285" i="11"/>
  <c r="AL285" i="11"/>
  <c r="AK286" i="11"/>
  <c r="AL286" i="11"/>
  <c r="AK287" i="11"/>
  <c r="AL287" i="11"/>
  <c r="AK288" i="11"/>
  <c r="AL288" i="11"/>
  <c r="AK289" i="11"/>
  <c r="AL289" i="11"/>
  <c r="AK290" i="11"/>
  <c r="AL290" i="11"/>
  <c r="AK291" i="11"/>
  <c r="AL291" i="11"/>
  <c r="AK292" i="11"/>
  <c r="AL292" i="11"/>
  <c r="AK293" i="11"/>
  <c r="AL293" i="11"/>
  <c r="AK294" i="11"/>
  <c r="AL294" i="11"/>
  <c r="AK295" i="11"/>
  <c r="AL295" i="11"/>
  <c r="AK296" i="11"/>
  <c r="AL296" i="11"/>
  <c r="AK297" i="11"/>
  <c r="AL297" i="11"/>
  <c r="AK298" i="11"/>
  <c r="AL298" i="11"/>
  <c r="AK299" i="11"/>
  <c r="AL299" i="11"/>
  <c r="AK300" i="11"/>
  <c r="AL300" i="11"/>
  <c r="AK301" i="11"/>
  <c r="AL301" i="11"/>
  <c r="AK302" i="11"/>
  <c r="AL302" i="11"/>
  <c r="AK303" i="11"/>
  <c r="AL303" i="11"/>
  <c r="AK304" i="11"/>
  <c r="AL304" i="11"/>
  <c r="AK305" i="11"/>
  <c r="AL305" i="11"/>
  <c r="AK306" i="11"/>
  <c r="AL306" i="11"/>
  <c r="AK307" i="11"/>
  <c r="AL307" i="11"/>
  <c r="AK308" i="11"/>
  <c r="AL308" i="11"/>
  <c r="AK309" i="11"/>
  <c r="AL309" i="11"/>
  <c r="AK310" i="11"/>
  <c r="AL310" i="11"/>
  <c r="AK311" i="11"/>
  <c r="AL311" i="11"/>
  <c r="AK312" i="11"/>
  <c r="AL312" i="11"/>
  <c r="AK313" i="11"/>
  <c r="AL313" i="11"/>
  <c r="AK314" i="11"/>
  <c r="AL314" i="11"/>
  <c r="AK315" i="11"/>
  <c r="AL315" i="11"/>
  <c r="AK316" i="11"/>
  <c r="AL316" i="11"/>
  <c r="AK317" i="11"/>
  <c r="AL317" i="11"/>
  <c r="AK318" i="11"/>
  <c r="AL318" i="11"/>
  <c r="AK319" i="11"/>
  <c r="AL319" i="11"/>
  <c r="AK320" i="11"/>
  <c r="AL320" i="11"/>
  <c r="AK321" i="11"/>
  <c r="AL321" i="11"/>
  <c r="AK322" i="11"/>
  <c r="AL322" i="11"/>
  <c r="AK323" i="11"/>
  <c r="AL323" i="11"/>
  <c r="AK324" i="11"/>
  <c r="AL324" i="11"/>
  <c r="AK325" i="11"/>
  <c r="AL325" i="11"/>
  <c r="AK326" i="11"/>
  <c r="AL326" i="11"/>
  <c r="AK327" i="11"/>
  <c r="AL327" i="11"/>
  <c r="AK328" i="11"/>
  <c r="AL328" i="11"/>
  <c r="AK329" i="11"/>
  <c r="AL329" i="11"/>
  <c r="AK330" i="11"/>
  <c r="AL330" i="11"/>
  <c r="AK331" i="11"/>
  <c r="AL331" i="11"/>
  <c r="AK332" i="11"/>
  <c r="AL332" i="11"/>
  <c r="AK333" i="11"/>
  <c r="AL333" i="11"/>
  <c r="AK334" i="11"/>
  <c r="AL334" i="11"/>
  <c r="AK335" i="11"/>
  <c r="AL335" i="11"/>
  <c r="AK336" i="11"/>
  <c r="AL336" i="11"/>
  <c r="AK337" i="11"/>
  <c r="AL337" i="11"/>
  <c r="AK338" i="11"/>
  <c r="AL338" i="11"/>
  <c r="AK339" i="11"/>
  <c r="AL339" i="11"/>
  <c r="AK340" i="11"/>
  <c r="AL340" i="11"/>
  <c r="AK341" i="11"/>
  <c r="AL341" i="11"/>
  <c r="AK342" i="11"/>
  <c r="AL342" i="11"/>
  <c r="AK343" i="11"/>
  <c r="AL343" i="11"/>
  <c r="AK344" i="11"/>
  <c r="AL344" i="11"/>
  <c r="AK345" i="11"/>
  <c r="AL345" i="11"/>
  <c r="AK346" i="11"/>
  <c r="AL346" i="11"/>
  <c r="AK347" i="11"/>
  <c r="AL347" i="11"/>
  <c r="AK348" i="11"/>
  <c r="AL348" i="11"/>
  <c r="AK349" i="11"/>
  <c r="AL349" i="11"/>
  <c r="AK350" i="11"/>
  <c r="AL350" i="11"/>
  <c r="AK351" i="11"/>
  <c r="AL351" i="11"/>
  <c r="AK352" i="11"/>
  <c r="AL352" i="11"/>
  <c r="AK353" i="11"/>
  <c r="AL353" i="11"/>
  <c r="AK354" i="11"/>
  <c r="AL354" i="11"/>
  <c r="AK355" i="11"/>
  <c r="AL355" i="11"/>
  <c r="AK356" i="11"/>
  <c r="AL356" i="11"/>
  <c r="AK357" i="11"/>
  <c r="AL357" i="11"/>
  <c r="AK358" i="11"/>
  <c r="AL358" i="11"/>
  <c r="AK359" i="11"/>
  <c r="AL359" i="11"/>
  <c r="AK360" i="11"/>
  <c r="AL360" i="11"/>
  <c r="AK361" i="11"/>
  <c r="AL361" i="11"/>
  <c r="AK362" i="11"/>
  <c r="AL362" i="11"/>
  <c r="AK363" i="11"/>
  <c r="AL363" i="11"/>
  <c r="AK364" i="11"/>
  <c r="AL364" i="11"/>
  <c r="AK365" i="11"/>
  <c r="AL365" i="11"/>
  <c r="AK366" i="11"/>
  <c r="AL366" i="11"/>
  <c r="AK367" i="11"/>
  <c r="AL367" i="11"/>
  <c r="AK368" i="11"/>
  <c r="AL368" i="11"/>
  <c r="AK369" i="11"/>
  <c r="AL369" i="11"/>
  <c r="AK370" i="11"/>
  <c r="AL370" i="11"/>
  <c r="AK371" i="11"/>
  <c r="AL371" i="11"/>
  <c r="AK372" i="11"/>
  <c r="AL372" i="11"/>
  <c r="AK373" i="11"/>
  <c r="AL373" i="11"/>
  <c r="AK374" i="11"/>
  <c r="AL374" i="11"/>
  <c r="AK375" i="11"/>
  <c r="AL375" i="11"/>
  <c r="AK376" i="11"/>
  <c r="AL376" i="11"/>
  <c r="AK377" i="11"/>
  <c r="AL377" i="11"/>
  <c r="AK378" i="11"/>
  <c r="AL378" i="11"/>
  <c r="AK379" i="11"/>
  <c r="AL379" i="11"/>
  <c r="AK380" i="11"/>
  <c r="AL380" i="11"/>
  <c r="AK381" i="11"/>
  <c r="AL381" i="11"/>
  <c r="AK382" i="11"/>
  <c r="AL382" i="11"/>
  <c r="AK383" i="11"/>
  <c r="AL383" i="11"/>
  <c r="AK384" i="11"/>
  <c r="AL384" i="11"/>
  <c r="AK385" i="11"/>
  <c r="AL385" i="11"/>
  <c r="AK386" i="11"/>
  <c r="AL386" i="11"/>
  <c r="AK387" i="11"/>
  <c r="AL387" i="11"/>
  <c r="AK388" i="11"/>
  <c r="AL388" i="11"/>
  <c r="AK389" i="11"/>
  <c r="AL389" i="11"/>
  <c r="AK390" i="11"/>
  <c r="AL390" i="11"/>
  <c r="AK391" i="11"/>
  <c r="AL391" i="11"/>
  <c r="AK392" i="11"/>
  <c r="AL392" i="11"/>
  <c r="AK393" i="11"/>
  <c r="AL393" i="11"/>
  <c r="AK394" i="11"/>
  <c r="AL394" i="11"/>
  <c r="AK395" i="11"/>
  <c r="AL395" i="11"/>
  <c r="AK396" i="11"/>
  <c r="AL396" i="11"/>
  <c r="AK397" i="11"/>
  <c r="AL397" i="11"/>
  <c r="AK398" i="11"/>
  <c r="AL398" i="11"/>
  <c r="AK399" i="11"/>
  <c r="AL399" i="11"/>
  <c r="AK400" i="11"/>
  <c r="AL400" i="11"/>
  <c r="AK401" i="11"/>
  <c r="AL401" i="11"/>
  <c r="AK402" i="11"/>
  <c r="AL402" i="11"/>
  <c r="AK403" i="11"/>
  <c r="AL403" i="11"/>
  <c r="AK404" i="11"/>
  <c r="AL404" i="11"/>
  <c r="AK405" i="11"/>
  <c r="AL405" i="11"/>
  <c r="AK406" i="11"/>
  <c r="AL406" i="11"/>
  <c r="AK407" i="11"/>
  <c r="AL407" i="11"/>
  <c r="AK408" i="11"/>
  <c r="AL408" i="11"/>
  <c r="AK409" i="11"/>
  <c r="AL409" i="11"/>
  <c r="AK410" i="11"/>
  <c r="AL410" i="11"/>
  <c r="AK411" i="11"/>
  <c r="AL411" i="11"/>
  <c r="AK412" i="11"/>
  <c r="AL412" i="11"/>
  <c r="AK413" i="11"/>
  <c r="AL413" i="11"/>
  <c r="AK414" i="11"/>
  <c r="AL414" i="11"/>
  <c r="AK415" i="11"/>
  <c r="AL415" i="11"/>
  <c r="AK416" i="11"/>
  <c r="AL416" i="11"/>
  <c r="AK417" i="11"/>
  <c r="AL417" i="11"/>
  <c r="AK418" i="11"/>
  <c r="AL418" i="11"/>
  <c r="AK419" i="11"/>
  <c r="AL419" i="11"/>
  <c r="AK420" i="11"/>
  <c r="AL420" i="11"/>
  <c r="AK421" i="11"/>
  <c r="AL421" i="11"/>
  <c r="AK422" i="11"/>
  <c r="AL422" i="11"/>
  <c r="AK423" i="11"/>
  <c r="AL423" i="11"/>
  <c r="AK424" i="11"/>
  <c r="AL424" i="11"/>
  <c r="AK425" i="11"/>
  <c r="AL425" i="11"/>
  <c r="AK426" i="11"/>
  <c r="AL426" i="11"/>
  <c r="AK427" i="11"/>
  <c r="AL427" i="11"/>
  <c r="AK428" i="11"/>
  <c r="AL428" i="11"/>
  <c r="AK429" i="11"/>
  <c r="AL429" i="11"/>
  <c r="AK430" i="11"/>
  <c r="AL430" i="11"/>
  <c r="AK431" i="11"/>
  <c r="AL431" i="11"/>
  <c r="AK432" i="11"/>
  <c r="AL432" i="11"/>
  <c r="AK433" i="11"/>
  <c r="AL433" i="11"/>
  <c r="AK434" i="11"/>
  <c r="AL434" i="11"/>
  <c r="AK435" i="11"/>
  <c r="AL435" i="11"/>
  <c r="AK436" i="11"/>
  <c r="AL436" i="11"/>
  <c r="AK437" i="11"/>
  <c r="AL437" i="11"/>
  <c r="AK438" i="11"/>
  <c r="AL438" i="11"/>
  <c r="AK439" i="11"/>
  <c r="AL439" i="11"/>
  <c r="AK440" i="11"/>
  <c r="AL440" i="11"/>
  <c r="AK441" i="11"/>
  <c r="AL441" i="11"/>
  <c r="AK442" i="11"/>
  <c r="AL442" i="11"/>
  <c r="AK443" i="11"/>
  <c r="AL443" i="11"/>
  <c r="AK444" i="11"/>
  <c r="AL444" i="11"/>
  <c r="AK445" i="11"/>
  <c r="AL445" i="11"/>
  <c r="AK446" i="11"/>
  <c r="AL446" i="11"/>
  <c r="AK447" i="11"/>
  <c r="AL447" i="11"/>
  <c r="AK448" i="11"/>
  <c r="AL448" i="11"/>
  <c r="AK449" i="11"/>
  <c r="AL449" i="11"/>
  <c r="AK450" i="11"/>
  <c r="AL450" i="11"/>
  <c r="AK451" i="11"/>
  <c r="AL451" i="11"/>
  <c r="AK452" i="11"/>
  <c r="AL452" i="11"/>
  <c r="AK453" i="11"/>
  <c r="AL453" i="11"/>
  <c r="AK454" i="11"/>
  <c r="AL454" i="11"/>
  <c r="AK455" i="11"/>
  <c r="AL455" i="11"/>
  <c r="AK456" i="11"/>
  <c r="AL456" i="11"/>
  <c r="AK457" i="11"/>
  <c r="AL457" i="11"/>
  <c r="AK458" i="11"/>
  <c r="AL458" i="11"/>
  <c r="AK459" i="11"/>
  <c r="AL459" i="11"/>
  <c r="AK460" i="11"/>
  <c r="AL460" i="11"/>
  <c r="AK461" i="11"/>
  <c r="AL461" i="11"/>
  <c r="AK462" i="11"/>
  <c r="AL462" i="11"/>
  <c r="AK463" i="11"/>
  <c r="AL463" i="11"/>
  <c r="AK464" i="11"/>
  <c r="AL464" i="11"/>
  <c r="AK465" i="11"/>
  <c r="AL465" i="11"/>
  <c r="AK466" i="11"/>
  <c r="AL466" i="11"/>
  <c r="AK467" i="11"/>
  <c r="AL467" i="11"/>
  <c r="AK468" i="11"/>
  <c r="AL468" i="11"/>
  <c r="AK469" i="11"/>
  <c r="AL469" i="11"/>
  <c r="AK470" i="11"/>
  <c r="AL470" i="11"/>
  <c r="AK471" i="11"/>
  <c r="AL471" i="11"/>
  <c r="AK472" i="11"/>
  <c r="AL472" i="11"/>
  <c r="AK473" i="11"/>
  <c r="AL473" i="11"/>
  <c r="AK474" i="11"/>
  <c r="AL474" i="11"/>
  <c r="AK475" i="11"/>
  <c r="AL475" i="11"/>
  <c r="AK476" i="11"/>
  <c r="AL476" i="11"/>
  <c r="AK477" i="11"/>
  <c r="AL477" i="11"/>
  <c r="AK478" i="11"/>
  <c r="AL478" i="11"/>
  <c r="AK479" i="11"/>
  <c r="AL479" i="11"/>
  <c r="AK480" i="11"/>
  <c r="AL480" i="11"/>
  <c r="AK481" i="11"/>
  <c r="AL481" i="11"/>
  <c r="AK482" i="11"/>
  <c r="AL482" i="11"/>
  <c r="AK483" i="11"/>
  <c r="AL483" i="11"/>
  <c r="AK484" i="11"/>
  <c r="AL484" i="11"/>
  <c r="AK485" i="11"/>
  <c r="AL485" i="11"/>
  <c r="AK486" i="11"/>
  <c r="AL486" i="11"/>
  <c r="AK487" i="11"/>
  <c r="AL487" i="11"/>
  <c r="AK488" i="11"/>
  <c r="AL488" i="11"/>
  <c r="AK489" i="11"/>
  <c r="AL489" i="11"/>
  <c r="AK490" i="11"/>
  <c r="AL490" i="11"/>
  <c r="AK491" i="11"/>
  <c r="AL491" i="11"/>
  <c r="AK492" i="11"/>
  <c r="AL492" i="11"/>
  <c r="AK493" i="11"/>
  <c r="AL493" i="11"/>
  <c r="AK494" i="11"/>
  <c r="AL494" i="11"/>
  <c r="AK495" i="11"/>
  <c r="AL495" i="11"/>
  <c r="AK496" i="11"/>
  <c r="AL496" i="11"/>
  <c r="AK497" i="11"/>
  <c r="AL497" i="11"/>
  <c r="AK498" i="11"/>
  <c r="AL498" i="11"/>
  <c r="AK499" i="11"/>
  <c r="AL499" i="11"/>
  <c r="AK500" i="11"/>
  <c r="AL500" i="11"/>
  <c r="AK501" i="11"/>
  <c r="AL501" i="11"/>
  <c r="AK502" i="11"/>
  <c r="AL502" i="11"/>
  <c r="AK503" i="11"/>
  <c r="AL503" i="11"/>
  <c r="AK504" i="11"/>
  <c r="AL504" i="11"/>
  <c r="AK505" i="11"/>
  <c r="AL505" i="11"/>
  <c r="AK506" i="11"/>
  <c r="AL506" i="11"/>
  <c r="AK507" i="11"/>
  <c r="AL507" i="11"/>
  <c r="AK508" i="11"/>
  <c r="AL508" i="11"/>
  <c r="AK509" i="11"/>
  <c r="AL509" i="11"/>
  <c r="AK510" i="11"/>
  <c r="AL510" i="11"/>
  <c r="AK511" i="11"/>
  <c r="AL511" i="11"/>
  <c r="AK512" i="11"/>
  <c r="AL512" i="11"/>
  <c r="AK513" i="11"/>
  <c r="AL513" i="11"/>
  <c r="AK514" i="11"/>
  <c r="AL514" i="11"/>
  <c r="AK515" i="11"/>
  <c r="AL515" i="11"/>
  <c r="AK516" i="11"/>
  <c r="AL516" i="11"/>
  <c r="AK517" i="11"/>
  <c r="AL517" i="11"/>
  <c r="AK518" i="11"/>
  <c r="AL518" i="11"/>
  <c r="AK519" i="11"/>
  <c r="AL519" i="11"/>
  <c r="AK520" i="11"/>
  <c r="AL520" i="11"/>
  <c r="AK521" i="11"/>
  <c r="AL521" i="11"/>
  <c r="AK522" i="11"/>
  <c r="AL522" i="11"/>
  <c r="AK523" i="11"/>
  <c r="AL523" i="11"/>
  <c r="AK524" i="11"/>
  <c r="AL524" i="11"/>
  <c r="AK525" i="11"/>
  <c r="AL525" i="11"/>
  <c r="AK526" i="11"/>
  <c r="AL526" i="11"/>
  <c r="AK527" i="11"/>
  <c r="AL527" i="11"/>
  <c r="AK528" i="11"/>
  <c r="AL528" i="11"/>
  <c r="AK529" i="11"/>
  <c r="AL529" i="11"/>
  <c r="AK530" i="11"/>
  <c r="AL530" i="11"/>
  <c r="AK531" i="11"/>
  <c r="AL531" i="11"/>
  <c r="AK532" i="11"/>
  <c r="AL532" i="11"/>
  <c r="AK533" i="11"/>
  <c r="AL533" i="11"/>
  <c r="AK534" i="11"/>
  <c r="AL534" i="11"/>
  <c r="AK535" i="11"/>
  <c r="AL535" i="11"/>
  <c r="AK536" i="11"/>
  <c r="AL536" i="11"/>
  <c r="AK537" i="11"/>
  <c r="AL537" i="11"/>
  <c r="AK538" i="11"/>
  <c r="AL538" i="11"/>
  <c r="AK539" i="11"/>
  <c r="AL539" i="11"/>
  <c r="AK540" i="11"/>
  <c r="AL540" i="11"/>
  <c r="AK541" i="11"/>
  <c r="AL541" i="11"/>
  <c r="AK542" i="11"/>
  <c r="AL542" i="11"/>
  <c r="AK543" i="11"/>
  <c r="AL543" i="11"/>
  <c r="AK544" i="11"/>
  <c r="AL544" i="11"/>
  <c r="AK545" i="11"/>
  <c r="AL545" i="11"/>
  <c r="AK546" i="11"/>
  <c r="AL546" i="11"/>
  <c r="AK547" i="11"/>
  <c r="AL547" i="11"/>
  <c r="AK548" i="11"/>
  <c r="AL548" i="11"/>
  <c r="AK549" i="11"/>
  <c r="AL549" i="11"/>
  <c r="AK550" i="11"/>
  <c r="AL550" i="11"/>
  <c r="AK551" i="11"/>
  <c r="AL551" i="11"/>
  <c r="AK552" i="11"/>
  <c r="AL552" i="11"/>
  <c r="AK553" i="11"/>
  <c r="AL553" i="11"/>
  <c r="AK554" i="11"/>
  <c r="AL554" i="11"/>
  <c r="AK555" i="11"/>
  <c r="AL555" i="11"/>
  <c r="AK556" i="11"/>
  <c r="AL556" i="11"/>
  <c r="AK557" i="11"/>
  <c r="AL557" i="11"/>
  <c r="AK558" i="11"/>
  <c r="AL558" i="11"/>
  <c r="AK559" i="11"/>
  <c r="AL559" i="11"/>
  <c r="AK560" i="11"/>
  <c r="AL560" i="11"/>
  <c r="AK561" i="11"/>
  <c r="AL561" i="11"/>
  <c r="AK562" i="11"/>
  <c r="AL562" i="11"/>
  <c r="AK563" i="11"/>
  <c r="AL563" i="11"/>
  <c r="AK564" i="11"/>
  <c r="AL564" i="11"/>
  <c r="AK565" i="11"/>
  <c r="AL565" i="11"/>
  <c r="AK566" i="11"/>
  <c r="AL566" i="11"/>
  <c r="AK567" i="11"/>
  <c r="AL567" i="11"/>
  <c r="AK568" i="11"/>
  <c r="AL568" i="11"/>
  <c r="AK569" i="11"/>
  <c r="AL569" i="11"/>
  <c r="AK570" i="11"/>
  <c r="AL570" i="11"/>
  <c r="AK571" i="11"/>
  <c r="AL571" i="11"/>
  <c r="AK572" i="11"/>
  <c r="AL572" i="11"/>
  <c r="AK573" i="11"/>
  <c r="AL573" i="11"/>
  <c r="AK574" i="11"/>
  <c r="AL574" i="11"/>
  <c r="AK575" i="11"/>
  <c r="AL575" i="11"/>
  <c r="AK576" i="11"/>
  <c r="AL576" i="11"/>
  <c r="AK577" i="11"/>
  <c r="AL577" i="11"/>
  <c r="AK578" i="11"/>
  <c r="AL578" i="11"/>
  <c r="AK579" i="11"/>
  <c r="AL579" i="11"/>
  <c r="AK580" i="11"/>
  <c r="AL580" i="11"/>
  <c r="AK581" i="11"/>
  <c r="AL581" i="11"/>
  <c r="AK582" i="11"/>
  <c r="AL582" i="11"/>
  <c r="AK583" i="11"/>
  <c r="AL583" i="11"/>
  <c r="AK584" i="11"/>
  <c r="AL584" i="11"/>
  <c r="AK585" i="11"/>
  <c r="AL585" i="11"/>
  <c r="AK586" i="11"/>
  <c r="AL586" i="11"/>
  <c r="AK587" i="11"/>
  <c r="AL587" i="11"/>
  <c r="AK588" i="11"/>
  <c r="AL588" i="11"/>
  <c r="AK589" i="11"/>
  <c r="AL589" i="11"/>
  <c r="AK590" i="11"/>
  <c r="AL590" i="11"/>
  <c r="AK591" i="11"/>
  <c r="AL591" i="11"/>
  <c r="AK592" i="11"/>
  <c r="AL592" i="11"/>
  <c r="AK593" i="11"/>
  <c r="AL593" i="11"/>
  <c r="AK594" i="11"/>
  <c r="AL594" i="11"/>
  <c r="AK595" i="11"/>
  <c r="AL595" i="11"/>
  <c r="AK596" i="11"/>
  <c r="AL596" i="11"/>
  <c r="AK597" i="11"/>
  <c r="AL597" i="11"/>
  <c r="AK598" i="11"/>
  <c r="AL598" i="11"/>
  <c r="AK599" i="11"/>
  <c r="AL599" i="11"/>
  <c r="AK600" i="11"/>
  <c r="AL600" i="11"/>
  <c r="AK601" i="11"/>
  <c r="AL601" i="11"/>
  <c r="AK602" i="11"/>
  <c r="AL602" i="11"/>
  <c r="AK603" i="11"/>
  <c r="AL603" i="11"/>
  <c r="AK604" i="11"/>
  <c r="AL604" i="11"/>
  <c r="AK605" i="11"/>
  <c r="AL605" i="11"/>
  <c r="AK606" i="11"/>
  <c r="AL606" i="11"/>
  <c r="AK607" i="11"/>
  <c r="AL607" i="11"/>
  <c r="AK608" i="11"/>
  <c r="AL608" i="11"/>
  <c r="AK609" i="11"/>
  <c r="AL609" i="11"/>
  <c r="AK610" i="11"/>
  <c r="AL610" i="11"/>
  <c r="AK611" i="11"/>
  <c r="AL611" i="11"/>
  <c r="AK612" i="11"/>
  <c r="AL612" i="11"/>
  <c r="AK613" i="11"/>
  <c r="AL613" i="11"/>
  <c r="AK614" i="11"/>
  <c r="AL614" i="11"/>
  <c r="AK615" i="11"/>
  <c r="AL615" i="11"/>
  <c r="AK616" i="11"/>
  <c r="AL616" i="11"/>
  <c r="AK617" i="11"/>
  <c r="AL617" i="11"/>
  <c r="AK618" i="11"/>
  <c r="AL618" i="11"/>
  <c r="AK619" i="11"/>
  <c r="AL619" i="11"/>
  <c r="AK620" i="11"/>
  <c r="AL620" i="11"/>
  <c r="AK621" i="11"/>
  <c r="AL621" i="11"/>
  <c r="AK622" i="11"/>
  <c r="AL622" i="11"/>
  <c r="AK623" i="11"/>
  <c r="AL623" i="11"/>
  <c r="AK624" i="11"/>
  <c r="AL624" i="11"/>
  <c r="AK625" i="11"/>
  <c r="AL625" i="11"/>
  <c r="AK626" i="11"/>
  <c r="AL626" i="11"/>
  <c r="AK627" i="11"/>
  <c r="AL627" i="11"/>
  <c r="AK628" i="11"/>
  <c r="AL628" i="11"/>
  <c r="AK629" i="11"/>
  <c r="AL629" i="11"/>
  <c r="AK630" i="11"/>
  <c r="AL630" i="11"/>
  <c r="AK631" i="11"/>
  <c r="AL631" i="11"/>
  <c r="AK632" i="11"/>
  <c r="AL632" i="11"/>
  <c r="AK633" i="11"/>
  <c r="AL633" i="11"/>
  <c r="AK634" i="11"/>
  <c r="AL634" i="11"/>
  <c r="AK635" i="11"/>
  <c r="AL635" i="11"/>
  <c r="AK636" i="11"/>
  <c r="AL636" i="11"/>
  <c r="AK637" i="11"/>
  <c r="AL637" i="11"/>
  <c r="AK638" i="11"/>
  <c r="AL638" i="11"/>
  <c r="AK639" i="11"/>
  <c r="AL639" i="11"/>
  <c r="AK640" i="11"/>
  <c r="AL640" i="11"/>
  <c r="AK641" i="11"/>
  <c r="AL641" i="11"/>
  <c r="AK642" i="11"/>
  <c r="AL642" i="11"/>
  <c r="AK643" i="11"/>
  <c r="AL643" i="11"/>
  <c r="AK644" i="11"/>
  <c r="AL644" i="11"/>
  <c r="AK645" i="11"/>
  <c r="AL645" i="11"/>
  <c r="AK646" i="11"/>
  <c r="AL646" i="11"/>
  <c r="AK647" i="11"/>
  <c r="AL647" i="11"/>
  <c r="AK648" i="11"/>
  <c r="AL648" i="11"/>
  <c r="AK649" i="11"/>
  <c r="AL649" i="11"/>
  <c r="AK650" i="11"/>
  <c r="AL650" i="11"/>
  <c r="AK651" i="11"/>
  <c r="AL651" i="11"/>
  <c r="AK652" i="11"/>
  <c r="AL652" i="11"/>
  <c r="AK653" i="11"/>
  <c r="AL653" i="11"/>
  <c r="AK654" i="11"/>
  <c r="AL654" i="11"/>
  <c r="AK655" i="11"/>
  <c r="AL655" i="11"/>
  <c r="AK656" i="11"/>
  <c r="AL656" i="11"/>
  <c r="AK657" i="11"/>
  <c r="AL657" i="11"/>
  <c r="AK658" i="11"/>
  <c r="AL658" i="11"/>
  <c r="AK659" i="11"/>
  <c r="AL659" i="11"/>
  <c r="AK660" i="11"/>
  <c r="AL660" i="11"/>
  <c r="AK661" i="11"/>
  <c r="AL661" i="11"/>
  <c r="AK662" i="11"/>
  <c r="AL662" i="11"/>
  <c r="AK663" i="11"/>
  <c r="AL663" i="11"/>
  <c r="AK664" i="11"/>
  <c r="AL664" i="11"/>
  <c r="AK665" i="11"/>
  <c r="AL665" i="11"/>
  <c r="AK666" i="11"/>
  <c r="AL666" i="11"/>
  <c r="AK667" i="11"/>
  <c r="AL667" i="11"/>
  <c r="AK668" i="11"/>
  <c r="AL668" i="11"/>
  <c r="AK669" i="11"/>
  <c r="AL669" i="11"/>
  <c r="AK670" i="11"/>
  <c r="AL670" i="11"/>
  <c r="AK671" i="11"/>
  <c r="AL671" i="11"/>
  <c r="AK672" i="11"/>
  <c r="AL672" i="11"/>
  <c r="AK673" i="11"/>
  <c r="AL673" i="11"/>
  <c r="AK674" i="11"/>
  <c r="AL674" i="11"/>
  <c r="AK675" i="11"/>
  <c r="AL675" i="11"/>
  <c r="AK676" i="11"/>
  <c r="AL676" i="11"/>
  <c r="AK677" i="11"/>
  <c r="AL677" i="11"/>
  <c r="AK678" i="11"/>
  <c r="AL678" i="11"/>
  <c r="AK679" i="11"/>
  <c r="AL679" i="11"/>
  <c r="AK680" i="11"/>
  <c r="AL680" i="11"/>
  <c r="AK681" i="11"/>
  <c r="AL681" i="11"/>
  <c r="AK682" i="11"/>
  <c r="AL682" i="11"/>
  <c r="AK683" i="11"/>
  <c r="AL683" i="11"/>
  <c r="AK684" i="11"/>
  <c r="AL684" i="11"/>
  <c r="AK685" i="11"/>
  <c r="AL685" i="11"/>
  <c r="AK686" i="11"/>
  <c r="AL686" i="11"/>
  <c r="AK687" i="11"/>
  <c r="AL687" i="11"/>
  <c r="AK688" i="11"/>
  <c r="AL688" i="11"/>
  <c r="AK689" i="11"/>
  <c r="AL689" i="11"/>
  <c r="AK690" i="11"/>
  <c r="AL690" i="11"/>
  <c r="AK691" i="11"/>
  <c r="AL691" i="11"/>
  <c r="AK692" i="11"/>
  <c r="AL692" i="11"/>
  <c r="AK693" i="11"/>
  <c r="AL693" i="11"/>
  <c r="AK694" i="11"/>
  <c r="AL694" i="11"/>
  <c r="AK695" i="11"/>
  <c r="AL695" i="11"/>
  <c r="AK696" i="11"/>
  <c r="AL696" i="11"/>
  <c r="AK697" i="11"/>
  <c r="AL697" i="11"/>
  <c r="AK698" i="11"/>
  <c r="AL698" i="11"/>
  <c r="AK699" i="11"/>
  <c r="AL699" i="11"/>
  <c r="AK700" i="11"/>
  <c r="AL700" i="11"/>
  <c r="AK701" i="11"/>
  <c r="AL701" i="11"/>
  <c r="AK702" i="11"/>
  <c r="AL702" i="11"/>
  <c r="AK703" i="11"/>
  <c r="AL703" i="11"/>
  <c r="AK704" i="11"/>
  <c r="AL704" i="11"/>
  <c r="AK705" i="11"/>
  <c r="AL705" i="11"/>
  <c r="AK706" i="11"/>
  <c r="AL706" i="11"/>
  <c r="AK707" i="11"/>
  <c r="AL707" i="11"/>
  <c r="AK708" i="11"/>
  <c r="AL708" i="11"/>
  <c r="AK709" i="11"/>
  <c r="AL709" i="11"/>
  <c r="AK710" i="11"/>
  <c r="AL710" i="11"/>
  <c r="AK711" i="11"/>
  <c r="AL711" i="11"/>
  <c r="AK712" i="11"/>
  <c r="AL712" i="11"/>
  <c r="AK713" i="11"/>
  <c r="AL713" i="11"/>
  <c r="AK714" i="11"/>
  <c r="AL714" i="11"/>
  <c r="AK715" i="11"/>
  <c r="AL715" i="11"/>
  <c r="AK716" i="11"/>
  <c r="AL716" i="11"/>
  <c r="AK717" i="11"/>
  <c r="AL717" i="11"/>
  <c r="AK718" i="11"/>
  <c r="AL718" i="11"/>
  <c r="AK719" i="11"/>
  <c r="AL719" i="11"/>
  <c r="AK720" i="11"/>
  <c r="AL720" i="11"/>
  <c r="AK721" i="11"/>
  <c r="AL721" i="11"/>
  <c r="AK722" i="11"/>
  <c r="AL722" i="11"/>
  <c r="AK723" i="11"/>
  <c r="AL723" i="11"/>
  <c r="AK724" i="11"/>
  <c r="AL724" i="11"/>
  <c r="AK725" i="11"/>
  <c r="AL725" i="11"/>
  <c r="AK726" i="11"/>
  <c r="AL726" i="11"/>
  <c r="AK727" i="11"/>
  <c r="AL727" i="11"/>
  <c r="AK728" i="11"/>
  <c r="AL728" i="11"/>
  <c r="AK729" i="11"/>
  <c r="AL729" i="11"/>
  <c r="AK730" i="11"/>
  <c r="AL730" i="11"/>
  <c r="AK731" i="11"/>
  <c r="AL731" i="11"/>
  <c r="AK732" i="11"/>
  <c r="AL732" i="11"/>
  <c r="AK733" i="11"/>
  <c r="AL733" i="11"/>
  <c r="AK734" i="11"/>
  <c r="AL734" i="11"/>
  <c r="AK735" i="11"/>
  <c r="AL735" i="11"/>
  <c r="AK736" i="11"/>
  <c r="AL736" i="11"/>
  <c r="AK737" i="11"/>
  <c r="AL737" i="11"/>
  <c r="AK738" i="11"/>
  <c r="AL738" i="11"/>
  <c r="AK739" i="11"/>
  <c r="AL739" i="11"/>
  <c r="AK740" i="11"/>
  <c r="AL740" i="11"/>
  <c r="AK741" i="11"/>
  <c r="AL741" i="11"/>
  <c r="AK742" i="11"/>
  <c r="AL742" i="11"/>
  <c r="AK743" i="11"/>
  <c r="AL743" i="11"/>
  <c r="AK744" i="11"/>
  <c r="AL744" i="11"/>
  <c r="AK745" i="11"/>
  <c r="AL745" i="11"/>
  <c r="AK746" i="11"/>
  <c r="AL746" i="11"/>
  <c r="AK747" i="11"/>
  <c r="AL747" i="11"/>
  <c r="AK748" i="11"/>
  <c r="AL748" i="11"/>
  <c r="AK749" i="11"/>
  <c r="AL749" i="11"/>
  <c r="AK750" i="11"/>
  <c r="AL750" i="11"/>
  <c r="AK751" i="11"/>
  <c r="AL751" i="11"/>
  <c r="AK752" i="11"/>
  <c r="AL752" i="11"/>
  <c r="AK753" i="11"/>
  <c r="AL753" i="11"/>
  <c r="AK754" i="11"/>
  <c r="AL754" i="11"/>
  <c r="AK755" i="11"/>
  <c r="AL755" i="11"/>
  <c r="AK756" i="11"/>
  <c r="AL756" i="11"/>
  <c r="AK757" i="11"/>
  <c r="AL757" i="11"/>
  <c r="AK758" i="11"/>
  <c r="AL758" i="11"/>
  <c r="AK759" i="11"/>
  <c r="AL759" i="11"/>
  <c r="AK760" i="11"/>
  <c r="AL760" i="11"/>
  <c r="AK761" i="11"/>
  <c r="AL761" i="11"/>
  <c r="AK762" i="11"/>
  <c r="AL762" i="11"/>
  <c r="AK763" i="11"/>
  <c r="AL763" i="11"/>
  <c r="AK764" i="11"/>
  <c r="AL764" i="11"/>
  <c r="AK765" i="11"/>
  <c r="AL765" i="11"/>
  <c r="AK766" i="11"/>
  <c r="AL766" i="11"/>
  <c r="AK767" i="11"/>
  <c r="AL767" i="11"/>
  <c r="AK768" i="11"/>
  <c r="AL768" i="11"/>
  <c r="AK769" i="11"/>
  <c r="AL769" i="11"/>
  <c r="AK770" i="11"/>
  <c r="AL770" i="11"/>
  <c r="AK771" i="11"/>
  <c r="AL771" i="11"/>
  <c r="AK772" i="11"/>
  <c r="AL772" i="11"/>
  <c r="AK773" i="11"/>
  <c r="AL773" i="11"/>
  <c r="AK774" i="11"/>
  <c r="AL774" i="11"/>
  <c r="AK775" i="11"/>
  <c r="AL775" i="11"/>
  <c r="AK776" i="11"/>
  <c r="AL776" i="11"/>
  <c r="AK777" i="11"/>
  <c r="AL777" i="11"/>
  <c r="AK778" i="11"/>
  <c r="AL778" i="11"/>
  <c r="AK779" i="11"/>
  <c r="AL779" i="11"/>
  <c r="AK780" i="11"/>
  <c r="AL780" i="11"/>
  <c r="AK781" i="11"/>
  <c r="AL781" i="11"/>
  <c r="AK782" i="11"/>
  <c r="AL782" i="11"/>
  <c r="AK783" i="11"/>
  <c r="AL783" i="11"/>
  <c r="AK784" i="11"/>
  <c r="AL784" i="11"/>
  <c r="AK785" i="11"/>
  <c r="AL785" i="11"/>
  <c r="AK786" i="11"/>
  <c r="AL786" i="11"/>
  <c r="AK787" i="11"/>
  <c r="AL787" i="11"/>
  <c r="AK788" i="11"/>
  <c r="AL788" i="11"/>
  <c r="AK789" i="11"/>
  <c r="AL789" i="11"/>
  <c r="AK790" i="11"/>
  <c r="AL790" i="11"/>
  <c r="AK791" i="11"/>
  <c r="AL791" i="11"/>
  <c r="AK792" i="11"/>
  <c r="AL792" i="11"/>
  <c r="AK793" i="11"/>
  <c r="AL793" i="11"/>
  <c r="AK794" i="11"/>
  <c r="AL794" i="11"/>
  <c r="AK795" i="11"/>
  <c r="AL795" i="11"/>
  <c r="AK796" i="11"/>
  <c r="AL796" i="11"/>
  <c r="AK797" i="11"/>
  <c r="AL797" i="11"/>
  <c r="AK798" i="11"/>
  <c r="AL798" i="11"/>
  <c r="AK799" i="11"/>
  <c r="AL799" i="11"/>
  <c r="AK800" i="11"/>
  <c r="AL800" i="11"/>
  <c r="AK801" i="11"/>
  <c r="AL801" i="11"/>
  <c r="AK802" i="11"/>
  <c r="AL802" i="11"/>
  <c r="AK803" i="11"/>
  <c r="AL803" i="11"/>
  <c r="AK804" i="11"/>
  <c r="AL804" i="11"/>
  <c r="AK805" i="11"/>
  <c r="AL805" i="11"/>
  <c r="AK806" i="11"/>
  <c r="AL806" i="11"/>
  <c r="AK807" i="11"/>
  <c r="AL807" i="11"/>
  <c r="AK808" i="11"/>
  <c r="AL808" i="11"/>
  <c r="AK809" i="11"/>
  <c r="AL809" i="11"/>
  <c r="AK810" i="11"/>
  <c r="AL810" i="11"/>
  <c r="AK811" i="11"/>
  <c r="AL811" i="11"/>
  <c r="AK812" i="11"/>
  <c r="AL812" i="11"/>
  <c r="AK813" i="11"/>
  <c r="AL813" i="11"/>
  <c r="AK814" i="11"/>
  <c r="AL814" i="11"/>
  <c r="AK815" i="11"/>
  <c r="AL815" i="11"/>
  <c r="AK816" i="11"/>
  <c r="AL816" i="11"/>
  <c r="AK817" i="11"/>
  <c r="AL817" i="11"/>
  <c r="AK818" i="11"/>
  <c r="AL818" i="11"/>
  <c r="AK819" i="11"/>
  <c r="AL819" i="11"/>
  <c r="AK820" i="11"/>
  <c r="AL820" i="11"/>
  <c r="AK821" i="11"/>
  <c r="AL821" i="11"/>
  <c r="AK822" i="11"/>
  <c r="AL822" i="11"/>
  <c r="AK823" i="11"/>
  <c r="AL823" i="11"/>
  <c r="AK824" i="11"/>
  <c r="AL824" i="11"/>
  <c r="AK825" i="11"/>
  <c r="AL825" i="11"/>
  <c r="AK826" i="11"/>
  <c r="AL826" i="11"/>
  <c r="AK827" i="11"/>
  <c r="AL827" i="11"/>
  <c r="AK828" i="11"/>
  <c r="AL828" i="11"/>
  <c r="AK829" i="11"/>
  <c r="AL829" i="11"/>
  <c r="AK830" i="11"/>
  <c r="AL830" i="11"/>
  <c r="AK831" i="11"/>
  <c r="AL831" i="11"/>
  <c r="AK832" i="11"/>
  <c r="AL832" i="11"/>
  <c r="AK833" i="11"/>
  <c r="AL833" i="11"/>
  <c r="AK834" i="11"/>
  <c r="AL834" i="11"/>
  <c r="AK835" i="11"/>
  <c r="AL835" i="11"/>
  <c r="AK836" i="11"/>
  <c r="AL836" i="11"/>
  <c r="AK837" i="11"/>
  <c r="AL837" i="11"/>
  <c r="AK838" i="11"/>
  <c r="AL838" i="11"/>
  <c r="AK839" i="11"/>
  <c r="AL839" i="11"/>
  <c r="AK840" i="11"/>
  <c r="AL840" i="11"/>
  <c r="AK841" i="11"/>
  <c r="AL841" i="11"/>
  <c r="AK842" i="11"/>
  <c r="AL842" i="11"/>
  <c r="AK843" i="11"/>
  <c r="AL843" i="11"/>
  <c r="AK844" i="11"/>
  <c r="AL844" i="11"/>
  <c r="AK845" i="11"/>
  <c r="AL845" i="11"/>
  <c r="AK846" i="11"/>
  <c r="AL846" i="11"/>
  <c r="AK847" i="11"/>
  <c r="AL847" i="11"/>
  <c r="AK848" i="11"/>
  <c r="AL848" i="11"/>
  <c r="AK849" i="11"/>
  <c r="AL849" i="11"/>
  <c r="AK850" i="11"/>
  <c r="AL850" i="11"/>
  <c r="AK851" i="11"/>
  <c r="AL851" i="11"/>
  <c r="AK852" i="11"/>
  <c r="AL852" i="11"/>
  <c r="AK853" i="11"/>
  <c r="AL853" i="11"/>
  <c r="AK854" i="11"/>
  <c r="AL854" i="11"/>
  <c r="AK855" i="11"/>
  <c r="AL855" i="11"/>
  <c r="AK856" i="11"/>
  <c r="AL856" i="11"/>
  <c r="AK857" i="11"/>
  <c r="AL857" i="11"/>
  <c r="AK858" i="11"/>
  <c r="AL858" i="11"/>
  <c r="AK859" i="11"/>
  <c r="AL859" i="11"/>
  <c r="AK860" i="11"/>
  <c r="AL860" i="11"/>
  <c r="AK861" i="11"/>
  <c r="AL861" i="11"/>
  <c r="AK862" i="11"/>
  <c r="AL862" i="11"/>
  <c r="AK863" i="11"/>
  <c r="AL863" i="11"/>
  <c r="AK864" i="11"/>
  <c r="AL864" i="11"/>
  <c r="AK865" i="11"/>
  <c r="AL865" i="11"/>
  <c r="AK866" i="11"/>
  <c r="AL866" i="11"/>
  <c r="AK867" i="11"/>
  <c r="AL867" i="11"/>
  <c r="AK868" i="11"/>
  <c r="AL868" i="11"/>
  <c r="AK869" i="11"/>
  <c r="AL869" i="11"/>
  <c r="AK870" i="11"/>
  <c r="AL870" i="11"/>
  <c r="AK871" i="11"/>
  <c r="AL871" i="11"/>
  <c r="AK872" i="11"/>
  <c r="AL872" i="11"/>
  <c r="AK873" i="11"/>
  <c r="AL873" i="11"/>
  <c r="AK874" i="11"/>
  <c r="AL874" i="11"/>
  <c r="AK875" i="11"/>
  <c r="AL875" i="11"/>
  <c r="AK876" i="11"/>
  <c r="AL876" i="11"/>
  <c r="AK877" i="11"/>
  <c r="AL877" i="11"/>
  <c r="AK878" i="11"/>
  <c r="AL878" i="11"/>
  <c r="AK879" i="11"/>
  <c r="AL879" i="11"/>
  <c r="AK880" i="11"/>
  <c r="AL880" i="11"/>
  <c r="AK881" i="11"/>
  <c r="AL881" i="11"/>
  <c r="AK882" i="11"/>
  <c r="AL882" i="11"/>
  <c r="AK883" i="11"/>
  <c r="AL883" i="11"/>
  <c r="AK884" i="11"/>
  <c r="AL884" i="11"/>
  <c r="AK885" i="11"/>
  <c r="AL885" i="11"/>
  <c r="AK886" i="11"/>
  <c r="AL886" i="11"/>
  <c r="AK887" i="11"/>
  <c r="AL887" i="11"/>
  <c r="AK888" i="11"/>
  <c r="AL888" i="11"/>
  <c r="AK889" i="11"/>
  <c r="AL889" i="11"/>
  <c r="AK890" i="11"/>
  <c r="AL890" i="11"/>
  <c r="AK891" i="11"/>
  <c r="AL891" i="11"/>
  <c r="AK892" i="11"/>
  <c r="AL892" i="11"/>
  <c r="AK893" i="11"/>
  <c r="AL893" i="11"/>
  <c r="AK894" i="11"/>
  <c r="AL894" i="11"/>
  <c r="AK895" i="11"/>
  <c r="AL895" i="11"/>
  <c r="AK896" i="11"/>
  <c r="AL896" i="11"/>
  <c r="AK897" i="11"/>
  <c r="AL897" i="11"/>
  <c r="AK898" i="11"/>
  <c r="AL898" i="11"/>
  <c r="AK899" i="11"/>
  <c r="AL899" i="11"/>
  <c r="AK900" i="11"/>
  <c r="AL900" i="11"/>
  <c r="AK901" i="11"/>
  <c r="AL901" i="11"/>
  <c r="AK902" i="11"/>
  <c r="AL902" i="11"/>
  <c r="AK903" i="11"/>
  <c r="AL903" i="11"/>
  <c r="AK904" i="11"/>
  <c r="AL904" i="11"/>
  <c r="AK905" i="11"/>
  <c r="AL905" i="11"/>
  <c r="AK906" i="11"/>
  <c r="AL906" i="11"/>
  <c r="AK907" i="11"/>
  <c r="AL907" i="11"/>
  <c r="AK908" i="11"/>
  <c r="AL908" i="11"/>
  <c r="AK909" i="11"/>
  <c r="AL909" i="11"/>
  <c r="AK910" i="11"/>
  <c r="AL910" i="11"/>
  <c r="AK911" i="11"/>
  <c r="AL911" i="11"/>
  <c r="AK912" i="11"/>
  <c r="AL912" i="11"/>
  <c r="AK913" i="11"/>
  <c r="AL913" i="11"/>
  <c r="AK914" i="11"/>
  <c r="AL914" i="11"/>
  <c r="AK915" i="11"/>
  <c r="AL915" i="11"/>
  <c r="AK916" i="11"/>
  <c r="AL916" i="11"/>
  <c r="AK917" i="11"/>
  <c r="AL917" i="11"/>
  <c r="AK918" i="11"/>
  <c r="AL918" i="11"/>
  <c r="AK919" i="11"/>
  <c r="AL919" i="11"/>
  <c r="AK920" i="11"/>
  <c r="AL920" i="11"/>
  <c r="AK921" i="11"/>
  <c r="AL921" i="11"/>
  <c r="AK922" i="11"/>
  <c r="AL922" i="11"/>
  <c r="AK923" i="11"/>
  <c r="AL923" i="11"/>
  <c r="AK924" i="11"/>
  <c r="AL924" i="11"/>
  <c r="AK925" i="11"/>
  <c r="AL925" i="11"/>
  <c r="AK926" i="11"/>
  <c r="AL926" i="11"/>
  <c r="AK927" i="11"/>
  <c r="AL927" i="11"/>
  <c r="AK928" i="11"/>
  <c r="AL928" i="11"/>
  <c r="AK929" i="11"/>
  <c r="AL929" i="11"/>
  <c r="AK930" i="11"/>
  <c r="AL930" i="11"/>
  <c r="AK931" i="11"/>
  <c r="AL931" i="11"/>
  <c r="AK932" i="11"/>
  <c r="AL932" i="11"/>
  <c r="AK933" i="11"/>
  <c r="AL933" i="11"/>
  <c r="AK934" i="11"/>
  <c r="AL934" i="11"/>
  <c r="AK935" i="11"/>
  <c r="AL935" i="11"/>
  <c r="AK936" i="11"/>
  <c r="AL936" i="11"/>
  <c r="AK937" i="11"/>
  <c r="AL937" i="11"/>
  <c r="AK938" i="11"/>
  <c r="AL938" i="11"/>
  <c r="AK939" i="11"/>
  <c r="AL939" i="11"/>
  <c r="AK940" i="11"/>
  <c r="AL940" i="11"/>
  <c r="AK941" i="11"/>
  <c r="AL941" i="11"/>
  <c r="AK942" i="11"/>
  <c r="AL942" i="11"/>
  <c r="AK943" i="11"/>
  <c r="AL943" i="11"/>
  <c r="AK944" i="11"/>
  <c r="AL944" i="11"/>
  <c r="AK945" i="11"/>
  <c r="AL945" i="11"/>
  <c r="AK946" i="11"/>
  <c r="AL946" i="11"/>
  <c r="AK947" i="11"/>
  <c r="AL947" i="11"/>
  <c r="AK948" i="11"/>
  <c r="AL948" i="11"/>
  <c r="AK949" i="11"/>
  <c r="AL949" i="11"/>
  <c r="AK950" i="11"/>
  <c r="AL950" i="11"/>
  <c r="AK951" i="11"/>
  <c r="AL951" i="11"/>
  <c r="AK952" i="11"/>
  <c r="AL952" i="11"/>
  <c r="AK953" i="11"/>
  <c r="AL953" i="11"/>
  <c r="AK954" i="11"/>
  <c r="AL954" i="11"/>
  <c r="AK955" i="11"/>
  <c r="AL955" i="11"/>
  <c r="AK956" i="11"/>
  <c r="AL956" i="11"/>
  <c r="AK957" i="11"/>
  <c r="AL957" i="11"/>
  <c r="AK958" i="11"/>
  <c r="AL958" i="11"/>
  <c r="AK959" i="11"/>
  <c r="AL959" i="11"/>
  <c r="AK960" i="11"/>
  <c r="AL960" i="11"/>
  <c r="AK961" i="11"/>
  <c r="AL961" i="11"/>
  <c r="AK962" i="11"/>
  <c r="AL962" i="11"/>
  <c r="AK963" i="11"/>
  <c r="AL963" i="11"/>
  <c r="AK964" i="11"/>
  <c r="AL964" i="11"/>
  <c r="AK965" i="11"/>
  <c r="AL965" i="11"/>
  <c r="AL6" i="11"/>
  <c r="AK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35" i="11"/>
  <c r="AJ136" i="11"/>
  <c r="AJ137" i="11"/>
  <c r="AJ138" i="11"/>
  <c r="AJ139" i="11"/>
  <c r="AJ140" i="11"/>
  <c r="AJ141" i="11"/>
  <c r="AJ142" i="11"/>
  <c r="AJ143" i="11"/>
  <c r="AJ144" i="11"/>
  <c r="AJ145" i="11"/>
  <c r="AJ146" i="11"/>
  <c r="AJ147" i="11"/>
  <c r="AJ148" i="11"/>
  <c r="AJ149" i="11"/>
  <c r="AJ150" i="11"/>
  <c r="AJ151" i="11"/>
  <c r="AJ152" i="11"/>
  <c r="AJ153" i="11"/>
  <c r="AJ154" i="11"/>
  <c r="AJ155" i="11"/>
  <c r="AJ156" i="11"/>
  <c r="AJ157" i="11"/>
  <c r="AJ158" i="11"/>
  <c r="AJ159" i="11"/>
  <c r="AJ160" i="11"/>
  <c r="AJ161" i="11"/>
  <c r="AJ162" i="11"/>
  <c r="AJ163" i="11"/>
  <c r="AJ164" i="11"/>
  <c r="AJ165" i="11"/>
  <c r="AJ166" i="11"/>
  <c r="AJ167" i="11"/>
  <c r="AJ168" i="11"/>
  <c r="AJ169" i="11"/>
  <c r="AJ170" i="11"/>
  <c r="AJ171" i="11"/>
  <c r="AJ172" i="11"/>
  <c r="AJ173" i="11"/>
  <c r="AJ174" i="11"/>
  <c r="AJ175" i="11"/>
  <c r="AJ176" i="11"/>
  <c r="AJ177" i="11"/>
  <c r="AJ178" i="11"/>
  <c r="AJ179" i="11"/>
  <c r="AJ180" i="11"/>
  <c r="AJ181" i="11"/>
  <c r="AJ182" i="11"/>
  <c r="AJ183" i="11"/>
  <c r="AJ184" i="11"/>
  <c r="AJ185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209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228" i="11"/>
  <c r="AJ229" i="11"/>
  <c r="AJ230" i="11"/>
  <c r="AJ231" i="11"/>
  <c r="AJ232" i="11"/>
  <c r="AJ233" i="11"/>
  <c r="AJ234" i="11"/>
  <c r="AJ235" i="11"/>
  <c r="AJ236" i="11"/>
  <c r="AJ237" i="11"/>
  <c r="AJ238" i="11"/>
  <c r="AJ239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254" i="11"/>
  <c r="AJ255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273" i="11"/>
  <c r="AJ274" i="11"/>
  <c r="AJ275" i="11"/>
  <c r="AJ276" i="11"/>
  <c r="AJ277" i="11"/>
  <c r="AJ278" i="11"/>
  <c r="AJ279" i="11"/>
  <c r="AJ280" i="11"/>
  <c r="AJ281" i="11"/>
  <c r="AJ282" i="11"/>
  <c r="AJ283" i="11"/>
  <c r="AJ284" i="11"/>
  <c r="AJ285" i="11"/>
  <c r="AJ286" i="11"/>
  <c r="AJ287" i="11"/>
  <c r="AJ288" i="11"/>
  <c r="AJ289" i="11"/>
  <c r="AJ290" i="11"/>
  <c r="AJ291" i="11"/>
  <c r="AJ292" i="11"/>
  <c r="AJ293" i="11"/>
  <c r="AJ294" i="11"/>
  <c r="AJ295" i="11"/>
  <c r="AJ296" i="11"/>
  <c r="AJ297" i="11"/>
  <c r="AJ298" i="11"/>
  <c r="AJ299" i="11"/>
  <c r="AJ300" i="11"/>
  <c r="AJ301" i="11"/>
  <c r="AJ302" i="11"/>
  <c r="AJ303" i="11"/>
  <c r="AJ304" i="11"/>
  <c r="AJ305" i="11"/>
  <c r="AJ306" i="11"/>
  <c r="AJ307" i="11"/>
  <c r="AJ308" i="11"/>
  <c r="AJ309" i="11"/>
  <c r="AJ310" i="11"/>
  <c r="AJ311" i="11"/>
  <c r="AJ312" i="11"/>
  <c r="AJ313" i="11"/>
  <c r="AJ31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37" i="11"/>
  <c r="AJ338" i="11"/>
  <c r="AJ339" i="11"/>
  <c r="AJ340" i="11"/>
  <c r="AJ341" i="11"/>
  <c r="AJ342" i="11"/>
  <c r="AJ343" i="11"/>
  <c r="AJ344" i="11"/>
  <c r="AJ345" i="11"/>
  <c r="AJ346" i="11"/>
  <c r="AJ347" i="11"/>
  <c r="AJ348" i="11"/>
  <c r="AJ349" i="11"/>
  <c r="AJ350" i="11"/>
  <c r="AJ351" i="11"/>
  <c r="AJ352" i="11"/>
  <c r="AJ353" i="11"/>
  <c r="AJ354" i="11"/>
  <c r="AJ355" i="11"/>
  <c r="AJ356" i="11"/>
  <c r="AJ357" i="11"/>
  <c r="AJ358" i="11"/>
  <c r="AJ359" i="11"/>
  <c r="AJ360" i="11"/>
  <c r="AJ361" i="11"/>
  <c r="AJ362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385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404" i="11"/>
  <c r="AJ405" i="11"/>
  <c r="AJ406" i="11"/>
  <c r="AJ407" i="11"/>
  <c r="AJ408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431" i="11"/>
  <c r="AJ432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455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478" i="11"/>
  <c r="AJ479" i="11"/>
  <c r="AJ480" i="11"/>
  <c r="AJ481" i="11"/>
  <c r="AJ482" i="11"/>
  <c r="AJ483" i="11"/>
  <c r="AJ484" i="11"/>
  <c r="AJ485" i="11"/>
  <c r="AJ486" i="11"/>
  <c r="AJ487" i="11"/>
  <c r="AJ488" i="11"/>
  <c r="AJ489" i="11"/>
  <c r="AJ490" i="11"/>
  <c r="AJ491" i="11"/>
  <c r="AJ492" i="11"/>
  <c r="AJ493" i="11"/>
  <c r="AJ494" i="11"/>
  <c r="AJ495" i="11"/>
  <c r="AJ496" i="11"/>
  <c r="AJ497" i="11"/>
  <c r="AJ498" i="11"/>
  <c r="AJ499" i="11"/>
  <c r="AJ500" i="11"/>
  <c r="AJ501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4" i="11"/>
  <c r="AJ525" i="11"/>
  <c r="AJ526" i="11"/>
  <c r="AJ527" i="11"/>
  <c r="AJ528" i="11"/>
  <c r="AJ529" i="11"/>
  <c r="AJ530" i="11"/>
  <c r="AJ531" i="11"/>
  <c r="AJ532" i="11"/>
  <c r="AJ533" i="11"/>
  <c r="AJ534" i="11"/>
  <c r="AJ535" i="11"/>
  <c r="AJ536" i="11"/>
  <c r="AJ537" i="11"/>
  <c r="AJ538" i="11"/>
  <c r="AJ539" i="11"/>
  <c r="AJ540" i="11"/>
  <c r="AJ541" i="11"/>
  <c r="AJ542" i="11"/>
  <c r="AJ543" i="11"/>
  <c r="AJ544" i="11"/>
  <c r="AJ545" i="11"/>
  <c r="AJ546" i="11"/>
  <c r="AJ547" i="11"/>
  <c r="AJ548" i="11"/>
  <c r="AJ549" i="11"/>
  <c r="AJ550" i="11"/>
  <c r="AJ551" i="11"/>
  <c r="AJ552" i="11"/>
  <c r="AJ553" i="11"/>
  <c r="AJ554" i="11"/>
  <c r="AJ555" i="11"/>
  <c r="AJ556" i="11"/>
  <c r="AJ557" i="11"/>
  <c r="AJ558" i="11"/>
  <c r="AJ559" i="11"/>
  <c r="AJ560" i="11"/>
  <c r="AJ561" i="11"/>
  <c r="AJ562" i="11"/>
  <c r="AJ563" i="11"/>
  <c r="AJ564" i="11"/>
  <c r="AJ565" i="11"/>
  <c r="AJ566" i="11"/>
  <c r="AJ567" i="11"/>
  <c r="AJ568" i="11"/>
  <c r="AJ569" i="11"/>
  <c r="AJ570" i="11"/>
  <c r="AJ571" i="11"/>
  <c r="AJ572" i="11"/>
  <c r="AJ573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593" i="11"/>
  <c r="AJ594" i="11"/>
  <c r="AJ595" i="11"/>
  <c r="AJ596" i="11"/>
  <c r="AJ597" i="11"/>
  <c r="AJ598" i="11"/>
  <c r="AJ599" i="11"/>
  <c r="AJ600" i="11"/>
  <c r="AJ601" i="11"/>
  <c r="AJ602" i="11"/>
  <c r="AJ603" i="11"/>
  <c r="AJ604" i="11"/>
  <c r="AJ605" i="11"/>
  <c r="AJ606" i="11"/>
  <c r="AJ607" i="11"/>
  <c r="AJ608" i="11"/>
  <c r="AJ609" i="11"/>
  <c r="AJ610" i="11"/>
  <c r="AJ611" i="11"/>
  <c r="AJ612" i="11"/>
  <c r="AJ613" i="11"/>
  <c r="AJ614" i="11"/>
  <c r="AJ615" i="11"/>
  <c r="AJ616" i="11"/>
  <c r="AJ617" i="11"/>
  <c r="AJ618" i="11"/>
  <c r="AJ619" i="11"/>
  <c r="AJ620" i="11"/>
  <c r="AJ621" i="11"/>
  <c r="AJ622" i="11"/>
  <c r="AJ623" i="11"/>
  <c r="AJ624" i="11"/>
  <c r="AJ625" i="11"/>
  <c r="AJ626" i="11"/>
  <c r="AJ627" i="11"/>
  <c r="AJ628" i="11"/>
  <c r="AJ629" i="11"/>
  <c r="AJ630" i="11"/>
  <c r="AJ631" i="11"/>
  <c r="AJ632" i="11"/>
  <c r="AJ633" i="11"/>
  <c r="AJ634" i="11"/>
  <c r="AJ635" i="11"/>
  <c r="AJ636" i="11"/>
  <c r="AJ637" i="11"/>
  <c r="AJ638" i="11"/>
  <c r="AJ639" i="11"/>
  <c r="AJ640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663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686" i="11"/>
  <c r="AJ687" i="11"/>
  <c r="AJ688" i="11"/>
  <c r="AJ689" i="11"/>
  <c r="AJ690" i="11"/>
  <c r="AJ691" i="11"/>
  <c r="AJ692" i="11"/>
  <c r="AJ693" i="11"/>
  <c r="AJ694" i="11"/>
  <c r="AJ695" i="11"/>
  <c r="AJ696" i="11"/>
  <c r="AJ697" i="11"/>
  <c r="AJ698" i="11"/>
  <c r="AJ699" i="11"/>
  <c r="AJ700" i="11"/>
  <c r="AJ701" i="11"/>
  <c r="AJ702" i="11"/>
  <c r="AJ703" i="11"/>
  <c r="AJ704" i="11"/>
  <c r="AJ705" i="11"/>
  <c r="AJ706" i="11"/>
  <c r="AJ707" i="11"/>
  <c r="AJ708" i="11"/>
  <c r="AJ709" i="11"/>
  <c r="AJ710" i="11"/>
  <c r="AJ711" i="11"/>
  <c r="AJ712" i="11"/>
  <c r="AJ713" i="11"/>
  <c r="AJ714" i="11"/>
  <c r="AJ715" i="11"/>
  <c r="AJ716" i="11"/>
  <c r="AJ717" i="11"/>
  <c r="AJ718" i="11"/>
  <c r="AJ719" i="11"/>
  <c r="AJ720" i="11"/>
  <c r="AJ721" i="11"/>
  <c r="AJ722" i="11"/>
  <c r="AJ723" i="11"/>
  <c r="AJ724" i="11"/>
  <c r="AJ725" i="11"/>
  <c r="AJ726" i="11"/>
  <c r="AJ727" i="11"/>
  <c r="AJ728" i="11"/>
  <c r="AJ729" i="11"/>
  <c r="AJ730" i="11"/>
  <c r="AJ731" i="11"/>
  <c r="AJ73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5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778" i="11"/>
  <c r="AJ779" i="11"/>
  <c r="AJ780" i="11"/>
  <c r="AJ781" i="11"/>
  <c r="AJ782" i="11"/>
  <c r="AJ783" i="11"/>
  <c r="AJ784" i="11"/>
  <c r="AJ785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09" i="11"/>
  <c r="AJ810" i="11"/>
  <c r="AJ811" i="11"/>
  <c r="AJ812" i="11"/>
  <c r="AJ813" i="11"/>
  <c r="AJ814" i="11"/>
  <c r="AJ815" i="11"/>
  <c r="AJ816" i="11"/>
  <c r="AJ817" i="11"/>
  <c r="AJ818" i="11"/>
  <c r="AJ819" i="11"/>
  <c r="AJ820" i="11"/>
  <c r="AJ821" i="11"/>
  <c r="AJ822" i="11"/>
  <c r="AJ823" i="11"/>
  <c r="AJ824" i="11"/>
  <c r="AJ825" i="11"/>
  <c r="AJ826" i="11"/>
  <c r="AJ827" i="11"/>
  <c r="AJ828" i="11"/>
  <c r="AJ829" i="11"/>
  <c r="AJ830" i="11"/>
  <c r="AJ831" i="11"/>
  <c r="AJ832" i="11"/>
  <c r="AJ833" i="11"/>
  <c r="AJ834" i="11"/>
  <c r="AJ835" i="11"/>
  <c r="AJ836" i="11"/>
  <c r="AJ837" i="11"/>
  <c r="AJ838" i="11"/>
  <c r="AJ839" i="11"/>
  <c r="AJ840" i="11"/>
  <c r="AJ841" i="11"/>
  <c r="AJ842" i="11"/>
  <c r="AJ843" i="11"/>
  <c r="AJ844" i="11"/>
  <c r="AJ845" i="11"/>
  <c r="AJ846" i="11"/>
  <c r="AJ847" i="11"/>
  <c r="AJ848" i="11"/>
  <c r="AJ849" i="11"/>
  <c r="AJ850" i="11"/>
  <c r="AJ851" i="11"/>
  <c r="AJ852" i="11"/>
  <c r="AJ853" i="11"/>
  <c r="AJ854" i="11"/>
  <c r="AJ855" i="11"/>
  <c r="AJ856" i="11"/>
  <c r="AJ857" i="11"/>
  <c r="AJ858" i="11"/>
  <c r="AJ859" i="11"/>
  <c r="AJ860" i="11"/>
  <c r="AJ861" i="11"/>
  <c r="AJ862" i="11"/>
  <c r="AJ863" i="11"/>
  <c r="AJ864" i="11"/>
  <c r="AJ865" i="11"/>
  <c r="AJ866" i="11"/>
  <c r="AJ867" i="11"/>
  <c r="AJ868" i="11"/>
  <c r="AJ869" i="11"/>
  <c r="AJ870" i="11"/>
  <c r="AJ871" i="11"/>
  <c r="AJ872" i="11"/>
  <c r="AJ873" i="11"/>
  <c r="AJ874" i="11"/>
  <c r="AJ875" i="11"/>
  <c r="AJ876" i="11"/>
  <c r="AJ877" i="11"/>
  <c r="AJ878" i="11"/>
  <c r="AJ879" i="11"/>
  <c r="AJ880" i="11"/>
  <c r="AJ881" i="11"/>
  <c r="AJ882" i="11"/>
  <c r="AJ883" i="11"/>
  <c r="AJ884" i="11"/>
  <c r="AJ885" i="11"/>
  <c r="AJ886" i="11"/>
  <c r="AJ887" i="11"/>
  <c r="AJ888" i="11"/>
  <c r="AJ889" i="11"/>
  <c r="AJ890" i="11"/>
  <c r="AJ891" i="11"/>
  <c r="AJ892" i="11"/>
  <c r="AJ893" i="11"/>
  <c r="AJ894" i="11"/>
  <c r="AJ895" i="11"/>
  <c r="AJ896" i="11"/>
  <c r="AJ897" i="11"/>
  <c r="AJ898" i="11"/>
  <c r="AJ899" i="11"/>
  <c r="AJ900" i="11"/>
  <c r="AJ901" i="11"/>
  <c r="AJ902" i="11"/>
  <c r="AJ903" i="11"/>
  <c r="AJ904" i="11"/>
  <c r="AJ905" i="11"/>
  <c r="AJ906" i="11"/>
  <c r="AJ907" i="11"/>
  <c r="AJ908" i="11"/>
  <c r="AJ909" i="11"/>
  <c r="AJ910" i="11"/>
  <c r="AJ911" i="11"/>
  <c r="AJ912" i="11"/>
  <c r="AJ913" i="11"/>
  <c r="AJ914" i="11"/>
  <c r="AJ915" i="11"/>
  <c r="AJ916" i="11"/>
  <c r="AJ917" i="11"/>
  <c r="AJ918" i="11"/>
  <c r="AJ919" i="11"/>
  <c r="AJ920" i="11"/>
  <c r="AJ921" i="11"/>
  <c r="AJ922" i="11"/>
  <c r="AJ923" i="11"/>
  <c r="AJ924" i="11"/>
  <c r="AJ925" i="11"/>
  <c r="AJ926" i="11"/>
  <c r="AJ927" i="11"/>
  <c r="AJ928" i="11"/>
  <c r="AJ929" i="11"/>
  <c r="AJ930" i="11"/>
  <c r="AJ931" i="11"/>
  <c r="AJ932" i="11"/>
  <c r="AJ933" i="11"/>
  <c r="AJ934" i="11"/>
  <c r="AJ935" i="11"/>
  <c r="AJ936" i="11"/>
  <c r="AJ937" i="11"/>
  <c r="AJ938" i="11"/>
  <c r="AJ939" i="11"/>
  <c r="AJ940" i="11"/>
  <c r="AJ941" i="11"/>
  <c r="AJ942" i="11"/>
  <c r="AJ943" i="11"/>
  <c r="AJ944" i="11"/>
  <c r="AJ945" i="11"/>
  <c r="AJ946" i="11"/>
  <c r="AJ947" i="11"/>
  <c r="AJ948" i="11"/>
  <c r="AJ949" i="11"/>
  <c r="AJ950" i="11"/>
  <c r="AJ951" i="11"/>
  <c r="AJ952" i="11"/>
  <c r="AJ953" i="11"/>
  <c r="AJ954" i="11"/>
  <c r="AJ955" i="11"/>
  <c r="AJ956" i="11"/>
  <c r="AJ957" i="11"/>
  <c r="AJ958" i="11"/>
  <c r="AJ959" i="11"/>
  <c r="AJ960" i="11"/>
  <c r="AJ961" i="11"/>
  <c r="AJ962" i="11"/>
  <c r="AJ963" i="11"/>
  <c r="AJ964" i="11"/>
  <c r="AJ965" i="11"/>
  <c r="AJ6" i="11"/>
  <c r="AH7" i="11"/>
  <c r="AH8" i="11"/>
  <c r="AH9" i="11"/>
  <c r="AH10" i="11"/>
  <c r="AH11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07" i="11"/>
  <c r="AH108" i="11"/>
  <c r="AH109" i="11"/>
  <c r="AH110" i="11"/>
  <c r="AH111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35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159" i="11"/>
  <c r="AH160" i="11"/>
  <c r="AH161" i="11"/>
  <c r="AH162" i="11"/>
  <c r="AH163" i="11"/>
  <c r="AH164" i="11"/>
  <c r="AH165" i="11"/>
  <c r="AH166" i="11"/>
  <c r="AH167" i="11"/>
  <c r="AH168" i="11"/>
  <c r="AH169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185" i="11"/>
  <c r="AH186" i="11"/>
  <c r="AH187" i="11"/>
  <c r="AH188" i="11"/>
  <c r="AH189" i="11"/>
  <c r="AH190" i="11"/>
  <c r="AH191" i="11"/>
  <c r="AH192" i="11"/>
  <c r="AH193" i="11"/>
  <c r="AH194" i="11"/>
  <c r="AH195" i="11"/>
  <c r="AH196" i="11"/>
  <c r="AH197" i="11"/>
  <c r="AH198" i="11"/>
  <c r="AH199" i="11"/>
  <c r="AH200" i="11"/>
  <c r="AH201" i="11"/>
  <c r="AH202" i="11"/>
  <c r="AH203" i="11"/>
  <c r="AH204" i="11"/>
  <c r="AH205" i="11"/>
  <c r="AH206" i="11"/>
  <c r="AH207" i="11"/>
  <c r="AH208" i="11"/>
  <c r="AH209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232" i="11"/>
  <c r="AH233" i="11"/>
  <c r="AH234" i="11"/>
  <c r="AH235" i="11"/>
  <c r="AH236" i="11"/>
  <c r="AH237" i="11"/>
  <c r="AH238" i="11"/>
  <c r="AH239" i="11"/>
  <c r="AH240" i="11"/>
  <c r="AH241" i="11"/>
  <c r="AH242" i="11"/>
  <c r="AH243" i="11"/>
  <c r="AH244" i="11"/>
  <c r="AH245" i="11"/>
  <c r="AH246" i="11"/>
  <c r="AH247" i="11"/>
  <c r="AH248" i="11"/>
  <c r="AH249" i="11"/>
  <c r="AH250" i="11"/>
  <c r="AH251" i="11"/>
  <c r="AH252" i="11"/>
  <c r="AH253" i="11"/>
  <c r="AH254" i="11"/>
  <c r="AH255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73" i="11"/>
  <c r="AH274" i="11"/>
  <c r="AH275" i="11"/>
  <c r="AH276" i="11"/>
  <c r="AH277" i="11"/>
  <c r="AH278" i="11"/>
  <c r="AH279" i="11"/>
  <c r="AH280" i="11"/>
  <c r="AH281" i="11"/>
  <c r="AH282" i="11"/>
  <c r="AH283" i="11"/>
  <c r="AH284" i="11"/>
  <c r="AH285" i="11"/>
  <c r="AH286" i="11"/>
  <c r="AH287" i="11"/>
  <c r="AH288" i="11"/>
  <c r="AH289" i="11"/>
  <c r="AH290" i="11"/>
  <c r="AH291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314" i="11"/>
  <c r="AH315" i="11"/>
  <c r="AH316" i="11"/>
  <c r="AH317" i="11"/>
  <c r="AH318" i="11"/>
  <c r="AH319" i="11"/>
  <c r="AH320" i="11"/>
  <c r="AH321" i="11"/>
  <c r="AH322" i="11"/>
  <c r="AH323" i="11"/>
  <c r="AH324" i="11"/>
  <c r="AH325" i="11"/>
  <c r="AH326" i="11"/>
  <c r="AH327" i="11"/>
  <c r="AH328" i="11"/>
  <c r="AH329" i="11"/>
  <c r="AH330" i="11"/>
  <c r="AH331" i="11"/>
  <c r="AH332" i="11"/>
  <c r="AH333" i="11"/>
  <c r="AH334" i="11"/>
  <c r="AH335" i="11"/>
  <c r="AH336" i="11"/>
  <c r="AH337" i="11"/>
  <c r="AH338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361" i="11"/>
  <c r="AH362" i="11"/>
  <c r="AH363" i="11"/>
  <c r="AH364" i="11"/>
  <c r="AH365" i="11"/>
  <c r="AH366" i="11"/>
  <c r="AH367" i="11"/>
  <c r="AH368" i="11"/>
  <c r="AH369" i="11"/>
  <c r="AH370" i="11"/>
  <c r="AH371" i="11"/>
  <c r="AH372" i="11"/>
  <c r="AH373" i="11"/>
  <c r="AH374" i="11"/>
  <c r="AH375" i="11"/>
  <c r="AH376" i="11"/>
  <c r="AH377" i="11"/>
  <c r="AH378" i="11"/>
  <c r="AH379" i="11"/>
  <c r="AH380" i="11"/>
  <c r="AH381" i="11"/>
  <c r="AH382" i="11"/>
  <c r="AH383" i="11"/>
  <c r="AH384" i="11"/>
  <c r="AH385" i="11"/>
  <c r="AH386" i="11"/>
  <c r="AH387" i="11"/>
  <c r="AH388" i="11"/>
  <c r="AH389" i="11"/>
  <c r="AH390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4" i="11"/>
  <c r="AH405" i="11"/>
  <c r="AH406" i="11"/>
  <c r="AH407" i="11"/>
  <c r="AH408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31" i="11"/>
  <c r="AH432" i="11"/>
  <c r="AH433" i="11"/>
  <c r="AH434" i="11"/>
  <c r="AH435" i="11"/>
  <c r="AH436" i="11"/>
  <c r="AH437" i="11"/>
  <c r="AH438" i="11"/>
  <c r="AH439" i="11"/>
  <c r="AH440" i="11"/>
  <c r="AH441" i="11"/>
  <c r="AH442" i="11"/>
  <c r="AH443" i="11"/>
  <c r="AH444" i="11"/>
  <c r="AH445" i="11"/>
  <c r="AH446" i="11"/>
  <c r="AH447" i="11"/>
  <c r="AH448" i="11"/>
  <c r="AH449" i="11"/>
  <c r="AH450" i="11"/>
  <c r="AH451" i="11"/>
  <c r="AH452" i="11"/>
  <c r="AH453" i="11"/>
  <c r="AH454" i="11"/>
  <c r="AH455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478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493" i="11"/>
  <c r="AH494" i="11"/>
  <c r="AH495" i="11"/>
  <c r="AH496" i="11"/>
  <c r="AH497" i="11"/>
  <c r="AH498" i="11"/>
  <c r="AH499" i="11"/>
  <c r="AH500" i="11"/>
  <c r="AH501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524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547" i="11"/>
  <c r="AH548" i="11"/>
  <c r="AH549" i="11"/>
  <c r="AH550" i="11"/>
  <c r="AH551" i="11"/>
  <c r="AH552" i="11"/>
  <c r="AH553" i="11"/>
  <c r="AH554" i="11"/>
  <c r="AH555" i="11"/>
  <c r="AH556" i="11"/>
  <c r="AH557" i="11"/>
  <c r="AH558" i="11"/>
  <c r="AH559" i="11"/>
  <c r="AH560" i="11"/>
  <c r="AH561" i="11"/>
  <c r="AH562" i="11"/>
  <c r="AH563" i="11"/>
  <c r="AH564" i="11"/>
  <c r="AH565" i="11"/>
  <c r="AH566" i="11"/>
  <c r="AH567" i="11"/>
  <c r="AH568" i="11"/>
  <c r="AH569" i="11"/>
  <c r="AH570" i="11"/>
  <c r="AH571" i="11"/>
  <c r="AH572" i="11"/>
  <c r="AH573" i="11"/>
  <c r="AH574" i="11"/>
  <c r="AH575" i="11"/>
  <c r="AH576" i="11"/>
  <c r="AH577" i="11"/>
  <c r="AH578" i="11"/>
  <c r="AH579" i="11"/>
  <c r="AH580" i="11"/>
  <c r="AH581" i="11"/>
  <c r="AH582" i="11"/>
  <c r="AH583" i="11"/>
  <c r="AH584" i="11"/>
  <c r="AH585" i="11"/>
  <c r="AH586" i="11"/>
  <c r="AH587" i="11"/>
  <c r="AH588" i="11"/>
  <c r="AH589" i="11"/>
  <c r="AH590" i="11"/>
  <c r="AH591" i="11"/>
  <c r="AH592" i="11"/>
  <c r="AH593" i="11"/>
  <c r="AH594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17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640" i="11"/>
  <c r="AH641" i="11"/>
  <c r="AH642" i="11"/>
  <c r="AH643" i="11"/>
  <c r="AH644" i="11"/>
  <c r="AH645" i="11"/>
  <c r="AH646" i="11"/>
  <c r="AH647" i="11"/>
  <c r="AH648" i="11"/>
  <c r="AH649" i="11"/>
  <c r="AH650" i="11"/>
  <c r="AH651" i="11"/>
  <c r="AH652" i="11"/>
  <c r="AH653" i="11"/>
  <c r="AH654" i="11"/>
  <c r="AH655" i="11"/>
  <c r="AH656" i="11"/>
  <c r="AH657" i="11"/>
  <c r="AH658" i="11"/>
  <c r="AH659" i="11"/>
  <c r="AH660" i="11"/>
  <c r="AH661" i="11"/>
  <c r="AH662" i="11"/>
  <c r="AH663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68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0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732" i="11"/>
  <c r="AH733" i="11"/>
  <c r="AH734" i="11"/>
  <c r="AH735" i="11"/>
  <c r="AH736" i="11"/>
  <c r="AH737" i="11"/>
  <c r="AH738" i="11"/>
  <c r="AH739" i="11"/>
  <c r="AH740" i="11"/>
  <c r="AH741" i="11"/>
  <c r="AH742" i="11"/>
  <c r="AH743" i="11"/>
  <c r="AH744" i="11"/>
  <c r="AH745" i="11"/>
  <c r="AH746" i="11"/>
  <c r="AH747" i="11"/>
  <c r="AH748" i="11"/>
  <c r="AH749" i="11"/>
  <c r="AH750" i="11"/>
  <c r="AH751" i="11"/>
  <c r="AH752" i="11"/>
  <c r="AH753" i="11"/>
  <c r="AH754" i="11"/>
  <c r="AH755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78" i="11"/>
  <c r="AH779" i="11"/>
  <c r="AH780" i="11"/>
  <c r="AH781" i="11"/>
  <c r="AH782" i="11"/>
  <c r="AH783" i="11"/>
  <c r="AH784" i="11"/>
  <c r="AH785" i="11"/>
  <c r="AH786" i="11"/>
  <c r="AH787" i="11"/>
  <c r="AH788" i="11"/>
  <c r="AH789" i="11"/>
  <c r="AH790" i="11"/>
  <c r="AH791" i="11"/>
  <c r="AH792" i="11"/>
  <c r="AH793" i="11"/>
  <c r="AH794" i="11"/>
  <c r="AH795" i="11"/>
  <c r="AH796" i="11"/>
  <c r="AH797" i="11"/>
  <c r="AH798" i="11"/>
  <c r="AH799" i="11"/>
  <c r="AH800" i="11"/>
  <c r="AH801" i="11"/>
  <c r="AH802" i="11"/>
  <c r="AH803" i="11"/>
  <c r="AH804" i="11"/>
  <c r="AH805" i="11"/>
  <c r="AH806" i="11"/>
  <c r="AH807" i="11"/>
  <c r="AH808" i="11"/>
  <c r="AH809" i="11"/>
  <c r="AH810" i="11"/>
  <c r="AH811" i="11"/>
  <c r="AH812" i="11"/>
  <c r="AH813" i="11"/>
  <c r="AH814" i="11"/>
  <c r="AH815" i="11"/>
  <c r="AH816" i="11"/>
  <c r="AH817" i="11"/>
  <c r="AH818" i="11"/>
  <c r="AH819" i="11"/>
  <c r="AH820" i="11"/>
  <c r="AH821" i="11"/>
  <c r="AH822" i="11"/>
  <c r="AH823" i="11"/>
  <c r="AH824" i="11"/>
  <c r="AH825" i="11"/>
  <c r="AH826" i="11"/>
  <c r="AH827" i="11"/>
  <c r="AH828" i="11"/>
  <c r="AH829" i="11"/>
  <c r="AH830" i="11"/>
  <c r="AH831" i="11"/>
  <c r="AH832" i="11"/>
  <c r="AH833" i="11"/>
  <c r="AH834" i="11"/>
  <c r="AH835" i="11"/>
  <c r="AH836" i="11"/>
  <c r="AH837" i="11"/>
  <c r="AH838" i="11"/>
  <c r="AH839" i="11"/>
  <c r="AH840" i="11"/>
  <c r="AH841" i="11"/>
  <c r="AH842" i="11"/>
  <c r="AH843" i="11"/>
  <c r="AH844" i="11"/>
  <c r="AH845" i="11"/>
  <c r="AH846" i="11"/>
  <c r="AH847" i="11"/>
  <c r="AH848" i="11"/>
  <c r="AH849" i="11"/>
  <c r="AH850" i="11"/>
  <c r="AH851" i="11"/>
  <c r="AH852" i="11"/>
  <c r="AH853" i="11"/>
  <c r="AH854" i="11"/>
  <c r="AH855" i="11"/>
  <c r="AH856" i="11"/>
  <c r="AH857" i="11"/>
  <c r="AH858" i="11"/>
  <c r="AH859" i="11"/>
  <c r="AH860" i="11"/>
  <c r="AH861" i="11"/>
  <c r="AH862" i="11"/>
  <c r="AH863" i="11"/>
  <c r="AH864" i="11"/>
  <c r="AH865" i="11"/>
  <c r="AH866" i="11"/>
  <c r="AH867" i="11"/>
  <c r="AH868" i="11"/>
  <c r="AH869" i="11"/>
  <c r="AH870" i="11"/>
  <c r="AH871" i="11"/>
  <c r="AH872" i="11"/>
  <c r="AH873" i="11"/>
  <c r="AH874" i="11"/>
  <c r="AH875" i="11"/>
  <c r="AH876" i="11"/>
  <c r="AH877" i="11"/>
  <c r="AH878" i="11"/>
  <c r="AH879" i="11"/>
  <c r="AH880" i="11"/>
  <c r="AH881" i="11"/>
  <c r="AH882" i="11"/>
  <c r="AH883" i="11"/>
  <c r="AH884" i="11"/>
  <c r="AH885" i="11"/>
  <c r="AH886" i="11"/>
  <c r="AH887" i="11"/>
  <c r="AH888" i="11"/>
  <c r="AH889" i="11"/>
  <c r="AH890" i="11"/>
  <c r="AH891" i="11"/>
  <c r="AH892" i="11"/>
  <c r="AH893" i="11"/>
  <c r="AH894" i="11"/>
  <c r="AH895" i="11"/>
  <c r="AH896" i="11"/>
  <c r="AH897" i="11"/>
  <c r="AH898" i="11"/>
  <c r="AH899" i="11"/>
  <c r="AH900" i="11"/>
  <c r="AH901" i="11"/>
  <c r="AH902" i="11"/>
  <c r="AH903" i="11"/>
  <c r="AH904" i="11"/>
  <c r="AH905" i="11"/>
  <c r="AH906" i="11"/>
  <c r="AH907" i="11"/>
  <c r="AH908" i="11"/>
  <c r="AH909" i="11"/>
  <c r="AH910" i="11"/>
  <c r="AH911" i="11"/>
  <c r="AH912" i="11"/>
  <c r="AH913" i="11"/>
  <c r="AH914" i="11"/>
  <c r="AH915" i="11"/>
  <c r="AH916" i="11"/>
  <c r="AH917" i="11"/>
  <c r="AH918" i="11"/>
  <c r="AH919" i="11"/>
  <c r="AH920" i="11"/>
  <c r="AH921" i="11"/>
  <c r="AH922" i="11"/>
  <c r="AH923" i="11"/>
  <c r="AH924" i="11"/>
  <c r="AH925" i="11"/>
  <c r="AH926" i="11"/>
  <c r="AH927" i="11"/>
  <c r="AH928" i="11"/>
  <c r="AH929" i="11"/>
  <c r="AH930" i="11"/>
  <c r="AH931" i="11"/>
  <c r="AH932" i="11"/>
  <c r="AH933" i="11"/>
  <c r="AH934" i="11"/>
  <c r="AH935" i="11"/>
  <c r="AH936" i="11"/>
  <c r="AH937" i="11"/>
  <c r="AH938" i="11"/>
  <c r="AH939" i="11"/>
  <c r="AH940" i="11"/>
  <c r="AH941" i="11"/>
  <c r="AH942" i="11"/>
  <c r="AH943" i="11"/>
  <c r="AH944" i="11"/>
  <c r="AH945" i="11"/>
  <c r="AH946" i="11"/>
  <c r="AH947" i="11"/>
  <c r="AH948" i="11"/>
  <c r="AH949" i="11"/>
  <c r="AH950" i="11"/>
  <c r="AH951" i="11"/>
  <c r="AH952" i="11"/>
  <c r="AH953" i="11"/>
  <c r="AH954" i="11"/>
  <c r="AH955" i="11"/>
  <c r="AH956" i="11"/>
  <c r="AH957" i="11"/>
  <c r="AH958" i="11"/>
  <c r="AH959" i="11"/>
  <c r="AH960" i="11"/>
  <c r="AH961" i="11"/>
  <c r="AH962" i="11"/>
  <c r="AH963" i="11"/>
  <c r="AH964" i="11"/>
  <c r="AH965" i="11"/>
  <c r="AH6" i="11"/>
  <c r="AG6" i="11"/>
  <c r="BC7" i="11" l="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C99" i="11"/>
  <c r="BC100" i="11"/>
  <c r="BC101" i="11"/>
  <c r="BC102" i="11"/>
  <c r="BC103" i="11"/>
  <c r="BC104" i="11"/>
  <c r="BC105" i="11"/>
  <c r="BC106" i="11"/>
  <c r="BC107" i="11"/>
  <c r="BC108" i="11"/>
  <c r="BC109" i="11"/>
  <c r="BC110" i="11"/>
  <c r="BC111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135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159" i="11"/>
  <c r="BC160" i="11"/>
  <c r="BC161" i="11"/>
  <c r="BC162" i="11"/>
  <c r="BC163" i="11"/>
  <c r="BC164" i="11"/>
  <c r="BC165" i="11"/>
  <c r="BC166" i="11"/>
  <c r="BC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6" i="11"/>
  <c r="AU7" i="1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AU99" i="11"/>
  <c r="AU100" i="11"/>
  <c r="AU101" i="11"/>
  <c r="AU102" i="11"/>
  <c r="AU103" i="11"/>
  <c r="AU104" i="11"/>
  <c r="AU105" i="11"/>
  <c r="AU106" i="11"/>
  <c r="AU107" i="11"/>
  <c r="AU108" i="11"/>
  <c r="AU109" i="11"/>
  <c r="AU110" i="11"/>
  <c r="AU111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35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159" i="11"/>
  <c r="AU160" i="11"/>
  <c r="AU161" i="11"/>
  <c r="AU162" i="11"/>
  <c r="AU163" i="11"/>
  <c r="AU164" i="11"/>
  <c r="AU165" i="11"/>
  <c r="AU166" i="11"/>
  <c r="AU167" i="11"/>
  <c r="AU168" i="11"/>
  <c r="AU169" i="11"/>
  <c r="AU170" i="11"/>
  <c r="AU171" i="11"/>
  <c r="AU172" i="11"/>
  <c r="AU173" i="11"/>
  <c r="AU174" i="11"/>
  <c r="AU175" i="11"/>
  <c r="AU17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N99" i="11"/>
  <c r="CN100" i="11"/>
  <c r="CN101" i="11"/>
  <c r="CN102" i="11"/>
  <c r="CN103" i="11"/>
  <c r="CN104" i="11"/>
  <c r="CN105" i="11"/>
  <c r="CN106" i="11"/>
  <c r="CN107" i="11"/>
  <c r="CN108" i="11"/>
  <c r="CN109" i="11"/>
  <c r="CN110" i="11"/>
  <c r="CN111" i="11"/>
  <c r="CN112" i="11"/>
  <c r="CN113" i="11"/>
  <c r="CN114" i="11"/>
  <c r="CN115" i="11"/>
  <c r="CN116" i="11"/>
  <c r="CN117" i="11"/>
  <c r="CN118" i="11"/>
  <c r="CN119" i="11"/>
  <c r="CN120" i="11"/>
  <c r="CN121" i="11"/>
  <c r="CN122" i="11"/>
  <c r="CN123" i="11"/>
  <c r="CN124" i="11"/>
  <c r="CN125" i="11"/>
  <c r="CN126" i="11"/>
  <c r="CN127" i="11"/>
  <c r="CN128" i="11"/>
  <c r="CN129" i="11"/>
  <c r="CN130" i="11"/>
  <c r="CN131" i="11"/>
  <c r="CN132" i="11"/>
  <c r="CN133" i="11"/>
  <c r="CN134" i="11"/>
  <c r="CN135" i="11"/>
  <c r="CN136" i="11"/>
  <c r="CN137" i="11"/>
  <c r="CN138" i="11"/>
  <c r="CN139" i="11"/>
  <c r="CN140" i="11"/>
  <c r="CN141" i="11"/>
  <c r="CN142" i="11"/>
  <c r="CN143" i="11"/>
  <c r="CN144" i="11"/>
  <c r="CN145" i="11"/>
  <c r="CN146" i="11"/>
  <c r="CN147" i="11"/>
  <c r="CN148" i="11"/>
  <c r="CN149" i="11"/>
  <c r="CN150" i="11"/>
  <c r="CN151" i="11"/>
  <c r="CN152" i="11"/>
  <c r="CN153" i="11"/>
  <c r="CN154" i="11"/>
  <c r="CN155" i="11"/>
  <c r="CN156" i="11"/>
  <c r="CN157" i="11"/>
  <c r="CN158" i="11"/>
  <c r="CN159" i="11"/>
  <c r="CN160" i="11"/>
  <c r="CN161" i="11"/>
  <c r="CN162" i="11"/>
  <c r="CN163" i="11"/>
  <c r="CN164" i="11"/>
  <c r="CN165" i="11"/>
  <c r="CN166" i="11"/>
  <c r="CN167" i="11"/>
  <c r="CN168" i="11"/>
  <c r="CN169" i="11"/>
  <c r="CN170" i="11"/>
  <c r="CN171" i="11"/>
  <c r="CN172" i="11"/>
  <c r="CN173" i="11"/>
  <c r="CN174" i="11"/>
  <c r="CN175" i="11"/>
  <c r="CN176" i="11"/>
  <c r="CN177" i="11"/>
  <c r="CN178" i="11"/>
  <c r="CN179" i="11"/>
  <c r="CN180" i="11"/>
  <c r="CN181" i="11"/>
  <c r="CN182" i="11"/>
  <c r="CN183" i="11"/>
  <c r="CN184" i="11"/>
  <c r="CN185" i="11"/>
  <c r="CN186" i="11"/>
  <c r="CN187" i="11"/>
  <c r="CN188" i="11"/>
  <c r="CN189" i="11"/>
  <c r="CN190" i="11"/>
  <c r="CN191" i="11"/>
  <c r="CN192" i="11"/>
  <c r="CN193" i="11"/>
  <c r="CN194" i="11"/>
  <c r="CN195" i="11"/>
  <c r="CN196" i="11"/>
  <c r="CN197" i="11"/>
  <c r="CN198" i="11"/>
  <c r="CN199" i="11"/>
  <c r="CN200" i="11"/>
  <c r="CN201" i="11"/>
  <c r="CN202" i="11"/>
  <c r="CN203" i="11"/>
  <c r="CN204" i="11"/>
  <c r="CN205" i="11"/>
  <c r="CN206" i="11"/>
  <c r="CN207" i="11"/>
  <c r="CN208" i="11"/>
  <c r="CN209" i="11"/>
  <c r="CN210" i="11"/>
  <c r="CN211" i="11"/>
  <c r="CN212" i="11"/>
  <c r="CN213" i="11"/>
  <c r="CN214" i="11"/>
  <c r="CN215" i="11"/>
  <c r="CN216" i="11"/>
  <c r="CN217" i="11"/>
  <c r="CN218" i="11"/>
  <c r="CN219" i="11"/>
  <c r="CN220" i="11"/>
  <c r="CN221" i="11"/>
  <c r="CN222" i="11"/>
  <c r="CN223" i="11"/>
  <c r="CN224" i="11"/>
  <c r="CN225" i="11"/>
  <c r="CN226" i="11"/>
  <c r="CN227" i="11"/>
  <c r="CN228" i="11"/>
  <c r="CN229" i="11"/>
  <c r="CN230" i="11"/>
  <c r="CN231" i="11"/>
  <c r="CN232" i="11"/>
  <c r="CN233" i="11"/>
  <c r="CN234" i="11"/>
  <c r="CN235" i="11"/>
  <c r="CN236" i="11"/>
  <c r="CN237" i="11"/>
  <c r="CN238" i="11"/>
  <c r="CN239" i="11"/>
  <c r="CN240" i="11"/>
  <c r="CN241" i="11"/>
  <c r="CN242" i="11"/>
  <c r="CN243" i="11"/>
  <c r="CN244" i="11"/>
  <c r="CN245" i="11"/>
  <c r="CN246" i="11"/>
  <c r="CN247" i="11"/>
  <c r="CN248" i="11"/>
  <c r="CN249" i="11"/>
  <c r="CN250" i="11"/>
  <c r="CN251" i="11"/>
  <c r="CN252" i="11"/>
  <c r="CN253" i="11"/>
  <c r="CN254" i="11"/>
  <c r="CN255" i="11"/>
  <c r="CN256" i="11"/>
  <c r="CN257" i="11"/>
  <c r="CN258" i="11"/>
  <c r="CN259" i="11"/>
  <c r="CN260" i="11"/>
  <c r="CN261" i="11"/>
  <c r="CN262" i="11"/>
  <c r="CN263" i="11"/>
  <c r="CN264" i="11"/>
  <c r="CN265" i="11"/>
  <c r="CN266" i="11"/>
  <c r="CN267" i="11"/>
  <c r="CN268" i="11"/>
  <c r="CN269" i="11"/>
  <c r="CN270" i="11"/>
  <c r="CN271" i="11"/>
  <c r="CN272" i="11"/>
  <c r="CN273" i="11"/>
  <c r="CN274" i="11"/>
  <c r="CN275" i="11"/>
  <c r="CN276" i="11"/>
  <c r="CN277" i="11"/>
  <c r="CN278" i="11"/>
  <c r="CN279" i="11"/>
  <c r="CN280" i="11"/>
  <c r="CN281" i="11"/>
  <c r="CN282" i="11"/>
  <c r="CN283" i="11"/>
  <c r="CN284" i="11"/>
  <c r="CN285" i="11"/>
  <c r="CN286" i="11"/>
  <c r="CN287" i="11"/>
  <c r="CN288" i="11"/>
  <c r="CN289" i="11"/>
  <c r="CN290" i="11"/>
  <c r="CN291" i="11"/>
  <c r="CN292" i="11"/>
  <c r="CN293" i="11"/>
  <c r="CN294" i="11"/>
  <c r="CN295" i="11"/>
  <c r="CN296" i="11"/>
  <c r="CN297" i="11"/>
  <c r="CN298" i="11"/>
  <c r="CN299" i="11"/>
  <c r="CN300" i="11"/>
  <c r="CN301" i="11"/>
  <c r="CN302" i="11"/>
  <c r="CN303" i="11"/>
  <c r="CN304" i="11"/>
  <c r="CN305" i="11"/>
  <c r="CN306" i="11"/>
  <c r="CN307" i="11"/>
  <c r="CN308" i="11"/>
  <c r="CN309" i="11"/>
  <c r="CN310" i="11"/>
  <c r="CN311" i="11"/>
  <c r="CN312" i="11"/>
  <c r="CN313" i="11"/>
  <c r="CN314" i="11"/>
  <c r="CN315" i="11"/>
  <c r="CN316" i="11"/>
  <c r="CN317" i="11"/>
  <c r="CN318" i="11"/>
  <c r="CN319" i="11"/>
  <c r="CN320" i="11"/>
  <c r="CN321" i="11"/>
  <c r="CN322" i="11"/>
  <c r="CN323" i="11"/>
  <c r="CN324" i="11"/>
  <c r="CN325" i="11"/>
  <c r="CN326" i="11"/>
  <c r="CN327" i="11"/>
  <c r="CN328" i="11"/>
  <c r="CN329" i="11"/>
  <c r="CN330" i="11"/>
  <c r="CN331" i="11"/>
  <c r="CN332" i="11"/>
  <c r="CN333" i="11"/>
  <c r="CN334" i="11"/>
  <c r="CN335" i="11"/>
  <c r="CN336" i="11"/>
  <c r="CN337" i="11"/>
  <c r="CN338" i="11"/>
  <c r="CN339" i="11"/>
  <c r="CN340" i="11"/>
  <c r="CN341" i="11"/>
  <c r="CN342" i="11"/>
  <c r="CN343" i="11"/>
  <c r="CN344" i="11"/>
  <c r="CN345" i="11"/>
  <c r="CN346" i="11"/>
  <c r="CN347" i="11"/>
  <c r="CN348" i="11"/>
  <c r="CN349" i="11"/>
  <c r="CN350" i="11"/>
  <c r="CN351" i="11"/>
  <c r="CN352" i="11"/>
  <c r="CN353" i="11"/>
  <c r="CN354" i="11"/>
  <c r="CN355" i="11"/>
  <c r="CN356" i="11"/>
  <c r="CN357" i="11"/>
  <c r="CN358" i="11"/>
  <c r="CN359" i="11"/>
  <c r="CN360" i="11"/>
  <c r="CN361" i="11"/>
  <c r="CN362" i="11"/>
  <c r="CN363" i="11"/>
  <c r="CN364" i="11"/>
  <c r="CN365" i="11"/>
  <c r="CN366" i="11"/>
  <c r="CN367" i="11"/>
  <c r="CN368" i="11"/>
  <c r="CN369" i="11"/>
  <c r="CN370" i="11"/>
  <c r="CN371" i="11"/>
  <c r="CN372" i="11"/>
  <c r="CN373" i="11"/>
  <c r="CN374" i="11"/>
  <c r="CN375" i="11"/>
  <c r="CN376" i="11"/>
  <c r="CN377" i="11"/>
  <c r="CN378" i="11"/>
  <c r="CN379" i="11"/>
  <c r="CN380" i="11"/>
  <c r="CN381" i="11"/>
  <c r="CN382" i="11"/>
  <c r="CN383" i="11"/>
  <c r="CN384" i="11"/>
  <c r="CN385" i="11"/>
  <c r="CN386" i="11"/>
  <c r="CN387" i="11"/>
  <c r="CN388" i="11"/>
  <c r="CN389" i="11"/>
  <c r="CN390" i="11"/>
  <c r="CN391" i="11"/>
  <c r="CN392" i="11"/>
  <c r="CN393" i="11"/>
  <c r="CN394" i="11"/>
  <c r="CN395" i="11"/>
  <c r="CN396" i="11"/>
  <c r="CN397" i="11"/>
  <c r="CN398" i="11"/>
  <c r="CN399" i="11"/>
  <c r="CN400" i="11"/>
  <c r="CN401" i="11"/>
  <c r="CN402" i="11"/>
  <c r="CN403" i="11"/>
  <c r="CN404" i="11"/>
  <c r="CN405" i="11"/>
  <c r="CN406" i="11"/>
  <c r="CN407" i="11"/>
  <c r="CN408" i="11"/>
  <c r="CN409" i="11"/>
  <c r="CN410" i="11"/>
  <c r="CN411" i="11"/>
  <c r="CN412" i="11"/>
  <c r="CN413" i="11"/>
  <c r="CN414" i="11"/>
  <c r="CN415" i="11"/>
  <c r="CN416" i="11"/>
  <c r="CN417" i="11"/>
  <c r="CN418" i="11"/>
  <c r="CN419" i="11"/>
  <c r="CN420" i="11"/>
  <c r="CN421" i="11"/>
  <c r="CN422" i="11"/>
  <c r="CN423" i="11"/>
  <c r="CN424" i="11"/>
  <c r="CN425" i="11"/>
  <c r="CN426" i="11"/>
  <c r="CN427" i="11"/>
  <c r="CN428" i="11"/>
  <c r="CN429" i="11"/>
  <c r="CN430" i="11"/>
  <c r="CN431" i="11"/>
  <c r="CN432" i="11"/>
  <c r="CN433" i="11"/>
  <c r="CN434" i="11"/>
  <c r="CN435" i="11"/>
  <c r="CN436" i="11"/>
  <c r="CN437" i="11"/>
  <c r="CN438" i="11"/>
  <c r="CN439" i="11"/>
  <c r="CN440" i="11"/>
  <c r="CN441" i="11"/>
  <c r="CN442" i="11"/>
  <c r="CN443" i="11"/>
  <c r="CN444" i="11"/>
  <c r="CN445" i="11"/>
  <c r="CN446" i="11"/>
  <c r="CN447" i="11"/>
  <c r="CN448" i="11"/>
  <c r="CN449" i="11"/>
  <c r="CN450" i="11"/>
  <c r="CN451" i="11"/>
  <c r="CN452" i="11"/>
  <c r="CN453" i="11"/>
  <c r="CN454" i="11"/>
  <c r="CN455" i="11"/>
  <c r="CN456" i="11"/>
  <c r="CN457" i="11"/>
  <c r="CN458" i="11"/>
  <c r="CN459" i="11"/>
  <c r="CN460" i="11"/>
  <c r="CN461" i="11"/>
  <c r="CN462" i="11"/>
  <c r="CN463" i="11"/>
  <c r="CN464" i="11"/>
  <c r="CN465" i="11"/>
  <c r="CN466" i="11"/>
  <c r="CN467" i="11"/>
  <c r="CN468" i="11"/>
  <c r="CN469" i="11"/>
  <c r="CN470" i="11"/>
  <c r="CN471" i="11"/>
  <c r="CN472" i="11"/>
  <c r="CN473" i="11"/>
  <c r="CN474" i="11"/>
  <c r="CN475" i="11"/>
  <c r="CN476" i="11"/>
  <c r="CN477" i="11"/>
  <c r="CN478" i="11"/>
  <c r="CN479" i="11"/>
  <c r="CN480" i="11"/>
  <c r="CN481" i="11"/>
  <c r="CN482" i="11"/>
  <c r="CN483" i="11"/>
  <c r="CN484" i="11"/>
  <c r="CN485" i="11"/>
  <c r="CN486" i="11"/>
  <c r="CN487" i="11"/>
  <c r="CN488" i="11"/>
  <c r="CN489" i="11"/>
  <c r="CN490" i="11"/>
  <c r="CN491" i="11"/>
  <c r="CN492" i="11"/>
  <c r="CN493" i="11"/>
  <c r="CN494" i="11"/>
  <c r="CN495" i="11"/>
  <c r="CN496" i="11"/>
  <c r="CN497" i="11"/>
  <c r="CN498" i="11"/>
  <c r="CN499" i="11"/>
  <c r="CN500" i="11"/>
  <c r="CN501" i="11"/>
  <c r="CN502" i="11"/>
  <c r="CN503" i="11"/>
  <c r="CN504" i="11"/>
  <c r="CN505" i="11"/>
  <c r="CN506" i="11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J99" i="11"/>
  <c r="CJ100" i="11"/>
  <c r="CJ101" i="11"/>
  <c r="CJ102" i="11"/>
  <c r="CJ103" i="11"/>
  <c r="CJ104" i="11"/>
  <c r="CJ105" i="11"/>
  <c r="CJ106" i="11"/>
  <c r="CJ107" i="11"/>
  <c r="CJ108" i="11"/>
  <c r="CJ109" i="11"/>
  <c r="CJ110" i="11"/>
  <c r="CJ111" i="11"/>
  <c r="CJ112" i="11"/>
  <c r="CJ113" i="11"/>
  <c r="CJ114" i="11"/>
  <c r="CJ115" i="11"/>
  <c r="CJ116" i="11"/>
  <c r="CJ117" i="11"/>
  <c r="CJ118" i="11"/>
  <c r="CJ119" i="11"/>
  <c r="CJ120" i="11"/>
  <c r="CJ121" i="11"/>
  <c r="CJ122" i="11"/>
  <c r="CJ123" i="11"/>
  <c r="CJ124" i="11"/>
  <c r="CJ125" i="11"/>
  <c r="CJ126" i="11"/>
  <c r="CJ127" i="11"/>
  <c r="CJ128" i="11"/>
  <c r="CJ129" i="11"/>
  <c r="CJ130" i="11"/>
  <c r="CJ131" i="11"/>
  <c r="CJ132" i="11"/>
  <c r="CJ133" i="11"/>
  <c r="CJ134" i="11"/>
  <c r="CJ135" i="11"/>
  <c r="CJ136" i="11"/>
  <c r="CJ137" i="11"/>
  <c r="CJ138" i="11"/>
  <c r="CJ139" i="11"/>
  <c r="CJ140" i="11"/>
  <c r="CJ141" i="11"/>
  <c r="CJ142" i="11"/>
  <c r="CJ143" i="11"/>
  <c r="CJ144" i="11"/>
  <c r="CJ145" i="11"/>
  <c r="CJ146" i="11"/>
  <c r="CJ147" i="11"/>
  <c r="CJ148" i="11"/>
  <c r="CJ149" i="11"/>
  <c r="CJ150" i="11"/>
  <c r="CJ151" i="11"/>
  <c r="CJ152" i="11"/>
  <c r="CJ153" i="11"/>
  <c r="CJ154" i="11"/>
  <c r="CJ155" i="11"/>
  <c r="CJ156" i="11"/>
  <c r="CJ157" i="11"/>
  <c r="CJ158" i="11"/>
  <c r="CJ159" i="11"/>
  <c r="CJ160" i="11"/>
  <c r="CJ161" i="11"/>
  <c r="CJ162" i="11"/>
  <c r="CJ163" i="11"/>
  <c r="CJ164" i="11"/>
  <c r="CJ165" i="11"/>
  <c r="CJ166" i="11"/>
  <c r="CJ167" i="11"/>
  <c r="CJ168" i="11"/>
  <c r="CJ169" i="11"/>
  <c r="CJ170" i="11"/>
  <c r="CJ171" i="11"/>
  <c r="CJ172" i="11"/>
  <c r="CJ173" i="11"/>
  <c r="CJ174" i="11"/>
  <c r="CJ175" i="11"/>
  <c r="CJ176" i="11"/>
  <c r="CJ177" i="11"/>
  <c r="CJ178" i="11"/>
  <c r="CJ179" i="11"/>
  <c r="CJ180" i="11"/>
  <c r="CJ181" i="11"/>
  <c r="CJ182" i="11"/>
  <c r="CJ183" i="11"/>
  <c r="CJ184" i="11"/>
  <c r="CJ185" i="11"/>
  <c r="CJ186" i="11"/>
  <c r="CJ187" i="11"/>
  <c r="CJ188" i="11"/>
  <c r="CJ189" i="11"/>
  <c r="CJ190" i="11"/>
  <c r="CJ191" i="11"/>
  <c r="CJ192" i="11"/>
  <c r="CJ193" i="11"/>
  <c r="CJ194" i="11"/>
  <c r="CJ195" i="11"/>
  <c r="CJ196" i="11"/>
  <c r="CJ197" i="11"/>
  <c r="CJ198" i="11"/>
  <c r="CJ199" i="11"/>
  <c r="CJ200" i="11"/>
  <c r="CJ201" i="11"/>
  <c r="CJ202" i="11"/>
  <c r="CJ203" i="11"/>
  <c r="CJ204" i="11"/>
  <c r="CJ205" i="11"/>
  <c r="CJ206" i="11"/>
  <c r="CJ207" i="11"/>
  <c r="CJ208" i="11"/>
  <c r="CJ209" i="11"/>
  <c r="CJ210" i="11"/>
  <c r="CJ211" i="11"/>
  <c r="CJ212" i="11"/>
  <c r="CJ213" i="11"/>
  <c r="CJ214" i="11"/>
  <c r="CJ215" i="11"/>
  <c r="CJ216" i="11"/>
  <c r="CJ217" i="11"/>
  <c r="CJ218" i="11"/>
  <c r="CJ219" i="11"/>
  <c r="CJ220" i="11"/>
  <c r="CJ221" i="11"/>
  <c r="CJ222" i="11"/>
  <c r="CJ223" i="11"/>
  <c r="CJ224" i="11"/>
  <c r="CJ225" i="11"/>
  <c r="CJ226" i="11"/>
  <c r="CJ227" i="11"/>
  <c r="CJ228" i="11"/>
  <c r="CJ229" i="11"/>
  <c r="CJ230" i="11"/>
  <c r="CJ231" i="11"/>
  <c r="CJ232" i="11"/>
  <c r="CJ233" i="11"/>
  <c r="CJ234" i="11"/>
  <c r="CJ235" i="11"/>
  <c r="CJ236" i="11"/>
  <c r="CJ237" i="11"/>
  <c r="CJ238" i="11"/>
  <c r="CJ239" i="11"/>
  <c r="CJ240" i="11"/>
  <c r="CJ241" i="11"/>
  <c r="CJ242" i="11"/>
  <c r="CJ243" i="11"/>
  <c r="CJ244" i="11"/>
  <c r="CJ245" i="11"/>
  <c r="CJ246" i="11"/>
  <c r="CJ247" i="11"/>
  <c r="CJ248" i="11"/>
  <c r="CJ249" i="11"/>
  <c r="CJ250" i="11"/>
  <c r="CJ251" i="11"/>
  <c r="CJ252" i="11"/>
  <c r="CJ253" i="11"/>
  <c r="CJ254" i="11"/>
  <c r="CJ255" i="11"/>
  <c r="CJ256" i="11"/>
  <c r="CJ257" i="11"/>
  <c r="CJ258" i="11"/>
  <c r="CJ259" i="11"/>
  <c r="CJ260" i="11"/>
  <c r="CJ261" i="11"/>
  <c r="CJ262" i="11"/>
  <c r="CJ263" i="11"/>
  <c r="CJ264" i="11"/>
  <c r="CJ265" i="11"/>
  <c r="CJ266" i="11"/>
  <c r="CJ267" i="11"/>
  <c r="CJ268" i="11"/>
  <c r="CJ269" i="11"/>
  <c r="CJ270" i="11"/>
  <c r="CJ271" i="11"/>
  <c r="CJ272" i="11"/>
  <c r="CJ273" i="11"/>
  <c r="CJ274" i="11"/>
  <c r="CJ275" i="11"/>
  <c r="CJ276" i="11"/>
  <c r="CJ277" i="11"/>
  <c r="CJ278" i="11"/>
  <c r="CJ279" i="11"/>
  <c r="CJ280" i="11"/>
  <c r="CJ281" i="11"/>
  <c r="CJ282" i="11"/>
  <c r="CJ283" i="11"/>
  <c r="CJ284" i="11"/>
  <c r="CJ285" i="11"/>
  <c r="CJ286" i="11"/>
  <c r="CJ287" i="11"/>
  <c r="CJ288" i="11"/>
  <c r="CJ289" i="11"/>
  <c r="CJ290" i="11"/>
  <c r="CJ291" i="11"/>
  <c r="CJ292" i="11"/>
  <c r="CJ293" i="11"/>
  <c r="CJ294" i="11"/>
  <c r="CJ295" i="11"/>
  <c r="CJ296" i="11"/>
  <c r="CJ297" i="11"/>
  <c r="CJ298" i="11"/>
  <c r="CJ299" i="11"/>
  <c r="CJ300" i="11"/>
  <c r="CJ301" i="11"/>
  <c r="CJ302" i="11"/>
  <c r="CJ303" i="11"/>
  <c r="CJ304" i="11"/>
  <c r="CJ305" i="11"/>
  <c r="CJ306" i="11"/>
  <c r="CJ307" i="11"/>
  <c r="CJ308" i="11"/>
  <c r="CJ309" i="11"/>
  <c r="CJ310" i="11"/>
  <c r="CJ311" i="11"/>
  <c r="CJ312" i="11"/>
  <c r="CJ313" i="11"/>
  <c r="CJ314" i="11"/>
  <c r="CJ315" i="11"/>
  <c r="CJ316" i="11"/>
  <c r="CJ317" i="11"/>
  <c r="CJ318" i="11"/>
  <c r="CJ319" i="11"/>
  <c r="CJ320" i="11"/>
  <c r="CJ321" i="11"/>
  <c r="CJ322" i="11"/>
  <c r="CJ323" i="11"/>
  <c r="CJ324" i="11"/>
  <c r="CJ325" i="11"/>
  <c r="CJ326" i="11"/>
  <c r="CJ327" i="11"/>
  <c r="CJ328" i="11"/>
  <c r="CJ329" i="11"/>
  <c r="CJ330" i="11"/>
  <c r="CJ331" i="11"/>
  <c r="CJ332" i="11"/>
  <c r="CJ333" i="11"/>
  <c r="CJ334" i="11"/>
  <c r="CJ335" i="11"/>
  <c r="CJ336" i="11"/>
  <c r="CJ337" i="11"/>
  <c r="CJ338" i="11"/>
  <c r="CJ339" i="11"/>
  <c r="CJ340" i="11"/>
  <c r="CJ341" i="11"/>
  <c r="CJ342" i="11"/>
  <c r="CJ343" i="11"/>
  <c r="CJ344" i="11"/>
  <c r="CJ345" i="11"/>
  <c r="CJ346" i="11"/>
  <c r="CJ347" i="11"/>
  <c r="CJ348" i="11"/>
  <c r="CJ349" i="11"/>
  <c r="CJ350" i="11"/>
  <c r="CJ351" i="11"/>
  <c r="CJ352" i="11"/>
  <c r="CJ353" i="11"/>
  <c r="CJ354" i="11"/>
  <c r="CJ355" i="11"/>
  <c r="CJ356" i="11"/>
  <c r="CJ357" i="11"/>
  <c r="CJ358" i="11"/>
  <c r="CJ359" i="11"/>
  <c r="CJ360" i="11"/>
  <c r="CJ361" i="11"/>
  <c r="CJ362" i="11"/>
  <c r="CJ363" i="11"/>
  <c r="CJ364" i="11"/>
  <c r="CJ365" i="11"/>
  <c r="CJ366" i="11"/>
  <c r="CJ367" i="11"/>
  <c r="CJ368" i="11"/>
  <c r="CJ369" i="11"/>
  <c r="CJ370" i="11"/>
  <c r="CJ371" i="11"/>
  <c r="CJ372" i="11"/>
  <c r="CJ373" i="11"/>
  <c r="CJ374" i="11"/>
  <c r="CJ375" i="11"/>
  <c r="CJ376" i="11"/>
  <c r="CJ377" i="11"/>
  <c r="CJ378" i="11"/>
  <c r="CJ379" i="11"/>
  <c r="CJ380" i="11"/>
  <c r="CJ381" i="11"/>
  <c r="CJ382" i="11"/>
  <c r="CJ383" i="11"/>
  <c r="CJ384" i="11"/>
  <c r="CJ385" i="11"/>
  <c r="CJ386" i="11"/>
  <c r="CJ387" i="11"/>
  <c r="CJ388" i="11"/>
  <c r="CJ389" i="11"/>
  <c r="CJ390" i="11"/>
  <c r="CJ391" i="11"/>
  <c r="CJ392" i="11"/>
  <c r="CJ393" i="11"/>
  <c r="CJ394" i="11"/>
  <c r="CJ395" i="11"/>
  <c r="CJ396" i="11"/>
  <c r="CJ397" i="11"/>
  <c r="CJ398" i="11"/>
  <c r="CJ399" i="11"/>
  <c r="CJ400" i="11"/>
  <c r="CJ401" i="11"/>
  <c r="CJ402" i="11"/>
  <c r="CJ403" i="11"/>
  <c r="CJ404" i="11"/>
  <c r="CJ405" i="11"/>
  <c r="CJ406" i="11"/>
  <c r="CJ407" i="11"/>
  <c r="CJ408" i="11"/>
  <c r="CJ409" i="11"/>
  <c r="CJ410" i="11"/>
  <c r="CJ411" i="11"/>
  <c r="CJ412" i="11"/>
  <c r="CJ413" i="11"/>
  <c r="CJ414" i="11"/>
  <c r="CJ415" i="11"/>
  <c r="CJ416" i="11"/>
  <c r="CJ417" i="11"/>
  <c r="CJ418" i="11"/>
  <c r="CJ419" i="11"/>
  <c r="CJ420" i="11"/>
  <c r="CJ421" i="11"/>
  <c r="CJ422" i="11"/>
  <c r="CJ423" i="11"/>
  <c r="CJ424" i="11"/>
  <c r="CJ425" i="11"/>
  <c r="CJ426" i="11"/>
  <c r="CJ427" i="11"/>
  <c r="CJ428" i="11"/>
  <c r="CJ429" i="11"/>
  <c r="CJ430" i="11"/>
  <c r="CJ431" i="11"/>
  <c r="CJ432" i="11"/>
  <c r="CJ433" i="11"/>
  <c r="CJ434" i="11"/>
  <c r="CJ435" i="11"/>
  <c r="CJ436" i="11"/>
  <c r="CJ437" i="11"/>
  <c r="CJ438" i="11"/>
  <c r="CJ439" i="11"/>
  <c r="CJ440" i="11"/>
  <c r="CJ441" i="11"/>
  <c r="CJ442" i="11"/>
  <c r="CJ443" i="11"/>
  <c r="CJ444" i="11"/>
  <c r="CJ445" i="11"/>
  <c r="CJ446" i="11"/>
  <c r="CJ447" i="11"/>
  <c r="CJ448" i="11"/>
  <c r="CJ449" i="11"/>
  <c r="CJ450" i="11"/>
  <c r="CJ451" i="11"/>
  <c r="CJ452" i="11"/>
  <c r="CJ453" i="11"/>
  <c r="CJ454" i="11"/>
  <c r="CJ455" i="11"/>
  <c r="CJ456" i="11"/>
  <c r="CJ457" i="11"/>
  <c r="CJ458" i="11"/>
  <c r="CJ459" i="11"/>
  <c r="CJ460" i="11"/>
  <c r="CJ461" i="11"/>
  <c r="CJ462" i="11"/>
  <c r="CJ463" i="11"/>
  <c r="CJ464" i="11"/>
  <c r="CJ465" i="11"/>
  <c r="CJ466" i="11"/>
  <c r="CJ467" i="11"/>
  <c r="CJ468" i="11"/>
  <c r="CJ469" i="11"/>
  <c r="CJ470" i="11"/>
  <c r="CJ471" i="11"/>
  <c r="CJ472" i="11"/>
  <c r="CJ473" i="11"/>
  <c r="CJ474" i="11"/>
  <c r="CJ475" i="11"/>
  <c r="CJ476" i="11"/>
  <c r="CJ477" i="11"/>
  <c r="CJ478" i="11"/>
  <c r="CJ479" i="11"/>
  <c r="CJ480" i="11"/>
  <c r="CJ481" i="11"/>
  <c r="CJ482" i="11"/>
  <c r="CJ483" i="11"/>
  <c r="CJ484" i="11"/>
  <c r="CJ485" i="11"/>
  <c r="CJ486" i="11"/>
  <c r="CJ487" i="11"/>
  <c r="CJ488" i="11"/>
  <c r="CJ489" i="11"/>
  <c r="CJ490" i="11"/>
  <c r="CJ491" i="11"/>
  <c r="CJ492" i="11"/>
  <c r="CJ493" i="11"/>
  <c r="CJ494" i="11"/>
  <c r="CJ495" i="11"/>
  <c r="CJ496" i="11"/>
  <c r="CJ497" i="11"/>
  <c r="CJ498" i="11"/>
  <c r="CJ499" i="11"/>
  <c r="CJ500" i="11"/>
  <c r="CJ501" i="11"/>
  <c r="CJ502" i="11"/>
  <c r="CJ503" i="11"/>
  <c r="CJ504" i="11"/>
  <c r="CJ505" i="11"/>
  <c r="CJ506" i="11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99" i="11"/>
  <c r="CF100" i="11"/>
  <c r="CF101" i="11"/>
  <c r="CF102" i="11"/>
  <c r="CF103" i="11"/>
  <c r="CF104" i="11"/>
  <c r="CF105" i="11"/>
  <c r="CF106" i="11"/>
  <c r="CF107" i="11"/>
  <c r="CF108" i="11"/>
  <c r="CF109" i="11"/>
  <c r="CF110" i="11"/>
  <c r="CF111" i="11"/>
  <c r="CF112" i="11"/>
  <c r="CF113" i="11"/>
  <c r="CF114" i="11"/>
  <c r="CF115" i="11"/>
  <c r="CF116" i="11"/>
  <c r="CF117" i="11"/>
  <c r="CF118" i="11"/>
  <c r="CF119" i="11"/>
  <c r="CF120" i="11"/>
  <c r="CF121" i="11"/>
  <c r="CF122" i="11"/>
  <c r="CF123" i="11"/>
  <c r="CF124" i="11"/>
  <c r="CF125" i="11"/>
  <c r="CF126" i="11"/>
  <c r="CF127" i="11"/>
  <c r="CF128" i="11"/>
  <c r="CF129" i="11"/>
  <c r="CF130" i="11"/>
  <c r="CF131" i="11"/>
  <c r="CF132" i="11"/>
  <c r="CF133" i="11"/>
  <c r="CF134" i="11"/>
  <c r="CF135" i="11"/>
  <c r="CF136" i="11"/>
  <c r="CF137" i="11"/>
  <c r="CF138" i="11"/>
  <c r="CF139" i="11"/>
  <c r="CF140" i="11"/>
  <c r="CF141" i="11"/>
  <c r="CF142" i="11"/>
  <c r="CF143" i="11"/>
  <c r="CF144" i="11"/>
  <c r="CF145" i="11"/>
  <c r="CF146" i="11"/>
  <c r="CF147" i="11"/>
  <c r="CF148" i="11"/>
  <c r="CF149" i="11"/>
  <c r="CF150" i="11"/>
  <c r="CF151" i="11"/>
  <c r="CF152" i="11"/>
  <c r="CF153" i="11"/>
  <c r="CF154" i="11"/>
  <c r="CF155" i="11"/>
  <c r="CF156" i="11"/>
  <c r="CF157" i="11"/>
  <c r="CF158" i="11"/>
  <c r="CF159" i="11"/>
  <c r="CF160" i="11"/>
  <c r="CF161" i="11"/>
  <c r="CF162" i="11"/>
  <c r="CF163" i="11"/>
  <c r="CF164" i="11"/>
  <c r="CF165" i="11"/>
  <c r="CF166" i="11"/>
  <c r="CF167" i="11"/>
  <c r="CF168" i="11"/>
  <c r="CF169" i="11"/>
  <c r="CF170" i="11"/>
  <c r="CF171" i="11"/>
  <c r="CF172" i="11"/>
  <c r="CF173" i="11"/>
  <c r="CF174" i="11"/>
  <c r="CF175" i="11"/>
  <c r="CF176" i="11"/>
  <c r="CF177" i="11"/>
  <c r="CF178" i="11"/>
  <c r="CF179" i="11"/>
  <c r="CF180" i="11"/>
  <c r="CF181" i="11"/>
  <c r="CF182" i="11"/>
  <c r="CF183" i="11"/>
  <c r="CF184" i="11"/>
  <c r="CF185" i="11"/>
  <c r="CF186" i="11"/>
  <c r="CF187" i="11"/>
  <c r="CF188" i="11"/>
  <c r="CF189" i="11"/>
  <c r="CF190" i="11"/>
  <c r="CF191" i="11"/>
  <c r="CF192" i="11"/>
  <c r="CF193" i="11"/>
  <c r="CF194" i="11"/>
  <c r="CF195" i="11"/>
  <c r="CF196" i="11"/>
  <c r="CF197" i="11"/>
  <c r="CF198" i="11"/>
  <c r="CF199" i="11"/>
  <c r="CF200" i="11"/>
  <c r="CF201" i="11"/>
  <c r="CF202" i="11"/>
  <c r="CF203" i="11"/>
  <c r="CF204" i="11"/>
  <c r="CF205" i="11"/>
  <c r="CF206" i="11"/>
  <c r="CF207" i="11"/>
  <c r="CF208" i="11"/>
  <c r="CF209" i="11"/>
  <c r="CF210" i="11"/>
  <c r="CF211" i="11"/>
  <c r="CF212" i="11"/>
  <c r="CF213" i="11"/>
  <c r="CF214" i="11"/>
  <c r="CF215" i="11"/>
  <c r="CF216" i="11"/>
  <c r="CF217" i="11"/>
  <c r="CF218" i="11"/>
  <c r="CF219" i="11"/>
  <c r="CF220" i="11"/>
  <c r="CF221" i="11"/>
  <c r="CF222" i="11"/>
  <c r="CF223" i="11"/>
  <c r="CF224" i="11"/>
  <c r="CF225" i="11"/>
  <c r="CF226" i="11"/>
  <c r="CF227" i="11"/>
  <c r="CF228" i="11"/>
  <c r="CF229" i="11"/>
  <c r="CF230" i="11"/>
  <c r="CF231" i="11"/>
  <c r="CF232" i="11"/>
  <c r="CF233" i="11"/>
  <c r="CF234" i="11"/>
  <c r="CF235" i="11"/>
  <c r="CF236" i="11"/>
  <c r="CF237" i="11"/>
  <c r="CF238" i="11"/>
  <c r="CF239" i="11"/>
  <c r="CF240" i="11"/>
  <c r="CF241" i="11"/>
  <c r="CF242" i="11"/>
  <c r="CF243" i="11"/>
  <c r="CF244" i="11"/>
  <c r="CF245" i="11"/>
  <c r="CF246" i="11"/>
  <c r="CF247" i="11"/>
  <c r="CF248" i="11"/>
  <c r="CF249" i="11"/>
  <c r="CF250" i="11"/>
  <c r="CF251" i="11"/>
  <c r="CF252" i="11"/>
  <c r="CF253" i="11"/>
  <c r="CF254" i="11"/>
  <c r="CF255" i="11"/>
  <c r="CF256" i="11"/>
  <c r="CF257" i="11"/>
  <c r="CF258" i="11"/>
  <c r="CF259" i="11"/>
  <c r="CF260" i="11"/>
  <c r="CF261" i="11"/>
  <c r="CF262" i="11"/>
  <c r="CF263" i="11"/>
  <c r="CF264" i="11"/>
  <c r="CF265" i="11"/>
  <c r="CF266" i="11"/>
  <c r="CF267" i="11"/>
  <c r="CF268" i="11"/>
  <c r="CF269" i="11"/>
  <c r="CF270" i="11"/>
  <c r="CF271" i="11"/>
  <c r="CF272" i="11"/>
  <c r="CF273" i="11"/>
  <c r="CF274" i="11"/>
  <c r="CF275" i="11"/>
  <c r="CF276" i="11"/>
  <c r="CF277" i="11"/>
  <c r="CF278" i="11"/>
  <c r="CF279" i="11"/>
  <c r="CF280" i="11"/>
  <c r="CF281" i="11"/>
  <c r="CF282" i="11"/>
  <c r="CF283" i="11"/>
  <c r="CF284" i="11"/>
  <c r="CF285" i="11"/>
  <c r="CF286" i="11"/>
  <c r="CF287" i="11"/>
  <c r="CF288" i="11"/>
  <c r="CF289" i="11"/>
  <c r="CF290" i="11"/>
  <c r="CF291" i="11"/>
  <c r="CF292" i="11"/>
  <c r="CF293" i="11"/>
  <c r="CF294" i="11"/>
  <c r="CF295" i="11"/>
  <c r="CF296" i="11"/>
  <c r="CF297" i="11"/>
  <c r="CF298" i="11"/>
  <c r="CF299" i="11"/>
  <c r="CF300" i="11"/>
  <c r="CF301" i="11"/>
  <c r="CF302" i="11"/>
  <c r="CF303" i="11"/>
  <c r="CF304" i="11"/>
  <c r="CF305" i="11"/>
  <c r="CF306" i="11"/>
  <c r="CF307" i="11"/>
  <c r="CF308" i="11"/>
  <c r="CF309" i="11"/>
  <c r="CF310" i="11"/>
  <c r="CF311" i="11"/>
  <c r="CF312" i="11"/>
  <c r="CF313" i="11"/>
  <c r="CF314" i="11"/>
  <c r="CF315" i="11"/>
  <c r="CF316" i="11"/>
  <c r="CF317" i="11"/>
  <c r="CF318" i="11"/>
  <c r="CF319" i="11"/>
  <c r="CF320" i="11"/>
  <c r="CF321" i="11"/>
  <c r="CF322" i="11"/>
  <c r="CF323" i="11"/>
  <c r="CF324" i="11"/>
  <c r="CF325" i="11"/>
  <c r="CF326" i="11"/>
  <c r="CF327" i="11"/>
  <c r="CF328" i="11"/>
  <c r="CF329" i="11"/>
  <c r="CF330" i="11"/>
  <c r="CF331" i="11"/>
  <c r="CF332" i="11"/>
  <c r="CF333" i="11"/>
  <c r="CF334" i="11"/>
  <c r="CF335" i="11"/>
  <c r="CF336" i="11"/>
  <c r="CF337" i="11"/>
  <c r="CF338" i="11"/>
  <c r="CF339" i="11"/>
  <c r="CF340" i="11"/>
  <c r="CF341" i="11"/>
  <c r="CF342" i="11"/>
  <c r="CF343" i="11"/>
  <c r="CF344" i="11"/>
  <c r="CF345" i="11"/>
  <c r="CF346" i="11"/>
  <c r="CF347" i="11"/>
  <c r="CF348" i="11"/>
  <c r="CF349" i="11"/>
  <c r="CF350" i="11"/>
  <c r="CF351" i="11"/>
  <c r="CF352" i="11"/>
  <c r="CF353" i="11"/>
  <c r="CF354" i="11"/>
  <c r="CF355" i="11"/>
  <c r="CF356" i="11"/>
  <c r="CF357" i="11"/>
  <c r="CF358" i="11"/>
  <c r="CF359" i="11"/>
  <c r="CF360" i="11"/>
  <c r="CF361" i="11"/>
  <c r="CF362" i="11"/>
  <c r="CF363" i="11"/>
  <c r="CF364" i="11"/>
  <c r="CF365" i="11"/>
  <c r="CF366" i="11"/>
  <c r="CF367" i="11"/>
  <c r="CF368" i="11"/>
  <c r="CF369" i="11"/>
  <c r="CF370" i="11"/>
  <c r="CF371" i="11"/>
  <c r="CF372" i="11"/>
  <c r="CF373" i="11"/>
  <c r="CF374" i="11"/>
  <c r="CF375" i="11"/>
  <c r="CF376" i="11"/>
  <c r="CF377" i="11"/>
  <c r="CF378" i="11"/>
  <c r="CF379" i="11"/>
  <c r="CF380" i="11"/>
  <c r="CF381" i="11"/>
  <c r="CF382" i="11"/>
  <c r="CF383" i="11"/>
  <c r="CF384" i="11"/>
  <c r="CF385" i="11"/>
  <c r="CF386" i="11"/>
  <c r="CF387" i="11"/>
  <c r="CF388" i="11"/>
  <c r="CF389" i="11"/>
  <c r="CF390" i="11"/>
  <c r="CF391" i="11"/>
  <c r="CF392" i="11"/>
  <c r="CF393" i="11"/>
  <c r="CF394" i="11"/>
  <c r="CF395" i="11"/>
  <c r="CF396" i="11"/>
  <c r="CF397" i="11"/>
  <c r="CF398" i="11"/>
  <c r="CF399" i="11"/>
  <c r="CF400" i="11"/>
  <c r="CF401" i="11"/>
  <c r="CF402" i="11"/>
  <c r="CF403" i="11"/>
  <c r="CF404" i="11"/>
  <c r="CF405" i="11"/>
  <c r="CF406" i="11"/>
  <c r="CF407" i="11"/>
  <c r="CF408" i="11"/>
  <c r="CF409" i="11"/>
  <c r="CF410" i="11"/>
  <c r="CF411" i="11"/>
  <c r="CF412" i="11"/>
  <c r="CF413" i="11"/>
  <c r="CF414" i="11"/>
  <c r="CF415" i="11"/>
  <c r="CF416" i="11"/>
  <c r="CF417" i="11"/>
  <c r="CF418" i="11"/>
  <c r="CF419" i="11"/>
  <c r="CF420" i="11"/>
  <c r="CF421" i="11"/>
  <c r="CF422" i="11"/>
  <c r="CF423" i="11"/>
  <c r="CF424" i="11"/>
  <c r="CF425" i="11"/>
  <c r="CF426" i="11"/>
  <c r="CF427" i="11"/>
  <c r="CF428" i="11"/>
  <c r="CF429" i="11"/>
  <c r="CF430" i="11"/>
  <c r="CF431" i="11"/>
  <c r="CF432" i="11"/>
  <c r="CF433" i="11"/>
  <c r="CF434" i="11"/>
  <c r="CF435" i="11"/>
  <c r="CF436" i="11"/>
  <c r="CF437" i="11"/>
  <c r="CF438" i="11"/>
  <c r="CF439" i="11"/>
  <c r="CF440" i="11"/>
  <c r="CF441" i="11"/>
  <c r="CF442" i="11"/>
  <c r="CF443" i="11"/>
  <c r="CF444" i="11"/>
  <c r="CF445" i="11"/>
  <c r="CF446" i="11"/>
  <c r="CF447" i="11"/>
  <c r="CF448" i="11"/>
  <c r="CF449" i="11"/>
  <c r="CF450" i="11"/>
  <c r="CF451" i="11"/>
  <c r="CF452" i="11"/>
  <c r="CF453" i="11"/>
  <c r="CF454" i="11"/>
  <c r="CF455" i="11"/>
  <c r="CF456" i="11"/>
  <c r="CF457" i="11"/>
  <c r="CF458" i="11"/>
  <c r="CF459" i="11"/>
  <c r="CF460" i="11"/>
  <c r="CF461" i="11"/>
  <c r="CF462" i="11"/>
  <c r="CF463" i="11"/>
  <c r="CF464" i="11"/>
  <c r="CF465" i="11"/>
  <c r="CF466" i="11"/>
  <c r="CF467" i="11"/>
  <c r="CF468" i="11"/>
  <c r="CF469" i="11"/>
  <c r="CF470" i="11"/>
  <c r="CF471" i="11"/>
  <c r="CF472" i="11"/>
  <c r="CF473" i="11"/>
  <c r="CF474" i="11"/>
  <c r="CF475" i="11"/>
  <c r="CF476" i="11"/>
  <c r="CF477" i="11"/>
  <c r="CF478" i="11"/>
  <c r="CF479" i="11"/>
  <c r="CF480" i="11"/>
  <c r="CF481" i="11"/>
  <c r="CF482" i="11"/>
  <c r="CF483" i="11"/>
  <c r="CF484" i="11"/>
  <c r="CF485" i="11"/>
  <c r="CF486" i="11"/>
  <c r="CF487" i="11"/>
  <c r="CF488" i="11"/>
  <c r="CF489" i="11"/>
  <c r="CF490" i="11"/>
  <c r="CF491" i="11"/>
  <c r="CF492" i="11"/>
  <c r="CF493" i="11"/>
  <c r="CF494" i="11"/>
  <c r="CF495" i="11"/>
  <c r="CF496" i="11"/>
  <c r="CF497" i="11"/>
  <c r="CF498" i="11"/>
  <c r="CF499" i="11"/>
  <c r="CF500" i="11"/>
  <c r="CF501" i="11"/>
  <c r="CF502" i="11"/>
  <c r="CF503" i="11"/>
  <c r="CF504" i="11"/>
  <c r="CF505" i="11"/>
  <c r="CF506" i="11"/>
  <c r="BX7" i="1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99" i="11"/>
  <c r="BX100" i="11"/>
  <c r="BX101" i="11"/>
  <c r="BX102" i="11"/>
  <c r="BX103" i="11"/>
  <c r="BX104" i="11"/>
  <c r="BX105" i="11"/>
  <c r="BX106" i="11"/>
  <c r="BX107" i="11"/>
  <c r="BX108" i="11"/>
  <c r="BX109" i="11"/>
  <c r="BX110" i="11"/>
  <c r="BX111" i="11"/>
  <c r="BX112" i="11"/>
  <c r="BX113" i="11"/>
  <c r="BX114" i="11"/>
  <c r="BX115" i="11"/>
  <c r="BX116" i="11"/>
  <c r="BX117" i="11"/>
  <c r="BX118" i="11"/>
  <c r="BX119" i="11"/>
  <c r="BX120" i="11"/>
  <c r="BX121" i="11"/>
  <c r="BX122" i="11"/>
  <c r="BX123" i="11"/>
  <c r="BX124" i="11"/>
  <c r="BX125" i="11"/>
  <c r="BX126" i="11"/>
  <c r="BX127" i="11"/>
  <c r="BX128" i="11"/>
  <c r="BX129" i="11"/>
  <c r="BX130" i="11"/>
  <c r="BX131" i="11"/>
  <c r="BX132" i="11"/>
  <c r="BX133" i="11"/>
  <c r="BX134" i="11"/>
  <c r="BX135" i="11"/>
  <c r="BX136" i="11"/>
  <c r="BX137" i="11"/>
  <c r="BX138" i="11"/>
  <c r="BX139" i="11"/>
  <c r="BX140" i="11"/>
  <c r="BX141" i="11"/>
  <c r="BX142" i="11"/>
  <c r="BX143" i="11"/>
  <c r="BX144" i="11"/>
  <c r="BX145" i="11"/>
  <c r="BX146" i="11"/>
  <c r="BX147" i="11"/>
  <c r="BX148" i="11"/>
  <c r="BX149" i="11"/>
  <c r="BX150" i="11"/>
  <c r="BX151" i="11"/>
  <c r="BX152" i="11"/>
  <c r="BX153" i="11"/>
  <c r="BX154" i="11"/>
  <c r="BX155" i="11"/>
  <c r="BX156" i="11"/>
  <c r="BX157" i="11"/>
  <c r="BX158" i="11"/>
  <c r="BX159" i="11"/>
  <c r="BX160" i="11"/>
  <c r="BX161" i="11"/>
  <c r="BX162" i="11"/>
  <c r="BX163" i="11"/>
  <c r="BX164" i="11"/>
  <c r="BX165" i="11"/>
  <c r="BX166" i="11"/>
  <c r="BX167" i="11"/>
  <c r="BX168" i="11"/>
  <c r="BX169" i="11"/>
  <c r="BX170" i="11"/>
  <c r="BX171" i="11"/>
  <c r="BX172" i="11"/>
  <c r="BX173" i="11"/>
  <c r="BX174" i="11"/>
  <c r="BX175" i="11"/>
  <c r="BX176" i="11"/>
  <c r="BX177" i="11"/>
  <c r="BX178" i="11"/>
  <c r="BX179" i="11"/>
  <c r="BX180" i="11"/>
  <c r="BX181" i="11"/>
  <c r="BX182" i="11"/>
  <c r="BX183" i="11"/>
  <c r="BX184" i="11"/>
  <c r="BX185" i="11"/>
  <c r="BX186" i="11"/>
  <c r="BX187" i="11"/>
  <c r="BX188" i="11"/>
  <c r="BX189" i="11"/>
  <c r="BX190" i="11"/>
  <c r="BX191" i="11"/>
  <c r="BX192" i="11"/>
  <c r="BX193" i="11"/>
  <c r="BX194" i="11"/>
  <c r="BX195" i="11"/>
  <c r="BX196" i="11"/>
  <c r="BX197" i="11"/>
  <c r="BX198" i="11"/>
  <c r="BX199" i="11"/>
  <c r="BX200" i="11"/>
  <c r="BX201" i="11"/>
  <c r="BX202" i="11"/>
  <c r="BX203" i="11"/>
  <c r="BX204" i="11"/>
  <c r="BX205" i="11"/>
  <c r="BX206" i="11"/>
  <c r="BX207" i="11"/>
  <c r="BX208" i="11"/>
  <c r="BX209" i="11"/>
  <c r="BX210" i="11"/>
  <c r="BX211" i="11"/>
  <c r="BX212" i="11"/>
  <c r="BX213" i="11"/>
  <c r="BX214" i="11"/>
  <c r="BX215" i="11"/>
  <c r="BX216" i="11"/>
  <c r="BX217" i="11"/>
  <c r="BX218" i="11"/>
  <c r="BX219" i="11"/>
  <c r="BX220" i="11"/>
  <c r="BX221" i="11"/>
  <c r="BX222" i="11"/>
  <c r="BX223" i="11"/>
  <c r="BX224" i="11"/>
  <c r="BX225" i="11"/>
  <c r="BX226" i="11"/>
  <c r="BX227" i="11"/>
  <c r="BX228" i="11"/>
  <c r="BX229" i="11"/>
  <c r="BX230" i="11"/>
  <c r="BX231" i="11"/>
  <c r="BX232" i="11"/>
  <c r="BX233" i="11"/>
  <c r="BX234" i="11"/>
  <c r="BX235" i="11"/>
  <c r="BX236" i="11"/>
  <c r="BX237" i="11"/>
  <c r="BX238" i="11"/>
  <c r="BX239" i="11"/>
  <c r="BX240" i="11"/>
  <c r="BX241" i="11"/>
  <c r="BX242" i="11"/>
  <c r="BX243" i="11"/>
  <c r="BX244" i="11"/>
  <c r="BX245" i="11"/>
  <c r="BX246" i="11"/>
  <c r="BX247" i="11"/>
  <c r="BX248" i="11"/>
  <c r="BX249" i="11"/>
  <c r="BX250" i="11"/>
  <c r="BX251" i="11"/>
  <c r="BX252" i="11"/>
  <c r="BX253" i="11"/>
  <c r="BX254" i="11"/>
  <c r="BX255" i="11"/>
  <c r="BX256" i="11"/>
  <c r="BX257" i="11"/>
  <c r="BX258" i="11"/>
  <c r="BX259" i="11"/>
  <c r="BX260" i="11"/>
  <c r="BX261" i="11"/>
  <c r="BX262" i="11"/>
  <c r="BX263" i="11"/>
  <c r="BX264" i="11"/>
  <c r="BX265" i="11"/>
  <c r="BX266" i="11"/>
  <c r="BX267" i="11"/>
  <c r="BX268" i="11"/>
  <c r="BX269" i="11"/>
  <c r="BX270" i="11"/>
  <c r="BX271" i="11"/>
  <c r="BX272" i="11"/>
  <c r="BX273" i="11"/>
  <c r="BX274" i="11"/>
  <c r="BX275" i="11"/>
  <c r="BX276" i="11"/>
  <c r="BX277" i="11"/>
  <c r="BX278" i="11"/>
  <c r="BX279" i="11"/>
  <c r="BX280" i="11"/>
  <c r="BX281" i="11"/>
  <c r="BX282" i="11"/>
  <c r="BX283" i="11"/>
  <c r="BX284" i="11"/>
  <c r="BX285" i="11"/>
  <c r="BX286" i="11"/>
  <c r="BX287" i="11"/>
  <c r="BX288" i="11"/>
  <c r="BX289" i="11"/>
  <c r="BX290" i="11"/>
  <c r="BX291" i="11"/>
  <c r="BX292" i="11"/>
  <c r="BX293" i="11"/>
  <c r="BX294" i="11"/>
  <c r="BX295" i="11"/>
  <c r="BX296" i="11"/>
  <c r="BX297" i="11"/>
  <c r="BX298" i="11"/>
  <c r="BX299" i="11"/>
  <c r="BX300" i="11"/>
  <c r="BX301" i="11"/>
  <c r="BX302" i="11"/>
  <c r="BX303" i="11"/>
  <c r="BX304" i="11"/>
  <c r="BX305" i="11"/>
  <c r="BX306" i="11"/>
  <c r="BX307" i="11"/>
  <c r="BX308" i="11"/>
  <c r="BX309" i="11"/>
  <c r="BX310" i="11"/>
  <c r="BX311" i="11"/>
  <c r="BX312" i="11"/>
  <c r="BX313" i="11"/>
  <c r="BX314" i="11"/>
  <c r="BX315" i="11"/>
  <c r="BX316" i="11"/>
  <c r="BX317" i="11"/>
  <c r="BX318" i="11"/>
  <c r="BX319" i="11"/>
  <c r="BX320" i="11"/>
  <c r="BX321" i="11"/>
  <c r="BX322" i="11"/>
  <c r="BX323" i="11"/>
  <c r="BX324" i="11"/>
  <c r="BX325" i="11"/>
  <c r="BX326" i="11"/>
  <c r="BX327" i="11"/>
  <c r="BX328" i="11"/>
  <c r="BX329" i="11"/>
  <c r="BX330" i="11"/>
  <c r="BX331" i="11"/>
  <c r="BX332" i="11"/>
  <c r="BX333" i="11"/>
  <c r="BX334" i="11"/>
  <c r="BX335" i="11"/>
  <c r="BX336" i="11"/>
  <c r="BX337" i="11"/>
  <c r="BX338" i="11"/>
  <c r="BX339" i="11"/>
  <c r="BX340" i="11"/>
  <c r="BX341" i="11"/>
  <c r="BX342" i="11"/>
  <c r="BX343" i="11"/>
  <c r="BX344" i="11"/>
  <c r="BX345" i="11"/>
  <c r="BX346" i="11"/>
  <c r="BX347" i="11"/>
  <c r="BX348" i="11"/>
  <c r="BX349" i="11"/>
  <c r="BX350" i="11"/>
  <c r="BX351" i="11"/>
  <c r="BX352" i="11"/>
  <c r="BX353" i="11"/>
  <c r="BX354" i="11"/>
  <c r="BX355" i="11"/>
  <c r="BX356" i="11"/>
  <c r="BX357" i="11"/>
  <c r="BX358" i="11"/>
  <c r="BX359" i="11"/>
  <c r="BX360" i="11"/>
  <c r="BX361" i="11"/>
  <c r="BX362" i="11"/>
  <c r="BX363" i="11"/>
  <c r="BX364" i="11"/>
  <c r="BX365" i="11"/>
  <c r="BX366" i="11"/>
  <c r="BX367" i="11"/>
  <c r="BX368" i="11"/>
  <c r="BX369" i="11"/>
  <c r="BX370" i="11"/>
  <c r="BX371" i="11"/>
  <c r="BX372" i="11"/>
  <c r="BX373" i="11"/>
  <c r="BX374" i="11"/>
  <c r="BX375" i="11"/>
  <c r="BX376" i="11"/>
  <c r="BX377" i="11"/>
  <c r="BX378" i="11"/>
  <c r="BX379" i="11"/>
  <c r="BX380" i="11"/>
  <c r="BX381" i="11"/>
  <c r="BX382" i="11"/>
  <c r="BX383" i="11"/>
  <c r="BX384" i="11"/>
  <c r="BX385" i="11"/>
  <c r="BX386" i="11"/>
  <c r="BX387" i="11"/>
  <c r="BX388" i="11"/>
  <c r="BX389" i="11"/>
  <c r="BX390" i="11"/>
  <c r="BX391" i="11"/>
  <c r="BX392" i="11"/>
  <c r="BX393" i="11"/>
  <c r="BX394" i="11"/>
  <c r="BX395" i="11"/>
  <c r="BX396" i="11"/>
  <c r="BX397" i="11"/>
  <c r="BX398" i="11"/>
  <c r="BX399" i="11"/>
  <c r="BX400" i="11"/>
  <c r="BX401" i="11"/>
  <c r="BX402" i="11"/>
  <c r="BX403" i="11"/>
  <c r="BX404" i="11"/>
  <c r="BX405" i="11"/>
  <c r="BX406" i="11"/>
  <c r="BX407" i="11"/>
  <c r="BX408" i="11"/>
  <c r="BX409" i="11"/>
  <c r="BX410" i="11"/>
  <c r="BX411" i="11"/>
  <c r="BX412" i="11"/>
  <c r="BX413" i="11"/>
  <c r="BX414" i="11"/>
  <c r="BX415" i="11"/>
  <c r="BX416" i="11"/>
  <c r="BX417" i="11"/>
  <c r="BX418" i="11"/>
  <c r="BX419" i="11"/>
  <c r="BX420" i="11"/>
  <c r="BX421" i="11"/>
  <c r="BX422" i="11"/>
  <c r="BX423" i="11"/>
  <c r="BX424" i="11"/>
  <c r="BX425" i="11"/>
  <c r="BX426" i="11"/>
  <c r="BX427" i="11"/>
  <c r="BX428" i="11"/>
  <c r="BX429" i="11"/>
  <c r="BX430" i="11"/>
  <c r="BX431" i="11"/>
  <c r="BX432" i="11"/>
  <c r="BX433" i="11"/>
  <c r="BX434" i="11"/>
  <c r="BX435" i="11"/>
  <c r="BX436" i="11"/>
  <c r="BX437" i="11"/>
  <c r="BX438" i="11"/>
  <c r="BX439" i="11"/>
  <c r="BX440" i="11"/>
  <c r="BX441" i="11"/>
  <c r="BX442" i="11"/>
  <c r="BX443" i="11"/>
  <c r="BX444" i="11"/>
  <c r="BX445" i="11"/>
  <c r="BX446" i="11"/>
  <c r="BX447" i="11"/>
  <c r="BX448" i="11"/>
  <c r="BX449" i="11"/>
  <c r="BX450" i="11"/>
  <c r="BX451" i="11"/>
  <c r="BX452" i="11"/>
  <c r="BX453" i="11"/>
  <c r="BX454" i="11"/>
  <c r="BX455" i="11"/>
  <c r="BX456" i="11"/>
  <c r="BX457" i="11"/>
  <c r="BX458" i="11"/>
  <c r="BX459" i="11"/>
  <c r="BX460" i="11"/>
  <c r="BX461" i="11"/>
  <c r="BX462" i="11"/>
  <c r="BX463" i="11"/>
  <c r="BX464" i="11"/>
  <c r="BX465" i="11"/>
  <c r="BX466" i="11"/>
  <c r="BX467" i="11"/>
  <c r="BX468" i="11"/>
  <c r="BX469" i="11"/>
  <c r="BX470" i="11"/>
  <c r="BX471" i="11"/>
  <c r="BX472" i="11"/>
  <c r="BX473" i="11"/>
  <c r="BX474" i="11"/>
  <c r="BX475" i="11"/>
  <c r="BX476" i="11"/>
  <c r="BX477" i="11"/>
  <c r="BX478" i="11"/>
  <c r="BX479" i="11"/>
  <c r="BX480" i="11"/>
  <c r="BX481" i="11"/>
  <c r="BX482" i="11"/>
  <c r="BX483" i="11"/>
  <c r="BX484" i="11"/>
  <c r="BX485" i="11"/>
  <c r="BX486" i="11"/>
  <c r="BX487" i="11"/>
  <c r="BX488" i="11"/>
  <c r="BX489" i="11"/>
  <c r="BX490" i="11"/>
  <c r="BX491" i="11"/>
  <c r="BX492" i="11"/>
  <c r="BX493" i="11"/>
  <c r="BX494" i="11"/>
  <c r="BX495" i="11"/>
  <c r="BX496" i="11"/>
  <c r="BX497" i="11"/>
  <c r="BX498" i="11"/>
  <c r="BX499" i="11"/>
  <c r="BX500" i="11"/>
  <c r="BX501" i="11"/>
  <c r="BX502" i="11"/>
  <c r="BX503" i="11"/>
  <c r="BX504" i="11"/>
  <c r="BX505" i="11"/>
  <c r="BX506" i="11"/>
  <c r="CB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F619" i="11"/>
  <c r="AF620" i="1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663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686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09" i="11"/>
  <c r="AF710" i="11"/>
  <c r="AF711" i="11"/>
  <c r="AF712" i="11"/>
  <c r="AF713" i="11"/>
  <c r="AF714" i="11"/>
  <c r="AF715" i="11"/>
  <c r="AF716" i="11"/>
  <c r="AF717" i="11"/>
  <c r="AF718" i="11"/>
  <c r="AF719" i="11"/>
  <c r="AF720" i="11"/>
  <c r="AF721" i="11"/>
  <c r="AF722" i="11"/>
  <c r="AF723" i="11"/>
  <c r="AF724" i="11"/>
  <c r="AF725" i="11"/>
  <c r="AF726" i="11"/>
  <c r="AF727" i="11"/>
  <c r="AF728" i="11"/>
  <c r="AF729" i="11"/>
  <c r="AF730" i="11"/>
  <c r="AF731" i="11"/>
  <c r="AF73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5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778" i="11"/>
  <c r="AF779" i="11"/>
  <c r="AF780" i="11"/>
  <c r="AF781" i="11"/>
  <c r="AF782" i="11"/>
  <c r="AF783" i="11"/>
  <c r="AF784" i="11"/>
  <c r="AF785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09" i="11"/>
  <c r="AF810" i="11"/>
  <c r="AF811" i="11"/>
  <c r="AF812" i="11"/>
  <c r="AF813" i="11"/>
  <c r="AF814" i="11"/>
  <c r="AF815" i="11"/>
  <c r="AF816" i="11"/>
  <c r="AF817" i="11"/>
  <c r="AF818" i="11"/>
  <c r="AF819" i="11"/>
  <c r="AF820" i="11"/>
  <c r="AF821" i="11"/>
  <c r="AF822" i="11"/>
  <c r="AF823" i="11"/>
  <c r="AF824" i="11"/>
  <c r="AF825" i="11"/>
  <c r="AF826" i="11"/>
  <c r="AF827" i="11"/>
  <c r="AF828" i="11"/>
  <c r="AF829" i="11"/>
  <c r="AF830" i="11"/>
  <c r="AF831" i="11"/>
  <c r="AF832" i="11"/>
  <c r="AF833" i="11"/>
  <c r="AF834" i="11"/>
  <c r="AF835" i="11"/>
  <c r="AF836" i="11"/>
  <c r="AF837" i="11"/>
  <c r="AF838" i="11"/>
  <c r="AF839" i="11"/>
  <c r="AF840" i="11"/>
  <c r="AF841" i="11"/>
  <c r="AF842" i="11"/>
  <c r="AF843" i="11"/>
  <c r="AF844" i="11"/>
  <c r="AF845" i="11"/>
  <c r="AF846" i="11"/>
  <c r="AF847" i="11"/>
  <c r="AF848" i="11"/>
  <c r="AF849" i="11"/>
  <c r="AF850" i="11"/>
  <c r="AF851" i="11"/>
  <c r="AF852" i="11"/>
  <c r="AF853" i="11"/>
  <c r="AF854" i="11"/>
  <c r="AF855" i="11"/>
  <c r="AF856" i="11"/>
  <c r="AF857" i="11"/>
  <c r="AF858" i="11"/>
  <c r="AF859" i="11"/>
  <c r="AF860" i="11"/>
  <c r="AF861" i="11"/>
  <c r="AF862" i="11"/>
  <c r="AF863" i="11"/>
  <c r="AF864" i="11"/>
  <c r="AF865" i="11"/>
  <c r="AF866" i="11"/>
  <c r="AF867" i="11"/>
  <c r="AF868" i="11"/>
  <c r="AF869" i="11"/>
  <c r="AF870" i="11"/>
  <c r="AF871" i="11"/>
  <c r="AF872" i="11"/>
  <c r="AF873" i="11"/>
  <c r="AF874" i="11"/>
  <c r="AF875" i="11"/>
  <c r="AF876" i="11"/>
  <c r="AF877" i="11"/>
  <c r="AF878" i="11"/>
  <c r="AF879" i="11"/>
  <c r="AF880" i="11"/>
  <c r="AF881" i="11"/>
  <c r="AF882" i="11"/>
  <c r="AF883" i="11"/>
  <c r="AF884" i="11"/>
  <c r="AF885" i="11"/>
  <c r="AF886" i="11"/>
  <c r="AF887" i="11"/>
  <c r="AF888" i="11"/>
  <c r="AF889" i="11"/>
  <c r="AF890" i="11"/>
  <c r="AF891" i="11"/>
  <c r="AF892" i="11"/>
  <c r="AF893" i="11"/>
  <c r="AF894" i="11"/>
  <c r="AF895" i="11"/>
  <c r="AF896" i="11"/>
  <c r="AF897" i="11"/>
  <c r="AF898" i="11"/>
  <c r="AF899" i="11"/>
  <c r="AF900" i="11"/>
  <c r="AF901" i="11"/>
  <c r="AF902" i="11"/>
  <c r="AF903" i="11"/>
  <c r="AF904" i="11"/>
  <c r="AF905" i="11"/>
  <c r="AF906" i="11"/>
  <c r="AF907" i="11"/>
  <c r="AF908" i="11"/>
  <c r="AF909" i="11"/>
  <c r="AF910" i="11"/>
  <c r="AF911" i="11"/>
  <c r="AF912" i="11"/>
  <c r="AF913" i="11"/>
  <c r="AF914" i="11"/>
  <c r="AF915" i="11"/>
  <c r="AF916" i="11"/>
  <c r="AF917" i="11"/>
  <c r="AF918" i="11"/>
  <c r="AF919" i="11"/>
  <c r="AF920" i="11"/>
  <c r="AF921" i="11"/>
  <c r="AF922" i="11"/>
  <c r="AF923" i="11"/>
  <c r="AF924" i="11"/>
  <c r="AF925" i="11"/>
  <c r="AF926" i="11"/>
  <c r="AF927" i="11"/>
  <c r="AF928" i="11"/>
  <c r="AF929" i="11"/>
  <c r="AF930" i="11"/>
  <c r="AF931" i="11"/>
  <c r="AF932" i="11"/>
  <c r="AF933" i="11"/>
  <c r="AF934" i="11"/>
  <c r="AF935" i="11"/>
  <c r="AF936" i="11"/>
  <c r="AF937" i="11"/>
  <c r="AF938" i="11"/>
  <c r="AF939" i="11"/>
  <c r="AF940" i="11"/>
  <c r="AF941" i="11"/>
  <c r="AF942" i="11"/>
  <c r="AF943" i="11"/>
  <c r="AF944" i="11"/>
  <c r="AF945" i="11"/>
  <c r="AF946" i="11"/>
  <c r="AF947" i="11"/>
  <c r="AF948" i="11"/>
  <c r="AF949" i="11"/>
  <c r="AF950" i="11"/>
  <c r="AF951" i="11"/>
  <c r="AF952" i="11"/>
  <c r="AF953" i="11"/>
  <c r="AF954" i="11"/>
  <c r="AF955" i="11"/>
  <c r="AF956" i="11"/>
  <c r="AF957" i="11"/>
  <c r="AF958" i="11"/>
  <c r="AF959" i="11"/>
  <c r="AF960" i="11"/>
  <c r="AF961" i="11"/>
  <c r="AF962" i="11"/>
  <c r="AF963" i="11"/>
  <c r="AF964" i="11"/>
  <c r="AF965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O6" i="11"/>
  <c r="N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R7" i="11"/>
  <c r="V7" i="11" s="1"/>
  <c r="R8" i="11"/>
  <c r="V8" i="11" s="1"/>
  <c r="R9" i="11"/>
  <c r="R10" i="11"/>
  <c r="V10" i="11" s="1"/>
  <c r="R11" i="11"/>
  <c r="V11" i="11" s="1"/>
  <c r="R12" i="11"/>
  <c r="V12" i="11" s="1"/>
  <c r="R13" i="11"/>
  <c r="R14" i="11"/>
  <c r="V14" i="11" s="1"/>
  <c r="R15" i="11"/>
  <c r="V15" i="11" s="1"/>
  <c r="R16" i="11"/>
  <c r="V16" i="11" s="1"/>
  <c r="R17" i="11"/>
  <c r="R18" i="11"/>
  <c r="V18" i="11" s="1"/>
  <c r="R19" i="11"/>
  <c r="V19" i="11" s="1"/>
  <c r="R20" i="11"/>
  <c r="V20" i="11" s="1"/>
  <c r="R21" i="11"/>
  <c r="R22" i="11"/>
  <c r="V22" i="11" s="1"/>
  <c r="R23" i="11"/>
  <c r="V23" i="11" s="1"/>
  <c r="R24" i="11"/>
  <c r="V24" i="11" s="1"/>
  <c r="R25" i="11"/>
  <c r="R26" i="11"/>
  <c r="V26" i="11" s="1"/>
  <c r="R27" i="11"/>
  <c r="V27" i="11" s="1"/>
  <c r="R28" i="11"/>
  <c r="V28" i="11" s="1"/>
  <c r="R29" i="11"/>
  <c r="R30" i="11"/>
  <c r="V30" i="11" s="1"/>
  <c r="R31" i="11"/>
  <c r="V31" i="11" s="1"/>
  <c r="R32" i="11"/>
  <c r="V32" i="11" s="1"/>
  <c r="R33" i="11"/>
  <c r="R34" i="11"/>
  <c r="V34" i="11" s="1"/>
  <c r="R35" i="11"/>
  <c r="V35" i="11" s="1"/>
  <c r="R36" i="11"/>
  <c r="V36" i="11" s="1"/>
  <c r="R37" i="11"/>
  <c r="R38" i="11"/>
  <c r="V38" i="11" s="1"/>
  <c r="R39" i="11"/>
  <c r="V39" i="11" s="1"/>
  <c r="R40" i="11"/>
  <c r="V40" i="11" s="1"/>
  <c r="R41" i="11"/>
  <c r="R42" i="11"/>
  <c r="V42" i="11" s="1"/>
  <c r="R43" i="11"/>
  <c r="V43" i="11" s="1"/>
  <c r="R44" i="11"/>
  <c r="V44" i="11" s="1"/>
  <c r="R45" i="11"/>
  <c r="R46" i="11"/>
  <c r="V46" i="11" s="1"/>
  <c r="R47" i="11"/>
  <c r="V47" i="11" s="1"/>
  <c r="R48" i="11"/>
  <c r="V48" i="11" s="1"/>
  <c r="R49" i="11"/>
  <c r="R50" i="11"/>
  <c r="V50" i="11" s="1"/>
  <c r="R51" i="11"/>
  <c r="V51" i="11" s="1"/>
  <c r="R52" i="11"/>
  <c r="V52" i="11" s="1"/>
  <c r="R53" i="11"/>
  <c r="R54" i="11"/>
  <c r="V54" i="11" s="1"/>
  <c r="R55" i="11"/>
  <c r="V55" i="11" s="1"/>
  <c r="R56" i="11"/>
  <c r="V56" i="11" s="1"/>
  <c r="R57" i="11"/>
  <c r="R58" i="11"/>
  <c r="V58" i="11" s="1"/>
  <c r="R59" i="11"/>
  <c r="V59" i="11" s="1"/>
  <c r="R60" i="11"/>
  <c r="V60" i="11" s="1"/>
  <c r="R61" i="11"/>
  <c r="R62" i="11"/>
  <c r="V62" i="11" s="1"/>
  <c r="R63" i="11"/>
  <c r="V63" i="11" s="1"/>
  <c r="R64" i="11"/>
  <c r="V64" i="11" s="1"/>
  <c r="R65" i="11"/>
  <c r="R66" i="11"/>
  <c r="V66" i="11" s="1"/>
  <c r="R67" i="11"/>
  <c r="V67" i="11" s="1"/>
  <c r="R68" i="11"/>
  <c r="V68" i="11" s="1"/>
  <c r="R69" i="11"/>
  <c r="R70" i="11"/>
  <c r="V70" i="11" s="1"/>
  <c r="R71" i="11"/>
  <c r="V71" i="11" s="1"/>
  <c r="R72" i="11"/>
  <c r="V72" i="11" s="1"/>
  <c r="R73" i="11"/>
  <c r="R74" i="11"/>
  <c r="V74" i="11" s="1"/>
  <c r="R75" i="11"/>
  <c r="V75" i="11" s="1"/>
  <c r="R76" i="11"/>
  <c r="V76" i="11" s="1"/>
  <c r="R77" i="11"/>
  <c r="R78" i="11"/>
  <c r="V78" i="11" s="1"/>
  <c r="R79" i="11"/>
  <c r="V79" i="11" s="1"/>
  <c r="R80" i="11"/>
  <c r="V80" i="11" s="1"/>
  <c r="R81" i="11"/>
  <c r="R82" i="11"/>
  <c r="V82" i="11" s="1"/>
  <c r="R83" i="11"/>
  <c r="V83" i="11" s="1"/>
  <c r="R84" i="11"/>
  <c r="V84" i="11" s="1"/>
  <c r="R85" i="11"/>
  <c r="R86" i="11"/>
  <c r="V86" i="11" s="1"/>
  <c r="R87" i="11"/>
  <c r="V87" i="11" s="1"/>
  <c r="R88" i="11"/>
  <c r="V88" i="11" s="1"/>
  <c r="R89" i="11"/>
  <c r="R90" i="11"/>
  <c r="V90" i="11" s="1"/>
  <c r="R91" i="11"/>
  <c r="V91" i="11" s="1"/>
  <c r="R92" i="11"/>
  <c r="V92" i="11" s="1"/>
  <c r="R93" i="11"/>
  <c r="R94" i="11"/>
  <c r="V94" i="11" s="1"/>
  <c r="R95" i="11"/>
  <c r="V95" i="11" s="1"/>
  <c r="R96" i="11"/>
  <c r="V96" i="11" s="1"/>
  <c r="R97" i="11"/>
  <c r="R98" i="11"/>
  <c r="V98" i="11" s="1"/>
  <c r="R99" i="11"/>
  <c r="V99" i="11" s="1"/>
  <c r="R100" i="11"/>
  <c r="V100" i="11" s="1"/>
  <c r="R101" i="11"/>
  <c r="R102" i="11"/>
  <c r="V102" i="11" s="1"/>
  <c r="R103" i="11"/>
  <c r="V103" i="11" s="1"/>
  <c r="R104" i="11"/>
  <c r="V104" i="11" s="1"/>
  <c r="R105" i="11"/>
  <c r="R106" i="11"/>
  <c r="V106" i="11" s="1"/>
  <c r="R107" i="11"/>
  <c r="V107" i="11" s="1"/>
  <c r="R108" i="11"/>
  <c r="V108" i="11" s="1"/>
  <c r="R109" i="11"/>
  <c r="R110" i="11"/>
  <c r="V110" i="11" s="1"/>
  <c r="R111" i="11"/>
  <c r="V111" i="11" s="1"/>
  <c r="R112" i="11"/>
  <c r="V112" i="11" s="1"/>
  <c r="R113" i="11"/>
  <c r="R114" i="11"/>
  <c r="V114" i="11" s="1"/>
  <c r="R115" i="11"/>
  <c r="V115" i="11" s="1"/>
  <c r="R116" i="11"/>
  <c r="V116" i="11" s="1"/>
  <c r="R117" i="11"/>
  <c r="R118" i="11"/>
  <c r="V118" i="11" s="1"/>
  <c r="R119" i="11"/>
  <c r="V119" i="11" s="1"/>
  <c r="R120" i="11"/>
  <c r="V120" i="11" s="1"/>
  <c r="R121" i="11"/>
  <c r="R122" i="11"/>
  <c r="V122" i="11" s="1"/>
  <c r="R123" i="11"/>
  <c r="V123" i="11" s="1"/>
  <c r="R124" i="11"/>
  <c r="V124" i="11" s="1"/>
  <c r="R125" i="11"/>
  <c r="R126" i="11"/>
  <c r="V126" i="11" s="1"/>
  <c r="R127" i="11"/>
  <c r="V127" i="11" s="1"/>
  <c r="R128" i="11"/>
  <c r="V128" i="11" s="1"/>
  <c r="R129" i="11"/>
  <c r="R130" i="11"/>
  <c r="V130" i="11" s="1"/>
  <c r="R131" i="11"/>
  <c r="V131" i="11" s="1"/>
  <c r="R132" i="11"/>
  <c r="V132" i="11" s="1"/>
  <c r="R133" i="11"/>
  <c r="R134" i="11"/>
  <c r="V134" i="11" s="1"/>
  <c r="R135" i="11"/>
  <c r="V135" i="11" s="1"/>
  <c r="R136" i="11"/>
  <c r="V136" i="11" s="1"/>
  <c r="R137" i="11"/>
  <c r="R138" i="11"/>
  <c r="V138" i="11" s="1"/>
  <c r="R139" i="11"/>
  <c r="V139" i="11" s="1"/>
  <c r="R140" i="11"/>
  <c r="V140" i="11" s="1"/>
  <c r="R141" i="11"/>
  <c r="R142" i="11"/>
  <c r="V142" i="11" s="1"/>
  <c r="R143" i="11"/>
  <c r="V143" i="11" s="1"/>
  <c r="R144" i="11"/>
  <c r="V144" i="11" s="1"/>
  <c r="R145" i="11"/>
  <c r="R146" i="11"/>
  <c r="V146" i="11" s="1"/>
  <c r="R147" i="11"/>
  <c r="V147" i="11" s="1"/>
  <c r="R148" i="11"/>
  <c r="V148" i="11" s="1"/>
  <c r="R149" i="11"/>
  <c r="R150" i="11"/>
  <c r="V150" i="11" s="1"/>
  <c r="R151" i="11"/>
  <c r="V151" i="11" s="1"/>
  <c r="R152" i="11"/>
  <c r="V152" i="11" s="1"/>
  <c r="R153" i="11"/>
  <c r="R154" i="11"/>
  <c r="V154" i="11" s="1"/>
  <c r="R155" i="11"/>
  <c r="V155" i="11" s="1"/>
  <c r="R156" i="11"/>
  <c r="V156" i="11" s="1"/>
  <c r="R157" i="11"/>
  <c r="R158" i="11"/>
  <c r="V158" i="11" s="1"/>
  <c r="R159" i="11"/>
  <c r="V159" i="11" s="1"/>
  <c r="R160" i="11"/>
  <c r="V160" i="11" s="1"/>
  <c r="R161" i="11"/>
  <c r="R162" i="11"/>
  <c r="V162" i="11" s="1"/>
  <c r="R163" i="11"/>
  <c r="V163" i="11" s="1"/>
  <c r="R164" i="11"/>
  <c r="V164" i="11" s="1"/>
  <c r="R165" i="11"/>
  <c r="R166" i="11"/>
  <c r="V166" i="11" s="1"/>
  <c r="R167" i="11"/>
  <c r="V167" i="11" s="1"/>
  <c r="R168" i="11"/>
  <c r="V168" i="11" s="1"/>
  <c r="R169" i="11"/>
  <c r="R170" i="11"/>
  <c r="V170" i="11" s="1"/>
  <c r="R171" i="11"/>
  <c r="V171" i="11" s="1"/>
  <c r="R172" i="11"/>
  <c r="V172" i="11" s="1"/>
  <c r="R173" i="11"/>
  <c r="R174" i="11"/>
  <c r="V174" i="11" s="1"/>
  <c r="R175" i="11"/>
  <c r="V175" i="11" s="1"/>
  <c r="R176" i="11"/>
  <c r="V176" i="11" s="1"/>
  <c r="R177" i="11"/>
  <c r="R178" i="11"/>
  <c r="V178" i="11" s="1"/>
  <c r="R179" i="11"/>
  <c r="V179" i="11" s="1"/>
  <c r="R180" i="11"/>
  <c r="V180" i="11" s="1"/>
  <c r="R181" i="11"/>
  <c r="R182" i="11"/>
  <c r="V182" i="11" s="1"/>
  <c r="R183" i="11"/>
  <c r="V183" i="11" s="1"/>
  <c r="R184" i="11"/>
  <c r="V184" i="11" s="1"/>
  <c r="R185" i="11"/>
  <c r="V185" i="11" s="1"/>
  <c r="R186" i="11"/>
  <c r="V186" i="11" s="1"/>
  <c r="R187" i="11"/>
  <c r="V187" i="11" s="1"/>
  <c r="R188" i="11"/>
  <c r="V188" i="11" s="1"/>
  <c r="R189" i="11"/>
  <c r="V189" i="11" s="1"/>
  <c r="R190" i="11"/>
  <c r="V190" i="11" s="1"/>
  <c r="R191" i="11"/>
  <c r="V191" i="11" s="1"/>
  <c r="R192" i="11"/>
  <c r="V192" i="11" s="1"/>
  <c r="R193" i="11"/>
  <c r="V193" i="11" s="1"/>
  <c r="R194" i="11"/>
  <c r="V194" i="11" s="1"/>
  <c r="R195" i="11"/>
  <c r="V195" i="11" s="1"/>
  <c r="R196" i="11"/>
  <c r="V196" i="11" s="1"/>
  <c r="R197" i="11"/>
  <c r="V197" i="11" s="1"/>
  <c r="R198" i="11"/>
  <c r="V198" i="11" s="1"/>
  <c r="R199" i="11"/>
  <c r="V199" i="11" s="1"/>
  <c r="R200" i="11"/>
  <c r="V200" i="11" s="1"/>
  <c r="R201" i="11"/>
  <c r="V201" i="11" s="1"/>
  <c r="R202" i="11"/>
  <c r="V202" i="11" s="1"/>
  <c r="R203" i="11"/>
  <c r="V203" i="11" s="1"/>
  <c r="R204" i="11"/>
  <c r="V204" i="11" s="1"/>
  <c r="R205" i="11"/>
  <c r="V205" i="11" s="1"/>
  <c r="R206" i="11"/>
  <c r="V206" i="11" s="1"/>
  <c r="R207" i="11"/>
  <c r="V207" i="11" s="1"/>
  <c r="R208" i="11"/>
  <c r="V208" i="11" s="1"/>
  <c r="R209" i="11"/>
  <c r="V209" i="11" s="1"/>
  <c r="R210" i="11"/>
  <c r="V210" i="11" s="1"/>
  <c r="R211" i="11"/>
  <c r="V211" i="11" s="1"/>
  <c r="R212" i="11"/>
  <c r="V212" i="11" s="1"/>
  <c r="R213" i="11"/>
  <c r="V213" i="11" s="1"/>
  <c r="R214" i="11"/>
  <c r="V214" i="11" s="1"/>
  <c r="R215" i="11"/>
  <c r="V215" i="11" s="1"/>
  <c r="R216" i="11"/>
  <c r="V216" i="11" s="1"/>
  <c r="R217" i="11"/>
  <c r="V217" i="11" s="1"/>
  <c r="R218" i="11"/>
  <c r="V218" i="11" s="1"/>
  <c r="R219" i="11"/>
  <c r="V219" i="11" s="1"/>
  <c r="R220" i="11"/>
  <c r="V220" i="11" s="1"/>
  <c r="R221" i="11"/>
  <c r="V221" i="11" s="1"/>
  <c r="R222" i="11"/>
  <c r="V222" i="11" s="1"/>
  <c r="R223" i="11"/>
  <c r="V223" i="11" s="1"/>
  <c r="R224" i="11"/>
  <c r="V224" i="11" s="1"/>
  <c r="R225" i="11"/>
  <c r="V225" i="11" s="1"/>
  <c r="R226" i="11"/>
  <c r="V226" i="11" s="1"/>
  <c r="R227" i="11"/>
  <c r="V227" i="11" s="1"/>
  <c r="R228" i="11"/>
  <c r="V228" i="11" s="1"/>
  <c r="R229" i="11"/>
  <c r="V229" i="11" s="1"/>
  <c r="R230" i="11"/>
  <c r="V230" i="11" s="1"/>
  <c r="R231" i="11"/>
  <c r="V231" i="11" s="1"/>
  <c r="R232" i="11"/>
  <c r="V232" i="11" s="1"/>
  <c r="R233" i="11"/>
  <c r="V233" i="11" s="1"/>
  <c r="R234" i="11"/>
  <c r="V234" i="11" s="1"/>
  <c r="R235" i="11"/>
  <c r="V235" i="11" s="1"/>
  <c r="R236" i="11"/>
  <c r="V236" i="11" s="1"/>
  <c r="R237" i="11"/>
  <c r="V237" i="11" s="1"/>
  <c r="R238" i="11"/>
  <c r="V238" i="11" s="1"/>
  <c r="R239" i="11"/>
  <c r="V239" i="11" s="1"/>
  <c r="R240" i="11"/>
  <c r="V240" i="11" s="1"/>
  <c r="R241" i="11"/>
  <c r="V241" i="11" s="1"/>
  <c r="R242" i="11"/>
  <c r="V242" i="11" s="1"/>
  <c r="R243" i="11"/>
  <c r="V243" i="11" s="1"/>
  <c r="R244" i="11"/>
  <c r="V244" i="11" s="1"/>
  <c r="R245" i="11"/>
  <c r="V245" i="11" s="1"/>
  <c r="R246" i="11"/>
  <c r="V246" i="11" s="1"/>
  <c r="R247" i="11"/>
  <c r="V247" i="11" s="1"/>
  <c r="R248" i="11"/>
  <c r="V248" i="11" s="1"/>
  <c r="R249" i="11"/>
  <c r="V249" i="11" s="1"/>
  <c r="R250" i="11"/>
  <c r="V250" i="11" s="1"/>
  <c r="R251" i="11"/>
  <c r="V251" i="11" s="1"/>
  <c r="R252" i="11"/>
  <c r="V252" i="11" s="1"/>
  <c r="R253" i="11"/>
  <c r="V253" i="11" s="1"/>
  <c r="R254" i="11"/>
  <c r="V254" i="11" s="1"/>
  <c r="R255" i="11"/>
  <c r="V255" i="11" s="1"/>
  <c r="R256" i="11"/>
  <c r="V256" i="11" s="1"/>
  <c r="R257" i="11"/>
  <c r="V257" i="11" s="1"/>
  <c r="R258" i="11"/>
  <c r="V258" i="11" s="1"/>
  <c r="R259" i="11"/>
  <c r="V259" i="11" s="1"/>
  <c r="R260" i="11"/>
  <c r="V260" i="11" s="1"/>
  <c r="R261" i="11"/>
  <c r="V261" i="11" s="1"/>
  <c r="R262" i="11"/>
  <c r="V262" i="11" s="1"/>
  <c r="R263" i="11"/>
  <c r="V263" i="11" s="1"/>
  <c r="R264" i="11"/>
  <c r="V264" i="11" s="1"/>
  <c r="R265" i="11"/>
  <c r="V265" i="11" s="1"/>
  <c r="R266" i="11"/>
  <c r="V266" i="11" s="1"/>
  <c r="R267" i="11"/>
  <c r="V267" i="11" s="1"/>
  <c r="R268" i="11"/>
  <c r="V268" i="11" s="1"/>
  <c r="R269" i="11"/>
  <c r="V269" i="11" s="1"/>
  <c r="R270" i="11"/>
  <c r="V270" i="11" s="1"/>
  <c r="R271" i="11"/>
  <c r="V271" i="11" s="1"/>
  <c r="R272" i="11"/>
  <c r="V272" i="11" s="1"/>
  <c r="R273" i="11"/>
  <c r="V273" i="11" s="1"/>
  <c r="R274" i="11"/>
  <c r="V274" i="11" s="1"/>
  <c r="R275" i="11"/>
  <c r="V275" i="11" s="1"/>
  <c r="R276" i="11"/>
  <c r="V276" i="11" s="1"/>
  <c r="R277" i="11"/>
  <c r="V277" i="11" s="1"/>
  <c r="R278" i="11"/>
  <c r="V278" i="11" s="1"/>
  <c r="R279" i="11"/>
  <c r="V279" i="11" s="1"/>
  <c r="R280" i="11"/>
  <c r="V280" i="11" s="1"/>
  <c r="R281" i="11"/>
  <c r="V281" i="11" s="1"/>
  <c r="R282" i="11"/>
  <c r="V282" i="11" s="1"/>
  <c r="R283" i="11"/>
  <c r="V283" i="11" s="1"/>
  <c r="R284" i="11"/>
  <c r="V284" i="11" s="1"/>
  <c r="R285" i="11"/>
  <c r="V285" i="11" s="1"/>
  <c r="R286" i="11"/>
  <c r="V286" i="11" s="1"/>
  <c r="R287" i="11"/>
  <c r="V287" i="11" s="1"/>
  <c r="R288" i="11"/>
  <c r="V288" i="11" s="1"/>
  <c r="R289" i="11"/>
  <c r="V289" i="11" s="1"/>
  <c r="R290" i="11"/>
  <c r="V290" i="11" s="1"/>
  <c r="R291" i="11"/>
  <c r="V291" i="11" s="1"/>
  <c r="R292" i="11"/>
  <c r="V292" i="11" s="1"/>
  <c r="R293" i="11"/>
  <c r="V293" i="11" s="1"/>
  <c r="R294" i="11"/>
  <c r="V294" i="11" s="1"/>
  <c r="R295" i="11"/>
  <c r="V295" i="11" s="1"/>
  <c r="R296" i="11"/>
  <c r="V296" i="11" s="1"/>
  <c r="R297" i="11"/>
  <c r="V297" i="11" s="1"/>
  <c r="R298" i="11"/>
  <c r="V298" i="11" s="1"/>
  <c r="R299" i="11"/>
  <c r="V299" i="11" s="1"/>
  <c r="R300" i="11"/>
  <c r="V300" i="11" s="1"/>
  <c r="R301" i="11"/>
  <c r="V301" i="11" s="1"/>
  <c r="R302" i="11"/>
  <c r="V302" i="11" s="1"/>
  <c r="R303" i="11"/>
  <c r="V303" i="11" s="1"/>
  <c r="R304" i="11"/>
  <c r="V304" i="11" s="1"/>
  <c r="R305" i="11"/>
  <c r="V305" i="11" s="1"/>
  <c r="R306" i="11"/>
  <c r="V306" i="11" s="1"/>
  <c r="R307" i="11"/>
  <c r="V307" i="11" s="1"/>
  <c r="R308" i="11"/>
  <c r="V308" i="11" s="1"/>
  <c r="R309" i="11"/>
  <c r="V309" i="11" s="1"/>
  <c r="R310" i="11"/>
  <c r="V310" i="11" s="1"/>
  <c r="R311" i="11"/>
  <c r="V311" i="11" s="1"/>
  <c r="R312" i="11"/>
  <c r="V312" i="11" s="1"/>
  <c r="R313" i="11"/>
  <c r="V313" i="11" s="1"/>
  <c r="R314" i="11"/>
  <c r="V314" i="11" s="1"/>
  <c r="R315" i="11"/>
  <c r="V315" i="11" s="1"/>
  <c r="R316" i="11"/>
  <c r="V316" i="11" s="1"/>
  <c r="R317" i="11"/>
  <c r="V317" i="11" s="1"/>
  <c r="R318" i="11"/>
  <c r="V318" i="11" s="1"/>
  <c r="R319" i="11"/>
  <c r="V319" i="11" s="1"/>
  <c r="R320" i="11"/>
  <c r="V320" i="11" s="1"/>
  <c r="R321" i="11"/>
  <c r="V321" i="11" s="1"/>
  <c r="R322" i="11"/>
  <c r="V322" i="11" s="1"/>
  <c r="R323" i="11"/>
  <c r="V323" i="11" s="1"/>
  <c r="R324" i="11"/>
  <c r="V324" i="11" s="1"/>
  <c r="R325" i="11"/>
  <c r="V325" i="11" s="1"/>
  <c r="R326" i="11"/>
  <c r="V326" i="11" s="1"/>
  <c r="R327" i="11"/>
  <c r="V327" i="11" s="1"/>
  <c r="R328" i="11"/>
  <c r="V328" i="11" s="1"/>
  <c r="R329" i="11"/>
  <c r="V329" i="11" s="1"/>
  <c r="R330" i="11"/>
  <c r="V330" i="11" s="1"/>
  <c r="R331" i="11"/>
  <c r="V331" i="11" s="1"/>
  <c r="R332" i="11"/>
  <c r="V332" i="11" s="1"/>
  <c r="R333" i="11"/>
  <c r="V333" i="11" s="1"/>
  <c r="R334" i="11"/>
  <c r="V334" i="11" s="1"/>
  <c r="R335" i="11"/>
  <c r="V335" i="11" s="1"/>
  <c r="R336" i="11"/>
  <c r="V336" i="11" s="1"/>
  <c r="R337" i="11"/>
  <c r="V337" i="11" s="1"/>
  <c r="R338" i="11"/>
  <c r="V338" i="11" s="1"/>
  <c r="R339" i="11"/>
  <c r="V339" i="11" s="1"/>
  <c r="R340" i="11"/>
  <c r="V340" i="11" s="1"/>
  <c r="R341" i="11"/>
  <c r="V341" i="11" s="1"/>
  <c r="R342" i="11"/>
  <c r="V342" i="11" s="1"/>
  <c r="R343" i="11"/>
  <c r="V343" i="11" s="1"/>
  <c r="R344" i="11"/>
  <c r="V344" i="11" s="1"/>
  <c r="R345" i="11"/>
  <c r="V345" i="11" s="1"/>
  <c r="R346" i="11"/>
  <c r="V346" i="11" s="1"/>
  <c r="R347" i="11"/>
  <c r="V347" i="11" s="1"/>
  <c r="R348" i="11"/>
  <c r="V348" i="11" s="1"/>
  <c r="R349" i="11"/>
  <c r="V349" i="11" s="1"/>
  <c r="R350" i="11"/>
  <c r="V350" i="11" s="1"/>
  <c r="R351" i="11"/>
  <c r="V351" i="11" s="1"/>
  <c r="R352" i="11"/>
  <c r="V352" i="11" s="1"/>
  <c r="R353" i="11"/>
  <c r="V353" i="11" s="1"/>
  <c r="R354" i="11"/>
  <c r="V354" i="11" s="1"/>
  <c r="R355" i="11"/>
  <c r="V355" i="11" s="1"/>
  <c r="R356" i="11"/>
  <c r="V356" i="11" s="1"/>
  <c r="R357" i="11"/>
  <c r="V357" i="11" s="1"/>
  <c r="R358" i="11"/>
  <c r="V358" i="11" s="1"/>
  <c r="R359" i="11"/>
  <c r="V359" i="11" s="1"/>
  <c r="R360" i="11"/>
  <c r="V360" i="11" s="1"/>
  <c r="R361" i="11"/>
  <c r="V361" i="11" s="1"/>
  <c r="R362" i="11"/>
  <c r="V362" i="11" s="1"/>
  <c r="R363" i="11"/>
  <c r="V363" i="11" s="1"/>
  <c r="R364" i="11"/>
  <c r="V364" i="11" s="1"/>
  <c r="R365" i="11"/>
  <c r="V365" i="11" s="1"/>
  <c r="R366" i="11"/>
  <c r="V366" i="11" s="1"/>
  <c r="R367" i="11"/>
  <c r="V367" i="11" s="1"/>
  <c r="R368" i="11"/>
  <c r="V368" i="11" s="1"/>
  <c r="R369" i="11"/>
  <c r="V369" i="11" s="1"/>
  <c r="R370" i="11"/>
  <c r="V370" i="11" s="1"/>
  <c r="R371" i="11"/>
  <c r="V371" i="11" s="1"/>
  <c r="R372" i="11"/>
  <c r="V372" i="11" s="1"/>
  <c r="R373" i="11"/>
  <c r="V373" i="11" s="1"/>
  <c r="R374" i="11"/>
  <c r="V374" i="11" s="1"/>
  <c r="R375" i="11"/>
  <c r="V375" i="11" s="1"/>
  <c r="R376" i="11"/>
  <c r="V376" i="11" s="1"/>
  <c r="R377" i="11"/>
  <c r="V377" i="11" s="1"/>
  <c r="R378" i="11"/>
  <c r="V378" i="11" s="1"/>
  <c r="R379" i="11"/>
  <c r="V379" i="11" s="1"/>
  <c r="R380" i="11"/>
  <c r="V380" i="11" s="1"/>
  <c r="R381" i="11"/>
  <c r="V381" i="11" s="1"/>
  <c r="R382" i="11"/>
  <c r="V382" i="11" s="1"/>
  <c r="R383" i="11"/>
  <c r="V383" i="11" s="1"/>
  <c r="R384" i="11"/>
  <c r="V384" i="11" s="1"/>
  <c r="R385" i="11"/>
  <c r="V385" i="11" s="1"/>
  <c r="R386" i="11"/>
  <c r="V386" i="11" s="1"/>
  <c r="R387" i="11"/>
  <c r="V387" i="11" s="1"/>
  <c r="R388" i="11"/>
  <c r="V388" i="11" s="1"/>
  <c r="R389" i="11"/>
  <c r="V389" i="11" s="1"/>
  <c r="R390" i="11"/>
  <c r="V390" i="11" s="1"/>
  <c r="R391" i="11"/>
  <c r="V391" i="11" s="1"/>
  <c r="R392" i="11"/>
  <c r="V392" i="11" s="1"/>
  <c r="R393" i="11"/>
  <c r="V393" i="11" s="1"/>
  <c r="R394" i="11"/>
  <c r="V394" i="11" s="1"/>
  <c r="R395" i="11"/>
  <c r="V395" i="11" s="1"/>
  <c r="R396" i="11"/>
  <c r="V396" i="11" s="1"/>
  <c r="R397" i="11"/>
  <c r="V397" i="11" s="1"/>
  <c r="R398" i="11"/>
  <c r="V398" i="11" s="1"/>
  <c r="R399" i="11"/>
  <c r="V399" i="11" s="1"/>
  <c r="R400" i="11"/>
  <c r="V400" i="11" s="1"/>
  <c r="R401" i="11"/>
  <c r="V401" i="11" s="1"/>
  <c r="R402" i="11"/>
  <c r="V402" i="11" s="1"/>
  <c r="R403" i="11"/>
  <c r="V403" i="11" s="1"/>
  <c r="R404" i="11"/>
  <c r="V404" i="11" s="1"/>
  <c r="R405" i="11"/>
  <c r="V405" i="11" s="1"/>
  <c r="R406" i="11"/>
  <c r="V406" i="11" s="1"/>
  <c r="R407" i="11"/>
  <c r="V407" i="11" s="1"/>
  <c r="R408" i="11"/>
  <c r="V408" i="11" s="1"/>
  <c r="R409" i="11"/>
  <c r="V409" i="11" s="1"/>
  <c r="R410" i="11"/>
  <c r="V410" i="11" s="1"/>
  <c r="R411" i="11"/>
  <c r="V411" i="11" s="1"/>
  <c r="R412" i="11"/>
  <c r="V412" i="11" s="1"/>
  <c r="R413" i="11"/>
  <c r="V413" i="11" s="1"/>
  <c r="R414" i="11"/>
  <c r="V414" i="11" s="1"/>
  <c r="R415" i="11"/>
  <c r="V415" i="11" s="1"/>
  <c r="R416" i="11"/>
  <c r="V416" i="11" s="1"/>
  <c r="R417" i="11"/>
  <c r="V417" i="11" s="1"/>
  <c r="R418" i="11"/>
  <c r="V418" i="11" s="1"/>
  <c r="R419" i="11"/>
  <c r="V419" i="11" s="1"/>
  <c r="R420" i="11"/>
  <c r="V420" i="11" s="1"/>
  <c r="R421" i="11"/>
  <c r="V421" i="11" s="1"/>
  <c r="R422" i="11"/>
  <c r="V422" i="11" s="1"/>
  <c r="R423" i="11"/>
  <c r="V423" i="11" s="1"/>
  <c r="R424" i="11"/>
  <c r="V424" i="11" s="1"/>
  <c r="R425" i="11"/>
  <c r="V425" i="11" s="1"/>
  <c r="R426" i="11"/>
  <c r="V426" i="11" s="1"/>
  <c r="R427" i="11"/>
  <c r="V427" i="11" s="1"/>
  <c r="R428" i="11"/>
  <c r="V428" i="11" s="1"/>
  <c r="R429" i="11"/>
  <c r="V429" i="11" s="1"/>
  <c r="R430" i="11"/>
  <c r="V430" i="11" s="1"/>
  <c r="R431" i="11"/>
  <c r="V431" i="11" s="1"/>
  <c r="R432" i="11"/>
  <c r="V432" i="11" s="1"/>
  <c r="R433" i="11"/>
  <c r="V433" i="11" s="1"/>
  <c r="R434" i="11"/>
  <c r="V434" i="11" s="1"/>
  <c r="R435" i="11"/>
  <c r="V435" i="11" s="1"/>
  <c r="R436" i="11"/>
  <c r="V436" i="11" s="1"/>
  <c r="R437" i="11"/>
  <c r="V437" i="11" s="1"/>
  <c r="R438" i="11"/>
  <c r="V438" i="11" s="1"/>
  <c r="R439" i="11"/>
  <c r="V439" i="11" s="1"/>
  <c r="R440" i="11"/>
  <c r="V440" i="11" s="1"/>
  <c r="R441" i="11"/>
  <c r="V441" i="11" s="1"/>
  <c r="R442" i="11"/>
  <c r="V442" i="11" s="1"/>
  <c r="R443" i="11"/>
  <c r="V443" i="11" s="1"/>
  <c r="R444" i="11"/>
  <c r="V444" i="11" s="1"/>
  <c r="R445" i="11"/>
  <c r="V445" i="11" s="1"/>
  <c r="R446" i="11"/>
  <c r="V446" i="11" s="1"/>
  <c r="R447" i="11"/>
  <c r="V447" i="11" s="1"/>
  <c r="R448" i="11"/>
  <c r="V448" i="11" s="1"/>
  <c r="R449" i="11"/>
  <c r="V449" i="11" s="1"/>
  <c r="R450" i="11"/>
  <c r="V450" i="11" s="1"/>
  <c r="R451" i="11"/>
  <c r="V451" i="11" s="1"/>
  <c r="R452" i="11"/>
  <c r="V452" i="11" s="1"/>
  <c r="R453" i="11"/>
  <c r="V453" i="11" s="1"/>
  <c r="R454" i="11"/>
  <c r="V454" i="11" s="1"/>
  <c r="R455" i="11"/>
  <c r="V455" i="11" s="1"/>
  <c r="R456" i="11"/>
  <c r="V456" i="11" s="1"/>
  <c r="R457" i="11"/>
  <c r="V457" i="11" s="1"/>
  <c r="R458" i="11"/>
  <c r="V458" i="11" s="1"/>
  <c r="R459" i="11"/>
  <c r="V459" i="11" s="1"/>
  <c r="R460" i="11"/>
  <c r="V460" i="11" s="1"/>
  <c r="R461" i="11"/>
  <c r="V461" i="11" s="1"/>
  <c r="R462" i="11"/>
  <c r="V462" i="11" s="1"/>
  <c r="R463" i="11"/>
  <c r="V463" i="11" s="1"/>
  <c r="R464" i="11"/>
  <c r="V464" i="11" s="1"/>
  <c r="R465" i="11"/>
  <c r="V465" i="11" s="1"/>
  <c r="R466" i="11"/>
  <c r="V466" i="11" s="1"/>
  <c r="R467" i="11"/>
  <c r="V467" i="11" s="1"/>
  <c r="R468" i="11"/>
  <c r="V468" i="11" s="1"/>
  <c r="R469" i="11"/>
  <c r="V469" i="11" s="1"/>
  <c r="R470" i="11"/>
  <c r="V470" i="11" s="1"/>
  <c r="R471" i="11"/>
  <c r="V471" i="11" s="1"/>
  <c r="R472" i="11"/>
  <c r="V472" i="11" s="1"/>
  <c r="R473" i="11"/>
  <c r="V473" i="11" s="1"/>
  <c r="R474" i="11"/>
  <c r="V474" i="11" s="1"/>
  <c r="R475" i="11"/>
  <c r="V475" i="11" s="1"/>
  <c r="R476" i="11"/>
  <c r="V476" i="11" s="1"/>
  <c r="R477" i="11"/>
  <c r="V477" i="11" s="1"/>
  <c r="R478" i="11"/>
  <c r="V478" i="11" s="1"/>
  <c r="R479" i="11"/>
  <c r="V479" i="11" s="1"/>
  <c r="R480" i="11"/>
  <c r="V480" i="11" s="1"/>
  <c r="R481" i="11"/>
  <c r="V481" i="11" s="1"/>
  <c r="R482" i="11"/>
  <c r="V482" i="11" s="1"/>
  <c r="R483" i="11"/>
  <c r="V483" i="11" s="1"/>
  <c r="R484" i="11"/>
  <c r="V484" i="11" s="1"/>
  <c r="R485" i="11"/>
  <c r="V485" i="11" s="1"/>
  <c r="R486" i="11"/>
  <c r="V486" i="11" s="1"/>
  <c r="R487" i="11"/>
  <c r="V487" i="11" s="1"/>
  <c r="R488" i="11"/>
  <c r="V488" i="11" s="1"/>
  <c r="R489" i="11"/>
  <c r="V489" i="11" s="1"/>
  <c r="R490" i="11"/>
  <c r="V490" i="11" s="1"/>
  <c r="R491" i="11"/>
  <c r="V491" i="11" s="1"/>
  <c r="R492" i="11"/>
  <c r="V492" i="11" s="1"/>
  <c r="R493" i="11"/>
  <c r="V493" i="11" s="1"/>
  <c r="R494" i="11"/>
  <c r="V494" i="11" s="1"/>
  <c r="R495" i="11"/>
  <c r="V495" i="11" s="1"/>
  <c r="R496" i="11"/>
  <c r="V496" i="11" s="1"/>
  <c r="R497" i="11"/>
  <c r="V497" i="11" s="1"/>
  <c r="R498" i="11"/>
  <c r="V498" i="11" s="1"/>
  <c r="R499" i="11"/>
  <c r="V499" i="11" s="1"/>
  <c r="R500" i="11"/>
  <c r="V500" i="11" s="1"/>
  <c r="R501" i="11"/>
  <c r="V501" i="11" s="1"/>
  <c r="R502" i="11"/>
  <c r="V502" i="11" s="1"/>
  <c r="R503" i="11"/>
  <c r="V503" i="11" s="1"/>
  <c r="R504" i="11"/>
  <c r="V504" i="11" s="1"/>
  <c r="R505" i="11"/>
  <c r="V505" i="11" s="1"/>
  <c r="R506" i="11"/>
  <c r="V506" i="11" s="1"/>
  <c r="R507" i="11"/>
  <c r="V507" i="11" s="1"/>
  <c r="R508" i="11"/>
  <c r="V508" i="11" s="1"/>
  <c r="R509" i="11"/>
  <c r="V509" i="11" s="1"/>
  <c r="R510" i="11"/>
  <c r="V510" i="11" s="1"/>
  <c r="R511" i="11"/>
  <c r="V511" i="11" s="1"/>
  <c r="R512" i="11"/>
  <c r="V512" i="11" s="1"/>
  <c r="R513" i="11"/>
  <c r="V513" i="11" s="1"/>
  <c r="R514" i="11"/>
  <c r="V514" i="11" s="1"/>
  <c r="R515" i="11"/>
  <c r="V515" i="11" s="1"/>
  <c r="R516" i="11"/>
  <c r="V516" i="11" s="1"/>
  <c r="R517" i="11"/>
  <c r="V517" i="11" s="1"/>
  <c r="R518" i="11"/>
  <c r="V518" i="11" s="1"/>
  <c r="R519" i="11"/>
  <c r="V519" i="11" s="1"/>
  <c r="R520" i="11"/>
  <c r="V520" i="11" s="1"/>
  <c r="R521" i="11"/>
  <c r="V521" i="11" s="1"/>
  <c r="R522" i="11"/>
  <c r="V522" i="11" s="1"/>
  <c r="R523" i="11"/>
  <c r="V523" i="11" s="1"/>
  <c r="R524" i="11"/>
  <c r="V524" i="11" s="1"/>
  <c r="R525" i="11"/>
  <c r="V525" i="11" s="1"/>
  <c r="R526" i="11"/>
  <c r="V526" i="11" s="1"/>
  <c r="R527" i="11"/>
  <c r="V527" i="11" s="1"/>
  <c r="R528" i="11"/>
  <c r="V528" i="11" s="1"/>
  <c r="R529" i="11"/>
  <c r="V529" i="11" s="1"/>
  <c r="R530" i="11"/>
  <c r="V530" i="11" s="1"/>
  <c r="R531" i="11"/>
  <c r="V531" i="11" s="1"/>
  <c r="R532" i="11"/>
  <c r="V532" i="11" s="1"/>
  <c r="R533" i="11"/>
  <c r="V533" i="11" s="1"/>
  <c r="R534" i="11"/>
  <c r="V534" i="11" s="1"/>
  <c r="R535" i="11"/>
  <c r="V535" i="11" s="1"/>
  <c r="R536" i="11"/>
  <c r="V536" i="11" s="1"/>
  <c r="R537" i="11"/>
  <c r="V537" i="11" s="1"/>
  <c r="R538" i="11"/>
  <c r="V538" i="11" s="1"/>
  <c r="R539" i="11"/>
  <c r="V539" i="11" s="1"/>
  <c r="R540" i="11"/>
  <c r="V540" i="11" s="1"/>
  <c r="R541" i="11"/>
  <c r="V541" i="11" s="1"/>
  <c r="R542" i="11"/>
  <c r="V542" i="11" s="1"/>
  <c r="R543" i="11"/>
  <c r="V543" i="11" s="1"/>
  <c r="R544" i="11"/>
  <c r="V544" i="11" s="1"/>
  <c r="R545" i="11"/>
  <c r="V545" i="11" s="1"/>
  <c r="R546" i="11"/>
  <c r="V546" i="11" s="1"/>
  <c r="R547" i="11"/>
  <c r="V547" i="11" s="1"/>
  <c r="R548" i="11"/>
  <c r="V548" i="11" s="1"/>
  <c r="R549" i="11"/>
  <c r="V549" i="11" s="1"/>
  <c r="R550" i="11"/>
  <c r="V550" i="11" s="1"/>
  <c r="R551" i="11"/>
  <c r="V551" i="11" s="1"/>
  <c r="R552" i="11"/>
  <c r="V552" i="11" s="1"/>
  <c r="R553" i="11"/>
  <c r="V553" i="11" s="1"/>
  <c r="R554" i="11"/>
  <c r="V554" i="11" s="1"/>
  <c r="R555" i="11"/>
  <c r="V555" i="11" s="1"/>
  <c r="R556" i="11"/>
  <c r="V556" i="11" s="1"/>
  <c r="R557" i="11"/>
  <c r="V557" i="11" s="1"/>
  <c r="R558" i="11"/>
  <c r="V558" i="11" s="1"/>
  <c r="R559" i="11"/>
  <c r="V559" i="11" s="1"/>
  <c r="R560" i="11"/>
  <c r="V560" i="11" s="1"/>
  <c r="R561" i="11"/>
  <c r="V561" i="11" s="1"/>
  <c r="R562" i="11"/>
  <c r="V562" i="11" s="1"/>
  <c r="R563" i="11"/>
  <c r="V563" i="11" s="1"/>
  <c r="R564" i="11"/>
  <c r="V564" i="11" s="1"/>
  <c r="R565" i="11"/>
  <c r="V565" i="11" s="1"/>
  <c r="R566" i="11"/>
  <c r="V566" i="11" s="1"/>
  <c r="R567" i="11"/>
  <c r="V567" i="11" s="1"/>
  <c r="R568" i="11"/>
  <c r="V568" i="11" s="1"/>
  <c r="R569" i="11"/>
  <c r="V569" i="11" s="1"/>
  <c r="R570" i="11"/>
  <c r="V570" i="11" s="1"/>
  <c r="R571" i="11"/>
  <c r="V571" i="11" s="1"/>
  <c r="R572" i="11"/>
  <c r="V572" i="11" s="1"/>
  <c r="R573" i="11"/>
  <c r="V573" i="11" s="1"/>
  <c r="R574" i="11"/>
  <c r="V574" i="11" s="1"/>
  <c r="R575" i="11"/>
  <c r="V575" i="11" s="1"/>
  <c r="R576" i="11"/>
  <c r="V576" i="11" s="1"/>
  <c r="R577" i="11"/>
  <c r="V577" i="11" s="1"/>
  <c r="R578" i="11"/>
  <c r="V578" i="11" s="1"/>
  <c r="R579" i="11"/>
  <c r="V579" i="11" s="1"/>
  <c r="R580" i="11"/>
  <c r="V580" i="11" s="1"/>
  <c r="R581" i="11"/>
  <c r="V581" i="11" s="1"/>
  <c r="R582" i="11"/>
  <c r="V582" i="11" s="1"/>
  <c r="R583" i="11"/>
  <c r="V583" i="11" s="1"/>
  <c r="R584" i="11"/>
  <c r="V584" i="11" s="1"/>
  <c r="R585" i="11"/>
  <c r="V585" i="11" s="1"/>
  <c r="R586" i="11"/>
  <c r="V586" i="11" s="1"/>
  <c r="R587" i="11"/>
  <c r="V587" i="11" s="1"/>
  <c r="R588" i="11"/>
  <c r="V588" i="11" s="1"/>
  <c r="R589" i="11"/>
  <c r="V589" i="11" s="1"/>
  <c r="R590" i="11"/>
  <c r="V590" i="11" s="1"/>
  <c r="R591" i="11"/>
  <c r="V591" i="11" s="1"/>
  <c r="R592" i="11"/>
  <c r="V592" i="11" s="1"/>
  <c r="R593" i="11"/>
  <c r="V593" i="11" s="1"/>
  <c r="R594" i="11"/>
  <c r="V594" i="11" s="1"/>
  <c r="R595" i="11"/>
  <c r="V595" i="11" s="1"/>
  <c r="R596" i="11"/>
  <c r="V596" i="11" s="1"/>
  <c r="R597" i="11"/>
  <c r="V597" i="11" s="1"/>
  <c r="R598" i="11"/>
  <c r="V598" i="11" s="1"/>
  <c r="R599" i="11"/>
  <c r="V599" i="11" s="1"/>
  <c r="R600" i="11"/>
  <c r="V600" i="11" s="1"/>
  <c r="R601" i="11"/>
  <c r="V601" i="11" s="1"/>
  <c r="R602" i="11"/>
  <c r="V602" i="11" s="1"/>
  <c r="R603" i="11"/>
  <c r="V603" i="11" s="1"/>
  <c r="R604" i="11"/>
  <c r="V604" i="11" s="1"/>
  <c r="R605" i="11"/>
  <c r="V605" i="11" s="1"/>
  <c r="R606" i="11"/>
  <c r="V606" i="11" s="1"/>
  <c r="R607" i="11"/>
  <c r="V607" i="11" s="1"/>
  <c r="R608" i="11"/>
  <c r="V608" i="11" s="1"/>
  <c r="R609" i="11"/>
  <c r="V609" i="11" s="1"/>
  <c r="R610" i="11"/>
  <c r="V610" i="11" s="1"/>
  <c r="R611" i="11"/>
  <c r="V611" i="11" s="1"/>
  <c r="R612" i="11"/>
  <c r="V612" i="11" s="1"/>
  <c r="R613" i="11"/>
  <c r="V613" i="11" s="1"/>
  <c r="R614" i="11"/>
  <c r="V614" i="11" s="1"/>
  <c r="R615" i="11"/>
  <c r="V615" i="11" s="1"/>
  <c r="R616" i="11"/>
  <c r="V616" i="11" s="1"/>
  <c r="R617" i="11"/>
  <c r="V617" i="11" s="1"/>
  <c r="R618" i="11"/>
  <c r="V618" i="11" s="1"/>
  <c r="R619" i="11"/>
  <c r="V619" i="11" s="1"/>
  <c r="R620" i="11"/>
  <c r="V620" i="11" s="1"/>
  <c r="R621" i="11"/>
  <c r="V621" i="11" s="1"/>
  <c r="R622" i="11"/>
  <c r="V622" i="11" s="1"/>
  <c r="R623" i="11"/>
  <c r="V623" i="11" s="1"/>
  <c r="R624" i="11"/>
  <c r="V624" i="11" s="1"/>
  <c r="R625" i="11"/>
  <c r="V625" i="11" s="1"/>
  <c r="R626" i="11"/>
  <c r="V626" i="11" s="1"/>
  <c r="R627" i="11"/>
  <c r="V627" i="11" s="1"/>
  <c r="R628" i="11"/>
  <c r="V628" i="11" s="1"/>
  <c r="R629" i="11"/>
  <c r="V629" i="11" s="1"/>
  <c r="R630" i="11"/>
  <c r="V630" i="11" s="1"/>
  <c r="R631" i="11"/>
  <c r="V631" i="11" s="1"/>
  <c r="R632" i="11"/>
  <c r="V632" i="11" s="1"/>
  <c r="R633" i="11"/>
  <c r="V633" i="11" s="1"/>
  <c r="R634" i="11"/>
  <c r="V634" i="11" s="1"/>
  <c r="R635" i="11"/>
  <c r="V635" i="11" s="1"/>
  <c r="R636" i="11"/>
  <c r="V636" i="11" s="1"/>
  <c r="R637" i="11"/>
  <c r="V637" i="11" s="1"/>
  <c r="R638" i="11"/>
  <c r="V638" i="11" s="1"/>
  <c r="R639" i="11"/>
  <c r="V639" i="11" s="1"/>
  <c r="R640" i="11"/>
  <c r="V640" i="11" s="1"/>
  <c r="R641" i="11"/>
  <c r="V641" i="11" s="1"/>
  <c r="R642" i="11"/>
  <c r="V642" i="11" s="1"/>
  <c r="R643" i="11"/>
  <c r="V643" i="11" s="1"/>
  <c r="R644" i="11"/>
  <c r="V644" i="11" s="1"/>
  <c r="R645" i="11"/>
  <c r="V645" i="11" s="1"/>
  <c r="R646" i="11"/>
  <c r="V646" i="11" s="1"/>
  <c r="R647" i="11"/>
  <c r="V647" i="11" s="1"/>
  <c r="R648" i="11"/>
  <c r="V648" i="11" s="1"/>
  <c r="R649" i="11"/>
  <c r="V649" i="11" s="1"/>
  <c r="R650" i="11"/>
  <c r="V650" i="11" s="1"/>
  <c r="R651" i="11"/>
  <c r="V651" i="11" s="1"/>
  <c r="R652" i="11"/>
  <c r="V652" i="11" s="1"/>
  <c r="R653" i="11"/>
  <c r="V653" i="11" s="1"/>
  <c r="R654" i="11"/>
  <c r="V654" i="11" s="1"/>
  <c r="R655" i="11"/>
  <c r="V655" i="11" s="1"/>
  <c r="R656" i="11"/>
  <c r="V656" i="11" s="1"/>
  <c r="R657" i="11"/>
  <c r="V657" i="11" s="1"/>
  <c r="R658" i="11"/>
  <c r="V658" i="11" s="1"/>
  <c r="R659" i="11"/>
  <c r="V659" i="11" s="1"/>
  <c r="R660" i="11"/>
  <c r="V660" i="11" s="1"/>
  <c r="R661" i="11"/>
  <c r="V661" i="11" s="1"/>
  <c r="R662" i="11"/>
  <c r="V662" i="11" s="1"/>
  <c r="R663" i="11"/>
  <c r="V663" i="11" s="1"/>
  <c r="R664" i="11"/>
  <c r="V664" i="11" s="1"/>
  <c r="R665" i="11"/>
  <c r="V665" i="11" s="1"/>
  <c r="R666" i="11"/>
  <c r="V666" i="11" s="1"/>
  <c r="R667" i="11"/>
  <c r="V667" i="11" s="1"/>
  <c r="R668" i="11"/>
  <c r="V668" i="11" s="1"/>
  <c r="R669" i="11"/>
  <c r="V669" i="11" s="1"/>
  <c r="R670" i="11"/>
  <c r="V670" i="11" s="1"/>
  <c r="R671" i="11"/>
  <c r="V671" i="11" s="1"/>
  <c r="R672" i="11"/>
  <c r="V672" i="11" s="1"/>
  <c r="R673" i="11"/>
  <c r="V673" i="11" s="1"/>
  <c r="R674" i="11"/>
  <c r="V674" i="11" s="1"/>
  <c r="R675" i="11"/>
  <c r="V675" i="11" s="1"/>
  <c r="R676" i="11"/>
  <c r="V676" i="11" s="1"/>
  <c r="R677" i="11"/>
  <c r="V677" i="11" s="1"/>
  <c r="R678" i="11"/>
  <c r="V678" i="11" s="1"/>
  <c r="R679" i="11"/>
  <c r="V679" i="11" s="1"/>
  <c r="R680" i="11"/>
  <c r="V680" i="11" s="1"/>
  <c r="R681" i="11"/>
  <c r="V681" i="11" s="1"/>
  <c r="R682" i="11"/>
  <c r="V682" i="11" s="1"/>
  <c r="R683" i="11"/>
  <c r="V683" i="11" s="1"/>
  <c r="R684" i="11"/>
  <c r="V684" i="11" s="1"/>
  <c r="R685" i="11"/>
  <c r="V685" i="11" s="1"/>
  <c r="R686" i="11"/>
  <c r="V686" i="11" s="1"/>
  <c r="R687" i="11"/>
  <c r="V687" i="11" s="1"/>
  <c r="R688" i="11"/>
  <c r="V688" i="11" s="1"/>
  <c r="R689" i="11"/>
  <c r="V689" i="11" s="1"/>
  <c r="R690" i="11"/>
  <c r="V690" i="11" s="1"/>
  <c r="R691" i="11"/>
  <c r="V691" i="11" s="1"/>
  <c r="R692" i="11"/>
  <c r="V692" i="11" s="1"/>
  <c r="R693" i="11"/>
  <c r="V693" i="11" s="1"/>
  <c r="R694" i="11"/>
  <c r="V694" i="11" s="1"/>
  <c r="R695" i="11"/>
  <c r="V695" i="11" s="1"/>
  <c r="R696" i="11"/>
  <c r="V696" i="11" s="1"/>
  <c r="R697" i="11"/>
  <c r="V697" i="11" s="1"/>
  <c r="R698" i="11"/>
  <c r="V698" i="11" s="1"/>
  <c r="R699" i="11"/>
  <c r="V699" i="11" s="1"/>
  <c r="R700" i="11"/>
  <c r="V700" i="11" s="1"/>
  <c r="R701" i="11"/>
  <c r="V701" i="11" s="1"/>
  <c r="R702" i="11"/>
  <c r="V702" i="11" s="1"/>
  <c r="R703" i="11"/>
  <c r="V703" i="11" s="1"/>
  <c r="R704" i="11"/>
  <c r="V704" i="11" s="1"/>
  <c r="R705" i="11"/>
  <c r="V705" i="11" s="1"/>
  <c r="R706" i="11"/>
  <c r="V706" i="11" s="1"/>
  <c r="R707" i="11"/>
  <c r="V707" i="11" s="1"/>
  <c r="R708" i="11"/>
  <c r="V708" i="11" s="1"/>
  <c r="R709" i="11"/>
  <c r="V709" i="11" s="1"/>
  <c r="R710" i="11"/>
  <c r="V710" i="11" s="1"/>
  <c r="R711" i="11"/>
  <c r="V711" i="11" s="1"/>
  <c r="R712" i="11"/>
  <c r="V712" i="11" s="1"/>
  <c r="R713" i="11"/>
  <c r="V713" i="11" s="1"/>
  <c r="R714" i="11"/>
  <c r="V714" i="11" s="1"/>
  <c r="R715" i="11"/>
  <c r="V715" i="11" s="1"/>
  <c r="R716" i="11"/>
  <c r="V716" i="11" s="1"/>
  <c r="R717" i="11"/>
  <c r="V717" i="11" s="1"/>
  <c r="R718" i="11"/>
  <c r="V718" i="11" s="1"/>
  <c r="R719" i="11"/>
  <c r="V719" i="11" s="1"/>
  <c r="R720" i="11"/>
  <c r="V720" i="11" s="1"/>
  <c r="R721" i="11"/>
  <c r="V721" i="11" s="1"/>
  <c r="R722" i="11"/>
  <c r="V722" i="11" s="1"/>
  <c r="R723" i="11"/>
  <c r="V723" i="11" s="1"/>
  <c r="R724" i="11"/>
  <c r="V724" i="11" s="1"/>
  <c r="R725" i="11"/>
  <c r="V725" i="11" s="1"/>
  <c r="R726" i="11"/>
  <c r="V726" i="11" s="1"/>
  <c r="R727" i="11"/>
  <c r="V727" i="11" s="1"/>
  <c r="R728" i="11"/>
  <c r="V728" i="11" s="1"/>
  <c r="R729" i="11"/>
  <c r="V729" i="11" s="1"/>
  <c r="R730" i="11"/>
  <c r="V730" i="11" s="1"/>
  <c r="R731" i="11"/>
  <c r="V731" i="11" s="1"/>
  <c r="R732" i="11"/>
  <c r="V732" i="11" s="1"/>
  <c r="R733" i="11"/>
  <c r="V733" i="11" s="1"/>
  <c r="R734" i="11"/>
  <c r="V734" i="11" s="1"/>
  <c r="R735" i="11"/>
  <c r="V735" i="11" s="1"/>
  <c r="R736" i="11"/>
  <c r="V736" i="11" s="1"/>
  <c r="R737" i="11"/>
  <c r="V737" i="11" s="1"/>
  <c r="R738" i="11"/>
  <c r="V738" i="11" s="1"/>
  <c r="R739" i="11"/>
  <c r="V739" i="11" s="1"/>
  <c r="R740" i="11"/>
  <c r="V740" i="11" s="1"/>
  <c r="R741" i="11"/>
  <c r="V741" i="11" s="1"/>
  <c r="R742" i="11"/>
  <c r="V742" i="11" s="1"/>
  <c r="R743" i="11"/>
  <c r="V743" i="11" s="1"/>
  <c r="R744" i="11"/>
  <c r="V744" i="11" s="1"/>
  <c r="R745" i="11"/>
  <c r="V745" i="11" s="1"/>
  <c r="R746" i="11"/>
  <c r="V746" i="11" s="1"/>
  <c r="R747" i="11"/>
  <c r="V747" i="11" s="1"/>
  <c r="R748" i="11"/>
  <c r="V748" i="11" s="1"/>
  <c r="R749" i="11"/>
  <c r="V749" i="11" s="1"/>
  <c r="R750" i="11"/>
  <c r="V750" i="11" s="1"/>
  <c r="R751" i="11"/>
  <c r="V751" i="11" s="1"/>
  <c r="R752" i="11"/>
  <c r="V752" i="11" s="1"/>
  <c r="R753" i="11"/>
  <c r="V753" i="11" s="1"/>
  <c r="R754" i="11"/>
  <c r="V754" i="11" s="1"/>
  <c r="R755" i="11"/>
  <c r="V755" i="11" s="1"/>
  <c r="R756" i="11"/>
  <c r="V756" i="11" s="1"/>
  <c r="R757" i="11"/>
  <c r="V757" i="11" s="1"/>
  <c r="R758" i="11"/>
  <c r="V758" i="11" s="1"/>
  <c r="R759" i="11"/>
  <c r="V759" i="11" s="1"/>
  <c r="R760" i="11"/>
  <c r="V760" i="11" s="1"/>
  <c r="R761" i="11"/>
  <c r="V761" i="11" s="1"/>
  <c r="R762" i="11"/>
  <c r="V762" i="11" s="1"/>
  <c r="R763" i="11"/>
  <c r="V763" i="11" s="1"/>
  <c r="R764" i="11"/>
  <c r="V764" i="11" s="1"/>
  <c r="R765" i="11"/>
  <c r="V765" i="11" s="1"/>
  <c r="R766" i="11"/>
  <c r="V766" i="11" s="1"/>
  <c r="R767" i="11"/>
  <c r="V767" i="11" s="1"/>
  <c r="R768" i="11"/>
  <c r="V768" i="11" s="1"/>
  <c r="R769" i="11"/>
  <c r="V769" i="11" s="1"/>
  <c r="R770" i="11"/>
  <c r="V770" i="11" s="1"/>
  <c r="R771" i="11"/>
  <c r="V771" i="11" s="1"/>
  <c r="R772" i="11"/>
  <c r="V772" i="11" s="1"/>
  <c r="R773" i="11"/>
  <c r="V773" i="11" s="1"/>
  <c r="R774" i="11"/>
  <c r="V774" i="11" s="1"/>
  <c r="R775" i="11"/>
  <c r="V775" i="11" s="1"/>
  <c r="R776" i="11"/>
  <c r="V776" i="11" s="1"/>
  <c r="R777" i="11"/>
  <c r="V777" i="11" s="1"/>
  <c r="R778" i="11"/>
  <c r="V778" i="11" s="1"/>
  <c r="R779" i="11"/>
  <c r="V779" i="11" s="1"/>
  <c r="R780" i="11"/>
  <c r="V780" i="11" s="1"/>
  <c r="R781" i="11"/>
  <c r="V781" i="11" s="1"/>
  <c r="R782" i="11"/>
  <c r="V782" i="11" s="1"/>
  <c r="R783" i="11"/>
  <c r="V783" i="11" s="1"/>
  <c r="R784" i="11"/>
  <c r="V784" i="11" s="1"/>
  <c r="R785" i="11"/>
  <c r="V785" i="11" s="1"/>
  <c r="R786" i="11"/>
  <c r="V786" i="11" s="1"/>
  <c r="R787" i="11"/>
  <c r="V787" i="11" s="1"/>
  <c r="R788" i="11"/>
  <c r="V788" i="11" s="1"/>
  <c r="R789" i="11"/>
  <c r="V789" i="11" s="1"/>
  <c r="R790" i="11"/>
  <c r="V790" i="11" s="1"/>
  <c r="R791" i="11"/>
  <c r="V791" i="11" s="1"/>
  <c r="R792" i="11"/>
  <c r="V792" i="11" s="1"/>
  <c r="R793" i="11"/>
  <c r="V793" i="11" s="1"/>
  <c r="R794" i="11"/>
  <c r="V794" i="11" s="1"/>
  <c r="R795" i="11"/>
  <c r="V795" i="11" s="1"/>
  <c r="R796" i="11"/>
  <c r="V796" i="11" s="1"/>
  <c r="R797" i="11"/>
  <c r="V797" i="11" s="1"/>
  <c r="R798" i="11"/>
  <c r="V798" i="11" s="1"/>
  <c r="R799" i="11"/>
  <c r="V799" i="11" s="1"/>
  <c r="R800" i="11"/>
  <c r="V800" i="11" s="1"/>
  <c r="R801" i="11"/>
  <c r="V801" i="11" s="1"/>
  <c r="R802" i="11"/>
  <c r="V802" i="11" s="1"/>
  <c r="R803" i="11"/>
  <c r="V803" i="11" s="1"/>
  <c r="R804" i="11"/>
  <c r="V804" i="11" s="1"/>
  <c r="R805" i="11"/>
  <c r="V805" i="11" s="1"/>
  <c r="R806" i="11"/>
  <c r="V806" i="11" s="1"/>
  <c r="R807" i="11"/>
  <c r="V807" i="11" s="1"/>
  <c r="R808" i="11"/>
  <c r="V808" i="11" s="1"/>
  <c r="R809" i="11"/>
  <c r="V809" i="11" s="1"/>
  <c r="R810" i="11"/>
  <c r="V810" i="11" s="1"/>
  <c r="R811" i="11"/>
  <c r="V811" i="11" s="1"/>
  <c r="R812" i="11"/>
  <c r="V812" i="11" s="1"/>
  <c r="R813" i="11"/>
  <c r="V813" i="11" s="1"/>
  <c r="R814" i="11"/>
  <c r="V814" i="11" s="1"/>
  <c r="R815" i="11"/>
  <c r="V815" i="11" s="1"/>
  <c r="R816" i="11"/>
  <c r="V816" i="11" s="1"/>
  <c r="R817" i="11"/>
  <c r="V817" i="11" s="1"/>
  <c r="R818" i="11"/>
  <c r="V818" i="11" s="1"/>
  <c r="R819" i="11"/>
  <c r="V819" i="11" s="1"/>
  <c r="R820" i="11"/>
  <c r="V820" i="11" s="1"/>
  <c r="R821" i="11"/>
  <c r="V821" i="11" s="1"/>
  <c r="R822" i="11"/>
  <c r="V822" i="11" s="1"/>
  <c r="R823" i="11"/>
  <c r="V823" i="11" s="1"/>
  <c r="R824" i="11"/>
  <c r="V824" i="11" s="1"/>
  <c r="R825" i="11"/>
  <c r="V825" i="11" s="1"/>
  <c r="R826" i="11"/>
  <c r="V826" i="11" s="1"/>
  <c r="R827" i="11"/>
  <c r="V827" i="11" s="1"/>
  <c r="R828" i="11"/>
  <c r="V828" i="11" s="1"/>
  <c r="R829" i="11"/>
  <c r="V829" i="11" s="1"/>
  <c r="R830" i="11"/>
  <c r="V830" i="11" s="1"/>
  <c r="R831" i="11"/>
  <c r="V831" i="11" s="1"/>
  <c r="R832" i="11"/>
  <c r="V832" i="11" s="1"/>
  <c r="R833" i="11"/>
  <c r="V833" i="11" s="1"/>
  <c r="R834" i="11"/>
  <c r="V834" i="11" s="1"/>
  <c r="R835" i="11"/>
  <c r="V835" i="11" s="1"/>
  <c r="R836" i="11"/>
  <c r="V836" i="11" s="1"/>
  <c r="R837" i="11"/>
  <c r="V837" i="11" s="1"/>
  <c r="R838" i="11"/>
  <c r="V838" i="11" s="1"/>
  <c r="R839" i="11"/>
  <c r="V839" i="11" s="1"/>
  <c r="R840" i="11"/>
  <c r="V840" i="11" s="1"/>
  <c r="R841" i="11"/>
  <c r="V841" i="11" s="1"/>
  <c r="R842" i="11"/>
  <c r="V842" i="11" s="1"/>
  <c r="R843" i="11"/>
  <c r="V843" i="11" s="1"/>
  <c r="R844" i="11"/>
  <c r="V844" i="11" s="1"/>
  <c r="R845" i="11"/>
  <c r="V845" i="11" s="1"/>
  <c r="R846" i="11"/>
  <c r="V846" i="11" s="1"/>
  <c r="R847" i="11"/>
  <c r="V847" i="11" s="1"/>
  <c r="R848" i="11"/>
  <c r="V848" i="11" s="1"/>
  <c r="R849" i="11"/>
  <c r="V849" i="11" s="1"/>
  <c r="R850" i="11"/>
  <c r="V850" i="11" s="1"/>
  <c r="R851" i="11"/>
  <c r="V851" i="11" s="1"/>
  <c r="R852" i="11"/>
  <c r="V852" i="11" s="1"/>
  <c r="R853" i="11"/>
  <c r="V853" i="11" s="1"/>
  <c r="R854" i="11"/>
  <c r="V854" i="11" s="1"/>
  <c r="R855" i="11"/>
  <c r="V855" i="11" s="1"/>
  <c r="R856" i="11"/>
  <c r="V856" i="11" s="1"/>
  <c r="R857" i="11"/>
  <c r="V857" i="11" s="1"/>
  <c r="R858" i="11"/>
  <c r="V858" i="11" s="1"/>
  <c r="R859" i="11"/>
  <c r="V859" i="11" s="1"/>
  <c r="R860" i="11"/>
  <c r="V860" i="11" s="1"/>
  <c r="R861" i="11"/>
  <c r="V861" i="11" s="1"/>
  <c r="R862" i="11"/>
  <c r="V862" i="11" s="1"/>
  <c r="R863" i="11"/>
  <c r="V863" i="11" s="1"/>
  <c r="R864" i="11"/>
  <c r="V864" i="11" s="1"/>
  <c r="R865" i="11"/>
  <c r="V865" i="11" s="1"/>
  <c r="R866" i="11"/>
  <c r="V866" i="11" s="1"/>
  <c r="R867" i="11"/>
  <c r="V867" i="11" s="1"/>
  <c r="R868" i="11"/>
  <c r="V868" i="11" s="1"/>
  <c r="R869" i="11"/>
  <c r="V869" i="11" s="1"/>
  <c r="R870" i="11"/>
  <c r="V870" i="11" s="1"/>
  <c r="R871" i="11"/>
  <c r="V871" i="11" s="1"/>
  <c r="R872" i="11"/>
  <c r="V872" i="11" s="1"/>
  <c r="R873" i="11"/>
  <c r="V873" i="11" s="1"/>
  <c r="R874" i="11"/>
  <c r="V874" i="11" s="1"/>
  <c r="R875" i="11"/>
  <c r="V875" i="11" s="1"/>
  <c r="R876" i="11"/>
  <c r="V876" i="11" s="1"/>
  <c r="R877" i="11"/>
  <c r="V877" i="11" s="1"/>
  <c r="R878" i="11"/>
  <c r="V878" i="11" s="1"/>
  <c r="R879" i="11"/>
  <c r="V879" i="11" s="1"/>
  <c r="R880" i="11"/>
  <c r="V880" i="11" s="1"/>
  <c r="R881" i="11"/>
  <c r="V881" i="11" s="1"/>
  <c r="R882" i="11"/>
  <c r="V882" i="11" s="1"/>
  <c r="R883" i="11"/>
  <c r="V883" i="11" s="1"/>
  <c r="R884" i="11"/>
  <c r="V884" i="11" s="1"/>
  <c r="R885" i="11"/>
  <c r="V885" i="11" s="1"/>
  <c r="R886" i="11"/>
  <c r="V886" i="11" s="1"/>
  <c r="R887" i="11"/>
  <c r="V887" i="11" s="1"/>
  <c r="R888" i="11"/>
  <c r="V888" i="11" s="1"/>
  <c r="R889" i="11"/>
  <c r="V889" i="11" s="1"/>
  <c r="R890" i="11"/>
  <c r="V890" i="11" s="1"/>
  <c r="R891" i="11"/>
  <c r="V891" i="11" s="1"/>
  <c r="R892" i="11"/>
  <c r="V892" i="11" s="1"/>
  <c r="R893" i="11"/>
  <c r="V893" i="11" s="1"/>
  <c r="R894" i="11"/>
  <c r="V894" i="11" s="1"/>
  <c r="R895" i="11"/>
  <c r="V895" i="11" s="1"/>
  <c r="R896" i="11"/>
  <c r="V896" i="11" s="1"/>
  <c r="R897" i="11"/>
  <c r="V897" i="11" s="1"/>
  <c r="R898" i="11"/>
  <c r="V898" i="11" s="1"/>
  <c r="R899" i="11"/>
  <c r="V899" i="11" s="1"/>
  <c r="R900" i="11"/>
  <c r="V900" i="11" s="1"/>
  <c r="R901" i="11"/>
  <c r="V901" i="11" s="1"/>
  <c r="R902" i="11"/>
  <c r="V902" i="11" s="1"/>
  <c r="R903" i="11"/>
  <c r="V903" i="11" s="1"/>
  <c r="R904" i="11"/>
  <c r="V904" i="11" s="1"/>
  <c r="R905" i="11"/>
  <c r="V905" i="11" s="1"/>
  <c r="R906" i="11"/>
  <c r="V906" i="11" s="1"/>
  <c r="R907" i="11"/>
  <c r="V907" i="11" s="1"/>
  <c r="R908" i="11"/>
  <c r="V908" i="11" s="1"/>
  <c r="R909" i="11"/>
  <c r="V909" i="11" s="1"/>
  <c r="R910" i="11"/>
  <c r="V910" i="11" s="1"/>
  <c r="R911" i="11"/>
  <c r="V911" i="11" s="1"/>
  <c r="R912" i="11"/>
  <c r="V912" i="11" s="1"/>
  <c r="R913" i="11"/>
  <c r="V913" i="11" s="1"/>
  <c r="R914" i="11"/>
  <c r="V914" i="11" s="1"/>
  <c r="R915" i="11"/>
  <c r="V915" i="11" s="1"/>
  <c r="R916" i="11"/>
  <c r="V916" i="11" s="1"/>
  <c r="R917" i="11"/>
  <c r="V917" i="11" s="1"/>
  <c r="R918" i="11"/>
  <c r="V918" i="11" s="1"/>
  <c r="R919" i="11"/>
  <c r="V919" i="11" s="1"/>
  <c r="R920" i="11"/>
  <c r="V920" i="11" s="1"/>
  <c r="R921" i="11"/>
  <c r="V921" i="11" s="1"/>
  <c r="R922" i="11"/>
  <c r="V922" i="11" s="1"/>
  <c r="R923" i="11"/>
  <c r="V923" i="11" s="1"/>
  <c r="R924" i="11"/>
  <c r="V924" i="11" s="1"/>
  <c r="R925" i="11"/>
  <c r="V925" i="11" s="1"/>
  <c r="R926" i="11"/>
  <c r="V926" i="11" s="1"/>
  <c r="R927" i="11"/>
  <c r="V927" i="11" s="1"/>
  <c r="R928" i="11"/>
  <c r="V928" i="11" s="1"/>
  <c r="R929" i="11"/>
  <c r="V929" i="11" s="1"/>
  <c r="R930" i="11"/>
  <c r="V930" i="11" s="1"/>
  <c r="R931" i="11"/>
  <c r="V931" i="11" s="1"/>
  <c r="R932" i="11"/>
  <c r="V932" i="11" s="1"/>
  <c r="R933" i="11"/>
  <c r="V933" i="11" s="1"/>
  <c r="R934" i="11"/>
  <c r="V934" i="11" s="1"/>
  <c r="R935" i="11"/>
  <c r="V935" i="11" s="1"/>
  <c r="R936" i="11"/>
  <c r="V936" i="11" s="1"/>
  <c r="R937" i="11"/>
  <c r="V937" i="11" s="1"/>
  <c r="R938" i="11"/>
  <c r="V938" i="11" s="1"/>
  <c r="R939" i="11"/>
  <c r="V939" i="11" s="1"/>
  <c r="R940" i="11"/>
  <c r="V940" i="11" s="1"/>
  <c r="R941" i="11"/>
  <c r="V941" i="11" s="1"/>
  <c r="R942" i="11"/>
  <c r="V942" i="11" s="1"/>
  <c r="R943" i="11"/>
  <c r="V943" i="11" s="1"/>
  <c r="R944" i="11"/>
  <c r="V944" i="11" s="1"/>
  <c r="R945" i="11"/>
  <c r="V945" i="11" s="1"/>
  <c r="R946" i="11"/>
  <c r="V946" i="11" s="1"/>
  <c r="R947" i="11"/>
  <c r="V947" i="11" s="1"/>
  <c r="R948" i="11"/>
  <c r="V948" i="11" s="1"/>
  <c r="R949" i="11"/>
  <c r="V949" i="11" s="1"/>
  <c r="R950" i="11"/>
  <c r="V950" i="11" s="1"/>
  <c r="R951" i="11"/>
  <c r="V951" i="11" s="1"/>
  <c r="R952" i="11"/>
  <c r="V952" i="11" s="1"/>
  <c r="R953" i="11"/>
  <c r="V953" i="11" s="1"/>
  <c r="R954" i="11"/>
  <c r="V954" i="11" s="1"/>
  <c r="R955" i="11"/>
  <c r="V955" i="11" s="1"/>
  <c r="R956" i="11"/>
  <c r="V956" i="11" s="1"/>
  <c r="R957" i="11"/>
  <c r="V957" i="11" s="1"/>
  <c r="R958" i="11"/>
  <c r="V958" i="11" s="1"/>
  <c r="R959" i="11"/>
  <c r="V959" i="11" s="1"/>
  <c r="R960" i="11"/>
  <c r="V960" i="11" s="1"/>
  <c r="R961" i="11"/>
  <c r="V961" i="11" s="1"/>
  <c r="R962" i="11"/>
  <c r="V962" i="11" s="1"/>
  <c r="R963" i="11"/>
  <c r="V963" i="11" s="1"/>
  <c r="R964" i="11"/>
  <c r="V964" i="11" s="1"/>
  <c r="R965" i="11"/>
  <c r="V965" i="11" s="1"/>
  <c r="R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CY6" i="11"/>
  <c r="CV6" i="11"/>
  <c r="CR6" i="11"/>
  <c r="CN6" i="11"/>
  <c r="CJ6" i="11"/>
  <c r="CF6" i="11"/>
  <c r="BX6" i="11"/>
  <c r="BT6" i="11"/>
  <c r="BO6" i="11"/>
  <c r="BK6" i="11"/>
  <c r="BG6" i="11"/>
  <c r="AU6" i="11"/>
  <c r="AQ6" i="11"/>
  <c r="AF6" i="11"/>
  <c r="AE6" i="11"/>
  <c r="U6" i="11"/>
  <c r="W6" i="11" s="1"/>
  <c r="T6" i="11"/>
  <c r="G6" i="11"/>
  <c r="V181" i="11" l="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81" i="11"/>
  <c r="V77" i="11"/>
  <c r="V73" i="11"/>
  <c r="V69" i="11"/>
  <c r="V65" i="11"/>
  <c r="V61" i="11"/>
  <c r="V57" i="11"/>
  <c r="V53" i="11"/>
  <c r="V49" i="11"/>
  <c r="V45" i="11"/>
  <c r="V41" i="11"/>
  <c r="V37" i="11"/>
  <c r="V33" i="11"/>
  <c r="V29" i="11"/>
  <c r="V25" i="11"/>
  <c r="V21" i="11"/>
  <c r="V17" i="11"/>
  <c r="V13" i="11"/>
  <c r="V9" i="11"/>
  <c r="V6" i="11"/>
  <c r="BS965" i="2"/>
  <c r="BR965" i="2"/>
  <c r="AR7" i="2" l="1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6" i="2"/>
  <c r="AR967" i="2" s="1"/>
  <c r="BP965" i="2" l="1"/>
  <c r="BO965" i="2"/>
  <c r="BM965" i="2"/>
  <c r="BL965" i="2"/>
  <c r="BK965" i="2"/>
  <c r="BJ965" i="2"/>
  <c r="BH965" i="2"/>
  <c r="BG965" i="2"/>
  <c r="BC965" i="2"/>
  <c r="BB965" i="2"/>
  <c r="BA965" i="2"/>
  <c r="AZ965" i="2"/>
  <c r="AY965" i="2"/>
  <c r="AX965" i="2"/>
  <c r="BO964" i="2"/>
  <c r="BM964" i="2"/>
  <c r="BL964" i="2"/>
  <c r="BK964" i="2"/>
  <c r="BJ964" i="2"/>
  <c r="BG964" i="2"/>
  <c r="BC964" i="2"/>
  <c r="BB964" i="2"/>
  <c r="BA964" i="2"/>
  <c r="AZ964" i="2"/>
  <c r="AY964" i="2"/>
  <c r="AX964" i="2"/>
  <c r="AV964" i="2"/>
  <c r="A964" i="2"/>
  <c r="BM963" i="2"/>
  <c r="BL963" i="2"/>
  <c r="BK963" i="2"/>
  <c r="BJ963" i="2"/>
  <c r="BG963" i="2"/>
  <c r="BC963" i="2"/>
  <c r="BB963" i="2"/>
  <c r="BA963" i="2"/>
  <c r="AZ963" i="2"/>
  <c r="AY963" i="2"/>
  <c r="AX963" i="2"/>
  <c r="AV963" i="2"/>
  <c r="A963" i="2"/>
  <c r="BO962" i="2"/>
  <c r="BM962" i="2"/>
  <c r="BL962" i="2"/>
  <c r="BK962" i="2"/>
  <c r="BJ962" i="2"/>
  <c r="BG962" i="2"/>
  <c r="BC962" i="2"/>
  <c r="BB962" i="2"/>
  <c r="BA962" i="2"/>
  <c r="AZ962" i="2"/>
  <c r="AY962" i="2"/>
  <c r="AX962" i="2"/>
  <c r="AV962" i="2"/>
  <c r="A962" i="2"/>
  <c r="BM961" i="2"/>
  <c r="BL961" i="2"/>
  <c r="BK961" i="2"/>
  <c r="BJ961" i="2"/>
  <c r="BG961" i="2"/>
  <c r="BC961" i="2"/>
  <c r="BB961" i="2"/>
  <c r="BA961" i="2"/>
  <c r="AZ961" i="2"/>
  <c r="AY961" i="2"/>
  <c r="AX961" i="2"/>
  <c r="AV961" i="2"/>
  <c r="A961" i="2"/>
  <c r="BO960" i="2"/>
  <c r="BM960" i="2"/>
  <c r="BL960" i="2"/>
  <c r="BK960" i="2"/>
  <c r="BJ960" i="2"/>
  <c r="BG960" i="2"/>
  <c r="BC960" i="2"/>
  <c r="BB960" i="2"/>
  <c r="BA960" i="2"/>
  <c r="AZ960" i="2"/>
  <c r="AY960" i="2"/>
  <c r="AX960" i="2"/>
  <c r="AV960" i="2"/>
  <c r="A960" i="2"/>
  <c r="BM959" i="2"/>
  <c r="BL959" i="2"/>
  <c r="BK959" i="2"/>
  <c r="BJ959" i="2"/>
  <c r="BG959" i="2"/>
  <c r="BC959" i="2"/>
  <c r="BB959" i="2"/>
  <c r="BA959" i="2"/>
  <c r="AZ959" i="2"/>
  <c r="AY959" i="2"/>
  <c r="AX959" i="2"/>
  <c r="AV959" i="2"/>
  <c r="A959" i="2"/>
  <c r="BO958" i="2"/>
  <c r="BM958" i="2"/>
  <c r="BL958" i="2"/>
  <c r="BK958" i="2"/>
  <c r="BJ958" i="2"/>
  <c r="BG958" i="2"/>
  <c r="BC958" i="2"/>
  <c r="BB958" i="2"/>
  <c r="BA958" i="2"/>
  <c r="AZ958" i="2"/>
  <c r="AY958" i="2"/>
  <c r="AX958" i="2"/>
  <c r="AV958" i="2"/>
  <c r="A958" i="2"/>
  <c r="BM957" i="2"/>
  <c r="BL957" i="2"/>
  <c r="BK957" i="2"/>
  <c r="BJ957" i="2"/>
  <c r="BG957" i="2"/>
  <c r="BC957" i="2"/>
  <c r="BB957" i="2"/>
  <c r="BA957" i="2"/>
  <c r="AZ957" i="2"/>
  <c r="AY957" i="2"/>
  <c r="AX957" i="2"/>
  <c r="AV957" i="2"/>
  <c r="A957" i="2"/>
  <c r="BO956" i="2"/>
  <c r="BM956" i="2"/>
  <c r="BL956" i="2"/>
  <c r="BK956" i="2"/>
  <c r="BJ956" i="2"/>
  <c r="BG956" i="2"/>
  <c r="BC956" i="2"/>
  <c r="BB956" i="2"/>
  <c r="BA956" i="2"/>
  <c r="AZ956" i="2"/>
  <c r="AY956" i="2"/>
  <c r="AX956" i="2"/>
  <c r="AV956" i="2"/>
  <c r="A956" i="2"/>
  <c r="BM955" i="2"/>
  <c r="BL955" i="2"/>
  <c r="BK955" i="2"/>
  <c r="BJ955" i="2"/>
  <c r="BG955" i="2"/>
  <c r="BC955" i="2"/>
  <c r="BB955" i="2"/>
  <c r="BA955" i="2"/>
  <c r="AZ955" i="2"/>
  <c r="AY955" i="2"/>
  <c r="AX955" i="2"/>
  <c r="AV955" i="2"/>
  <c r="A955" i="2"/>
  <c r="BO954" i="2"/>
  <c r="BM954" i="2"/>
  <c r="BL954" i="2"/>
  <c r="BK954" i="2"/>
  <c r="BJ954" i="2"/>
  <c r="BG954" i="2"/>
  <c r="BC954" i="2"/>
  <c r="BB954" i="2"/>
  <c r="BA954" i="2"/>
  <c r="AZ954" i="2"/>
  <c r="AY954" i="2"/>
  <c r="AX954" i="2"/>
  <c r="AV954" i="2"/>
  <c r="A954" i="2"/>
  <c r="BM953" i="2"/>
  <c r="BL953" i="2"/>
  <c r="BK953" i="2"/>
  <c r="BJ953" i="2"/>
  <c r="BG953" i="2"/>
  <c r="BC953" i="2"/>
  <c r="BB953" i="2"/>
  <c r="BA953" i="2"/>
  <c r="AZ953" i="2"/>
  <c r="AY953" i="2"/>
  <c r="AX953" i="2"/>
  <c r="AV953" i="2"/>
  <c r="A953" i="2"/>
  <c r="BO952" i="2"/>
  <c r="BM952" i="2"/>
  <c r="BL952" i="2"/>
  <c r="BK952" i="2"/>
  <c r="BJ952" i="2"/>
  <c r="BG952" i="2"/>
  <c r="BC952" i="2"/>
  <c r="BB952" i="2"/>
  <c r="BA952" i="2"/>
  <c r="AZ952" i="2"/>
  <c r="AY952" i="2"/>
  <c r="AX952" i="2"/>
  <c r="AV952" i="2"/>
  <c r="A952" i="2"/>
  <c r="BM951" i="2"/>
  <c r="BL951" i="2"/>
  <c r="BK951" i="2"/>
  <c r="BJ951" i="2"/>
  <c r="BG951" i="2"/>
  <c r="BC951" i="2"/>
  <c r="BB951" i="2"/>
  <c r="BA951" i="2"/>
  <c r="AZ951" i="2"/>
  <c r="AY951" i="2"/>
  <c r="AX951" i="2"/>
  <c r="AV951" i="2"/>
  <c r="A951" i="2"/>
  <c r="BO950" i="2"/>
  <c r="BM950" i="2"/>
  <c r="BL950" i="2"/>
  <c r="BK950" i="2"/>
  <c r="BJ950" i="2"/>
  <c r="BG950" i="2"/>
  <c r="BC950" i="2"/>
  <c r="BB950" i="2"/>
  <c r="BA950" i="2"/>
  <c r="AZ950" i="2"/>
  <c r="AY950" i="2"/>
  <c r="AX950" i="2"/>
  <c r="AV950" i="2"/>
  <c r="A950" i="2"/>
  <c r="BM949" i="2"/>
  <c r="BL949" i="2"/>
  <c r="BK949" i="2"/>
  <c r="BJ949" i="2"/>
  <c r="BG949" i="2"/>
  <c r="BC949" i="2"/>
  <c r="BB949" i="2"/>
  <c r="BA949" i="2"/>
  <c r="AZ949" i="2"/>
  <c r="AY949" i="2"/>
  <c r="AX949" i="2"/>
  <c r="AV949" i="2"/>
  <c r="A949" i="2"/>
  <c r="BO948" i="2"/>
  <c r="BM948" i="2"/>
  <c r="BL948" i="2"/>
  <c r="BK948" i="2"/>
  <c r="BJ948" i="2"/>
  <c r="BG948" i="2"/>
  <c r="BC948" i="2"/>
  <c r="BB948" i="2"/>
  <c r="BA948" i="2"/>
  <c r="AZ948" i="2"/>
  <c r="AY948" i="2"/>
  <c r="AX948" i="2"/>
  <c r="AV948" i="2"/>
  <c r="A948" i="2"/>
  <c r="BM947" i="2"/>
  <c r="BL947" i="2"/>
  <c r="BK947" i="2"/>
  <c r="BJ947" i="2"/>
  <c r="BG947" i="2"/>
  <c r="BC947" i="2"/>
  <c r="BB947" i="2"/>
  <c r="BA947" i="2"/>
  <c r="AZ947" i="2"/>
  <c r="AY947" i="2"/>
  <c r="AX947" i="2"/>
  <c r="AV947" i="2"/>
  <c r="A947" i="2"/>
  <c r="BO946" i="2"/>
  <c r="BM946" i="2"/>
  <c r="BL946" i="2"/>
  <c r="BK946" i="2"/>
  <c r="BJ946" i="2"/>
  <c r="BG946" i="2"/>
  <c r="BC946" i="2"/>
  <c r="BB946" i="2"/>
  <c r="BA946" i="2"/>
  <c r="AZ946" i="2"/>
  <c r="AY946" i="2"/>
  <c r="AX946" i="2"/>
  <c r="AV946" i="2"/>
  <c r="A946" i="2"/>
  <c r="BM945" i="2"/>
  <c r="BL945" i="2"/>
  <c r="BK945" i="2"/>
  <c r="BJ945" i="2"/>
  <c r="BG945" i="2"/>
  <c r="BC945" i="2"/>
  <c r="BB945" i="2"/>
  <c r="BA945" i="2"/>
  <c r="AZ945" i="2"/>
  <c r="AY945" i="2"/>
  <c r="AX945" i="2"/>
  <c r="AV945" i="2"/>
  <c r="A945" i="2"/>
  <c r="BO944" i="2"/>
  <c r="BM944" i="2"/>
  <c r="BL944" i="2"/>
  <c r="BK944" i="2"/>
  <c r="BJ944" i="2"/>
  <c r="BG944" i="2"/>
  <c r="BC944" i="2"/>
  <c r="BB944" i="2"/>
  <c r="BA944" i="2"/>
  <c r="AZ944" i="2"/>
  <c r="AY944" i="2"/>
  <c r="AX944" i="2"/>
  <c r="AV944" i="2"/>
  <c r="A944" i="2"/>
  <c r="BM943" i="2"/>
  <c r="BL943" i="2"/>
  <c r="BK943" i="2"/>
  <c r="BJ943" i="2"/>
  <c r="BG943" i="2"/>
  <c r="BC943" i="2"/>
  <c r="BB943" i="2"/>
  <c r="BA943" i="2"/>
  <c r="AZ943" i="2"/>
  <c r="AY943" i="2"/>
  <c r="AX943" i="2"/>
  <c r="AV943" i="2"/>
  <c r="A943" i="2"/>
  <c r="BO942" i="2"/>
  <c r="BM942" i="2"/>
  <c r="BL942" i="2"/>
  <c r="BK942" i="2"/>
  <c r="BJ942" i="2"/>
  <c r="BG942" i="2"/>
  <c r="BC942" i="2"/>
  <c r="BB942" i="2"/>
  <c r="BA942" i="2"/>
  <c r="AZ942" i="2"/>
  <c r="AY942" i="2"/>
  <c r="AX942" i="2"/>
  <c r="AV942" i="2"/>
  <c r="A942" i="2"/>
  <c r="BM941" i="2"/>
  <c r="BL941" i="2"/>
  <c r="BK941" i="2"/>
  <c r="BJ941" i="2"/>
  <c r="BG941" i="2"/>
  <c r="BC941" i="2"/>
  <c r="BB941" i="2"/>
  <c r="BA941" i="2"/>
  <c r="AZ941" i="2"/>
  <c r="AY941" i="2"/>
  <c r="AX941" i="2"/>
  <c r="AV941" i="2"/>
  <c r="A941" i="2"/>
  <c r="BO940" i="2"/>
  <c r="BM940" i="2"/>
  <c r="BL940" i="2"/>
  <c r="BK940" i="2"/>
  <c r="BJ940" i="2"/>
  <c r="BG940" i="2"/>
  <c r="BC940" i="2"/>
  <c r="BB940" i="2"/>
  <c r="BA940" i="2"/>
  <c r="AZ940" i="2"/>
  <c r="AY940" i="2"/>
  <c r="AX940" i="2"/>
  <c r="AV940" i="2"/>
  <c r="A940" i="2"/>
  <c r="BM939" i="2"/>
  <c r="BL939" i="2"/>
  <c r="BK939" i="2"/>
  <c r="BJ939" i="2"/>
  <c r="BG939" i="2"/>
  <c r="BC939" i="2"/>
  <c r="BB939" i="2"/>
  <c r="BA939" i="2"/>
  <c r="AZ939" i="2"/>
  <c r="AY939" i="2"/>
  <c r="AX939" i="2"/>
  <c r="AV939" i="2"/>
  <c r="A939" i="2"/>
  <c r="BO938" i="2"/>
  <c r="BM938" i="2"/>
  <c r="BL938" i="2"/>
  <c r="BK938" i="2"/>
  <c r="BJ938" i="2"/>
  <c r="BG938" i="2"/>
  <c r="BC938" i="2"/>
  <c r="BB938" i="2"/>
  <c r="BA938" i="2"/>
  <c r="AZ938" i="2"/>
  <c r="AY938" i="2"/>
  <c r="AX938" i="2"/>
  <c r="AV938" i="2"/>
  <c r="A938" i="2"/>
  <c r="BM937" i="2"/>
  <c r="BL937" i="2"/>
  <c r="BK937" i="2"/>
  <c r="BJ937" i="2"/>
  <c r="BG937" i="2"/>
  <c r="BC937" i="2"/>
  <c r="BB937" i="2"/>
  <c r="BA937" i="2"/>
  <c r="AZ937" i="2"/>
  <c r="AY937" i="2"/>
  <c r="AX937" i="2"/>
  <c r="AV937" i="2"/>
  <c r="A937" i="2"/>
  <c r="BO936" i="2"/>
  <c r="BM936" i="2"/>
  <c r="BL936" i="2"/>
  <c r="BK936" i="2"/>
  <c r="BJ936" i="2"/>
  <c r="BG936" i="2"/>
  <c r="BC936" i="2"/>
  <c r="BB936" i="2"/>
  <c r="BA936" i="2"/>
  <c r="AZ936" i="2"/>
  <c r="AY936" i="2"/>
  <c r="AX936" i="2"/>
  <c r="AV936" i="2"/>
  <c r="A936" i="2"/>
  <c r="BM935" i="2"/>
  <c r="BL935" i="2"/>
  <c r="BK935" i="2"/>
  <c r="BJ935" i="2"/>
  <c r="BG935" i="2"/>
  <c r="BC935" i="2"/>
  <c r="BB935" i="2"/>
  <c r="BA935" i="2"/>
  <c r="AZ935" i="2"/>
  <c r="AY935" i="2"/>
  <c r="AX935" i="2"/>
  <c r="AV935" i="2"/>
  <c r="A935" i="2"/>
  <c r="BO934" i="2"/>
  <c r="BM934" i="2"/>
  <c r="BL934" i="2"/>
  <c r="BK934" i="2"/>
  <c r="BJ934" i="2"/>
  <c r="BG934" i="2"/>
  <c r="BC934" i="2"/>
  <c r="BB934" i="2"/>
  <c r="BA934" i="2"/>
  <c r="AZ934" i="2"/>
  <c r="AY934" i="2"/>
  <c r="AX934" i="2"/>
  <c r="AV934" i="2"/>
  <c r="A934" i="2"/>
  <c r="BM933" i="2"/>
  <c r="BL933" i="2"/>
  <c r="BK933" i="2"/>
  <c r="BJ933" i="2"/>
  <c r="BG933" i="2"/>
  <c r="BC933" i="2"/>
  <c r="BB933" i="2"/>
  <c r="BA933" i="2"/>
  <c r="AZ933" i="2"/>
  <c r="AY933" i="2"/>
  <c r="AX933" i="2"/>
  <c r="AV933" i="2"/>
  <c r="A933" i="2"/>
  <c r="BO932" i="2"/>
  <c r="BM932" i="2"/>
  <c r="BL932" i="2"/>
  <c r="BK932" i="2"/>
  <c r="BJ932" i="2"/>
  <c r="BG932" i="2"/>
  <c r="BC932" i="2"/>
  <c r="BB932" i="2"/>
  <c r="BA932" i="2"/>
  <c r="AZ932" i="2"/>
  <c r="AY932" i="2"/>
  <c r="AX932" i="2"/>
  <c r="AV932" i="2"/>
  <c r="A932" i="2"/>
  <c r="BM931" i="2"/>
  <c r="BL931" i="2"/>
  <c r="BK931" i="2"/>
  <c r="BJ931" i="2"/>
  <c r="BG931" i="2"/>
  <c r="BC931" i="2"/>
  <c r="BB931" i="2"/>
  <c r="BA931" i="2"/>
  <c r="AZ931" i="2"/>
  <c r="AY931" i="2"/>
  <c r="AX931" i="2"/>
  <c r="AV931" i="2"/>
  <c r="A931" i="2"/>
  <c r="BO930" i="2"/>
  <c r="BM930" i="2"/>
  <c r="BL930" i="2"/>
  <c r="BK930" i="2"/>
  <c r="BJ930" i="2"/>
  <c r="BG930" i="2"/>
  <c r="BC930" i="2"/>
  <c r="BB930" i="2"/>
  <c r="BA930" i="2"/>
  <c r="AZ930" i="2"/>
  <c r="AY930" i="2"/>
  <c r="AX930" i="2"/>
  <c r="AV930" i="2"/>
  <c r="A930" i="2"/>
  <c r="BM929" i="2"/>
  <c r="BL929" i="2"/>
  <c r="BK929" i="2"/>
  <c r="BJ929" i="2"/>
  <c r="BG929" i="2"/>
  <c r="BC929" i="2"/>
  <c r="BB929" i="2"/>
  <c r="BA929" i="2"/>
  <c r="AZ929" i="2"/>
  <c r="AY929" i="2"/>
  <c r="AX929" i="2"/>
  <c r="AV929" i="2"/>
  <c r="A929" i="2"/>
  <c r="BO928" i="2"/>
  <c r="BM928" i="2"/>
  <c r="BL928" i="2"/>
  <c r="BK928" i="2"/>
  <c r="BJ928" i="2"/>
  <c r="BG928" i="2"/>
  <c r="BC928" i="2"/>
  <c r="BB928" i="2"/>
  <c r="BA928" i="2"/>
  <c r="AZ928" i="2"/>
  <c r="AY928" i="2"/>
  <c r="AX928" i="2"/>
  <c r="AV928" i="2"/>
  <c r="A928" i="2"/>
  <c r="BM927" i="2"/>
  <c r="BL927" i="2"/>
  <c r="BK927" i="2"/>
  <c r="BJ927" i="2"/>
  <c r="BG927" i="2"/>
  <c r="BC927" i="2"/>
  <c r="BB927" i="2"/>
  <c r="BA927" i="2"/>
  <c r="AZ927" i="2"/>
  <c r="AY927" i="2"/>
  <c r="AX927" i="2"/>
  <c r="AV927" i="2"/>
  <c r="A927" i="2"/>
  <c r="BO926" i="2"/>
  <c r="BM926" i="2"/>
  <c r="BL926" i="2"/>
  <c r="BK926" i="2"/>
  <c r="BJ926" i="2"/>
  <c r="BG926" i="2"/>
  <c r="BC926" i="2"/>
  <c r="BB926" i="2"/>
  <c r="BA926" i="2"/>
  <c r="AZ926" i="2"/>
  <c r="AY926" i="2"/>
  <c r="AX926" i="2"/>
  <c r="AV926" i="2"/>
  <c r="A926" i="2"/>
  <c r="BM925" i="2"/>
  <c r="BL925" i="2"/>
  <c r="BK925" i="2"/>
  <c r="BJ925" i="2"/>
  <c r="BG925" i="2"/>
  <c r="BC925" i="2"/>
  <c r="BB925" i="2"/>
  <c r="BA925" i="2"/>
  <c r="AZ925" i="2"/>
  <c r="AY925" i="2"/>
  <c r="AX925" i="2"/>
  <c r="AV925" i="2"/>
  <c r="A925" i="2"/>
  <c r="BO924" i="2"/>
  <c r="BM924" i="2"/>
  <c r="BL924" i="2"/>
  <c r="BK924" i="2"/>
  <c r="BJ924" i="2"/>
  <c r="BG924" i="2"/>
  <c r="BC924" i="2"/>
  <c r="BB924" i="2"/>
  <c r="BA924" i="2"/>
  <c r="AZ924" i="2"/>
  <c r="AY924" i="2"/>
  <c r="AX924" i="2"/>
  <c r="AV924" i="2"/>
  <c r="A924" i="2"/>
  <c r="BM923" i="2"/>
  <c r="BL923" i="2"/>
  <c r="BK923" i="2"/>
  <c r="BJ923" i="2"/>
  <c r="BG923" i="2"/>
  <c r="BC923" i="2"/>
  <c r="BB923" i="2"/>
  <c r="BA923" i="2"/>
  <c r="AZ923" i="2"/>
  <c r="AY923" i="2"/>
  <c r="AX923" i="2"/>
  <c r="AV923" i="2"/>
  <c r="A923" i="2"/>
  <c r="BO922" i="2"/>
  <c r="BM922" i="2"/>
  <c r="BL922" i="2"/>
  <c r="BK922" i="2"/>
  <c r="BJ922" i="2"/>
  <c r="BG922" i="2"/>
  <c r="BC922" i="2"/>
  <c r="BB922" i="2"/>
  <c r="BA922" i="2"/>
  <c r="AZ922" i="2"/>
  <c r="AY922" i="2"/>
  <c r="AX922" i="2"/>
  <c r="AV922" i="2"/>
  <c r="A922" i="2"/>
  <c r="BM921" i="2"/>
  <c r="BL921" i="2"/>
  <c r="BK921" i="2"/>
  <c r="BJ921" i="2"/>
  <c r="BG921" i="2"/>
  <c r="BC921" i="2"/>
  <c r="BB921" i="2"/>
  <c r="BA921" i="2"/>
  <c r="AZ921" i="2"/>
  <c r="AY921" i="2"/>
  <c r="AX921" i="2"/>
  <c r="AV921" i="2"/>
  <c r="A921" i="2"/>
  <c r="BO920" i="2"/>
  <c r="BM920" i="2"/>
  <c r="BL920" i="2"/>
  <c r="BK920" i="2"/>
  <c r="BJ920" i="2"/>
  <c r="BG920" i="2"/>
  <c r="BC920" i="2"/>
  <c r="BB920" i="2"/>
  <c r="BA920" i="2"/>
  <c r="AZ920" i="2"/>
  <c r="AY920" i="2"/>
  <c r="AX920" i="2"/>
  <c r="AV920" i="2"/>
  <c r="A920" i="2"/>
  <c r="BM919" i="2"/>
  <c r="BL919" i="2"/>
  <c r="BK919" i="2"/>
  <c r="BJ919" i="2"/>
  <c r="BG919" i="2"/>
  <c r="BC919" i="2"/>
  <c r="BB919" i="2"/>
  <c r="BA919" i="2"/>
  <c r="AZ919" i="2"/>
  <c r="AY919" i="2"/>
  <c r="AX919" i="2"/>
  <c r="AV919" i="2"/>
  <c r="A919" i="2"/>
  <c r="BO918" i="2"/>
  <c r="BM918" i="2"/>
  <c r="BL918" i="2"/>
  <c r="BK918" i="2"/>
  <c r="BJ918" i="2"/>
  <c r="BG918" i="2"/>
  <c r="BC918" i="2"/>
  <c r="BB918" i="2"/>
  <c r="BA918" i="2"/>
  <c r="AZ918" i="2"/>
  <c r="AY918" i="2"/>
  <c r="AX918" i="2"/>
  <c r="AV918" i="2"/>
  <c r="A918" i="2"/>
  <c r="BM917" i="2"/>
  <c r="BL917" i="2"/>
  <c r="BK917" i="2"/>
  <c r="BJ917" i="2"/>
  <c r="BG917" i="2"/>
  <c r="BC917" i="2"/>
  <c r="BB917" i="2"/>
  <c r="BA917" i="2"/>
  <c r="AZ917" i="2"/>
  <c r="AY917" i="2"/>
  <c r="AX917" i="2"/>
  <c r="AV917" i="2"/>
  <c r="A917" i="2"/>
  <c r="BO916" i="2"/>
  <c r="BM916" i="2"/>
  <c r="BL916" i="2"/>
  <c r="BK916" i="2"/>
  <c r="BJ916" i="2"/>
  <c r="BG916" i="2"/>
  <c r="BC916" i="2"/>
  <c r="BB916" i="2"/>
  <c r="BA916" i="2"/>
  <c r="AZ916" i="2"/>
  <c r="AY916" i="2"/>
  <c r="AX916" i="2"/>
  <c r="AV916" i="2"/>
  <c r="A916" i="2"/>
  <c r="BM915" i="2"/>
  <c r="BL915" i="2"/>
  <c r="BK915" i="2"/>
  <c r="BJ915" i="2"/>
  <c r="BG915" i="2"/>
  <c r="BC915" i="2"/>
  <c r="BB915" i="2"/>
  <c r="BA915" i="2"/>
  <c r="AZ915" i="2"/>
  <c r="AY915" i="2"/>
  <c r="AX915" i="2"/>
  <c r="AV915" i="2"/>
  <c r="A915" i="2"/>
  <c r="BO914" i="2"/>
  <c r="BM914" i="2"/>
  <c r="BL914" i="2"/>
  <c r="BK914" i="2"/>
  <c r="BJ914" i="2"/>
  <c r="BG914" i="2"/>
  <c r="BC914" i="2"/>
  <c r="BB914" i="2"/>
  <c r="BA914" i="2"/>
  <c r="AZ914" i="2"/>
  <c r="AY914" i="2"/>
  <c r="AX914" i="2"/>
  <c r="AV914" i="2"/>
  <c r="A914" i="2"/>
  <c r="BM913" i="2"/>
  <c r="BL913" i="2"/>
  <c r="BK913" i="2"/>
  <c r="BJ913" i="2"/>
  <c r="BG913" i="2"/>
  <c r="BC913" i="2"/>
  <c r="BB913" i="2"/>
  <c r="BA913" i="2"/>
  <c r="AZ913" i="2"/>
  <c r="AY913" i="2"/>
  <c r="AX913" i="2"/>
  <c r="AV913" i="2"/>
  <c r="A913" i="2"/>
  <c r="BO912" i="2"/>
  <c r="BM912" i="2"/>
  <c r="BL912" i="2"/>
  <c r="BK912" i="2"/>
  <c r="BJ912" i="2"/>
  <c r="BG912" i="2"/>
  <c r="BC912" i="2"/>
  <c r="BB912" i="2"/>
  <c r="BA912" i="2"/>
  <c r="AZ912" i="2"/>
  <c r="AY912" i="2"/>
  <c r="AX912" i="2"/>
  <c r="AV912" i="2"/>
  <c r="A912" i="2"/>
  <c r="BM911" i="2"/>
  <c r="BL911" i="2"/>
  <c r="BK911" i="2"/>
  <c r="BJ911" i="2"/>
  <c r="BG911" i="2"/>
  <c r="BC911" i="2"/>
  <c r="BB911" i="2"/>
  <c r="BA911" i="2"/>
  <c r="AZ911" i="2"/>
  <c r="AY911" i="2"/>
  <c r="AX911" i="2"/>
  <c r="AV911" i="2"/>
  <c r="A911" i="2"/>
  <c r="BO910" i="2"/>
  <c r="BM910" i="2"/>
  <c r="BL910" i="2"/>
  <c r="BK910" i="2"/>
  <c r="BJ910" i="2"/>
  <c r="BG910" i="2"/>
  <c r="BC910" i="2"/>
  <c r="BB910" i="2"/>
  <c r="BA910" i="2"/>
  <c r="AZ910" i="2"/>
  <c r="AY910" i="2"/>
  <c r="AX910" i="2"/>
  <c r="AV910" i="2"/>
  <c r="A910" i="2"/>
  <c r="BM909" i="2"/>
  <c r="BL909" i="2"/>
  <c r="BK909" i="2"/>
  <c r="BJ909" i="2"/>
  <c r="BG909" i="2"/>
  <c r="BC909" i="2"/>
  <c r="BB909" i="2"/>
  <c r="BA909" i="2"/>
  <c r="AZ909" i="2"/>
  <c r="AY909" i="2"/>
  <c r="AX909" i="2"/>
  <c r="AV909" i="2"/>
  <c r="A909" i="2"/>
  <c r="BO908" i="2"/>
  <c r="BM908" i="2"/>
  <c r="BL908" i="2"/>
  <c r="BK908" i="2"/>
  <c r="BJ908" i="2"/>
  <c r="BG908" i="2"/>
  <c r="BC908" i="2"/>
  <c r="BB908" i="2"/>
  <c r="BA908" i="2"/>
  <c r="AZ908" i="2"/>
  <c r="AY908" i="2"/>
  <c r="AX908" i="2"/>
  <c r="AV908" i="2"/>
  <c r="A908" i="2"/>
  <c r="BM907" i="2"/>
  <c r="BL907" i="2"/>
  <c r="BK907" i="2"/>
  <c r="BJ907" i="2"/>
  <c r="BG907" i="2"/>
  <c r="BC907" i="2"/>
  <c r="BB907" i="2"/>
  <c r="BA907" i="2"/>
  <c r="AZ907" i="2"/>
  <c r="AY907" i="2"/>
  <c r="AX907" i="2"/>
  <c r="AV907" i="2"/>
  <c r="A907" i="2"/>
  <c r="BO906" i="2"/>
  <c r="BM906" i="2"/>
  <c r="BL906" i="2"/>
  <c r="BK906" i="2"/>
  <c r="BJ906" i="2"/>
  <c r="BG906" i="2"/>
  <c r="BC906" i="2"/>
  <c r="BB906" i="2"/>
  <c r="BA906" i="2"/>
  <c r="AZ906" i="2"/>
  <c r="AY906" i="2"/>
  <c r="AX906" i="2"/>
  <c r="AV906" i="2"/>
  <c r="A906" i="2"/>
  <c r="BM905" i="2"/>
  <c r="BL905" i="2"/>
  <c r="BK905" i="2"/>
  <c r="BJ905" i="2"/>
  <c r="BG905" i="2"/>
  <c r="BC905" i="2"/>
  <c r="BB905" i="2"/>
  <c r="BA905" i="2"/>
  <c r="AZ905" i="2"/>
  <c r="AY905" i="2"/>
  <c r="AX905" i="2"/>
  <c r="AV905" i="2"/>
  <c r="A905" i="2"/>
  <c r="BO904" i="2"/>
  <c r="BM904" i="2"/>
  <c r="BL904" i="2"/>
  <c r="BK904" i="2"/>
  <c r="BJ904" i="2"/>
  <c r="BG904" i="2"/>
  <c r="BC904" i="2"/>
  <c r="BB904" i="2"/>
  <c r="BA904" i="2"/>
  <c r="AZ904" i="2"/>
  <c r="AY904" i="2"/>
  <c r="AX904" i="2"/>
  <c r="AV904" i="2"/>
  <c r="A904" i="2"/>
  <c r="BM903" i="2"/>
  <c r="BL903" i="2"/>
  <c r="BK903" i="2"/>
  <c r="BJ903" i="2"/>
  <c r="BG903" i="2"/>
  <c r="BC903" i="2"/>
  <c r="BB903" i="2"/>
  <c r="BA903" i="2"/>
  <c r="AZ903" i="2"/>
  <c r="AY903" i="2"/>
  <c r="AX903" i="2"/>
  <c r="AV903" i="2"/>
  <c r="A903" i="2"/>
  <c r="BO902" i="2"/>
  <c r="BM902" i="2"/>
  <c r="BL902" i="2"/>
  <c r="BK902" i="2"/>
  <c r="BJ902" i="2"/>
  <c r="BG902" i="2"/>
  <c r="BC902" i="2"/>
  <c r="BB902" i="2"/>
  <c r="BA902" i="2"/>
  <c r="AZ902" i="2"/>
  <c r="AY902" i="2"/>
  <c r="AX902" i="2"/>
  <c r="AV902" i="2"/>
  <c r="A902" i="2"/>
  <c r="BM901" i="2"/>
  <c r="BL901" i="2"/>
  <c r="BK901" i="2"/>
  <c r="BJ901" i="2"/>
  <c r="BG901" i="2"/>
  <c r="BC901" i="2"/>
  <c r="BB901" i="2"/>
  <c r="BA901" i="2"/>
  <c r="AZ901" i="2"/>
  <c r="AY901" i="2"/>
  <c r="AX901" i="2"/>
  <c r="AV901" i="2"/>
  <c r="A901" i="2"/>
  <c r="BO900" i="2"/>
  <c r="BM900" i="2"/>
  <c r="BL900" i="2"/>
  <c r="BK900" i="2"/>
  <c r="BJ900" i="2"/>
  <c r="BG900" i="2"/>
  <c r="BC900" i="2"/>
  <c r="BB900" i="2"/>
  <c r="BA900" i="2"/>
  <c r="AZ900" i="2"/>
  <c r="AY900" i="2"/>
  <c r="AX900" i="2"/>
  <c r="AV900" i="2"/>
  <c r="A900" i="2"/>
  <c r="BM899" i="2"/>
  <c r="BL899" i="2"/>
  <c r="BK899" i="2"/>
  <c r="BJ899" i="2"/>
  <c r="BG899" i="2"/>
  <c r="BC899" i="2"/>
  <c r="BB899" i="2"/>
  <c r="BA899" i="2"/>
  <c r="AZ899" i="2"/>
  <c r="AY899" i="2"/>
  <c r="AX899" i="2"/>
  <c r="AV899" i="2"/>
  <c r="A899" i="2"/>
  <c r="BO898" i="2"/>
  <c r="BM898" i="2"/>
  <c r="BL898" i="2"/>
  <c r="BK898" i="2"/>
  <c r="BJ898" i="2"/>
  <c r="BG898" i="2"/>
  <c r="BC898" i="2"/>
  <c r="BB898" i="2"/>
  <c r="BA898" i="2"/>
  <c r="AZ898" i="2"/>
  <c r="AY898" i="2"/>
  <c r="AX898" i="2"/>
  <c r="AV898" i="2"/>
  <c r="A898" i="2"/>
  <c r="BM897" i="2"/>
  <c r="BL897" i="2"/>
  <c r="BK897" i="2"/>
  <c r="BJ897" i="2"/>
  <c r="BG897" i="2"/>
  <c r="BC897" i="2"/>
  <c r="BB897" i="2"/>
  <c r="BA897" i="2"/>
  <c r="AZ897" i="2"/>
  <c r="AY897" i="2"/>
  <c r="AX897" i="2"/>
  <c r="AV897" i="2"/>
  <c r="A897" i="2"/>
  <c r="BO896" i="2"/>
  <c r="BM896" i="2"/>
  <c r="BL896" i="2"/>
  <c r="BK896" i="2"/>
  <c r="BJ896" i="2"/>
  <c r="BG896" i="2"/>
  <c r="BC896" i="2"/>
  <c r="BB896" i="2"/>
  <c r="BA896" i="2"/>
  <c r="AZ896" i="2"/>
  <c r="AY896" i="2"/>
  <c r="AX896" i="2"/>
  <c r="AV896" i="2"/>
  <c r="A896" i="2"/>
  <c r="BM895" i="2"/>
  <c r="BL895" i="2"/>
  <c r="BK895" i="2"/>
  <c r="BJ895" i="2"/>
  <c r="BG895" i="2"/>
  <c r="BC895" i="2"/>
  <c r="BB895" i="2"/>
  <c r="BA895" i="2"/>
  <c r="AZ895" i="2"/>
  <c r="AY895" i="2"/>
  <c r="AX895" i="2"/>
  <c r="AV895" i="2"/>
  <c r="A895" i="2"/>
  <c r="BO894" i="2"/>
  <c r="BM894" i="2"/>
  <c r="BL894" i="2"/>
  <c r="BK894" i="2"/>
  <c r="BJ894" i="2"/>
  <c r="BG894" i="2"/>
  <c r="BC894" i="2"/>
  <c r="BB894" i="2"/>
  <c r="BA894" i="2"/>
  <c r="AZ894" i="2"/>
  <c r="AY894" i="2"/>
  <c r="AX894" i="2"/>
  <c r="AV894" i="2"/>
  <c r="A894" i="2"/>
  <c r="BM893" i="2"/>
  <c r="BL893" i="2"/>
  <c r="BK893" i="2"/>
  <c r="BJ893" i="2"/>
  <c r="BG893" i="2"/>
  <c r="BC893" i="2"/>
  <c r="BB893" i="2"/>
  <c r="BA893" i="2"/>
  <c r="AZ893" i="2"/>
  <c r="AY893" i="2"/>
  <c r="AX893" i="2"/>
  <c r="AV893" i="2"/>
  <c r="A893" i="2"/>
  <c r="BO892" i="2"/>
  <c r="BM892" i="2"/>
  <c r="BL892" i="2"/>
  <c r="BK892" i="2"/>
  <c r="BJ892" i="2"/>
  <c r="BG892" i="2"/>
  <c r="BC892" i="2"/>
  <c r="BB892" i="2"/>
  <c r="BA892" i="2"/>
  <c r="AZ892" i="2"/>
  <c r="AY892" i="2"/>
  <c r="AX892" i="2"/>
  <c r="AV892" i="2"/>
  <c r="A892" i="2"/>
  <c r="BM891" i="2"/>
  <c r="BL891" i="2"/>
  <c r="BK891" i="2"/>
  <c r="BJ891" i="2"/>
  <c r="BG891" i="2"/>
  <c r="BC891" i="2"/>
  <c r="BB891" i="2"/>
  <c r="BA891" i="2"/>
  <c r="AZ891" i="2"/>
  <c r="AY891" i="2"/>
  <c r="AX891" i="2"/>
  <c r="AV891" i="2"/>
  <c r="A891" i="2"/>
  <c r="BO890" i="2"/>
  <c r="BM890" i="2"/>
  <c r="BL890" i="2"/>
  <c r="BK890" i="2"/>
  <c r="BJ890" i="2"/>
  <c r="BG890" i="2"/>
  <c r="BC890" i="2"/>
  <c r="BB890" i="2"/>
  <c r="BA890" i="2"/>
  <c r="AZ890" i="2"/>
  <c r="AY890" i="2"/>
  <c r="AX890" i="2"/>
  <c r="AV890" i="2"/>
  <c r="A890" i="2"/>
  <c r="BM889" i="2"/>
  <c r="BL889" i="2"/>
  <c r="BK889" i="2"/>
  <c r="BJ889" i="2"/>
  <c r="BG889" i="2"/>
  <c r="BC889" i="2"/>
  <c r="BB889" i="2"/>
  <c r="BA889" i="2"/>
  <c r="AZ889" i="2"/>
  <c r="AY889" i="2"/>
  <c r="AX889" i="2"/>
  <c r="AV889" i="2"/>
  <c r="A889" i="2"/>
  <c r="BO888" i="2"/>
  <c r="BM888" i="2"/>
  <c r="BL888" i="2"/>
  <c r="BK888" i="2"/>
  <c r="BJ888" i="2"/>
  <c r="BG888" i="2"/>
  <c r="BC888" i="2"/>
  <c r="BB888" i="2"/>
  <c r="BA888" i="2"/>
  <c r="AZ888" i="2"/>
  <c r="AY888" i="2"/>
  <c r="AX888" i="2"/>
  <c r="AV888" i="2"/>
  <c r="A888" i="2"/>
  <c r="BM887" i="2"/>
  <c r="BL887" i="2"/>
  <c r="BK887" i="2"/>
  <c r="BJ887" i="2"/>
  <c r="BG887" i="2"/>
  <c r="BC887" i="2"/>
  <c r="BB887" i="2"/>
  <c r="BA887" i="2"/>
  <c r="AZ887" i="2"/>
  <c r="AY887" i="2"/>
  <c r="AX887" i="2"/>
  <c r="AV887" i="2"/>
  <c r="A887" i="2"/>
  <c r="BO886" i="2"/>
  <c r="BM886" i="2"/>
  <c r="BL886" i="2"/>
  <c r="BK886" i="2"/>
  <c r="BJ886" i="2"/>
  <c r="BG886" i="2"/>
  <c r="BC886" i="2"/>
  <c r="BB886" i="2"/>
  <c r="BA886" i="2"/>
  <c r="AZ886" i="2"/>
  <c r="AY886" i="2"/>
  <c r="AX886" i="2"/>
  <c r="AV886" i="2"/>
  <c r="A886" i="2"/>
  <c r="BM885" i="2"/>
  <c r="BL885" i="2"/>
  <c r="BK885" i="2"/>
  <c r="BJ885" i="2"/>
  <c r="BG885" i="2"/>
  <c r="BC885" i="2"/>
  <c r="BB885" i="2"/>
  <c r="BA885" i="2"/>
  <c r="AZ885" i="2"/>
  <c r="AY885" i="2"/>
  <c r="AX885" i="2"/>
  <c r="AV885" i="2"/>
  <c r="A885" i="2"/>
  <c r="BO884" i="2"/>
  <c r="BM884" i="2"/>
  <c r="BL884" i="2"/>
  <c r="BK884" i="2"/>
  <c r="BJ884" i="2"/>
  <c r="BG884" i="2"/>
  <c r="BC884" i="2"/>
  <c r="BB884" i="2"/>
  <c r="BA884" i="2"/>
  <c r="AZ884" i="2"/>
  <c r="AY884" i="2"/>
  <c r="AX884" i="2"/>
  <c r="AV884" i="2"/>
  <c r="A884" i="2"/>
  <c r="BM883" i="2"/>
  <c r="BL883" i="2"/>
  <c r="BK883" i="2"/>
  <c r="BJ883" i="2"/>
  <c r="BG883" i="2"/>
  <c r="BC883" i="2"/>
  <c r="BB883" i="2"/>
  <c r="BA883" i="2"/>
  <c r="AZ883" i="2"/>
  <c r="AY883" i="2"/>
  <c r="AX883" i="2"/>
  <c r="AV883" i="2"/>
  <c r="A883" i="2"/>
  <c r="BO882" i="2"/>
  <c r="BM882" i="2"/>
  <c r="BL882" i="2"/>
  <c r="BK882" i="2"/>
  <c r="BJ882" i="2"/>
  <c r="BG882" i="2"/>
  <c r="BC882" i="2"/>
  <c r="BB882" i="2"/>
  <c r="BA882" i="2"/>
  <c r="AZ882" i="2"/>
  <c r="AY882" i="2"/>
  <c r="AX882" i="2"/>
  <c r="AV882" i="2"/>
  <c r="A882" i="2"/>
  <c r="BM881" i="2"/>
  <c r="BL881" i="2"/>
  <c r="BK881" i="2"/>
  <c r="BJ881" i="2"/>
  <c r="BG881" i="2"/>
  <c r="BC881" i="2"/>
  <c r="BB881" i="2"/>
  <c r="BA881" i="2"/>
  <c r="AZ881" i="2"/>
  <c r="AY881" i="2"/>
  <c r="AX881" i="2"/>
  <c r="AV881" i="2"/>
  <c r="A881" i="2"/>
  <c r="BO880" i="2"/>
  <c r="BM880" i="2"/>
  <c r="BL880" i="2"/>
  <c r="BK880" i="2"/>
  <c r="BJ880" i="2"/>
  <c r="BG880" i="2"/>
  <c r="BC880" i="2"/>
  <c r="BB880" i="2"/>
  <c r="BA880" i="2"/>
  <c r="AZ880" i="2"/>
  <c r="AY880" i="2"/>
  <c r="AX880" i="2"/>
  <c r="AV880" i="2"/>
  <c r="A880" i="2"/>
  <c r="BM879" i="2"/>
  <c r="BL879" i="2"/>
  <c r="BK879" i="2"/>
  <c r="BJ879" i="2"/>
  <c r="BG879" i="2"/>
  <c r="BC879" i="2"/>
  <c r="BB879" i="2"/>
  <c r="BA879" i="2"/>
  <c r="AZ879" i="2"/>
  <c r="AY879" i="2"/>
  <c r="AX879" i="2"/>
  <c r="AV879" i="2"/>
  <c r="A879" i="2"/>
  <c r="BO878" i="2"/>
  <c r="BM878" i="2"/>
  <c r="BL878" i="2"/>
  <c r="BK878" i="2"/>
  <c r="BJ878" i="2"/>
  <c r="BG878" i="2"/>
  <c r="BC878" i="2"/>
  <c r="BB878" i="2"/>
  <c r="BA878" i="2"/>
  <c r="AZ878" i="2"/>
  <c r="AY878" i="2"/>
  <c r="AX878" i="2"/>
  <c r="AV878" i="2"/>
  <c r="A878" i="2"/>
  <c r="BM877" i="2"/>
  <c r="BL877" i="2"/>
  <c r="BK877" i="2"/>
  <c r="BJ877" i="2"/>
  <c r="BG877" i="2"/>
  <c r="BC877" i="2"/>
  <c r="BB877" i="2"/>
  <c r="BA877" i="2"/>
  <c r="AZ877" i="2"/>
  <c r="AY877" i="2"/>
  <c r="AX877" i="2"/>
  <c r="AV877" i="2"/>
  <c r="A877" i="2"/>
  <c r="BO876" i="2"/>
  <c r="BM876" i="2"/>
  <c r="BL876" i="2"/>
  <c r="BK876" i="2"/>
  <c r="BJ876" i="2"/>
  <c r="BG876" i="2"/>
  <c r="BC876" i="2"/>
  <c r="BB876" i="2"/>
  <c r="BA876" i="2"/>
  <c r="AZ876" i="2"/>
  <c r="AY876" i="2"/>
  <c r="AX876" i="2"/>
  <c r="AV876" i="2"/>
  <c r="A876" i="2"/>
  <c r="BM875" i="2"/>
  <c r="BL875" i="2"/>
  <c r="BK875" i="2"/>
  <c r="BJ875" i="2"/>
  <c r="BG875" i="2"/>
  <c r="BC875" i="2"/>
  <c r="BB875" i="2"/>
  <c r="BA875" i="2"/>
  <c r="AZ875" i="2"/>
  <c r="AY875" i="2"/>
  <c r="AX875" i="2"/>
  <c r="AV875" i="2"/>
  <c r="A875" i="2"/>
  <c r="BO874" i="2"/>
  <c r="BM874" i="2"/>
  <c r="BL874" i="2"/>
  <c r="BK874" i="2"/>
  <c r="BJ874" i="2"/>
  <c r="BG874" i="2"/>
  <c r="BC874" i="2"/>
  <c r="BB874" i="2"/>
  <c r="BA874" i="2"/>
  <c r="AZ874" i="2"/>
  <c r="AY874" i="2"/>
  <c r="AX874" i="2"/>
  <c r="AV874" i="2"/>
  <c r="A874" i="2"/>
  <c r="BM873" i="2"/>
  <c r="BL873" i="2"/>
  <c r="BK873" i="2"/>
  <c r="BJ873" i="2"/>
  <c r="BG873" i="2"/>
  <c r="BC873" i="2"/>
  <c r="BB873" i="2"/>
  <c r="BA873" i="2"/>
  <c r="AZ873" i="2"/>
  <c r="AY873" i="2"/>
  <c r="AX873" i="2"/>
  <c r="AV873" i="2"/>
  <c r="A873" i="2"/>
  <c r="BO872" i="2"/>
  <c r="BM872" i="2"/>
  <c r="BL872" i="2"/>
  <c r="BK872" i="2"/>
  <c r="BJ872" i="2"/>
  <c r="BG872" i="2"/>
  <c r="BC872" i="2"/>
  <c r="BB872" i="2"/>
  <c r="BA872" i="2"/>
  <c r="AZ872" i="2"/>
  <c r="AY872" i="2"/>
  <c r="AX872" i="2"/>
  <c r="AV872" i="2"/>
  <c r="A872" i="2"/>
  <c r="BM871" i="2"/>
  <c r="BL871" i="2"/>
  <c r="BK871" i="2"/>
  <c r="BJ871" i="2"/>
  <c r="BG871" i="2"/>
  <c r="BO871" i="2" s="1"/>
  <c r="BC871" i="2"/>
  <c r="BB871" i="2"/>
  <c r="BA871" i="2"/>
  <c r="AZ871" i="2"/>
  <c r="AY871" i="2"/>
  <c r="AX871" i="2"/>
  <c r="AV871" i="2"/>
  <c r="A871" i="2"/>
  <c r="BO870" i="2"/>
  <c r="BM870" i="2"/>
  <c r="BL870" i="2"/>
  <c r="BK870" i="2"/>
  <c r="BJ870" i="2"/>
  <c r="BG870" i="2"/>
  <c r="BC870" i="2"/>
  <c r="BB870" i="2"/>
  <c r="BA870" i="2"/>
  <c r="AZ870" i="2"/>
  <c r="AY870" i="2"/>
  <c r="AX870" i="2"/>
  <c r="AV870" i="2"/>
  <c r="A870" i="2"/>
  <c r="BM869" i="2"/>
  <c r="BL869" i="2"/>
  <c r="BK869" i="2"/>
  <c r="BJ869" i="2"/>
  <c r="BG869" i="2"/>
  <c r="BO869" i="2" s="1"/>
  <c r="BC869" i="2"/>
  <c r="BB869" i="2"/>
  <c r="BA869" i="2"/>
  <c r="AZ869" i="2"/>
  <c r="AY869" i="2"/>
  <c r="AX869" i="2"/>
  <c r="AV869" i="2"/>
  <c r="A869" i="2"/>
  <c r="BO868" i="2"/>
  <c r="BM868" i="2"/>
  <c r="BL868" i="2"/>
  <c r="BK868" i="2"/>
  <c r="BJ868" i="2"/>
  <c r="BG868" i="2"/>
  <c r="BC868" i="2"/>
  <c r="BB868" i="2"/>
  <c r="BA868" i="2"/>
  <c r="AZ868" i="2"/>
  <c r="AY868" i="2"/>
  <c r="AX868" i="2"/>
  <c r="AV868" i="2"/>
  <c r="A868" i="2"/>
  <c r="BM867" i="2"/>
  <c r="BL867" i="2"/>
  <c r="BK867" i="2"/>
  <c r="BJ867" i="2"/>
  <c r="BG867" i="2"/>
  <c r="BO867" i="2" s="1"/>
  <c r="BC867" i="2"/>
  <c r="BB867" i="2"/>
  <c r="BA867" i="2"/>
  <c r="AZ867" i="2"/>
  <c r="AY867" i="2"/>
  <c r="AX867" i="2"/>
  <c r="AV867" i="2"/>
  <c r="A867" i="2"/>
  <c r="BO866" i="2"/>
  <c r="BM866" i="2"/>
  <c r="BL866" i="2"/>
  <c r="BK866" i="2"/>
  <c r="BJ866" i="2"/>
  <c r="BG866" i="2"/>
  <c r="BC866" i="2"/>
  <c r="BB866" i="2"/>
  <c r="BA866" i="2"/>
  <c r="AZ866" i="2"/>
  <c r="AY866" i="2"/>
  <c r="AX866" i="2"/>
  <c r="AV866" i="2"/>
  <c r="A866" i="2"/>
  <c r="BM865" i="2"/>
  <c r="BL865" i="2"/>
  <c r="BK865" i="2"/>
  <c r="BJ865" i="2"/>
  <c r="BG865" i="2"/>
  <c r="BO865" i="2" s="1"/>
  <c r="BC865" i="2"/>
  <c r="BB865" i="2"/>
  <c r="BA865" i="2"/>
  <c r="AZ865" i="2"/>
  <c r="AY865" i="2"/>
  <c r="AX865" i="2"/>
  <c r="AV865" i="2"/>
  <c r="A865" i="2"/>
  <c r="BO864" i="2"/>
  <c r="BM864" i="2"/>
  <c r="BL864" i="2"/>
  <c r="BK864" i="2"/>
  <c r="BJ864" i="2"/>
  <c r="BG864" i="2"/>
  <c r="BC864" i="2"/>
  <c r="BB864" i="2"/>
  <c r="BA864" i="2"/>
  <c r="AZ864" i="2"/>
  <c r="AY864" i="2"/>
  <c r="AX864" i="2"/>
  <c r="AV864" i="2"/>
  <c r="A864" i="2"/>
  <c r="BM863" i="2"/>
  <c r="BL863" i="2"/>
  <c r="BK863" i="2"/>
  <c r="BJ863" i="2"/>
  <c r="BG863" i="2"/>
  <c r="BO863" i="2" s="1"/>
  <c r="BC863" i="2"/>
  <c r="BB863" i="2"/>
  <c r="BA863" i="2"/>
  <c r="AZ863" i="2"/>
  <c r="AY863" i="2"/>
  <c r="AX863" i="2"/>
  <c r="AV863" i="2"/>
  <c r="A863" i="2"/>
  <c r="BO862" i="2"/>
  <c r="BM862" i="2"/>
  <c r="BL862" i="2"/>
  <c r="BK862" i="2"/>
  <c r="BJ862" i="2"/>
  <c r="BG862" i="2"/>
  <c r="BC862" i="2"/>
  <c r="BB862" i="2"/>
  <c r="BA862" i="2"/>
  <c r="AZ862" i="2"/>
  <c r="AY862" i="2"/>
  <c r="AX862" i="2"/>
  <c r="AV862" i="2"/>
  <c r="A862" i="2"/>
  <c r="BM861" i="2"/>
  <c r="BL861" i="2"/>
  <c r="BK861" i="2"/>
  <c r="BJ861" i="2"/>
  <c r="BG861" i="2"/>
  <c r="BC861" i="2"/>
  <c r="BB861" i="2"/>
  <c r="BA861" i="2"/>
  <c r="AZ861" i="2"/>
  <c r="AY861" i="2"/>
  <c r="AX861" i="2"/>
  <c r="AV861" i="2"/>
  <c r="A861" i="2"/>
  <c r="BO860" i="2"/>
  <c r="BM860" i="2"/>
  <c r="BL860" i="2"/>
  <c r="BK860" i="2"/>
  <c r="BJ860" i="2"/>
  <c r="BG860" i="2"/>
  <c r="BC860" i="2"/>
  <c r="BB860" i="2"/>
  <c r="BA860" i="2"/>
  <c r="AZ860" i="2"/>
  <c r="AY860" i="2"/>
  <c r="AX860" i="2"/>
  <c r="AV860" i="2"/>
  <c r="A860" i="2"/>
  <c r="BM859" i="2"/>
  <c r="BL859" i="2"/>
  <c r="BK859" i="2"/>
  <c r="BJ859" i="2"/>
  <c r="BG859" i="2"/>
  <c r="BC859" i="2"/>
  <c r="BB859" i="2"/>
  <c r="BA859" i="2"/>
  <c r="AZ859" i="2"/>
  <c r="AY859" i="2"/>
  <c r="AX859" i="2"/>
  <c r="AV859" i="2"/>
  <c r="A859" i="2"/>
  <c r="BO858" i="2"/>
  <c r="BM858" i="2"/>
  <c r="BL858" i="2"/>
  <c r="BK858" i="2"/>
  <c r="BJ858" i="2"/>
  <c r="BG858" i="2"/>
  <c r="BC858" i="2"/>
  <c r="BB858" i="2"/>
  <c r="BA858" i="2"/>
  <c r="AZ858" i="2"/>
  <c r="AY858" i="2"/>
  <c r="AX858" i="2"/>
  <c r="AV858" i="2"/>
  <c r="A858" i="2"/>
  <c r="BM857" i="2"/>
  <c r="BL857" i="2"/>
  <c r="BK857" i="2"/>
  <c r="BJ857" i="2"/>
  <c r="BG857" i="2"/>
  <c r="BO857" i="2" s="1"/>
  <c r="BC857" i="2"/>
  <c r="BB857" i="2"/>
  <c r="BA857" i="2"/>
  <c r="AZ857" i="2"/>
  <c r="AY857" i="2"/>
  <c r="AX857" i="2"/>
  <c r="AV857" i="2"/>
  <c r="A857" i="2"/>
  <c r="BO856" i="2"/>
  <c r="BM856" i="2"/>
  <c r="BL856" i="2"/>
  <c r="BK856" i="2"/>
  <c r="BJ856" i="2"/>
  <c r="BG856" i="2"/>
  <c r="BC856" i="2"/>
  <c r="BB856" i="2"/>
  <c r="BA856" i="2"/>
  <c r="AZ856" i="2"/>
  <c r="AY856" i="2"/>
  <c r="AX856" i="2"/>
  <c r="AV856" i="2"/>
  <c r="A856" i="2"/>
  <c r="BM855" i="2"/>
  <c r="BL855" i="2"/>
  <c r="BK855" i="2"/>
  <c r="BJ855" i="2"/>
  <c r="BG855" i="2"/>
  <c r="BC855" i="2"/>
  <c r="BB855" i="2"/>
  <c r="BA855" i="2"/>
  <c r="AZ855" i="2"/>
  <c r="AY855" i="2"/>
  <c r="AX855" i="2"/>
  <c r="AV855" i="2"/>
  <c r="A855" i="2"/>
  <c r="BO854" i="2"/>
  <c r="BM854" i="2"/>
  <c r="BL854" i="2"/>
  <c r="BK854" i="2"/>
  <c r="BJ854" i="2"/>
  <c r="BG854" i="2"/>
  <c r="BC854" i="2"/>
  <c r="BB854" i="2"/>
  <c r="BA854" i="2"/>
  <c r="AZ854" i="2"/>
  <c r="AY854" i="2"/>
  <c r="AX854" i="2"/>
  <c r="AV854" i="2"/>
  <c r="A854" i="2"/>
  <c r="BM853" i="2"/>
  <c r="BL853" i="2"/>
  <c r="BK853" i="2"/>
  <c r="BJ853" i="2"/>
  <c r="BG853" i="2"/>
  <c r="BC853" i="2"/>
  <c r="BB853" i="2"/>
  <c r="BA853" i="2"/>
  <c r="AZ853" i="2"/>
  <c r="AY853" i="2"/>
  <c r="AX853" i="2"/>
  <c r="AV853" i="2"/>
  <c r="A853" i="2"/>
  <c r="BO852" i="2"/>
  <c r="BM852" i="2"/>
  <c r="BL852" i="2"/>
  <c r="BK852" i="2"/>
  <c r="BJ852" i="2"/>
  <c r="BG852" i="2"/>
  <c r="BC852" i="2"/>
  <c r="BB852" i="2"/>
  <c r="BA852" i="2"/>
  <c r="AZ852" i="2"/>
  <c r="AY852" i="2"/>
  <c r="AX852" i="2"/>
  <c r="AV852" i="2"/>
  <c r="A852" i="2"/>
  <c r="BM851" i="2"/>
  <c r="BL851" i="2"/>
  <c r="BK851" i="2"/>
  <c r="BJ851" i="2"/>
  <c r="BG851" i="2"/>
  <c r="BC851" i="2"/>
  <c r="BB851" i="2"/>
  <c r="BA851" i="2"/>
  <c r="AZ851" i="2"/>
  <c r="AY851" i="2"/>
  <c r="AX851" i="2"/>
  <c r="AV851" i="2"/>
  <c r="A851" i="2"/>
  <c r="BO850" i="2"/>
  <c r="BM850" i="2"/>
  <c r="BL850" i="2"/>
  <c r="BK850" i="2"/>
  <c r="BJ850" i="2"/>
  <c r="BG850" i="2"/>
  <c r="BC850" i="2"/>
  <c r="BB850" i="2"/>
  <c r="BA850" i="2"/>
  <c r="AZ850" i="2"/>
  <c r="AY850" i="2"/>
  <c r="AX850" i="2"/>
  <c r="AV850" i="2"/>
  <c r="A850" i="2"/>
  <c r="BM849" i="2"/>
  <c r="BL849" i="2"/>
  <c r="BK849" i="2"/>
  <c r="BJ849" i="2"/>
  <c r="BG849" i="2"/>
  <c r="BO849" i="2" s="1"/>
  <c r="BC849" i="2"/>
  <c r="BB849" i="2"/>
  <c r="BA849" i="2"/>
  <c r="AZ849" i="2"/>
  <c r="AY849" i="2"/>
  <c r="AX849" i="2"/>
  <c r="AV849" i="2"/>
  <c r="A849" i="2"/>
  <c r="BO848" i="2"/>
  <c r="BM848" i="2"/>
  <c r="BL848" i="2"/>
  <c r="BK848" i="2"/>
  <c r="BJ848" i="2"/>
  <c r="BG848" i="2"/>
  <c r="BC848" i="2"/>
  <c r="BB848" i="2"/>
  <c r="BA848" i="2"/>
  <c r="AZ848" i="2"/>
  <c r="AY848" i="2"/>
  <c r="AX848" i="2"/>
  <c r="AV848" i="2"/>
  <c r="A848" i="2"/>
  <c r="BM847" i="2"/>
  <c r="BL847" i="2"/>
  <c r="BK847" i="2"/>
  <c r="BJ847" i="2"/>
  <c r="BG847" i="2"/>
  <c r="BC847" i="2"/>
  <c r="BB847" i="2"/>
  <c r="BA847" i="2"/>
  <c r="AZ847" i="2"/>
  <c r="AY847" i="2"/>
  <c r="AX847" i="2"/>
  <c r="AV847" i="2"/>
  <c r="A847" i="2"/>
  <c r="BO846" i="2"/>
  <c r="BM846" i="2"/>
  <c r="BL846" i="2"/>
  <c r="BK846" i="2"/>
  <c r="BJ846" i="2"/>
  <c r="BG846" i="2"/>
  <c r="BC846" i="2"/>
  <c r="BB846" i="2"/>
  <c r="BA846" i="2"/>
  <c r="AZ846" i="2"/>
  <c r="AY846" i="2"/>
  <c r="AX846" i="2"/>
  <c r="AV846" i="2"/>
  <c r="A846" i="2"/>
  <c r="BM845" i="2"/>
  <c r="BL845" i="2"/>
  <c r="BK845" i="2"/>
  <c r="BJ845" i="2"/>
  <c r="BG845" i="2"/>
  <c r="BC845" i="2"/>
  <c r="BB845" i="2"/>
  <c r="BA845" i="2"/>
  <c r="AZ845" i="2"/>
  <c r="AY845" i="2"/>
  <c r="AX845" i="2"/>
  <c r="AV845" i="2"/>
  <c r="A845" i="2"/>
  <c r="BO844" i="2"/>
  <c r="BM844" i="2"/>
  <c r="BL844" i="2"/>
  <c r="BK844" i="2"/>
  <c r="BJ844" i="2"/>
  <c r="BG844" i="2"/>
  <c r="BC844" i="2"/>
  <c r="BB844" i="2"/>
  <c r="BA844" i="2"/>
  <c r="AZ844" i="2"/>
  <c r="AY844" i="2"/>
  <c r="AX844" i="2"/>
  <c r="AV844" i="2"/>
  <c r="A844" i="2"/>
  <c r="BM843" i="2"/>
  <c r="BL843" i="2"/>
  <c r="BK843" i="2"/>
  <c r="BJ843" i="2"/>
  <c r="BG843" i="2"/>
  <c r="BC843" i="2"/>
  <c r="BB843" i="2"/>
  <c r="BA843" i="2"/>
  <c r="AZ843" i="2"/>
  <c r="AY843" i="2"/>
  <c r="AX843" i="2"/>
  <c r="AV843" i="2"/>
  <c r="A843" i="2"/>
  <c r="BO842" i="2"/>
  <c r="BM842" i="2"/>
  <c r="BL842" i="2"/>
  <c r="BK842" i="2"/>
  <c r="BJ842" i="2"/>
  <c r="BG842" i="2"/>
  <c r="BC842" i="2"/>
  <c r="BB842" i="2"/>
  <c r="BA842" i="2"/>
  <c r="AZ842" i="2"/>
  <c r="AY842" i="2"/>
  <c r="AX842" i="2"/>
  <c r="AV842" i="2"/>
  <c r="A842" i="2"/>
  <c r="BM841" i="2"/>
  <c r="BL841" i="2"/>
  <c r="BK841" i="2"/>
  <c r="BJ841" i="2"/>
  <c r="BG841" i="2"/>
  <c r="BO841" i="2" s="1"/>
  <c r="BC841" i="2"/>
  <c r="BB841" i="2"/>
  <c r="BA841" i="2"/>
  <c r="AZ841" i="2"/>
  <c r="AY841" i="2"/>
  <c r="AX841" i="2"/>
  <c r="AV841" i="2"/>
  <c r="A841" i="2"/>
  <c r="BO840" i="2"/>
  <c r="BM840" i="2"/>
  <c r="BL840" i="2"/>
  <c r="BK840" i="2"/>
  <c r="BJ840" i="2"/>
  <c r="BG840" i="2"/>
  <c r="BC840" i="2"/>
  <c r="BB840" i="2"/>
  <c r="BA840" i="2"/>
  <c r="AZ840" i="2"/>
  <c r="AY840" i="2"/>
  <c r="AX840" i="2"/>
  <c r="AV840" i="2"/>
  <c r="A840" i="2"/>
  <c r="BM839" i="2"/>
  <c r="BL839" i="2"/>
  <c r="BK839" i="2"/>
  <c r="BJ839" i="2"/>
  <c r="BG839" i="2"/>
  <c r="BC839" i="2"/>
  <c r="BB839" i="2"/>
  <c r="BA839" i="2"/>
  <c r="AZ839" i="2"/>
  <c r="AY839" i="2"/>
  <c r="AX839" i="2"/>
  <c r="AV839" i="2"/>
  <c r="A839" i="2"/>
  <c r="BO838" i="2"/>
  <c r="BM838" i="2"/>
  <c r="BL838" i="2"/>
  <c r="BK838" i="2"/>
  <c r="BJ838" i="2"/>
  <c r="BG838" i="2"/>
  <c r="BC838" i="2"/>
  <c r="BB838" i="2"/>
  <c r="BA838" i="2"/>
  <c r="AZ838" i="2"/>
  <c r="AY838" i="2"/>
  <c r="AX838" i="2"/>
  <c r="AV838" i="2"/>
  <c r="A838" i="2"/>
  <c r="BM837" i="2"/>
  <c r="BL837" i="2"/>
  <c r="BK837" i="2"/>
  <c r="BJ837" i="2"/>
  <c r="BG837" i="2"/>
  <c r="BC837" i="2"/>
  <c r="BB837" i="2"/>
  <c r="BA837" i="2"/>
  <c r="AZ837" i="2"/>
  <c r="AY837" i="2"/>
  <c r="AX837" i="2"/>
  <c r="AV837" i="2"/>
  <c r="A837" i="2"/>
  <c r="BO836" i="2"/>
  <c r="BM836" i="2"/>
  <c r="BL836" i="2"/>
  <c r="BK836" i="2"/>
  <c r="BJ836" i="2"/>
  <c r="BG836" i="2"/>
  <c r="BC836" i="2"/>
  <c r="BB836" i="2"/>
  <c r="BA836" i="2"/>
  <c r="AZ836" i="2"/>
  <c r="AY836" i="2"/>
  <c r="AX836" i="2"/>
  <c r="AV836" i="2"/>
  <c r="A836" i="2"/>
  <c r="BM835" i="2"/>
  <c r="BL835" i="2"/>
  <c r="BK835" i="2"/>
  <c r="BJ835" i="2"/>
  <c r="BG835" i="2"/>
  <c r="BC835" i="2"/>
  <c r="BB835" i="2"/>
  <c r="BA835" i="2"/>
  <c r="AZ835" i="2"/>
  <c r="AY835" i="2"/>
  <c r="AX835" i="2"/>
  <c r="AV835" i="2"/>
  <c r="A835" i="2"/>
  <c r="BO834" i="2"/>
  <c r="BM834" i="2"/>
  <c r="BL834" i="2"/>
  <c r="BK834" i="2"/>
  <c r="BJ834" i="2"/>
  <c r="BG834" i="2"/>
  <c r="BC834" i="2"/>
  <c r="BB834" i="2"/>
  <c r="BA834" i="2"/>
  <c r="AZ834" i="2"/>
  <c r="AY834" i="2"/>
  <c r="AX834" i="2"/>
  <c r="AV834" i="2"/>
  <c r="A834" i="2"/>
  <c r="BM833" i="2"/>
  <c r="BL833" i="2"/>
  <c r="BK833" i="2"/>
  <c r="BJ833" i="2"/>
  <c r="BG833" i="2"/>
  <c r="BO833" i="2" s="1"/>
  <c r="BC833" i="2"/>
  <c r="BB833" i="2"/>
  <c r="BA833" i="2"/>
  <c r="AZ833" i="2"/>
  <c r="AY833" i="2"/>
  <c r="AX833" i="2"/>
  <c r="AV833" i="2"/>
  <c r="A833" i="2"/>
  <c r="BO832" i="2"/>
  <c r="BM832" i="2"/>
  <c r="BL832" i="2"/>
  <c r="BK832" i="2"/>
  <c r="BJ832" i="2"/>
  <c r="BG832" i="2"/>
  <c r="BC832" i="2"/>
  <c r="BB832" i="2"/>
  <c r="BA832" i="2"/>
  <c r="AZ832" i="2"/>
  <c r="AY832" i="2"/>
  <c r="AX832" i="2"/>
  <c r="AV832" i="2"/>
  <c r="A832" i="2"/>
  <c r="BM831" i="2"/>
  <c r="BL831" i="2"/>
  <c r="BK831" i="2"/>
  <c r="BJ831" i="2"/>
  <c r="BG831" i="2"/>
  <c r="BC831" i="2"/>
  <c r="BB831" i="2"/>
  <c r="BA831" i="2"/>
  <c r="AZ831" i="2"/>
  <c r="AY831" i="2"/>
  <c r="AX831" i="2"/>
  <c r="AV831" i="2"/>
  <c r="A831" i="2"/>
  <c r="BO830" i="2"/>
  <c r="BM830" i="2"/>
  <c r="BL830" i="2"/>
  <c r="BK830" i="2"/>
  <c r="BJ830" i="2"/>
  <c r="BG830" i="2"/>
  <c r="BC830" i="2"/>
  <c r="BB830" i="2"/>
  <c r="BA830" i="2"/>
  <c r="AZ830" i="2"/>
  <c r="AY830" i="2"/>
  <c r="AX830" i="2"/>
  <c r="AV830" i="2"/>
  <c r="A830" i="2"/>
  <c r="BM829" i="2"/>
  <c r="BL829" i="2"/>
  <c r="BK829" i="2"/>
  <c r="BJ829" i="2"/>
  <c r="BG829" i="2"/>
  <c r="BC829" i="2"/>
  <c r="BB829" i="2"/>
  <c r="BA829" i="2"/>
  <c r="AZ829" i="2"/>
  <c r="AY829" i="2"/>
  <c r="AX829" i="2"/>
  <c r="AV829" i="2"/>
  <c r="A829" i="2"/>
  <c r="BO828" i="2"/>
  <c r="BM828" i="2"/>
  <c r="BL828" i="2"/>
  <c r="BK828" i="2"/>
  <c r="BJ828" i="2"/>
  <c r="BG828" i="2"/>
  <c r="BC828" i="2"/>
  <c r="BB828" i="2"/>
  <c r="BA828" i="2"/>
  <c r="AZ828" i="2"/>
  <c r="AY828" i="2"/>
  <c r="AX828" i="2"/>
  <c r="AV828" i="2"/>
  <c r="A828" i="2"/>
  <c r="BM827" i="2"/>
  <c r="BL827" i="2"/>
  <c r="BK827" i="2"/>
  <c r="BJ827" i="2"/>
  <c r="BG827" i="2"/>
  <c r="BC827" i="2"/>
  <c r="BB827" i="2"/>
  <c r="BA827" i="2"/>
  <c r="AZ827" i="2"/>
  <c r="AY827" i="2"/>
  <c r="AX827" i="2"/>
  <c r="AV827" i="2"/>
  <c r="A827" i="2"/>
  <c r="BM826" i="2"/>
  <c r="BL826" i="2"/>
  <c r="BK826" i="2"/>
  <c r="BJ826" i="2"/>
  <c r="BG826" i="2"/>
  <c r="BC826" i="2"/>
  <c r="BB826" i="2"/>
  <c r="BA826" i="2"/>
  <c r="AZ826" i="2"/>
  <c r="AY826" i="2"/>
  <c r="AX826" i="2"/>
  <c r="AV826" i="2"/>
  <c r="A826" i="2"/>
  <c r="BM825" i="2"/>
  <c r="BL825" i="2"/>
  <c r="BK825" i="2"/>
  <c r="BJ825" i="2"/>
  <c r="BG825" i="2"/>
  <c r="BC825" i="2"/>
  <c r="BB825" i="2"/>
  <c r="BA825" i="2"/>
  <c r="AZ825" i="2"/>
  <c r="AY825" i="2"/>
  <c r="AX825" i="2"/>
  <c r="AV825" i="2"/>
  <c r="A825" i="2"/>
  <c r="BO824" i="2"/>
  <c r="BM824" i="2"/>
  <c r="BL824" i="2"/>
  <c r="BK824" i="2"/>
  <c r="BJ824" i="2"/>
  <c r="BG824" i="2"/>
  <c r="BC824" i="2"/>
  <c r="BB824" i="2"/>
  <c r="BA824" i="2"/>
  <c r="AZ824" i="2"/>
  <c r="AY824" i="2"/>
  <c r="AX824" i="2"/>
  <c r="AV824" i="2"/>
  <c r="A824" i="2"/>
  <c r="BM823" i="2"/>
  <c r="BL823" i="2"/>
  <c r="BK823" i="2"/>
  <c r="BJ823" i="2"/>
  <c r="BG823" i="2"/>
  <c r="BC823" i="2"/>
  <c r="BB823" i="2"/>
  <c r="BA823" i="2"/>
  <c r="AZ823" i="2"/>
  <c r="AY823" i="2"/>
  <c r="AX823" i="2"/>
  <c r="AV823" i="2"/>
  <c r="A823" i="2"/>
  <c r="BO822" i="2"/>
  <c r="BM822" i="2"/>
  <c r="BL822" i="2"/>
  <c r="BK822" i="2"/>
  <c r="BJ822" i="2"/>
  <c r="BG822" i="2"/>
  <c r="BC822" i="2"/>
  <c r="BB822" i="2"/>
  <c r="BA822" i="2"/>
  <c r="AZ822" i="2"/>
  <c r="AY822" i="2"/>
  <c r="AX822" i="2"/>
  <c r="AV822" i="2"/>
  <c r="A822" i="2"/>
  <c r="BM821" i="2"/>
  <c r="BL821" i="2"/>
  <c r="BK821" i="2"/>
  <c r="BJ821" i="2"/>
  <c r="BG821" i="2"/>
  <c r="BC821" i="2"/>
  <c r="BB821" i="2"/>
  <c r="BA821" i="2"/>
  <c r="AZ821" i="2"/>
  <c r="AY821" i="2"/>
  <c r="AX821" i="2"/>
  <c r="AV821" i="2"/>
  <c r="A821" i="2"/>
  <c r="BO820" i="2"/>
  <c r="BM820" i="2"/>
  <c r="BL820" i="2"/>
  <c r="BK820" i="2"/>
  <c r="BJ820" i="2"/>
  <c r="BG820" i="2"/>
  <c r="BC820" i="2"/>
  <c r="BB820" i="2"/>
  <c r="BA820" i="2"/>
  <c r="AZ820" i="2"/>
  <c r="AY820" i="2"/>
  <c r="AX820" i="2"/>
  <c r="AV820" i="2"/>
  <c r="A820" i="2"/>
  <c r="BM819" i="2"/>
  <c r="BL819" i="2"/>
  <c r="BK819" i="2"/>
  <c r="BJ819" i="2"/>
  <c r="BG819" i="2"/>
  <c r="BC819" i="2"/>
  <c r="BB819" i="2"/>
  <c r="BA819" i="2"/>
  <c r="AZ819" i="2"/>
  <c r="AY819" i="2"/>
  <c r="AX819" i="2"/>
  <c r="AV819" i="2"/>
  <c r="A819" i="2"/>
  <c r="BO818" i="2"/>
  <c r="BM818" i="2"/>
  <c r="BL818" i="2"/>
  <c r="BK818" i="2"/>
  <c r="BJ818" i="2"/>
  <c r="BG818" i="2"/>
  <c r="BC818" i="2"/>
  <c r="BB818" i="2"/>
  <c r="BA818" i="2"/>
  <c r="AZ818" i="2"/>
  <c r="AY818" i="2"/>
  <c r="AX818" i="2"/>
  <c r="AV818" i="2"/>
  <c r="A818" i="2"/>
  <c r="BM817" i="2"/>
  <c r="BL817" i="2"/>
  <c r="BK817" i="2"/>
  <c r="BJ817" i="2"/>
  <c r="BG817" i="2"/>
  <c r="BC817" i="2"/>
  <c r="BB817" i="2"/>
  <c r="BA817" i="2"/>
  <c r="AZ817" i="2"/>
  <c r="AY817" i="2"/>
  <c r="AX817" i="2"/>
  <c r="AV817" i="2"/>
  <c r="A817" i="2"/>
  <c r="BO816" i="2"/>
  <c r="BM816" i="2"/>
  <c r="BL816" i="2"/>
  <c r="BK816" i="2"/>
  <c r="BJ816" i="2"/>
  <c r="BG816" i="2"/>
  <c r="BC816" i="2"/>
  <c r="BB816" i="2"/>
  <c r="BA816" i="2"/>
  <c r="AZ816" i="2"/>
  <c r="AY816" i="2"/>
  <c r="AX816" i="2"/>
  <c r="AV816" i="2"/>
  <c r="A816" i="2"/>
  <c r="BM815" i="2"/>
  <c r="BL815" i="2"/>
  <c r="BK815" i="2"/>
  <c r="BJ815" i="2"/>
  <c r="BG815" i="2"/>
  <c r="BC815" i="2"/>
  <c r="BB815" i="2"/>
  <c r="BA815" i="2"/>
  <c r="AZ815" i="2"/>
  <c r="AY815" i="2"/>
  <c r="AX815" i="2"/>
  <c r="AV815" i="2"/>
  <c r="A815" i="2"/>
  <c r="BO814" i="2"/>
  <c r="BM814" i="2"/>
  <c r="BL814" i="2"/>
  <c r="BK814" i="2"/>
  <c r="BJ814" i="2"/>
  <c r="BG814" i="2"/>
  <c r="BC814" i="2"/>
  <c r="BB814" i="2"/>
  <c r="BA814" i="2"/>
  <c r="AZ814" i="2"/>
  <c r="AY814" i="2"/>
  <c r="AX814" i="2"/>
  <c r="AV814" i="2"/>
  <c r="A814" i="2"/>
  <c r="BM813" i="2"/>
  <c r="BL813" i="2"/>
  <c r="BK813" i="2"/>
  <c r="BJ813" i="2"/>
  <c r="BG813" i="2"/>
  <c r="BC813" i="2"/>
  <c r="BB813" i="2"/>
  <c r="BA813" i="2"/>
  <c r="AZ813" i="2"/>
  <c r="AY813" i="2"/>
  <c r="AX813" i="2"/>
  <c r="AV813" i="2"/>
  <c r="A813" i="2"/>
  <c r="BO812" i="2"/>
  <c r="BM812" i="2"/>
  <c r="BL812" i="2"/>
  <c r="BK812" i="2"/>
  <c r="BJ812" i="2"/>
  <c r="BG812" i="2"/>
  <c r="BC812" i="2"/>
  <c r="BB812" i="2"/>
  <c r="BA812" i="2"/>
  <c r="AZ812" i="2"/>
  <c r="AY812" i="2"/>
  <c r="AX812" i="2"/>
  <c r="AV812" i="2"/>
  <c r="A812" i="2"/>
  <c r="BM811" i="2"/>
  <c r="BL811" i="2"/>
  <c r="BK811" i="2"/>
  <c r="BJ811" i="2"/>
  <c r="BG811" i="2"/>
  <c r="BC811" i="2"/>
  <c r="BB811" i="2"/>
  <c r="BA811" i="2"/>
  <c r="AZ811" i="2"/>
  <c r="AY811" i="2"/>
  <c r="AX811" i="2"/>
  <c r="AV811" i="2"/>
  <c r="A811" i="2"/>
  <c r="BO810" i="2"/>
  <c r="BM810" i="2"/>
  <c r="BL810" i="2"/>
  <c r="BK810" i="2"/>
  <c r="BJ810" i="2"/>
  <c r="BG810" i="2"/>
  <c r="BC810" i="2"/>
  <c r="BB810" i="2"/>
  <c r="BA810" i="2"/>
  <c r="AZ810" i="2"/>
  <c r="AY810" i="2"/>
  <c r="AX810" i="2"/>
  <c r="AV810" i="2"/>
  <c r="A810" i="2"/>
  <c r="BM809" i="2"/>
  <c r="BL809" i="2"/>
  <c r="BK809" i="2"/>
  <c r="BJ809" i="2"/>
  <c r="BG809" i="2"/>
  <c r="BC809" i="2"/>
  <c r="BB809" i="2"/>
  <c r="BA809" i="2"/>
  <c r="AZ809" i="2"/>
  <c r="AY809" i="2"/>
  <c r="AX809" i="2"/>
  <c r="AV809" i="2"/>
  <c r="A809" i="2"/>
  <c r="BO808" i="2"/>
  <c r="BM808" i="2"/>
  <c r="BL808" i="2"/>
  <c r="BK808" i="2"/>
  <c r="BJ808" i="2"/>
  <c r="BG808" i="2"/>
  <c r="BC808" i="2"/>
  <c r="BB808" i="2"/>
  <c r="BA808" i="2"/>
  <c r="AZ808" i="2"/>
  <c r="AY808" i="2"/>
  <c r="AX808" i="2"/>
  <c r="AV808" i="2"/>
  <c r="A808" i="2"/>
  <c r="BM807" i="2"/>
  <c r="BL807" i="2"/>
  <c r="BK807" i="2"/>
  <c r="BJ807" i="2"/>
  <c r="BG807" i="2"/>
  <c r="BC807" i="2"/>
  <c r="BB807" i="2"/>
  <c r="BA807" i="2"/>
  <c r="AZ807" i="2"/>
  <c r="AY807" i="2"/>
  <c r="AX807" i="2"/>
  <c r="AV807" i="2"/>
  <c r="A807" i="2"/>
  <c r="BO806" i="2"/>
  <c r="BM806" i="2"/>
  <c r="BL806" i="2"/>
  <c r="BK806" i="2"/>
  <c r="BJ806" i="2"/>
  <c r="BG806" i="2"/>
  <c r="BC806" i="2"/>
  <c r="BB806" i="2"/>
  <c r="BA806" i="2"/>
  <c r="AZ806" i="2"/>
  <c r="AY806" i="2"/>
  <c r="AX806" i="2"/>
  <c r="AV806" i="2"/>
  <c r="A806" i="2"/>
  <c r="BM805" i="2"/>
  <c r="BL805" i="2"/>
  <c r="BK805" i="2"/>
  <c r="BJ805" i="2"/>
  <c r="BG805" i="2"/>
  <c r="BC805" i="2"/>
  <c r="BB805" i="2"/>
  <c r="BA805" i="2"/>
  <c r="AZ805" i="2"/>
  <c r="AY805" i="2"/>
  <c r="AX805" i="2"/>
  <c r="AV805" i="2"/>
  <c r="A805" i="2"/>
  <c r="BO804" i="2"/>
  <c r="BM804" i="2"/>
  <c r="BL804" i="2"/>
  <c r="BK804" i="2"/>
  <c r="BJ804" i="2"/>
  <c r="BG804" i="2"/>
  <c r="BC804" i="2"/>
  <c r="BB804" i="2"/>
  <c r="BA804" i="2"/>
  <c r="AZ804" i="2"/>
  <c r="AY804" i="2"/>
  <c r="AX804" i="2"/>
  <c r="AV804" i="2"/>
  <c r="A804" i="2"/>
  <c r="BM803" i="2"/>
  <c r="BL803" i="2"/>
  <c r="BK803" i="2"/>
  <c r="BJ803" i="2"/>
  <c r="BG803" i="2"/>
  <c r="BC803" i="2"/>
  <c r="BB803" i="2"/>
  <c r="BA803" i="2"/>
  <c r="AZ803" i="2"/>
  <c r="AY803" i="2"/>
  <c r="AX803" i="2"/>
  <c r="AV803" i="2"/>
  <c r="A803" i="2"/>
  <c r="BO802" i="2"/>
  <c r="BM802" i="2"/>
  <c r="BL802" i="2"/>
  <c r="BK802" i="2"/>
  <c r="BJ802" i="2"/>
  <c r="BG802" i="2"/>
  <c r="BC802" i="2"/>
  <c r="BB802" i="2"/>
  <c r="BA802" i="2"/>
  <c r="AZ802" i="2"/>
  <c r="AY802" i="2"/>
  <c r="AX802" i="2"/>
  <c r="AV802" i="2"/>
  <c r="A802" i="2"/>
  <c r="BM801" i="2"/>
  <c r="BL801" i="2"/>
  <c r="BK801" i="2"/>
  <c r="BJ801" i="2"/>
  <c r="BG801" i="2"/>
  <c r="BC801" i="2"/>
  <c r="BB801" i="2"/>
  <c r="BA801" i="2"/>
  <c r="AZ801" i="2"/>
  <c r="AY801" i="2"/>
  <c r="AX801" i="2"/>
  <c r="AV801" i="2"/>
  <c r="A801" i="2"/>
  <c r="BO800" i="2"/>
  <c r="BM800" i="2"/>
  <c r="BL800" i="2"/>
  <c r="BK800" i="2"/>
  <c r="BJ800" i="2"/>
  <c r="BG800" i="2"/>
  <c r="BC800" i="2"/>
  <c r="BB800" i="2"/>
  <c r="BA800" i="2"/>
  <c r="AZ800" i="2"/>
  <c r="AY800" i="2"/>
  <c r="AX800" i="2"/>
  <c r="AV800" i="2"/>
  <c r="A800" i="2"/>
  <c r="BM799" i="2"/>
  <c r="BL799" i="2"/>
  <c r="BK799" i="2"/>
  <c r="BJ799" i="2"/>
  <c r="BG799" i="2"/>
  <c r="BC799" i="2"/>
  <c r="BB799" i="2"/>
  <c r="BA799" i="2"/>
  <c r="AZ799" i="2"/>
  <c r="AY799" i="2"/>
  <c r="AX799" i="2"/>
  <c r="AV799" i="2"/>
  <c r="A799" i="2"/>
  <c r="BO798" i="2"/>
  <c r="BM798" i="2"/>
  <c r="BL798" i="2"/>
  <c r="BK798" i="2"/>
  <c r="BJ798" i="2"/>
  <c r="BG798" i="2"/>
  <c r="BC798" i="2"/>
  <c r="BB798" i="2"/>
  <c r="BA798" i="2"/>
  <c r="AZ798" i="2"/>
  <c r="AY798" i="2"/>
  <c r="AX798" i="2"/>
  <c r="AV798" i="2"/>
  <c r="A798" i="2"/>
  <c r="BM797" i="2"/>
  <c r="BL797" i="2"/>
  <c r="BK797" i="2"/>
  <c r="BJ797" i="2"/>
  <c r="BG797" i="2"/>
  <c r="BC797" i="2"/>
  <c r="BB797" i="2"/>
  <c r="BA797" i="2"/>
  <c r="AZ797" i="2"/>
  <c r="AY797" i="2"/>
  <c r="AX797" i="2"/>
  <c r="AV797" i="2"/>
  <c r="A797" i="2"/>
  <c r="BO796" i="2"/>
  <c r="BM796" i="2"/>
  <c r="BL796" i="2"/>
  <c r="BK796" i="2"/>
  <c r="BJ796" i="2"/>
  <c r="BG796" i="2"/>
  <c r="BC796" i="2"/>
  <c r="BB796" i="2"/>
  <c r="BA796" i="2"/>
  <c r="AZ796" i="2"/>
  <c r="AY796" i="2"/>
  <c r="AX796" i="2"/>
  <c r="AV796" i="2"/>
  <c r="A796" i="2"/>
  <c r="BM795" i="2"/>
  <c r="BL795" i="2"/>
  <c r="BK795" i="2"/>
  <c r="BJ795" i="2"/>
  <c r="BG795" i="2"/>
  <c r="BC795" i="2"/>
  <c r="BB795" i="2"/>
  <c r="BA795" i="2"/>
  <c r="AZ795" i="2"/>
  <c r="AY795" i="2"/>
  <c r="AX795" i="2"/>
  <c r="AV795" i="2"/>
  <c r="A795" i="2"/>
  <c r="BO794" i="2"/>
  <c r="BM794" i="2"/>
  <c r="BL794" i="2"/>
  <c r="BK794" i="2"/>
  <c r="BJ794" i="2"/>
  <c r="BG794" i="2"/>
  <c r="BC794" i="2"/>
  <c r="BB794" i="2"/>
  <c r="BA794" i="2"/>
  <c r="AZ794" i="2"/>
  <c r="AY794" i="2"/>
  <c r="AX794" i="2"/>
  <c r="AV794" i="2"/>
  <c r="A794" i="2"/>
  <c r="BM793" i="2"/>
  <c r="BL793" i="2"/>
  <c r="BK793" i="2"/>
  <c r="BJ793" i="2"/>
  <c r="BG793" i="2"/>
  <c r="BC793" i="2"/>
  <c r="BB793" i="2"/>
  <c r="BA793" i="2"/>
  <c r="AZ793" i="2"/>
  <c r="AY793" i="2"/>
  <c r="AX793" i="2"/>
  <c r="AV793" i="2"/>
  <c r="A793" i="2"/>
  <c r="BO792" i="2"/>
  <c r="BM792" i="2"/>
  <c r="BL792" i="2"/>
  <c r="BK792" i="2"/>
  <c r="BJ792" i="2"/>
  <c r="BG792" i="2"/>
  <c r="BC792" i="2"/>
  <c r="BB792" i="2"/>
  <c r="BA792" i="2"/>
  <c r="AZ792" i="2"/>
  <c r="AY792" i="2"/>
  <c r="AX792" i="2"/>
  <c r="AV792" i="2"/>
  <c r="A792" i="2"/>
  <c r="BM791" i="2"/>
  <c r="BL791" i="2"/>
  <c r="BK791" i="2"/>
  <c r="BJ791" i="2"/>
  <c r="BG791" i="2"/>
  <c r="BC791" i="2"/>
  <c r="BB791" i="2"/>
  <c r="BA791" i="2"/>
  <c r="AZ791" i="2"/>
  <c r="AY791" i="2"/>
  <c r="AX791" i="2"/>
  <c r="AV791" i="2"/>
  <c r="A791" i="2"/>
  <c r="BO790" i="2"/>
  <c r="BM790" i="2"/>
  <c r="BL790" i="2"/>
  <c r="BK790" i="2"/>
  <c r="BJ790" i="2"/>
  <c r="BG790" i="2"/>
  <c r="BC790" i="2"/>
  <c r="BB790" i="2"/>
  <c r="BA790" i="2"/>
  <c r="AZ790" i="2"/>
  <c r="AY790" i="2"/>
  <c r="AX790" i="2"/>
  <c r="AV790" i="2"/>
  <c r="A790" i="2"/>
  <c r="BM789" i="2"/>
  <c r="BL789" i="2"/>
  <c r="BK789" i="2"/>
  <c r="BJ789" i="2"/>
  <c r="BG789" i="2"/>
  <c r="BC789" i="2"/>
  <c r="BB789" i="2"/>
  <c r="BA789" i="2"/>
  <c r="AZ789" i="2"/>
  <c r="AY789" i="2"/>
  <c r="AX789" i="2"/>
  <c r="AV789" i="2"/>
  <c r="A789" i="2"/>
  <c r="BO788" i="2"/>
  <c r="BM788" i="2"/>
  <c r="BL788" i="2"/>
  <c r="BK788" i="2"/>
  <c r="BJ788" i="2"/>
  <c r="BG788" i="2"/>
  <c r="BC788" i="2"/>
  <c r="BB788" i="2"/>
  <c r="BA788" i="2"/>
  <c r="AZ788" i="2"/>
  <c r="AY788" i="2"/>
  <c r="AX788" i="2"/>
  <c r="AV788" i="2"/>
  <c r="A788" i="2"/>
  <c r="BM787" i="2"/>
  <c r="BL787" i="2"/>
  <c r="BK787" i="2"/>
  <c r="BJ787" i="2"/>
  <c r="BG787" i="2"/>
  <c r="BC787" i="2"/>
  <c r="BB787" i="2"/>
  <c r="BA787" i="2"/>
  <c r="AZ787" i="2"/>
  <c r="AY787" i="2"/>
  <c r="AX787" i="2"/>
  <c r="AV787" i="2"/>
  <c r="A787" i="2"/>
  <c r="BO786" i="2"/>
  <c r="BM786" i="2"/>
  <c r="BL786" i="2"/>
  <c r="BK786" i="2"/>
  <c r="BJ786" i="2"/>
  <c r="BG786" i="2"/>
  <c r="BC786" i="2"/>
  <c r="BB786" i="2"/>
  <c r="BA786" i="2"/>
  <c r="AZ786" i="2"/>
  <c r="AY786" i="2"/>
  <c r="AX786" i="2"/>
  <c r="AV786" i="2"/>
  <c r="A786" i="2"/>
  <c r="BM785" i="2"/>
  <c r="BL785" i="2"/>
  <c r="BK785" i="2"/>
  <c r="BJ785" i="2"/>
  <c r="BG785" i="2"/>
  <c r="BC785" i="2"/>
  <c r="BB785" i="2"/>
  <c r="BA785" i="2"/>
  <c r="AZ785" i="2"/>
  <c r="AY785" i="2"/>
  <c r="AX785" i="2"/>
  <c r="AV785" i="2"/>
  <c r="A785" i="2"/>
  <c r="BO784" i="2"/>
  <c r="BM784" i="2"/>
  <c r="BL784" i="2"/>
  <c r="BK784" i="2"/>
  <c r="BJ784" i="2"/>
  <c r="BG784" i="2"/>
  <c r="BC784" i="2"/>
  <c r="BB784" i="2"/>
  <c r="BA784" i="2"/>
  <c r="AZ784" i="2"/>
  <c r="AY784" i="2"/>
  <c r="AX784" i="2"/>
  <c r="AV784" i="2"/>
  <c r="A784" i="2"/>
  <c r="BM783" i="2"/>
  <c r="BL783" i="2"/>
  <c r="BK783" i="2"/>
  <c r="BJ783" i="2"/>
  <c r="BG783" i="2"/>
  <c r="BC783" i="2"/>
  <c r="BB783" i="2"/>
  <c r="BA783" i="2"/>
  <c r="AZ783" i="2"/>
  <c r="AY783" i="2"/>
  <c r="AX783" i="2"/>
  <c r="AV783" i="2"/>
  <c r="A783" i="2"/>
  <c r="BO782" i="2"/>
  <c r="BM782" i="2"/>
  <c r="BL782" i="2"/>
  <c r="BK782" i="2"/>
  <c r="BJ782" i="2"/>
  <c r="BG782" i="2"/>
  <c r="BC782" i="2"/>
  <c r="BB782" i="2"/>
  <c r="BA782" i="2"/>
  <c r="AZ782" i="2"/>
  <c r="AY782" i="2"/>
  <c r="AX782" i="2"/>
  <c r="AV782" i="2"/>
  <c r="A782" i="2"/>
  <c r="BM781" i="2"/>
  <c r="BL781" i="2"/>
  <c r="BK781" i="2"/>
  <c r="BJ781" i="2"/>
  <c r="BG781" i="2"/>
  <c r="BC781" i="2"/>
  <c r="BB781" i="2"/>
  <c r="BA781" i="2"/>
  <c r="AZ781" i="2"/>
  <c r="AY781" i="2"/>
  <c r="AX781" i="2"/>
  <c r="AV781" i="2"/>
  <c r="A781" i="2"/>
  <c r="BO780" i="2"/>
  <c r="BM780" i="2"/>
  <c r="BL780" i="2"/>
  <c r="BK780" i="2"/>
  <c r="BJ780" i="2"/>
  <c r="BG780" i="2"/>
  <c r="BC780" i="2"/>
  <c r="BB780" i="2"/>
  <c r="BA780" i="2"/>
  <c r="AZ780" i="2"/>
  <c r="AY780" i="2"/>
  <c r="AX780" i="2"/>
  <c r="AV780" i="2"/>
  <c r="A780" i="2"/>
  <c r="BM779" i="2"/>
  <c r="BL779" i="2"/>
  <c r="BK779" i="2"/>
  <c r="BJ779" i="2"/>
  <c r="BG779" i="2"/>
  <c r="BC779" i="2"/>
  <c r="BB779" i="2"/>
  <c r="BA779" i="2"/>
  <c r="AZ779" i="2"/>
  <c r="AY779" i="2"/>
  <c r="AX779" i="2"/>
  <c r="AV779" i="2"/>
  <c r="A779" i="2"/>
  <c r="BO778" i="2"/>
  <c r="BM778" i="2"/>
  <c r="BL778" i="2"/>
  <c r="BK778" i="2"/>
  <c r="BJ778" i="2"/>
  <c r="BG778" i="2"/>
  <c r="BC778" i="2"/>
  <c r="BB778" i="2"/>
  <c r="BA778" i="2"/>
  <c r="AZ778" i="2"/>
  <c r="AY778" i="2"/>
  <c r="AX778" i="2"/>
  <c r="AV778" i="2"/>
  <c r="A778" i="2"/>
  <c r="BM777" i="2"/>
  <c r="BL777" i="2"/>
  <c r="BK777" i="2"/>
  <c r="BJ777" i="2"/>
  <c r="BG777" i="2"/>
  <c r="BC777" i="2"/>
  <c r="BB777" i="2"/>
  <c r="BA777" i="2"/>
  <c r="AZ777" i="2"/>
  <c r="AY777" i="2"/>
  <c r="AX777" i="2"/>
  <c r="AV777" i="2"/>
  <c r="A777" i="2"/>
  <c r="BO776" i="2"/>
  <c r="BM776" i="2"/>
  <c r="BL776" i="2"/>
  <c r="BK776" i="2"/>
  <c r="BJ776" i="2"/>
  <c r="BG776" i="2"/>
  <c r="BC776" i="2"/>
  <c r="BB776" i="2"/>
  <c r="BA776" i="2"/>
  <c r="AZ776" i="2"/>
  <c r="AY776" i="2"/>
  <c r="AX776" i="2"/>
  <c r="AV776" i="2"/>
  <c r="A776" i="2"/>
  <c r="BM775" i="2"/>
  <c r="BL775" i="2"/>
  <c r="BK775" i="2"/>
  <c r="BJ775" i="2"/>
  <c r="BG775" i="2"/>
  <c r="BC775" i="2"/>
  <c r="BB775" i="2"/>
  <c r="BA775" i="2"/>
  <c r="AZ775" i="2"/>
  <c r="AY775" i="2"/>
  <c r="AX775" i="2"/>
  <c r="AV775" i="2"/>
  <c r="A775" i="2"/>
  <c r="BO774" i="2"/>
  <c r="BM774" i="2"/>
  <c r="BL774" i="2"/>
  <c r="BK774" i="2"/>
  <c r="BJ774" i="2"/>
  <c r="BG774" i="2"/>
  <c r="BC774" i="2"/>
  <c r="BB774" i="2"/>
  <c r="BA774" i="2"/>
  <c r="AZ774" i="2"/>
  <c r="AY774" i="2"/>
  <c r="AX774" i="2"/>
  <c r="AV774" i="2"/>
  <c r="A774" i="2"/>
  <c r="BM773" i="2"/>
  <c r="BL773" i="2"/>
  <c r="BK773" i="2"/>
  <c r="BJ773" i="2"/>
  <c r="BG773" i="2"/>
  <c r="BC773" i="2"/>
  <c r="BB773" i="2"/>
  <c r="BA773" i="2"/>
  <c r="AZ773" i="2"/>
  <c r="AY773" i="2"/>
  <c r="AX773" i="2"/>
  <c r="AV773" i="2"/>
  <c r="A773" i="2"/>
  <c r="BO772" i="2"/>
  <c r="BM772" i="2"/>
  <c r="BL772" i="2"/>
  <c r="BK772" i="2"/>
  <c r="BJ772" i="2"/>
  <c r="BG772" i="2"/>
  <c r="BC772" i="2"/>
  <c r="BB772" i="2"/>
  <c r="BA772" i="2"/>
  <c r="AZ772" i="2"/>
  <c r="AY772" i="2"/>
  <c r="AX772" i="2"/>
  <c r="AV772" i="2"/>
  <c r="A772" i="2"/>
  <c r="BM771" i="2"/>
  <c r="BL771" i="2"/>
  <c r="BK771" i="2"/>
  <c r="BJ771" i="2"/>
  <c r="BG771" i="2"/>
  <c r="BC771" i="2"/>
  <c r="BB771" i="2"/>
  <c r="BA771" i="2"/>
  <c r="AZ771" i="2"/>
  <c r="AY771" i="2"/>
  <c r="AX771" i="2"/>
  <c r="AV771" i="2"/>
  <c r="A771" i="2"/>
  <c r="BO770" i="2"/>
  <c r="BM770" i="2"/>
  <c r="BL770" i="2"/>
  <c r="BK770" i="2"/>
  <c r="BJ770" i="2"/>
  <c r="BG770" i="2"/>
  <c r="BC770" i="2"/>
  <c r="BB770" i="2"/>
  <c r="BA770" i="2"/>
  <c r="AZ770" i="2"/>
  <c r="AY770" i="2"/>
  <c r="AX770" i="2"/>
  <c r="AV770" i="2"/>
  <c r="A770" i="2"/>
  <c r="BM769" i="2"/>
  <c r="BL769" i="2"/>
  <c r="BK769" i="2"/>
  <c r="BJ769" i="2"/>
  <c r="BG769" i="2"/>
  <c r="BC769" i="2"/>
  <c r="BB769" i="2"/>
  <c r="BA769" i="2"/>
  <c r="AZ769" i="2"/>
  <c r="AY769" i="2"/>
  <c r="AX769" i="2"/>
  <c r="AV769" i="2"/>
  <c r="A769" i="2"/>
  <c r="BO768" i="2"/>
  <c r="BM768" i="2"/>
  <c r="BL768" i="2"/>
  <c r="BK768" i="2"/>
  <c r="BJ768" i="2"/>
  <c r="BG768" i="2"/>
  <c r="BC768" i="2"/>
  <c r="BB768" i="2"/>
  <c r="BA768" i="2"/>
  <c r="AZ768" i="2"/>
  <c r="AY768" i="2"/>
  <c r="AX768" i="2"/>
  <c r="AV768" i="2"/>
  <c r="A768" i="2"/>
  <c r="BM767" i="2"/>
  <c r="BL767" i="2"/>
  <c r="BK767" i="2"/>
  <c r="BJ767" i="2"/>
  <c r="BG767" i="2"/>
  <c r="BC767" i="2"/>
  <c r="BB767" i="2"/>
  <c r="BA767" i="2"/>
  <c r="AZ767" i="2"/>
  <c r="AY767" i="2"/>
  <c r="AX767" i="2"/>
  <c r="AV767" i="2"/>
  <c r="A767" i="2"/>
  <c r="BO766" i="2"/>
  <c r="BM766" i="2"/>
  <c r="BL766" i="2"/>
  <c r="BK766" i="2"/>
  <c r="BJ766" i="2"/>
  <c r="BG766" i="2"/>
  <c r="BC766" i="2"/>
  <c r="BB766" i="2"/>
  <c r="BA766" i="2"/>
  <c r="AZ766" i="2"/>
  <c r="AY766" i="2"/>
  <c r="AX766" i="2"/>
  <c r="AV766" i="2"/>
  <c r="A766" i="2"/>
  <c r="BM765" i="2"/>
  <c r="BL765" i="2"/>
  <c r="BK765" i="2"/>
  <c r="BJ765" i="2"/>
  <c r="BG765" i="2"/>
  <c r="BC765" i="2"/>
  <c r="BB765" i="2"/>
  <c r="BA765" i="2"/>
  <c r="AZ765" i="2"/>
  <c r="AY765" i="2"/>
  <c r="AX765" i="2"/>
  <c r="AV765" i="2"/>
  <c r="A765" i="2"/>
  <c r="BO764" i="2"/>
  <c r="BM764" i="2"/>
  <c r="BL764" i="2"/>
  <c r="BK764" i="2"/>
  <c r="BJ764" i="2"/>
  <c r="BG764" i="2"/>
  <c r="BC764" i="2"/>
  <c r="BB764" i="2"/>
  <c r="BA764" i="2"/>
  <c r="AZ764" i="2"/>
  <c r="AY764" i="2"/>
  <c r="AX764" i="2"/>
  <c r="AV764" i="2"/>
  <c r="A764" i="2"/>
  <c r="BM763" i="2"/>
  <c r="BL763" i="2"/>
  <c r="BK763" i="2"/>
  <c r="BJ763" i="2"/>
  <c r="BG763" i="2"/>
  <c r="BC763" i="2"/>
  <c r="BB763" i="2"/>
  <c r="BA763" i="2"/>
  <c r="AZ763" i="2"/>
  <c r="AY763" i="2"/>
  <c r="AX763" i="2"/>
  <c r="AV763" i="2"/>
  <c r="A763" i="2"/>
  <c r="BO762" i="2"/>
  <c r="BM762" i="2"/>
  <c r="BL762" i="2"/>
  <c r="BK762" i="2"/>
  <c r="BJ762" i="2"/>
  <c r="BG762" i="2"/>
  <c r="BC762" i="2"/>
  <c r="BB762" i="2"/>
  <c r="BA762" i="2"/>
  <c r="AZ762" i="2"/>
  <c r="AY762" i="2"/>
  <c r="AX762" i="2"/>
  <c r="AV762" i="2"/>
  <c r="A762" i="2"/>
  <c r="BM761" i="2"/>
  <c r="BL761" i="2"/>
  <c r="BK761" i="2"/>
  <c r="BJ761" i="2"/>
  <c r="BG761" i="2"/>
  <c r="BC761" i="2"/>
  <c r="BB761" i="2"/>
  <c r="BA761" i="2"/>
  <c r="AZ761" i="2"/>
  <c r="AY761" i="2"/>
  <c r="AX761" i="2"/>
  <c r="AV761" i="2"/>
  <c r="A761" i="2"/>
  <c r="BO760" i="2"/>
  <c r="BM760" i="2"/>
  <c r="BL760" i="2"/>
  <c r="BK760" i="2"/>
  <c r="BJ760" i="2"/>
  <c r="BG760" i="2"/>
  <c r="BC760" i="2"/>
  <c r="BB760" i="2"/>
  <c r="BA760" i="2"/>
  <c r="AZ760" i="2"/>
  <c r="AY760" i="2"/>
  <c r="AX760" i="2"/>
  <c r="AV760" i="2"/>
  <c r="A760" i="2"/>
  <c r="BM759" i="2"/>
  <c r="BL759" i="2"/>
  <c r="BK759" i="2"/>
  <c r="BJ759" i="2"/>
  <c r="BG759" i="2"/>
  <c r="BC759" i="2"/>
  <c r="BB759" i="2"/>
  <c r="BA759" i="2"/>
  <c r="AZ759" i="2"/>
  <c r="AY759" i="2"/>
  <c r="AX759" i="2"/>
  <c r="AV759" i="2"/>
  <c r="A759" i="2"/>
  <c r="BO758" i="2"/>
  <c r="BM758" i="2"/>
  <c r="BL758" i="2"/>
  <c r="BK758" i="2"/>
  <c r="BJ758" i="2"/>
  <c r="BG758" i="2"/>
  <c r="BC758" i="2"/>
  <c r="BB758" i="2"/>
  <c r="BA758" i="2"/>
  <c r="AZ758" i="2"/>
  <c r="AY758" i="2"/>
  <c r="AX758" i="2"/>
  <c r="AV758" i="2"/>
  <c r="A758" i="2"/>
  <c r="BM757" i="2"/>
  <c r="BL757" i="2"/>
  <c r="BK757" i="2"/>
  <c r="BJ757" i="2"/>
  <c r="BG757" i="2"/>
  <c r="BC757" i="2"/>
  <c r="BB757" i="2"/>
  <c r="BA757" i="2"/>
  <c r="AZ757" i="2"/>
  <c r="AY757" i="2"/>
  <c r="AX757" i="2"/>
  <c r="AV757" i="2"/>
  <c r="A757" i="2"/>
  <c r="BO756" i="2"/>
  <c r="BM756" i="2"/>
  <c r="BL756" i="2"/>
  <c r="BK756" i="2"/>
  <c r="BJ756" i="2"/>
  <c r="BG756" i="2"/>
  <c r="BC756" i="2"/>
  <c r="BB756" i="2"/>
  <c r="BA756" i="2"/>
  <c r="AZ756" i="2"/>
  <c r="AY756" i="2"/>
  <c r="AX756" i="2"/>
  <c r="AV756" i="2"/>
  <c r="A756" i="2"/>
  <c r="BM755" i="2"/>
  <c r="BL755" i="2"/>
  <c r="BK755" i="2"/>
  <c r="BJ755" i="2"/>
  <c r="BG755" i="2"/>
  <c r="BC755" i="2"/>
  <c r="BB755" i="2"/>
  <c r="BA755" i="2"/>
  <c r="AZ755" i="2"/>
  <c r="AY755" i="2"/>
  <c r="AX755" i="2"/>
  <c r="AV755" i="2"/>
  <c r="A755" i="2"/>
  <c r="BO754" i="2"/>
  <c r="BM754" i="2"/>
  <c r="BL754" i="2"/>
  <c r="BK754" i="2"/>
  <c r="BJ754" i="2"/>
  <c r="BG754" i="2"/>
  <c r="BC754" i="2"/>
  <c r="BB754" i="2"/>
  <c r="BA754" i="2"/>
  <c r="AZ754" i="2"/>
  <c r="AY754" i="2"/>
  <c r="AX754" i="2"/>
  <c r="AV754" i="2"/>
  <c r="A754" i="2"/>
  <c r="BM753" i="2"/>
  <c r="BL753" i="2"/>
  <c r="BK753" i="2"/>
  <c r="BJ753" i="2"/>
  <c r="BG753" i="2"/>
  <c r="BC753" i="2"/>
  <c r="BB753" i="2"/>
  <c r="BA753" i="2"/>
  <c r="AZ753" i="2"/>
  <c r="AY753" i="2"/>
  <c r="AX753" i="2"/>
  <c r="AV753" i="2"/>
  <c r="A753" i="2"/>
  <c r="BO752" i="2"/>
  <c r="BM752" i="2"/>
  <c r="BL752" i="2"/>
  <c r="BK752" i="2"/>
  <c r="BJ752" i="2"/>
  <c r="BG752" i="2"/>
  <c r="BC752" i="2"/>
  <c r="BB752" i="2"/>
  <c r="BA752" i="2"/>
  <c r="AZ752" i="2"/>
  <c r="AY752" i="2"/>
  <c r="AX752" i="2"/>
  <c r="AV752" i="2"/>
  <c r="A752" i="2"/>
  <c r="BM751" i="2"/>
  <c r="BL751" i="2"/>
  <c r="BK751" i="2"/>
  <c r="BJ751" i="2"/>
  <c r="BG751" i="2"/>
  <c r="BC751" i="2"/>
  <c r="BB751" i="2"/>
  <c r="BA751" i="2"/>
  <c r="AZ751" i="2"/>
  <c r="AY751" i="2"/>
  <c r="AX751" i="2"/>
  <c r="AV751" i="2"/>
  <c r="A751" i="2"/>
  <c r="BO750" i="2"/>
  <c r="BM750" i="2"/>
  <c r="BL750" i="2"/>
  <c r="BK750" i="2"/>
  <c r="BJ750" i="2"/>
  <c r="BG750" i="2"/>
  <c r="BC750" i="2"/>
  <c r="BB750" i="2"/>
  <c r="BA750" i="2"/>
  <c r="AZ750" i="2"/>
  <c r="AY750" i="2"/>
  <c r="AX750" i="2"/>
  <c r="AV750" i="2"/>
  <c r="A750" i="2"/>
  <c r="BM749" i="2"/>
  <c r="BL749" i="2"/>
  <c r="BK749" i="2"/>
  <c r="BJ749" i="2"/>
  <c r="BG749" i="2"/>
  <c r="BC749" i="2"/>
  <c r="BB749" i="2"/>
  <c r="BA749" i="2"/>
  <c r="AZ749" i="2"/>
  <c r="AY749" i="2"/>
  <c r="AX749" i="2"/>
  <c r="AV749" i="2"/>
  <c r="A749" i="2"/>
  <c r="BO748" i="2"/>
  <c r="BM748" i="2"/>
  <c r="BL748" i="2"/>
  <c r="BK748" i="2"/>
  <c r="BJ748" i="2"/>
  <c r="BG748" i="2"/>
  <c r="BC748" i="2"/>
  <c r="BB748" i="2"/>
  <c r="BA748" i="2"/>
  <c r="AZ748" i="2"/>
  <c r="AY748" i="2"/>
  <c r="AX748" i="2"/>
  <c r="AV748" i="2"/>
  <c r="A748" i="2"/>
  <c r="BM747" i="2"/>
  <c r="BL747" i="2"/>
  <c r="BK747" i="2"/>
  <c r="BJ747" i="2"/>
  <c r="BG747" i="2"/>
  <c r="BC747" i="2"/>
  <c r="BB747" i="2"/>
  <c r="BA747" i="2"/>
  <c r="AZ747" i="2"/>
  <c r="AY747" i="2"/>
  <c r="AX747" i="2"/>
  <c r="AV747" i="2"/>
  <c r="A747" i="2"/>
  <c r="BO746" i="2"/>
  <c r="BM746" i="2"/>
  <c r="BL746" i="2"/>
  <c r="BK746" i="2"/>
  <c r="BJ746" i="2"/>
  <c r="BG746" i="2"/>
  <c r="BC746" i="2"/>
  <c r="BB746" i="2"/>
  <c r="BA746" i="2"/>
  <c r="AZ746" i="2"/>
  <c r="AY746" i="2"/>
  <c r="AX746" i="2"/>
  <c r="AV746" i="2"/>
  <c r="A746" i="2"/>
  <c r="BM745" i="2"/>
  <c r="BL745" i="2"/>
  <c r="BK745" i="2"/>
  <c r="BJ745" i="2"/>
  <c r="BG745" i="2"/>
  <c r="BC745" i="2"/>
  <c r="BB745" i="2"/>
  <c r="BA745" i="2"/>
  <c r="AZ745" i="2"/>
  <c r="AY745" i="2"/>
  <c r="AX745" i="2"/>
  <c r="AV745" i="2"/>
  <c r="A745" i="2"/>
  <c r="BO744" i="2"/>
  <c r="BM744" i="2"/>
  <c r="BL744" i="2"/>
  <c r="BK744" i="2"/>
  <c r="BJ744" i="2"/>
  <c r="BG744" i="2"/>
  <c r="BC744" i="2"/>
  <c r="BB744" i="2"/>
  <c r="BA744" i="2"/>
  <c r="AZ744" i="2"/>
  <c r="AY744" i="2"/>
  <c r="AX744" i="2"/>
  <c r="AV744" i="2"/>
  <c r="A744" i="2"/>
  <c r="BM743" i="2"/>
  <c r="BL743" i="2"/>
  <c r="BK743" i="2"/>
  <c r="BJ743" i="2"/>
  <c r="BG743" i="2"/>
  <c r="BC743" i="2"/>
  <c r="BB743" i="2"/>
  <c r="BA743" i="2"/>
  <c r="AZ743" i="2"/>
  <c r="AY743" i="2"/>
  <c r="AX743" i="2"/>
  <c r="AV743" i="2"/>
  <c r="A743" i="2"/>
  <c r="BO742" i="2"/>
  <c r="BM742" i="2"/>
  <c r="BL742" i="2"/>
  <c r="BK742" i="2"/>
  <c r="BJ742" i="2"/>
  <c r="BG742" i="2"/>
  <c r="BC742" i="2"/>
  <c r="BB742" i="2"/>
  <c r="BA742" i="2"/>
  <c r="AZ742" i="2"/>
  <c r="AY742" i="2"/>
  <c r="AX742" i="2"/>
  <c r="AV742" i="2"/>
  <c r="A742" i="2"/>
  <c r="BM741" i="2"/>
  <c r="BL741" i="2"/>
  <c r="BK741" i="2"/>
  <c r="BJ741" i="2"/>
  <c r="BG741" i="2"/>
  <c r="BC741" i="2"/>
  <c r="BB741" i="2"/>
  <c r="BA741" i="2"/>
  <c r="AZ741" i="2"/>
  <c r="AY741" i="2"/>
  <c r="AX741" i="2"/>
  <c r="AV741" i="2"/>
  <c r="A741" i="2"/>
  <c r="BO740" i="2"/>
  <c r="BM740" i="2"/>
  <c r="BL740" i="2"/>
  <c r="BK740" i="2"/>
  <c r="BJ740" i="2"/>
  <c r="BG740" i="2"/>
  <c r="BC740" i="2"/>
  <c r="BB740" i="2"/>
  <c r="BA740" i="2"/>
  <c r="AZ740" i="2"/>
  <c r="AY740" i="2"/>
  <c r="AX740" i="2"/>
  <c r="AV740" i="2"/>
  <c r="A740" i="2"/>
  <c r="BM739" i="2"/>
  <c r="BL739" i="2"/>
  <c r="BK739" i="2"/>
  <c r="BJ739" i="2"/>
  <c r="BG739" i="2"/>
  <c r="BC739" i="2"/>
  <c r="BB739" i="2"/>
  <c r="BA739" i="2"/>
  <c r="AZ739" i="2"/>
  <c r="AY739" i="2"/>
  <c r="AX739" i="2"/>
  <c r="AV739" i="2"/>
  <c r="A739" i="2"/>
  <c r="BO738" i="2"/>
  <c r="BM738" i="2"/>
  <c r="BL738" i="2"/>
  <c r="BK738" i="2"/>
  <c r="BJ738" i="2"/>
  <c r="BG738" i="2"/>
  <c r="BC738" i="2"/>
  <c r="BB738" i="2"/>
  <c r="BA738" i="2"/>
  <c r="AZ738" i="2"/>
  <c r="AY738" i="2"/>
  <c r="AX738" i="2"/>
  <c r="AV738" i="2"/>
  <c r="A738" i="2"/>
  <c r="BM737" i="2"/>
  <c r="BL737" i="2"/>
  <c r="BK737" i="2"/>
  <c r="BJ737" i="2"/>
  <c r="BG737" i="2"/>
  <c r="BC737" i="2"/>
  <c r="BB737" i="2"/>
  <c r="BA737" i="2"/>
  <c r="AZ737" i="2"/>
  <c r="AY737" i="2"/>
  <c r="AX737" i="2"/>
  <c r="AV737" i="2"/>
  <c r="A737" i="2"/>
  <c r="BO736" i="2"/>
  <c r="BM736" i="2"/>
  <c r="BL736" i="2"/>
  <c r="BK736" i="2"/>
  <c r="BJ736" i="2"/>
  <c r="BG736" i="2"/>
  <c r="BC736" i="2"/>
  <c r="BB736" i="2"/>
  <c r="BA736" i="2"/>
  <c r="AZ736" i="2"/>
  <c r="AY736" i="2"/>
  <c r="AX736" i="2"/>
  <c r="AV736" i="2"/>
  <c r="A736" i="2"/>
  <c r="BM735" i="2"/>
  <c r="BL735" i="2"/>
  <c r="BK735" i="2"/>
  <c r="BJ735" i="2"/>
  <c r="BG735" i="2"/>
  <c r="BC735" i="2"/>
  <c r="BB735" i="2"/>
  <c r="BA735" i="2"/>
  <c r="AZ735" i="2"/>
  <c r="AY735" i="2"/>
  <c r="AX735" i="2"/>
  <c r="AV735" i="2"/>
  <c r="A735" i="2"/>
  <c r="BO734" i="2"/>
  <c r="BM734" i="2"/>
  <c r="BL734" i="2"/>
  <c r="BK734" i="2"/>
  <c r="BJ734" i="2"/>
  <c r="BG734" i="2"/>
  <c r="BC734" i="2"/>
  <c r="BB734" i="2"/>
  <c r="BA734" i="2"/>
  <c r="AZ734" i="2"/>
  <c r="AY734" i="2"/>
  <c r="AX734" i="2"/>
  <c r="AV734" i="2"/>
  <c r="A734" i="2"/>
  <c r="BM733" i="2"/>
  <c r="BL733" i="2"/>
  <c r="BK733" i="2"/>
  <c r="BJ733" i="2"/>
  <c r="BG733" i="2"/>
  <c r="BC733" i="2"/>
  <c r="BB733" i="2"/>
  <c r="BA733" i="2"/>
  <c r="AZ733" i="2"/>
  <c r="AY733" i="2"/>
  <c r="AX733" i="2"/>
  <c r="AV733" i="2"/>
  <c r="A733" i="2"/>
  <c r="BO732" i="2"/>
  <c r="BM732" i="2"/>
  <c r="BL732" i="2"/>
  <c r="BK732" i="2"/>
  <c r="BJ732" i="2"/>
  <c r="BG732" i="2"/>
  <c r="BC732" i="2"/>
  <c r="BB732" i="2"/>
  <c r="BA732" i="2"/>
  <c r="AZ732" i="2"/>
  <c r="AY732" i="2"/>
  <c r="AX732" i="2"/>
  <c r="AV732" i="2"/>
  <c r="A732" i="2"/>
  <c r="BM731" i="2"/>
  <c r="BL731" i="2"/>
  <c r="BK731" i="2"/>
  <c r="BJ731" i="2"/>
  <c r="BG731" i="2"/>
  <c r="BC731" i="2"/>
  <c r="BB731" i="2"/>
  <c r="BA731" i="2"/>
  <c r="AZ731" i="2"/>
  <c r="AY731" i="2"/>
  <c r="AX731" i="2"/>
  <c r="AV731" i="2"/>
  <c r="A731" i="2"/>
  <c r="BO730" i="2"/>
  <c r="BM730" i="2"/>
  <c r="BL730" i="2"/>
  <c r="BK730" i="2"/>
  <c r="BJ730" i="2"/>
  <c r="BG730" i="2"/>
  <c r="BC730" i="2"/>
  <c r="BB730" i="2"/>
  <c r="BA730" i="2"/>
  <c r="AZ730" i="2"/>
  <c r="AY730" i="2"/>
  <c r="AX730" i="2"/>
  <c r="AV730" i="2"/>
  <c r="A730" i="2"/>
  <c r="BM729" i="2"/>
  <c r="BL729" i="2"/>
  <c r="BK729" i="2"/>
  <c r="BJ729" i="2"/>
  <c r="BG729" i="2"/>
  <c r="BC729" i="2"/>
  <c r="BB729" i="2"/>
  <c r="BA729" i="2"/>
  <c r="AZ729" i="2"/>
  <c r="AY729" i="2"/>
  <c r="AX729" i="2"/>
  <c r="AV729" i="2"/>
  <c r="A729" i="2"/>
  <c r="BO728" i="2"/>
  <c r="BM728" i="2"/>
  <c r="BL728" i="2"/>
  <c r="BK728" i="2"/>
  <c r="BJ728" i="2"/>
  <c r="BG728" i="2"/>
  <c r="BC728" i="2"/>
  <c r="BB728" i="2"/>
  <c r="BA728" i="2"/>
  <c r="AZ728" i="2"/>
  <c r="AY728" i="2"/>
  <c r="AX728" i="2"/>
  <c r="AV728" i="2"/>
  <c r="A728" i="2"/>
  <c r="BM727" i="2"/>
  <c r="BL727" i="2"/>
  <c r="BK727" i="2"/>
  <c r="BJ727" i="2"/>
  <c r="BG727" i="2"/>
  <c r="BC727" i="2"/>
  <c r="BB727" i="2"/>
  <c r="BA727" i="2"/>
  <c r="AZ727" i="2"/>
  <c r="AY727" i="2"/>
  <c r="AX727" i="2"/>
  <c r="AV727" i="2"/>
  <c r="A727" i="2"/>
  <c r="BO726" i="2"/>
  <c r="BM726" i="2"/>
  <c r="BL726" i="2"/>
  <c r="BK726" i="2"/>
  <c r="BJ726" i="2"/>
  <c r="BG726" i="2"/>
  <c r="BC726" i="2"/>
  <c r="BB726" i="2"/>
  <c r="BA726" i="2"/>
  <c r="AZ726" i="2"/>
  <c r="AY726" i="2"/>
  <c r="AX726" i="2"/>
  <c r="AV726" i="2"/>
  <c r="A726" i="2"/>
  <c r="BM725" i="2"/>
  <c r="BL725" i="2"/>
  <c r="BK725" i="2"/>
  <c r="BJ725" i="2"/>
  <c r="BG725" i="2"/>
  <c r="BC725" i="2"/>
  <c r="BB725" i="2"/>
  <c r="BA725" i="2"/>
  <c r="AZ725" i="2"/>
  <c r="AY725" i="2"/>
  <c r="AX725" i="2"/>
  <c r="AV725" i="2"/>
  <c r="A725" i="2"/>
  <c r="BO724" i="2"/>
  <c r="BM724" i="2"/>
  <c r="BL724" i="2"/>
  <c r="BK724" i="2"/>
  <c r="BJ724" i="2"/>
  <c r="BG724" i="2"/>
  <c r="BC724" i="2"/>
  <c r="BB724" i="2"/>
  <c r="BA724" i="2"/>
  <c r="AZ724" i="2"/>
  <c r="AY724" i="2"/>
  <c r="AX724" i="2"/>
  <c r="AV724" i="2"/>
  <c r="A724" i="2"/>
  <c r="BM723" i="2"/>
  <c r="BL723" i="2"/>
  <c r="BK723" i="2"/>
  <c r="BJ723" i="2"/>
  <c r="BG723" i="2"/>
  <c r="BC723" i="2"/>
  <c r="BB723" i="2"/>
  <c r="BA723" i="2"/>
  <c r="AZ723" i="2"/>
  <c r="AY723" i="2"/>
  <c r="AX723" i="2"/>
  <c r="AV723" i="2"/>
  <c r="A723" i="2"/>
  <c r="BO722" i="2"/>
  <c r="BM722" i="2"/>
  <c r="BL722" i="2"/>
  <c r="BK722" i="2"/>
  <c r="BJ722" i="2"/>
  <c r="BG722" i="2"/>
  <c r="BC722" i="2"/>
  <c r="BB722" i="2"/>
  <c r="BA722" i="2"/>
  <c r="AZ722" i="2"/>
  <c r="AY722" i="2"/>
  <c r="AX722" i="2"/>
  <c r="AV722" i="2"/>
  <c r="A722" i="2"/>
  <c r="BM721" i="2"/>
  <c r="BL721" i="2"/>
  <c r="BK721" i="2"/>
  <c r="BJ721" i="2"/>
  <c r="BG721" i="2"/>
  <c r="BC721" i="2"/>
  <c r="BB721" i="2"/>
  <c r="BA721" i="2"/>
  <c r="AZ721" i="2"/>
  <c r="AY721" i="2"/>
  <c r="AX721" i="2"/>
  <c r="AV721" i="2"/>
  <c r="A721" i="2"/>
  <c r="BO720" i="2"/>
  <c r="BM720" i="2"/>
  <c r="BL720" i="2"/>
  <c r="BK720" i="2"/>
  <c r="BJ720" i="2"/>
  <c r="BG720" i="2"/>
  <c r="BC720" i="2"/>
  <c r="BB720" i="2"/>
  <c r="BA720" i="2"/>
  <c r="AZ720" i="2"/>
  <c r="AY720" i="2"/>
  <c r="AX720" i="2"/>
  <c r="AV720" i="2"/>
  <c r="A720" i="2"/>
  <c r="BM719" i="2"/>
  <c r="BL719" i="2"/>
  <c r="BK719" i="2"/>
  <c r="BJ719" i="2"/>
  <c r="BG719" i="2"/>
  <c r="BC719" i="2"/>
  <c r="BB719" i="2"/>
  <c r="BA719" i="2"/>
  <c r="AZ719" i="2"/>
  <c r="AY719" i="2"/>
  <c r="AX719" i="2"/>
  <c r="AV719" i="2"/>
  <c r="A719" i="2"/>
  <c r="BO718" i="2"/>
  <c r="BM718" i="2"/>
  <c r="BL718" i="2"/>
  <c r="BK718" i="2"/>
  <c r="BJ718" i="2"/>
  <c r="BG718" i="2"/>
  <c r="BC718" i="2"/>
  <c r="BB718" i="2"/>
  <c r="BA718" i="2"/>
  <c r="AZ718" i="2"/>
  <c r="AY718" i="2"/>
  <c r="AX718" i="2"/>
  <c r="AV718" i="2"/>
  <c r="A718" i="2"/>
  <c r="BM717" i="2"/>
  <c r="BL717" i="2"/>
  <c r="BK717" i="2"/>
  <c r="BJ717" i="2"/>
  <c r="BG717" i="2"/>
  <c r="BC717" i="2"/>
  <c r="BB717" i="2"/>
  <c r="BA717" i="2"/>
  <c r="AZ717" i="2"/>
  <c r="AY717" i="2"/>
  <c r="AX717" i="2"/>
  <c r="AV717" i="2"/>
  <c r="A717" i="2"/>
  <c r="BO716" i="2"/>
  <c r="BM716" i="2"/>
  <c r="BL716" i="2"/>
  <c r="BK716" i="2"/>
  <c r="BJ716" i="2"/>
  <c r="BG716" i="2"/>
  <c r="BC716" i="2"/>
  <c r="BB716" i="2"/>
  <c r="BA716" i="2"/>
  <c r="AZ716" i="2"/>
  <c r="AY716" i="2"/>
  <c r="AX716" i="2"/>
  <c r="AV716" i="2"/>
  <c r="A716" i="2"/>
  <c r="BM715" i="2"/>
  <c r="BL715" i="2"/>
  <c r="BK715" i="2"/>
  <c r="BJ715" i="2"/>
  <c r="BG715" i="2"/>
  <c r="BC715" i="2"/>
  <c r="BB715" i="2"/>
  <c r="BA715" i="2"/>
  <c r="AZ715" i="2"/>
  <c r="AY715" i="2"/>
  <c r="AX715" i="2"/>
  <c r="AV715" i="2"/>
  <c r="A715" i="2"/>
  <c r="BO714" i="2"/>
  <c r="BM714" i="2"/>
  <c r="BL714" i="2"/>
  <c r="BK714" i="2"/>
  <c r="BJ714" i="2"/>
  <c r="BG714" i="2"/>
  <c r="BC714" i="2"/>
  <c r="BB714" i="2"/>
  <c r="BA714" i="2"/>
  <c r="AZ714" i="2"/>
  <c r="AY714" i="2"/>
  <c r="AX714" i="2"/>
  <c r="AV714" i="2"/>
  <c r="A714" i="2"/>
  <c r="BM713" i="2"/>
  <c r="BL713" i="2"/>
  <c r="BK713" i="2"/>
  <c r="BJ713" i="2"/>
  <c r="BG713" i="2"/>
  <c r="BC713" i="2"/>
  <c r="BB713" i="2"/>
  <c r="BA713" i="2"/>
  <c r="AZ713" i="2"/>
  <c r="AY713" i="2"/>
  <c r="AX713" i="2"/>
  <c r="AV713" i="2"/>
  <c r="A713" i="2"/>
  <c r="BO712" i="2"/>
  <c r="BM712" i="2"/>
  <c r="BL712" i="2"/>
  <c r="BK712" i="2"/>
  <c r="BJ712" i="2"/>
  <c r="BG712" i="2"/>
  <c r="BC712" i="2"/>
  <c r="BB712" i="2"/>
  <c r="BA712" i="2"/>
  <c r="AZ712" i="2"/>
  <c r="AY712" i="2"/>
  <c r="AX712" i="2"/>
  <c r="AV712" i="2"/>
  <c r="A712" i="2"/>
  <c r="BM711" i="2"/>
  <c r="BL711" i="2"/>
  <c r="BK711" i="2"/>
  <c r="BJ711" i="2"/>
  <c r="BG711" i="2"/>
  <c r="BC711" i="2"/>
  <c r="BB711" i="2"/>
  <c r="BA711" i="2"/>
  <c r="AZ711" i="2"/>
  <c r="AY711" i="2"/>
  <c r="AX711" i="2"/>
  <c r="AV711" i="2"/>
  <c r="A711" i="2"/>
  <c r="BO710" i="2"/>
  <c r="BM710" i="2"/>
  <c r="BL710" i="2"/>
  <c r="BK710" i="2"/>
  <c r="BJ710" i="2"/>
  <c r="BG710" i="2"/>
  <c r="BC710" i="2"/>
  <c r="BB710" i="2"/>
  <c r="BA710" i="2"/>
  <c r="AZ710" i="2"/>
  <c r="AY710" i="2"/>
  <c r="AX710" i="2"/>
  <c r="AV710" i="2"/>
  <c r="A710" i="2"/>
  <c r="BM709" i="2"/>
  <c r="BL709" i="2"/>
  <c r="BK709" i="2"/>
  <c r="BJ709" i="2"/>
  <c r="BG709" i="2"/>
  <c r="BC709" i="2"/>
  <c r="BB709" i="2"/>
  <c r="BA709" i="2"/>
  <c r="AZ709" i="2"/>
  <c r="AY709" i="2"/>
  <c r="AX709" i="2"/>
  <c r="AV709" i="2"/>
  <c r="A709" i="2"/>
  <c r="BO708" i="2"/>
  <c r="BM708" i="2"/>
  <c r="BL708" i="2"/>
  <c r="BK708" i="2"/>
  <c r="BJ708" i="2"/>
  <c r="BG708" i="2"/>
  <c r="BC708" i="2"/>
  <c r="BB708" i="2"/>
  <c r="BA708" i="2"/>
  <c r="AZ708" i="2"/>
  <c r="AY708" i="2"/>
  <c r="AX708" i="2"/>
  <c r="AV708" i="2"/>
  <c r="A708" i="2"/>
  <c r="BM707" i="2"/>
  <c r="BL707" i="2"/>
  <c r="BK707" i="2"/>
  <c r="BJ707" i="2"/>
  <c r="BG707" i="2"/>
  <c r="BC707" i="2"/>
  <c r="BB707" i="2"/>
  <c r="BA707" i="2"/>
  <c r="AZ707" i="2"/>
  <c r="AY707" i="2"/>
  <c r="AX707" i="2"/>
  <c r="AV707" i="2"/>
  <c r="A707" i="2"/>
  <c r="BO706" i="2"/>
  <c r="BM706" i="2"/>
  <c r="BL706" i="2"/>
  <c r="BK706" i="2"/>
  <c r="BJ706" i="2"/>
  <c r="BG706" i="2"/>
  <c r="BC706" i="2"/>
  <c r="BB706" i="2"/>
  <c r="BA706" i="2"/>
  <c r="AZ706" i="2"/>
  <c r="AY706" i="2"/>
  <c r="AX706" i="2"/>
  <c r="AV706" i="2"/>
  <c r="A706" i="2"/>
  <c r="BM705" i="2"/>
  <c r="BL705" i="2"/>
  <c r="BK705" i="2"/>
  <c r="BJ705" i="2"/>
  <c r="BG705" i="2"/>
  <c r="BC705" i="2"/>
  <c r="BB705" i="2"/>
  <c r="BA705" i="2"/>
  <c r="AZ705" i="2"/>
  <c r="AY705" i="2"/>
  <c r="AX705" i="2"/>
  <c r="AV705" i="2"/>
  <c r="A705" i="2"/>
  <c r="BO704" i="2"/>
  <c r="BM704" i="2"/>
  <c r="BL704" i="2"/>
  <c r="BK704" i="2"/>
  <c r="BJ704" i="2"/>
  <c r="BG704" i="2"/>
  <c r="BC704" i="2"/>
  <c r="BB704" i="2"/>
  <c r="BA704" i="2"/>
  <c r="AZ704" i="2"/>
  <c r="AY704" i="2"/>
  <c r="AX704" i="2"/>
  <c r="AV704" i="2"/>
  <c r="A704" i="2"/>
  <c r="BM703" i="2"/>
  <c r="BL703" i="2"/>
  <c r="BK703" i="2"/>
  <c r="BJ703" i="2"/>
  <c r="BG703" i="2"/>
  <c r="BC703" i="2"/>
  <c r="BB703" i="2"/>
  <c r="BA703" i="2"/>
  <c r="AZ703" i="2"/>
  <c r="AY703" i="2"/>
  <c r="AX703" i="2"/>
  <c r="AV703" i="2"/>
  <c r="A703" i="2"/>
  <c r="BO702" i="2"/>
  <c r="BM702" i="2"/>
  <c r="BL702" i="2"/>
  <c r="BK702" i="2"/>
  <c r="BJ702" i="2"/>
  <c r="BG702" i="2"/>
  <c r="BC702" i="2"/>
  <c r="BB702" i="2"/>
  <c r="BA702" i="2"/>
  <c r="AZ702" i="2"/>
  <c r="AY702" i="2"/>
  <c r="AX702" i="2"/>
  <c r="AV702" i="2"/>
  <c r="A702" i="2"/>
  <c r="BM701" i="2"/>
  <c r="BL701" i="2"/>
  <c r="BK701" i="2"/>
  <c r="BJ701" i="2"/>
  <c r="BG701" i="2"/>
  <c r="BC701" i="2"/>
  <c r="BB701" i="2"/>
  <c r="BA701" i="2"/>
  <c r="AZ701" i="2"/>
  <c r="AY701" i="2"/>
  <c r="AX701" i="2"/>
  <c r="AV701" i="2"/>
  <c r="A701" i="2"/>
  <c r="BO700" i="2"/>
  <c r="BM700" i="2"/>
  <c r="BL700" i="2"/>
  <c r="BK700" i="2"/>
  <c r="BJ700" i="2"/>
  <c r="BG700" i="2"/>
  <c r="BC700" i="2"/>
  <c r="BB700" i="2"/>
  <c r="BA700" i="2"/>
  <c r="AZ700" i="2"/>
  <c r="AY700" i="2"/>
  <c r="AX700" i="2"/>
  <c r="AV700" i="2"/>
  <c r="A700" i="2"/>
  <c r="BM699" i="2"/>
  <c r="BL699" i="2"/>
  <c r="BK699" i="2"/>
  <c r="BJ699" i="2"/>
  <c r="BG699" i="2"/>
  <c r="BC699" i="2"/>
  <c r="BB699" i="2"/>
  <c r="BA699" i="2"/>
  <c r="AZ699" i="2"/>
  <c r="AY699" i="2"/>
  <c r="AX699" i="2"/>
  <c r="AV699" i="2"/>
  <c r="A699" i="2"/>
  <c r="BO698" i="2"/>
  <c r="BM698" i="2"/>
  <c r="BL698" i="2"/>
  <c r="BK698" i="2"/>
  <c r="BJ698" i="2"/>
  <c r="BG698" i="2"/>
  <c r="BC698" i="2"/>
  <c r="BB698" i="2"/>
  <c r="BA698" i="2"/>
  <c r="AZ698" i="2"/>
  <c r="AY698" i="2"/>
  <c r="AX698" i="2"/>
  <c r="AV698" i="2"/>
  <c r="A698" i="2"/>
  <c r="BM697" i="2"/>
  <c r="BL697" i="2"/>
  <c r="BK697" i="2"/>
  <c r="BJ697" i="2"/>
  <c r="BG697" i="2"/>
  <c r="BC697" i="2"/>
  <c r="BB697" i="2"/>
  <c r="BA697" i="2"/>
  <c r="AZ697" i="2"/>
  <c r="AY697" i="2"/>
  <c r="AX697" i="2"/>
  <c r="AV697" i="2"/>
  <c r="A697" i="2"/>
  <c r="BO696" i="2"/>
  <c r="BM696" i="2"/>
  <c r="BL696" i="2"/>
  <c r="BK696" i="2"/>
  <c r="BJ696" i="2"/>
  <c r="BG696" i="2"/>
  <c r="BC696" i="2"/>
  <c r="BB696" i="2"/>
  <c r="BA696" i="2"/>
  <c r="AZ696" i="2"/>
  <c r="AY696" i="2"/>
  <c r="AX696" i="2"/>
  <c r="AV696" i="2"/>
  <c r="A696" i="2"/>
  <c r="BM695" i="2"/>
  <c r="BL695" i="2"/>
  <c r="BK695" i="2"/>
  <c r="BJ695" i="2"/>
  <c r="BG695" i="2"/>
  <c r="BC695" i="2"/>
  <c r="BB695" i="2"/>
  <c r="BA695" i="2"/>
  <c r="AZ695" i="2"/>
  <c r="AY695" i="2"/>
  <c r="AX695" i="2"/>
  <c r="AV695" i="2"/>
  <c r="A695" i="2"/>
  <c r="BO694" i="2"/>
  <c r="BM694" i="2"/>
  <c r="BL694" i="2"/>
  <c r="BK694" i="2"/>
  <c r="BJ694" i="2"/>
  <c r="BG694" i="2"/>
  <c r="BC694" i="2"/>
  <c r="BB694" i="2"/>
  <c r="BA694" i="2"/>
  <c r="AZ694" i="2"/>
  <c r="AY694" i="2"/>
  <c r="AX694" i="2"/>
  <c r="AV694" i="2"/>
  <c r="A694" i="2"/>
  <c r="BM693" i="2"/>
  <c r="BL693" i="2"/>
  <c r="BK693" i="2"/>
  <c r="BJ693" i="2"/>
  <c r="BG693" i="2"/>
  <c r="BC693" i="2"/>
  <c r="BB693" i="2"/>
  <c r="BA693" i="2"/>
  <c r="AZ693" i="2"/>
  <c r="AY693" i="2"/>
  <c r="AX693" i="2"/>
  <c r="AV693" i="2"/>
  <c r="A693" i="2"/>
  <c r="BO692" i="2"/>
  <c r="BM692" i="2"/>
  <c r="BL692" i="2"/>
  <c r="BK692" i="2"/>
  <c r="BJ692" i="2"/>
  <c r="BG692" i="2"/>
  <c r="BC692" i="2"/>
  <c r="BB692" i="2"/>
  <c r="BA692" i="2"/>
  <c r="AZ692" i="2"/>
  <c r="AY692" i="2"/>
  <c r="AX692" i="2"/>
  <c r="AV692" i="2"/>
  <c r="A692" i="2"/>
  <c r="BM691" i="2"/>
  <c r="BL691" i="2"/>
  <c r="BK691" i="2"/>
  <c r="BJ691" i="2"/>
  <c r="BG691" i="2"/>
  <c r="BC691" i="2"/>
  <c r="BB691" i="2"/>
  <c r="BA691" i="2"/>
  <c r="AZ691" i="2"/>
  <c r="AY691" i="2"/>
  <c r="AX691" i="2"/>
  <c r="AV691" i="2"/>
  <c r="A691" i="2"/>
  <c r="BO690" i="2"/>
  <c r="BM690" i="2"/>
  <c r="BL690" i="2"/>
  <c r="BK690" i="2"/>
  <c r="BJ690" i="2"/>
  <c r="BG690" i="2"/>
  <c r="BC690" i="2"/>
  <c r="BB690" i="2"/>
  <c r="BA690" i="2"/>
  <c r="AZ690" i="2"/>
  <c r="AY690" i="2"/>
  <c r="AX690" i="2"/>
  <c r="AV690" i="2"/>
  <c r="A690" i="2"/>
  <c r="BM689" i="2"/>
  <c r="BL689" i="2"/>
  <c r="BK689" i="2"/>
  <c r="BJ689" i="2"/>
  <c r="BG689" i="2"/>
  <c r="BC689" i="2"/>
  <c r="BB689" i="2"/>
  <c r="BA689" i="2"/>
  <c r="AZ689" i="2"/>
  <c r="AY689" i="2"/>
  <c r="AX689" i="2"/>
  <c r="AV689" i="2"/>
  <c r="A689" i="2"/>
  <c r="BO688" i="2"/>
  <c r="BM688" i="2"/>
  <c r="BL688" i="2"/>
  <c r="BK688" i="2"/>
  <c r="BJ688" i="2"/>
  <c r="BG688" i="2"/>
  <c r="BC688" i="2"/>
  <c r="BB688" i="2"/>
  <c r="BA688" i="2"/>
  <c r="AZ688" i="2"/>
  <c r="AY688" i="2"/>
  <c r="AX688" i="2"/>
  <c r="AV688" i="2"/>
  <c r="A688" i="2"/>
  <c r="BM687" i="2"/>
  <c r="BL687" i="2"/>
  <c r="BK687" i="2"/>
  <c r="BJ687" i="2"/>
  <c r="BG687" i="2"/>
  <c r="BC687" i="2"/>
  <c r="BB687" i="2"/>
  <c r="BA687" i="2"/>
  <c r="AZ687" i="2"/>
  <c r="AY687" i="2"/>
  <c r="AX687" i="2"/>
  <c r="AV687" i="2"/>
  <c r="A687" i="2"/>
  <c r="BO686" i="2"/>
  <c r="BM686" i="2"/>
  <c r="BL686" i="2"/>
  <c r="BK686" i="2"/>
  <c r="BJ686" i="2"/>
  <c r="BG686" i="2"/>
  <c r="BC686" i="2"/>
  <c r="BB686" i="2"/>
  <c r="BA686" i="2"/>
  <c r="AZ686" i="2"/>
  <c r="AY686" i="2"/>
  <c r="AX686" i="2"/>
  <c r="AV686" i="2"/>
  <c r="A686" i="2"/>
  <c r="BM685" i="2"/>
  <c r="BL685" i="2"/>
  <c r="BK685" i="2"/>
  <c r="BJ685" i="2"/>
  <c r="BG685" i="2"/>
  <c r="BC685" i="2"/>
  <c r="BB685" i="2"/>
  <c r="BA685" i="2"/>
  <c r="AZ685" i="2"/>
  <c r="AY685" i="2"/>
  <c r="AX685" i="2"/>
  <c r="AV685" i="2"/>
  <c r="A685" i="2"/>
  <c r="BO684" i="2"/>
  <c r="BM684" i="2"/>
  <c r="BL684" i="2"/>
  <c r="BK684" i="2"/>
  <c r="BJ684" i="2"/>
  <c r="BG684" i="2"/>
  <c r="BC684" i="2"/>
  <c r="BB684" i="2"/>
  <c r="BA684" i="2"/>
  <c r="AZ684" i="2"/>
  <c r="AY684" i="2"/>
  <c r="AX684" i="2"/>
  <c r="AV684" i="2"/>
  <c r="A684" i="2"/>
  <c r="BM683" i="2"/>
  <c r="BL683" i="2"/>
  <c r="BK683" i="2"/>
  <c r="BJ683" i="2"/>
  <c r="BG683" i="2"/>
  <c r="BO683" i="2" s="1"/>
  <c r="BC683" i="2"/>
  <c r="BB683" i="2"/>
  <c r="BA683" i="2"/>
  <c r="AZ683" i="2"/>
  <c r="AY683" i="2"/>
  <c r="AX683" i="2"/>
  <c r="AV683" i="2"/>
  <c r="A683" i="2"/>
  <c r="BO682" i="2"/>
  <c r="BM682" i="2"/>
  <c r="BL682" i="2"/>
  <c r="BK682" i="2"/>
  <c r="BJ682" i="2"/>
  <c r="BG682" i="2"/>
  <c r="BC682" i="2"/>
  <c r="BB682" i="2"/>
  <c r="BA682" i="2"/>
  <c r="AZ682" i="2"/>
  <c r="AY682" i="2"/>
  <c r="AX682" i="2"/>
  <c r="AV682" i="2"/>
  <c r="A682" i="2"/>
  <c r="BM681" i="2"/>
  <c r="BL681" i="2"/>
  <c r="BK681" i="2"/>
  <c r="BJ681" i="2"/>
  <c r="BG681" i="2"/>
  <c r="BO681" i="2" s="1"/>
  <c r="BC681" i="2"/>
  <c r="BB681" i="2"/>
  <c r="BA681" i="2"/>
  <c r="AZ681" i="2"/>
  <c r="AY681" i="2"/>
  <c r="AX681" i="2"/>
  <c r="AV681" i="2"/>
  <c r="A681" i="2"/>
  <c r="BO680" i="2"/>
  <c r="BM680" i="2"/>
  <c r="BL680" i="2"/>
  <c r="BK680" i="2"/>
  <c r="BJ680" i="2"/>
  <c r="BG680" i="2"/>
  <c r="BC680" i="2"/>
  <c r="BB680" i="2"/>
  <c r="BA680" i="2"/>
  <c r="AZ680" i="2"/>
  <c r="AY680" i="2"/>
  <c r="AX680" i="2"/>
  <c r="AV680" i="2"/>
  <c r="A680" i="2"/>
  <c r="BM679" i="2"/>
  <c r="BL679" i="2"/>
  <c r="BK679" i="2"/>
  <c r="BJ679" i="2"/>
  <c r="BG679" i="2"/>
  <c r="BO679" i="2" s="1"/>
  <c r="BC679" i="2"/>
  <c r="BB679" i="2"/>
  <c r="BA679" i="2"/>
  <c r="AZ679" i="2"/>
  <c r="AY679" i="2"/>
  <c r="AX679" i="2"/>
  <c r="AV679" i="2"/>
  <c r="A679" i="2"/>
  <c r="BO678" i="2"/>
  <c r="BM678" i="2"/>
  <c r="BL678" i="2"/>
  <c r="BK678" i="2"/>
  <c r="BJ678" i="2"/>
  <c r="BG678" i="2"/>
  <c r="BC678" i="2"/>
  <c r="BB678" i="2"/>
  <c r="BA678" i="2"/>
  <c r="AZ678" i="2"/>
  <c r="AY678" i="2"/>
  <c r="AX678" i="2"/>
  <c r="AV678" i="2"/>
  <c r="A678" i="2"/>
  <c r="BM677" i="2"/>
  <c r="BL677" i="2"/>
  <c r="BK677" i="2"/>
  <c r="BJ677" i="2"/>
  <c r="BG677" i="2"/>
  <c r="BO677" i="2" s="1"/>
  <c r="BC677" i="2"/>
  <c r="BB677" i="2"/>
  <c r="BA677" i="2"/>
  <c r="AZ677" i="2"/>
  <c r="AY677" i="2"/>
  <c r="AX677" i="2"/>
  <c r="AV677" i="2"/>
  <c r="A677" i="2"/>
  <c r="BO676" i="2"/>
  <c r="BM676" i="2"/>
  <c r="BL676" i="2"/>
  <c r="BK676" i="2"/>
  <c r="BJ676" i="2"/>
  <c r="BG676" i="2"/>
  <c r="BC676" i="2"/>
  <c r="BB676" i="2"/>
  <c r="BA676" i="2"/>
  <c r="AZ676" i="2"/>
  <c r="AY676" i="2"/>
  <c r="AX676" i="2"/>
  <c r="AV676" i="2"/>
  <c r="A676" i="2"/>
  <c r="BM675" i="2"/>
  <c r="BL675" i="2"/>
  <c r="BK675" i="2"/>
  <c r="BJ675" i="2"/>
  <c r="BG675" i="2"/>
  <c r="BO675" i="2" s="1"/>
  <c r="BC675" i="2"/>
  <c r="BB675" i="2"/>
  <c r="BA675" i="2"/>
  <c r="AZ675" i="2"/>
  <c r="AY675" i="2"/>
  <c r="AX675" i="2"/>
  <c r="AV675" i="2"/>
  <c r="A675" i="2"/>
  <c r="BO674" i="2"/>
  <c r="BM674" i="2"/>
  <c r="BL674" i="2"/>
  <c r="BK674" i="2"/>
  <c r="BJ674" i="2"/>
  <c r="BG674" i="2"/>
  <c r="BC674" i="2"/>
  <c r="BB674" i="2"/>
  <c r="BA674" i="2"/>
  <c r="AZ674" i="2"/>
  <c r="AY674" i="2"/>
  <c r="AX674" i="2"/>
  <c r="AV674" i="2"/>
  <c r="A674" i="2"/>
  <c r="BM673" i="2"/>
  <c r="BL673" i="2"/>
  <c r="BK673" i="2"/>
  <c r="BJ673" i="2"/>
  <c r="BG673" i="2"/>
  <c r="BO673" i="2" s="1"/>
  <c r="BC673" i="2"/>
  <c r="BB673" i="2"/>
  <c r="BA673" i="2"/>
  <c r="AZ673" i="2"/>
  <c r="AY673" i="2"/>
  <c r="AX673" i="2"/>
  <c r="AV673" i="2"/>
  <c r="A673" i="2"/>
  <c r="BO672" i="2"/>
  <c r="BM672" i="2"/>
  <c r="BL672" i="2"/>
  <c r="BK672" i="2"/>
  <c r="BJ672" i="2"/>
  <c r="BG672" i="2"/>
  <c r="BC672" i="2"/>
  <c r="BB672" i="2"/>
  <c r="BA672" i="2"/>
  <c r="AZ672" i="2"/>
  <c r="AY672" i="2"/>
  <c r="AX672" i="2"/>
  <c r="AV672" i="2"/>
  <c r="A672" i="2"/>
  <c r="BM671" i="2"/>
  <c r="BL671" i="2"/>
  <c r="BK671" i="2"/>
  <c r="BJ671" i="2"/>
  <c r="BG671" i="2"/>
  <c r="BO671" i="2" s="1"/>
  <c r="BC671" i="2"/>
  <c r="BB671" i="2"/>
  <c r="BA671" i="2"/>
  <c r="AZ671" i="2"/>
  <c r="AY671" i="2"/>
  <c r="AX671" i="2"/>
  <c r="AV671" i="2"/>
  <c r="A671" i="2"/>
  <c r="BO670" i="2"/>
  <c r="BM670" i="2"/>
  <c r="BL670" i="2"/>
  <c r="BK670" i="2"/>
  <c r="BJ670" i="2"/>
  <c r="BG670" i="2"/>
  <c r="BC670" i="2"/>
  <c r="BB670" i="2"/>
  <c r="BA670" i="2"/>
  <c r="AZ670" i="2"/>
  <c r="AY670" i="2"/>
  <c r="AX670" i="2"/>
  <c r="AV670" i="2"/>
  <c r="A670" i="2"/>
  <c r="BM669" i="2"/>
  <c r="BL669" i="2"/>
  <c r="BK669" i="2"/>
  <c r="BJ669" i="2"/>
  <c r="BG669" i="2"/>
  <c r="BO669" i="2" s="1"/>
  <c r="BC669" i="2"/>
  <c r="BB669" i="2"/>
  <c r="BA669" i="2"/>
  <c r="AZ669" i="2"/>
  <c r="AY669" i="2"/>
  <c r="AX669" i="2"/>
  <c r="AV669" i="2"/>
  <c r="A669" i="2"/>
  <c r="BO668" i="2"/>
  <c r="BM668" i="2"/>
  <c r="BL668" i="2"/>
  <c r="BK668" i="2"/>
  <c r="BJ668" i="2"/>
  <c r="BG668" i="2"/>
  <c r="BC668" i="2"/>
  <c r="BB668" i="2"/>
  <c r="BA668" i="2"/>
  <c r="AZ668" i="2"/>
  <c r="AY668" i="2"/>
  <c r="AX668" i="2"/>
  <c r="AV668" i="2"/>
  <c r="A668" i="2"/>
  <c r="BM667" i="2"/>
  <c r="BL667" i="2"/>
  <c r="BK667" i="2"/>
  <c r="BJ667" i="2"/>
  <c r="BG667" i="2"/>
  <c r="BO667" i="2" s="1"/>
  <c r="BC667" i="2"/>
  <c r="BB667" i="2"/>
  <c r="BA667" i="2"/>
  <c r="AZ667" i="2"/>
  <c r="AY667" i="2"/>
  <c r="AX667" i="2"/>
  <c r="AV667" i="2"/>
  <c r="A667" i="2"/>
  <c r="BO666" i="2"/>
  <c r="BM666" i="2"/>
  <c r="BL666" i="2"/>
  <c r="BK666" i="2"/>
  <c r="BJ666" i="2"/>
  <c r="BG666" i="2"/>
  <c r="BC666" i="2"/>
  <c r="BB666" i="2"/>
  <c r="BA666" i="2"/>
  <c r="AZ666" i="2"/>
  <c r="AY666" i="2"/>
  <c r="AX666" i="2"/>
  <c r="AV666" i="2"/>
  <c r="A666" i="2"/>
  <c r="BM665" i="2"/>
  <c r="BL665" i="2"/>
  <c r="BK665" i="2"/>
  <c r="BJ665" i="2"/>
  <c r="BG665" i="2"/>
  <c r="BO665" i="2" s="1"/>
  <c r="BC665" i="2"/>
  <c r="BB665" i="2"/>
  <c r="BA665" i="2"/>
  <c r="AZ665" i="2"/>
  <c r="AY665" i="2"/>
  <c r="AX665" i="2"/>
  <c r="AV665" i="2"/>
  <c r="A665" i="2"/>
  <c r="BO664" i="2"/>
  <c r="BM664" i="2"/>
  <c r="BL664" i="2"/>
  <c r="BK664" i="2"/>
  <c r="BJ664" i="2"/>
  <c r="BG664" i="2"/>
  <c r="BC664" i="2"/>
  <c r="BB664" i="2"/>
  <c r="BA664" i="2"/>
  <c r="AZ664" i="2"/>
  <c r="AY664" i="2"/>
  <c r="AX664" i="2"/>
  <c r="AV664" i="2"/>
  <c r="A664" i="2"/>
  <c r="BM663" i="2"/>
  <c r="BL663" i="2"/>
  <c r="BK663" i="2"/>
  <c r="BJ663" i="2"/>
  <c r="BG663" i="2"/>
  <c r="BO663" i="2" s="1"/>
  <c r="BC663" i="2"/>
  <c r="BB663" i="2"/>
  <c r="BA663" i="2"/>
  <c r="AZ663" i="2"/>
  <c r="AY663" i="2"/>
  <c r="AX663" i="2"/>
  <c r="AV663" i="2"/>
  <c r="A663" i="2"/>
  <c r="BO662" i="2"/>
  <c r="BM662" i="2"/>
  <c r="BL662" i="2"/>
  <c r="BK662" i="2"/>
  <c r="BJ662" i="2"/>
  <c r="BG662" i="2"/>
  <c r="BC662" i="2"/>
  <c r="BB662" i="2"/>
  <c r="BA662" i="2"/>
  <c r="AZ662" i="2"/>
  <c r="AY662" i="2"/>
  <c r="AX662" i="2"/>
  <c r="AV662" i="2"/>
  <c r="A662" i="2"/>
  <c r="BM661" i="2"/>
  <c r="BL661" i="2"/>
  <c r="BK661" i="2"/>
  <c r="BJ661" i="2"/>
  <c r="BG661" i="2"/>
  <c r="BO661" i="2" s="1"/>
  <c r="BC661" i="2"/>
  <c r="BB661" i="2"/>
  <c r="BA661" i="2"/>
  <c r="AZ661" i="2"/>
  <c r="AY661" i="2"/>
  <c r="AX661" i="2"/>
  <c r="AV661" i="2"/>
  <c r="A661" i="2"/>
  <c r="BO660" i="2"/>
  <c r="BM660" i="2"/>
  <c r="BL660" i="2"/>
  <c r="BK660" i="2"/>
  <c r="BJ660" i="2"/>
  <c r="BG660" i="2"/>
  <c r="BC660" i="2"/>
  <c r="BB660" i="2"/>
  <c r="BA660" i="2"/>
  <c r="AZ660" i="2"/>
  <c r="AY660" i="2"/>
  <c r="AX660" i="2"/>
  <c r="AV660" i="2"/>
  <c r="A660" i="2"/>
  <c r="BM659" i="2"/>
  <c r="BL659" i="2"/>
  <c r="BK659" i="2"/>
  <c r="BJ659" i="2"/>
  <c r="BG659" i="2"/>
  <c r="BO659" i="2" s="1"/>
  <c r="BC659" i="2"/>
  <c r="BB659" i="2"/>
  <c r="BA659" i="2"/>
  <c r="AZ659" i="2"/>
  <c r="AY659" i="2"/>
  <c r="AX659" i="2"/>
  <c r="AV659" i="2"/>
  <c r="A659" i="2"/>
  <c r="BO658" i="2"/>
  <c r="BM658" i="2"/>
  <c r="BL658" i="2"/>
  <c r="BK658" i="2"/>
  <c r="BJ658" i="2"/>
  <c r="BG658" i="2"/>
  <c r="BC658" i="2"/>
  <c r="BB658" i="2"/>
  <c r="BA658" i="2"/>
  <c r="AZ658" i="2"/>
  <c r="AY658" i="2"/>
  <c r="AX658" i="2"/>
  <c r="AV658" i="2"/>
  <c r="A658" i="2"/>
  <c r="BM657" i="2"/>
  <c r="BL657" i="2"/>
  <c r="BK657" i="2"/>
  <c r="BJ657" i="2"/>
  <c r="BG657" i="2"/>
  <c r="BC657" i="2"/>
  <c r="BB657" i="2"/>
  <c r="BA657" i="2"/>
  <c r="AZ657" i="2"/>
  <c r="AY657" i="2"/>
  <c r="AX657" i="2"/>
  <c r="AV657" i="2"/>
  <c r="A657" i="2"/>
  <c r="BO656" i="2"/>
  <c r="BM656" i="2"/>
  <c r="BL656" i="2"/>
  <c r="BK656" i="2"/>
  <c r="BJ656" i="2"/>
  <c r="BG656" i="2"/>
  <c r="BC656" i="2"/>
  <c r="BB656" i="2"/>
  <c r="BA656" i="2"/>
  <c r="AZ656" i="2"/>
  <c r="AY656" i="2"/>
  <c r="AX656" i="2"/>
  <c r="AV656" i="2"/>
  <c r="A656" i="2"/>
  <c r="BM655" i="2"/>
  <c r="BL655" i="2"/>
  <c r="BK655" i="2"/>
  <c r="BJ655" i="2"/>
  <c r="BG655" i="2"/>
  <c r="BC655" i="2"/>
  <c r="BB655" i="2"/>
  <c r="BA655" i="2"/>
  <c r="AZ655" i="2"/>
  <c r="AY655" i="2"/>
  <c r="AX655" i="2"/>
  <c r="AV655" i="2"/>
  <c r="A655" i="2"/>
  <c r="BM654" i="2"/>
  <c r="BL654" i="2"/>
  <c r="BK654" i="2"/>
  <c r="BJ654" i="2"/>
  <c r="BG654" i="2"/>
  <c r="BC654" i="2"/>
  <c r="BB654" i="2"/>
  <c r="BA654" i="2"/>
  <c r="AZ654" i="2"/>
  <c r="AY654" i="2"/>
  <c r="AX654" i="2"/>
  <c r="AV654" i="2"/>
  <c r="A654" i="2"/>
  <c r="BM653" i="2"/>
  <c r="BL653" i="2"/>
  <c r="BK653" i="2"/>
  <c r="BJ653" i="2"/>
  <c r="BG653" i="2"/>
  <c r="BC653" i="2"/>
  <c r="BB653" i="2"/>
  <c r="BA653" i="2"/>
  <c r="AZ653" i="2"/>
  <c r="AY653" i="2"/>
  <c r="AX653" i="2"/>
  <c r="AV653" i="2"/>
  <c r="A653" i="2"/>
  <c r="BM652" i="2"/>
  <c r="BL652" i="2"/>
  <c r="BK652" i="2"/>
  <c r="BJ652" i="2"/>
  <c r="BG652" i="2"/>
  <c r="BC652" i="2"/>
  <c r="BB652" i="2"/>
  <c r="BA652" i="2"/>
  <c r="AZ652" i="2"/>
  <c r="AY652" i="2"/>
  <c r="AX652" i="2"/>
  <c r="AV652" i="2"/>
  <c r="A652" i="2"/>
  <c r="BO651" i="2"/>
  <c r="BM651" i="2"/>
  <c r="BL651" i="2"/>
  <c r="BK651" i="2"/>
  <c r="BJ651" i="2"/>
  <c r="BG651" i="2"/>
  <c r="BC651" i="2"/>
  <c r="BB651" i="2"/>
  <c r="BA651" i="2"/>
  <c r="AZ651" i="2"/>
  <c r="AY651" i="2"/>
  <c r="AX651" i="2"/>
  <c r="AV651" i="2"/>
  <c r="A651" i="2"/>
  <c r="BM650" i="2"/>
  <c r="BL650" i="2"/>
  <c r="BK650" i="2"/>
  <c r="BJ650" i="2"/>
  <c r="BG650" i="2"/>
  <c r="BC650" i="2"/>
  <c r="BB650" i="2"/>
  <c r="BA650" i="2"/>
  <c r="AZ650" i="2"/>
  <c r="AY650" i="2"/>
  <c r="AX650" i="2"/>
  <c r="AV650" i="2"/>
  <c r="A650" i="2"/>
  <c r="BO649" i="2"/>
  <c r="BM649" i="2"/>
  <c r="BL649" i="2"/>
  <c r="BK649" i="2"/>
  <c r="BJ649" i="2"/>
  <c r="BG649" i="2"/>
  <c r="BC649" i="2"/>
  <c r="BB649" i="2"/>
  <c r="BA649" i="2"/>
  <c r="AZ649" i="2"/>
  <c r="AY649" i="2"/>
  <c r="AX649" i="2"/>
  <c r="AV649" i="2"/>
  <c r="A649" i="2"/>
  <c r="BM648" i="2"/>
  <c r="BL648" i="2"/>
  <c r="BK648" i="2"/>
  <c r="BJ648" i="2"/>
  <c r="BG648" i="2"/>
  <c r="BC648" i="2"/>
  <c r="BB648" i="2"/>
  <c r="BA648" i="2"/>
  <c r="AZ648" i="2"/>
  <c r="AY648" i="2"/>
  <c r="AX648" i="2"/>
  <c r="AV648" i="2"/>
  <c r="A648" i="2"/>
  <c r="BO647" i="2"/>
  <c r="BM647" i="2"/>
  <c r="BL647" i="2"/>
  <c r="BK647" i="2"/>
  <c r="BJ647" i="2"/>
  <c r="BG647" i="2"/>
  <c r="BC647" i="2"/>
  <c r="BB647" i="2"/>
  <c r="BA647" i="2"/>
  <c r="AZ647" i="2"/>
  <c r="AY647" i="2"/>
  <c r="AX647" i="2"/>
  <c r="AV647" i="2"/>
  <c r="A647" i="2"/>
  <c r="BM646" i="2"/>
  <c r="BL646" i="2"/>
  <c r="BK646" i="2"/>
  <c r="BJ646" i="2"/>
  <c r="BG646" i="2"/>
  <c r="BC646" i="2"/>
  <c r="BB646" i="2"/>
  <c r="BA646" i="2"/>
  <c r="AZ646" i="2"/>
  <c r="AY646" i="2"/>
  <c r="AX646" i="2"/>
  <c r="AV646" i="2"/>
  <c r="A646" i="2"/>
  <c r="BO645" i="2"/>
  <c r="BM645" i="2"/>
  <c r="BL645" i="2"/>
  <c r="BK645" i="2"/>
  <c r="BJ645" i="2"/>
  <c r="BG645" i="2"/>
  <c r="BC645" i="2"/>
  <c r="BB645" i="2"/>
  <c r="BA645" i="2"/>
  <c r="AZ645" i="2"/>
  <c r="AY645" i="2"/>
  <c r="AX645" i="2"/>
  <c r="AV645" i="2"/>
  <c r="A645" i="2"/>
  <c r="BM644" i="2"/>
  <c r="BL644" i="2"/>
  <c r="BK644" i="2"/>
  <c r="BJ644" i="2"/>
  <c r="BG644" i="2"/>
  <c r="BC644" i="2"/>
  <c r="BB644" i="2"/>
  <c r="BA644" i="2"/>
  <c r="AZ644" i="2"/>
  <c r="AY644" i="2"/>
  <c r="AX644" i="2"/>
  <c r="AV644" i="2"/>
  <c r="A644" i="2"/>
  <c r="BO643" i="2"/>
  <c r="BM643" i="2"/>
  <c r="BL643" i="2"/>
  <c r="BK643" i="2"/>
  <c r="BJ643" i="2"/>
  <c r="BG643" i="2"/>
  <c r="BC643" i="2"/>
  <c r="BB643" i="2"/>
  <c r="BA643" i="2"/>
  <c r="AZ643" i="2"/>
  <c r="AY643" i="2"/>
  <c r="AX643" i="2"/>
  <c r="AV643" i="2"/>
  <c r="A643" i="2"/>
  <c r="BM642" i="2"/>
  <c r="BL642" i="2"/>
  <c r="BK642" i="2"/>
  <c r="BJ642" i="2"/>
  <c r="BG642" i="2"/>
  <c r="BC642" i="2"/>
  <c r="BB642" i="2"/>
  <c r="BA642" i="2"/>
  <c r="AZ642" i="2"/>
  <c r="AY642" i="2"/>
  <c r="AX642" i="2"/>
  <c r="AV642" i="2"/>
  <c r="A642" i="2"/>
  <c r="BO641" i="2"/>
  <c r="BM641" i="2"/>
  <c r="BL641" i="2"/>
  <c r="BK641" i="2"/>
  <c r="BJ641" i="2"/>
  <c r="BG641" i="2"/>
  <c r="BC641" i="2"/>
  <c r="BB641" i="2"/>
  <c r="BA641" i="2"/>
  <c r="AZ641" i="2"/>
  <c r="AY641" i="2"/>
  <c r="AX641" i="2"/>
  <c r="AV641" i="2"/>
  <c r="A641" i="2"/>
  <c r="BM640" i="2"/>
  <c r="BL640" i="2"/>
  <c r="BK640" i="2"/>
  <c r="BJ640" i="2"/>
  <c r="BG640" i="2"/>
  <c r="BC640" i="2"/>
  <c r="BB640" i="2"/>
  <c r="BA640" i="2"/>
  <c r="AZ640" i="2"/>
  <c r="AY640" i="2"/>
  <c r="AX640" i="2"/>
  <c r="AV640" i="2"/>
  <c r="A640" i="2"/>
  <c r="BO639" i="2"/>
  <c r="BM639" i="2"/>
  <c r="BL639" i="2"/>
  <c r="BK639" i="2"/>
  <c r="BJ639" i="2"/>
  <c r="BG639" i="2"/>
  <c r="BC639" i="2"/>
  <c r="BB639" i="2"/>
  <c r="BA639" i="2"/>
  <c r="AZ639" i="2"/>
  <c r="AY639" i="2"/>
  <c r="AX639" i="2"/>
  <c r="AV639" i="2"/>
  <c r="A639" i="2"/>
  <c r="BM638" i="2"/>
  <c r="BL638" i="2"/>
  <c r="BK638" i="2"/>
  <c r="BJ638" i="2"/>
  <c r="BG638" i="2"/>
  <c r="BC638" i="2"/>
  <c r="BB638" i="2"/>
  <c r="BA638" i="2"/>
  <c r="AZ638" i="2"/>
  <c r="AY638" i="2"/>
  <c r="AX638" i="2"/>
  <c r="AV638" i="2"/>
  <c r="A638" i="2"/>
  <c r="BO637" i="2"/>
  <c r="BM637" i="2"/>
  <c r="BL637" i="2"/>
  <c r="BK637" i="2"/>
  <c r="BJ637" i="2"/>
  <c r="BG637" i="2"/>
  <c r="BC637" i="2"/>
  <c r="BB637" i="2"/>
  <c r="BA637" i="2"/>
  <c r="AZ637" i="2"/>
  <c r="AY637" i="2"/>
  <c r="AX637" i="2"/>
  <c r="AV637" i="2"/>
  <c r="A637" i="2"/>
  <c r="BM636" i="2"/>
  <c r="BL636" i="2"/>
  <c r="BK636" i="2"/>
  <c r="BJ636" i="2"/>
  <c r="BG636" i="2"/>
  <c r="BC636" i="2"/>
  <c r="BB636" i="2"/>
  <c r="BA636" i="2"/>
  <c r="AZ636" i="2"/>
  <c r="AY636" i="2"/>
  <c r="AX636" i="2"/>
  <c r="AV636" i="2"/>
  <c r="A636" i="2"/>
  <c r="BO635" i="2"/>
  <c r="BM635" i="2"/>
  <c r="BL635" i="2"/>
  <c r="BK635" i="2"/>
  <c r="BJ635" i="2"/>
  <c r="BG635" i="2"/>
  <c r="BC635" i="2"/>
  <c r="BB635" i="2"/>
  <c r="BA635" i="2"/>
  <c r="AZ635" i="2"/>
  <c r="AY635" i="2"/>
  <c r="AX635" i="2"/>
  <c r="AV635" i="2"/>
  <c r="A635" i="2"/>
  <c r="BM634" i="2"/>
  <c r="BL634" i="2"/>
  <c r="BK634" i="2"/>
  <c r="BJ634" i="2"/>
  <c r="BG634" i="2"/>
  <c r="BC634" i="2"/>
  <c r="BB634" i="2"/>
  <c r="BA634" i="2"/>
  <c r="AZ634" i="2"/>
  <c r="AY634" i="2"/>
  <c r="AX634" i="2"/>
  <c r="AV634" i="2"/>
  <c r="A634" i="2"/>
  <c r="BO633" i="2"/>
  <c r="BM633" i="2"/>
  <c r="BL633" i="2"/>
  <c r="BK633" i="2"/>
  <c r="BJ633" i="2"/>
  <c r="BG633" i="2"/>
  <c r="BC633" i="2"/>
  <c r="BB633" i="2"/>
  <c r="BA633" i="2"/>
  <c r="AZ633" i="2"/>
  <c r="AY633" i="2"/>
  <c r="AX633" i="2"/>
  <c r="AV633" i="2"/>
  <c r="A633" i="2"/>
  <c r="BM632" i="2"/>
  <c r="BL632" i="2"/>
  <c r="BK632" i="2"/>
  <c r="BJ632" i="2"/>
  <c r="BG632" i="2"/>
  <c r="BC632" i="2"/>
  <c r="BB632" i="2"/>
  <c r="BA632" i="2"/>
  <c r="AZ632" i="2"/>
  <c r="AY632" i="2"/>
  <c r="AX632" i="2"/>
  <c r="AV632" i="2"/>
  <c r="A632" i="2"/>
  <c r="BO631" i="2"/>
  <c r="BM631" i="2"/>
  <c r="BL631" i="2"/>
  <c r="BK631" i="2"/>
  <c r="BJ631" i="2"/>
  <c r="BG631" i="2"/>
  <c r="BC631" i="2"/>
  <c r="BB631" i="2"/>
  <c r="BA631" i="2"/>
  <c r="AZ631" i="2"/>
  <c r="AY631" i="2"/>
  <c r="AX631" i="2"/>
  <c r="AV631" i="2"/>
  <c r="A631" i="2"/>
  <c r="BM630" i="2"/>
  <c r="BL630" i="2"/>
  <c r="BK630" i="2"/>
  <c r="BJ630" i="2"/>
  <c r="BG630" i="2"/>
  <c r="BC630" i="2"/>
  <c r="BB630" i="2"/>
  <c r="BA630" i="2"/>
  <c r="AZ630" i="2"/>
  <c r="AY630" i="2"/>
  <c r="AX630" i="2"/>
  <c r="AV630" i="2"/>
  <c r="A630" i="2"/>
  <c r="BO629" i="2"/>
  <c r="BM629" i="2"/>
  <c r="BL629" i="2"/>
  <c r="BK629" i="2"/>
  <c r="BJ629" i="2"/>
  <c r="BG629" i="2"/>
  <c r="BC629" i="2"/>
  <c r="BB629" i="2"/>
  <c r="BA629" i="2"/>
  <c r="AZ629" i="2"/>
  <c r="AY629" i="2"/>
  <c r="AX629" i="2"/>
  <c r="AV629" i="2"/>
  <c r="A629" i="2"/>
  <c r="BM628" i="2"/>
  <c r="BL628" i="2"/>
  <c r="BK628" i="2"/>
  <c r="BJ628" i="2"/>
  <c r="BG628" i="2"/>
  <c r="BC628" i="2"/>
  <c r="BB628" i="2"/>
  <c r="BA628" i="2"/>
  <c r="AZ628" i="2"/>
  <c r="AY628" i="2"/>
  <c r="AX628" i="2"/>
  <c r="AV628" i="2"/>
  <c r="A628" i="2"/>
  <c r="BO627" i="2"/>
  <c r="BM627" i="2"/>
  <c r="BL627" i="2"/>
  <c r="BK627" i="2"/>
  <c r="BJ627" i="2"/>
  <c r="BG627" i="2"/>
  <c r="BC627" i="2"/>
  <c r="BB627" i="2"/>
  <c r="BA627" i="2"/>
  <c r="AZ627" i="2"/>
  <c r="AY627" i="2"/>
  <c r="AX627" i="2"/>
  <c r="AV627" i="2"/>
  <c r="A627" i="2"/>
  <c r="BM626" i="2"/>
  <c r="BL626" i="2"/>
  <c r="BK626" i="2"/>
  <c r="BJ626" i="2"/>
  <c r="BG626" i="2"/>
  <c r="BC626" i="2"/>
  <c r="BB626" i="2"/>
  <c r="BA626" i="2"/>
  <c r="AZ626" i="2"/>
  <c r="AY626" i="2"/>
  <c r="AX626" i="2"/>
  <c r="AV626" i="2"/>
  <c r="A626" i="2"/>
  <c r="BO625" i="2"/>
  <c r="BM625" i="2"/>
  <c r="BL625" i="2"/>
  <c r="BK625" i="2"/>
  <c r="BJ625" i="2"/>
  <c r="BG625" i="2"/>
  <c r="BC625" i="2"/>
  <c r="BB625" i="2"/>
  <c r="BA625" i="2"/>
  <c r="AZ625" i="2"/>
  <c r="AY625" i="2"/>
  <c r="AX625" i="2"/>
  <c r="AV625" i="2"/>
  <c r="A625" i="2"/>
  <c r="BM624" i="2"/>
  <c r="BL624" i="2"/>
  <c r="BK624" i="2"/>
  <c r="BJ624" i="2"/>
  <c r="BG624" i="2"/>
  <c r="BC624" i="2"/>
  <c r="BB624" i="2"/>
  <c r="BA624" i="2"/>
  <c r="AZ624" i="2"/>
  <c r="AY624" i="2"/>
  <c r="AX624" i="2"/>
  <c r="AV624" i="2"/>
  <c r="A624" i="2"/>
  <c r="BO623" i="2"/>
  <c r="BM623" i="2"/>
  <c r="BL623" i="2"/>
  <c r="BK623" i="2"/>
  <c r="BJ623" i="2"/>
  <c r="BG623" i="2"/>
  <c r="BC623" i="2"/>
  <c r="BB623" i="2"/>
  <c r="BA623" i="2"/>
  <c r="AZ623" i="2"/>
  <c r="AY623" i="2"/>
  <c r="AX623" i="2"/>
  <c r="AV623" i="2"/>
  <c r="A623" i="2"/>
  <c r="BM622" i="2"/>
  <c r="BL622" i="2"/>
  <c r="BK622" i="2"/>
  <c r="BJ622" i="2"/>
  <c r="BG622" i="2"/>
  <c r="BC622" i="2"/>
  <c r="BB622" i="2"/>
  <c r="BA622" i="2"/>
  <c r="AZ622" i="2"/>
  <c r="AY622" i="2"/>
  <c r="AX622" i="2"/>
  <c r="AV622" i="2"/>
  <c r="A622" i="2"/>
  <c r="BO621" i="2"/>
  <c r="BM621" i="2"/>
  <c r="BL621" i="2"/>
  <c r="BK621" i="2"/>
  <c r="BJ621" i="2"/>
  <c r="BG621" i="2"/>
  <c r="BC621" i="2"/>
  <c r="BB621" i="2"/>
  <c r="BA621" i="2"/>
  <c r="AZ621" i="2"/>
  <c r="AY621" i="2"/>
  <c r="AX621" i="2"/>
  <c r="AV621" i="2"/>
  <c r="A621" i="2"/>
  <c r="BM620" i="2"/>
  <c r="BL620" i="2"/>
  <c r="BK620" i="2"/>
  <c r="BJ620" i="2"/>
  <c r="BG620" i="2"/>
  <c r="BC620" i="2"/>
  <c r="BB620" i="2"/>
  <c r="BA620" i="2"/>
  <c r="AZ620" i="2"/>
  <c r="AY620" i="2"/>
  <c r="AX620" i="2"/>
  <c r="AV620" i="2"/>
  <c r="A620" i="2"/>
  <c r="BO619" i="2"/>
  <c r="BM619" i="2"/>
  <c r="BL619" i="2"/>
  <c r="BK619" i="2"/>
  <c r="BJ619" i="2"/>
  <c r="BG619" i="2"/>
  <c r="BC619" i="2"/>
  <c r="BB619" i="2"/>
  <c r="BA619" i="2"/>
  <c r="AZ619" i="2"/>
  <c r="AY619" i="2"/>
  <c r="AX619" i="2"/>
  <c r="AV619" i="2"/>
  <c r="A619" i="2"/>
  <c r="BM618" i="2"/>
  <c r="BL618" i="2"/>
  <c r="BK618" i="2"/>
  <c r="BJ618" i="2"/>
  <c r="BG618" i="2"/>
  <c r="BC618" i="2"/>
  <c r="BB618" i="2"/>
  <c r="BA618" i="2"/>
  <c r="AZ618" i="2"/>
  <c r="AY618" i="2"/>
  <c r="AX618" i="2"/>
  <c r="AV618" i="2"/>
  <c r="A618" i="2"/>
  <c r="BO617" i="2"/>
  <c r="BM617" i="2"/>
  <c r="BL617" i="2"/>
  <c r="BK617" i="2"/>
  <c r="BJ617" i="2"/>
  <c r="BG617" i="2"/>
  <c r="BC617" i="2"/>
  <c r="BB617" i="2"/>
  <c r="BA617" i="2"/>
  <c r="AZ617" i="2"/>
  <c r="AY617" i="2"/>
  <c r="AX617" i="2"/>
  <c r="AV617" i="2"/>
  <c r="A617" i="2"/>
  <c r="BM616" i="2"/>
  <c r="BL616" i="2"/>
  <c r="BK616" i="2"/>
  <c r="BJ616" i="2"/>
  <c r="BG616" i="2"/>
  <c r="BC616" i="2"/>
  <c r="BB616" i="2"/>
  <c r="BA616" i="2"/>
  <c r="AZ616" i="2"/>
  <c r="AY616" i="2"/>
  <c r="AX616" i="2"/>
  <c r="AV616" i="2"/>
  <c r="A616" i="2"/>
  <c r="BO615" i="2"/>
  <c r="BM615" i="2"/>
  <c r="BL615" i="2"/>
  <c r="BK615" i="2"/>
  <c r="BJ615" i="2"/>
  <c r="BG615" i="2"/>
  <c r="BC615" i="2"/>
  <c r="BB615" i="2"/>
  <c r="BA615" i="2"/>
  <c r="AZ615" i="2"/>
  <c r="AY615" i="2"/>
  <c r="AX615" i="2"/>
  <c r="AV615" i="2"/>
  <c r="A615" i="2"/>
  <c r="BM614" i="2"/>
  <c r="BL614" i="2"/>
  <c r="BK614" i="2"/>
  <c r="BJ614" i="2"/>
  <c r="BG614" i="2"/>
  <c r="BC614" i="2"/>
  <c r="BB614" i="2"/>
  <c r="BA614" i="2"/>
  <c r="AZ614" i="2"/>
  <c r="AY614" i="2"/>
  <c r="AX614" i="2"/>
  <c r="AV614" i="2"/>
  <c r="A614" i="2"/>
  <c r="BO613" i="2"/>
  <c r="BM613" i="2"/>
  <c r="BL613" i="2"/>
  <c r="BK613" i="2"/>
  <c r="BJ613" i="2"/>
  <c r="BG613" i="2"/>
  <c r="BC613" i="2"/>
  <c r="BB613" i="2"/>
  <c r="BA613" i="2"/>
  <c r="AZ613" i="2"/>
  <c r="AY613" i="2"/>
  <c r="AX613" i="2"/>
  <c r="AV613" i="2"/>
  <c r="A613" i="2"/>
  <c r="BM612" i="2"/>
  <c r="BL612" i="2"/>
  <c r="BK612" i="2"/>
  <c r="BJ612" i="2"/>
  <c r="BG612" i="2"/>
  <c r="BC612" i="2"/>
  <c r="BB612" i="2"/>
  <c r="BA612" i="2"/>
  <c r="AZ612" i="2"/>
  <c r="AY612" i="2"/>
  <c r="AX612" i="2"/>
  <c r="AV612" i="2"/>
  <c r="A612" i="2"/>
  <c r="BO611" i="2"/>
  <c r="BM611" i="2"/>
  <c r="BL611" i="2"/>
  <c r="BK611" i="2"/>
  <c r="BJ611" i="2"/>
  <c r="BG611" i="2"/>
  <c r="BC611" i="2"/>
  <c r="BB611" i="2"/>
  <c r="BA611" i="2"/>
  <c r="AZ611" i="2"/>
  <c r="AY611" i="2"/>
  <c r="AX611" i="2"/>
  <c r="AV611" i="2"/>
  <c r="A611" i="2"/>
  <c r="BM610" i="2"/>
  <c r="BL610" i="2"/>
  <c r="BK610" i="2"/>
  <c r="BJ610" i="2"/>
  <c r="BG610" i="2"/>
  <c r="BC610" i="2"/>
  <c r="BB610" i="2"/>
  <c r="BA610" i="2"/>
  <c r="AZ610" i="2"/>
  <c r="AY610" i="2"/>
  <c r="AX610" i="2"/>
  <c r="AV610" i="2"/>
  <c r="A610" i="2"/>
  <c r="BO609" i="2"/>
  <c r="BM609" i="2"/>
  <c r="BL609" i="2"/>
  <c r="BK609" i="2"/>
  <c r="BJ609" i="2"/>
  <c r="BG609" i="2"/>
  <c r="BC609" i="2"/>
  <c r="BB609" i="2"/>
  <c r="BA609" i="2"/>
  <c r="AZ609" i="2"/>
  <c r="AY609" i="2"/>
  <c r="AX609" i="2"/>
  <c r="AV609" i="2"/>
  <c r="A609" i="2"/>
  <c r="BM608" i="2"/>
  <c r="BL608" i="2"/>
  <c r="BK608" i="2"/>
  <c r="BJ608" i="2"/>
  <c r="BG608" i="2"/>
  <c r="BC608" i="2"/>
  <c r="BB608" i="2"/>
  <c r="BA608" i="2"/>
  <c r="AZ608" i="2"/>
  <c r="AY608" i="2"/>
  <c r="AX608" i="2"/>
  <c r="AV608" i="2"/>
  <c r="A608" i="2"/>
  <c r="BO607" i="2"/>
  <c r="BM607" i="2"/>
  <c r="BL607" i="2"/>
  <c r="BK607" i="2"/>
  <c r="BJ607" i="2"/>
  <c r="BG607" i="2"/>
  <c r="BC607" i="2"/>
  <c r="BB607" i="2"/>
  <c r="BA607" i="2"/>
  <c r="AZ607" i="2"/>
  <c r="AY607" i="2"/>
  <c r="AX607" i="2"/>
  <c r="AV607" i="2"/>
  <c r="A607" i="2"/>
  <c r="BM606" i="2"/>
  <c r="BL606" i="2"/>
  <c r="BK606" i="2"/>
  <c r="BJ606" i="2"/>
  <c r="BG606" i="2"/>
  <c r="BC606" i="2"/>
  <c r="BB606" i="2"/>
  <c r="BA606" i="2"/>
  <c r="AZ606" i="2"/>
  <c r="AY606" i="2"/>
  <c r="AX606" i="2"/>
  <c r="AV606" i="2"/>
  <c r="A606" i="2"/>
  <c r="BO605" i="2"/>
  <c r="BM605" i="2"/>
  <c r="BL605" i="2"/>
  <c r="BK605" i="2"/>
  <c r="BJ605" i="2"/>
  <c r="BG605" i="2"/>
  <c r="BC605" i="2"/>
  <c r="BB605" i="2"/>
  <c r="BA605" i="2"/>
  <c r="AZ605" i="2"/>
  <c r="AY605" i="2"/>
  <c r="AX605" i="2"/>
  <c r="AV605" i="2"/>
  <c r="A605" i="2"/>
  <c r="BM604" i="2"/>
  <c r="BL604" i="2"/>
  <c r="BK604" i="2"/>
  <c r="BJ604" i="2"/>
  <c r="BG604" i="2"/>
  <c r="BC604" i="2"/>
  <c r="BB604" i="2"/>
  <c r="BA604" i="2"/>
  <c r="AZ604" i="2"/>
  <c r="AY604" i="2"/>
  <c r="AX604" i="2"/>
  <c r="AV604" i="2"/>
  <c r="A604" i="2"/>
  <c r="BO603" i="2"/>
  <c r="BM603" i="2"/>
  <c r="BL603" i="2"/>
  <c r="BK603" i="2"/>
  <c r="BJ603" i="2"/>
  <c r="BG603" i="2"/>
  <c r="BC603" i="2"/>
  <c r="BB603" i="2"/>
  <c r="BA603" i="2"/>
  <c r="AZ603" i="2"/>
  <c r="AY603" i="2"/>
  <c r="AX603" i="2"/>
  <c r="AV603" i="2"/>
  <c r="A603" i="2"/>
  <c r="BM602" i="2"/>
  <c r="BL602" i="2"/>
  <c r="BK602" i="2"/>
  <c r="BJ602" i="2"/>
  <c r="BG602" i="2"/>
  <c r="BC602" i="2"/>
  <c r="BB602" i="2"/>
  <c r="BA602" i="2"/>
  <c r="AZ602" i="2"/>
  <c r="AY602" i="2"/>
  <c r="AX602" i="2"/>
  <c r="AV602" i="2"/>
  <c r="A602" i="2"/>
  <c r="BO601" i="2"/>
  <c r="BM601" i="2"/>
  <c r="BL601" i="2"/>
  <c r="BK601" i="2"/>
  <c r="BJ601" i="2"/>
  <c r="BG601" i="2"/>
  <c r="BC601" i="2"/>
  <c r="BB601" i="2"/>
  <c r="BA601" i="2"/>
  <c r="AZ601" i="2"/>
  <c r="AY601" i="2"/>
  <c r="AX601" i="2"/>
  <c r="AV601" i="2"/>
  <c r="A601" i="2"/>
  <c r="BM600" i="2"/>
  <c r="BL600" i="2"/>
  <c r="BK600" i="2"/>
  <c r="BJ600" i="2"/>
  <c r="BG600" i="2"/>
  <c r="BC600" i="2"/>
  <c r="BB600" i="2"/>
  <c r="BA600" i="2"/>
  <c r="AZ600" i="2"/>
  <c r="AY600" i="2"/>
  <c r="AX600" i="2"/>
  <c r="AV600" i="2"/>
  <c r="A600" i="2"/>
  <c r="BO599" i="2"/>
  <c r="BM599" i="2"/>
  <c r="BL599" i="2"/>
  <c r="BK599" i="2"/>
  <c r="BJ599" i="2"/>
  <c r="BG599" i="2"/>
  <c r="BC599" i="2"/>
  <c r="BB599" i="2"/>
  <c r="BA599" i="2"/>
  <c r="AZ599" i="2"/>
  <c r="AY599" i="2"/>
  <c r="AX599" i="2"/>
  <c r="AV599" i="2"/>
  <c r="A599" i="2"/>
  <c r="BM598" i="2"/>
  <c r="BL598" i="2"/>
  <c r="BK598" i="2"/>
  <c r="BJ598" i="2"/>
  <c r="BG598" i="2"/>
  <c r="BC598" i="2"/>
  <c r="BB598" i="2"/>
  <c r="BA598" i="2"/>
  <c r="AZ598" i="2"/>
  <c r="AY598" i="2"/>
  <c r="AX598" i="2"/>
  <c r="AV598" i="2"/>
  <c r="A598" i="2"/>
  <c r="BO597" i="2"/>
  <c r="BM597" i="2"/>
  <c r="BL597" i="2"/>
  <c r="BK597" i="2"/>
  <c r="BJ597" i="2"/>
  <c r="BG597" i="2"/>
  <c r="BC597" i="2"/>
  <c r="BB597" i="2"/>
  <c r="BA597" i="2"/>
  <c r="AZ597" i="2"/>
  <c r="AY597" i="2"/>
  <c r="AX597" i="2"/>
  <c r="AV597" i="2"/>
  <c r="A597" i="2"/>
  <c r="BM596" i="2"/>
  <c r="BL596" i="2"/>
  <c r="BK596" i="2"/>
  <c r="BJ596" i="2"/>
  <c r="BG596" i="2"/>
  <c r="BC596" i="2"/>
  <c r="BB596" i="2"/>
  <c r="BA596" i="2"/>
  <c r="AZ596" i="2"/>
  <c r="AY596" i="2"/>
  <c r="AX596" i="2"/>
  <c r="AV596" i="2"/>
  <c r="A596" i="2"/>
  <c r="BO595" i="2"/>
  <c r="BM595" i="2"/>
  <c r="BL595" i="2"/>
  <c r="BK595" i="2"/>
  <c r="BJ595" i="2"/>
  <c r="BG595" i="2"/>
  <c r="BC595" i="2"/>
  <c r="BB595" i="2"/>
  <c r="BA595" i="2"/>
  <c r="AZ595" i="2"/>
  <c r="AY595" i="2"/>
  <c r="AX595" i="2"/>
  <c r="AV595" i="2"/>
  <c r="A595" i="2"/>
  <c r="BM594" i="2"/>
  <c r="BL594" i="2"/>
  <c r="BK594" i="2"/>
  <c r="BJ594" i="2"/>
  <c r="BG594" i="2"/>
  <c r="BC594" i="2"/>
  <c r="BB594" i="2"/>
  <c r="BA594" i="2"/>
  <c r="AZ594" i="2"/>
  <c r="AY594" i="2"/>
  <c r="AX594" i="2"/>
  <c r="AV594" i="2"/>
  <c r="A594" i="2"/>
  <c r="BO593" i="2"/>
  <c r="BM593" i="2"/>
  <c r="BL593" i="2"/>
  <c r="BK593" i="2"/>
  <c r="BJ593" i="2"/>
  <c r="BG593" i="2"/>
  <c r="BC593" i="2"/>
  <c r="BB593" i="2"/>
  <c r="BA593" i="2"/>
  <c r="AZ593" i="2"/>
  <c r="AY593" i="2"/>
  <c r="AX593" i="2"/>
  <c r="AV593" i="2"/>
  <c r="A593" i="2"/>
  <c r="BM592" i="2"/>
  <c r="BL592" i="2"/>
  <c r="BK592" i="2"/>
  <c r="BJ592" i="2"/>
  <c r="BG592" i="2"/>
  <c r="BC592" i="2"/>
  <c r="BB592" i="2"/>
  <c r="BA592" i="2"/>
  <c r="AZ592" i="2"/>
  <c r="AY592" i="2"/>
  <c r="AX592" i="2"/>
  <c r="AV592" i="2"/>
  <c r="A592" i="2"/>
  <c r="BO591" i="2"/>
  <c r="BM591" i="2"/>
  <c r="BL591" i="2"/>
  <c r="BK591" i="2"/>
  <c r="BJ591" i="2"/>
  <c r="BG591" i="2"/>
  <c r="BC591" i="2"/>
  <c r="BB591" i="2"/>
  <c r="BA591" i="2"/>
  <c r="AZ591" i="2"/>
  <c r="AY591" i="2"/>
  <c r="AX591" i="2"/>
  <c r="AV591" i="2"/>
  <c r="A591" i="2"/>
  <c r="BM590" i="2"/>
  <c r="BL590" i="2"/>
  <c r="BK590" i="2"/>
  <c r="BJ590" i="2"/>
  <c r="BG590" i="2"/>
  <c r="BC590" i="2"/>
  <c r="BB590" i="2"/>
  <c r="BA590" i="2"/>
  <c r="AZ590" i="2"/>
  <c r="AY590" i="2"/>
  <c r="AX590" i="2"/>
  <c r="AV590" i="2"/>
  <c r="A590" i="2"/>
  <c r="BO589" i="2"/>
  <c r="BM589" i="2"/>
  <c r="BL589" i="2"/>
  <c r="BK589" i="2"/>
  <c r="BJ589" i="2"/>
  <c r="BG589" i="2"/>
  <c r="BC589" i="2"/>
  <c r="BB589" i="2"/>
  <c r="BA589" i="2"/>
  <c r="AZ589" i="2"/>
  <c r="AY589" i="2"/>
  <c r="AX589" i="2"/>
  <c r="AV589" i="2"/>
  <c r="A589" i="2"/>
  <c r="BM588" i="2"/>
  <c r="BL588" i="2"/>
  <c r="BK588" i="2"/>
  <c r="BJ588" i="2"/>
  <c r="BG588" i="2"/>
  <c r="BC588" i="2"/>
  <c r="BB588" i="2"/>
  <c r="BA588" i="2"/>
  <c r="AZ588" i="2"/>
  <c r="AY588" i="2"/>
  <c r="AX588" i="2"/>
  <c r="AV588" i="2"/>
  <c r="A588" i="2"/>
  <c r="BO587" i="2"/>
  <c r="BM587" i="2"/>
  <c r="BL587" i="2"/>
  <c r="BK587" i="2"/>
  <c r="BJ587" i="2"/>
  <c r="BG587" i="2"/>
  <c r="BC587" i="2"/>
  <c r="BB587" i="2"/>
  <c r="BA587" i="2"/>
  <c r="AZ587" i="2"/>
  <c r="AY587" i="2"/>
  <c r="AX587" i="2"/>
  <c r="AV587" i="2"/>
  <c r="A587" i="2"/>
  <c r="BM586" i="2"/>
  <c r="BL586" i="2"/>
  <c r="BK586" i="2"/>
  <c r="BJ586" i="2"/>
  <c r="BG586" i="2"/>
  <c r="BC586" i="2"/>
  <c r="BB586" i="2"/>
  <c r="BA586" i="2"/>
  <c r="AZ586" i="2"/>
  <c r="AY586" i="2"/>
  <c r="AX586" i="2"/>
  <c r="AV586" i="2"/>
  <c r="A586" i="2"/>
  <c r="BO585" i="2"/>
  <c r="BM585" i="2"/>
  <c r="BL585" i="2"/>
  <c r="BK585" i="2"/>
  <c r="BJ585" i="2"/>
  <c r="BG585" i="2"/>
  <c r="BC585" i="2"/>
  <c r="BB585" i="2"/>
  <c r="BA585" i="2"/>
  <c r="AZ585" i="2"/>
  <c r="AY585" i="2"/>
  <c r="AX585" i="2"/>
  <c r="AV585" i="2"/>
  <c r="A585" i="2"/>
  <c r="BM584" i="2"/>
  <c r="BL584" i="2"/>
  <c r="BK584" i="2"/>
  <c r="BJ584" i="2"/>
  <c r="BG584" i="2"/>
  <c r="BC584" i="2"/>
  <c r="BB584" i="2"/>
  <c r="BA584" i="2"/>
  <c r="AZ584" i="2"/>
  <c r="AY584" i="2"/>
  <c r="AX584" i="2"/>
  <c r="AV584" i="2"/>
  <c r="A584" i="2"/>
  <c r="BO583" i="2"/>
  <c r="BM583" i="2"/>
  <c r="BL583" i="2"/>
  <c r="BK583" i="2"/>
  <c r="BJ583" i="2"/>
  <c r="BG583" i="2"/>
  <c r="BC583" i="2"/>
  <c r="BB583" i="2"/>
  <c r="BA583" i="2"/>
  <c r="AZ583" i="2"/>
  <c r="AY583" i="2"/>
  <c r="AX583" i="2"/>
  <c r="AV583" i="2"/>
  <c r="A583" i="2"/>
  <c r="BM582" i="2"/>
  <c r="BL582" i="2"/>
  <c r="BK582" i="2"/>
  <c r="BJ582" i="2"/>
  <c r="BG582" i="2"/>
  <c r="BC582" i="2"/>
  <c r="BB582" i="2"/>
  <c r="BA582" i="2"/>
  <c r="AZ582" i="2"/>
  <c r="AY582" i="2"/>
  <c r="AX582" i="2"/>
  <c r="AV582" i="2"/>
  <c r="A582" i="2"/>
  <c r="BO581" i="2"/>
  <c r="BM581" i="2"/>
  <c r="BL581" i="2"/>
  <c r="BK581" i="2"/>
  <c r="BJ581" i="2"/>
  <c r="BG581" i="2"/>
  <c r="BC581" i="2"/>
  <c r="BB581" i="2"/>
  <c r="BA581" i="2"/>
  <c r="AZ581" i="2"/>
  <c r="AY581" i="2"/>
  <c r="AX581" i="2"/>
  <c r="AV581" i="2"/>
  <c r="A581" i="2"/>
  <c r="BM580" i="2"/>
  <c r="BL580" i="2"/>
  <c r="BK580" i="2"/>
  <c r="BJ580" i="2"/>
  <c r="BG580" i="2"/>
  <c r="BC580" i="2"/>
  <c r="BB580" i="2"/>
  <c r="BA580" i="2"/>
  <c r="AZ580" i="2"/>
  <c r="AY580" i="2"/>
  <c r="AX580" i="2"/>
  <c r="AV580" i="2"/>
  <c r="A580" i="2"/>
  <c r="BO579" i="2"/>
  <c r="BM579" i="2"/>
  <c r="BL579" i="2"/>
  <c r="BK579" i="2"/>
  <c r="BJ579" i="2"/>
  <c r="BG579" i="2"/>
  <c r="BC579" i="2"/>
  <c r="BB579" i="2"/>
  <c r="BA579" i="2"/>
  <c r="AZ579" i="2"/>
  <c r="AY579" i="2"/>
  <c r="AX579" i="2"/>
  <c r="AV579" i="2"/>
  <c r="A579" i="2"/>
  <c r="BM578" i="2"/>
  <c r="BL578" i="2"/>
  <c r="BK578" i="2"/>
  <c r="BJ578" i="2"/>
  <c r="BG578" i="2"/>
  <c r="BO578" i="2" s="1"/>
  <c r="BC578" i="2"/>
  <c r="BB578" i="2"/>
  <c r="BA578" i="2"/>
  <c r="AZ578" i="2"/>
  <c r="AY578" i="2"/>
  <c r="AX578" i="2"/>
  <c r="AV578" i="2"/>
  <c r="A578" i="2"/>
  <c r="BO577" i="2"/>
  <c r="BM577" i="2"/>
  <c r="BL577" i="2"/>
  <c r="BK577" i="2"/>
  <c r="BJ577" i="2"/>
  <c r="BG577" i="2"/>
  <c r="BC577" i="2"/>
  <c r="BB577" i="2"/>
  <c r="BA577" i="2"/>
  <c r="AZ577" i="2"/>
  <c r="AY577" i="2"/>
  <c r="AX577" i="2"/>
  <c r="AV577" i="2"/>
  <c r="A577" i="2"/>
  <c r="BM576" i="2"/>
  <c r="BL576" i="2"/>
  <c r="BK576" i="2"/>
  <c r="BJ576" i="2"/>
  <c r="BG576" i="2"/>
  <c r="BO576" i="2" s="1"/>
  <c r="BC576" i="2"/>
  <c r="BB576" i="2"/>
  <c r="BA576" i="2"/>
  <c r="AZ576" i="2"/>
  <c r="AY576" i="2"/>
  <c r="AX576" i="2"/>
  <c r="AV576" i="2"/>
  <c r="A576" i="2"/>
  <c r="BO575" i="2"/>
  <c r="BM575" i="2"/>
  <c r="BL575" i="2"/>
  <c r="BK575" i="2"/>
  <c r="BJ575" i="2"/>
  <c r="BG575" i="2"/>
  <c r="BC575" i="2"/>
  <c r="BB575" i="2"/>
  <c r="BA575" i="2"/>
  <c r="AZ575" i="2"/>
  <c r="AY575" i="2"/>
  <c r="AX575" i="2"/>
  <c r="AV575" i="2"/>
  <c r="A575" i="2"/>
  <c r="BM574" i="2"/>
  <c r="BL574" i="2"/>
  <c r="BK574" i="2"/>
  <c r="BJ574" i="2"/>
  <c r="BG574" i="2"/>
  <c r="BO574" i="2" s="1"/>
  <c r="BC574" i="2"/>
  <c r="BB574" i="2"/>
  <c r="BA574" i="2"/>
  <c r="AZ574" i="2"/>
  <c r="AY574" i="2"/>
  <c r="AX574" i="2"/>
  <c r="AV574" i="2"/>
  <c r="A574" i="2"/>
  <c r="BO573" i="2"/>
  <c r="BM573" i="2"/>
  <c r="BL573" i="2"/>
  <c r="BK573" i="2"/>
  <c r="BJ573" i="2"/>
  <c r="BG573" i="2"/>
  <c r="BC573" i="2"/>
  <c r="BB573" i="2"/>
  <c r="BA573" i="2"/>
  <c r="AZ573" i="2"/>
  <c r="AY573" i="2"/>
  <c r="AX573" i="2"/>
  <c r="AV573" i="2"/>
  <c r="A573" i="2"/>
  <c r="BM572" i="2"/>
  <c r="BL572" i="2"/>
  <c r="BK572" i="2"/>
  <c r="BJ572" i="2"/>
  <c r="BG572" i="2"/>
  <c r="BO572" i="2" s="1"/>
  <c r="BC572" i="2"/>
  <c r="BB572" i="2"/>
  <c r="BA572" i="2"/>
  <c r="AZ572" i="2"/>
  <c r="AY572" i="2"/>
  <c r="AX572" i="2"/>
  <c r="AV572" i="2"/>
  <c r="A572" i="2"/>
  <c r="BM571" i="2"/>
  <c r="BL571" i="2"/>
  <c r="BK571" i="2"/>
  <c r="BJ571" i="2"/>
  <c r="BG571" i="2"/>
  <c r="BC571" i="2"/>
  <c r="BB571" i="2"/>
  <c r="BA571" i="2"/>
  <c r="AZ571" i="2"/>
  <c r="AY571" i="2"/>
  <c r="AX571" i="2"/>
  <c r="AV571" i="2"/>
  <c r="BO571" i="2" s="1"/>
  <c r="A571" i="2"/>
  <c r="BM570" i="2"/>
  <c r="BL570" i="2"/>
  <c r="BK570" i="2"/>
  <c r="BJ570" i="2"/>
  <c r="BG570" i="2"/>
  <c r="BO570" i="2" s="1"/>
  <c r="BC570" i="2"/>
  <c r="BB570" i="2"/>
  <c r="BA570" i="2"/>
  <c r="AZ570" i="2"/>
  <c r="AY570" i="2"/>
  <c r="AX570" i="2"/>
  <c r="AV570" i="2"/>
  <c r="A570" i="2"/>
  <c r="BO569" i="2"/>
  <c r="BM569" i="2"/>
  <c r="BL569" i="2"/>
  <c r="BK569" i="2"/>
  <c r="BJ569" i="2"/>
  <c r="BG569" i="2"/>
  <c r="BC569" i="2"/>
  <c r="BB569" i="2"/>
  <c r="BA569" i="2"/>
  <c r="AZ569" i="2"/>
  <c r="AY569" i="2"/>
  <c r="AX569" i="2"/>
  <c r="AV569" i="2"/>
  <c r="A569" i="2"/>
  <c r="BM568" i="2"/>
  <c r="BL568" i="2"/>
  <c r="BK568" i="2"/>
  <c r="BJ568" i="2"/>
  <c r="BG568" i="2"/>
  <c r="BO568" i="2" s="1"/>
  <c r="BC568" i="2"/>
  <c r="BB568" i="2"/>
  <c r="BA568" i="2"/>
  <c r="AZ568" i="2"/>
  <c r="AY568" i="2"/>
  <c r="AX568" i="2"/>
  <c r="AV568" i="2"/>
  <c r="A568" i="2"/>
  <c r="BO567" i="2"/>
  <c r="BM567" i="2"/>
  <c r="BL567" i="2"/>
  <c r="BK567" i="2"/>
  <c r="BJ567" i="2"/>
  <c r="BG567" i="2"/>
  <c r="BC567" i="2"/>
  <c r="BB567" i="2"/>
  <c r="BA567" i="2"/>
  <c r="AZ567" i="2"/>
  <c r="AY567" i="2"/>
  <c r="AX567" i="2"/>
  <c r="AV567" i="2"/>
  <c r="A567" i="2"/>
  <c r="BM566" i="2"/>
  <c r="BL566" i="2"/>
  <c r="BK566" i="2"/>
  <c r="BJ566" i="2"/>
  <c r="BG566" i="2"/>
  <c r="BO566" i="2" s="1"/>
  <c r="BC566" i="2"/>
  <c r="BB566" i="2"/>
  <c r="BA566" i="2"/>
  <c r="AZ566" i="2"/>
  <c r="AY566" i="2"/>
  <c r="AX566" i="2"/>
  <c r="AV566" i="2"/>
  <c r="A566" i="2"/>
  <c r="BO565" i="2"/>
  <c r="BM565" i="2"/>
  <c r="BL565" i="2"/>
  <c r="BK565" i="2"/>
  <c r="BJ565" i="2"/>
  <c r="BG565" i="2"/>
  <c r="BC565" i="2"/>
  <c r="BB565" i="2"/>
  <c r="BA565" i="2"/>
  <c r="AZ565" i="2"/>
  <c r="AY565" i="2"/>
  <c r="AX565" i="2"/>
  <c r="AV565" i="2"/>
  <c r="A565" i="2"/>
  <c r="BM564" i="2"/>
  <c r="BL564" i="2"/>
  <c r="BK564" i="2"/>
  <c r="BJ564" i="2"/>
  <c r="BG564" i="2"/>
  <c r="BO564" i="2" s="1"/>
  <c r="BC564" i="2"/>
  <c r="BB564" i="2"/>
  <c r="BA564" i="2"/>
  <c r="AZ564" i="2"/>
  <c r="AY564" i="2"/>
  <c r="AX564" i="2"/>
  <c r="AV564" i="2"/>
  <c r="A564" i="2"/>
  <c r="BM563" i="2"/>
  <c r="BL563" i="2"/>
  <c r="BK563" i="2"/>
  <c r="BJ563" i="2"/>
  <c r="BG563" i="2"/>
  <c r="BC563" i="2"/>
  <c r="BB563" i="2"/>
  <c r="BA563" i="2"/>
  <c r="AZ563" i="2"/>
  <c r="AY563" i="2"/>
  <c r="AX563" i="2"/>
  <c r="AV563" i="2"/>
  <c r="BO563" i="2" s="1"/>
  <c r="A563" i="2"/>
  <c r="BM562" i="2"/>
  <c r="BL562" i="2"/>
  <c r="BK562" i="2"/>
  <c r="BJ562" i="2"/>
  <c r="BG562" i="2"/>
  <c r="BO562" i="2" s="1"/>
  <c r="BC562" i="2"/>
  <c r="BB562" i="2"/>
  <c r="BA562" i="2"/>
  <c r="AZ562" i="2"/>
  <c r="AY562" i="2"/>
  <c r="AX562" i="2"/>
  <c r="AV562" i="2"/>
  <c r="A562" i="2"/>
  <c r="BO561" i="2"/>
  <c r="BM561" i="2"/>
  <c r="BL561" i="2"/>
  <c r="BK561" i="2"/>
  <c r="BJ561" i="2"/>
  <c r="BG561" i="2"/>
  <c r="BC561" i="2"/>
  <c r="BB561" i="2"/>
  <c r="BA561" i="2"/>
  <c r="AZ561" i="2"/>
  <c r="AY561" i="2"/>
  <c r="AX561" i="2"/>
  <c r="AV561" i="2"/>
  <c r="A561" i="2"/>
  <c r="BM560" i="2"/>
  <c r="BL560" i="2"/>
  <c r="BK560" i="2"/>
  <c r="BJ560" i="2"/>
  <c r="BG560" i="2"/>
  <c r="BO560" i="2" s="1"/>
  <c r="BC560" i="2"/>
  <c r="BB560" i="2"/>
  <c r="BA560" i="2"/>
  <c r="AZ560" i="2"/>
  <c r="AY560" i="2"/>
  <c r="AX560" i="2"/>
  <c r="AV560" i="2"/>
  <c r="A560" i="2"/>
  <c r="BO559" i="2"/>
  <c r="BM559" i="2"/>
  <c r="BL559" i="2"/>
  <c r="BK559" i="2"/>
  <c r="BJ559" i="2"/>
  <c r="BG559" i="2"/>
  <c r="BC559" i="2"/>
  <c r="BB559" i="2"/>
  <c r="BA559" i="2"/>
  <c r="AZ559" i="2"/>
  <c r="AY559" i="2"/>
  <c r="AX559" i="2"/>
  <c r="AV559" i="2"/>
  <c r="A559" i="2"/>
  <c r="BM558" i="2"/>
  <c r="BL558" i="2"/>
  <c r="BK558" i="2"/>
  <c r="BJ558" i="2"/>
  <c r="BG558" i="2"/>
  <c r="BO558" i="2" s="1"/>
  <c r="BC558" i="2"/>
  <c r="BB558" i="2"/>
  <c r="BA558" i="2"/>
  <c r="AZ558" i="2"/>
  <c r="AY558" i="2"/>
  <c r="AX558" i="2"/>
  <c r="AV558" i="2"/>
  <c r="A558" i="2"/>
  <c r="BO557" i="2"/>
  <c r="BM557" i="2"/>
  <c r="BL557" i="2"/>
  <c r="BK557" i="2"/>
  <c r="BJ557" i="2"/>
  <c r="BG557" i="2"/>
  <c r="BC557" i="2"/>
  <c r="BB557" i="2"/>
  <c r="BA557" i="2"/>
  <c r="AZ557" i="2"/>
  <c r="AY557" i="2"/>
  <c r="AX557" i="2"/>
  <c r="AV557" i="2"/>
  <c r="A557" i="2"/>
  <c r="BM556" i="2"/>
  <c r="BL556" i="2"/>
  <c r="BK556" i="2"/>
  <c r="BJ556" i="2"/>
  <c r="BG556" i="2"/>
  <c r="BO556" i="2" s="1"/>
  <c r="BC556" i="2"/>
  <c r="BB556" i="2"/>
  <c r="BA556" i="2"/>
  <c r="AZ556" i="2"/>
  <c r="AY556" i="2"/>
  <c r="AX556" i="2"/>
  <c r="AV556" i="2"/>
  <c r="A556" i="2"/>
  <c r="BM555" i="2"/>
  <c r="BL555" i="2"/>
  <c r="BK555" i="2"/>
  <c r="BJ555" i="2"/>
  <c r="BG555" i="2"/>
  <c r="BC555" i="2"/>
  <c r="BB555" i="2"/>
  <c r="BA555" i="2"/>
  <c r="AZ555" i="2"/>
  <c r="AY555" i="2"/>
  <c r="AX555" i="2"/>
  <c r="AV555" i="2"/>
  <c r="BO555" i="2" s="1"/>
  <c r="A555" i="2"/>
  <c r="BM554" i="2"/>
  <c r="BL554" i="2"/>
  <c r="BK554" i="2"/>
  <c r="BJ554" i="2"/>
  <c r="BG554" i="2"/>
  <c r="BO554" i="2" s="1"/>
  <c r="BC554" i="2"/>
  <c r="BB554" i="2"/>
  <c r="BA554" i="2"/>
  <c r="AZ554" i="2"/>
  <c r="AY554" i="2"/>
  <c r="AX554" i="2"/>
  <c r="AV554" i="2"/>
  <c r="A554" i="2"/>
  <c r="BO553" i="2"/>
  <c r="BM553" i="2"/>
  <c r="BL553" i="2"/>
  <c r="BK553" i="2"/>
  <c r="BJ553" i="2"/>
  <c r="BG553" i="2"/>
  <c r="BC553" i="2"/>
  <c r="BB553" i="2"/>
  <c r="BA553" i="2"/>
  <c r="AZ553" i="2"/>
  <c r="AY553" i="2"/>
  <c r="AX553" i="2"/>
  <c r="AV553" i="2"/>
  <c r="A553" i="2"/>
  <c r="BM552" i="2"/>
  <c r="BL552" i="2"/>
  <c r="BK552" i="2"/>
  <c r="BJ552" i="2"/>
  <c r="BG552" i="2"/>
  <c r="BO552" i="2" s="1"/>
  <c r="BC552" i="2"/>
  <c r="BB552" i="2"/>
  <c r="BA552" i="2"/>
  <c r="AZ552" i="2"/>
  <c r="AY552" i="2"/>
  <c r="AX552" i="2"/>
  <c r="AV552" i="2"/>
  <c r="A552" i="2"/>
  <c r="BO551" i="2"/>
  <c r="BM551" i="2"/>
  <c r="BL551" i="2"/>
  <c r="BK551" i="2"/>
  <c r="BJ551" i="2"/>
  <c r="BG551" i="2"/>
  <c r="BC551" i="2"/>
  <c r="BB551" i="2"/>
  <c r="BA551" i="2"/>
  <c r="AZ551" i="2"/>
  <c r="AY551" i="2"/>
  <c r="AX551" i="2"/>
  <c r="AV551" i="2"/>
  <c r="A551" i="2"/>
  <c r="BM550" i="2"/>
  <c r="BL550" i="2"/>
  <c r="BK550" i="2"/>
  <c r="BJ550" i="2"/>
  <c r="BG550" i="2"/>
  <c r="BO550" i="2" s="1"/>
  <c r="BC550" i="2"/>
  <c r="BB550" i="2"/>
  <c r="BA550" i="2"/>
  <c r="AZ550" i="2"/>
  <c r="AY550" i="2"/>
  <c r="AX550" i="2"/>
  <c r="AV550" i="2"/>
  <c r="A550" i="2"/>
  <c r="BO549" i="2"/>
  <c r="BM549" i="2"/>
  <c r="BL549" i="2"/>
  <c r="BK549" i="2"/>
  <c r="BJ549" i="2"/>
  <c r="BG549" i="2"/>
  <c r="BC549" i="2"/>
  <c r="BB549" i="2"/>
  <c r="BA549" i="2"/>
  <c r="AZ549" i="2"/>
  <c r="AY549" i="2"/>
  <c r="AX549" i="2"/>
  <c r="AV549" i="2"/>
  <c r="A549" i="2"/>
  <c r="BM548" i="2"/>
  <c r="BL548" i="2"/>
  <c r="BK548" i="2"/>
  <c r="BJ548" i="2"/>
  <c r="BG548" i="2"/>
  <c r="BO548" i="2" s="1"/>
  <c r="BC548" i="2"/>
  <c r="BB548" i="2"/>
  <c r="BA548" i="2"/>
  <c r="AZ548" i="2"/>
  <c r="AY548" i="2"/>
  <c r="AX548" i="2"/>
  <c r="AV548" i="2"/>
  <c r="A548" i="2"/>
  <c r="BM547" i="2"/>
  <c r="BL547" i="2"/>
  <c r="BK547" i="2"/>
  <c r="BJ547" i="2"/>
  <c r="BG547" i="2"/>
  <c r="BC547" i="2"/>
  <c r="BB547" i="2"/>
  <c r="BA547" i="2"/>
  <c r="AZ547" i="2"/>
  <c r="AY547" i="2"/>
  <c r="AX547" i="2"/>
  <c r="AV547" i="2"/>
  <c r="BO547" i="2" s="1"/>
  <c r="A547" i="2"/>
  <c r="BM546" i="2"/>
  <c r="BL546" i="2"/>
  <c r="BK546" i="2"/>
  <c r="BJ546" i="2"/>
  <c r="BG546" i="2"/>
  <c r="BO546" i="2" s="1"/>
  <c r="BC546" i="2"/>
  <c r="BB546" i="2"/>
  <c r="BA546" i="2"/>
  <c r="AZ546" i="2"/>
  <c r="AY546" i="2"/>
  <c r="AX546" i="2"/>
  <c r="AV546" i="2"/>
  <c r="A546" i="2"/>
  <c r="BO545" i="2"/>
  <c r="BM545" i="2"/>
  <c r="BL545" i="2"/>
  <c r="BK545" i="2"/>
  <c r="BJ545" i="2"/>
  <c r="BG545" i="2"/>
  <c r="BC545" i="2"/>
  <c r="BB545" i="2"/>
  <c r="BA545" i="2"/>
  <c r="AZ545" i="2"/>
  <c r="AY545" i="2"/>
  <c r="AX545" i="2"/>
  <c r="AV545" i="2"/>
  <c r="A545" i="2"/>
  <c r="BM544" i="2"/>
  <c r="BL544" i="2"/>
  <c r="BK544" i="2"/>
  <c r="BJ544" i="2"/>
  <c r="BG544" i="2"/>
  <c r="BO544" i="2" s="1"/>
  <c r="BC544" i="2"/>
  <c r="BB544" i="2"/>
  <c r="BA544" i="2"/>
  <c r="AZ544" i="2"/>
  <c r="AY544" i="2"/>
  <c r="AX544" i="2"/>
  <c r="AV544" i="2"/>
  <c r="A544" i="2"/>
  <c r="BO543" i="2"/>
  <c r="BM543" i="2"/>
  <c r="BL543" i="2"/>
  <c r="BK543" i="2"/>
  <c r="BJ543" i="2"/>
  <c r="BG543" i="2"/>
  <c r="BC543" i="2"/>
  <c r="BB543" i="2"/>
  <c r="BA543" i="2"/>
  <c r="AZ543" i="2"/>
  <c r="AY543" i="2"/>
  <c r="AX543" i="2"/>
  <c r="AV543" i="2"/>
  <c r="A543" i="2"/>
  <c r="BM542" i="2"/>
  <c r="BL542" i="2"/>
  <c r="BK542" i="2"/>
  <c r="BJ542" i="2"/>
  <c r="BG542" i="2"/>
  <c r="BO542" i="2" s="1"/>
  <c r="BC542" i="2"/>
  <c r="BB542" i="2"/>
  <c r="BA542" i="2"/>
  <c r="AZ542" i="2"/>
  <c r="AY542" i="2"/>
  <c r="AX542" i="2"/>
  <c r="AV542" i="2"/>
  <c r="A542" i="2"/>
  <c r="BO541" i="2"/>
  <c r="BM541" i="2"/>
  <c r="BL541" i="2"/>
  <c r="BK541" i="2"/>
  <c r="BJ541" i="2"/>
  <c r="BG541" i="2"/>
  <c r="BC541" i="2"/>
  <c r="BB541" i="2"/>
  <c r="BA541" i="2"/>
  <c r="AZ541" i="2"/>
  <c r="AY541" i="2"/>
  <c r="AX541" i="2"/>
  <c r="AV541" i="2"/>
  <c r="A541" i="2"/>
  <c r="BM540" i="2"/>
  <c r="BL540" i="2"/>
  <c r="BK540" i="2"/>
  <c r="BJ540" i="2"/>
  <c r="BG540" i="2"/>
  <c r="BO540" i="2" s="1"/>
  <c r="BC540" i="2"/>
  <c r="BB540" i="2"/>
  <c r="BA540" i="2"/>
  <c r="AZ540" i="2"/>
  <c r="AY540" i="2"/>
  <c r="AX540" i="2"/>
  <c r="AV540" i="2"/>
  <c r="A540" i="2"/>
  <c r="BO539" i="2"/>
  <c r="BM539" i="2"/>
  <c r="BL539" i="2"/>
  <c r="BK539" i="2"/>
  <c r="BJ539" i="2"/>
  <c r="BG539" i="2"/>
  <c r="BC539" i="2"/>
  <c r="BB539" i="2"/>
  <c r="BA539" i="2"/>
  <c r="AZ539" i="2"/>
  <c r="AY539" i="2"/>
  <c r="AX539" i="2"/>
  <c r="AV539" i="2"/>
  <c r="A539" i="2"/>
  <c r="BM538" i="2"/>
  <c r="BL538" i="2"/>
  <c r="BK538" i="2"/>
  <c r="BJ538" i="2"/>
  <c r="BG538" i="2"/>
  <c r="BC538" i="2"/>
  <c r="BB538" i="2"/>
  <c r="BA538" i="2"/>
  <c r="AZ538" i="2"/>
  <c r="AY538" i="2"/>
  <c r="AX538" i="2"/>
  <c r="AV538" i="2"/>
  <c r="A538" i="2"/>
  <c r="BO537" i="2"/>
  <c r="BM537" i="2"/>
  <c r="BL537" i="2"/>
  <c r="BK537" i="2"/>
  <c r="BJ537" i="2"/>
  <c r="BG537" i="2"/>
  <c r="BC537" i="2"/>
  <c r="BB537" i="2"/>
  <c r="BA537" i="2"/>
  <c r="AZ537" i="2"/>
  <c r="AY537" i="2"/>
  <c r="AX537" i="2"/>
  <c r="AV537" i="2"/>
  <c r="A537" i="2"/>
  <c r="BM536" i="2"/>
  <c r="BL536" i="2"/>
  <c r="BK536" i="2"/>
  <c r="BJ536" i="2"/>
  <c r="BG536" i="2"/>
  <c r="BC536" i="2"/>
  <c r="BB536" i="2"/>
  <c r="BA536" i="2"/>
  <c r="AZ536" i="2"/>
  <c r="AY536" i="2"/>
  <c r="AX536" i="2"/>
  <c r="AV536" i="2"/>
  <c r="A536" i="2"/>
  <c r="BO535" i="2"/>
  <c r="BM535" i="2"/>
  <c r="BL535" i="2"/>
  <c r="BK535" i="2"/>
  <c r="BJ535" i="2"/>
  <c r="BG535" i="2"/>
  <c r="BC535" i="2"/>
  <c r="BB535" i="2"/>
  <c r="BA535" i="2"/>
  <c r="AZ535" i="2"/>
  <c r="AY535" i="2"/>
  <c r="AX535" i="2"/>
  <c r="AV535" i="2"/>
  <c r="A535" i="2"/>
  <c r="BM534" i="2"/>
  <c r="BL534" i="2"/>
  <c r="BK534" i="2"/>
  <c r="BJ534" i="2"/>
  <c r="BG534" i="2"/>
  <c r="BC534" i="2"/>
  <c r="BB534" i="2"/>
  <c r="BA534" i="2"/>
  <c r="AZ534" i="2"/>
  <c r="AY534" i="2"/>
  <c r="AX534" i="2"/>
  <c r="AV534" i="2"/>
  <c r="A534" i="2"/>
  <c r="BO533" i="2"/>
  <c r="BM533" i="2"/>
  <c r="BL533" i="2"/>
  <c r="BK533" i="2"/>
  <c r="BJ533" i="2"/>
  <c r="BG533" i="2"/>
  <c r="BC533" i="2"/>
  <c r="BB533" i="2"/>
  <c r="BA533" i="2"/>
  <c r="AZ533" i="2"/>
  <c r="AY533" i="2"/>
  <c r="AX533" i="2"/>
  <c r="AV533" i="2"/>
  <c r="A533" i="2"/>
  <c r="BM532" i="2"/>
  <c r="BL532" i="2"/>
  <c r="BK532" i="2"/>
  <c r="BJ532" i="2"/>
  <c r="BG532" i="2"/>
  <c r="BC532" i="2"/>
  <c r="BB532" i="2"/>
  <c r="BA532" i="2"/>
  <c r="AZ532" i="2"/>
  <c r="AY532" i="2"/>
  <c r="AX532" i="2"/>
  <c r="AV532" i="2"/>
  <c r="A532" i="2"/>
  <c r="BO531" i="2"/>
  <c r="BM531" i="2"/>
  <c r="BL531" i="2"/>
  <c r="BK531" i="2"/>
  <c r="BJ531" i="2"/>
  <c r="BG531" i="2"/>
  <c r="BC531" i="2"/>
  <c r="BB531" i="2"/>
  <c r="BA531" i="2"/>
  <c r="AZ531" i="2"/>
  <c r="AY531" i="2"/>
  <c r="AX531" i="2"/>
  <c r="AV531" i="2"/>
  <c r="A531" i="2"/>
  <c r="BM530" i="2"/>
  <c r="BL530" i="2"/>
  <c r="BK530" i="2"/>
  <c r="BJ530" i="2"/>
  <c r="BG530" i="2"/>
  <c r="BC530" i="2"/>
  <c r="BB530" i="2"/>
  <c r="BA530" i="2"/>
  <c r="AZ530" i="2"/>
  <c r="AY530" i="2"/>
  <c r="AX530" i="2"/>
  <c r="AV530" i="2"/>
  <c r="A530" i="2"/>
  <c r="BO529" i="2"/>
  <c r="BM529" i="2"/>
  <c r="BL529" i="2"/>
  <c r="BK529" i="2"/>
  <c r="BJ529" i="2"/>
  <c r="BG529" i="2"/>
  <c r="BC529" i="2"/>
  <c r="BB529" i="2"/>
  <c r="BA529" i="2"/>
  <c r="AZ529" i="2"/>
  <c r="AY529" i="2"/>
  <c r="AX529" i="2"/>
  <c r="AV529" i="2"/>
  <c r="A529" i="2"/>
  <c r="BM528" i="2"/>
  <c r="BL528" i="2"/>
  <c r="BK528" i="2"/>
  <c r="BJ528" i="2"/>
  <c r="BG528" i="2"/>
  <c r="BC528" i="2"/>
  <c r="BB528" i="2"/>
  <c r="BA528" i="2"/>
  <c r="AZ528" i="2"/>
  <c r="AY528" i="2"/>
  <c r="AX528" i="2"/>
  <c r="AV528" i="2"/>
  <c r="A528" i="2"/>
  <c r="BO527" i="2"/>
  <c r="BM527" i="2"/>
  <c r="BL527" i="2"/>
  <c r="BK527" i="2"/>
  <c r="BJ527" i="2"/>
  <c r="BG527" i="2"/>
  <c r="BC527" i="2"/>
  <c r="BB527" i="2"/>
  <c r="BA527" i="2"/>
  <c r="AZ527" i="2"/>
  <c r="AY527" i="2"/>
  <c r="AX527" i="2"/>
  <c r="AV527" i="2"/>
  <c r="A527" i="2"/>
  <c r="BM526" i="2"/>
  <c r="BL526" i="2"/>
  <c r="BK526" i="2"/>
  <c r="BJ526" i="2"/>
  <c r="BG526" i="2"/>
  <c r="BC526" i="2"/>
  <c r="BB526" i="2"/>
  <c r="BA526" i="2"/>
  <c r="AZ526" i="2"/>
  <c r="AY526" i="2"/>
  <c r="AX526" i="2"/>
  <c r="AV526" i="2"/>
  <c r="A526" i="2"/>
  <c r="BO525" i="2"/>
  <c r="BM525" i="2"/>
  <c r="BL525" i="2"/>
  <c r="BK525" i="2"/>
  <c r="BJ525" i="2"/>
  <c r="BG525" i="2"/>
  <c r="BC525" i="2"/>
  <c r="BB525" i="2"/>
  <c r="BA525" i="2"/>
  <c r="AZ525" i="2"/>
  <c r="AY525" i="2"/>
  <c r="AX525" i="2"/>
  <c r="AV525" i="2"/>
  <c r="A525" i="2"/>
  <c r="BM524" i="2"/>
  <c r="BL524" i="2"/>
  <c r="BK524" i="2"/>
  <c r="BJ524" i="2"/>
  <c r="BG524" i="2"/>
  <c r="BC524" i="2"/>
  <c r="BB524" i="2"/>
  <c r="BA524" i="2"/>
  <c r="AZ524" i="2"/>
  <c r="AY524" i="2"/>
  <c r="AX524" i="2"/>
  <c r="AV524" i="2"/>
  <c r="A524" i="2"/>
  <c r="BO523" i="2"/>
  <c r="BM523" i="2"/>
  <c r="BL523" i="2"/>
  <c r="BK523" i="2"/>
  <c r="BJ523" i="2"/>
  <c r="BG523" i="2"/>
  <c r="BC523" i="2"/>
  <c r="BB523" i="2"/>
  <c r="BA523" i="2"/>
  <c r="AZ523" i="2"/>
  <c r="AY523" i="2"/>
  <c r="AX523" i="2"/>
  <c r="AV523" i="2"/>
  <c r="A523" i="2"/>
  <c r="BM522" i="2"/>
  <c r="BL522" i="2"/>
  <c r="BK522" i="2"/>
  <c r="BJ522" i="2"/>
  <c r="BG522" i="2"/>
  <c r="BC522" i="2"/>
  <c r="BB522" i="2"/>
  <c r="BA522" i="2"/>
  <c r="AZ522" i="2"/>
  <c r="AY522" i="2"/>
  <c r="AX522" i="2"/>
  <c r="AV522" i="2"/>
  <c r="A522" i="2"/>
  <c r="BO521" i="2"/>
  <c r="BM521" i="2"/>
  <c r="BL521" i="2"/>
  <c r="BK521" i="2"/>
  <c r="BJ521" i="2"/>
  <c r="BG521" i="2"/>
  <c r="BC521" i="2"/>
  <c r="BB521" i="2"/>
  <c r="BA521" i="2"/>
  <c r="AZ521" i="2"/>
  <c r="AY521" i="2"/>
  <c r="AX521" i="2"/>
  <c r="AV521" i="2"/>
  <c r="A521" i="2"/>
  <c r="BM520" i="2"/>
  <c r="BL520" i="2"/>
  <c r="BK520" i="2"/>
  <c r="BJ520" i="2"/>
  <c r="BG520" i="2"/>
  <c r="BC520" i="2"/>
  <c r="BB520" i="2"/>
  <c r="BA520" i="2"/>
  <c r="AZ520" i="2"/>
  <c r="AY520" i="2"/>
  <c r="AX520" i="2"/>
  <c r="AV520" i="2"/>
  <c r="A520" i="2"/>
  <c r="BO519" i="2"/>
  <c r="BM519" i="2"/>
  <c r="BL519" i="2"/>
  <c r="BK519" i="2"/>
  <c r="BJ519" i="2"/>
  <c r="BG519" i="2"/>
  <c r="BC519" i="2"/>
  <c r="BB519" i="2"/>
  <c r="BA519" i="2"/>
  <c r="AZ519" i="2"/>
  <c r="AY519" i="2"/>
  <c r="AX519" i="2"/>
  <c r="AV519" i="2"/>
  <c r="A519" i="2"/>
  <c r="BM518" i="2"/>
  <c r="BL518" i="2"/>
  <c r="BK518" i="2"/>
  <c r="BJ518" i="2"/>
  <c r="BG518" i="2"/>
  <c r="BC518" i="2"/>
  <c r="BB518" i="2"/>
  <c r="BA518" i="2"/>
  <c r="AZ518" i="2"/>
  <c r="AY518" i="2"/>
  <c r="AX518" i="2"/>
  <c r="AV518" i="2"/>
  <c r="A518" i="2"/>
  <c r="BO517" i="2"/>
  <c r="BM517" i="2"/>
  <c r="BL517" i="2"/>
  <c r="BK517" i="2"/>
  <c r="BJ517" i="2"/>
  <c r="BG517" i="2"/>
  <c r="BC517" i="2"/>
  <c r="BB517" i="2"/>
  <c r="BA517" i="2"/>
  <c r="AZ517" i="2"/>
  <c r="AY517" i="2"/>
  <c r="AX517" i="2"/>
  <c r="AV517" i="2"/>
  <c r="A517" i="2"/>
  <c r="BM516" i="2"/>
  <c r="BL516" i="2"/>
  <c r="BK516" i="2"/>
  <c r="BJ516" i="2"/>
  <c r="BG516" i="2"/>
  <c r="BC516" i="2"/>
  <c r="BB516" i="2"/>
  <c r="BA516" i="2"/>
  <c r="AZ516" i="2"/>
  <c r="AY516" i="2"/>
  <c r="AX516" i="2"/>
  <c r="AV516" i="2"/>
  <c r="A516" i="2"/>
  <c r="BO515" i="2"/>
  <c r="BM515" i="2"/>
  <c r="BL515" i="2"/>
  <c r="BK515" i="2"/>
  <c r="BJ515" i="2"/>
  <c r="BG515" i="2"/>
  <c r="BC515" i="2"/>
  <c r="BB515" i="2"/>
  <c r="BA515" i="2"/>
  <c r="AZ515" i="2"/>
  <c r="AY515" i="2"/>
  <c r="AX515" i="2"/>
  <c r="AV515" i="2"/>
  <c r="A515" i="2"/>
  <c r="BM514" i="2"/>
  <c r="BL514" i="2"/>
  <c r="BK514" i="2"/>
  <c r="BJ514" i="2"/>
  <c r="BG514" i="2"/>
  <c r="BC514" i="2"/>
  <c r="BB514" i="2"/>
  <c r="BA514" i="2"/>
  <c r="AZ514" i="2"/>
  <c r="AY514" i="2"/>
  <c r="AX514" i="2"/>
  <c r="AV514" i="2"/>
  <c r="A514" i="2"/>
  <c r="BO513" i="2"/>
  <c r="BM513" i="2"/>
  <c r="BL513" i="2"/>
  <c r="BK513" i="2"/>
  <c r="BJ513" i="2"/>
  <c r="BG513" i="2"/>
  <c r="BC513" i="2"/>
  <c r="BB513" i="2"/>
  <c r="BA513" i="2"/>
  <c r="AZ513" i="2"/>
  <c r="AY513" i="2"/>
  <c r="AX513" i="2"/>
  <c r="AV513" i="2"/>
  <c r="A513" i="2"/>
  <c r="BM512" i="2"/>
  <c r="BL512" i="2"/>
  <c r="BK512" i="2"/>
  <c r="BJ512" i="2"/>
  <c r="BG512" i="2"/>
  <c r="BC512" i="2"/>
  <c r="BB512" i="2"/>
  <c r="BA512" i="2"/>
  <c r="AZ512" i="2"/>
  <c r="AY512" i="2"/>
  <c r="AX512" i="2"/>
  <c r="AV512" i="2"/>
  <c r="A512" i="2"/>
  <c r="BO511" i="2"/>
  <c r="BM511" i="2"/>
  <c r="BL511" i="2"/>
  <c r="BK511" i="2"/>
  <c r="BJ511" i="2"/>
  <c r="BG511" i="2"/>
  <c r="BC511" i="2"/>
  <c r="BB511" i="2"/>
  <c r="BA511" i="2"/>
  <c r="AZ511" i="2"/>
  <c r="AY511" i="2"/>
  <c r="AX511" i="2"/>
  <c r="AV511" i="2"/>
  <c r="A511" i="2"/>
  <c r="BM510" i="2"/>
  <c r="BL510" i="2"/>
  <c r="BK510" i="2"/>
  <c r="BJ510" i="2"/>
  <c r="BG510" i="2"/>
  <c r="BC510" i="2"/>
  <c r="BB510" i="2"/>
  <c r="BA510" i="2"/>
  <c r="AZ510" i="2"/>
  <c r="AY510" i="2"/>
  <c r="AX510" i="2"/>
  <c r="AV510" i="2"/>
  <c r="A510" i="2"/>
  <c r="BO509" i="2"/>
  <c r="BM509" i="2"/>
  <c r="BL509" i="2"/>
  <c r="BK509" i="2"/>
  <c r="BJ509" i="2"/>
  <c r="BG509" i="2"/>
  <c r="BC509" i="2"/>
  <c r="BB509" i="2"/>
  <c r="BA509" i="2"/>
  <c r="AZ509" i="2"/>
  <c r="AY509" i="2"/>
  <c r="AX509" i="2"/>
  <c r="AV509" i="2"/>
  <c r="A509" i="2"/>
  <c r="BM508" i="2"/>
  <c r="BL508" i="2"/>
  <c r="BK508" i="2"/>
  <c r="BJ508" i="2"/>
  <c r="BG508" i="2"/>
  <c r="BC508" i="2"/>
  <c r="BB508" i="2"/>
  <c r="BA508" i="2"/>
  <c r="AZ508" i="2"/>
  <c r="AY508" i="2"/>
  <c r="AX508" i="2"/>
  <c r="AV508" i="2"/>
  <c r="A508" i="2"/>
  <c r="BO507" i="2"/>
  <c r="BM507" i="2"/>
  <c r="BL507" i="2"/>
  <c r="BK507" i="2"/>
  <c r="BJ507" i="2"/>
  <c r="BG507" i="2"/>
  <c r="BC507" i="2"/>
  <c r="BB507" i="2"/>
  <c r="BA507" i="2"/>
  <c r="AZ507" i="2"/>
  <c r="AY507" i="2"/>
  <c r="AX507" i="2"/>
  <c r="AV507" i="2"/>
  <c r="A507" i="2"/>
  <c r="BM506" i="2"/>
  <c r="BL506" i="2"/>
  <c r="BK506" i="2"/>
  <c r="BJ506" i="2"/>
  <c r="BG506" i="2"/>
  <c r="BC506" i="2"/>
  <c r="BB506" i="2"/>
  <c r="BA506" i="2"/>
  <c r="AZ506" i="2"/>
  <c r="AY506" i="2"/>
  <c r="AX506" i="2"/>
  <c r="AV506" i="2"/>
  <c r="A506" i="2"/>
  <c r="BO505" i="2"/>
  <c r="BM505" i="2"/>
  <c r="BL505" i="2"/>
  <c r="BK505" i="2"/>
  <c r="BJ505" i="2"/>
  <c r="BG505" i="2"/>
  <c r="BC505" i="2"/>
  <c r="BB505" i="2"/>
  <c r="BA505" i="2"/>
  <c r="AZ505" i="2"/>
  <c r="AY505" i="2"/>
  <c r="AX505" i="2"/>
  <c r="AV505" i="2"/>
  <c r="A505" i="2"/>
  <c r="BM504" i="2"/>
  <c r="BL504" i="2"/>
  <c r="BK504" i="2"/>
  <c r="BJ504" i="2"/>
  <c r="BG504" i="2"/>
  <c r="BC504" i="2"/>
  <c r="BB504" i="2"/>
  <c r="BA504" i="2"/>
  <c r="AZ504" i="2"/>
  <c r="AY504" i="2"/>
  <c r="AX504" i="2"/>
  <c r="AV504" i="2"/>
  <c r="A504" i="2"/>
  <c r="BO503" i="2"/>
  <c r="BM503" i="2"/>
  <c r="BL503" i="2"/>
  <c r="BK503" i="2"/>
  <c r="BJ503" i="2"/>
  <c r="BG503" i="2"/>
  <c r="BC503" i="2"/>
  <c r="BB503" i="2"/>
  <c r="BA503" i="2"/>
  <c r="AZ503" i="2"/>
  <c r="AY503" i="2"/>
  <c r="AX503" i="2"/>
  <c r="AV503" i="2"/>
  <c r="A503" i="2"/>
  <c r="BM502" i="2"/>
  <c r="BL502" i="2"/>
  <c r="BK502" i="2"/>
  <c r="BJ502" i="2"/>
  <c r="BG502" i="2"/>
  <c r="BC502" i="2"/>
  <c r="BB502" i="2"/>
  <c r="BA502" i="2"/>
  <c r="AZ502" i="2"/>
  <c r="AY502" i="2"/>
  <c r="AX502" i="2"/>
  <c r="AV502" i="2"/>
  <c r="A502" i="2"/>
  <c r="BO501" i="2"/>
  <c r="BM501" i="2"/>
  <c r="BL501" i="2"/>
  <c r="BK501" i="2"/>
  <c r="BJ501" i="2"/>
  <c r="BG501" i="2"/>
  <c r="BC501" i="2"/>
  <c r="BB501" i="2"/>
  <c r="BA501" i="2"/>
  <c r="AZ501" i="2"/>
  <c r="AY501" i="2"/>
  <c r="AX501" i="2"/>
  <c r="AV501" i="2"/>
  <c r="A501" i="2"/>
  <c r="BM500" i="2"/>
  <c r="BL500" i="2"/>
  <c r="BK500" i="2"/>
  <c r="BJ500" i="2"/>
  <c r="BG500" i="2"/>
  <c r="BC500" i="2"/>
  <c r="BB500" i="2"/>
  <c r="BA500" i="2"/>
  <c r="AZ500" i="2"/>
  <c r="AY500" i="2"/>
  <c r="AX500" i="2"/>
  <c r="AV500" i="2"/>
  <c r="A500" i="2"/>
  <c r="BO499" i="2"/>
  <c r="BM499" i="2"/>
  <c r="BL499" i="2"/>
  <c r="BK499" i="2"/>
  <c r="BJ499" i="2"/>
  <c r="BG499" i="2"/>
  <c r="BC499" i="2"/>
  <c r="BB499" i="2"/>
  <c r="BA499" i="2"/>
  <c r="AZ499" i="2"/>
  <c r="AY499" i="2"/>
  <c r="AX499" i="2"/>
  <c r="AV499" i="2"/>
  <c r="A499" i="2"/>
  <c r="BM498" i="2"/>
  <c r="BL498" i="2"/>
  <c r="BK498" i="2"/>
  <c r="BJ498" i="2"/>
  <c r="BG498" i="2"/>
  <c r="BC498" i="2"/>
  <c r="BB498" i="2"/>
  <c r="BA498" i="2"/>
  <c r="AZ498" i="2"/>
  <c r="AY498" i="2"/>
  <c r="AX498" i="2"/>
  <c r="AV498" i="2"/>
  <c r="A498" i="2"/>
  <c r="BO497" i="2"/>
  <c r="BM497" i="2"/>
  <c r="BL497" i="2"/>
  <c r="BK497" i="2"/>
  <c r="BJ497" i="2"/>
  <c r="BG497" i="2"/>
  <c r="BC497" i="2"/>
  <c r="BB497" i="2"/>
  <c r="BA497" i="2"/>
  <c r="AZ497" i="2"/>
  <c r="AY497" i="2"/>
  <c r="AX497" i="2"/>
  <c r="AV497" i="2"/>
  <c r="A497" i="2"/>
  <c r="BM496" i="2"/>
  <c r="BL496" i="2"/>
  <c r="BK496" i="2"/>
  <c r="BJ496" i="2"/>
  <c r="BG496" i="2"/>
  <c r="BC496" i="2"/>
  <c r="BB496" i="2"/>
  <c r="BA496" i="2"/>
  <c r="AZ496" i="2"/>
  <c r="AY496" i="2"/>
  <c r="AX496" i="2"/>
  <c r="AV496" i="2"/>
  <c r="A496" i="2"/>
  <c r="BO495" i="2"/>
  <c r="BM495" i="2"/>
  <c r="BL495" i="2"/>
  <c r="BK495" i="2"/>
  <c r="BJ495" i="2"/>
  <c r="BG495" i="2"/>
  <c r="BC495" i="2"/>
  <c r="BB495" i="2"/>
  <c r="BA495" i="2"/>
  <c r="AZ495" i="2"/>
  <c r="AY495" i="2"/>
  <c r="AX495" i="2"/>
  <c r="AV495" i="2"/>
  <c r="A495" i="2"/>
  <c r="BM494" i="2"/>
  <c r="BL494" i="2"/>
  <c r="BK494" i="2"/>
  <c r="BJ494" i="2"/>
  <c r="BG494" i="2"/>
  <c r="BC494" i="2"/>
  <c r="BB494" i="2"/>
  <c r="BA494" i="2"/>
  <c r="AZ494" i="2"/>
  <c r="AY494" i="2"/>
  <c r="AX494" i="2"/>
  <c r="AV494" i="2"/>
  <c r="A494" i="2"/>
  <c r="BO493" i="2"/>
  <c r="BM493" i="2"/>
  <c r="BL493" i="2"/>
  <c r="BK493" i="2"/>
  <c r="BJ493" i="2"/>
  <c r="BG493" i="2"/>
  <c r="BC493" i="2"/>
  <c r="BB493" i="2"/>
  <c r="BA493" i="2"/>
  <c r="AZ493" i="2"/>
  <c r="AY493" i="2"/>
  <c r="AX493" i="2"/>
  <c r="AV493" i="2"/>
  <c r="A493" i="2"/>
  <c r="BM492" i="2"/>
  <c r="BL492" i="2"/>
  <c r="BK492" i="2"/>
  <c r="BJ492" i="2"/>
  <c r="BG492" i="2"/>
  <c r="BC492" i="2"/>
  <c r="BB492" i="2"/>
  <c r="BA492" i="2"/>
  <c r="AZ492" i="2"/>
  <c r="AY492" i="2"/>
  <c r="AX492" i="2"/>
  <c r="AV492" i="2"/>
  <c r="A492" i="2"/>
  <c r="BO491" i="2"/>
  <c r="BM491" i="2"/>
  <c r="BL491" i="2"/>
  <c r="BK491" i="2"/>
  <c r="BJ491" i="2"/>
  <c r="BG491" i="2"/>
  <c r="BC491" i="2"/>
  <c r="BB491" i="2"/>
  <c r="BA491" i="2"/>
  <c r="AZ491" i="2"/>
  <c r="AY491" i="2"/>
  <c r="AX491" i="2"/>
  <c r="AV491" i="2"/>
  <c r="A491" i="2"/>
  <c r="BM490" i="2"/>
  <c r="BL490" i="2"/>
  <c r="BK490" i="2"/>
  <c r="BJ490" i="2"/>
  <c r="BG490" i="2"/>
  <c r="BC490" i="2"/>
  <c r="BB490" i="2"/>
  <c r="BA490" i="2"/>
  <c r="AZ490" i="2"/>
  <c r="AY490" i="2"/>
  <c r="AX490" i="2"/>
  <c r="AV490" i="2"/>
  <c r="A490" i="2"/>
  <c r="BO489" i="2"/>
  <c r="BM489" i="2"/>
  <c r="BL489" i="2"/>
  <c r="BK489" i="2"/>
  <c r="BJ489" i="2"/>
  <c r="BG489" i="2"/>
  <c r="BC489" i="2"/>
  <c r="BB489" i="2"/>
  <c r="BA489" i="2"/>
  <c r="AZ489" i="2"/>
  <c r="AY489" i="2"/>
  <c r="AX489" i="2"/>
  <c r="AV489" i="2"/>
  <c r="A489" i="2"/>
  <c r="BM488" i="2"/>
  <c r="BL488" i="2"/>
  <c r="BK488" i="2"/>
  <c r="BJ488" i="2"/>
  <c r="BG488" i="2"/>
  <c r="BC488" i="2"/>
  <c r="BB488" i="2"/>
  <c r="BA488" i="2"/>
  <c r="AZ488" i="2"/>
  <c r="AY488" i="2"/>
  <c r="AX488" i="2"/>
  <c r="AV488" i="2"/>
  <c r="A488" i="2"/>
  <c r="BO487" i="2"/>
  <c r="BM487" i="2"/>
  <c r="BL487" i="2"/>
  <c r="BK487" i="2"/>
  <c r="BJ487" i="2"/>
  <c r="BG487" i="2"/>
  <c r="BC487" i="2"/>
  <c r="BB487" i="2"/>
  <c r="BA487" i="2"/>
  <c r="AZ487" i="2"/>
  <c r="AY487" i="2"/>
  <c r="AX487" i="2"/>
  <c r="AV487" i="2"/>
  <c r="A487" i="2"/>
  <c r="BM486" i="2"/>
  <c r="BL486" i="2"/>
  <c r="BK486" i="2"/>
  <c r="BJ486" i="2"/>
  <c r="BG486" i="2"/>
  <c r="BC486" i="2"/>
  <c r="BB486" i="2"/>
  <c r="BA486" i="2"/>
  <c r="AZ486" i="2"/>
  <c r="AY486" i="2"/>
  <c r="AX486" i="2"/>
  <c r="AV486" i="2"/>
  <c r="A486" i="2"/>
  <c r="BO485" i="2"/>
  <c r="BM485" i="2"/>
  <c r="BL485" i="2"/>
  <c r="BK485" i="2"/>
  <c r="BJ485" i="2"/>
  <c r="BG485" i="2"/>
  <c r="BC485" i="2"/>
  <c r="BB485" i="2"/>
  <c r="BA485" i="2"/>
  <c r="AZ485" i="2"/>
  <c r="AY485" i="2"/>
  <c r="AX485" i="2"/>
  <c r="AV485" i="2"/>
  <c r="A485" i="2"/>
  <c r="BM484" i="2"/>
  <c r="BL484" i="2"/>
  <c r="BK484" i="2"/>
  <c r="BJ484" i="2"/>
  <c r="BG484" i="2"/>
  <c r="BC484" i="2"/>
  <c r="BB484" i="2"/>
  <c r="BA484" i="2"/>
  <c r="AZ484" i="2"/>
  <c r="AY484" i="2"/>
  <c r="AX484" i="2"/>
  <c r="AV484" i="2"/>
  <c r="A484" i="2"/>
  <c r="BO483" i="2"/>
  <c r="BM483" i="2"/>
  <c r="BL483" i="2"/>
  <c r="BK483" i="2"/>
  <c r="BJ483" i="2"/>
  <c r="BG483" i="2"/>
  <c r="BC483" i="2"/>
  <c r="BB483" i="2"/>
  <c r="BA483" i="2"/>
  <c r="AZ483" i="2"/>
  <c r="AY483" i="2"/>
  <c r="AX483" i="2"/>
  <c r="AV483" i="2"/>
  <c r="A483" i="2"/>
  <c r="BM482" i="2"/>
  <c r="BL482" i="2"/>
  <c r="BK482" i="2"/>
  <c r="BJ482" i="2"/>
  <c r="BG482" i="2"/>
  <c r="BC482" i="2"/>
  <c r="BB482" i="2"/>
  <c r="BA482" i="2"/>
  <c r="AZ482" i="2"/>
  <c r="AY482" i="2"/>
  <c r="AX482" i="2"/>
  <c r="AV482" i="2"/>
  <c r="A482" i="2"/>
  <c r="BO481" i="2"/>
  <c r="BM481" i="2"/>
  <c r="BL481" i="2"/>
  <c r="BK481" i="2"/>
  <c r="BJ481" i="2"/>
  <c r="BG481" i="2"/>
  <c r="BC481" i="2"/>
  <c r="BB481" i="2"/>
  <c r="BA481" i="2"/>
  <c r="AZ481" i="2"/>
  <c r="AY481" i="2"/>
  <c r="AX481" i="2"/>
  <c r="AV481" i="2"/>
  <c r="A481" i="2"/>
  <c r="BM480" i="2"/>
  <c r="BL480" i="2"/>
  <c r="BK480" i="2"/>
  <c r="BJ480" i="2"/>
  <c r="BG480" i="2"/>
  <c r="BC480" i="2"/>
  <c r="BB480" i="2"/>
  <c r="BA480" i="2"/>
  <c r="AZ480" i="2"/>
  <c r="AY480" i="2"/>
  <c r="AX480" i="2"/>
  <c r="AV480" i="2"/>
  <c r="A480" i="2"/>
  <c r="BO479" i="2"/>
  <c r="BM479" i="2"/>
  <c r="BL479" i="2"/>
  <c r="BK479" i="2"/>
  <c r="BJ479" i="2"/>
  <c r="BG479" i="2"/>
  <c r="BC479" i="2"/>
  <c r="BB479" i="2"/>
  <c r="BA479" i="2"/>
  <c r="AZ479" i="2"/>
  <c r="AY479" i="2"/>
  <c r="AX479" i="2"/>
  <c r="AV479" i="2"/>
  <c r="A479" i="2"/>
  <c r="BM478" i="2"/>
  <c r="BL478" i="2"/>
  <c r="BK478" i="2"/>
  <c r="BJ478" i="2"/>
  <c r="BG478" i="2"/>
  <c r="BC478" i="2"/>
  <c r="BB478" i="2"/>
  <c r="BA478" i="2"/>
  <c r="AZ478" i="2"/>
  <c r="AY478" i="2"/>
  <c r="AX478" i="2"/>
  <c r="AV478" i="2"/>
  <c r="A478" i="2"/>
  <c r="BO477" i="2"/>
  <c r="BM477" i="2"/>
  <c r="BL477" i="2"/>
  <c r="BK477" i="2"/>
  <c r="BJ477" i="2"/>
  <c r="BG477" i="2"/>
  <c r="BC477" i="2"/>
  <c r="BB477" i="2"/>
  <c r="BA477" i="2"/>
  <c r="AZ477" i="2"/>
  <c r="AY477" i="2"/>
  <c r="AX477" i="2"/>
  <c r="AV477" i="2"/>
  <c r="A477" i="2"/>
  <c r="BM476" i="2"/>
  <c r="BL476" i="2"/>
  <c r="BK476" i="2"/>
  <c r="BJ476" i="2"/>
  <c r="BG476" i="2"/>
  <c r="BC476" i="2"/>
  <c r="BB476" i="2"/>
  <c r="BA476" i="2"/>
  <c r="AZ476" i="2"/>
  <c r="AY476" i="2"/>
  <c r="AX476" i="2"/>
  <c r="AV476" i="2"/>
  <c r="A476" i="2"/>
  <c r="BO475" i="2"/>
  <c r="BM475" i="2"/>
  <c r="BL475" i="2"/>
  <c r="BK475" i="2"/>
  <c r="BJ475" i="2"/>
  <c r="BG475" i="2"/>
  <c r="BC475" i="2"/>
  <c r="BB475" i="2"/>
  <c r="BA475" i="2"/>
  <c r="AZ475" i="2"/>
  <c r="AY475" i="2"/>
  <c r="AX475" i="2"/>
  <c r="AV475" i="2"/>
  <c r="A475" i="2"/>
  <c r="BM474" i="2"/>
  <c r="BL474" i="2"/>
  <c r="BK474" i="2"/>
  <c r="BJ474" i="2"/>
  <c r="BG474" i="2"/>
  <c r="BC474" i="2"/>
  <c r="BB474" i="2"/>
  <c r="BA474" i="2"/>
  <c r="AZ474" i="2"/>
  <c r="AY474" i="2"/>
  <c r="AX474" i="2"/>
  <c r="AV474" i="2"/>
  <c r="A474" i="2"/>
  <c r="BO473" i="2"/>
  <c r="BM473" i="2"/>
  <c r="BL473" i="2"/>
  <c r="BK473" i="2"/>
  <c r="BJ473" i="2"/>
  <c r="BG473" i="2"/>
  <c r="BC473" i="2"/>
  <c r="BB473" i="2"/>
  <c r="BA473" i="2"/>
  <c r="AZ473" i="2"/>
  <c r="AY473" i="2"/>
  <c r="AX473" i="2"/>
  <c r="AV473" i="2"/>
  <c r="A473" i="2"/>
  <c r="BM472" i="2"/>
  <c r="BL472" i="2"/>
  <c r="BK472" i="2"/>
  <c r="BJ472" i="2"/>
  <c r="BG472" i="2"/>
  <c r="BC472" i="2"/>
  <c r="BB472" i="2"/>
  <c r="BA472" i="2"/>
  <c r="AZ472" i="2"/>
  <c r="AY472" i="2"/>
  <c r="AX472" i="2"/>
  <c r="AV472" i="2"/>
  <c r="A472" i="2"/>
  <c r="BO471" i="2"/>
  <c r="BM471" i="2"/>
  <c r="BL471" i="2"/>
  <c r="BK471" i="2"/>
  <c r="BJ471" i="2"/>
  <c r="BG471" i="2"/>
  <c r="BC471" i="2"/>
  <c r="BB471" i="2"/>
  <c r="BA471" i="2"/>
  <c r="AZ471" i="2"/>
  <c r="AY471" i="2"/>
  <c r="AX471" i="2"/>
  <c r="AV471" i="2"/>
  <c r="A471" i="2"/>
  <c r="BM470" i="2"/>
  <c r="BL470" i="2"/>
  <c r="BK470" i="2"/>
  <c r="BJ470" i="2"/>
  <c r="BG470" i="2"/>
  <c r="BC470" i="2"/>
  <c r="BB470" i="2"/>
  <c r="BA470" i="2"/>
  <c r="AZ470" i="2"/>
  <c r="AY470" i="2"/>
  <c r="AX470" i="2"/>
  <c r="AV470" i="2"/>
  <c r="A470" i="2"/>
  <c r="BO469" i="2"/>
  <c r="BM469" i="2"/>
  <c r="BL469" i="2"/>
  <c r="BK469" i="2"/>
  <c r="BJ469" i="2"/>
  <c r="BG469" i="2"/>
  <c r="BC469" i="2"/>
  <c r="BB469" i="2"/>
  <c r="BA469" i="2"/>
  <c r="AZ469" i="2"/>
  <c r="AY469" i="2"/>
  <c r="AX469" i="2"/>
  <c r="AV469" i="2"/>
  <c r="A469" i="2"/>
  <c r="BM468" i="2"/>
  <c r="BL468" i="2"/>
  <c r="BK468" i="2"/>
  <c r="BJ468" i="2"/>
  <c r="BG468" i="2"/>
  <c r="BC468" i="2"/>
  <c r="BB468" i="2"/>
  <c r="BA468" i="2"/>
  <c r="AZ468" i="2"/>
  <c r="AY468" i="2"/>
  <c r="AX468" i="2"/>
  <c r="AV468" i="2"/>
  <c r="A468" i="2"/>
  <c r="BO467" i="2"/>
  <c r="BM467" i="2"/>
  <c r="BL467" i="2"/>
  <c r="BK467" i="2"/>
  <c r="BJ467" i="2"/>
  <c r="BG467" i="2"/>
  <c r="BC467" i="2"/>
  <c r="BB467" i="2"/>
  <c r="BA467" i="2"/>
  <c r="AZ467" i="2"/>
  <c r="AY467" i="2"/>
  <c r="AX467" i="2"/>
  <c r="AV467" i="2"/>
  <c r="A467" i="2"/>
  <c r="BM466" i="2"/>
  <c r="BL466" i="2"/>
  <c r="BK466" i="2"/>
  <c r="BJ466" i="2"/>
  <c r="BG466" i="2"/>
  <c r="BC466" i="2"/>
  <c r="BB466" i="2"/>
  <c r="BA466" i="2"/>
  <c r="AZ466" i="2"/>
  <c r="AY466" i="2"/>
  <c r="AX466" i="2"/>
  <c r="AV466" i="2"/>
  <c r="A466" i="2"/>
  <c r="BO465" i="2"/>
  <c r="BM465" i="2"/>
  <c r="BL465" i="2"/>
  <c r="BK465" i="2"/>
  <c r="BJ465" i="2"/>
  <c r="BG465" i="2"/>
  <c r="BC465" i="2"/>
  <c r="BB465" i="2"/>
  <c r="BA465" i="2"/>
  <c r="AZ465" i="2"/>
  <c r="AY465" i="2"/>
  <c r="AX465" i="2"/>
  <c r="AV465" i="2"/>
  <c r="A465" i="2"/>
  <c r="BM464" i="2"/>
  <c r="BL464" i="2"/>
  <c r="BK464" i="2"/>
  <c r="BJ464" i="2"/>
  <c r="BG464" i="2"/>
  <c r="BC464" i="2"/>
  <c r="BB464" i="2"/>
  <c r="BA464" i="2"/>
  <c r="AZ464" i="2"/>
  <c r="AY464" i="2"/>
  <c r="AX464" i="2"/>
  <c r="AV464" i="2"/>
  <c r="A464" i="2"/>
  <c r="BO463" i="2"/>
  <c r="BM463" i="2"/>
  <c r="BL463" i="2"/>
  <c r="BK463" i="2"/>
  <c r="BJ463" i="2"/>
  <c r="BG463" i="2"/>
  <c r="BC463" i="2"/>
  <c r="BB463" i="2"/>
  <c r="BA463" i="2"/>
  <c r="AZ463" i="2"/>
  <c r="AY463" i="2"/>
  <c r="AX463" i="2"/>
  <c r="AV463" i="2"/>
  <c r="A463" i="2"/>
  <c r="BM462" i="2"/>
  <c r="BL462" i="2"/>
  <c r="BK462" i="2"/>
  <c r="BJ462" i="2"/>
  <c r="BG462" i="2"/>
  <c r="BC462" i="2"/>
  <c r="BB462" i="2"/>
  <c r="BA462" i="2"/>
  <c r="AZ462" i="2"/>
  <c r="AY462" i="2"/>
  <c r="AX462" i="2"/>
  <c r="AV462" i="2"/>
  <c r="A462" i="2"/>
  <c r="BO461" i="2"/>
  <c r="BM461" i="2"/>
  <c r="BL461" i="2"/>
  <c r="BK461" i="2"/>
  <c r="BJ461" i="2"/>
  <c r="BG461" i="2"/>
  <c r="BC461" i="2"/>
  <c r="BB461" i="2"/>
  <c r="BA461" i="2"/>
  <c r="AZ461" i="2"/>
  <c r="AY461" i="2"/>
  <c r="AX461" i="2"/>
  <c r="AV461" i="2"/>
  <c r="A461" i="2"/>
  <c r="BM460" i="2"/>
  <c r="BL460" i="2"/>
  <c r="BK460" i="2"/>
  <c r="BJ460" i="2"/>
  <c r="BG460" i="2"/>
  <c r="BC460" i="2"/>
  <c r="BB460" i="2"/>
  <c r="BA460" i="2"/>
  <c r="AZ460" i="2"/>
  <c r="AY460" i="2"/>
  <c r="AX460" i="2"/>
  <c r="AV460" i="2"/>
  <c r="A460" i="2"/>
  <c r="BO459" i="2"/>
  <c r="BM459" i="2"/>
  <c r="BL459" i="2"/>
  <c r="BK459" i="2"/>
  <c r="BJ459" i="2"/>
  <c r="BG459" i="2"/>
  <c r="BC459" i="2"/>
  <c r="BB459" i="2"/>
  <c r="BA459" i="2"/>
  <c r="AZ459" i="2"/>
  <c r="AY459" i="2"/>
  <c r="AX459" i="2"/>
  <c r="AV459" i="2"/>
  <c r="A459" i="2"/>
  <c r="BM458" i="2"/>
  <c r="BL458" i="2"/>
  <c r="BK458" i="2"/>
  <c r="BJ458" i="2"/>
  <c r="BG458" i="2"/>
  <c r="BC458" i="2"/>
  <c r="BB458" i="2"/>
  <c r="BA458" i="2"/>
  <c r="AZ458" i="2"/>
  <c r="AY458" i="2"/>
  <c r="AX458" i="2"/>
  <c r="AV458" i="2"/>
  <c r="A458" i="2"/>
  <c r="BO457" i="2"/>
  <c r="BM457" i="2"/>
  <c r="BL457" i="2"/>
  <c r="BK457" i="2"/>
  <c r="BJ457" i="2"/>
  <c r="BG457" i="2"/>
  <c r="BC457" i="2"/>
  <c r="BB457" i="2"/>
  <c r="BA457" i="2"/>
  <c r="AZ457" i="2"/>
  <c r="AY457" i="2"/>
  <c r="AX457" i="2"/>
  <c r="AV457" i="2"/>
  <c r="A457" i="2"/>
  <c r="BM456" i="2"/>
  <c r="BL456" i="2"/>
  <c r="BK456" i="2"/>
  <c r="BJ456" i="2"/>
  <c r="BG456" i="2"/>
  <c r="BC456" i="2"/>
  <c r="BB456" i="2"/>
  <c r="BA456" i="2"/>
  <c r="AZ456" i="2"/>
  <c r="AY456" i="2"/>
  <c r="AX456" i="2"/>
  <c r="AV456" i="2"/>
  <c r="A456" i="2"/>
  <c r="BO455" i="2"/>
  <c r="BM455" i="2"/>
  <c r="BL455" i="2"/>
  <c r="BK455" i="2"/>
  <c r="BJ455" i="2"/>
  <c r="BG455" i="2"/>
  <c r="BC455" i="2"/>
  <c r="BB455" i="2"/>
  <c r="BA455" i="2"/>
  <c r="AZ455" i="2"/>
  <c r="AY455" i="2"/>
  <c r="AX455" i="2"/>
  <c r="AV455" i="2"/>
  <c r="A455" i="2"/>
  <c r="BM454" i="2"/>
  <c r="BL454" i="2"/>
  <c r="BK454" i="2"/>
  <c r="BJ454" i="2"/>
  <c r="BG454" i="2"/>
  <c r="BC454" i="2"/>
  <c r="BB454" i="2"/>
  <c r="BA454" i="2"/>
  <c r="AZ454" i="2"/>
  <c r="AY454" i="2"/>
  <c r="AX454" i="2"/>
  <c r="AV454" i="2"/>
  <c r="A454" i="2"/>
  <c r="BO453" i="2"/>
  <c r="BM453" i="2"/>
  <c r="BL453" i="2"/>
  <c r="BK453" i="2"/>
  <c r="BJ453" i="2"/>
  <c r="BG453" i="2"/>
  <c r="BC453" i="2"/>
  <c r="BB453" i="2"/>
  <c r="BA453" i="2"/>
  <c r="AZ453" i="2"/>
  <c r="AY453" i="2"/>
  <c r="AX453" i="2"/>
  <c r="AV453" i="2"/>
  <c r="A453" i="2"/>
  <c r="BM452" i="2"/>
  <c r="BL452" i="2"/>
  <c r="BK452" i="2"/>
  <c r="BJ452" i="2"/>
  <c r="BG452" i="2"/>
  <c r="BC452" i="2"/>
  <c r="BB452" i="2"/>
  <c r="BA452" i="2"/>
  <c r="AZ452" i="2"/>
  <c r="AY452" i="2"/>
  <c r="AX452" i="2"/>
  <c r="AV452" i="2"/>
  <c r="A452" i="2"/>
  <c r="BO451" i="2"/>
  <c r="BM451" i="2"/>
  <c r="BL451" i="2"/>
  <c r="BK451" i="2"/>
  <c r="BJ451" i="2"/>
  <c r="BG451" i="2"/>
  <c r="BC451" i="2"/>
  <c r="BB451" i="2"/>
  <c r="BA451" i="2"/>
  <c r="AZ451" i="2"/>
  <c r="AY451" i="2"/>
  <c r="AX451" i="2"/>
  <c r="AV451" i="2"/>
  <c r="A451" i="2"/>
  <c r="BM450" i="2"/>
  <c r="BL450" i="2"/>
  <c r="BK450" i="2"/>
  <c r="BJ450" i="2"/>
  <c r="BG450" i="2"/>
  <c r="BC450" i="2"/>
  <c r="BB450" i="2"/>
  <c r="BA450" i="2"/>
  <c r="AZ450" i="2"/>
  <c r="AY450" i="2"/>
  <c r="AX450" i="2"/>
  <c r="AV450" i="2"/>
  <c r="A450" i="2"/>
  <c r="BO449" i="2"/>
  <c r="BM449" i="2"/>
  <c r="BL449" i="2"/>
  <c r="BK449" i="2"/>
  <c r="BJ449" i="2"/>
  <c r="BG449" i="2"/>
  <c r="BC449" i="2"/>
  <c r="BB449" i="2"/>
  <c r="BA449" i="2"/>
  <c r="AZ449" i="2"/>
  <c r="AY449" i="2"/>
  <c r="AX449" i="2"/>
  <c r="AV449" i="2"/>
  <c r="A449" i="2"/>
  <c r="BM448" i="2"/>
  <c r="BL448" i="2"/>
  <c r="BK448" i="2"/>
  <c r="BJ448" i="2"/>
  <c r="BG448" i="2"/>
  <c r="BC448" i="2"/>
  <c r="BB448" i="2"/>
  <c r="BA448" i="2"/>
  <c r="AZ448" i="2"/>
  <c r="AY448" i="2"/>
  <c r="AX448" i="2"/>
  <c r="AV448" i="2"/>
  <c r="A448" i="2"/>
  <c r="BO447" i="2"/>
  <c r="BM447" i="2"/>
  <c r="BL447" i="2"/>
  <c r="BK447" i="2"/>
  <c r="BJ447" i="2"/>
  <c r="BG447" i="2"/>
  <c r="BC447" i="2"/>
  <c r="BB447" i="2"/>
  <c r="BA447" i="2"/>
  <c r="AZ447" i="2"/>
  <c r="AY447" i="2"/>
  <c r="AX447" i="2"/>
  <c r="AV447" i="2"/>
  <c r="A447" i="2"/>
  <c r="BM446" i="2"/>
  <c r="BL446" i="2"/>
  <c r="BK446" i="2"/>
  <c r="BJ446" i="2"/>
  <c r="BG446" i="2"/>
  <c r="BC446" i="2"/>
  <c r="BB446" i="2"/>
  <c r="BA446" i="2"/>
  <c r="AZ446" i="2"/>
  <c r="AY446" i="2"/>
  <c r="AX446" i="2"/>
  <c r="AV446" i="2"/>
  <c r="A446" i="2"/>
  <c r="BO445" i="2"/>
  <c r="BM445" i="2"/>
  <c r="BL445" i="2"/>
  <c r="BK445" i="2"/>
  <c r="BJ445" i="2"/>
  <c r="BG445" i="2"/>
  <c r="BC445" i="2"/>
  <c r="BB445" i="2"/>
  <c r="BA445" i="2"/>
  <c r="AZ445" i="2"/>
  <c r="AY445" i="2"/>
  <c r="AX445" i="2"/>
  <c r="AV445" i="2"/>
  <c r="A445" i="2"/>
  <c r="BM444" i="2"/>
  <c r="BL444" i="2"/>
  <c r="BK444" i="2"/>
  <c r="BJ444" i="2"/>
  <c r="BG444" i="2"/>
  <c r="BC444" i="2"/>
  <c r="BB444" i="2"/>
  <c r="BA444" i="2"/>
  <c r="AZ444" i="2"/>
  <c r="AY444" i="2"/>
  <c r="AX444" i="2"/>
  <c r="AV444" i="2"/>
  <c r="A444" i="2"/>
  <c r="BO443" i="2"/>
  <c r="BM443" i="2"/>
  <c r="BL443" i="2"/>
  <c r="BK443" i="2"/>
  <c r="BJ443" i="2"/>
  <c r="BG443" i="2"/>
  <c r="BC443" i="2"/>
  <c r="BB443" i="2"/>
  <c r="BA443" i="2"/>
  <c r="AZ443" i="2"/>
  <c r="AY443" i="2"/>
  <c r="AX443" i="2"/>
  <c r="AV443" i="2"/>
  <c r="A443" i="2"/>
  <c r="BM442" i="2"/>
  <c r="BL442" i="2"/>
  <c r="BK442" i="2"/>
  <c r="BJ442" i="2"/>
  <c r="BG442" i="2"/>
  <c r="BC442" i="2"/>
  <c r="BB442" i="2"/>
  <c r="BA442" i="2"/>
  <c r="AZ442" i="2"/>
  <c r="AY442" i="2"/>
  <c r="AX442" i="2"/>
  <c r="AV442" i="2"/>
  <c r="A442" i="2"/>
  <c r="BO441" i="2"/>
  <c r="BM441" i="2"/>
  <c r="BL441" i="2"/>
  <c r="BK441" i="2"/>
  <c r="BJ441" i="2"/>
  <c r="BG441" i="2"/>
  <c r="BC441" i="2"/>
  <c r="BB441" i="2"/>
  <c r="BA441" i="2"/>
  <c r="AZ441" i="2"/>
  <c r="AY441" i="2"/>
  <c r="AX441" i="2"/>
  <c r="AV441" i="2"/>
  <c r="A441" i="2"/>
  <c r="BM440" i="2"/>
  <c r="BL440" i="2"/>
  <c r="BK440" i="2"/>
  <c r="BJ440" i="2"/>
  <c r="BG440" i="2"/>
  <c r="BC440" i="2"/>
  <c r="BB440" i="2"/>
  <c r="BA440" i="2"/>
  <c r="AZ440" i="2"/>
  <c r="AY440" i="2"/>
  <c r="AX440" i="2"/>
  <c r="AV440" i="2"/>
  <c r="A440" i="2"/>
  <c r="BO439" i="2"/>
  <c r="BM439" i="2"/>
  <c r="BL439" i="2"/>
  <c r="BK439" i="2"/>
  <c r="BJ439" i="2"/>
  <c r="BG439" i="2"/>
  <c r="BC439" i="2"/>
  <c r="BB439" i="2"/>
  <c r="BA439" i="2"/>
  <c r="AZ439" i="2"/>
  <c r="AY439" i="2"/>
  <c r="AX439" i="2"/>
  <c r="AV439" i="2"/>
  <c r="A439" i="2"/>
  <c r="BM438" i="2"/>
  <c r="BL438" i="2"/>
  <c r="BK438" i="2"/>
  <c r="BJ438" i="2"/>
  <c r="BG438" i="2"/>
  <c r="BC438" i="2"/>
  <c r="BB438" i="2"/>
  <c r="BA438" i="2"/>
  <c r="AZ438" i="2"/>
  <c r="AY438" i="2"/>
  <c r="AX438" i="2"/>
  <c r="AV438" i="2"/>
  <c r="A438" i="2"/>
  <c r="BO437" i="2"/>
  <c r="BM437" i="2"/>
  <c r="BL437" i="2"/>
  <c r="BK437" i="2"/>
  <c r="BJ437" i="2"/>
  <c r="BG437" i="2"/>
  <c r="BC437" i="2"/>
  <c r="BB437" i="2"/>
  <c r="BA437" i="2"/>
  <c r="AZ437" i="2"/>
  <c r="AY437" i="2"/>
  <c r="AX437" i="2"/>
  <c r="AV437" i="2"/>
  <c r="A437" i="2"/>
  <c r="BM436" i="2"/>
  <c r="BL436" i="2"/>
  <c r="BK436" i="2"/>
  <c r="BJ436" i="2"/>
  <c r="BG436" i="2"/>
  <c r="BC436" i="2"/>
  <c r="BB436" i="2"/>
  <c r="BA436" i="2"/>
  <c r="AZ436" i="2"/>
  <c r="AY436" i="2"/>
  <c r="AX436" i="2"/>
  <c r="AV436" i="2"/>
  <c r="A436" i="2"/>
  <c r="BO435" i="2"/>
  <c r="BM435" i="2"/>
  <c r="BL435" i="2"/>
  <c r="BK435" i="2"/>
  <c r="BJ435" i="2"/>
  <c r="BG435" i="2"/>
  <c r="BC435" i="2"/>
  <c r="BB435" i="2"/>
  <c r="BA435" i="2"/>
  <c r="AZ435" i="2"/>
  <c r="AY435" i="2"/>
  <c r="AX435" i="2"/>
  <c r="AV435" i="2"/>
  <c r="A435" i="2"/>
  <c r="BM434" i="2"/>
  <c r="BL434" i="2"/>
  <c r="BK434" i="2"/>
  <c r="BJ434" i="2"/>
  <c r="BG434" i="2"/>
  <c r="BC434" i="2"/>
  <c r="BB434" i="2"/>
  <c r="BA434" i="2"/>
  <c r="AZ434" i="2"/>
  <c r="AY434" i="2"/>
  <c r="AX434" i="2"/>
  <c r="AV434" i="2"/>
  <c r="A434" i="2"/>
  <c r="BO433" i="2"/>
  <c r="BM433" i="2"/>
  <c r="BL433" i="2"/>
  <c r="BK433" i="2"/>
  <c r="BJ433" i="2"/>
  <c r="BG433" i="2"/>
  <c r="BC433" i="2"/>
  <c r="BB433" i="2"/>
  <c r="BA433" i="2"/>
  <c r="AZ433" i="2"/>
  <c r="AY433" i="2"/>
  <c r="AX433" i="2"/>
  <c r="AV433" i="2"/>
  <c r="A433" i="2"/>
  <c r="BM432" i="2"/>
  <c r="BL432" i="2"/>
  <c r="BK432" i="2"/>
  <c r="BJ432" i="2"/>
  <c r="BG432" i="2"/>
  <c r="BC432" i="2"/>
  <c r="BB432" i="2"/>
  <c r="BA432" i="2"/>
  <c r="AZ432" i="2"/>
  <c r="AY432" i="2"/>
  <c r="AX432" i="2"/>
  <c r="AV432" i="2"/>
  <c r="A432" i="2"/>
  <c r="BO431" i="2"/>
  <c r="BM431" i="2"/>
  <c r="BL431" i="2"/>
  <c r="BK431" i="2"/>
  <c r="BJ431" i="2"/>
  <c r="BG431" i="2"/>
  <c r="BC431" i="2"/>
  <c r="BB431" i="2"/>
  <c r="BA431" i="2"/>
  <c r="AZ431" i="2"/>
  <c r="AY431" i="2"/>
  <c r="AX431" i="2"/>
  <c r="AV431" i="2"/>
  <c r="A431" i="2"/>
  <c r="BM430" i="2"/>
  <c r="BL430" i="2"/>
  <c r="BK430" i="2"/>
  <c r="BJ430" i="2"/>
  <c r="BG430" i="2"/>
  <c r="BC430" i="2"/>
  <c r="BB430" i="2"/>
  <c r="BA430" i="2"/>
  <c r="AZ430" i="2"/>
  <c r="AY430" i="2"/>
  <c r="AX430" i="2"/>
  <c r="AV430" i="2"/>
  <c r="A430" i="2"/>
  <c r="BO429" i="2"/>
  <c r="BM429" i="2"/>
  <c r="BL429" i="2"/>
  <c r="BK429" i="2"/>
  <c r="BJ429" i="2"/>
  <c r="BG429" i="2"/>
  <c r="BC429" i="2"/>
  <c r="BB429" i="2"/>
  <c r="BA429" i="2"/>
  <c r="AZ429" i="2"/>
  <c r="AY429" i="2"/>
  <c r="AX429" i="2"/>
  <c r="AV429" i="2"/>
  <c r="A429" i="2"/>
  <c r="BM428" i="2"/>
  <c r="BL428" i="2"/>
  <c r="BK428" i="2"/>
  <c r="BJ428" i="2"/>
  <c r="BG428" i="2"/>
  <c r="BC428" i="2"/>
  <c r="BB428" i="2"/>
  <c r="BA428" i="2"/>
  <c r="AZ428" i="2"/>
  <c r="AY428" i="2"/>
  <c r="AX428" i="2"/>
  <c r="AV428" i="2"/>
  <c r="A428" i="2"/>
  <c r="BO427" i="2"/>
  <c r="BM427" i="2"/>
  <c r="BL427" i="2"/>
  <c r="BK427" i="2"/>
  <c r="BJ427" i="2"/>
  <c r="BG427" i="2"/>
  <c r="BC427" i="2"/>
  <c r="BB427" i="2"/>
  <c r="BA427" i="2"/>
  <c r="AZ427" i="2"/>
  <c r="AY427" i="2"/>
  <c r="AX427" i="2"/>
  <c r="AV427" i="2"/>
  <c r="A427" i="2"/>
  <c r="BM426" i="2"/>
  <c r="BL426" i="2"/>
  <c r="BK426" i="2"/>
  <c r="BJ426" i="2"/>
  <c r="BG426" i="2"/>
  <c r="BC426" i="2"/>
  <c r="BB426" i="2"/>
  <c r="BA426" i="2"/>
  <c r="AZ426" i="2"/>
  <c r="AY426" i="2"/>
  <c r="AX426" i="2"/>
  <c r="AV426" i="2"/>
  <c r="A426" i="2"/>
  <c r="BO425" i="2"/>
  <c r="BM425" i="2"/>
  <c r="BL425" i="2"/>
  <c r="BK425" i="2"/>
  <c r="BJ425" i="2"/>
  <c r="BG425" i="2"/>
  <c r="BC425" i="2"/>
  <c r="BB425" i="2"/>
  <c r="BA425" i="2"/>
  <c r="AZ425" i="2"/>
  <c r="AY425" i="2"/>
  <c r="AX425" i="2"/>
  <c r="AV425" i="2"/>
  <c r="A425" i="2"/>
  <c r="BM424" i="2"/>
  <c r="BL424" i="2"/>
  <c r="BK424" i="2"/>
  <c r="BJ424" i="2"/>
  <c r="BG424" i="2"/>
  <c r="BC424" i="2"/>
  <c r="BB424" i="2"/>
  <c r="BA424" i="2"/>
  <c r="AZ424" i="2"/>
  <c r="AY424" i="2"/>
  <c r="AX424" i="2"/>
  <c r="AV424" i="2"/>
  <c r="A424" i="2"/>
  <c r="BO423" i="2"/>
  <c r="BM423" i="2"/>
  <c r="BL423" i="2"/>
  <c r="BK423" i="2"/>
  <c r="BJ423" i="2"/>
  <c r="BG423" i="2"/>
  <c r="BC423" i="2"/>
  <c r="BB423" i="2"/>
  <c r="BA423" i="2"/>
  <c r="AZ423" i="2"/>
  <c r="AY423" i="2"/>
  <c r="AX423" i="2"/>
  <c r="AV423" i="2"/>
  <c r="A423" i="2"/>
  <c r="BM422" i="2"/>
  <c r="BL422" i="2"/>
  <c r="BK422" i="2"/>
  <c r="BJ422" i="2"/>
  <c r="BG422" i="2"/>
  <c r="BO422" i="2" s="1"/>
  <c r="BC422" i="2"/>
  <c r="BB422" i="2"/>
  <c r="BA422" i="2"/>
  <c r="AZ422" i="2"/>
  <c r="AY422" i="2"/>
  <c r="AX422" i="2"/>
  <c r="AV422" i="2"/>
  <c r="A422" i="2"/>
  <c r="BO421" i="2"/>
  <c r="BM421" i="2"/>
  <c r="BL421" i="2"/>
  <c r="BK421" i="2"/>
  <c r="BJ421" i="2"/>
  <c r="BG421" i="2"/>
  <c r="BC421" i="2"/>
  <c r="BB421" i="2"/>
  <c r="BA421" i="2"/>
  <c r="AZ421" i="2"/>
  <c r="AY421" i="2"/>
  <c r="AX421" i="2"/>
  <c r="AV421" i="2"/>
  <c r="A421" i="2"/>
  <c r="BM420" i="2"/>
  <c r="BL420" i="2"/>
  <c r="BK420" i="2"/>
  <c r="BJ420" i="2"/>
  <c r="BG420" i="2"/>
  <c r="BO420" i="2" s="1"/>
  <c r="BC420" i="2"/>
  <c r="BB420" i="2"/>
  <c r="BA420" i="2"/>
  <c r="AZ420" i="2"/>
  <c r="AY420" i="2"/>
  <c r="AX420" i="2"/>
  <c r="AV420" i="2"/>
  <c r="A420" i="2"/>
  <c r="BO419" i="2"/>
  <c r="BM419" i="2"/>
  <c r="BL419" i="2"/>
  <c r="BK419" i="2"/>
  <c r="BJ419" i="2"/>
  <c r="BG419" i="2"/>
  <c r="BC419" i="2"/>
  <c r="BB419" i="2"/>
  <c r="BA419" i="2"/>
  <c r="AZ419" i="2"/>
  <c r="AY419" i="2"/>
  <c r="AX419" i="2"/>
  <c r="AV419" i="2"/>
  <c r="A419" i="2"/>
  <c r="BM418" i="2"/>
  <c r="BL418" i="2"/>
  <c r="BK418" i="2"/>
  <c r="BJ418" i="2"/>
  <c r="BG418" i="2"/>
  <c r="BO418" i="2" s="1"/>
  <c r="BC418" i="2"/>
  <c r="BB418" i="2"/>
  <c r="BA418" i="2"/>
  <c r="AZ418" i="2"/>
  <c r="AY418" i="2"/>
  <c r="AX418" i="2"/>
  <c r="AV418" i="2"/>
  <c r="A418" i="2"/>
  <c r="BO417" i="2"/>
  <c r="BM417" i="2"/>
  <c r="BL417" i="2"/>
  <c r="BK417" i="2"/>
  <c r="BJ417" i="2"/>
  <c r="BG417" i="2"/>
  <c r="BC417" i="2"/>
  <c r="BB417" i="2"/>
  <c r="BA417" i="2"/>
  <c r="AZ417" i="2"/>
  <c r="AY417" i="2"/>
  <c r="AX417" i="2"/>
  <c r="AV417" i="2"/>
  <c r="A417" i="2"/>
  <c r="BM416" i="2"/>
  <c r="BL416" i="2"/>
  <c r="BK416" i="2"/>
  <c r="BJ416" i="2"/>
  <c r="BG416" i="2"/>
  <c r="BO416" i="2" s="1"/>
  <c r="BC416" i="2"/>
  <c r="BB416" i="2"/>
  <c r="BA416" i="2"/>
  <c r="AZ416" i="2"/>
  <c r="AY416" i="2"/>
  <c r="AX416" i="2"/>
  <c r="AV416" i="2"/>
  <c r="A416" i="2"/>
  <c r="BO415" i="2"/>
  <c r="BM415" i="2"/>
  <c r="BL415" i="2"/>
  <c r="BK415" i="2"/>
  <c r="BJ415" i="2"/>
  <c r="BG415" i="2"/>
  <c r="BC415" i="2"/>
  <c r="BB415" i="2"/>
  <c r="BA415" i="2"/>
  <c r="AZ415" i="2"/>
  <c r="AY415" i="2"/>
  <c r="AX415" i="2"/>
  <c r="AV415" i="2"/>
  <c r="A415" i="2"/>
  <c r="BM414" i="2"/>
  <c r="BL414" i="2"/>
  <c r="BK414" i="2"/>
  <c r="BJ414" i="2"/>
  <c r="BG414" i="2"/>
  <c r="BO414" i="2" s="1"/>
  <c r="BC414" i="2"/>
  <c r="BB414" i="2"/>
  <c r="BA414" i="2"/>
  <c r="AZ414" i="2"/>
  <c r="AY414" i="2"/>
  <c r="AX414" i="2"/>
  <c r="AV414" i="2"/>
  <c r="A414" i="2"/>
  <c r="BO413" i="2"/>
  <c r="BM413" i="2"/>
  <c r="BL413" i="2"/>
  <c r="BK413" i="2"/>
  <c r="BJ413" i="2"/>
  <c r="BG413" i="2"/>
  <c r="BC413" i="2"/>
  <c r="BB413" i="2"/>
  <c r="BA413" i="2"/>
  <c r="AZ413" i="2"/>
  <c r="AY413" i="2"/>
  <c r="AX413" i="2"/>
  <c r="AV413" i="2"/>
  <c r="A413" i="2"/>
  <c r="BM412" i="2"/>
  <c r="BL412" i="2"/>
  <c r="BK412" i="2"/>
  <c r="BJ412" i="2"/>
  <c r="BG412" i="2"/>
  <c r="BO412" i="2" s="1"/>
  <c r="BC412" i="2"/>
  <c r="BB412" i="2"/>
  <c r="BA412" i="2"/>
  <c r="AZ412" i="2"/>
  <c r="AY412" i="2"/>
  <c r="AX412" i="2"/>
  <c r="AV412" i="2"/>
  <c r="A412" i="2"/>
  <c r="BO411" i="2"/>
  <c r="BM411" i="2"/>
  <c r="BL411" i="2"/>
  <c r="BK411" i="2"/>
  <c r="BJ411" i="2"/>
  <c r="BG411" i="2"/>
  <c r="BC411" i="2"/>
  <c r="BB411" i="2"/>
  <c r="BA411" i="2"/>
  <c r="AZ411" i="2"/>
  <c r="AY411" i="2"/>
  <c r="AX411" i="2"/>
  <c r="AV411" i="2"/>
  <c r="A411" i="2"/>
  <c r="BM410" i="2"/>
  <c r="BL410" i="2"/>
  <c r="BK410" i="2"/>
  <c r="BJ410" i="2"/>
  <c r="BG410" i="2"/>
  <c r="BO410" i="2" s="1"/>
  <c r="BC410" i="2"/>
  <c r="BB410" i="2"/>
  <c r="BA410" i="2"/>
  <c r="AZ410" i="2"/>
  <c r="AY410" i="2"/>
  <c r="AX410" i="2"/>
  <c r="AV410" i="2"/>
  <c r="A410" i="2"/>
  <c r="BO409" i="2"/>
  <c r="BM409" i="2"/>
  <c r="BL409" i="2"/>
  <c r="BK409" i="2"/>
  <c r="BJ409" i="2"/>
  <c r="BG409" i="2"/>
  <c r="BC409" i="2"/>
  <c r="BB409" i="2"/>
  <c r="BA409" i="2"/>
  <c r="AZ409" i="2"/>
  <c r="AY409" i="2"/>
  <c r="AX409" i="2"/>
  <c r="AV409" i="2"/>
  <c r="A409" i="2"/>
  <c r="BM408" i="2"/>
  <c r="BL408" i="2"/>
  <c r="BK408" i="2"/>
  <c r="BJ408" i="2"/>
  <c r="BG408" i="2"/>
  <c r="BO408" i="2" s="1"/>
  <c r="BC408" i="2"/>
  <c r="BB408" i="2"/>
  <c r="BA408" i="2"/>
  <c r="AZ408" i="2"/>
  <c r="AY408" i="2"/>
  <c r="AX408" i="2"/>
  <c r="AV408" i="2"/>
  <c r="A408" i="2"/>
  <c r="BO407" i="2"/>
  <c r="BM407" i="2"/>
  <c r="BL407" i="2"/>
  <c r="BK407" i="2"/>
  <c r="BJ407" i="2"/>
  <c r="BG407" i="2"/>
  <c r="BC407" i="2"/>
  <c r="BB407" i="2"/>
  <c r="BA407" i="2"/>
  <c r="AZ407" i="2"/>
  <c r="AY407" i="2"/>
  <c r="AX407" i="2"/>
  <c r="AV407" i="2"/>
  <c r="A407" i="2"/>
  <c r="BM406" i="2"/>
  <c r="BL406" i="2"/>
  <c r="BK406" i="2"/>
  <c r="BJ406" i="2"/>
  <c r="BG406" i="2"/>
  <c r="BO406" i="2" s="1"/>
  <c r="BC406" i="2"/>
  <c r="BB406" i="2"/>
  <c r="BA406" i="2"/>
  <c r="AZ406" i="2"/>
  <c r="AY406" i="2"/>
  <c r="AX406" i="2"/>
  <c r="AV406" i="2"/>
  <c r="A406" i="2"/>
  <c r="BM405" i="2"/>
  <c r="BL405" i="2"/>
  <c r="BK405" i="2"/>
  <c r="BJ405" i="2"/>
  <c r="BG405" i="2"/>
  <c r="BC405" i="2"/>
  <c r="BB405" i="2"/>
  <c r="BA405" i="2"/>
  <c r="AZ405" i="2"/>
  <c r="AY405" i="2"/>
  <c r="AX405" i="2"/>
  <c r="AV405" i="2"/>
  <c r="A405" i="2"/>
  <c r="BM404" i="2"/>
  <c r="BL404" i="2"/>
  <c r="BK404" i="2"/>
  <c r="BJ404" i="2"/>
  <c r="BG404" i="2"/>
  <c r="BO404" i="2" s="1"/>
  <c r="BC404" i="2"/>
  <c r="BB404" i="2"/>
  <c r="BA404" i="2"/>
  <c r="AZ404" i="2"/>
  <c r="AY404" i="2"/>
  <c r="AX404" i="2"/>
  <c r="AV404" i="2"/>
  <c r="A404" i="2"/>
  <c r="BO403" i="2"/>
  <c r="BM403" i="2"/>
  <c r="BL403" i="2"/>
  <c r="BK403" i="2"/>
  <c r="BJ403" i="2"/>
  <c r="BG403" i="2"/>
  <c r="BC403" i="2"/>
  <c r="BB403" i="2"/>
  <c r="BA403" i="2"/>
  <c r="AZ403" i="2"/>
  <c r="AY403" i="2"/>
  <c r="AX403" i="2"/>
  <c r="AV403" i="2"/>
  <c r="A403" i="2"/>
  <c r="BM402" i="2"/>
  <c r="BL402" i="2"/>
  <c r="BK402" i="2"/>
  <c r="BJ402" i="2"/>
  <c r="BG402" i="2"/>
  <c r="BO402" i="2" s="1"/>
  <c r="BC402" i="2"/>
  <c r="BB402" i="2"/>
  <c r="BA402" i="2"/>
  <c r="AZ402" i="2"/>
  <c r="AY402" i="2"/>
  <c r="AX402" i="2"/>
  <c r="AV402" i="2"/>
  <c r="A402" i="2"/>
  <c r="BM401" i="2"/>
  <c r="BL401" i="2"/>
  <c r="BK401" i="2"/>
  <c r="BJ401" i="2"/>
  <c r="BG401" i="2"/>
  <c r="BC401" i="2"/>
  <c r="BB401" i="2"/>
  <c r="BA401" i="2"/>
  <c r="AZ401" i="2"/>
  <c r="AY401" i="2"/>
  <c r="AX401" i="2"/>
  <c r="AV401" i="2"/>
  <c r="A401" i="2"/>
  <c r="BM400" i="2"/>
  <c r="BL400" i="2"/>
  <c r="BK400" i="2"/>
  <c r="BJ400" i="2"/>
  <c r="BG400" i="2"/>
  <c r="BO400" i="2" s="1"/>
  <c r="BC400" i="2"/>
  <c r="BB400" i="2"/>
  <c r="BA400" i="2"/>
  <c r="AZ400" i="2"/>
  <c r="AY400" i="2"/>
  <c r="AX400" i="2"/>
  <c r="AV400" i="2"/>
  <c r="A400" i="2"/>
  <c r="BO399" i="2"/>
  <c r="BM399" i="2"/>
  <c r="BL399" i="2"/>
  <c r="BK399" i="2"/>
  <c r="BJ399" i="2"/>
  <c r="BG399" i="2"/>
  <c r="BC399" i="2"/>
  <c r="BB399" i="2"/>
  <c r="BA399" i="2"/>
  <c r="AZ399" i="2"/>
  <c r="AY399" i="2"/>
  <c r="AX399" i="2"/>
  <c r="AV399" i="2"/>
  <c r="A399" i="2"/>
  <c r="BM398" i="2"/>
  <c r="BL398" i="2"/>
  <c r="BK398" i="2"/>
  <c r="BJ398" i="2"/>
  <c r="BG398" i="2"/>
  <c r="BO398" i="2" s="1"/>
  <c r="BC398" i="2"/>
  <c r="BB398" i="2"/>
  <c r="BA398" i="2"/>
  <c r="AZ398" i="2"/>
  <c r="AY398" i="2"/>
  <c r="AX398" i="2"/>
  <c r="AV398" i="2"/>
  <c r="A398" i="2"/>
  <c r="BM397" i="2"/>
  <c r="BL397" i="2"/>
  <c r="BK397" i="2"/>
  <c r="BJ397" i="2"/>
  <c r="BG397" i="2"/>
  <c r="BC397" i="2"/>
  <c r="BB397" i="2"/>
  <c r="BA397" i="2"/>
  <c r="AZ397" i="2"/>
  <c r="AY397" i="2"/>
  <c r="AX397" i="2"/>
  <c r="AV397" i="2"/>
  <c r="A397" i="2"/>
  <c r="BM396" i="2"/>
  <c r="BL396" i="2"/>
  <c r="BK396" i="2"/>
  <c r="BJ396" i="2"/>
  <c r="BG396" i="2"/>
  <c r="BO396" i="2" s="1"/>
  <c r="BC396" i="2"/>
  <c r="BB396" i="2"/>
  <c r="BA396" i="2"/>
  <c r="AZ396" i="2"/>
  <c r="AY396" i="2"/>
  <c r="AX396" i="2"/>
  <c r="AV396" i="2"/>
  <c r="A396" i="2"/>
  <c r="BO395" i="2"/>
  <c r="BM395" i="2"/>
  <c r="BL395" i="2"/>
  <c r="BK395" i="2"/>
  <c r="BJ395" i="2"/>
  <c r="BG395" i="2"/>
  <c r="BC395" i="2"/>
  <c r="BB395" i="2"/>
  <c r="BA395" i="2"/>
  <c r="AZ395" i="2"/>
  <c r="AY395" i="2"/>
  <c r="AX395" i="2"/>
  <c r="AV395" i="2"/>
  <c r="A395" i="2"/>
  <c r="BM394" i="2"/>
  <c r="BL394" i="2"/>
  <c r="BK394" i="2"/>
  <c r="BJ394" i="2"/>
  <c r="BG394" i="2"/>
  <c r="BO394" i="2" s="1"/>
  <c r="BC394" i="2"/>
  <c r="BB394" i="2"/>
  <c r="BA394" i="2"/>
  <c r="AZ394" i="2"/>
  <c r="AY394" i="2"/>
  <c r="AX394" i="2"/>
  <c r="AV394" i="2"/>
  <c r="A394" i="2"/>
  <c r="BM393" i="2"/>
  <c r="BL393" i="2"/>
  <c r="BK393" i="2"/>
  <c r="BJ393" i="2"/>
  <c r="BG393" i="2"/>
  <c r="BC393" i="2"/>
  <c r="BB393" i="2"/>
  <c r="BA393" i="2"/>
  <c r="AZ393" i="2"/>
  <c r="AY393" i="2"/>
  <c r="AX393" i="2"/>
  <c r="AV393" i="2"/>
  <c r="A393" i="2"/>
  <c r="BM392" i="2"/>
  <c r="BL392" i="2"/>
  <c r="BK392" i="2"/>
  <c r="BJ392" i="2"/>
  <c r="BG392" i="2"/>
  <c r="BO392" i="2" s="1"/>
  <c r="BC392" i="2"/>
  <c r="BB392" i="2"/>
  <c r="BA392" i="2"/>
  <c r="AZ392" i="2"/>
  <c r="AY392" i="2"/>
  <c r="AX392" i="2"/>
  <c r="AV392" i="2"/>
  <c r="A392" i="2"/>
  <c r="BO391" i="2"/>
  <c r="BM391" i="2"/>
  <c r="BL391" i="2"/>
  <c r="BK391" i="2"/>
  <c r="BJ391" i="2"/>
  <c r="BG391" i="2"/>
  <c r="BC391" i="2"/>
  <c r="BB391" i="2"/>
  <c r="BA391" i="2"/>
  <c r="AZ391" i="2"/>
  <c r="AY391" i="2"/>
  <c r="AX391" i="2"/>
  <c r="AV391" i="2"/>
  <c r="A391" i="2"/>
  <c r="BM390" i="2"/>
  <c r="BL390" i="2"/>
  <c r="BK390" i="2"/>
  <c r="BJ390" i="2"/>
  <c r="BG390" i="2"/>
  <c r="BO390" i="2" s="1"/>
  <c r="BC390" i="2"/>
  <c r="BB390" i="2"/>
  <c r="BA390" i="2"/>
  <c r="AZ390" i="2"/>
  <c r="AY390" i="2"/>
  <c r="AX390" i="2"/>
  <c r="AV390" i="2"/>
  <c r="A390" i="2"/>
  <c r="BM389" i="2"/>
  <c r="BL389" i="2"/>
  <c r="BK389" i="2"/>
  <c r="BJ389" i="2"/>
  <c r="BG389" i="2"/>
  <c r="BC389" i="2"/>
  <c r="BB389" i="2"/>
  <c r="BA389" i="2"/>
  <c r="AZ389" i="2"/>
  <c r="AY389" i="2"/>
  <c r="AX389" i="2"/>
  <c r="AV389" i="2"/>
  <c r="A389" i="2"/>
  <c r="BM388" i="2"/>
  <c r="BL388" i="2"/>
  <c r="BK388" i="2"/>
  <c r="BJ388" i="2"/>
  <c r="BG388" i="2"/>
  <c r="BO388" i="2" s="1"/>
  <c r="BC388" i="2"/>
  <c r="BB388" i="2"/>
  <c r="BA388" i="2"/>
  <c r="AZ388" i="2"/>
  <c r="AY388" i="2"/>
  <c r="AX388" i="2"/>
  <c r="AV388" i="2"/>
  <c r="A388" i="2"/>
  <c r="BO387" i="2"/>
  <c r="BM387" i="2"/>
  <c r="BL387" i="2"/>
  <c r="BK387" i="2"/>
  <c r="BJ387" i="2"/>
  <c r="BG387" i="2"/>
  <c r="BC387" i="2"/>
  <c r="BB387" i="2"/>
  <c r="BA387" i="2"/>
  <c r="AZ387" i="2"/>
  <c r="AY387" i="2"/>
  <c r="AX387" i="2"/>
  <c r="AV387" i="2"/>
  <c r="A387" i="2"/>
  <c r="BM386" i="2"/>
  <c r="BL386" i="2"/>
  <c r="BK386" i="2"/>
  <c r="BJ386" i="2"/>
  <c r="BG386" i="2"/>
  <c r="BO386" i="2" s="1"/>
  <c r="BC386" i="2"/>
  <c r="BB386" i="2"/>
  <c r="BA386" i="2"/>
  <c r="AZ386" i="2"/>
  <c r="AY386" i="2"/>
  <c r="AX386" i="2"/>
  <c r="AV386" i="2"/>
  <c r="A386" i="2"/>
  <c r="BM385" i="2"/>
  <c r="BL385" i="2"/>
  <c r="BK385" i="2"/>
  <c r="BJ385" i="2"/>
  <c r="BG385" i="2"/>
  <c r="BC385" i="2"/>
  <c r="BB385" i="2"/>
  <c r="BA385" i="2"/>
  <c r="AZ385" i="2"/>
  <c r="AY385" i="2"/>
  <c r="AX385" i="2"/>
  <c r="AV385" i="2"/>
  <c r="A385" i="2"/>
  <c r="BM384" i="2"/>
  <c r="BL384" i="2"/>
  <c r="BK384" i="2"/>
  <c r="BJ384" i="2"/>
  <c r="BG384" i="2"/>
  <c r="BO384" i="2" s="1"/>
  <c r="BC384" i="2"/>
  <c r="BB384" i="2"/>
  <c r="BA384" i="2"/>
  <c r="AZ384" i="2"/>
  <c r="AY384" i="2"/>
  <c r="AX384" i="2"/>
  <c r="AV384" i="2"/>
  <c r="A384" i="2"/>
  <c r="BO383" i="2"/>
  <c r="BM383" i="2"/>
  <c r="BL383" i="2"/>
  <c r="BK383" i="2"/>
  <c r="BJ383" i="2"/>
  <c r="BG383" i="2"/>
  <c r="BC383" i="2"/>
  <c r="BB383" i="2"/>
  <c r="BA383" i="2"/>
  <c r="AZ383" i="2"/>
  <c r="AY383" i="2"/>
  <c r="AX383" i="2"/>
  <c r="AV383" i="2"/>
  <c r="A383" i="2"/>
  <c r="BM382" i="2"/>
  <c r="BL382" i="2"/>
  <c r="BK382" i="2"/>
  <c r="BJ382" i="2"/>
  <c r="BG382" i="2"/>
  <c r="BO382" i="2" s="1"/>
  <c r="BC382" i="2"/>
  <c r="BB382" i="2"/>
  <c r="BA382" i="2"/>
  <c r="AZ382" i="2"/>
  <c r="AY382" i="2"/>
  <c r="AX382" i="2"/>
  <c r="AV382" i="2"/>
  <c r="A382" i="2"/>
  <c r="BM381" i="2"/>
  <c r="BL381" i="2"/>
  <c r="BK381" i="2"/>
  <c r="BJ381" i="2"/>
  <c r="BG381" i="2"/>
  <c r="BC381" i="2"/>
  <c r="BB381" i="2"/>
  <c r="BA381" i="2"/>
  <c r="AZ381" i="2"/>
  <c r="AY381" i="2"/>
  <c r="AX381" i="2"/>
  <c r="AV381" i="2"/>
  <c r="A381" i="2"/>
  <c r="BM380" i="2"/>
  <c r="BL380" i="2"/>
  <c r="BK380" i="2"/>
  <c r="BJ380" i="2"/>
  <c r="BG380" i="2"/>
  <c r="BO380" i="2" s="1"/>
  <c r="BC380" i="2"/>
  <c r="BB380" i="2"/>
  <c r="BA380" i="2"/>
  <c r="AZ380" i="2"/>
  <c r="AY380" i="2"/>
  <c r="AX380" i="2"/>
  <c r="AV380" i="2"/>
  <c r="A380" i="2"/>
  <c r="BO379" i="2"/>
  <c r="BM379" i="2"/>
  <c r="BL379" i="2"/>
  <c r="BK379" i="2"/>
  <c r="BJ379" i="2"/>
  <c r="BG379" i="2"/>
  <c r="BC379" i="2"/>
  <c r="BB379" i="2"/>
  <c r="BA379" i="2"/>
  <c r="AZ379" i="2"/>
  <c r="AY379" i="2"/>
  <c r="AX379" i="2"/>
  <c r="AV379" i="2"/>
  <c r="A379" i="2"/>
  <c r="BM378" i="2"/>
  <c r="BL378" i="2"/>
  <c r="BK378" i="2"/>
  <c r="BJ378" i="2"/>
  <c r="BG378" i="2"/>
  <c r="BO378" i="2" s="1"/>
  <c r="BC378" i="2"/>
  <c r="BB378" i="2"/>
  <c r="BA378" i="2"/>
  <c r="AZ378" i="2"/>
  <c r="AY378" i="2"/>
  <c r="AX378" i="2"/>
  <c r="AV378" i="2"/>
  <c r="A378" i="2"/>
  <c r="BM377" i="2"/>
  <c r="BL377" i="2"/>
  <c r="BK377" i="2"/>
  <c r="BJ377" i="2"/>
  <c r="BG377" i="2"/>
  <c r="BC377" i="2"/>
  <c r="BB377" i="2"/>
  <c r="BA377" i="2"/>
  <c r="AZ377" i="2"/>
  <c r="AY377" i="2"/>
  <c r="AX377" i="2"/>
  <c r="AV377" i="2"/>
  <c r="A377" i="2"/>
  <c r="BM376" i="2"/>
  <c r="BL376" i="2"/>
  <c r="BK376" i="2"/>
  <c r="BJ376" i="2"/>
  <c r="BG376" i="2"/>
  <c r="BO376" i="2" s="1"/>
  <c r="BC376" i="2"/>
  <c r="BB376" i="2"/>
  <c r="BA376" i="2"/>
  <c r="AZ376" i="2"/>
  <c r="AY376" i="2"/>
  <c r="AX376" i="2"/>
  <c r="AV376" i="2"/>
  <c r="A376" i="2"/>
  <c r="BO375" i="2"/>
  <c r="BM375" i="2"/>
  <c r="BL375" i="2"/>
  <c r="BK375" i="2"/>
  <c r="BJ375" i="2"/>
  <c r="BG375" i="2"/>
  <c r="BC375" i="2"/>
  <c r="BB375" i="2"/>
  <c r="BA375" i="2"/>
  <c r="AZ375" i="2"/>
  <c r="AY375" i="2"/>
  <c r="AX375" i="2"/>
  <c r="AV375" i="2"/>
  <c r="A375" i="2"/>
  <c r="BM374" i="2"/>
  <c r="BL374" i="2"/>
  <c r="BK374" i="2"/>
  <c r="BJ374" i="2"/>
  <c r="BG374" i="2"/>
  <c r="BO374" i="2" s="1"/>
  <c r="BC374" i="2"/>
  <c r="BB374" i="2"/>
  <c r="BA374" i="2"/>
  <c r="AZ374" i="2"/>
  <c r="AY374" i="2"/>
  <c r="AX374" i="2"/>
  <c r="AV374" i="2"/>
  <c r="A374" i="2"/>
  <c r="BM373" i="2"/>
  <c r="BL373" i="2"/>
  <c r="BK373" i="2"/>
  <c r="BJ373" i="2"/>
  <c r="BG373" i="2"/>
  <c r="BC373" i="2"/>
  <c r="BB373" i="2"/>
  <c r="BA373" i="2"/>
  <c r="AZ373" i="2"/>
  <c r="AY373" i="2"/>
  <c r="AX373" i="2"/>
  <c r="AV373" i="2"/>
  <c r="A373" i="2"/>
  <c r="BM372" i="2"/>
  <c r="BL372" i="2"/>
  <c r="BK372" i="2"/>
  <c r="BJ372" i="2"/>
  <c r="BG372" i="2"/>
  <c r="BO372" i="2" s="1"/>
  <c r="BC372" i="2"/>
  <c r="BB372" i="2"/>
  <c r="BA372" i="2"/>
  <c r="AZ372" i="2"/>
  <c r="AY372" i="2"/>
  <c r="AX372" i="2"/>
  <c r="AV372" i="2"/>
  <c r="A372" i="2"/>
  <c r="BO371" i="2"/>
  <c r="BM371" i="2"/>
  <c r="BL371" i="2"/>
  <c r="BK371" i="2"/>
  <c r="BJ371" i="2"/>
  <c r="BG371" i="2"/>
  <c r="BC371" i="2"/>
  <c r="BB371" i="2"/>
  <c r="BA371" i="2"/>
  <c r="AZ371" i="2"/>
  <c r="AY371" i="2"/>
  <c r="AX371" i="2"/>
  <c r="AV371" i="2"/>
  <c r="A371" i="2"/>
  <c r="BM370" i="2"/>
  <c r="BL370" i="2"/>
  <c r="BK370" i="2"/>
  <c r="BJ370" i="2"/>
  <c r="BG370" i="2"/>
  <c r="BO370" i="2" s="1"/>
  <c r="BC370" i="2"/>
  <c r="BB370" i="2"/>
  <c r="BA370" i="2"/>
  <c r="AZ370" i="2"/>
  <c r="AY370" i="2"/>
  <c r="AX370" i="2"/>
  <c r="AV370" i="2"/>
  <c r="A370" i="2"/>
  <c r="BM369" i="2"/>
  <c r="BL369" i="2"/>
  <c r="BK369" i="2"/>
  <c r="BJ369" i="2"/>
  <c r="BG369" i="2"/>
  <c r="BC369" i="2"/>
  <c r="BB369" i="2"/>
  <c r="BA369" i="2"/>
  <c r="AZ369" i="2"/>
  <c r="AY369" i="2"/>
  <c r="AX369" i="2"/>
  <c r="AV369" i="2"/>
  <c r="A369" i="2"/>
  <c r="BO368" i="2"/>
  <c r="BM368" i="2"/>
  <c r="BL368" i="2"/>
  <c r="BK368" i="2"/>
  <c r="BJ368" i="2"/>
  <c r="BG368" i="2"/>
  <c r="BC368" i="2"/>
  <c r="BB368" i="2"/>
  <c r="BA368" i="2"/>
  <c r="AZ368" i="2"/>
  <c r="AY368" i="2"/>
  <c r="AX368" i="2"/>
  <c r="AV368" i="2"/>
  <c r="A368" i="2"/>
  <c r="BM367" i="2"/>
  <c r="BL367" i="2"/>
  <c r="BK367" i="2"/>
  <c r="BJ367" i="2"/>
  <c r="BG367" i="2"/>
  <c r="BC367" i="2"/>
  <c r="BB367" i="2"/>
  <c r="BA367" i="2"/>
  <c r="AZ367" i="2"/>
  <c r="AY367" i="2"/>
  <c r="AX367" i="2"/>
  <c r="AV367" i="2"/>
  <c r="A367" i="2"/>
  <c r="BM366" i="2"/>
  <c r="BL366" i="2"/>
  <c r="BK366" i="2"/>
  <c r="BJ366" i="2"/>
  <c r="BG366" i="2"/>
  <c r="BC366" i="2"/>
  <c r="BB366" i="2"/>
  <c r="BA366" i="2"/>
  <c r="AZ366" i="2"/>
  <c r="AY366" i="2"/>
  <c r="AX366" i="2"/>
  <c r="AV366" i="2"/>
  <c r="A366" i="2"/>
  <c r="BM365" i="2"/>
  <c r="BL365" i="2"/>
  <c r="BK365" i="2"/>
  <c r="BJ365" i="2"/>
  <c r="BG365" i="2"/>
  <c r="BO365" i="2" s="1"/>
  <c r="BC365" i="2"/>
  <c r="BB365" i="2"/>
  <c r="BA365" i="2"/>
  <c r="AZ365" i="2"/>
  <c r="AY365" i="2"/>
  <c r="AX365" i="2"/>
  <c r="AV365" i="2"/>
  <c r="A365" i="2"/>
  <c r="BO364" i="2"/>
  <c r="BM364" i="2"/>
  <c r="BL364" i="2"/>
  <c r="BK364" i="2"/>
  <c r="BJ364" i="2"/>
  <c r="BG364" i="2"/>
  <c r="BC364" i="2"/>
  <c r="BB364" i="2"/>
  <c r="BA364" i="2"/>
  <c r="AZ364" i="2"/>
  <c r="AY364" i="2"/>
  <c r="AX364" i="2"/>
  <c r="AV364" i="2"/>
  <c r="A364" i="2"/>
  <c r="BM363" i="2"/>
  <c r="BL363" i="2"/>
  <c r="BK363" i="2"/>
  <c r="BJ363" i="2"/>
  <c r="BG363" i="2"/>
  <c r="BO363" i="2" s="1"/>
  <c r="BC363" i="2"/>
  <c r="BB363" i="2"/>
  <c r="BA363" i="2"/>
  <c r="AZ363" i="2"/>
  <c r="AY363" i="2"/>
  <c r="AX363" i="2"/>
  <c r="AV363" i="2"/>
  <c r="A363" i="2"/>
  <c r="BO362" i="2"/>
  <c r="BM362" i="2"/>
  <c r="BL362" i="2"/>
  <c r="BK362" i="2"/>
  <c r="BJ362" i="2"/>
  <c r="BG362" i="2"/>
  <c r="BC362" i="2"/>
  <c r="BB362" i="2"/>
  <c r="BA362" i="2"/>
  <c r="AZ362" i="2"/>
  <c r="AY362" i="2"/>
  <c r="AX362" i="2"/>
  <c r="AV362" i="2"/>
  <c r="A362" i="2"/>
  <c r="BM361" i="2"/>
  <c r="BL361" i="2"/>
  <c r="BK361" i="2"/>
  <c r="BJ361" i="2"/>
  <c r="BG361" i="2"/>
  <c r="BO361" i="2" s="1"/>
  <c r="BC361" i="2"/>
  <c r="BB361" i="2"/>
  <c r="BA361" i="2"/>
  <c r="AZ361" i="2"/>
  <c r="AY361" i="2"/>
  <c r="AX361" i="2"/>
  <c r="AV361" i="2"/>
  <c r="A361" i="2"/>
  <c r="BO360" i="2"/>
  <c r="BM360" i="2"/>
  <c r="BL360" i="2"/>
  <c r="BK360" i="2"/>
  <c r="BJ360" i="2"/>
  <c r="BG360" i="2"/>
  <c r="BC360" i="2"/>
  <c r="BB360" i="2"/>
  <c r="BA360" i="2"/>
  <c r="AZ360" i="2"/>
  <c r="AY360" i="2"/>
  <c r="AX360" i="2"/>
  <c r="AV360" i="2"/>
  <c r="A360" i="2"/>
  <c r="BM359" i="2"/>
  <c r="BL359" i="2"/>
  <c r="BK359" i="2"/>
  <c r="BJ359" i="2"/>
  <c r="BG359" i="2"/>
  <c r="BO359" i="2" s="1"/>
  <c r="BC359" i="2"/>
  <c r="BB359" i="2"/>
  <c r="BA359" i="2"/>
  <c r="AZ359" i="2"/>
  <c r="AY359" i="2"/>
  <c r="AX359" i="2"/>
  <c r="AV359" i="2"/>
  <c r="A359" i="2"/>
  <c r="BO358" i="2"/>
  <c r="BM358" i="2"/>
  <c r="BL358" i="2"/>
  <c r="BK358" i="2"/>
  <c r="BJ358" i="2"/>
  <c r="BG358" i="2"/>
  <c r="BC358" i="2"/>
  <c r="BB358" i="2"/>
  <c r="BA358" i="2"/>
  <c r="AZ358" i="2"/>
  <c r="AY358" i="2"/>
  <c r="AX358" i="2"/>
  <c r="AV358" i="2"/>
  <c r="A358" i="2"/>
  <c r="BM357" i="2"/>
  <c r="BL357" i="2"/>
  <c r="BK357" i="2"/>
  <c r="BJ357" i="2"/>
  <c r="BG357" i="2"/>
  <c r="BO357" i="2" s="1"/>
  <c r="BC357" i="2"/>
  <c r="BB357" i="2"/>
  <c r="BA357" i="2"/>
  <c r="AZ357" i="2"/>
  <c r="AY357" i="2"/>
  <c r="AX357" i="2"/>
  <c r="AV357" i="2"/>
  <c r="A357" i="2"/>
  <c r="BO356" i="2"/>
  <c r="BM356" i="2"/>
  <c r="BL356" i="2"/>
  <c r="BK356" i="2"/>
  <c r="BJ356" i="2"/>
  <c r="BG356" i="2"/>
  <c r="BC356" i="2"/>
  <c r="BB356" i="2"/>
  <c r="BA356" i="2"/>
  <c r="AZ356" i="2"/>
  <c r="AY356" i="2"/>
  <c r="AX356" i="2"/>
  <c r="AV356" i="2"/>
  <c r="A356" i="2"/>
  <c r="BM355" i="2"/>
  <c r="BL355" i="2"/>
  <c r="BK355" i="2"/>
  <c r="BJ355" i="2"/>
  <c r="BG355" i="2"/>
  <c r="BO355" i="2" s="1"/>
  <c r="BC355" i="2"/>
  <c r="BB355" i="2"/>
  <c r="BA355" i="2"/>
  <c r="AZ355" i="2"/>
  <c r="AY355" i="2"/>
  <c r="AX355" i="2"/>
  <c r="AV355" i="2"/>
  <c r="A355" i="2"/>
  <c r="BO354" i="2"/>
  <c r="BM354" i="2"/>
  <c r="BL354" i="2"/>
  <c r="BK354" i="2"/>
  <c r="BJ354" i="2"/>
  <c r="BG354" i="2"/>
  <c r="BC354" i="2"/>
  <c r="BB354" i="2"/>
  <c r="BA354" i="2"/>
  <c r="AZ354" i="2"/>
  <c r="AY354" i="2"/>
  <c r="AX354" i="2"/>
  <c r="AV354" i="2"/>
  <c r="A354" i="2"/>
  <c r="BM353" i="2"/>
  <c r="BL353" i="2"/>
  <c r="BK353" i="2"/>
  <c r="BJ353" i="2"/>
  <c r="BG353" i="2"/>
  <c r="BO353" i="2" s="1"/>
  <c r="BC353" i="2"/>
  <c r="BB353" i="2"/>
  <c r="BA353" i="2"/>
  <c r="AZ353" i="2"/>
  <c r="AY353" i="2"/>
  <c r="AX353" i="2"/>
  <c r="AV353" i="2"/>
  <c r="A353" i="2"/>
  <c r="BO352" i="2"/>
  <c r="BM352" i="2"/>
  <c r="BL352" i="2"/>
  <c r="BK352" i="2"/>
  <c r="BJ352" i="2"/>
  <c r="BG352" i="2"/>
  <c r="BC352" i="2"/>
  <c r="BB352" i="2"/>
  <c r="BA352" i="2"/>
  <c r="AZ352" i="2"/>
  <c r="AY352" i="2"/>
  <c r="AX352" i="2"/>
  <c r="AV352" i="2"/>
  <c r="A352" i="2"/>
  <c r="BM351" i="2"/>
  <c r="BL351" i="2"/>
  <c r="BK351" i="2"/>
  <c r="BJ351" i="2"/>
  <c r="BG351" i="2"/>
  <c r="BO351" i="2" s="1"/>
  <c r="BC351" i="2"/>
  <c r="BB351" i="2"/>
  <c r="BA351" i="2"/>
  <c r="AZ351" i="2"/>
  <c r="AY351" i="2"/>
  <c r="AX351" i="2"/>
  <c r="AV351" i="2"/>
  <c r="A351" i="2"/>
  <c r="BO350" i="2"/>
  <c r="BM350" i="2"/>
  <c r="BL350" i="2"/>
  <c r="BK350" i="2"/>
  <c r="BJ350" i="2"/>
  <c r="BG350" i="2"/>
  <c r="BC350" i="2"/>
  <c r="BB350" i="2"/>
  <c r="BA350" i="2"/>
  <c r="AZ350" i="2"/>
  <c r="AY350" i="2"/>
  <c r="AX350" i="2"/>
  <c r="AV350" i="2"/>
  <c r="A350" i="2"/>
  <c r="BM349" i="2"/>
  <c r="BL349" i="2"/>
  <c r="BK349" i="2"/>
  <c r="BJ349" i="2"/>
  <c r="BG349" i="2"/>
  <c r="BO349" i="2" s="1"/>
  <c r="BC349" i="2"/>
  <c r="BB349" i="2"/>
  <c r="BA349" i="2"/>
  <c r="AZ349" i="2"/>
  <c r="AY349" i="2"/>
  <c r="AX349" i="2"/>
  <c r="AV349" i="2"/>
  <c r="A349" i="2"/>
  <c r="BO348" i="2"/>
  <c r="BM348" i="2"/>
  <c r="BL348" i="2"/>
  <c r="BK348" i="2"/>
  <c r="BJ348" i="2"/>
  <c r="BG348" i="2"/>
  <c r="BC348" i="2"/>
  <c r="BB348" i="2"/>
  <c r="BA348" i="2"/>
  <c r="AZ348" i="2"/>
  <c r="AY348" i="2"/>
  <c r="AX348" i="2"/>
  <c r="AV348" i="2"/>
  <c r="A348" i="2"/>
  <c r="BM347" i="2"/>
  <c r="BL347" i="2"/>
  <c r="BK347" i="2"/>
  <c r="BJ347" i="2"/>
  <c r="BG347" i="2"/>
  <c r="BO347" i="2" s="1"/>
  <c r="BC347" i="2"/>
  <c r="BB347" i="2"/>
  <c r="BA347" i="2"/>
  <c r="AZ347" i="2"/>
  <c r="AY347" i="2"/>
  <c r="AX347" i="2"/>
  <c r="AV347" i="2"/>
  <c r="A347" i="2"/>
  <c r="BO346" i="2"/>
  <c r="BM346" i="2"/>
  <c r="BL346" i="2"/>
  <c r="BK346" i="2"/>
  <c r="BJ346" i="2"/>
  <c r="BG346" i="2"/>
  <c r="BC346" i="2"/>
  <c r="BB346" i="2"/>
  <c r="BA346" i="2"/>
  <c r="AZ346" i="2"/>
  <c r="AY346" i="2"/>
  <c r="AX346" i="2"/>
  <c r="AV346" i="2"/>
  <c r="A346" i="2"/>
  <c r="BM345" i="2"/>
  <c r="BL345" i="2"/>
  <c r="BK345" i="2"/>
  <c r="BJ345" i="2"/>
  <c r="BG345" i="2"/>
  <c r="BO345" i="2" s="1"/>
  <c r="BC345" i="2"/>
  <c r="BB345" i="2"/>
  <c r="BA345" i="2"/>
  <c r="AZ345" i="2"/>
  <c r="AY345" i="2"/>
  <c r="AX345" i="2"/>
  <c r="AV345" i="2"/>
  <c r="A345" i="2"/>
  <c r="BO344" i="2"/>
  <c r="BM344" i="2"/>
  <c r="BL344" i="2"/>
  <c r="BK344" i="2"/>
  <c r="BJ344" i="2"/>
  <c r="BG344" i="2"/>
  <c r="BC344" i="2"/>
  <c r="BB344" i="2"/>
  <c r="BA344" i="2"/>
  <c r="AZ344" i="2"/>
  <c r="AY344" i="2"/>
  <c r="AX344" i="2"/>
  <c r="AV344" i="2"/>
  <c r="A344" i="2"/>
  <c r="BM343" i="2"/>
  <c r="BL343" i="2"/>
  <c r="BK343" i="2"/>
  <c r="BJ343" i="2"/>
  <c r="BG343" i="2"/>
  <c r="BO343" i="2" s="1"/>
  <c r="BC343" i="2"/>
  <c r="BB343" i="2"/>
  <c r="BA343" i="2"/>
  <c r="AZ343" i="2"/>
  <c r="AY343" i="2"/>
  <c r="AX343" i="2"/>
  <c r="AV343" i="2"/>
  <c r="A343" i="2"/>
  <c r="BO342" i="2"/>
  <c r="BM342" i="2"/>
  <c r="BL342" i="2"/>
  <c r="BK342" i="2"/>
  <c r="BJ342" i="2"/>
  <c r="BG342" i="2"/>
  <c r="BC342" i="2"/>
  <c r="BB342" i="2"/>
  <c r="BA342" i="2"/>
  <c r="AZ342" i="2"/>
  <c r="AY342" i="2"/>
  <c r="AX342" i="2"/>
  <c r="AV342" i="2"/>
  <c r="A342" i="2"/>
  <c r="BM341" i="2"/>
  <c r="BL341" i="2"/>
  <c r="BK341" i="2"/>
  <c r="BJ341" i="2"/>
  <c r="BG341" i="2"/>
  <c r="BO341" i="2" s="1"/>
  <c r="BC341" i="2"/>
  <c r="BB341" i="2"/>
  <c r="BA341" i="2"/>
  <c r="AZ341" i="2"/>
  <c r="AY341" i="2"/>
  <c r="AX341" i="2"/>
  <c r="AV341" i="2"/>
  <c r="A341" i="2"/>
  <c r="BO340" i="2"/>
  <c r="BM340" i="2"/>
  <c r="BL340" i="2"/>
  <c r="BK340" i="2"/>
  <c r="BJ340" i="2"/>
  <c r="BG340" i="2"/>
  <c r="BC340" i="2"/>
  <c r="BB340" i="2"/>
  <c r="BA340" i="2"/>
  <c r="AZ340" i="2"/>
  <c r="AY340" i="2"/>
  <c r="AX340" i="2"/>
  <c r="AV340" i="2"/>
  <c r="A340" i="2"/>
  <c r="BM339" i="2"/>
  <c r="BL339" i="2"/>
  <c r="BK339" i="2"/>
  <c r="BJ339" i="2"/>
  <c r="BG339" i="2"/>
  <c r="BO339" i="2" s="1"/>
  <c r="BC339" i="2"/>
  <c r="BB339" i="2"/>
  <c r="BA339" i="2"/>
  <c r="AZ339" i="2"/>
  <c r="AY339" i="2"/>
  <c r="AX339" i="2"/>
  <c r="AV339" i="2"/>
  <c r="A339" i="2"/>
  <c r="BO338" i="2"/>
  <c r="BM338" i="2"/>
  <c r="BL338" i="2"/>
  <c r="BK338" i="2"/>
  <c r="BJ338" i="2"/>
  <c r="BG338" i="2"/>
  <c r="BC338" i="2"/>
  <c r="BB338" i="2"/>
  <c r="BA338" i="2"/>
  <c r="AZ338" i="2"/>
  <c r="AY338" i="2"/>
  <c r="AX338" i="2"/>
  <c r="AV338" i="2"/>
  <c r="A338" i="2"/>
  <c r="BM337" i="2"/>
  <c r="BL337" i="2"/>
  <c r="BK337" i="2"/>
  <c r="BJ337" i="2"/>
  <c r="BG337" i="2"/>
  <c r="BO337" i="2" s="1"/>
  <c r="BC337" i="2"/>
  <c r="BB337" i="2"/>
  <c r="BA337" i="2"/>
  <c r="AZ337" i="2"/>
  <c r="AY337" i="2"/>
  <c r="AX337" i="2"/>
  <c r="AV337" i="2"/>
  <c r="A337" i="2"/>
  <c r="BO336" i="2"/>
  <c r="BM336" i="2"/>
  <c r="BL336" i="2"/>
  <c r="BK336" i="2"/>
  <c r="BJ336" i="2"/>
  <c r="BG336" i="2"/>
  <c r="BC336" i="2"/>
  <c r="BB336" i="2"/>
  <c r="BA336" i="2"/>
  <c r="AZ336" i="2"/>
  <c r="AY336" i="2"/>
  <c r="AX336" i="2"/>
  <c r="AV336" i="2"/>
  <c r="A336" i="2"/>
  <c r="BM335" i="2"/>
  <c r="BL335" i="2"/>
  <c r="BK335" i="2"/>
  <c r="BJ335" i="2"/>
  <c r="BG335" i="2"/>
  <c r="BO335" i="2" s="1"/>
  <c r="BC335" i="2"/>
  <c r="BB335" i="2"/>
  <c r="BA335" i="2"/>
  <c r="AZ335" i="2"/>
  <c r="AY335" i="2"/>
  <c r="AX335" i="2"/>
  <c r="AV335" i="2"/>
  <c r="A335" i="2"/>
  <c r="BO334" i="2"/>
  <c r="BM334" i="2"/>
  <c r="BL334" i="2"/>
  <c r="BK334" i="2"/>
  <c r="BJ334" i="2"/>
  <c r="BG334" i="2"/>
  <c r="BC334" i="2"/>
  <c r="BB334" i="2"/>
  <c r="BA334" i="2"/>
  <c r="AZ334" i="2"/>
  <c r="AY334" i="2"/>
  <c r="AX334" i="2"/>
  <c r="AV334" i="2"/>
  <c r="A334" i="2"/>
  <c r="BM333" i="2"/>
  <c r="BL333" i="2"/>
  <c r="BK333" i="2"/>
  <c r="BJ333" i="2"/>
  <c r="BG333" i="2"/>
  <c r="BO333" i="2" s="1"/>
  <c r="BC333" i="2"/>
  <c r="BB333" i="2"/>
  <c r="BA333" i="2"/>
  <c r="AZ333" i="2"/>
  <c r="AY333" i="2"/>
  <c r="AX333" i="2"/>
  <c r="AV333" i="2"/>
  <c r="A333" i="2"/>
  <c r="BO332" i="2"/>
  <c r="BM332" i="2"/>
  <c r="BL332" i="2"/>
  <c r="BK332" i="2"/>
  <c r="BJ332" i="2"/>
  <c r="BG332" i="2"/>
  <c r="BC332" i="2"/>
  <c r="BB332" i="2"/>
  <c r="BA332" i="2"/>
  <c r="AZ332" i="2"/>
  <c r="AY332" i="2"/>
  <c r="AX332" i="2"/>
  <c r="AV332" i="2"/>
  <c r="A332" i="2"/>
  <c r="BM331" i="2"/>
  <c r="BL331" i="2"/>
  <c r="BK331" i="2"/>
  <c r="BJ331" i="2"/>
  <c r="BG331" i="2"/>
  <c r="BO331" i="2" s="1"/>
  <c r="BC331" i="2"/>
  <c r="BB331" i="2"/>
  <c r="BA331" i="2"/>
  <c r="AZ331" i="2"/>
  <c r="AY331" i="2"/>
  <c r="AX331" i="2"/>
  <c r="AV331" i="2"/>
  <c r="A331" i="2"/>
  <c r="BO330" i="2"/>
  <c r="BM330" i="2"/>
  <c r="BL330" i="2"/>
  <c r="BK330" i="2"/>
  <c r="BJ330" i="2"/>
  <c r="BG330" i="2"/>
  <c r="BC330" i="2"/>
  <c r="BB330" i="2"/>
  <c r="BA330" i="2"/>
  <c r="AZ330" i="2"/>
  <c r="AY330" i="2"/>
  <c r="AX330" i="2"/>
  <c r="AV330" i="2"/>
  <c r="A330" i="2"/>
  <c r="BM329" i="2"/>
  <c r="BL329" i="2"/>
  <c r="BK329" i="2"/>
  <c r="BJ329" i="2"/>
  <c r="BG329" i="2"/>
  <c r="BO329" i="2" s="1"/>
  <c r="BC329" i="2"/>
  <c r="BB329" i="2"/>
  <c r="BA329" i="2"/>
  <c r="AZ329" i="2"/>
  <c r="AY329" i="2"/>
  <c r="AX329" i="2"/>
  <c r="AV329" i="2"/>
  <c r="A329" i="2"/>
  <c r="BO328" i="2"/>
  <c r="BM328" i="2"/>
  <c r="BL328" i="2"/>
  <c r="BK328" i="2"/>
  <c r="BJ328" i="2"/>
  <c r="BG328" i="2"/>
  <c r="BC328" i="2"/>
  <c r="BB328" i="2"/>
  <c r="BA328" i="2"/>
  <c r="AZ328" i="2"/>
  <c r="AY328" i="2"/>
  <c r="AX328" i="2"/>
  <c r="AV328" i="2"/>
  <c r="A328" i="2"/>
  <c r="BM327" i="2"/>
  <c r="BL327" i="2"/>
  <c r="BK327" i="2"/>
  <c r="BJ327" i="2"/>
  <c r="BG327" i="2"/>
  <c r="BO327" i="2" s="1"/>
  <c r="BC327" i="2"/>
  <c r="BB327" i="2"/>
  <c r="BA327" i="2"/>
  <c r="AZ327" i="2"/>
  <c r="AY327" i="2"/>
  <c r="AX327" i="2"/>
  <c r="AV327" i="2"/>
  <c r="A327" i="2"/>
  <c r="BO326" i="2"/>
  <c r="BM326" i="2"/>
  <c r="BL326" i="2"/>
  <c r="BK326" i="2"/>
  <c r="BJ326" i="2"/>
  <c r="BG326" i="2"/>
  <c r="BC326" i="2"/>
  <c r="BB326" i="2"/>
  <c r="BA326" i="2"/>
  <c r="AZ326" i="2"/>
  <c r="AY326" i="2"/>
  <c r="AX326" i="2"/>
  <c r="AV326" i="2"/>
  <c r="A326" i="2"/>
  <c r="BM325" i="2"/>
  <c r="BL325" i="2"/>
  <c r="BK325" i="2"/>
  <c r="BJ325" i="2"/>
  <c r="BG325" i="2"/>
  <c r="BO325" i="2" s="1"/>
  <c r="BC325" i="2"/>
  <c r="BB325" i="2"/>
  <c r="BA325" i="2"/>
  <c r="AZ325" i="2"/>
  <c r="AY325" i="2"/>
  <c r="AX325" i="2"/>
  <c r="AV325" i="2"/>
  <c r="A325" i="2"/>
  <c r="BO324" i="2"/>
  <c r="BM324" i="2"/>
  <c r="BL324" i="2"/>
  <c r="BK324" i="2"/>
  <c r="BJ324" i="2"/>
  <c r="BG324" i="2"/>
  <c r="BC324" i="2"/>
  <c r="BB324" i="2"/>
  <c r="BA324" i="2"/>
  <c r="AZ324" i="2"/>
  <c r="AY324" i="2"/>
  <c r="AX324" i="2"/>
  <c r="AV324" i="2"/>
  <c r="A324" i="2"/>
  <c r="BM323" i="2"/>
  <c r="BL323" i="2"/>
  <c r="BK323" i="2"/>
  <c r="BJ323" i="2"/>
  <c r="BG323" i="2"/>
  <c r="BO323" i="2" s="1"/>
  <c r="BC323" i="2"/>
  <c r="BB323" i="2"/>
  <c r="BA323" i="2"/>
  <c r="AZ323" i="2"/>
  <c r="AY323" i="2"/>
  <c r="AX323" i="2"/>
  <c r="AV323" i="2"/>
  <c r="A323" i="2"/>
  <c r="BO322" i="2"/>
  <c r="BM322" i="2"/>
  <c r="BL322" i="2"/>
  <c r="BK322" i="2"/>
  <c r="BJ322" i="2"/>
  <c r="BG322" i="2"/>
  <c r="BC322" i="2"/>
  <c r="BB322" i="2"/>
  <c r="BA322" i="2"/>
  <c r="AZ322" i="2"/>
  <c r="AY322" i="2"/>
  <c r="AX322" i="2"/>
  <c r="AV322" i="2"/>
  <c r="A322" i="2"/>
  <c r="BM321" i="2"/>
  <c r="BL321" i="2"/>
  <c r="BK321" i="2"/>
  <c r="BJ321" i="2"/>
  <c r="BG321" i="2"/>
  <c r="BO321" i="2" s="1"/>
  <c r="BC321" i="2"/>
  <c r="BB321" i="2"/>
  <c r="BA321" i="2"/>
  <c r="AZ321" i="2"/>
  <c r="AY321" i="2"/>
  <c r="AX321" i="2"/>
  <c r="AV321" i="2"/>
  <c r="A321" i="2"/>
  <c r="BO320" i="2"/>
  <c r="BM320" i="2"/>
  <c r="BL320" i="2"/>
  <c r="BK320" i="2"/>
  <c r="BJ320" i="2"/>
  <c r="BG320" i="2"/>
  <c r="BC320" i="2"/>
  <c r="BB320" i="2"/>
  <c r="BA320" i="2"/>
  <c r="AZ320" i="2"/>
  <c r="AY320" i="2"/>
  <c r="AX320" i="2"/>
  <c r="AV320" i="2"/>
  <c r="A320" i="2"/>
  <c r="BM319" i="2"/>
  <c r="BL319" i="2"/>
  <c r="BK319" i="2"/>
  <c r="BJ319" i="2"/>
  <c r="BG319" i="2"/>
  <c r="BO319" i="2" s="1"/>
  <c r="BC319" i="2"/>
  <c r="BB319" i="2"/>
  <c r="BA319" i="2"/>
  <c r="AZ319" i="2"/>
  <c r="AY319" i="2"/>
  <c r="AX319" i="2"/>
  <c r="AV319" i="2"/>
  <c r="A319" i="2"/>
  <c r="BO318" i="2"/>
  <c r="BM318" i="2"/>
  <c r="BL318" i="2"/>
  <c r="BK318" i="2"/>
  <c r="BJ318" i="2"/>
  <c r="BG318" i="2"/>
  <c r="BC318" i="2"/>
  <c r="BB318" i="2"/>
  <c r="BA318" i="2"/>
  <c r="AZ318" i="2"/>
  <c r="AY318" i="2"/>
  <c r="AX318" i="2"/>
  <c r="AV318" i="2"/>
  <c r="A318" i="2"/>
  <c r="BM317" i="2"/>
  <c r="BL317" i="2"/>
  <c r="BK317" i="2"/>
  <c r="BJ317" i="2"/>
  <c r="BG317" i="2"/>
  <c r="BO317" i="2" s="1"/>
  <c r="BC317" i="2"/>
  <c r="BB317" i="2"/>
  <c r="BA317" i="2"/>
  <c r="AZ317" i="2"/>
  <c r="AY317" i="2"/>
  <c r="AX317" i="2"/>
  <c r="AV317" i="2"/>
  <c r="A317" i="2"/>
  <c r="BO316" i="2"/>
  <c r="BM316" i="2"/>
  <c r="BL316" i="2"/>
  <c r="BK316" i="2"/>
  <c r="BJ316" i="2"/>
  <c r="BG316" i="2"/>
  <c r="BC316" i="2"/>
  <c r="BB316" i="2"/>
  <c r="BA316" i="2"/>
  <c r="AZ316" i="2"/>
  <c r="AY316" i="2"/>
  <c r="AX316" i="2"/>
  <c r="AV316" i="2"/>
  <c r="A316" i="2"/>
  <c r="BM315" i="2"/>
  <c r="BL315" i="2"/>
  <c r="BK315" i="2"/>
  <c r="BJ315" i="2"/>
  <c r="BG315" i="2"/>
  <c r="BO315" i="2" s="1"/>
  <c r="BC315" i="2"/>
  <c r="BB315" i="2"/>
  <c r="BA315" i="2"/>
  <c r="AZ315" i="2"/>
  <c r="AY315" i="2"/>
  <c r="AX315" i="2"/>
  <c r="AV315" i="2"/>
  <c r="A315" i="2"/>
  <c r="BO314" i="2"/>
  <c r="BM314" i="2"/>
  <c r="BL314" i="2"/>
  <c r="BK314" i="2"/>
  <c r="BJ314" i="2"/>
  <c r="BG314" i="2"/>
  <c r="BC314" i="2"/>
  <c r="BB314" i="2"/>
  <c r="BA314" i="2"/>
  <c r="AZ314" i="2"/>
  <c r="AY314" i="2"/>
  <c r="AX314" i="2"/>
  <c r="AV314" i="2"/>
  <c r="A314" i="2"/>
  <c r="BM313" i="2"/>
  <c r="BL313" i="2"/>
  <c r="BK313" i="2"/>
  <c r="BJ313" i="2"/>
  <c r="BG313" i="2"/>
  <c r="BO313" i="2" s="1"/>
  <c r="BC313" i="2"/>
  <c r="BB313" i="2"/>
  <c r="BA313" i="2"/>
  <c r="AZ313" i="2"/>
  <c r="AY313" i="2"/>
  <c r="AX313" i="2"/>
  <c r="AV313" i="2"/>
  <c r="A313" i="2"/>
  <c r="BO312" i="2"/>
  <c r="BM312" i="2"/>
  <c r="BL312" i="2"/>
  <c r="BK312" i="2"/>
  <c r="BJ312" i="2"/>
  <c r="BG312" i="2"/>
  <c r="BC312" i="2"/>
  <c r="BB312" i="2"/>
  <c r="BA312" i="2"/>
  <c r="AZ312" i="2"/>
  <c r="AY312" i="2"/>
  <c r="AX312" i="2"/>
  <c r="AV312" i="2"/>
  <c r="A312" i="2"/>
  <c r="BM311" i="2"/>
  <c r="BL311" i="2"/>
  <c r="BK311" i="2"/>
  <c r="BJ311" i="2"/>
  <c r="BG311" i="2"/>
  <c r="BO311" i="2" s="1"/>
  <c r="BC311" i="2"/>
  <c r="BB311" i="2"/>
  <c r="BA311" i="2"/>
  <c r="AZ311" i="2"/>
  <c r="AY311" i="2"/>
  <c r="AX311" i="2"/>
  <c r="AV311" i="2"/>
  <c r="A311" i="2"/>
  <c r="BO310" i="2"/>
  <c r="BM310" i="2"/>
  <c r="BL310" i="2"/>
  <c r="BK310" i="2"/>
  <c r="BJ310" i="2"/>
  <c r="BG310" i="2"/>
  <c r="BC310" i="2"/>
  <c r="BB310" i="2"/>
  <c r="BA310" i="2"/>
  <c r="AZ310" i="2"/>
  <c r="AY310" i="2"/>
  <c r="AX310" i="2"/>
  <c r="AV310" i="2"/>
  <c r="A310" i="2"/>
  <c r="BM309" i="2"/>
  <c r="BL309" i="2"/>
  <c r="BK309" i="2"/>
  <c r="BJ309" i="2"/>
  <c r="BG309" i="2"/>
  <c r="BO309" i="2" s="1"/>
  <c r="BC309" i="2"/>
  <c r="BB309" i="2"/>
  <c r="BA309" i="2"/>
  <c r="AZ309" i="2"/>
  <c r="AY309" i="2"/>
  <c r="AX309" i="2"/>
  <c r="AV309" i="2"/>
  <c r="A309" i="2"/>
  <c r="BO308" i="2"/>
  <c r="BM308" i="2"/>
  <c r="BL308" i="2"/>
  <c r="BK308" i="2"/>
  <c r="BJ308" i="2"/>
  <c r="BG308" i="2"/>
  <c r="BC308" i="2"/>
  <c r="BB308" i="2"/>
  <c r="BA308" i="2"/>
  <c r="AZ308" i="2"/>
  <c r="AY308" i="2"/>
  <c r="AX308" i="2"/>
  <c r="AV308" i="2"/>
  <c r="A308" i="2"/>
  <c r="BM307" i="2"/>
  <c r="BL307" i="2"/>
  <c r="BK307" i="2"/>
  <c r="BJ307" i="2"/>
  <c r="BG307" i="2"/>
  <c r="BO307" i="2" s="1"/>
  <c r="BC307" i="2"/>
  <c r="BB307" i="2"/>
  <c r="BA307" i="2"/>
  <c r="AZ307" i="2"/>
  <c r="AY307" i="2"/>
  <c r="AX307" i="2"/>
  <c r="AV307" i="2"/>
  <c r="A307" i="2"/>
  <c r="BM306" i="2"/>
  <c r="BL306" i="2"/>
  <c r="BK306" i="2"/>
  <c r="BJ306" i="2"/>
  <c r="BG306" i="2"/>
  <c r="BO306" i="2" s="1"/>
  <c r="BC306" i="2"/>
  <c r="BB306" i="2"/>
  <c r="BA306" i="2"/>
  <c r="AZ306" i="2"/>
  <c r="AY306" i="2"/>
  <c r="AX306" i="2"/>
  <c r="AV306" i="2"/>
  <c r="A306" i="2"/>
  <c r="BO305" i="2"/>
  <c r="BM305" i="2"/>
  <c r="BL305" i="2"/>
  <c r="BK305" i="2"/>
  <c r="BJ305" i="2"/>
  <c r="BG305" i="2"/>
  <c r="BC305" i="2"/>
  <c r="BB305" i="2"/>
  <c r="BA305" i="2"/>
  <c r="AZ305" i="2"/>
  <c r="AY305" i="2"/>
  <c r="AX305" i="2"/>
  <c r="AV305" i="2"/>
  <c r="A305" i="2"/>
  <c r="BM304" i="2"/>
  <c r="BL304" i="2"/>
  <c r="BK304" i="2"/>
  <c r="BJ304" i="2"/>
  <c r="BG304" i="2"/>
  <c r="BO304" i="2" s="1"/>
  <c r="BC304" i="2"/>
  <c r="BB304" i="2"/>
  <c r="BA304" i="2"/>
  <c r="AZ304" i="2"/>
  <c r="AY304" i="2"/>
  <c r="AX304" i="2"/>
  <c r="AV304" i="2"/>
  <c r="A304" i="2"/>
  <c r="BO303" i="2"/>
  <c r="BM303" i="2"/>
  <c r="BL303" i="2"/>
  <c r="BK303" i="2"/>
  <c r="BJ303" i="2"/>
  <c r="BG303" i="2"/>
  <c r="BC303" i="2"/>
  <c r="BB303" i="2"/>
  <c r="BA303" i="2"/>
  <c r="AZ303" i="2"/>
  <c r="AY303" i="2"/>
  <c r="AX303" i="2"/>
  <c r="AV303" i="2"/>
  <c r="A303" i="2"/>
  <c r="BM302" i="2"/>
  <c r="BL302" i="2"/>
  <c r="BK302" i="2"/>
  <c r="BJ302" i="2"/>
  <c r="BG302" i="2"/>
  <c r="BO302" i="2" s="1"/>
  <c r="BC302" i="2"/>
  <c r="BB302" i="2"/>
  <c r="BA302" i="2"/>
  <c r="AZ302" i="2"/>
  <c r="AY302" i="2"/>
  <c r="AX302" i="2"/>
  <c r="AV302" i="2"/>
  <c r="A302" i="2"/>
  <c r="BO301" i="2"/>
  <c r="BM301" i="2"/>
  <c r="BL301" i="2"/>
  <c r="BK301" i="2"/>
  <c r="BJ301" i="2"/>
  <c r="BG301" i="2"/>
  <c r="BC301" i="2"/>
  <c r="BB301" i="2"/>
  <c r="BA301" i="2"/>
  <c r="AZ301" i="2"/>
  <c r="AY301" i="2"/>
  <c r="AX301" i="2"/>
  <c r="AV301" i="2"/>
  <c r="A301" i="2"/>
  <c r="BM300" i="2"/>
  <c r="BL300" i="2"/>
  <c r="BK300" i="2"/>
  <c r="BJ300" i="2"/>
  <c r="BG300" i="2"/>
  <c r="BO300" i="2" s="1"/>
  <c r="BC300" i="2"/>
  <c r="BB300" i="2"/>
  <c r="BA300" i="2"/>
  <c r="AZ300" i="2"/>
  <c r="AY300" i="2"/>
  <c r="AX300" i="2"/>
  <c r="AV300" i="2"/>
  <c r="A300" i="2"/>
  <c r="BO299" i="2"/>
  <c r="BM299" i="2"/>
  <c r="BL299" i="2"/>
  <c r="BK299" i="2"/>
  <c r="BJ299" i="2"/>
  <c r="BG299" i="2"/>
  <c r="BC299" i="2"/>
  <c r="BB299" i="2"/>
  <c r="BA299" i="2"/>
  <c r="AZ299" i="2"/>
  <c r="AY299" i="2"/>
  <c r="AX299" i="2"/>
  <c r="AV299" i="2"/>
  <c r="A299" i="2"/>
  <c r="BM298" i="2"/>
  <c r="BL298" i="2"/>
  <c r="BK298" i="2"/>
  <c r="BJ298" i="2"/>
  <c r="BG298" i="2"/>
  <c r="BO298" i="2" s="1"/>
  <c r="BC298" i="2"/>
  <c r="BB298" i="2"/>
  <c r="BA298" i="2"/>
  <c r="AZ298" i="2"/>
  <c r="AY298" i="2"/>
  <c r="AX298" i="2"/>
  <c r="AV298" i="2"/>
  <c r="A298" i="2"/>
  <c r="BO297" i="2"/>
  <c r="BM297" i="2"/>
  <c r="BL297" i="2"/>
  <c r="BK297" i="2"/>
  <c r="BJ297" i="2"/>
  <c r="BG297" i="2"/>
  <c r="BC297" i="2"/>
  <c r="BB297" i="2"/>
  <c r="BA297" i="2"/>
  <c r="AZ297" i="2"/>
  <c r="AY297" i="2"/>
  <c r="AX297" i="2"/>
  <c r="AV297" i="2"/>
  <c r="A297" i="2"/>
  <c r="BM296" i="2"/>
  <c r="BL296" i="2"/>
  <c r="BK296" i="2"/>
  <c r="BJ296" i="2"/>
  <c r="BG296" i="2"/>
  <c r="BO296" i="2" s="1"/>
  <c r="BC296" i="2"/>
  <c r="BB296" i="2"/>
  <c r="BA296" i="2"/>
  <c r="AZ296" i="2"/>
  <c r="AY296" i="2"/>
  <c r="AX296" i="2"/>
  <c r="AV296" i="2"/>
  <c r="A296" i="2"/>
  <c r="BO295" i="2"/>
  <c r="BM295" i="2"/>
  <c r="BL295" i="2"/>
  <c r="BK295" i="2"/>
  <c r="BJ295" i="2"/>
  <c r="BG295" i="2"/>
  <c r="BC295" i="2"/>
  <c r="BB295" i="2"/>
  <c r="BA295" i="2"/>
  <c r="AZ295" i="2"/>
  <c r="AY295" i="2"/>
  <c r="AX295" i="2"/>
  <c r="AV295" i="2"/>
  <c r="A295" i="2"/>
  <c r="BM294" i="2"/>
  <c r="BL294" i="2"/>
  <c r="BK294" i="2"/>
  <c r="BJ294" i="2"/>
  <c r="BG294" i="2"/>
  <c r="BO294" i="2" s="1"/>
  <c r="BC294" i="2"/>
  <c r="BB294" i="2"/>
  <c r="BA294" i="2"/>
  <c r="AZ294" i="2"/>
  <c r="AY294" i="2"/>
  <c r="AX294" i="2"/>
  <c r="AV294" i="2"/>
  <c r="A294" i="2"/>
  <c r="BO293" i="2"/>
  <c r="BM293" i="2"/>
  <c r="BL293" i="2"/>
  <c r="BK293" i="2"/>
  <c r="BJ293" i="2"/>
  <c r="BG293" i="2"/>
  <c r="BC293" i="2"/>
  <c r="BB293" i="2"/>
  <c r="BA293" i="2"/>
  <c r="AZ293" i="2"/>
  <c r="AY293" i="2"/>
  <c r="AX293" i="2"/>
  <c r="AV293" i="2"/>
  <c r="A293" i="2"/>
  <c r="BM292" i="2"/>
  <c r="BL292" i="2"/>
  <c r="BK292" i="2"/>
  <c r="BJ292" i="2"/>
  <c r="BG292" i="2"/>
  <c r="BO292" i="2" s="1"/>
  <c r="BC292" i="2"/>
  <c r="BB292" i="2"/>
  <c r="BA292" i="2"/>
  <c r="AZ292" i="2"/>
  <c r="AY292" i="2"/>
  <c r="AX292" i="2"/>
  <c r="AV292" i="2"/>
  <c r="A292" i="2"/>
  <c r="BO291" i="2"/>
  <c r="BM291" i="2"/>
  <c r="BL291" i="2"/>
  <c r="BK291" i="2"/>
  <c r="BJ291" i="2"/>
  <c r="BG291" i="2"/>
  <c r="BC291" i="2"/>
  <c r="BB291" i="2"/>
  <c r="BA291" i="2"/>
  <c r="AZ291" i="2"/>
  <c r="AY291" i="2"/>
  <c r="AX291" i="2"/>
  <c r="AV291" i="2"/>
  <c r="A291" i="2"/>
  <c r="BM290" i="2"/>
  <c r="BL290" i="2"/>
  <c r="BK290" i="2"/>
  <c r="BJ290" i="2"/>
  <c r="BG290" i="2"/>
  <c r="BO290" i="2" s="1"/>
  <c r="BC290" i="2"/>
  <c r="BB290" i="2"/>
  <c r="BA290" i="2"/>
  <c r="AZ290" i="2"/>
  <c r="AY290" i="2"/>
  <c r="AX290" i="2"/>
  <c r="AV290" i="2"/>
  <c r="A290" i="2"/>
  <c r="BO289" i="2"/>
  <c r="BM289" i="2"/>
  <c r="BL289" i="2"/>
  <c r="BK289" i="2"/>
  <c r="BJ289" i="2"/>
  <c r="BG289" i="2"/>
  <c r="BC289" i="2"/>
  <c r="BB289" i="2"/>
  <c r="BA289" i="2"/>
  <c r="AZ289" i="2"/>
  <c r="AY289" i="2"/>
  <c r="AX289" i="2"/>
  <c r="AV289" i="2"/>
  <c r="A289" i="2"/>
  <c r="BM288" i="2"/>
  <c r="BL288" i="2"/>
  <c r="BK288" i="2"/>
  <c r="BJ288" i="2"/>
  <c r="BG288" i="2"/>
  <c r="BO288" i="2" s="1"/>
  <c r="BC288" i="2"/>
  <c r="BB288" i="2"/>
  <c r="BA288" i="2"/>
  <c r="AZ288" i="2"/>
  <c r="AY288" i="2"/>
  <c r="AX288" i="2"/>
  <c r="AV288" i="2"/>
  <c r="A288" i="2"/>
  <c r="BO287" i="2"/>
  <c r="BM287" i="2"/>
  <c r="BL287" i="2"/>
  <c r="BK287" i="2"/>
  <c r="BJ287" i="2"/>
  <c r="BG287" i="2"/>
  <c r="BC287" i="2"/>
  <c r="BB287" i="2"/>
  <c r="BA287" i="2"/>
  <c r="AZ287" i="2"/>
  <c r="AY287" i="2"/>
  <c r="AX287" i="2"/>
  <c r="AV287" i="2"/>
  <c r="A287" i="2"/>
  <c r="BM286" i="2"/>
  <c r="BL286" i="2"/>
  <c r="BK286" i="2"/>
  <c r="BJ286" i="2"/>
  <c r="BG286" i="2"/>
  <c r="BO286" i="2" s="1"/>
  <c r="BC286" i="2"/>
  <c r="BB286" i="2"/>
  <c r="BA286" i="2"/>
  <c r="AZ286" i="2"/>
  <c r="AY286" i="2"/>
  <c r="AX286" i="2"/>
  <c r="AV286" i="2"/>
  <c r="A286" i="2"/>
  <c r="BO285" i="2"/>
  <c r="BM285" i="2"/>
  <c r="BL285" i="2"/>
  <c r="BK285" i="2"/>
  <c r="BJ285" i="2"/>
  <c r="BG285" i="2"/>
  <c r="BC285" i="2"/>
  <c r="BB285" i="2"/>
  <c r="BA285" i="2"/>
  <c r="AZ285" i="2"/>
  <c r="AY285" i="2"/>
  <c r="AX285" i="2"/>
  <c r="AV285" i="2"/>
  <c r="A285" i="2"/>
  <c r="BM284" i="2"/>
  <c r="BL284" i="2"/>
  <c r="BK284" i="2"/>
  <c r="BJ284" i="2"/>
  <c r="BG284" i="2"/>
  <c r="BO284" i="2" s="1"/>
  <c r="BC284" i="2"/>
  <c r="BB284" i="2"/>
  <c r="BA284" i="2"/>
  <c r="AZ284" i="2"/>
  <c r="AY284" i="2"/>
  <c r="AX284" i="2"/>
  <c r="AV284" i="2"/>
  <c r="A284" i="2"/>
  <c r="BO283" i="2"/>
  <c r="BM283" i="2"/>
  <c r="BL283" i="2"/>
  <c r="BK283" i="2"/>
  <c r="BJ283" i="2"/>
  <c r="BG283" i="2"/>
  <c r="BC283" i="2"/>
  <c r="BB283" i="2"/>
  <c r="BA283" i="2"/>
  <c r="AZ283" i="2"/>
  <c r="AY283" i="2"/>
  <c r="AX283" i="2"/>
  <c r="AV283" i="2"/>
  <c r="A283" i="2"/>
  <c r="BM282" i="2"/>
  <c r="BL282" i="2"/>
  <c r="BK282" i="2"/>
  <c r="BJ282" i="2"/>
  <c r="BG282" i="2"/>
  <c r="BO282" i="2" s="1"/>
  <c r="BC282" i="2"/>
  <c r="BB282" i="2"/>
  <c r="BA282" i="2"/>
  <c r="AZ282" i="2"/>
  <c r="AY282" i="2"/>
  <c r="AX282" i="2"/>
  <c r="AV282" i="2"/>
  <c r="A282" i="2"/>
  <c r="BO281" i="2"/>
  <c r="BM281" i="2"/>
  <c r="BL281" i="2"/>
  <c r="BK281" i="2"/>
  <c r="BJ281" i="2"/>
  <c r="BG281" i="2"/>
  <c r="BC281" i="2"/>
  <c r="BB281" i="2"/>
  <c r="BA281" i="2"/>
  <c r="AZ281" i="2"/>
  <c r="AY281" i="2"/>
  <c r="AX281" i="2"/>
  <c r="AV281" i="2"/>
  <c r="A281" i="2"/>
  <c r="BM280" i="2"/>
  <c r="BL280" i="2"/>
  <c r="BK280" i="2"/>
  <c r="BJ280" i="2"/>
  <c r="BG280" i="2"/>
  <c r="BO280" i="2" s="1"/>
  <c r="BC280" i="2"/>
  <c r="BB280" i="2"/>
  <c r="BA280" i="2"/>
  <c r="AZ280" i="2"/>
  <c r="AY280" i="2"/>
  <c r="AX280" i="2"/>
  <c r="AV280" i="2"/>
  <c r="A280" i="2"/>
  <c r="BO279" i="2"/>
  <c r="BM279" i="2"/>
  <c r="BL279" i="2"/>
  <c r="BK279" i="2"/>
  <c r="BJ279" i="2"/>
  <c r="BG279" i="2"/>
  <c r="BC279" i="2"/>
  <c r="BB279" i="2"/>
  <c r="BA279" i="2"/>
  <c r="AZ279" i="2"/>
  <c r="AY279" i="2"/>
  <c r="AX279" i="2"/>
  <c r="AV279" i="2"/>
  <c r="A279" i="2"/>
  <c r="BM278" i="2"/>
  <c r="BL278" i="2"/>
  <c r="BK278" i="2"/>
  <c r="BJ278" i="2"/>
  <c r="BG278" i="2"/>
  <c r="BO278" i="2" s="1"/>
  <c r="BC278" i="2"/>
  <c r="BB278" i="2"/>
  <c r="BA278" i="2"/>
  <c r="AZ278" i="2"/>
  <c r="AY278" i="2"/>
  <c r="AX278" i="2"/>
  <c r="AV278" i="2"/>
  <c r="A278" i="2"/>
  <c r="BO277" i="2"/>
  <c r="BM277" i="2"/>
  <c r="BL277" i="2"/>
  <c r="BK277" i="2"/>
  <c r="BJ277" i="2"/>
  <c r="BG277" i="2"/>
  <c r="BC277" i="2"/>
  <c r="BB277" i="2"/>
  <c r="BA277" i="2"/>
  <c r="AZ277" i="2"/>
  <c r="AY277" i="2"/>
  <c r="AX277" i="2"/>
  <c r="AV277" i="2"/>
  <c r="A277" i="2"/>
  <c r="BM276" i="2"/>
  <c r="BL276" i="2"/>
  <c r="BK276" i="2"/>
  <c r="BJ276" i="2"/>
  <c r="BG276" i="2"/>
  <c r="BO276" i="2" s="1"/>
  <c r="BC276" i="2"/>
  <c r="BB276" i="2"/>
  <c r="BA276" i="2"/>
  <c r="AZ276" i="2"/>
  <c r="AY276" i="2"/>
  <c r="AX276" i="2"/>
  <c r="AV276" i="2"/>
  <c r="A276" i="2"/>
  <c r="BO275" i="2"/>
  <c r="BM275" i="2"/>
  <c r="BL275" i="2"/>
  <c r="BK275" i="2"/>
  <c r="BJ275" i="2"/>
  <c r="BG275" i="2"/>
  <c r="BC275" i="2"/>
  <c r="BB275" i="2"/>
  <c r="BA275" i="2"/>
  <c r="AZ275" i="2"/>
  <c r="AY275" i="2"/>
  <c r="AX275" i="2"/>
  <c r="AV275" i="2"/>
  <c r="A275" i="2"/>
  <c r="BM274" i="2"/>
  <c r="BL274" i="2"/>
  <c r="BK274" i="2"/>
  <c r="BJ274" i="2"/>
  <c r="BG274" i="2"/>
  <c r="BO274" i="2" s="1"/>
  <c r="BC274" i="2"/>
  <c r="BB274" i="2"/>
  <c r="BA274" i="2"/>
  <c r="AZ274" i="2"/>
  <c r="AY274" i="2"/>
  <c r="AX274" i="2"/>
  <c r="AV274" i="2"/>
  <c r="A274" i="2"/>
  <c r="BO273" i="2"/>
  <c r="BM273" i="2"/>
  <c r="BL273" i="2"/>
  <c r="BK273" i="2"/>
  <c r="BJ273" i="2"/>
  <c r="BG273" i="2"/>
  <c r="BC273" i="2"/>
  <c r="BB273" i="2"/>
  <c r="BA273" i="2"/>
  <c r="AZ273" i="2"/>
  <c r="AY273" i="2"/>
  <c r="AX273" i="2"/>
  <c r="AV273" i="2"/>
  <c r="A273" i="2"/>
  <c r="BM272" i="2"/>
  <c r="BL272" i="2"/>
  <c r="BK272" i="2"/>
  <c r="BJ272" i="2"/>
  <c r="BG272" i="2"/>
  <c r="BO272" i="2" s="1"/>
  <c r="BC272" i="2"/>
  <c r="BB272" i="2"/>
  <c r="BA272" i="2"/>
  <c r="AZ272" i="2"/>
  <c r="AY272" i="2"/>
  <c r="AX272" i="2"/>
  <c r="AV272" i="2"/>
  <c r="A272" i="2"/>
  <c r="BO271" i="2"/>
  <c r="BM271" i="2"/>
  <c r="BL271" i="2"/>
  <c r="BK271" i="2"/>
  <c r="BJ271" i="2"/>
  <c r="BG271" i="2"/>
  <c r="BC271" i="2"/>
  <c r="BB271" i="2"/>
  <c r="BA271" i="2"/>
  <c r="AZ271" i="2"/>
  <c r="AY271" i="2"/>
  <c r="AX271" i="2"/>
  <c r="AV271" i="2"/>
  <c r="A271" i="2"/>
  <c r="BM270" i="2"/>
  <c r="BL270" i="2"/>
  <c r="BK270" i="2"/>
  <c r="BJ270" i="2"/>
  <c r="BG270" i="2"/>
  <c r="BO270" i="2" s="1"/>
  <c r="BC270" i="2"/>
  <c r="BB270" i="2"/>
  <c r="BA270" i="2"/>
  <c r="AZ270" i="2"/>
  <c r="AY270" i="2"/>
  <c r="AX270" i="2"/>
  <c r="AV270" i="2"/>
  <c r="A270" i="2"/>
  <c r="BO269" i="2"/>
  <c r="BM269" i="2"/>
  <c r="BL269" i="2"/>
  <c r="BK269" i="2"/>
  <c r="BJ269" i="2"/>
  <c r="BG269" i="2"/>
  <c r="BC269" i="2"/>
  <c r="BB269" i="2"/>
  <c r="BA269" i="2"/>
  <c r="AZ269" i="2"/>
  <c r="AY269" i="2"/>
  <c r="AX269" i="2"/>
  <c r="AV269" i="2"/>
  <c r="A269" i="2"/>
  <c r="BM268" i="2"/>
  <c r="BL268" i="2"/>
  <c r="BK268" i="2"/>
  <c r="BJ268" i="2"/>
  <c r="BG268" i="2"/>
  <c r="BO268" i="2" s="1"/>
  <c r="BC268" i="2"/>
  <c r="BB268" i="2"/>
  <c r="BA268" i="2"/>
  <c r="AZ268" i="2"/>
  <c r="AY268" i="2"/>
  <c r="AX268" i="2"/>
  <c r="AV268" i="2"/>
  <c r="A268" i="2"/>
  <c r="BO267" i="2"/>
  <c r="BM267" i="2"/>
  <c r="BL267" i="2"/>
  <c r="BK267" i="2"/>
  <c r="BJ267" i="2"/>
  <c r="BG267" i="2"/>
  <c r="BC267" i="2"/>
  <c r="BB267" i="2"/>
  <c r="BA267" i="2"/>
  <c r="AZ267" i="2"/>
  <c r="AY267" i="2"/>
  <c r="AX267" i="2"/>
  <c r="AV267" i="2"/>
  <c r="A267" i="2"/>
  <c r="BM266" i="2"/>
  <c r="BL266" i="2"/>
  <c r="BK266" i="2"/>
  <c r="BJ266" i="2"/>
  <c r="BG266" i="2"/>
  <c r="BO266" i="2" s="1"/>
  <c r="BC266" i="2"/>
  <c r="BB266" i="2"/>
  <c r="BA266" i="2"/>
  <c r="AZ266" i="2"/>
  <c r="AY266" i="2"/>
  <c r="AX266" i="2"/>
  <c r="AV266" i="2"/>
  <c r="A266" i="2"/>
  <c r="BO265" i="2"/>
  <c r="BM265" i="2"/>
  <c r="BL265" i="2"/>
  <c r="BK265" i="2"/>
  <c r="BJ265" i="2"/>
  <c r="BG265" i="2"/>
  <c r="BC265" i="2"/>
  <c r="BB265" i="2"/>
  <c r="BA265" i="2"/>
  <c r="AZ265" i="2"/>
  <c r="AY265" i="2"/>
  <c r="AX265" i="2"/>
  <c r="AV265" i="2"/>
  <c r="A265" i="2"/>
  <c r="BM264" i="2"/>
  <c r="BL264" i="2"/>
  <c r="BK264" i="2"/>
  <c r="BJ264" i="2"/>
  <c r="BG264" i="2"/>
  <c r="BO264" i="2" s="1"/>
  <c r="BC264" i="2"/>
  <c r="BB264" i="2"/>
  <c r="BA264" i="2"/>
  <c r="AZ264" i="2"/>
  <c r="AY264" i="2"/>
  <c r="AX264" i="2"/>
  <c r="AV264" i="2"/>
  <c r="A264" i="2"/>
  <c r="BO263" i="2"/>
  <c r="BM263" i="2"/>
  <c r="BL263" i="2"/>
  <c r="BK263" i="2"/>
  <c r="BJ263" i="2"/>
  <c r="BG263" i="2"/>
  <c r="BC263" i="2"/>
  <c r="BB263" i="2"/>
  <c r="BA263" i="2"/>
  <c r="AZ263" i="2"/>
  <c r="AY263" i="2"/>
  <c r="AX263" i="2"/>
  <c r="AV263" i="2"/>
  <c r="A263" i="2"/>
  <c r="BM262" i="2"/>
  <c r="BL262" i="2"/>
  <c r="BK262" i="2"/>
  <c r="BJ262" i="2"/>
  <c r="BG262" i="2"/>
  <c r="BO262" i="2" s="1"/>
  <c r="BC262" i="2"/>
  <c r="BB262" i="2"/>
  <c r="BA262" i="2"/>
  <c r="AZ262" i="2"/>
  <c r="AY262" i="2"/>
  <c r="AX262" i="2"/>
  <c r="AV262" i="2"/>
  <c r="A262" i="2"/>
  <c r="BO261" i="2"/>
  <c r="BM261" i="2"/>
  <c r="BL261" i="2"/>
  <c r="BK261" i="2"/>
  <c r="BJ261" i="2"/>
  <c r="BG261" i="2"/>
  <c r="BC261" i="2"/>
  <c r="BB261" i="2"/>
  <c r="BA261" i="2"/>
  <c r="AZ261" i="2"/>
  <c r="AY261" i="2"/>
  <c r="AX261" i="2"/>
  <c r="AV261" i="2"/>
  <c r="A261" i="2"/>
  <c r="BM260" i="2"/>
  <c r="BL260" i="2"/>
  <c r="BK260" i="2"/>
  <c r="BJ260" i="2"/>
  <c r="BG260" i="2"/>
  <c r="BO260" i="2" s="1"/>
  <c r="BC260" i="2"/>
  <c r="BB260" i="2"/>
  <c r="BA260" i="2"/>
  <c r="AZ260" i="2"/>
  <c r="AY260" i="2"/>
  <c r="AX260" i="2"/>
  <c r="AV260" i="2"/>
  <c r="A260" i="2"/>
  <c r="BO259" i="2"/>
  <c r="BM259" i="2"/>
  <c r="BL259" i="2"/>
  <c r="BK259" i="2"/>
  <c r="BJ259" i="2"/>
  <c r="BG259" i="2"/>
  <c r="BC259" i="2"/>
  <c r="BB259" i="2"/>
  <c r="BA259" i="2"/>
  <c r="AZ259" i="2"/>
  <c r="AY259" i="2"/>
  <c r="AX259" i="2"/>
  <c r="AV259" i="2"/>
  <c r="A259" i="2"/>
  <c r="BM258" i="2"/>
  <c r="BL258" i="2"/>
  <c r="BK258" i="2"/>
  <c r="BJ258" i="2"/>
  <c r="BG258" i="2"/>
  <c r="BO258" i="2" s="1"/>
  <c r="BC258" i="2"/>
  <c r="BB258" i="2"/>
  <c r="BA258" i="2"/>
  <c r="AZ258" i="2"/>
  <c r="AY258" i="2"/>
  <c r="AX258" i="2"/>
  <c r="AV258" i="2"/>
  <c r="A258" i="2"/>
  <c r="BO257" i="2"/>
  <c r="BM257" i="2"/>
  <c r="BL257" i="2"/>
  <c r="BK257" i="2"/>
  <c r="BJ257" i="2"/>
  <c r="BG257" i="2"/>
  <c r="BC257" i="2"/>
  <c r="BB257" i="2"/>
  <c r="BA257" i="2"/>
  <c r="AZ257" i="2"/>
  <c r="AY257" i="2"/>
  <c r="AX257" i="2"/>
  <c r="AV257" i="2"/>
  <c r="A257" i="2"/>
  <c r="BM256" i="2"/>
  <c r="BL256" i="2"/>
  <c r="BK256" i="2"/>
  <c r="BJ256" i="2"/>
  <c r="BG256" i="2"/>
  <c r="BO256" i="2" s="1"/>
  <c r="BC256" i="2"/>
  <c r="BB256" i="2"/>
  <c r="BA256" i="2"/>
  <c r="AZ256" i="2"/>
  <c r="AY256" i="2"/>
  <c r="AX256" i="2"/>
  <c r="AV256" i="2"/>
  <c r="A256" i="2"/>
  <c r="BO255" i="2"/>
  <c r="BM255" i="2"/>
  <c r="BL255" i="2"/>
  <c r="BK255" i="2"/>
  <c r="BJ255" i="2"/>
  <c r="BG255" i="2"/>
  <c r="BC255" i="2"/>
  <c r="BB255" i="2"/>
  <c r="BA255" i="2"/>
  <c r="AZ255" i="2"/>
  <c r="AY255" i="2"/>
  <c r="AX255" i="2"/>
  <c r="AV255" i="2"/>
  <c r="A255" i="2"/>
  <c r="BM254" i="2"/>
  <c r="BL254" i="2"/>
  <c r="BK254" i="2"/>
  <c r="BJ254" i="2"/>
  <c r="BG254" i="2"/>
  <c r="BO254" i="2" s="1"/>
  <c r="BC254" i="2"/>
  <c r="BB254" i="2"/>
  <c r="BA254" i="2"/>
  <c r="AZ254" i="2"/>
  <c r="AY254" i="2"/>
  <c r="AX254" i="2"/>
  <c r="AV254" i="2"/>
  <c r="A254" i="2"/>
  <c r="BO253" i="2"/>
  <c r="BM253" i="2"/>
  <c r="BL253" i="2"/>
  <c r="BK253" i="2"/>
  <c r="BJ253" i="2"/>
  <c r="BG253" i="2"/>
  <c r="BC253" i="2"/>
  <c r="BB253" i="2"/>
  <c r="BA253" i="2"/>
  <c r="AZ253" i="2"/>
  <c r="AY253" i="2"/>
  <c r="AX253" i="2"/>
  <c r="AV253" i="2"/>
  <c r="A253" i="2"/>
  <c r="BM252" i="2"/>
  <c r="BL252" i="2"/>
  <c r="BK252" i="2"/>
  <c r="BJ252" i="2"/>
  <c r="BG252" i="2"/>
  <c r="BO252" i="2" s="1"/>
  <c r="BC252" i="2"/>
  <c r="BB252" i="2"/>
  <c r="BA252" i="2"/>
  <c r="AZ252" i="2"/>
  <c r="AY252" i="2"/>
  <c r="AX252" i="2"/>
  <c r="AV252" i="2"/>
  <c r="A252" i="2"/>
  <c r="BO251" i="2"/>
  <c r="BM251" i="2"/>
  <c r="BL251" i="2"/>
  <c r="BK251" i="2"/>
  <c r="BJ251" i="2"/>
  <c r="BG251" i="2"/>
  <c r="BC251" i="2"/>
  <c r="BB251" i="2"/>
  <c r="BA251" i="2"/>
  <c r="AZ251" i="2"/>
  <c r="AY251" i="2"/>
  <c r="AX251" i="2"/>
  <c r="AV251" i="2"/>
  <c r="A251" i="2"/>
  <c r="BM250" i="2"/>
  <c r="BL250" i="2"/>
  <c r="BK250" i="2"/>
  <c r="BJ250" i="2"/>
  <c r="BG250" i="2"/>
  <c r="BO250" i="2" s="1"/>
  <c r="BC250" i="2"/>
  <c r="BB250" i="2"/>
  <c r="BA250" i="2"/>
  <c r="AZ250" i="2"/>
  <c r="AY250" i="2"/>
  <c r="AX250" i="2"/>
  <c r="AV250" i="2"/>
  <c r="A250" i="2"/>
  <c r="BO249" i="2"/>
  <c r="BM249" i="2"/>
  <c r="BL249" i="2"/>
  <c r="BK249" i="2"/>
  <c r="BJ249" i="2"/>
  <c r="BG249" i="2"/>
  <c r="BC249" i="2"/>
  <c r="BB249" i="2"/>
  <c r="BA249" i="2"/>
  <c r="AZ249" i="2"/>
  <c r="AY249" i="2"/>
  <c r="AX249" i="2"/>
  <c r="AV249" i="2"/>
  <c r="A249" i="2"/>
  <c r="BM248" i="2"/>
  <c r="BL248" i="2"/>
  <c r="BK248" i="2"/>
  <c r="BJ248" i="2"/>
  <c r="BG248" i="2"/>
  <c r="BO248" i="2" s="1"/>
  <c r="BC248" i="2"/>
  <c r="BB248" i="2"/>
  <c r="BA248" i="2"/>
  <c r="AZ248" i="2"/>
  <c r="AY248" i="2"/>
  <c r="AX248" i="2"/>
  <c r="AV248" i="2"/>
  <c r="A248" i="2"/>
  <c r="BO247" i="2"/>
  <c r="BM247" i="2"/>
  <c r="BL247" i="2"/>
  <c r="BK247" i="2"/>
  <c r="BJ247" i="2"/>
  <c r="BG247" i="2"/>
  <c r="BC247" i="2"/>
  <c r="BB247" i="2"/>
  <c r="BA247" i="2"/>
  <c r="AZ247" i="2"/>
  <c r="AY247" i="2"/>
  <c r="AX247" i="2"/>
  <c r="AV247" i="2"/>
  <c r="A247" i="2"/>
  <c r="BM246" i="2"/>
  <c r="BL246" i="2"/>
  <c r="BK246" i="2"/>
  <c r="BJ246" i="2"/>
  <c r="BG246" i="2"/>
  <c r="BO246" i="2" s="1"/>
  <c r="BC246" i="2"/>
  <c r="BB246" i="2"/>
  <c r="BA246" i="2"/>
  <c r="AZ246" i="2"/>
  <c r="AY246" i="2"/>
  <c r="AX246" i="2"/>
  <c r="AV246" i="2"/>
  <c r="A246" i="2"/>
  <c r="BM245" i="2"/>
  <c r="BL245" i="2"/>
  <c r="BK245" i="2"/>
  <c r="BJ245" i="2"/>
  <c r="BG245" i="2"/>
  <c r="BC245" i="2"/>
  <c r="BB245" i="2"/>
  <c r="BA245" i="2"/>
  <c r="AZ245" i="2"/>
  <c r="AY245" i="2"/>
  <c r="AX245" i="2"/>
  <c r="AV245" i="2"/>
  <c r="A245" i="2"/>
  <c r="BM244" i="2"/>
  <c r="BL244" i="2"/>
  <c r="BK244" i="2"/>
  <c r="BJ244" i="2"/>
  <c r="BG244" i="2"/>
  <c r="BO244" i="2" s="1"/>
  <c r="BC244" i="2"/>
  <c r="BB244" i="2"/>
  <c r="BA244" i="2"/>
  <c r="AZ244" i="2"/>
  <c r="AY244" i="2"/>
  <c r="AX244" i="2"/>
  <c r="AV244" i="2"/>
  <c r="A244" i="2"/>
  <c r="BM243" i="2"/>
  <c r="BL243" i="2"/>
  <c r="BK243" i="2"/>
  <c r="BJ243" i="2"/>
  <c r="BG243" i="2"/>
  <c r="BC243" i="2"/>
  <c r="BB243" i="2"/>
  <c r="BA243" i="2"/>
  <c r="AZ243" i="2"/>
  <c r="AY243" i="2"/>
  <c r="AX243" i="2"/>
  <c r="AV243" i="2"/>
  <c r="A243" i="2"/>
  <c r="BM242" i="2"/>
  <c r="BL242" i="2"/>
  <c r="BK242" i="2"/>
  <c r="BJ242" i="2"/>
  <c r="BG242" i="2"/>
  <c r="BO242" i="2" s="1"/>
  <c r="BC242" i="2"/>
  <c r="BB242" i="2"/>
  <c r="BA242" i="2"/>
  <c r="AZ242" i="2"/>
  <c r="AY242" i="2"/>
  <c r="AX242" i="2"/>
  <c r="AV242" i="2"/>
  <c r="A242" i="2"/>
  <c r="BM241" i="2"/>
  <c r="BL241" i="2"/>
  <c r="BK241" i="2"/>
  <c r="BJ241" i="2"/>
  <c r="BG241" i="2"/>
  <c r="BC241" i="2"/>
  <c r="BB241" i="2"/>
  <c r="BA241" i="2"/>
  <c r="AZ241" i="2"/>
  <c r="AY241" i="2"/>
  <c r="AX241" i="2"/>
  <c r="AV241" i="2"/>
  <c r="A241" i="2"/>
  <c r="BM240" i="2"/>
  <c r="BL240" i="2"/>
  <c r="BK240" i="2"/>
  <c r="BJ240" i="2"/>
  <c r="BG240" i="2"/>
  <c r="BO240" i="2" s="1"/>
  <c r="BC240" i="2"/>
  <c r="BB240" i="2"/>
  <c r="BA240" i="2"/>
  <c r="AZ240" i="2"/>
  <c r="AY240" i="2"/>
  <c r="AX240" i="2"/>
  <c r="AV240" i="2"/>
  <c r="A240" i="2"/>
  <c r="BM239" i="2"/>
  <c r="BL239" i="2"/>
  <c r="BK239" i="2"/>
  <c r="BJ239" i="2"/>
  <c r="BG239" i="2"/>
  <c r="BC239" i="2"/>
  <c r="BB239" i="2"/>
  <c r="BA239" i="2"/>
  <c r="AZ239" i="2"/>
  <c r="AY239" i="2"/>
  <c r="AX239" i="2"/>
  <c r="AV239" i="2"/>
  <c r="A239" i="2"/>
  <c r="BM238" i="2"/>
  <c r="BL238" i="2"/>
  <c r="BK238" i="2"/>
  <c r="BJ238" i="2"/>
  <c r="BG238" i="2"/>
  <c r="BO238" i="2" s="1"/>
  <c r="BC238" i="2"/>
  <c r="BB238" i="2"/>
  <c r="BA238" i="2"/>
  <c r="AZ238" i="2"/>
  <c r="AY238" i="2"/>
  <c r="AX238" i="2"/>
  <c r="AV238" i="2"/>
  <c r="A238" i="2"/>
  <c r="BM237" i="2"/>
  <c r="BL237" i="2"/>
  <c r="BK237" i="2"/>
  <c r="BJ237" i="2"/>
  <c r="BG237" i="2"/>
  <c r="BC237" i="2"/>
  <c r="BB237" i="2"/>
  <c r="BA237" i="2"/>
  <c r="AZ237" i="2"/>
  <c r="AY237" i="2"/>
  <c r="AX237" i="2"/>
  <c r="AV237" i="2"/>
  <c r="A237" i="2"/>
  <c r="BO236" i="2"/>
  <c r="BM236" i="2"/>
  <c r="BL236" i="2"/>
  <c r="BK236" i="2"/>
  <c r="BJ236" i="2"/>
  <c r="BG236" i="2"/>
  <c r="BC236" i="2"/>
  <c r="BB236" i="2"/>
  <c r="BA236" i="2"/>
  <c r="AZ236" i="2"/>
  <c r="AY236" i="2"/>
  <c r="AX236" i="2"/>
  <c r="AV236" i="2"/>
  <c r="A236" i="2"/>
  <c r="BM235" i="2"/>
  <c r="BL235" i="2"/>
  <c r="BK235" i="2"/>
  <c r="BJ235" i="2"/>
  <c r="BG235" i="2"/>
  <c r="BC235" i="2"/>
  <c r="BB235" i="2"/>
  <c r="BA235" i="2"/>
  <c r="AZ235" i="2"/>
  <c r="AY235" i="2"/>
  <c r="AX235" i="2"/>
  <c r="AV235" i="2"/>
  <c r="A235" i="2"/>
  <c r="BO234" i="2"/>
  <c r="BM234" i="2"/>
  <c r="BL234" i="2"/>
  <c r="BK234" i="2"/>
  <c r="BJ234" i="2"/>
  <c r="BG234" i="2"/>
  <c r="BC234" i="2"/>
  <c r="BB234" i="2"/>
  <c r="BA234" i="2"/>
  <c r="AZ234" i="2"/>
  <c r="AY234" i="2"/>
  <c r="AX234" i="2"/>
  <c r="AV234" i="2"/>
  <c r="A234" i="2"/>
  <c r="BM233" i="2"/>
  <c r="BL233" i="2"/>
  <c r="BK233" i="2"/>
  <c r="BJ233" i="2"/>
  <c r="BG233" i="2"/>
  <c r="BC233" i="2"/>
  <c r="BB233" i="2"/>
  <c r="BA233" i="2"/>
  <c r="AZ233" i="2"/>
  <c r="AY233" i="2"/>
  <c r="AX233" i="2"/>
  <c r="AV233" i="2"/>
  <c r="A233" i="2"/>
  <c r="BO232" i="2"/>
  <c r="BM232" i="2"/>
  <c r="BL232" i="2"/>
  <c r="BK232" i="2"/>
  <c r="BJ232" i="2"/>
  <c r="BG232" i="2"/>
  <c r="BC232" i="2"/>
  <c r="BB232" i="2"/>
  <c r="BA232" i="2"/>
  <c r="AZ232" i="2"/>
  <c r="AY232" i="2"/>
  <c r="AX232" i="2"/>
  <c r="AV232" i="2"/>
  <c r="A232" i="2"/>
  <c r="BM231" i="2"/>
  <c r="BL231" i="2"/>
  <c r="BK231" i="2"/>
  <c r="BJ231" i="2"/>
  <c r="BG231" i="2"/>
  <c r="BC231" i="2"/>
  <c r="BB231" i="2"/>
  <c r="BA231" i="2"/>
  <c r="AZ231" i="2"/>
  <c r="AY231" i="2"/>
  <c r="AX231" i="2"/>
  <c r="AV231" i="2"/>
  <c r="A231" i="2"/>
  <c r="BO230" i="2"/>
  <c r="BM230" i="2"/>
  <c r="BL230" i="2"/>
  <c r="BK230" i="2"/>
  <c r="BJ230" i="2"/>
  <c r="BG230" i="2"/>
  <c r="BC230" i="2"/>
  <c r="BB230" i="2"/>
  <c r="BA230" i="2"/>
  <c r="AZ230" i="2"/>
  <c r="AY230" i="2"/>
  <c r="AX230" i="2"/>
  <c r="AV230" i="2"/>
  <c r="A230" i="2"/>
  <c r="BM229" i="2"/>
  <c r="BL229" i="2"/>
  <c r="BK229" i="2"/>
  <c r="BJ229" i="2"/>
  <c r="BG229" i="2"/>
  <c r="BC229" i="2"/>
  <c r="BB229" i="2"/>
  <c r="BA229" i="2"/>
  <c r="AZ229" i="2"/>
  <c r="AY229" i="2"/>
  <c r="AX229" i="2"/>
  <c r="AV229" i="2"/>
  <c r="A229" i="2"/>
  <c r="BO228" i="2"/>
  <c r="BM228" i="2"/>
  <c r="BL228" i="2"/>
  <c r="BK228" i="2"/>
  <c r="BJ228" i="2"/>
  <c r="BG228" i="2"/>
  <c r="BC228" i="2"/>
  <c r="BB228" i="2"/>
  <c r="BA228" i="2"/>
  <c r="AZ228" i="2"/>
  <c r="AY228" i="2"/>
  <c r="AX228" i="2"/>
  <c r="AV228" i="2"/>
  <c r="A228" i="2"/>
  <c r="BM227" i="2"/>
  <c r="BL227" i="2"/>
  <c r="BK227" i="2"/>
  <c r="BJ227" i="2"/>
  <c r="BG227" i="2"/>
  <c r="BC227" i="2"/>
  <c r="BB227" i="2"/>
  <c r="BA227" i="2"/>
  <c r="AZ227" i="2"/>
  <c r="AY227" i="2"/>
  <c r="AX227" i="2"/>
  <c r="AV227" i="2"/>
  <c r="A227" i="2"/>
  <c r="BO226" i="2"/>
  <c r="BM226" i="2"/>
  <c r="BL226" i="2"/>
  <c r="BK226" i="2"/>
  <c r="BJ226" i="2"/>
  <c r="BG226" i="2"/>
  <c r="BC226" i="2"/>
  <c r="BB226" i="2"/>
  <c r="BA226" i="2"/>
  <c r="AZ226" i="2"/>
  <c r="AY226" i="2"/>
  <c r="AX226" i="2"/>
  <c r="AV226" i="2"/>
  <c r="A226" i="2"/>
  <c r="BM225" i="2"/>
  <c r="BL225" i="2"/>
  <c r="BK225" i="2"/>
  <c r="BJ225" i="2"/>
  <c r="BG225" i="2"/>
  <c r="BC225" i="2"/>
  <c r="BB225" i="2"/>
  <c r="BA225" i="2"/>
  <c r="AZ225" i="2"/>
  <c r="AY225" i="2"/>
  <c r="AX225" i="2"/>
  <c r="AV225" i="2"/>
  <c r="A225" i="2"/>
  <c r="BO224" i="2"/>
  <c r="BM224" i="2"/>
  <c r="BL224" i="2"/>
  <c r="BK224" i="2"/>
  <c r="BJ224" i="2"/>
  <c r="BG224" i="2"/>
  <c r="BC224" i="2"/>
  <c r="BB224" i="2"/>
  <c r="BA224" i="2"/>
  <c r="AZ224" i="2"/>
  <c r="AY224" i="2"/>
  <c r="AX224" i="2"/>
  <c r="AV224" i="2"/>
  <c r="A224" i="2"/>
  <c r="BM223" i="2"/>
  <c r="BL223" i="2"/>
  <c r="BK223" i="2"/>
  <c r="BJ223" i="2"/>
  <c r="BG223" i="2"/>
  <c r="BC223" i="2"/>
  <c r="BB223" i="2"/>
  <c r="BA223" i="2"/>
  <c r="AZ223" i="2"/>
  <c r="AY223" i="2"/>
  <c r="AX223" i="2"/>
  <c r="AV223" i="2"/>
  <c r="A223" i="2"/>
  <c r="BO222" i="2"/>
  <c r="BM222" i="2"/>
  <c r="BL222" i="2"/>
  <c r="BK222" i="2"/>
  <c r="BJ222" i="2"/>
  <c r="BG222" i="2"/>
  <c r="BC222" i="2"/>
  <c r="BB222" i="2"/>
  <c r="BA222" i="2"/>
  <c r="AZ222" i="2"/>
  <c r="AY222" i="2"/>
  <c r="AX222" i="2"/>
  <c r="AV222" i="2"/>
  <c r="A222" i="2"/>
  <c r="BM221" i="2"/>
  <c r="BL221" i="2"/>
  <c r="BK221" i="2"/>
  <c r="BJ221" i="2"/>
  <c r="BG221" i="2"/>
  <c r="BC221" i="2"/>
  <c r="BB221" i="2"/>
  <c r="BA221" i="2"/>
  <c r="AZ221" i="2"/>
  <c r="AY221" i="2"/>
  <c r="AX221" i="2"/>
  <c r="AV221" i="2"/>
  <c r="A221" i="2"/>
  <c r="BO220" i="2"/>
  <c r="BM220" i="2"/>
  <c r="BL220" i="2"/>
  <c r="BK220" i="2"/>
  <c r="BJ220" i="2"/>
  <c r="BG220" i="2"/>
  <c r="BC220" i="2"/>
  <c r="BB220" i="2"/>
  <c r="BA220" i="2"/>
  <c r="AZ220" i="2"/>
  <c r="AY220" i="2"/>
  <c r="AX220" i="2"/>
  <c r="AV220" i="2"/>
  <c r="A220" i="2"/>
  <c r="BM219" i="2"/>
  <c r="BL219" i="2"/>
  <c r="BK219" i="2"/>
  <c r="BJ219" i="2"/>
  <c r="BG219" i="2"/>
  <c r="BC219" i="2"/>
  <c r="BB219" i="2"/>
  <c r="BA219" i="2"/>
  <c r="AZ219" i="2"/>
  <c r="AY219" i="2"/>
  <c r="AX219" i="2"/>
  <c r="AV219" i="2"/>
  <c r="A219" i="2"/>
  <c r="BO218" i="2"/>
  <c r="BM218" i="2"/>
  <c r="BL218" i="2"/>
  <c r="BK218" i="2"/>
  <c r="BJ218" i="2"/>
  <c r="BG218" i="2"/>
  <c r="BC218" i="2"/>
  <c r="BB218" i="2"/>
  <c r="BA218" i="2"/>
  <c r="AZ218" i="2"/>
  <c r="AY218" i="2"/>
  <c r="AX218" i="2"/>
  <c r="AV218" i="2"/>
  <c r="A218" i="2"/>
  <c r="BM217" i="2"/>
  <c r="BL217" i="2"/>
  <c r="BK217" i="2"/>
  <c r="BJ217" i="2"/>
  <c r="BG217" i="2"/>
  <c r="BC217" i="2"/>
  <c r="BB217" i="2"/>
  <c r="BA217" i="2"/>
  <c r="AZ217" i="2"/>
  <c r="AY217" i="2"/>
  <c r="AX217" i="2"/>
  <c r="AV217" i="2"/>
  <c r="A217" i="2"/>
  <c r="BO216" i="2"/>
  <c r="BM216" i="2"/>
  <c r="BL216" i="2"/>
  <c r="BK216" i="2"/>
  <c r="BJ216" i="2"/>
  <c r="BG216" i="2"/>
  <c r="BC216" i="2"/>
  <c r="BB216" i="2"/>
  <c r="BA216" i="2"/>
  <c r="AZ216" i="2"/>
  <c r="AY216" i="2"/>
  <c r="AX216" i="2"/>
  <c r="AV216" i="2"/>
  <c r="A216" i="2"/>
  <c r="BM215" i="2"/>
  <c r="BL215" i="2"/>
  <c r="BK215" i="2"/>
  <c r="BJ215" i="2"/>
  <c r="BG215" i="2"/>
  <c r="BC215" i="2"/>
  <c r="BB215" i="2"/>
  <c r="BA215" i="2"/>
  <c r="AZ215" i="2"/>
  <c r="AY215" i="2"/>
  <c r="AX215" i="2"/>
  <c r="AV215" i="2"/>
  <c r="A215" i="2"/>
  <c r="BO214" i="2"/>
  <c r="BM214" i="2"/>
  <c r="BL214" i="2"/>
  <c r="BK214" i="2"/>
  <c r="BJ214" i="2"/>
  <c r="BG214" i="2"/>
  <c r="BC214" i="2"/>
  <c r="BB214" i="2"/>
  <c r="BA214" i="2"/>
  <c r="AZ214" i="2"/>
  <c r="AY214" i="2"/>
  <c r="AX214" i="2"/>
  <c r="AV214" i="2"/>
  <c r="A214" i="2"/>
  <c r="BM213" i="2"/>
  <c r="BL213" i="2"/>
  <c r="BK213" i="2"/>
  <c r="BJ213" i="2"/>
  <c r="BG213" i="2"/>
  <c r="BC213" i="2"/>
  <c r="BB213" i="2"/>
  <c r="BA213" i="2"/>
  <c r="AZ213" i="2"/>
  <c r="AY213" i="2"/>
  <c r="AX213" i="2"/>
  <c r="AV213" i="2"/>
  <c r="A213" i="2"/>
  <c r="BO212" i="2"/>
  <c r="BM212" i="2"/>
  <c r="BL212" i="2"/>
  <c r="BK212" i="2"/>
  <c r="BJ212" i="2"/>
  <c r="BG212" i="2"/>
  <c r="BC212" i="2"/>
  <c r="BB212" i="2"/>
  <c r="BA212" i="2"/>
  <c r="AZ212" i="2"/>
  <c r="AY212" i="2"/>
  <c r="AX212" i="2"/>
  <c r="AV212" i="2"/>
  <c r="A212" i="2"/>
  <c r="BM211" i="2"/>
  <c r="BL211" i="2"/>
  <c r="BK211" i="2"/>
  <c r="BJ211" i="2"/>
  <c r="BG211" i="2"/>
  <c r="BC211" i="2"/>
  <c r="BB211" i="2"/>
  <c r="BA211" i="2"/>
  <c r="AZ211" i="2"/>
  <c r="AY211" i="2"/>
  <c r="AX211" i="2"/>
  <c r="AV211" i="2"/>
  <c r="A211" i="2"/>
  <c r="BO210" i="2"/>
  <c r="BM210" i="2"/>
  <c r="BL210" i="2"/>
  <c r="BK210" i="2"/>
  <c r="BJ210" i="2"/>
  <c r="BG210" i="2"/>
  <c r="BC210" i="2"/>
  <c r="BB210" i="2"/>
  <c r="BA210" i="2"/>
  <c r="AZ210" i="2"/>
  <c r="AY210" i="2"/>
  <c r="AX210" i="2"/>
  <c r="AV210" i="2"/>
  <c r="A210" i="2"/>
  <c r="BM209" i="2"/>
  <c r="BL209" i="2"/>
  <c r="BK209" i="2"/>
  <c r="BJ209" i="2"/>
  <c r="BG209" i="2"/>
  <c r="BC209" i="2"/>
  <c r="BB209" i="2"/>
  <c r="BA209" i="2"/>
  <c r="AZ209" i="2"/>
  <c r="AY209" i="2"/>
  <c r="AX209" i="2"/>
  <c r="AV209" i="2"/>
  <c r="A209" i="2"/>
  <c r="BO208" i="2"/>
  <c r="BM208" i="2"/>
  <c r="BL208" i="2"/>
  <c r="BK208" i="2"/>
  <c r="BJ208" i="2"/>
  <c r="BG208" i="2"/>
  <c r="BC208" i="2"/>
  <c r="BB208" i="2"/>
  <c r="BA208" i="2"/>
  <c r="AZ208" i="2"/>
  <c r="AY208" i="2"/>
  <c r="AX208" i="2"/>
  <c r="AV208" i="2"/>
  <c r="A208" i="2"/>
  <c r="BM207" i="2"/>
  <c r="BL207" i="2"/>
  <c r="BK207" i="2"/>
  <c r="BJ207" i="2"/>
  <c r="BG207" i="2"/>
  <c r="BO207" i="2" s="1"/>
  <c r="BC207" i="2"/>
  <c r="BB207" i="2"/>
  <c r="BA207" i="2"/>
  <c r="AZ207" i="2"/>
  <c r="AY207" i="2"/>
  <c r="AX207" i="2"/>
  <c r="AV207" i="2"/>
  <c r="A207" i="2"/>
  <c r="BO206" i="2"/>
  <c r="BM206" i="2"/>
  <c r="BL206" i="2"/>
  <c r="BK206" i="2"/>
  <c r="BJ206" i="2"/>
  <c r="BG206" i="2"/>
  <c r="BC206" i="2"/>
  <c r="BB206" i="2"/>
  <c r="BA206" i="2"/>
  <c r="AZ206" i="2"/>
  <c r="AY206" i="2"/>
  <c r="AX206" i="2"/>
  <c r="AV206" i="2"/>
  <c r="A206" i="2"/>
  <c r="BM205" i="2"/>
  <c r="BL205" i="2"/>
  <c r="BK205" i="2"/>
  <c r="BJ205" i="2"/>
  <c r="BG205" i="2"/>
  <c r="BO205" i="2" s="1"/>
  <c r="BC205" i="2"/>
  <c r="BB205" i="2"/>
  <c r="BA205" i="2"/>
  <c r="AZ205" i="2"/>
  <c r="AY205" i="2"/>
  <c r="AX205" i="2"/>
  <c r="AV205" i="2"/>
  <c r="A205" i="2"/>
  <c r="BO204" i="2"/>
  <c r="BM204" i="2"/>
  <c r="BL204" i="2"/>
  <c r="BK204" i="2"/>
  <c r="BJ204" i="2"/>
  <c r="BG204" i="2"/>
  <c r="BC204" i="2"/>
  <c r="BB204" i="2"/>
  <c r="BA204" i="2"/>
  <c r="AZ204" i="2"/>
  <c r="AY204" i="2"/>
  <c r="AX204" i="2"/>
  <c r="AV204" i="2"/>
  <c r="A204" i="2"/>
  <c r="BM203" i="2"/>
  <c r="BL203" i="2"/>
  <c r="BK203" i="2"/>
  <c r="BJ203" i="2"/>
  <c r="BG203" i="2"/>
  <c r="BO203" i="2" s="1"/>
  <c r="BC203" i="2"/>
  <c r="BB203" i="2"/>
  <c r="BA203" i="2"/>
  <c r="AZ203" i="2"/>
  <c r="AY203" i="2"/>
  <c r="AX203" i="2"/>
  <c r="AV203" i="2"/>
  <c r="A203" i="2"/>
  <c r="BO202" i="2"/>
  <c r="BM202" i="2"/>
  <c r="BL202" i="2"/>
  <c r="BK202" i="2"/>
  <c r="BJ202" i="2"/>
  <c r="BG202" i="2"/>
  <c r="BC202" i="2"/>
  <c r="BB202" i="2"/>
  <c r="BA202" i="2"/>
  <c r="AZ202" i="2"/>
  <c r="AY202" i="2"/>
  <c r="AX202" i="2"/>
  <c r="AV202" i="2"/>
  <c r="A202" i="2"/>
  <c r="BM201" i="2"/>
  <c r="BL201" i="2"/>
  <c r="BK201" i="2"/>
  <c r="BJ201" i="2"/>
  <c r="BG201" i="2"/>
  <c r="BO201" i="2" s="1"/>
  <c r="BC201" i="2"/>
  <c r="BB201" i="2"/>
  <c r="BA201" i="2"/>
  <c r="AZ201" i="2"/>
  <c r="AY201" i="2"/>
  <c r="AX201" i="2"/>
  <c r="AV201" i="2"/>
  <c r="A201" i="2"/>
  <c r="BO200" i="2"/>
  <c r="BM200" i="2"/>
  <c r="BL200" i="2"/>
  <c r="BK200" i="2"/>
  <c r="BJ200" i="2"/>
  <c r="BG200" i="2"/>
  <c r="BC200" i="2"/>
  <c r="BB200" i="2"/>
  <c r="BA200" i="2"/>
  <c r="AZ200" i="2"/>
  <c r="AY200" i="2"/>
  <c r="AX200" i="2"/>
  <c r="AV200" i="2"/>
  <c r="A200" i="2"/>
  <c r="BM199" i="2"/>
  <c r="BL199" i="2"/>
  <c r="BK199" i="2"/>
  <c r="BJ199" i="2"/>
  <c r="BG199" i="2"/>
  <c r="BC199" i="2"/>
  <c r="BB199" i="2"/>
  <c r="BA199" i="2"/>
  <c r="AZ199" i="2"/>
  <c r="AY199" i="2"/>
  <c r="AX199" i="2"/>
  <c r="AV199" i="2"/>
  <c r="A199" i="2"/>
  <c r="BO198" i="2"/>
  <c r="BM198" i="2"/>
  <c r="BL198" i="2"/>
  <c r="BK198" i="2"/>
  <c r="BJ198" i="2"/>
  <c r="BG198" i="2"/>
  <c r="BC198" i="2"/>
  <c r="BB198" i="2"/>
  <c r="BA198" i="2"/>
  <c r="AZ198" i="2"/>
  <c r="AY198" i="2"/>
  <c r="AX198" i="2"/>
  <c r="AV198" i="2"/>
  <c r="A198" i="2"/>
  <c r="BM197" i="2"/>
  <c r="BL197" i="2"/>
  <c r="BK197" i="2"/>
  <c r="BJ197" i="2"/>
  <c r="BG197" i="2"/>
  <c r="BC197" i="2"/>
  <c r="BB197" i="2"/>
  <c r="BA197" i="2"/>
  <c r="AZ197" i="2"/>
  <c r="AY197" i="2"/>
  <c r="AX197" i="2"/>
  <c r="AV197" i="2"/>
  <c r="A197" i="2"/>
  <c r="BO196" i="2"/>
  <c r="BM196" i="2"/>
  <c r="BL196" i="2"/>
  <c r="BK196" i="2"/>
  <c r="BJ196" i="2"/>
  <c r="BG196" i="2"/>
  <c r="BC196" i="2"/>
  <c r="BB196" i="2"/>
  <c r="BA196" i="2"/>
  <c r="AZ196" i="2"/>
  <c r="AY196" i="2"/>
  <c r="AX196" i="2"/>
  <c r="AV196" i="2"/>
  <c r="A196" i="2"/>
  <c r="BM195" i="2"/>
  <c r="BL195" i="2"/>
  <c r="BK195" i="2"/>
  <c r="BJ195" i="2"/>
  <c r="BG195" i="2"/>
  <c r="BC195" i="2"/>
  <c r="BB195" i="2"/>
  <c r="BA195" i="2"/>
  <c r="AZ195" i="2"/>
  <c r="AY195" i="2"/>
  <c r="AX195" i="2"/>
  <c r="AV195" i="2"/>
  <c r="A195" i="2"/>
  <c r="BO194" i="2"/>
  <c r="BM194" i="2"/>
  <c r="BL194" i="2"/>
  <c r="BK194" i="2"/>
  <c r="BJ194" i="2"/>
  <c r="BG194" i="2"/>
  <c r="BC194" i="2"/>
  <c r="BB194" i="2"/>
  <c r="BA194" i="2"/>
  <c r="AZ194" i="2"/>
  <c r="AY194" i="2"/>
  <c r="AX194" i="2"/>
  <c r="AV194" i="2"/>
  <c r="A194" i="2"/>
  <c r="BM193" i="2"/>
  <c r="BL193" i="2"/>
  <c r="BK193" i="2"/>
  <c r="BJ193" i="2"/>
  <c r="BG193" i="2"/>
  <c r="BC193" i="2"/>
  <c r="BB193" i="2"/>
  <c r="BA193" i="2"/>
  <c r="AZ193" i="2"/>
  <c r="AY193" i="2"/>
  <c r="AX193" i="2"/>
  <c r="AV193" i="2"/>
  <c r="A193" i="2"/>
  <c r="BO192" i="2"/>
  <c r="BM192" i="2"/>
  <c r="BL192" i="2"/>
  <c r="BK192" i="2"/>
  <c r="BJ192" i="2"/>
  <c r="BG192" i="2"/>
  <c r="BC192" i="2"/>
  <c r="BB192" i="2"/>
  <c r="BA192" i="2"/>
  <c r="AZ192" i="2"/>
  <c r="AY192" i="2"/>
  <c r="AX192" i="2"/>
  <c r="AV192" i="2"/>
  <c r="A192" i="2"/>
  <c r="BM191" i="2"/>
  <c r="BL191" i="2"/>
  <c r="BK191" i="2"/>
  <c r="BJ191" i="2"/>
  <c r="BG191" i="2"/>
  <c r="BC191" i="2"/>
  <c r="BB191" i="2"/>
  <c r="BA191" i="2"/>
  <c r="AZ191" i="2"/>
  <c r="AY191" i="2"/>
  <c r="AX191" i="2"/>
  <c r="AV191" i="2"/>
  <c r="A191" i="2"/>
  <c r="BO190" i="2"/>
  <c r="BM190" i="2"/>
  <c r="BL190" i="2"/>
  <c r="BK190" i="2"/>
  <c r="BJ190" i="2"/>
  <c r="BG190" i="2"/>
  <c r="BC190" i="2"/>
  <c r="BB190" i="2"/>
  <c r="BA190" i="2"/>
  <c r="AZ190" i="2"/>
  <c r="AY190" i="2"/>
  <c r="AX190" i="2"/>
  <c r="AV190" i="2"/>
  <c r="A190" i="2"/>
  <c r="BM189" i="2"/>
  <c r="BL189" i="2"/>
  <c r="BK189" i="2"/>
  <c r="BJ189" i="2"/>
  <c r="BG189" i="2"/>
  <c r="BC189" i="2"/>
  <c r="BB189" i="2"/>
  <c r="BA189" i="2"/>
  <c r="AZ189" i="2"/>
  <c r="AY189" i="2"/>
  <c r="AX189" i="2"/>
  <c r="AV189" i="2"/>
  <c r="A189" i="2"/>
  <c r="BO188" i="2"/>
  <c r="BM188" i="2"/>
  <c r="BL188" i="2"/>
  <c r="BK188" i="2"/>
  <c r="BJ188" i="2"/>
  <c r="BG188" i="2"/>
  <c r="BC188" i="2"/>
  <c r="BB188" i="2"/>
  <c r="BA188" i="2"/>
  <c r="AZ188" i="2"/>
  <c r="AY188" i="2"/>
  <c r="AX188" i="2"/>
  <c r="AV188" i="2"/>
  <c r="A188" i="2"/>
  <c r="BM187" i="2"/>
  <c r="BL187" i="2"/>
  <c r="BK187" i="2"/>
  <c r="BJ187" i="2"/>
  <c r="BG187" i="2"/>
  <c r="BC187" i="2"/>
  <c r="BB187" i="2"/>
  <c r="BA187" i="2"/>
  <c r="AZ187" i="2"/>
  <c r="AY187" i="2"/>
  <c r="AX187" i="2"/>
  <c r="AV187" i="2"/>
  <c r="A187" i="2"/>
  <c r="BO186" i="2"/>
  <c r="BM186" i="2"/>
  <c r="BL186" i="2"/>
  <c r="BK186" i="2"/>
  <c r="BJ186" i="2"/>
  <c r="BG186" i="2"/>
  <c r="BC186" i="2"/>
  <c r="BB186" i="2"/>
  <c r="BA186" i="2"/>
  <c r="AZ186" i="2"/>
  <c r="AY186" i="2"/>
  <c r="AX186" i="2"/>
  <c r="AV186" i="2"/>
  <c r="A186" i="2"/>
  <c r="BM185" i="2"/>
  <c r="BL185" i="2"/>
  <c r="BK185" i="2"/>
  <c r="BJ185" i="2"/>
  <c r="BG185" i="2"/>
  <c r="BC185" i="2"/>
  <c r="BB185" i="2"/>
  <c r="BA185" i="2"/>
  <c r="AZ185" i="2"/>
  <c r="AY185" i="2"/>
  <c r="AX185" i="2"/>
  <c r="AV185" i="2"/>
  <c r="A185" i="2"/>
  <c r="BO184" i="2"/>
  <c r="BM184" i="2"/>
  <c r="BL184" i="2"/>
  <c r="BK184" i="2"/>
  <c r="BJ184" i="2"/>
  <c r="BG184" i="2"/>
  <c r="BC184" i="2"/>
  <c r="BB184" i="2"/>
  <c r="BA184" i="2"/>
  <c r="AZ184" i="2"/>
  <c r="AY184" i="2"/>
  <c r="AX184" i="2"/>
  <c r="AV184" i="2"/>
  <c r="A184" i="2"/>
  <c r="BM183" i="2"/>
  <c r="BL183" i="2"/>
  <c r="BK183" i="2"/>
  <c r="BJ183" i="2"/>
  <c r="BG183" i="2"/>
  <c r="BC183" i="2"/>
  <c r="BB183" i="2"/>
  <c r="BA183" i="2"/>
  <c r="AZ183" i="2"/>
  <c r="AY183" i="2"/>
  <c r="AX183" i="2"/>
  <c r="AV183" i="2"/>
  <c r="A183" i="2"/>
  <c r="BO182" i="2"/>
  <c r="BM182" i="2"/>
  <c r="BL182" i="2"/>
  <c r="BK182" i="2"/>
  <c r="BJ182" i="2"/>
  <c r="BG182" i="2"/>
  <c r="BC182" i="2"/>
  <c r="BB182" i="2"/>
  <c r="BA182" i="2"/>
  <c r="AZ182" i="2"/>
  <c r="AY182" i="2"/>
  <c r="AX182" i="2"/>
  <c r="AV182" i="2"/>
  <c r="A182" i="2"/>
  <c r="BM181" i="2"/>
  <c r="BL181" i="2"/>
  <c r="BK181" i="2"/>
  <c r="BJ181" i="2"/>
  <c r="BG181" i="2"/>
  <c r="BC181" i="2"/>
  <c r="BB181" i="2"/>
  <c r="BA181" i="2"/>
  <c r="AZ181" i="2"/>
  <c r="AY181" i="2"/>
  <c r="AX181" i="2"/>
  <c r="AV181" i="2"/>
  <c r="A181" i="2"/>
  <c r="BO180" i="2"/>
  <c r="BM180" i="2"/>
  <c r="BL180" i="2"/>
  <c r="BK180" i="2"/>
  <c r="BJ180" i="2"/>
  <c r="BG180" i="2"/>
  <c r="BC180" i="2"/>
  <c r="BB180" i="2"/>
  <c r="BA180" i="2"/>
  <c r="AZ180" i="2"/>
  <c r="AY180" i="2"/>
  <c r="AX180" i="2"/>
  <c r="AV180" i="2"/>
  <c r="A180" i="2"/>
  <c r="BM179" i="2"/>
  <c r="BL179" i="2"/>
  <c r="BK179" i="2"/>
  <c r="BJ179" i="2"/>
  <c r="BG179" i="2"/>
  <c r="BC179" i="2"/>
  <c r="BB179" i="2"/>
  <c r="BA179" i="2"/>
  <c r="AZ179" i="2"/>
  <c r="AY179" i="2"/>
  <c r="AX179" i="2"/>
  <c r="AV179" i="2"/>
  <c r="A179" i="2"/>
  <c r="BO178" i="2"/>
  <c r="BM178" i="2"/>
  <c r="BL178" i="2"/>
  <c r="BK178" i="2"/>
  <c r="BJ178" i="2"/>
  <c r="BG178" i="2"/>
  <c r="BC178" i="2"/>
  <c r="BB178" i="2"/>
  <c r="BA178" i="2"/>
  <c r="AZ178" i="2"/>
  <c r="AY178" i="2"/>
  <c r="AX178" i="2"/>
  <c r="AV178" i="2"/>
  <c r="A178" i="2"/>
  <c r="BM177" i="2"/>
  <c r="BL177" i="2"/>
  <c r="BK177" i="2"/>
  <c r="BJ177" i="2"/>
  <c r="BG177" i="2"/>
  <c r="BC177" i="2"/>
  <c r="BB177" i="2"/>
  <c r="BA177" i="2"/>
  <c r="AZ177" i="2"/>
  <c r="AY177" i="2"/>
  <c r="AX177" i="2"/>
  <c r="AV177" i="2"/>
  <c r="A177" i="2"/>
  <c r="BO176" i="2"/>
  <c r="BM176" i="2"/>
  <c r="BL176" i="2"/>
  <c r="BK176" i="2"/>
  <c r="BJ176" i="2"/>
  <c r="BG176" i="2"/>
  <c r="BC176" i="2"/>
  <c r="BB176" i="2"/>
  <c r="BA176" i="2"/>
  <c r="AZ176" i="2"/>
  <c r="AY176" i="2"/>
  <c r="AX176" i="2"/>
  <c r="AV176" i="2"/>
  <c r="A176" i="2"/>
  <c r="BM175" i="2"/>
  <c r="BL175" i="2"/>
  <c r="BK175" i="2"/>
  <c r="BJ175" i="2"/>
  <c r="BG175" i="2"/>
  <c r="BC175" i="2"/>
  <c r="BB175" i="2"/>
  <c r="BA175" i="2"/>
  <c r="AZ175" i="2"/>
  <c r="AY175" i="2"/>
  <c r="AX175" i="2"/>
  <c r="AV175" i="2"/>
  <c r="A175" i="2"/>
  <c r="BO174" i="2"/>
  <c r="BM174" i="2"/>
  <c r="BL174" i="2"/>
  <c r="BK174" i="2"/>
  <c r="BJ174" i="2"/>
  <c r="BG174" i="2"/>
  <c r="BC174" i="2"/>
  <c r="BB174" i="2"/>
  <c r="BA174" i="2"/>
  <c r="AZ174" i="2"/>
  <c r="AY174" i="2"/>
  <c r="AX174" i="2"/>
  <c r="AV174" i="2"/>
  <c r="A174" i="2"/>
  <c r="BM173" i="2"/>
  <c r="BL173" i="2"/>
  <c r="BK173" i="2"/>
  <c r="BJ173" i="2"/>
  <c r="BG173" i="2"/>
  <c r="BC173" i="2"/>
  <c r="BB173" i="2"/>
  <c r="BA173" i="2"/>
  <c r="AZ173" i="2"/>
  <c r="AY173" i="2"/>
  <c r="AX173" i="2"/>
  <c r="AV173" i="2"/>
  <c r="A173" i="2"/>
  <c r="BO172" i="2"/>
  <c r="BM172" i="2"/>
  <c r="BL172" i="2"/>
  <c r="BK172" i="2"/>
  <c r="BJ172" i="2"/>
  <c r="BG172" i="2"/>
  <c r="BC172" i="2"/>
  <c r="BB172" i="2"/>
  <c r="BA172" i="2"/>
  <c r="AZ172" i="2"/>
  <c r="AY172" i="2"/>
  <c r="AX172" i="2"/>
  <c r="AV172" i="2"/>
  <c r="A172" i="2"/>
  <c r="BM171" i="2"/>
  <c r="BL171" i="2"/>
  <c r="BK171" i="2"/>
  <c r="BJ171" i="2"/>
  <c r="BG171" i="2"/>
  <c r="BC171" i="2"/>
  <c r="BB171" i="2"/>
  <c r="BA171" i="2"/>
  <c r="AZ171" i="2"/>
  <c r="AY171" i="2"/>
  <c r="AX171" i="2"/>
  <c r="AV171" i="2"/>
  <c r="A171" i="2"/>
  <c r="BO170" i="2"/>
  <c r="BM170" i="2"/>
  <c r="BL170" i="2"/>
  <c r="BK170" i="2"/>
  <c r="BJ170" i="2"/>
  <c r="BG170" i="2"/>
  <c r="BC170" i="2"/>
  <c r="BB170" i="2"/>
  <c r="BA170" i="2"/>
  <c r="AZ170" i="2"/>
  <c r="AY170" i="2"/>
  <c r="AX170" i="2"/>
  <c r="AV170" i="2"/>
  <c r="A170" i="2"/>
  <c r="BM169" i="2"/>
  <c r="BL169" i="2"/>
  <c r="BK169" i="2"/>
  <c r="BJ169" i="2"/>
  <c r="BG169" i="2"/>
  <c r="BC169" i="2"/>
  <c r="BB169" i="2"/>
  <c r="BA169" i="2"/>
  <c r="AZ169" i="2"/>
  <c r="AY169" i="2"/>
  <c r="AX169" i="2"/>
  <c r="AV169" i="2"/>
  <c r="A169" i="2"/>
  <c r="BO168" i="2"/>
  <c r="BM168" i="2"/>
  <c r="BL168" i="2"/>
  <c r="BK168" i="2"/>
  <c r="BJ168" i="2"/>
  <c r="BG168" i="2"/>
  <c r="BC168" i="2"/>
  <c r="BB168" i="2"/>
  <c r="BA168" i="2"/>
  <c r="AZ168" i="2"/>
  <c r="AY168" i="2"/>
  <c r="AX168" i="2"/>
  <c r="AV168" i="2"/>
  <c r="A168" i="2"/>
  <c r="BM167" i="2"/>
  <c r="BL167" i="2"/>
  <c r="BK167" i="2"/>
  <c r="BJ167" i="2"/>
  <c r="BG167" i="2"/>
  <c r="BC167" i="2"/>
  <c r="BB167" i="2"/>
  <c r="BA167" i="2"/>
  <c r="AZ167" i="2"/>
  <c r="AY167" i="2"/>
  <c r="AX167" i="2"/>
  <c r="AV167" i="2"/>
  <c r="A167" i="2"/>
  <c r="BO166" i="2"/>
  <c r="BM166" i="2"/>
  <c r="BL166" i="2"/>
  <c r="BK166" i="2"/>
  <c r="BJ166" i="2"/>
  <c r="BG166" i="2"/>
  <c r="BC166" i="2"/>
  <c r="BB166" i="2"/>
  <c r="BA166" i="2"/>
  <c r="AZ166" i="2"/>
  <c r="AY166" i="2"/>
  <c r="AX166" i="2"/>
  <c r="AV166" i="2"/>
  <c r="A166" i="2"/>
  <c r="BM165" i="2"/>
  <c r="BL165" i="2"/>
  <c r="BK165" i="2"/>
  <c r="BJ165" i="2"/>
  <c r="BG165" i="2"/>
  <c r="BC165" i="2"/>
  <c r="BB165" i="2"/>
  <c r="BA165" i="2"/>
  <c r="AZ165" i="2"/>
  <c r="AY165" i="2"/>
  <c r="AX165" i="2"/>
  <c r="AV165" i="2"/>
  <c r="A165" i="2"/>
  <c r="BO164" i="2"/>
  <c r="BM164" i="2"/>
  <c r="BL164" i="2"/>
  <c r="BK164" i="2"/>
  <c r="BJ164" i="2"/>
  <c r="BG164" i="2"/>
  <c r="BC164" i="2"/>
  <c r="BB164" i="2"/>
  <c r="BA164" i="2"/>
  <c r="AZ164" i="2"/>
  <c r="AY164" i="2"/>
  <c r="AX164" i="2"/>
  <c r="AV164" i="2"/>
  <c r="A164" i="2"/>
  <c r="BM163" i="2"/>
  <c r="BL163" i="2"/>
  <c r="BK163" i="2"/>
  <c r="BJ163" i="2"/>
  <c r="BG163" i="2"/>
  <c r="BC163" i="2"/>
  <c r="BB163" i="2"/>
  <c r="BA163" i="2"/>
  <c r="AZ163" i="2"/>
  <c r="AY163" i="2"/>
  <c r="AX163" i="2"/>
  <c r="AV163" i="2"/>
  <c r="A163" i="2"/>
  <c r="BO162" i="2"/>
  <c r="BM162" i="2"/>
  <c r="BL162" i="2"/>
  <c r="BK162" i="2"/>
  <c r="BJ162" i="2"/>
  <c r="BG162" i="2"/>
  <c r="BC162" i="2"/>
  <c r="BB162" i="2"/>
  <c r="BA162" i="2"/>
  <c r="AZ162" i="2"/>
  <c r="AY162" i="2"/>
  <c r="AX162" i="2"/>
  <c r="AV162" i="2"/>
  <c r="A162" i="2"/>
  <c r="BM161" i="2"/>
  <c r="BL161" i="2"/>
  <c r="BK161" i="2"/>
  <c r="BJ161" i="2"/>
  <c r="BG161" i="2"/>
  <c r="BC161" i="2"/>
  <c r="BB161" i="2"/>
  <c r="BA161" i="2"/>
  <c r="AZ161" i="2"/>
  <c r="AY161" i="2"/>
  <c r="AX161" i="2"/>
  <c r="AV161" i="2"/>
  <c r="A161" i="2"/>
  <c r="BO160" i="2"/>
  <c r="BM160" i="2"/>
  <c r="BL160" i="2"/>
  <c r="BK160" i="2"/>
  <c r="BJ160" i="2"/>
  <c r="BG160" i="2"/>
  <c r="BC160" i="2"/>
  <c r="BB160" i="2"/>
  <c r="BA160" i="2"/>
  <c r="AZ160" i="2"/>
  <c r="AY160" i="2"/>
  <c r="AX160" i="2"/>
  <c r="AV160" i="2"/>
  <c r="A160" i="2"/>
  <c r="BM159" i="2"/>
  <c r="BL159" i="2"/>
  <c r="BK159" i="2"/>
  <c r="BJ159" i="2"/>
  <c r="BG159" i="2"/>
  <c r="BC159" i="2"/>
  <c r="BB159" i="2"/>
  <c r="BA159" i="2"/>
  <c r="AZ159" i="2"/>
  <c r="AY159" i="2"/>
  <c r="AX159" i="2"/>
  <c r="AV159" i="2"/>
  <c r="A159" i="2"/>
  <c r="BO158" i="2"/>
  <c r="BM158" i="2"/>
  <c r="BL158" i="2"/>
  <c r="BK158" i="2"/>
  <c r="BJ158" i="2"/>
  <c r="BG158" i="2"/>
  <c r="BC158" i="2"/>
  <c r="BB158" i="2"/>
  <c r="BA158" i="2"/>
  <c r="AZ158" i="2"/>
  <c r="AY158" i="2"/>
  <c r="AX158" i="2"/>
  <c r="AV158" i="2"/>
  <c r="A158" i="2"/>
  <c r="BM157" i="2"/>
  <c r="BL157" i="2"/>
  <c r="BK157" i="2"/>
  <c r="BJ157" i="2"/>
  <c r="BG157" i="2"/>
  <c r="BC157" i="2"/>
  <c r="BB157" i="2"/>
  <c r="BA157" i="2"/>
  <c r="AZ157" i="2"/>
  <c r="AY157" i="2"/>
  <c r="AX157" i="2"/>
  <c r="AV157" i="2"/>
  <c r="A157" i="2"/>
  <c r="BO156" i="2"/>
  <c r="BM156" i="2"/>
  <c r="BL156" i="2"/>
  <c r="BK156" i="2"/>
  <c r="BJ156" i="2"/>
  <c r="BG156" i="2"/>
  <c r="BC156" i="2"/>
  <c r="BB156" i="2"/>
  <c r="BA156" i="2"/>
  <c r="AZ156" i="2"/>
  <c r="AY156" i="2"/>
  <c r="AX156" i="2"/>
  <c r="AV156" i="2"/>
  <c r="A156" i="2"/>
  <c r="BM155" i="2"/>
  <c r="BL155" i="2"/>
  <c r="BK155" i="2"/>
  <c r="BJ155" i="2"/>
  <c r="BG155" i="2"/>
  <c r="BC155" i="2"/>
  <c r="BB155" i="2"/>
  <c r="BA155" i="2"/>
  <c r="AZ155" i="2"/>
  <c r="AY155" i="2"/>
  <c r="AX155" i="2"/>
  <c r="AV155" i="2"/>
  <c r="A155" i="2"/>
  <c r="BO154" i="2"/>
  <c r="BM154" i="2"/>
  <c r="BL154" i="2"/>
  <c r="BK154" i="2"/>
  <c r="BJ154" i="2"/>
  <c r="BG154" i="2"/>
  <c r="BC154" i="2"/>
  <c r="BB154" i="2"/>
  <c r="BA154" i="2"/>
  <c r="AZ154" i="2"/>
  <c r="AY154" i="2"/>
  <c r="AX154" i="2"/>
  <c r="AV154" i="2"/>
  <c r="A154" i="2"/>
  <c r="BM153" i="2"/>
  <c r="BL153" i="2"/>
  <c r="BK153" i="2"/>
  <c r="BJ153" i="2"/>
  <c r="BG153" i="2"/>
  <c r="BC153" i="2"/>
  <c r="BB153" i="2"/>
  <c r="BA153" i="2"/>
  <c r="AZ153" i="2"/>
  <c r="AY153" i="2"/>
  <c r="AX153" i="2"/>
  <c r="AV153" i="2"/>
  <c r="A153" i="2"/>
  <c r="BO152" i="2"/>
  <c r="BM152" i="2"/>
  <c r="BL152" i="2"/>
  <c r="BK152" i="2"/>
  <c r="BJ152" i="2"/>
  <c r="BG152" i="2"/>
  <c r="BC152" i="2"/>
  <c r="BB152" i="2"/>
  <c r="BA152" i="2"/>
  <c r="AZ152" i="2"/>
  <c r="AY152" i="2"/>
  <c r="AX152" i="2"/>
  <c r="AV152" i="2"/>
  <c r="A152" i="2"/>
  <c r="BM151" i="2"/>
  <c r="BL151" i="2"/>
  <c r="BK151" i="2"/>
  <c r="BJ151" i="2"/>
  <c r="BG151" i="2"/>
  <c r="BC151" i="2"/>
  <c r="BB151" i="2"/>
  <c r="BA151" i="2"/>
  <c r="AZ151" i="2"/>
  <c r="AY151" i="2"/>
  <c r="AX151" i="2"/>
  <c r="AV151" i="2"/>
  <c r="A151" i="2"/>
  <c r="BO150" i="2"/>
  <c r="BM150" i="2"/>
  <c r="BL150" i="2"/>
  <c r="BK150" i="2"/>
  <c r="BJ150" i="2"/>
  <c r="BG150" i="2"/>
  <c r="BC150" i="2"/>
  <c r="BB150" i="2"/>
  <c r="BA150" i="2"/>
  <c r="AZ150" i="2"/>
  <c r="AY150" i="2"/>
  <c r="AX150" i="2"/>
  <c r="AV150" i="2"/>
  <c r="A150" i="2"/>
  <c r="BM149" i="2"/>
  <c r="BL149" i="2"/>
  <c r="BK149" i="2"/>
  <c r="BJ149" i="2"/>
  <c r="BG149" i="2"/>
  <c r="BC149" i="2"/>
  <c r="BB149" i="2"/>
  <c r="BA149" i="2"/>
  <c r="AZ149" i="2"/>
  <c r="AY149" i="2"/>
  <c r="AX149" i="2"/>
  <c r="AV149" i="2"/>
  <c r="A149" i="2"/>
  <c r="BO148" i="2"/>
  <c r="BM148" i="2"/>
  <c r="BL148" i="2"/>
  <c r="BK148" i="2"/>
  <c r="BJ148" i="2"/>
  <c r="BG148" i="2"/>
  <c r="BC148" i="2"/>
  <c r="BB148" i="2"/>
  <c r="BA148" i="2"/>
  <c r="AZ148" i="2"/>
  <c r="AY148" i="2"/>
  <c r="AX148" i="2"/>
  <c r="AV148" i="2"/>
  <c r="A148" i="2"/>
  <c r="BM147" i="2"/>
  <c r="BL147" i="2"/>
  <c r="BK147" i="2"/>
  <c r="BJ147" i="2"/>
  <c r="BG147" i="2"/>
  <c r="BC147" i="2"/>
  <c r="BB147" i="2"/>
  <c r="BA147" i="2"/>
  <c r="AZ147" i="2"/>
  <c r="AY147" i="2"/>
  <c r="AX147" i="2"/>
  <c r="AV147" i="2"/>
  <c r="A147" i="2"/>
  <c r="BO146" i="2"/>
  <c r="BM146" i="2"/>
  <c r="BL146" i="2"/>
  <c r="BK146" i="2"/>
  <c r="BJ146" i="2"/>
  <c r="BG146" i="2"/>
  <c r="BC146" i="2"/>
  <c r="BB146" i="2"/>
  <c r="BA146" i="2"/>
  <c r="AZ146" i="2"/>
  <c r="AY146" i="2"/>
  <c r="AX146" i="2"/>
  <c r="AV146" i="2"/>
  <c r="A146" i="2"/>
  <c r="BM145" i="2"/>
  <c r="BL145" i="2"/>
  <c r="BK145" i="2"/>
  <c r="BJ145" i="2"/>
  <c r="BG145" i="2"/>
  <c r="BC145" i="2"/>
  <c r="BB145" i="2"/>
  <c r="BA145" i="2"/>
  <c r="AZ145" i="2"/>
  <c r="AY145" i="2"/>
  <c r="AX145" i="2"/>
  <c r="AV145" i="2"/>
  <c r="A145" i="2"/>
  <c r="BO144" i="2"/>
  <c r="BM144" i="2"/>
  <c r="BL144" i="2"/>
  <c r="BK144" i="2"/>
  <c r="BJ144" i="2"/>
  <c r="BG144" i="2"/>
  <c r="BC144" i="2"/>
  <c r="BB144" i="2"/>
  <c r="BA144" i="2"/>
  <c r="AZ144" i="2"/>
  <c r="AY144" i="2"/>
  <c r="AX144" i="2"/>
  <c r="AV144" i="2"/>
  <c r="A144" i="2"/>
  <c r="BM143" i="2"/>
  <c r="BL143" i="2"/>
  <c r="BK143" i="2"/>
  <c r="BJ143" i="2"/>
  <c r="BG143" i="2"/>
  <c r="BC143" i="2"/>
  <c r="BB143" i="2"/>
  <c r="BA143" i="2"/>
  <c r="AZ143" i="2"/>
  <c r="AY143" i="2"/>
  <c r="AX143" i="2"/>
  <c r="AV143" i="2"/>
  <c r="A143" i="2"/>
  <c r="BO142" i="2"/>
  <c r="BM142" i="2"/>
  <c r="BL142" i="2"/>
  <c r="BK142" i="2"/>
  <c r="BJ142" i="2"/>
  <c r="BG142" i="2"/>
  <c r="BC142" i="2"/>
  <c r="BB142" i="2"/>
  <c r="BA142" i="2"/>
  <c r="AZ142" i="2"/>
  <c r="AY142" i="2"/>
  <c r="AX142" i="2"/>
  <c r="AV142" i="2"/>
  <c r="A142" i="2"/>
  <c r="BM141" i="2"/>
  <c r="BL141" i="2"/>
  <c r="BK141" i="2"/>
  <c r="BJ141" i="2"/>
  <c r="BG141" i="2"/>
  <c r="BC141" i="2"/>
  <c r="BB141" i="2"/>
  <c r="BA141" i="2"/>
  <c r="AZ141" i="2"/>
  <c r="AY141" i="2"/>
  <c r="AX141" i="2"/>
  <c r="AV141" i="2"/>
  <c r="A141" i="2"/>
  <c r="BO140" i="2"/>
  <c r="BM140" i="2"/>
  <c r="BL140" i="2"/>
  <c r="BK140" i="2"/>
  <c r="BJ140" i="2"/>
  <c r="BG140" i="2"/>
  <c r="BC140" i="2"/>
  <c r="BB140" i="2"/>
  <c r="BA140" i="2"/>
  <c r="AZ140" i="2"/>
  <c r="AY140" i="2"/>
  <c r="AX140" i="2"/>
  <c r="AV140" i="2"/>
  <c r="A140" i="2"/>
  <c r="BM139" i="2"/>
  <c r="BL139" i="2"/>
  <c r="BK139" i="2"/>
  <c r="BJ139" i="2"/>
  <c r="BG139" i="2"/>
  <c r="BC139" i="2"/>
  <c r="BB139" i="2"/>
  <c r="BA139" i="2"/>
  <c r="AZ139" i="2"/>
  <c r="AY139" i="2"/>
  <c r="AX139" i="2"/>
  <c r="AV139" i="2"/>
  <c r="A139" i="2"/>
  <c r="BO138" i="2"/>
  <c r="BM138" i="2"/>
  <c r="BL138" i="2"/>
  <c r="BK138" i="2"/>
  <c r="BJ138" i="2"/>
  <c r="BG138" i="2"/>
  <c r="BC138" i="2"/>
  <c r="BB138" i="2"/>
  <c r="BA138" i="2"/>
  <c r="AZ138" i="2"/>
  <c r="AY138" i="2"/>
  <c r="AX138" i="2"/>
  <c r="AV138" i="2"/>
  <c r="A138" i="2"/>
  <c r="BM137" i="2"/>
  <c r="BL137" i="2"/>
  <c r="BK137" i="2"/>
  <c r="BJ137" i="2"/>
  <c r="BG137" i="2"/>
  <c r="BC137" i="2"/>
  <c r="BB137" i="2"/>
  <c r="BA137" i="2"/>
  <c r="AZ137" i="2"/>
  <c r="AY137" i="2"/>
  <c r="AX137" i="2"/>
  <c r="AV137" i="2"/>
  <c r="A137" i="2"/>
  <c r="BO136" i="2"/>
  <c r="BM136" i="2"/>
  <c r="BL136" i="2"/>
  <c r="BK136" i="2"/>
  <c r="BJ136" i="2"/>
  <c r="BG136" i="2"/>
  <c r="BC136" i="2"/>
  <c r="BB136" i="2"/>
  <c r="BA136" i="2"/>
  <c r="AZ136" i="2"/>
  <c r="AY136" i="2"/>
  <c r="AX136" i="2"/>
  <c r="AV136" i="2"/>
  <c r="A136" i="2"/>
  <c r="BM135" i="2"/>
  <c r="BL135" i="2"/>
  <c r="BK135" i="2"/>
  <c r="BJ135" i="2"/>
  <c r="BG135" i="2"/>
  <c r="BC135" i="2"/>
  <c r="BB135" i="2"/>
  <c r="BA135" i="2"/>
  <c r="AZ135" i="2"/>
  <c r="AY135" i="2"/>
  <c r="AX135" i="2"/>
  <c r="AV135" i="2"/>
  <c r="A135" i="2"/>
  <c r="BO134" i="2"/>
  <c r="BM134" i="2"/>
  <c r="BL134" i="2"/>
  <c r="BK134" i="2"/>
  <c r="BJ134" i="2"/>
  <c r="BG134" i="2"/>
  <c r="BC134" i="2"/>
  <c r="BB134" i="2"/>
  <c r="BA134" i="2"/>
  <c r="AZ134" i="2"/>
  <c r="AY134" i="2"/>
  <c r="AX134" i="2"/>
  <c r="AV134" i="2"/>
  <c r="A134" i="2"/>
  <c r="BM133" i="2"/>
  <c r="BL133" i="2"/>
  <c r="BK133" i="2"/>
  <c r="BJ133" i="2"/>
  <c r="BG133" i="2"/>
  <c r="BC133" i="2"/>
  <c r="BB133" i="2"/>
  <c r="BA133" i="2"/>
  <c r="AZ133" i="2"/>
  <c r="AY133" i="2"/>
  <c r="AX133" i="2"/>
  <c r="AV133" i="2"/>
  <c r="A133" i="2"/>
  <c r="BO132" i="2"/>
  <c r="BM132" i="2"/>
  <c r="BL132" i="2"/>
  <c r="BK132" i="2"/>
  <c r="BJ132" i="2"/>
  <c r="BG132" i="2"/>
  <c r="BC132" i="2"/>
  <c r="BB132" i="2"/>
  <c r="BA132" i="2"/>
  <c r="AZ132" i="2"/>
  <c r="AY132" i="2"/>
  <c r="AX132" i="2"/>
  <c r="AV132" i="2"/>
  <c r="A132" i="2"/>
  <c r="BM131" i="2"/>
  <c r="BL131" i="2"/>
  <c r="BK131" i="2"/>
  <c r="BJ131" i="2"/>
  <c r="BG131" i="2"/>
  <c r="BC131" i="2"/>
  <c r="BB131" i="2"/>
  <c r="BA131" i="2"/>
  <c r="AZ131" i="2"/>
  <c r="AY131" i="2"/>
  <c r="AX131" i="2"/>
  <c r="AV131" i="2"/>
  <c r="A131" i="2"/>
  <c r="BO130" i="2"/>
  <c r="BM130" i="2"/>
  <c r="BL130" i="2"/>
  <c r="BK130" i="2"/>
  <c r="BJ130" i="2"/>
  <c r="BG130" i="2"/>
  <c r="BC130" i="2"/>
  <c r="BB130" i="2"/>
  <c r="BA130" i="2"/>
  <c r="AZ130" i="2"/>
  <c r="AY130" i="2"/>
  <c r="AX130" i="2"/>
  <c r="AV130" i="2"/>
  <c r="A130" i="2"/>
  <c r="BM129" i="2"/>
  <c r="BL129" i="2"/>
  <c r="BK129" i="2"/>
  <c r="BJ129" i="2"/>
  <c r="BG129" i="2"/>
  <c r="BC129" i="2"/>
  <c r="BB129" i="2"/>
  <c r="BA129" i="2"/>
  <c r="AZ129" i="2"/>
  <c r="AY129" i="2"/>
  <c r="AX129" i="2"/>
  <c r="AV129" i="2"/>
  <c r="A129" i="2"/>
  <c r="BO128" i="2"/>
  <c r="BM128" i="2"/>
  <c r="BL128" i="2"/>
  <c r="BK128" i="2"/>
  <c r="BJ128" i="2"/>
  <c r="BG128" i="2"/>
  <c r="BC128" i="2"/>
  <c r="BB128" i="2"/>
  <c r="BA128" i="2"/>
  <c r="AZ128" i="2"/>
  <c r="AY128" i="2"/>
  <c r="AX128" i="2"/>
  <c r="AV128" i="2"/>
  <c r="A128" i="2"/>
  <c r="BM127" i="2"/>
  <c r="BL127" i="2"/>
  <c r="BK127" i="2"/>
  <c r="BJ127" i="2"/>
  <c r="BG127" i="2"/>
  <c r="BC127" i="2"/>
  <c r="BB127" i="2"/>
  <c r="BA127" i="2"/>
  <c r="AZ127" i="2"/>
  <c r="AY127" i="2"/>
  <c r="AX127" i="2"/>
  <c r="AV127" i="2"/>
  <c r="A127" i="2"/>
  <c r="BO126" i="2"/>
  <c r="BM126" i="2"/>
  <c r="BL126" i="2"/>
  <c r="BK126" i="2"/>
  <c r="BJ126" i="2"/>
  <c r="BG126" i="2"/>
  <c r="BC126" i="2"/>
  <c r="BB126" i="2"/>
  <c r="BA126" i="2"/>
  <c r="AZ126" i="2"/>
  <c r="AY126" i="2"/>
  <c r="AX126" i="2"/>
  <c r="AV126" i="2"/>
  <c r="A126" i="2"/>
  <c r="BM125" i="2"/>
  <c r="BL125" i="2"/>
  <c r="BK125" i="2"/>
  <c r="BJ125" i="2"/>
  <c r="BG125" i="2"/>
  <c r="BC125" i="2"/>
  <c r="BB125" i="2"/>
  <c r="BA125" i="2"/>
  <c r="AZ125" i="2"/>
  <c r="AY125" i="2"/>
  <c r="AX125" i="2"/>
  <c r="AV125" i="2"/>
  <c r="A125" i="2"/>
  <c r="BO124" i="2"/>
  <c r="BM124" i="2"/>
  <c r="BL124" i="2"/>
  <c r="BK124" i="2"/>
  <c r="BJ124" i="2"/>
  <c r="BG124" i="2"/>
  <c r="BC124" i="2"/>
  <c r="BB124" i="2"/>
  <c r="BA124" i="2"/>
  <c r="AZ124" i="2"/>
  <c r="AY124" i="2"/>
  <c r="AX124" i="2"/>
  <c r="AV124" i="2"/>
  <c r="A124" i="2"/>
  <c r="BM123" i="2"/>
  <c r="BL123" i="2"/>
  <c r="BK123" i="2"/>
  <c r="BJ123" i="2"/>
  <c r="BG123" i="2"/>
  <c r="BC123" i="2"/>
  <c r="BB123" i="2"/>
  <c r="BA123" i="2"/>
  <c r="AZ123" i="2"/>
  <c r="AY123" i="2"/>
  <c r="AX123" i="2"/>
  <c r="AV123" i="2"/>
  <c r="A123" i="2"/>
  <c r="BO122" i="2"/>
  <c r="BM122" i="2"/>
  <c r="BL122" i="2"/>
  <c r="BK122" i="2"/>
  <c r="BJ122" i="2"/>
  <c r="BG122" i="2"/>
  <c r="BC122" i="2"/>
  <c r="BB122" i="2"/>
  <c r="BA122" i="2"/>
  <c r="AZ122" i="2"/>
  <c r="AY122" i="2"/>
  <c r="AX122" i="2"/>
  <c r="AV122" i="2"/>
  <c r="A122" i="2"/>
  <c r="BM121" i="2"/>
  <c r="BL121" i="2"/>
  <c r="BK121" i="2"/>
  <c r="BJ121" i="2"/>
  <c r="BG121" i="2"/>
  <c r="BC121" i="2"/>
  <c r="BB121" i="2"/>
  <c r="BA121" i="2"/>
  <c r="AZ121" i="2"/>
  <c r="AY121" i="2"/>
  <c r="AX121" i="2"/>
  <c r="AV121" i="2"/>
  <c r="A121" i="2"/>
  <c r="BO120" i="2"/>
  <c r="BM120" i="2"/>
  <c r="BL120" i="2"/>
  <c r="BK120" i="2"/>
  <c r="BJ120" i="2"/>
  <c r="BG120" i="2"/>
  <c r="BC120" i="2"/>
  <c r="BB120" i="2"/>
  <c r="BA120" i="2"/>
  <c r="AZ120" i="2"/>
  <c r="AY120" i="2"/>
  <c r="AX120" i="2"/>
  <c r="AV120" i="2"/>
  <c r="A120" i="2"/>
  <c r="BM119" i="2"/>
  <c r="BL119" i="2"/>
  <c r="BK119" i="2"/>
  <c r="BJ119" i="2"/>
  <c r="BG119" i="2"/>
  <c r="BC119" i="2"/>
  <c r="BB119" i="2"/>
  <c r="BA119" i="2"/>
  <c r="AZ119" i="2"/>
  <c r="AY119" i="2"/>
  <c r="AX119" i="2"/>
  <c r="AV119" i="2"/>
  <c r="A119" i="2"/>
  <c r="BO118" i="2"/>
  <c r="BM118" i="2"/>
  <c r="BL118" i="2"/>
  <c r="BK118" i="2"/>
  <c r="BJ118" i="2"/>
  <c r="BG118" i="2"/>
  <c r="BC118" i="2"/>
  <c r="BB118" i="2"/>
  <c r="BA118" i="2"/>
  <c r="AZ118" i="2"/>
  <c r="AY118" i="2"/>
  <c r="AX118" i="2"/>
  <c r="AV118" i="2"/>
  <c r="A118" i="2"/>
  <c r="BM117" i="2"/>
  <c r="BL117" i="2"/>
  <c r="BK117" i="2"/>
  <c r="BJ117" i="2"/>
  <c r="BG117" i="2"/>
  <c r="BC117" i="2"/>
  <c r="BB117" i="2"/>
  <c r="BA117" i="2"/>
  <c r="AZ117" i="2"/>
  <c r="AY117" i="2"/>
  <c r="AX117" i="2"/>
  <c r="AV117" i="2"/>
  <c r="A117" i="2"/>
  <c r="BO116" i="2"/>
  <c r="BM116" i="2"/>
  <c r="BL116" i="2"/>
  <c r="BK116" i="2"/>
  <c r="BJ116" i="2"/>
  <c r="BG116" i="2"/>
  <c r="BC116" i="2"/>
  <c r="BB116" i="2"/>
  <c r="BA116" i="2"/>
  <c r="AZ116" i="2"/>
  <c r="AY116" i="2"/>
  <c r="AX116" i="2"/>
  <c r="AV116" i="2"/>
  <c r="A116" i="2"/>
  <c r="BM115" i="2"/>
  <c r="BL115" i="2"/>
  <c r="BK115" i="2"/>
  <c r="BJ115" i="2"/>
  <c r="BG115" i="2"/>
  <c r="BC115" i="2"/>
  <c r="BB115" i="2"/>
  <c r="BA115" i="2"/>
  <c r="AZ115" i="2"/>
  <c r="AY115" i="2"/>
  <c r="AX115" i="2"/>
  <c r="AV115" i="2"/>
  <c r="A115" i="2"/>
  <c r="BO114" i="2"/>
  <c r="BM114" i="2"/>
  <c r="BL114" i="2"/>
  <c r="BK114" i="2"/>
  <c r="BJ114" i="2"/>
  <c r="BG114" i="2"/>
  <c r="BC114" i="2"/>
  <c r="BB114" i="2"/>
  <c r="BA114" i="2"/>
  <c r="AZ114" i="2"/>
  <c r="AY114" i="2"/>
  <c r="AX114" i="2"/>
  <c r="AV114" i="2"/>
  <c r="A114" i="2"/>
  <c r="BM113" i="2"/>
  <c r="BL113" i="2"/>
  <c r="BK113" i="2"/>
  <c r="BJ113" i="2"/>
  <c r="BG113" i="2"/>
  <c r="BC113" i="2"/>
  <c r="BB113" i="2"/>
  <c r="BA113" i="2"/>
  <c r="AZ113" i="2"/>
  <c r="AY113" i="2"/>
  <c r="AX113" i="2"/>
  <c r="AV113" i="2"/>
  <c r="A113" i="2"/>
  <c r="BO112" i="2"/>
  <c r="BM112" i="2"/>
  <c r="BL112" i="2"/>
  <c r="BK112" i="2"/>
  <c r="BJ112" i="2"/>
  <c r="BG112" i="2"/>
  <c r="BC112" i="2"/>
  <c r="BB112" i="2"/>
  <c r="BA112" i="2"/>
  <c r="AZ112" i="2"/>
  <c r="AY112" i="2"/>
  <c r="AX112" i="2"/>
  <c r="AV112" i="2"/>
  <c r="A112" i="2"/>
  <c r="BM111" i="2"/>
  <c r="BL111" i="2"/>
  <c r="BK111" i="2"/>
  <c r="BJ111" i="2"/>
  <c r="BG111" i="2"/>
  <c r="BC111" i="2"/>
  <c r="BB111" i="2"/>
  <c r="BA111" i="2"/>
  <c r="AZ111" i="2"/>
  <c r="AY111" i="2"/>
  <c r="AX111" i="2"/>
  <c r="AV111" i="2"/>
  <c r="A111" i="2"/>
  <c r="BO110" i="2"/>
  <c r="BM110" i="2"/>
  <c r="BL110" i="2"/>
  <c r="BK110" i="2"/>
  <c r="BJ110" i="2"/>
  <c r="BG110" i="2"/>
  <c r="BC110" i="2"/>
  <c r="BB110" i="2"/>
  <c r="BA110" i="2"/>
  <c r="AZ110" i="2"/>
  <c r="AY110" i="2"/>
  <c r="AX110" i="2"/>
  <c r="AV110" i="2"/>
  <c r="A110" i="2"/>
  <c r="BM109" i="2"/>
  <c r="BL109" i="2"/>
  <c r="BK109" i="2"/>
  <c r="BJ109" i="2"/>
  <c r="BG109" i="2"/>
  <c r="BC109" i="2"/>
  <c r="BB109" i="2"/>
  <c r="BA109" i="2"/>
  <c r="AZ109" i="2"/>
  <c r="AY109" i="2"/>
  <c r="AX109" i="2"/>
  <c r="AV109" i="2"/>
  <c r="A109" i="2"/>
  <c r="BO108" i="2"/>
  <c r="BM108" i="2"/>
  <c r="BL108" i="2"/>
  <c r="BK108" i="2"/>
  <c r="BJ108" i="2"/>
  <c r="BG108" i="2"/>
  <c r="BC108" i="2"/>
  <c r="BB108" i="2"/>
  <c r="BA108" i="2"/>
  <c r="AZ108" i="2"/>
  <c r="AY108" i="2"/>
  <c r="AX108" i="2"/>
  <c r="AV108" i="2"/>
  <c r="A108" i="2"/>
  <c r="BM107" i="2"/>
  <c r="BL107" i="2"/>
  <c r="BK107" i="2"/>
  <c r="BJ107" i="2"/>
  <c r="BG107" i="2"/>
  <c r="BC107" i="2"/>
  <c r="BB107" i="2"/>
  <c r="BA107" i="2"/>
  <c r="AZ107" i="2"/>
  <c r="AY107" i="2"/>
  <c r="AX107" i="2"/>
  <c r="AV107" i="2"/>
  <c r="A107" i="2"/>
  <c r="BO106" i="2"/>
  <c r="BM106" i="2"/>
  <c r="BL106" i="2"/>
  <c r="BK106" i="2"/>
  <c r="BJ106" i="2"/>
  <c r="BG106" i="2"/>
  <c r="BC106" i="2"/>
  <c r="BB106" i="2"/>
  <c r="BA106" i="2"/>
  <c r="AZ106" i="2"/>
  <c r="AY106" i="2"/>
  <c r="AX106" i="2"/>
  <c r="AV106" i="2"/>
  <c r="A106" i="2"/>
  <c r="BM105" i="2"/>
  <c r="BL105" i="2"/>
  <c r="BK105" i="2"/>
  <c r="BJ105" i="2"/>
  <c r="BG105" i="2"/>
  <c r="BO105" i="2" s="1"/>
  <c r="BC105" i="2"/>
  <c r="BB105" i="2"/>
  <c r="BA105" i="2"/>
  <c r="AZ105" i="2"/>
  <c r="AY105" i="2"/>
  <c r="AX105" i="2"/>
  <c r="AV105" i="2"/>
  <c r="A105" i="2"/>
  <c r="BO104" i="2"/>
  <c r="BM104" i="2"/>
  <c r="BL104" i="2"/>
  <c r="BK104" i="2"/>
  <c r="BJ104" i="2"/>
  <c r="BG104" i="2"/>
  <c r="BC104" i="2"/>
  <c r="BB104" i="2"/>
  <c r="BA104" i="2"/>
  <c r="AZ104" i="2"/>
  <c r="AY104" i="2"/>
  <c r="AX104" i="2"/>
  <c r="AV104" i="2"/>
  <c r="A104" i="2"/>
  <c r="BM103" i="2"/>
  <c r="BL103" i="2"/>
  <c r="BK103" i="2"/>
  <c r="BJ103" i="2"/>
  <c r="BG103" i="2"/>
  <c r="BC103" i="2"/>
  <c r="BB103" i="2"/>
  <c r="BA103" i="2"/>
  <c r="AZ103" i="2"/>
  <c r="AY103" i="2"/>
  <c r="AX103" i="2"/>
  <c r="AV103" i="2"/>
  <c r="A103" i="2"/>
  <c r="BO102" i="2"/>
  <c r="BM102" i="2"/>
  <c r="BL102" i="2"/>
  <c r="BK102" i="2"/>
  <c r="BJ102" i="2"/>
  <c r="BG102" i="2"/>
  <c r="BC102" i="2"/>
  <c r="BB102" i="2"/>
  <c r="BA102" i="2"/>
  <c r="AZ102" i="2"/>
  <c r="AY102" i="2"/>
  <c r="AX102" i="2"/>
  <c r="AV102" i="2"/>
  <c r="A102" i="2"/>
  <c r="BM101" i="2"/>
  <c r="BL101" i="2"/>
  <c r="BK101" i="2"/>
  <c r="BJ101" i="2"/>
  <c r="BG101" i="2"/>
  <c r="BO101" i="2" s="1"/>
  <c r="BC101" i="2"/>
  <c r="BB101" i="2"/>
  <c r="BA101" i="2"/>
  <c r="AZ101" i="2"/>
  <c r="AY101" i="2"/>
  <c r="AX101" i="2"/>
  <c r="AV101" i="2"/>
  <c r="A101" i="2"/>
  <c r="BO100" i="2"/>
  <c r="BM100" i="2"/>
  <c r="BL100" i="2"/>
  <c r="BK100" i="2"/>
  <c r="BJ100" i="2"/>
  <c r="BG100" i="2"/>
  <c r="BC100" i="2"/>
  <c r="BB100" i="2"/>
  <c r="BA100" i="2"/>
  <c r="AZ100" i="2"/>
  <c r="AY100" i="2"/>
  <c r="AX100" i="2"/>
  <c r="AV100" i="2"/>
  <c r="A100" i="2"/>
  <c r="BM99" i="2"/>
  <c r="BL99" i="2"/>
  <c r="BK99" i="2"/>
  <c r="BJ99" i="2"/>
  <c r="BG99" i="2"/>
  <c r="BC99" i="2"/>
  <c r="BB99" i="2"/>
  <c r="BA99" i="2"/>
  <c r="AZ99" i="2"/>
  <c r="AY99" i="2"/>
  <c r="AX99" i="2"/>
  <c r="AV99" i="2"/>
  <c r="A99" i="2"/>
  <c r="BO98" i="2"/>
  <c r="BM98" i="2"/>
  <c r="BL98" i="2"/>
  <c r="BK98" i="2"/>
  <c r="BJ98" i="2"/>
  <c r="BG98" i="2"/>
  <c r="BC98" i="2"/>
  <c r="BB98" i="2"/>
  <c r="BA98" i="2"/>
  <c r="AZ98" i="2"/>
  <c r="AY98" i="2"/>
  <c r="AX98" i="2"/>
  <c r="AV98" i="2"/>
  <c r="A98" i="2"/>
  <c r="BM97" i="2"/>
  <c r="BL97" i="2"/>
  <c r="BK97" i="2"/>
  <c r="BJ97" i="2"/>
  <c r="BG97" i="2"/>
  <c r="BO97" i="2" s="1"/>
  <c r="BC97" i="2"/>
  <c r="BB97" i="2"/>
  <c r="BA97" i="2"/>
  <c r="AZ97" i="2"/>
  <c r="AY97" i="2"/>
  <c r="AX97" i="2"/>
  <c r="AV97" i="2"/>
  <c r="A97" i="2"/>
  <c r="BO96" i="2"/>
  <c r="BM96" i="2"/>
  <c r="BL96" i="2"/>
  <c r="BK96" i="2"/>
  <c r="BJ96" i="2"/>
  <c r="BG96" i="2"/>
  <c r="BC96" i="2"/>
  <c r="BB96" i="2"/>
  <c r="BA96" i="2"/>
  <c r="AZ96" i="2"/>
  <c r="AY96" i="2"/>
  <c r="AX96" i="2"/>
  <c r="AV96" i="2"/>
  <c r="A96" i="2"/>
  <c r="BM95" i="2"/>
  <c r="BL95" i="2"/>
  <c r="BK95" i="2"/>
  <c r="BJ95" i="2"/>
  <c r="BG95" i="2"/>
  <c r="BC95" i="2"/>
  <c r="BB95" i="2"/>
  <c r="BA95" i="2"/>
  <c r="AZ95" i="2"/>
  <c r="AY95" i="2"/>
  <c r="AX95" i="2"/>
  <c r="AV95" i="2"/>
  <c r="A95" i="2"/>
  <c r="BO94" i="2"/>
  <c r="BM94" i="2"/>
  <c r="BL94" i="2"/>
  <c r="BK94" i="2"/>
  <c r="BJ94" i="2"/>
  <c r="BG94" i="2"/>
  <c r="BC94" i="2"/>
  <c r="BB94" i="2"/>
  <c r="BA94" i="2"/>
  <c r="AZ94" i="2"/>
  <c r="AY94" i="2"/>
  <c r="AX94" i="2"/>
  <c r="AV94" i="2"/>
  <c r="A94" i="2"/>
  <c r="BM93" i="2"/>
  <c r="BL93" i="2"/>
  <c r="BK93" i="2"/>
  <c r="BJ93" i="2"/>
  <c r="BG93" i="2"/>
  <c r="BC93" i="2"/>
  <c r="BB93" i="2"/>
  <c r="BA93" i="2"/>
  <c r="AZ93" i="2"/>
  <c r="AY93" i="2"/>
  <c r="AX93" i="2"/>
  <c r="AV93" i="2"/>
  <c r="A93" i="2"/>
  <c r="BO92" i="2"/>
  <c r="BM92" i="2"/>
  <c r="BL92" i="2"/>
  <c r="BK92" i="2"/>
  <c r="BJ92" i="2"/>
  <c r="BG92" i="2"/>
  <c r="BC92" i="2"/>
  <c r="BB92" i="2"/>
  <c r="BA92" i="2"/>
  <c r="AZ92" i="2"/>
  <c r="AY92" i="2"/>
  <c r="AX92" i="2"/>
  <c r="AV92" i="2"/>
  <c r="A92" i="2"/>
  <c r="BM91" i="2"/>
  <c r="BL91" i="2"/>
  <c r="BK91" i="2"/>
  <c r="BJ91" i="2"/>
  <c r="BG91" i="2"/>
  <c r="BO91" i="2" s="1"/>
  <c r="BC91" i="2"/>
  <c r="BB91" i="2"/>
  <c r="BA91" i="2"/>
  <c r="AZ91" i="2"/>
  <c r="AY91" i="2"/>
  <c r="AX91" i="2"/>
  <c r="AV91" i="2"/>
  <c r="A91" i="2"/>
  <c r="BO90" i="2"/>
  <c r="BM90" i="2"/>
  <c r="BL90" i="2"/>
  <c r="BK90" i="2"/>
  <c r="BJ90" i="2"/>
  <c r="BG90" i="2"/>
  <c r="BC90" i="2"/>
  <c r="BB90" i="2"/>
  <c r="BA90" i="2"/>
  <c r="AZ90" i="2"/>
  <c r="AY90" i="2"/>
  <c r="AX90" i="2"/>
  <c r="AV90" i="2"/>
  <c r="A90" i="2"/>
  <c r="BM89" i="2"/>
  <c r="BL89" i="2"/>
  <c r="BK89" i="2"/>
  <c r="BJ89" i="2"/>
  <c r="BG89" i="2"/>
  <c r="BC89" i="2"/>
  <c r="BB89" i="2"/>
  <c r="BA89" i="2"/>
  <c r="AZ89" i="2"/>
  <c r="AY89" i="2"/>
  <c r="AX89" i="2"/>
  <c r="AV89" i="2"/>
  <c r="A89" i="2"/>
  <c r="BO88" i="2"/>
  <c r="BM88" i="2"/>
  <c r="BL88" i="2"/>
  <c r="BK88" i="2"/>
  <c r="BJ88" i="2"/>
  <c r="BG88" i="2"/>
  <c r="BC88" i="2"/>
  <c r="BB88" i="2"/>
  <c r="BA88" i="2"/>
  <c r="AZ88" i="2"/>
  <c r="AY88" i="2"/>
  <c r="AX88" i="2"/>
  <c r="AV88" i="2"/>
  <c r="A88" i="2"/>
  <c r="BM87" i="2"/>
  <c r="BL87" i="2"/>
  <c r="BK87" i="2"/>
  <c r="BJ87" i="2"/>
  <c r="BG87" i="2"/>
  <c r="BC87" i="2"/>
  <c r="BB87" i="2"/>
  <c r="BA87" i="2"/>
  <c r="AZ87" i="2"/>
  <c r="AY87" i="2"/>
  <c r="AX87" i="2"/>
  <c r="AV87" i="2"/>
  <c r="A87" i="2"/>
  <c r="BO86" i="2"/>
  <c r="BM86" i="2"/>
  <c r="BL86" i="2"/>
  <c r="BK86" i="2"/>
  <c r="BJ86" i="2"/>
  <c r="BG86" i="2"/>
  <c r="BC86" i="2"/>
  <c r="BB86" i="2"/>
  <c r="BA86" i="2"/>
  <c r="AZ86" i="2"/>
  <c r="AY86" i="2"/>
  <c r="AX86" i="2"/>
  <c r="AV86" i="2"/>
  <c r="A86" i="2"/>
  <c r="BM85" i="2"/>
  <c r="BL85" i="2"/>
  <c r="BK85" i="2"/>
  <c r="BJ85" i="2"/>
  <c r="BG85" i="2"/>
  <c r="BO85" i="2" s="1"/>
  <c r="BC85" i="2"/>
  <c r="BB85" i="2"/>
  <c r="BA85" i="2"/>
  <c r="AZ85" i="2"/>
  <c r="AY85" i="2"/>
  <c r="AX85" i="2"/>
  <c r="AV85" i="2"/>
  <c r="A85" i="2"/>
  <c r="BO84" i="2"/>
  <c r="BM84" i="2"/>
  <c r="BL84" i="2"/>
  <c r="BK84" i="2"/>
  <c r="BJ84" i="2"/>
  <c r="BG84" i="2"/>
  <c r="BC84" i="2"/>
  <c r="BB84" i="2"/>
  <c r="BA84" i="2"/>
  <c r="AZ84" i="2"/>
  <c r="AY84" i="2"/>
  <c r="AX84" i="2"/>
  <c r="AV84" i="2"/>
  <c r="A84" i="2"/>
  <c r="BM83" i="2"/>
  <c r="BL83" i="2"/>
  <c r="BK83" i="2"/>
  <c r="BJ83" i="2"/>
  <c r="BG83" i="2"/>
  <c r="BC83" i="2"/>
  <c r="BB83" i="2"/>
  <c r="BA83" i="2"/>
  <c r="AZ83" i="2"/>
  <c r="AY83" i="2"/>
  <c r="AX83" i="2"/>
  <c r="AV83" i="2"/>
  <c r="A83" i="2"/>
  <c r="BO82" i="2"/>
  <c r="BM82" i="2"/>
  <c r="BL82" i="2"/>
  <c r="BK82" i="2"/>
  <c r="BJ82" i="2"/>
  <c r="BG82" i="2"/>
  <c r="BC82" i="2"/>
  <c r="BB82" i="2"/>
  <c r="BA82" i="2"/>
  <c r="AZ82" i="2"/>
  <c r="AY82" i="2"/>
  <c r="AX82" i="2"/>
  <c r="AV82" i="2"/>
  <c r="A82" i="2"/>
  <c r="BM81" i="2"/>
  <c r="BL81" i="2"/>
  <c r="BK81" i="2"/>
  <c r="BJ81" i="2"/>
  <c r="BG81" i="2"/>
  <c r="BO81" i="2" s="1"/>
  <c r="BC81" i="2"/>
  <c r="BB81" i="2"/>
  <c r="BA81" i="2"/>
  <c r="AZ81" i="2"/>
  <c r="AY81" i="2"/>
  <c r="AX81" i="2"/>
  <c r="AV81" i="2"/>
  <c r="A81" i="2"/>
  <c r="BO80" i="2"/>
  <c r="BM80" i="2"/>
  <c r="BL80" i="2"/>
  <c r="BK80" i="2"/>
  <c r="BJ80" i="2"/>
  <c r="BG80" i="2"/>
  <c r="BC80" i="2"/>
  <c r="BB80" i="2"/>
  <c r="BA80" i="2"/>
  <c r="AZ80" i="2"/>
  <c r="AY80" i="2"/>
  <c r="AX80" i="2"/>
  <c r="AV80" i="2"/>
  <c r="A80" i="2"/>
  <c r="BM79" i="2"/>
  <c r="BL79" i="2"/>
  <c r="BK79" i="2"/>
  <c r="BJ79" i="2"/>
  <c r="BG79" i="2"/>
  <c r="BC79" i="2"/>
  <c r="BB79" i="2"/>
  <c r="BA79" i="2"/>
  <c r="AZ79" i="2"/>
  <c r="AY79" i="2"/>
  <c r="AX79" i="2"/>
  <c r="AV79" i="2"/>
  <c r="A79" i="2"/>
  <c r="BO78" i="2"/>
  <c r="BM78" i="2"/>
  <c r="BL78" i="2"/>
  <c r="BK78" i="2"/>
  <c r="BJ78" i="2"/>
  <c r="BG78" i="2"/>
  <c r="BC78" i="2"/>
  <c r="BB78" i="2"/>
  <c r="BA78" i="2"/>
  <c r="AZ78" i="2"/>
  <c r="AY78" i="2"/>
  <c r="AX78" i="2"/>
  <c r="AV78" i="2"/>
  <c r="A78" i="2"/>
  <c r="BM77" i="2"/>
  <c r="BL77" i="2"/>
  <c r="BK77" i="2"/>
  <c r="BJ77" i="2"/>
  <c r="BG77" i="2"/>
  <c r="BO77" i="2" s="1"/>
  <c r="BC77" i="2"/>
  <c r="BB77" i="2"/>
  <c r="BA77" i="2"/>
  <c r="AZ77" i="2"/>
  <c r="AY77" i="2"/>
  <c r="AX77" i="2"/>
  <c r="AV77" i="2"/>
  <c r="A77" i="2"/>
  <c r="BO76" i="2"/>
  <c r="BM76" i="2"/>
  <c r="BL76" i="2"/>
  <c r="BK76" i="2"/>
  <c r="BJ76" i="2"/>
  <c r="BG76" i="2"/>
  <c r="BC76" i="2"/>
  <c r="BB76" i="2"/>
  <c r="BA76" i="2"/>
  <c r="AZ76" i="2"/>
  <c r="AY76" i="2"/>
  <c r="AX76" i="2"/>
  <c r="AV76" i="2"/>
  <c r="A76" i="2"/>
  <c r="BM75" i="2"/>
  <c r="BL75" i="2"/>
  <c r="BK75" i="2"/>
  <c r="BJ75" i="2"/>
  <c r="BG75" i="2"/>
  <c r="BC75" i="2"/>
  <c r="BB75" i="2"/>
  <c r="BA75" i="2"/>
  <c r="AZ75" i="2"/>
  <c r="AY75" i="2"/>
  <c r="AX75" i="2"/>
  <c r="AV75" i="2"/>
  <c r="A75" i="2"/>
  <c r="BO74" i="2"/>
  <c r="BM74" i="2"/>
  <c r="BL74" i="2"/>
  <c r="BK74" i="2"/>
  <c r="BJ74" i="2"/>
  <c r="BG74" i="2"/>
  <c r="BC74" i="2"/>
  <c r="BB74" i="2"/>
  <c r="BA74" i="2"/>
  <c r="AZ74" i="2"/>
  <c r="AY74" i="2"/>
  <c r="AX74" i="2"/>
  <c r="AV74" i="2"/>
  <c r="A74" i="2"/>
  <c r="BM73" i="2"/>
  <c r="BL73" i="2"/>
  <c r="BK73" i="2"/>
  <c r="BJ73" i="2"/>
  <c r="BG73" i="2"/>
  <c r="BC73" i="2"/>
  <c r="BB73" i="2"/>
  <c r="BA73" i="2"/>
  <c r="AZ73" i="2"/>
  <c r="AY73" i="2"/>
  <c r="AX73" i="2"/>
  <c r="AV73" i="2"/>
  <c r="A73" i="2"/>
  <c r="BO72" i="2"/>
  <c r="BM72" i="2"/>
  <c r="BL72" i="2"/>
  <c r="BK72" i="2"/>
  <c r="BJ72" i="2"/>
  <c r="BG72" i="2"/>
  <c r="BC72" i="2"/>
  <c r="BB72" i="2"/>
  <c r="BA72" i="2"/>
  <c r="AZ72" i="2"/>
  <c r="AY72" i="2"/>
  <c r="AX72" i="2"/>
  <c r="AV72" i="2"/>
  <c r="A72" i="2"/>
  <c r="BM71" i="2"/>
  <c r="BL71" i="2"/>
  <c r="BK71" i="2"/>
  <c r="BJ71" i="2"/>
  <c r="BG71" i="2"/>
  <c r="BO71" i="2" s="1"/>
  <c r="BC71" i="2"/>
  <c r="BB71" i="2"/>
  <c r="BA71" i="2"/>
  <c r="AZ71" i="2"/>
  <c r="AY71" i="2"/>
  <c r="AX71" i="2"/>
  <c r="AV71" i="2"/>
  <c r="A71" i="2"/>
  <c r="BO70" i="2"/>
  <c r="BM70" i="2"/>
  <c r="BL70" i="2"/>
  <c r="BK70" i="2"/>
  <c r="BJ70" i="2"/>
  <c r="BG70" i="2"/>
  <c r="BC70" i="2"/>
  <c r="BB70" i="2"/>
  <c r="BA70" i="2"/>
  <c r="AZ70" i="2"/>
  <c r="AY70" i="2"/>
  <c r="AX70" i="2"/>
  <c r="AV70" i="2"/>
  <c r="A70" i="2"/>
  <c r="BM69" i="2"/>
  <c r="BL69" i="2"/>
  <c r="BK69" i="2"/>
  <c r="BJ69" i="2"/>
  <c r="BG69" i="2"/>
  <c r="BO69" i="2" s="1"/>
  <c r="BC69" i="2"/>
  <c r="BB69" i="2"/>
  <c r="BA69" i="2"/>
  <c r="AZ69" i="2"/>
  <c r="AY69" i="2"/>
  <c r="AX69" i="2"/>
  <c r="AV69" i="2"/>
  <c r="A69" i="2"/>
  <c r="BO68" i="2"/>
  <c r="BM68" i="2"/>
  <c r="BL68" i="2"/>
  <c r="BK68" i="2"/>
  <c r="BJ68" i="2"/>
  <c r="BG68" i="2"/>
  <c r="BC68" i="2"/>
  <c r="BB68" i="2"/>
  <c r="BA68" i="2"/>
  <c r="AZ68" i="2"/>
  <c r="AY68" i="2"/>
  <c r="AX68" i="2"/>
  <c r="AV68" i="2"/>
  <c r="A68" i="2"/>
  <c r="BM67" i="2"/>
  <c r="BL67" i="2"/>
  <c r="BK67" i="2"/>
  <c r="BJ67" i="2"/>
  <c r="BG67" i="2"/>
  <c r="BC67" i="2"/>
  <c r="BB67" i="2"/>
  <c r="BA67" i="2"/>
  <c r="AZ67" i="2"/>
  <c r="AY67" i="2"/>
  <c r="AX67" i="2"/>
  <c r="AV67" i="2"/>
  <c r="A67" i="2"/>
  <c r="BO66" i="2"/>
  <c r="BM66" i="2"/>
  <c r="BL66" i="2"/>
  <c r="BK66" i="2"/>
  <c r="BJ66" i="2"/>
  <c r="BG66" i="2"/>
  <c r="BC66" i="2"/>
  <c r="BB66" i="2"/>
  <c r="BA66" i="2"/>
  <c r="AZ66" i="2"/>
  <c r="AY66" i="2"/>
  <c r="AX66" i="2"/>
  <c r="AV66" i="2"/>
  <c r="A66" i="2"/>
  <c r="BM65" i="2"/>
  <c r="BL65" i="2"/>
  <c r="BK65" i="2"/>
  <c r="BJ65" i="2"/>
  <c r="BG65" i="2"/>
  <c r="BC65" i="2"/>
  <c r="BB65" i="2"/>
  <c r="BA65" i="2"/>
  <c r="AZ65" i="2"/>
  <c r="AY65" i="2"/>
  <c r="AX65" i="2"/>
  <c r="AV65" i="2"/>
  <c r="A65" i="2"/>
  <c r="BO64" i="2"/>
  <c r="BM64" i="2"/>
  <c r="BL64" i="2"/>
  <c r="BK64" i="2"/>
  <c r="BJ64" i="2"/>
  <c r="BG64" i="2"/>
  <c r="BC64" i="2"/>
  <c r="BB64" i="2"/>
  <c r="BA64" i="2"/>
  <c r="AZ64" i="2"/>
  <c r="AY64" i="2"/>
  <c r="AX64" i="2"/>
  <c r="AV64" i="2"/>
  <c r="A64" i="2"/>
  <c r="BM63" i="2"/>
  <c r="BL63" i="2"/>
  <c r="BK63" i="2"/>
  <c r="BJ63" i="2"/>
  <c r="BG63" i="2"/>
  <c r="BC63" i="2"/>
  <c r="BB63" i="2"/>
  <c r="BA63" i="2"/>
  <c r="AZ63" i="2"/>
  <c r="AY63" i="2"/>
  <c r="AX63" i="2"/>
  <c r="AV63" i="2"/>
  <c r="A63" i="2"/>
  <c r="BO62" i="2"/>
  <c r="BM62" i="2"/>
  <c r="BL62" i="2"/>
  <c r="BK62" i="2"/>
  <c r="BJ62" i="2"/>
  <c r="BG62" i="2"/>
  <c r="BC62" i="2"/>
  <c r="BB62" i="2"/>
  <c r="BA62" i="2"/>
  <c r="AZ62" i="2"/>
  <c r="AY62" i="2"/>
  <c r="AX62" i="2"/>
  <c r="AV62" i="2"/>
  <c r="A62" i="2"/>
  <c r="BM61" i="2"/>
  <c r="BL61" i="2"/>
  <c r="BK61" i="2"/>
  <c r="BJ61" i="2"/>
  <c r="BG61" i="2"/>
  <c r="BC61" i="2"/>
  <c r="BB61" i="2"/>
  <c r="BA61" i="2"/>
  <c r="AZ61" i="2"/>
  <c r="AY61" i="2"/>
  <c r="AX61" i="2"/>
  <c r="AV61" i="2"/>
  <c r="A61" i="2"/>
  <c r="BO60" i="2"/>
  <c r="BM60" i="2"/>
  <c r="BL60" i="2"/>
  <c r="BK60" i="2"/>
  <c r="BJ60" i="2"/>
  <c r="BG60" i="2"/>
  <c r="BC60" i="2"/>
  <c r="BB60" i="2"/>
  <c r="BA60" i="2"/>
  <c r="AZ60" i="2"/>
  <c r="AY60" i="2"/>
  <c r="AX60" i="2"/>
  <c r="AV60" i="2"/>
  <c r="A60" i="2"/>
  <c r="BM59" i="2"/>
  <c r="BL59" i="2"/>
  <c r="BK59" i="2"/>
  <c r="BJ59" i="2"/>
  <c r="BG59" i="2"/>
  <c r="BO59" i="2" s="1"/>
  <c r="BC59" i="2"/>
  <c r="BB59" i="2"/>
  <c r="BA59" i="2"/>
  <c r="AZ59" i="2"/>
  <c r="AY59" i="2"/>
  <c r="AX59" i="2"/>
  <c r="AV59" i="2"/>
  <c r="A59" i="2"/>
  <c r="BO58" i="2"/>
  <c r="BM58" i="2"/>
  <c r="BL58" i="2"/>
  <c r="BK58" i="2"/>
  <c r="BJ58" i="2"/>
  <c r="BG58" i="2"/>
  <c r="BC58" i="2"/>
  <c r="BB58" i="2"/>
  <c r="BA58" i="2"/>
  <c r="AZ58" i="2"/>
  <c r="AY58" i="2"/>
  <c r="AX58" i="2"/>
  <c r="AV58" i="2"/>
  <c r="A58" i="2"/>
  <c r="BM57" i="2"/>
  <c r="BL57" i="2"/>
  <c r="BK57" i="2"/>
  <c r="BJ57" i="2"/>
  <c r="BG57" i="2"/>
  <c r="BC57" i="2"/>
  <c r="BB57" i="2"/>
  <c r="BA57" i="2"/>
  <c r="AZ57" i="2"/>
  <c r="AY57" i="2"/>
  <c r="AX57" i="2"/>
  <c r="AV57" i="2"/>
  <c r="A57" i="2"/>
  <c r="BO56" i="2"/>
  <c r="BM56" i="2"/>
  <c r="BL56" i="2"/>
  <c r="BK56" i="2"/>
  <c r="BJ56" i="2"/>
  <c r="BG56" i="2"/>
  <c r="BC56" i="2"/>
  <c r="BB56" i="2"/>
  <c r="BA56" i="2"/>
  <c r="AZ56" i="2"/>
  <c r="AY56" i="2"/>
  <c r="AX56" i="2"/>
  <c r="AV56" i="2"/>
  <c r="A56" i="2"/>
  <c r="BM55" i="2"/>
  <c r="BL55" i="2"/>
  <c r="BK55" i="2"/>
  <c r="BJ55" i="2"/>
  <c r="BG55" i="2"/>
  <c r="BC55" i="2"/>
  <c r="BB55" i="2"/>
  <c r="BA55" i="2"/>
  <c r="AZ55" i="2"/>
  <c r="AY55" i="2"/>
  <c r="AX55" i="2"/>
  <c r="AV55" i="2"/>
  <c r="A55" i="2"/>
  <c r="BO54" i="2"/>
  <c r="BM54" i="2"/>
  <c r="BL54" i="2"/>
  <c r="BK54" i="2"/>
  <c r="BJ54" i="2"/>
  <c r="BG54" i="2"/>
  <c r="BC54" i="2"/>
  <c r="BB54" i="2"/>
  <c r="BA54" i="2"/>
  <c r="AZ54" i="2"/>
  <c r="AY54" i="2"/>
  <c r="AX54" i="2"/>
  <c r="AV54" i="2"/>
  <c r="A54" i="2"/>
  <c r="BM53" i="2"/>
  <c r="BL53" i="2"/>
  <c r="BK53" i="2"/>
  <c r="BJ53" i="2"/>
  <c r="BG53" i="2"/>
  <c r="BC53" i="2"/>
  <c r="BB53" i="2"/>
  <c r="BA53" i="2"/>
  <c r="AZ53" i="2"/>
  <c r="AY53" i="2"/>
  <c r="AX53" i="2"/>
  <c r="AV53" i="2"/>
  <c r="A53" i="2"/>
  <c r="BO52" i="2"/>
  <c r="BM52" i="2"/>
  <c r="BL52" i="2"/>
  <c r="BK52" i="2"/>
  <c r="BJ52" i="2"/>
  <c r="BG52" i="2"/>
  <c r="BC52" i="2"/>
  <c r="BB52" i="2"/>
  <c r="BA52" i="2"/>
  <c r="AZ52" i="2"/>
  <c r="AY52" i="2"/>
  <c r="AX52" i="2"/>
  <c r="AV52" i="2"/>
  <c r="A52" i="2"/>
  <c r="BM51" i="2"/>
  <c r="BL51" i="2"/>
  <c r="BK51" i="2"/>
  <c r="BJ51" i="2"/>
  <c r="BG51" i="2"/>
  <c r="BC51" i="2"/>
  <c r="BB51" i="2"/>
  <c r="BA51" i="2"/>
  <c r="AZ51" i="2"/>
  <c r="AY51" i="2"/>
  <c r="AX51" i="2"/>
  <c r="AV51" i="2"/>
  <c r="A51" i="2"/>
  <c r="BO50" i="2"/>
  <c r="BM50" i="2"/>
  <c r="BL50" i="2"/>
  <c r="BK50" i="2"/>
  <c r="BJ50" i="2"/>
  <c r="BG50" i="2"/>
  <c r="BC50" i="2"/>
  <c r="BB50" i="2"/>
  <c r="BA50" i="2"/>
  <c r="AZ50" i="2"/>
  <c r="AY50" i="2"/>
  <c r="AX50" i="2"/>
  <c r="AV50" i="2"/>
  <c r="A50" i="2"/>
  <c r="BM49" i="2"/>
  <c r="BL49" i="2"/>
  <c r="BK49" i="2"/>
  <c r="BJ49" i="2"/>
  <c r="BG49" i="2"/>
  <c r="BO49" i="2" s="1"/>
  <c r="BC49" i="2"/>
  <c r="BB49" i="2"/>
  <c r="BA49" i="2"/>
  <c r="AZ49" i="2"/>
  <c r="AY49" i="2"/>
  <c r="AX49" i="2"/>
  <c r="AV49" i="2"/>
  <c r="A49" i="2"/>
  <c r="BO48" i="2"/>
  <c r="BM48" i="2"/>
  <c r="BL48" i="2"/>
  <c r="BK48" i="2"/>
  <c r="BJ48" i="2"/>
  <c r="BG48" i="2"/>
  <c r="BC48" i="2"/>
  <c r="BB48" i="2"/>
  <c r="BA48" i="2"/>
  <c r="AZ48" i="2"/>
  <c r="AY48" i="2"/>
  <c r="AX48" i="2"/>
  <c r="AV48" i="2"/>
  <c r="A48" i="2"/>
  <c r="BM47" i="2"/>
  <c r="BL47" i="2"/>
  <c r="BK47" i="2"/>
  <c r="BJ47" i="2"/>
  <c r="BG47" i="2"/>
  <c r="BO47" i="2" s="1"/>
  <c r="BC47" i="2"/>
  <c r="BB47" i="2"/>
  <c r="BA47" i="2"/>
  <c r="AZ47" i="2"/>
  <c r="AY47" i="2"/>
  <c r="AX47" i="2"/>
  <c r="AV47" i="2"/>
  <c r="A47" i="2"/>
  <c r="BO46" i="2"/>
  <c r="BM46" i="2"/>
  <c r="BL46" i="2"/>
  <c r="BK46" i="2"/>
  <c r="BJ46" i="2"/>
  <c r="BG46" i="2"/>
  <c r="BC46" i="2"/>
  <c r="BB46" i="2"/>
  <c r="BA46" i="2"/>
  <c r="AZ46" i="2"/>
  <c r="AY46" i="2"/>
  <c r="AX46" i="2"/>
  <c r="AV46" i="2"/>
  <c r="A46" i="2"/>
  <c r="BM45" i="2"/>
  <c r="BL45" i="2"/>
  <c r="BK45" i="2"/>
  <c r="BJ45" i="2"/>
  <c r="BG45" i="2"/>
  <c r="BO45" i="2" s="1"/>
  <c r="BC45" i="2"/>
  <c r="BB45" i="2"/>
  <c r="BA45" i="2"/>
  <c r="AZ45" i="2"/>
  <c r="AY45" i="2"/>
  <c r="AX45" i="2"/>
  <c r="AV45" i="2"/>
  <c r="A45" i="2"/>
  <c r="BO44" i="2"/>
  <c r="BM44" i="2"/>
  <c r="BL44" i="2"/>
  <c r="BK44" i="2"/>
  <c r="BJ44" i="2"/>
  <c r="BG44" i="2"/>
  <c r="BC44" i="2"/>
  <c r="BB44" i="2"/>
  <c r="BA44" i="2"/>
  <c r="AZ44" i="2"/>
  <c r="AY44" i="2"/>
  <c r="AX44" i="2"/>
  <c r="AV44" i="2"/>
  <c r="A44" i="2"/>
  <c r="BM43" i="2"/>
  <c r="BL43" i="2"/>
  <c r="BK43" i="2"/>
  <c r="BJ43" i="2"/>
  <c r="BG43" i="2"/>
  <c r="BC43" i="2"/>
  <c r="BB43" i="2"/>
  <c r="BA43" i="2"/>
  <c r="AZ43" i="2"/>
  <c r="AY43" i="2"/>
  <c r="AX43" i="2"/>
  <c r="AV43" i="2"/>
  <c r="A43" i="2"/>
  <c r="BO42" i="2"/>
  <c r="BM42" i="2"/>
  <c r="BL42" i="2"/>
  <c r="BK42" i="2"/>
  <c r="BJ42" i="2"/>
  <c r="BG42" i="2"/>
  <c r="BC42" i="2"/>
  <c r="BB42" i="2"/>
  <c r="BA42" i="2"/>
  <c r="AZ42" i="2"/>
  <c r="AY42" i="2"/>
  <c r="AX42" i="2"/>
  <c r="AV42" i="2"/>
  <c r="A42" i="2"/>
  <c r="BM41" i="2"/>
  <c r="BL41" i="2"/>
  <c r="BK41" i="2"/>
  <c r="BJ41" i="2"/>
  <c r="BG41" i="2"/>
  <c r="BC41" i="2"/>
  <c r="BB41" i="2"/>
  <c r="BA41" i="2"/>
  <c r="AZ41" i="2"/>
  <c r="AY41" i="2"/>
  <c r="AX41" i="2"/>
  <c r="AV41" i="2"/>
  <c r="A41" i="2"/>
  <c r="BO40" i="2"/>
  <c r="BM40" i="2"/>
  <c r="BL40" i="2"/>
  <c r="BK40" i="2"/>
  <c r="BJ40" i="2"/>
  <c r="BG40" i="2"/>
  <c r="BC40" i="2"/>
  <c r="BB40" i="2"/>
  <c r="BA40" i="2"/>
  <c r="AZ40" i="2"/>
  <c r="AY40" i="2"/>
  <c r="AX40" i="2"/>
  <c r="AV40" i="2"/>
  <c r="A40" i="2"/>
  <c r="BM39" i="2"/>
  <c r="BL39" i="2"/>
  <c r="BK39" i="2"/>
  <c r="BJ39" i="2"/>
  <c r="BG39" i="2"/>
  <c r="BC39" i="2"/>
  <c r="BB39" i="2"/>
  <c r="BA39" i="2"/>
  <c r="AZ39" i="2"/>
  <c r="AY39" i="2"/>
  <c r="AX39" i="2"/>
  <c r="AV39" i="2"/>
  <c r="A39" i="2"/>
  <c r="BO38" i="2"/>
  <c r="BM38" i="2"/>
  <c r="BL38" i="2"/>
  <c r="BK38" i="2"/>
  <c r="BJ38" i="2"/>
  <c r="BG38" i="2"/>
  <c r="BC38" i="2"/>
  <c r="BB38" i="2"/>
  <c r="BA38" i="2"/>
  <c r="AZ38" i="2"/>
  <c r="AY38" i="2"/>
  <c r="AX38" i="2"/>
  <c r="AV38" i="2"/>
  <c r="A38" i="2"/>
  <c r="BM37" i="2"/>
  <c r="BL37" i="2"/>
  <c r="BK37" i="2"/>
  <c r="BJ37" i="2"/>
  <c r="BG37" i="2"/>
  <c r="BO37" i="2" s="1"/>
  <c r="BC37" i="2"/>
  <c r="BB37" i="2"/>
  <c r="BA37" i="2"/>
  <c r="AZ37" i="2"/>
  <c r="AY37" i="2"/>
  <c r="AX37" i="2"/>
  <c r="AV37" i="2"/>
  <c r="A37" i="2"/>
  <c r="BO36" i="2"/>
  <c r="BM36" i="2"/>
  <c r="BL36" i="2"/>
  <c r="BK36" i="2"/>
  <c r="BJ36" i="2"/>
  <c r="BG36" i="2"/>
  <c r="BC36" i="2"/>
  <c r="BB36" i="2"/>
  <c r="BA36" i="2"/>
  <c r="AZ36" i="2"/>
  <c r="AY36" i="2"/>
  <c r="AX36" i="2"/>
  <c r="AV36" i="2"/>
  <c r="A36" i="2"/>
  <c r="BM35" i="2"/>
  <c r="BL35" i="2"/>
  <c r="BK35" i="2"/>
  <c r="BJ35" i="2"/>
  <c r="BG35" i="2"/>
  <c r="BO35" i="2" s="1"/>
  <c r="BC35" i="2"/>
  <c r="BB35" i="2"/>
  <c r="BA35" i="2"/>
  <c r="AZ35" i="2"/>
  <c r="AY35" i="2"/>
  <c r="AX35" i="2"/>
  <c r="AV35" i="2"/>
  <c r="A35" i="2"/>
  <c r="BO34" i="2"/>
  <c r="BM34" i="2"/>
  <c r="BL34" i="2"/>
  <c r="BK34" i="2"/>
  <c r="BJ34" i="2"/>
  <c r="BG34" i="2"/>
  <c r="BC34" i="2"/>
  <c r="BB34" i="2"/>
  <c r="BA34" i="2"/>
  <c r="AZ34" i="2"/>
  <c r="AY34" i="2"/>
  <c r="AX34" i="2"/>
  <c r="AV34" i="2"/>
  <c r="A34" i="2"/>
  <c r="BM33" i="2"/>
  <c r="BL33" i="2"/>
  <c r="BK33" i="2"/>
  <c r="BJ33" i="2"/>
  <c r="BG33" i="2"/>
  <c r="BO33" i="2" s="1"/>
  <c r="BC33" i="2"/>
  <c r="BB33" i="2"/>
  <c r="BA33" i="2"/>
  <c r="AZ33" i="2"/>
  <c r="AY33" i="2"/>
  <c r="AX33" i="2"/>
  <c r="AV33" i="2"/>
  <c r="A33" i="2"/>
  <c r="BO32" i="2"/>
  <c r="BM32" i="2"/>
  <c r="BL32" i="2"/>
  <c r="BK32" i="2"/>
  <c r="BJ32" i="2"/>
  <c r="BG32" i="2"/>
  <c r="BC32" i="2"/>
  <c r="BB32" i="2"/>
  <c r="BA32" i="2"/>
  <c r="AZ32" i="2"/>
  <c r="AY32" i="2"/>
  <c r="AX32" i="2"/>
  <c r="AV32" i="2"/>
  <c r="A32" i="2"/>
  <c r="BM31" i="2"/>
  <c r="BL31" i="2"/>
  <c r="BK31" i="2"/>
  <c r="BJ31" i="2"/>
  <c r="BG31" i="2"/>
  <c r="BC31" i="2"/>
  <c r="BB31" i="2"/>
  <c r="BA31" i="2"/>
  <c r="AZ31" i="2"/>
  <c r="AY31" i="2"/>
  <c r="AX31" i="2"/>
  <c r="AV31" i="2"/>
  <c r="A31" i="2"/>
  <c r="BO30" i="2"/>
  <c r="BM30" i="2"/>
  <c r="BL30" i="2"/>
  <c r="BK30" i="2"/>
  <c r="BJ30" i="2"/>
  <c r="BG30" i="2"/>
  <c r="BC30" i="2"/>
  <c r="BB30" i="2"/>
  <c r="BA30" i="2"/>
  <c r="AZ30" i="2"/>
  <c r="AY30" i="2"/>
  <c r="AX30" i="2"/>
  <c r="AV30" i="2"/>
  <c r="A30" i="2"/>
  <c r="BM29" i="2"/>
  <c r="BL29" i="2"/>
  <c r="BK29" i="2"/>
  <c r="BJ29" i="2"/>
  <c r="BG29" i="2"/>
  <c r="BC29" i="2"/>
  <c r="BB29" i="2"/>
  <c r="BA29" i="2"/>
  <c r="AZ29" i="2"/>
  <c r="AY29" i="2"/>
  <c r="AX29" i="2"/>
  <c r="AV29" i="2"/>
  <c r="A29" i="2"/>
  <c r="BO28" i="2"/>
  <c r="BM28" i="2"/>
  <c r="BL28" i="2"/>
  <c r="BK28" i="2"/>
  <c r="BJ28" i="2"/>
  <c r="BG28" i="2"/>
  <c r="BC28" i="2"/>
  <c r="BB28" i="2"/>
  <c r="BA28" i="2"/>
  <c r="AZ28" i="2"/>
  <c r="AY28" i="2"/>
  <c r="AX28" i="2"/>
  <c r="AV28" i="2"/>
  <c r="A28" i="2"/>
  <c r="BM27" i="2"/>
  <c r="BL27" i="2"/>
  <c r="BK27" i="2"/>
  <c r="BJ27" i="2"/>
  <c r="BG27" i="2"/>
  <c r="BC27" i="2"/>
  <c r="BB27" i="2"/>
  <c r="BA27" i="2"/>
  <c r="AZ27" i="2"/>
  <c r="AY27" i="2"/>
  <c r="AX27" i="2"/>
  <c r="AV27" i="2"/>
  <c r="A27" i="2"/>
  <c r="BO26" i="2"/>
  <c r="BM26" i="2"/>
  <c r="BL26" i="2"/>
  <c r="BK26" i="2"/>
  <c r="BJ26" i="2"/>
  <c r="BG26" i="2"/>
  <c r="BC26" i="2"/>
  <c r="BB26" i="2"/>
  <c r="BA26" i="2"/>
  <c r="AZ26" i="2"/>
  <c r="AY26" i="2"/>
  <c r="AX26" i="2"/>
  <c r="AV26" i="2"/>
  <c r="A26" i="2"/>
  <c r="BM25" i="2"/>
  <c r="BL25" i="2"/>
  <c r="BK25" i="2"/>
  <c r="BJ25" i="2"/>
  <c r="BG25" i="2"/>
  <c r="BC25" i="2"/>
  <c r="BB25" i="2"/>
  <c r="BA25" i="2"/>
  <c r="AZ25" i="2"/>
  <c r="AY25" i="2"/>
  <c r="AX25" i="2"/>
  <c r="AV25" i="2"/>
  <c r="A25" i="2"/>
  <c r="BO24" i="2"/>
  <c r="BM24" i="2"/>
  <c r="BL24" i="2"/>
  <c r="BK24" i="2"/>
  <c r="BJ24" i="2"/>
  <c r="BG24" i="2"/>
  <c r="BC24" i="2"/>
  <c r="BB24" i="2"/>
  <c r="BA24" i="2"/>
  <c r="AZ24" i="2"/>
  <c r="AY24" i="2"/>
  <c r="AX24" i="2"/>
  <c r="AV24" i="2"/>
  <c r="A24" i="2"/>
  <c r="BM23" i="2"/>
  <c r="BL23" i="2"/>
  <c r="BK23" i="2"/>
  <c r="BJ23" i="2"/>
  <c r="BG23" i="2"/>
  <c r="BC23" i="2"/>
  <c r="BB23" i="2"/>
  <c r="BA23" i="2"/>
  <c r="AZ23" i="2"/>
  <c r="AY23" i="2"/>
  <c r="AX23" i="2"/>
  <c r="AV23" i="2"/>
  <c r="A23" i="2"/>
  <c r="BO22" i="2"/>
  <c r="BM22" i="2"/>
  <c r="BL22" i="2"/>
  <c r="BK22" i="2"/>
  <c r="BJ22" i="2"/>
  <c r="BG22" i="2"/>
  <c r="BC22" i="2"/>
  <c r="BB22" i="2"/>
  <c r="BA22" i="2"/>
  <c r="AZ22" i="2"/>
  <c r="AY22" i="2"/>
  <c r="AX22" i="2"/>
  <c r="AV22" i="2"/>
  <c r="A22" i="2"/>
  <c r="BM21" i="2"/>
  <c r="BL21" i="2"/>
  <c r="BK21" i="2"/>
  <c r="BJ21" i="2"/>
  <c r="BG21" i="2"/>
  <c r="BC21" i="2"/>
  <c r="BB21" i="2"/>
  <c r="BA21" i="2"/>
  <c r="AZ21" i="2"/>
  <c r="AY21" i="2"/>
  <c r="AX21" i="2"/>
  <c r="AV21" i="2"/>
  <c r="A21" i="2"/>
  <c r="BO20" i="2"/>
  <c r="BM20" i="2"/>
  <c r="BL20" i="2"/>
  <c r="BK20" i="2"/>
  <c r="BJ20" i="2"/>
  <c r="BG20" i="2"/>
  <c r="BC20" i="2"/>
  <c r="BB20" i="2"/>
  <c r="BA20" i="2"/>
  <c r="AZ20" i="2"/>
  <c r="AY20" i="2"/>
  <c r="AX20" i="2"/>
  <c r="AV20" i="2"/>
  <c r="A20" i="2"/>
  <c r="BM19" i="2"/>
  <c r="BL19" i="2"/>
  <c r="BK19" i="2"/>
  <c r="BJ19" i="2"/>
  <c r="BG19" i="2"/>
  <c r="BO19" i="2" s="1"/>
  <c r="BC19" i="2"/>
  <c r="BB19" i="2"/>
  <c r="BA19" i="2"/>
  <c r="AZ19" i="2"/>
  <c r="AY19" i="2"/>
  <c r="AX19" i="2"/>
  <c r="AV19" i="2"/>
  <c r="A19" i="2"/>
  <c r="BO18" i="2"/>
  <c r="BM18" i="2"/>
  <c r="BL18" i="2"/>
  <c r="BK18" i="2"/>
  <c r="BJ18" i="2"/>
  <c r="BG18" i="2"/>
  <c r="BC18" i="2"/>
  <c r="BB18" i="2"/>
  <c r="BA18" i="2"/>
  <c r="AZ18" i="2"/>
  <c r="AY18" i="2"/>
  <c r="AX18" i="2"/>
  <c r="AV18" i="2"/>
  <c r="A18" i="2"/>
  <c r="BM17" i="2"/>
  <c r="BL17" i="2"/>
  <c r="BK17" i="2"/>
  <c r="BJ17" i="2"/>
  <c r="BG17" i="2"/>
  <c r="BO17" i="2" s="1"/>
  <c r="BC17" i="2"/>
  <c r="BB17" i="2"/>
  <c r="BA17" i="2"/>
  <c r="AZ17" i="2"/>
  <c r="AY17" i="2"/>
  <c r="AX17" i="2"/>
  <c r="AV17" i="2"/>
  <c r="A17" i="2"/>
  <c r="BO16" i="2"/>
  <c r="BM16" i="2"/>
  <c r="BL16" i="2"/>
  <c r="BK16" i="2"/>
  <c r="BJ16" i="2"/>
  <c r="BG16" i="2"/>
  <c r="BC16" i="2"/>
  <c r="BB16" i="2"/>
  <c r="BA16" i="2"/>
  <c r="AZ16" i="2"/>
  <c r="AY16" i="2"/>
  <c r="AX16" i="2"/>
  <c r="AV16" i="2"/>
  <c r="A16" i="2"/>
  <c r="BM15" i="2"/>
  <c r="BL15" i="2"/>
  <c r="BK15" i="2"/>
  <c r="BJ15" i="2"/>
  <c r="BG15" i="2"/>
  <c r="BC15" i="2"/>
  <c r="BB15" i="2"/>
  <c r="BA15" i="2"/>
  <c r="AZ15" i="2"/>
  <c r="AY15" i="2"/>
  <c r="AX15" i="2"/>
  <c r="AV15" i="2"/>
  <c r="A15" i="2"/>
  <c r="BO14" i="2"/>
  <c r="BM14" i="2"/>
  <c r="BL14" i="2"/>
  <c r="BK14" i="2"/>
  <c r="BJ14" i="2"/>
  <c r="BG14" i="2"/>
  <c r="BC14" i="2"/>
  <c r="BB14" i="2"/>
  <c r="BA14" i="2"/>
  <c r="AZ14" i="2"/>
  <c r="AY14" i="2"/>
  <c r="AX14" i="2"/>
  <c r="AV14" i="2"/>
  <c r="A14" i="2"/>
  <c r="BM13" i="2"/>
  <c r="BL13" i="2"/>
  <c r="BK13" i="2"/>
  <c r="BJ13" i="2"/>
  <c r="BG13" i="2"/>
  <c r="BC13" i="2"/>
  <c r="BB13" i="2"/>
  <c r="BA13" i="2"/>
  <c r="AZ13" i="2"/>
  <c r="AY13" i="2"/>
  <c r="AX13" i="2"/>
  <c r="AV13" i="2"/>
  <c r="A13" i="2"/>
  <c r="BO12" i="2"/>
  <c r="BM12" i="2"/>
  <c r="BL12" i="2"/>
  <c r="BK12" i="2"/>
  <c r="BJ12" i="2"/>
  <c r="BG12" i="2"/>
  <c r="BC12" i="2"/>
  <c r="BB12" i="2"/>
  <c r="BA12" i="2"/>
  <c r="AZ12" i="2"/>
  <c r="AY12" i="2"/>
  <c r="AX12" i="2"/>
  <c r="AV12" i="2"/>
  <c r="A12" i="2"/>
  <c r="BM11" i="2"/>
  <c r="BL11" i="2"/>
  <c r="BK11" i="2"/>
  <c r="BJ11" i="2"/>
  <c r="BG11" i="2"/>
  <c r="BC11" i="2"/>
  <c r="BB11" i="2"/>
  <c r="BA11" i="2"/>
  <c r="AZ11" i="2"/>
  <c r="AY11" i="2"/>
  <c r="AX11" i="2"/>
  <c r="AV11" i="2"/>
  <c r="A11" i="2"/>
  <c r="BO10" i="2"/>
  <c r="BM10" i="2"/>
  <c r="BL10" i="2"/>
  <c r="BK10" i="2"/>
  <c r="BJ10" i="2"/>
  <c r="BG10" i="2"/>
  <c r="BC10" i="2"/>
  <c r="BB10" i="2"/>
  <c r="BA10" i="2"/>
  <c r="AZ10" i="2"/>
  <c r="AY10" i="2"/>
  <c r="AX10" i="2"/>
  <c r="AV10" i="2"/>
  <c r="A10" i="2"/>
  <c r="BM9" i="2"/>
  <c r="BL9" i="2"/>
  <c r="BK9" i="2"/>
  <c r="BJ9" i="2"/>
  <c r="BG9" i="2"/>
  <c r="BO9" i="2" s="1"/>
  <c r="BC9" i="2"/>
  <c r="BB9" i="2"/>
  <c r="BA9" i="2"/>
  <c r="AZ9" i="2"/>
  <c r="AY9" i="2"/>
  <c r="AX9" i="2"/>
  <c r="AV9" i="2"/>
  <c r="A9" i="2"/>
  <c r="BO8" i="2"/>
  <c r="BM8" i="2"/>
  <c r="BL8" i="2"/>
  <c r="BK8" i="2"/>
  <c r="BJ8" i="2"/>
  <c r="BG8" i="2"/>
  <c r="BC8" i="2"/>
  <c r="BB8" i="2"/>
  <c r="BA8" i="2"/>
  <c r="AZ8" i="2"/>
  <c r="AY8" i="2"/>
  <c r="AX8" i="2"/>
  <c r="AV8" i="2"/>
  <c r="A8" i="2"/>
  <c r="BM7" i="2"/>
  <c r="BL7" i="2"/>
  <c r="BK7" i="2"/>
  <c r="BJ7" i="2"/>
  <c r="BG7" i="2"/>
  <c r="BC7" i="2"/>
  <c r="BB7" i="2"/>
  <c r="BA7" i="2"/>
  <c r="AZ7" i="2"/>
  <c r="AY7" i="2"/>
  <c r="AX7" i="2"/>
  <c r="AV7" i="2"/>
  <c r="A7" i="2"/>
  <c r="BO6" i="2"/>
  <c r="BM6" i="2"/>
  <c r="BL6" i="2"/>
  <c r="BK6" i="2"/>
  <c r="BJ6" i="2"/>
  <c r="BG6" i="2"/>
  <c r="BC6" i="2"/>
  <c r="BB6" i="2"/>
  <c r="BA6" i="2"/>
  <c r="AZ6" i="2"/>
  <c r="AY6" i="2"/>
  <c r="AX6" i="2"/>
  <c r="AV6" i="2"/>
  <c r="A6" i="2"/>
  <c r="BU18" i="2" l="1"/>
  <c r="BU34" i="2"/>
  <c r="BU55" i="2"/>
  <c r="BU87" i="2"/>
  <c r="BU13" i="2"/>
  <c r="BU29" i="2"/>
  <c r="BU53" i="2"/>
  <c r="BU72" i="2"/>
  <c r="BU96" i="2"/>
  <c r="BU117" i="2"/>
  <c r="BU133" i="2"/>
  <c r="BU149" i="2"/>
  <c r="BU165" i="2"/>
  <c r="BU181" i="2"/>
  <c r="BU197" i="2"/>
  <c r="BU38" i="2"/>
  <c r="BU20" i="2"/>
  <c r="BU41" i="2"/>
  <c r="BU60" i="2"/>
  <c r="BU76" i="2"/>
  <c r="BU100" i="2"/>
  <c r="BU121" i="2"/>
  <c r="BU137" i="2"/>
  <c r="BU153" i="2"/>
  <c r="BU169" i="2"/>
  <c r="BU185" i="2"/>
  <c r="BU7" i="2"/>
  <c r="BU98" i="2"/>
  <c r="BU114" i="2"/>
  <c r="BU130" i="2"/>
  <c r="BU146" i="2"/>
  <c r="BU162" i="2"/>
  <c r="BU178" i="2"/>
  <c r="BU194" i="2"/>
  <c r="BU45" i="2"/>
  <c r="BU69" i="2"/>
  <c r="BU85" i="2"/>
  <c r="BU105" i="2"/>
  <c r="BO7" i="2"/>
  <c r="BO11" i="2"/>
  <c r="BO13" i="2"/>
  <c r="BO15" i="2"/>
  <c r="BO21" i="2"/>
  <c r="BO23" i="2"/>
  <c r="BO25" i="2"/>
  <c r="BO27" i="2"/>
  <c r="BO29" i="2"/>
  <c r="BO31" i="2"/>
  <c r="BO39" i="2"/>
  <c r="BO41" i="2"/>
  <c r="BO43" i="2"/>
  <c r="BO51" i="2"/>
  <c r="BO53" i="2"/>
  <c r="BO55" i="2"/>
  <c r="BO57" i="2"/>
  <c r="BO61" i="2"/>
  <c r="BO63" i="2"/>
  <c r="BO65" i="2"/>
  <c r="BO67" i="2"/>
  <c r="BO73" i="2"/>
  <c r="BO75" i="2"/>
  <c r="BO79" i="2"/>
  <c r="BO83" i="2"/>
  <c r="BO87" i="2"/>
  <c r="BO89" i="2"/>
  <c r="BO93" i="2"/>
  <c r="BO95" i="2"/>
  <c r="BO99" i="2"/>
  <c r="BO103" i="2"/>
  <c r="BO107" i="2"/>
  <c r="BO109" i="2"/>
  <c r="BO111" i="2"/>
  <c r="BO113" i="2"/>
  <c r="BO115" i="2"/>
  <c r="BO117" i="2"/>
  <c r="BO119" i="2"/>
  <c r="BO121" i="2"/>
  <c r="BO123" i="2"/>
  <c r="BO125" i="2"/>
  <c r="BO127" i="2"/>
  <c r="BO129" i="2"/>
  <c r="BO131" i="2"/>
  <c r="BO133" i="2"/>
  <c r="BO135" i="2"/>
  <c r="BO137" i="2"/>
  <c r="BO139" i="2"/>
  <c r="BO141" i="2"/>
  <c r="BO143" i="2"/>
  <c r="BO145" i="2"/>
  <c r="BO147" i="2"/>
  <c r="BO149" i="2"/>
  <c r="BO151" i="2"/>
  <c r="BO153" i="2"/>
  <c r="BO155" i="2"/>
  <c r="BO157" i="2"/>
  <c r="BO159" i="2"/>
  <c r="BO161" i="2"/>
  <c r="BO163" i="2"/>
  <c r="BO165" i="2"/>
  <c r="BO167" i="2"/>
  <c r="BO169" i="2"/>
  <c r="BO171" i="2"/>
  <c r="BO173" i="2"/>
  <c r="BO175" i="2"/>
  <c r="BO177" i="2"/>
  <c r="BO179" i="2"/>
  <c r="BO181" i="2"/>
  <c r="BO183" i="2"/>
  <c r="BO185" i="2"/>
  <c r="BO187" i="2"/>
  <c r="BO189" i="2"/>
  <c r="BO191" i="2"/>
  <c r="BO193" i="2"/>
  <c r="BO195" i="2"/>
  <c r="BO197" i="2"/>
  <c r="BO199" i="2"/>
  <c r="BU204" i="2"/>
  <c r="BU251" i="2"/>
  <c r="BU283" i="2"/>
  <c r="BU318" i="2"/>
  <c r="BU350" i="2"/>
  <c r="BS6" i="2"/>
  <c r="BR6" i="2"/>
  <c r="BU6" i="2" s="1"/>
  <c r="BH6" i="2"/>
  <c r="BS8" i="2"/>
  <c r="BR8" i="2"/>
  <c r="BU8" i="2" s="1"/>
  <c r="BH8" i="2"/>
  <c r="BS10" i="2"/>
  <c r="BR10" i="2"/>
  <c r="BU10" i="2" s="1"/>
  <c r="BH10" i="2"/>
  <c r="BS12" i="2"/>
  <c r="BR12" i="2"/>
  <c r="BU12" i="2" s="1"/>
  <c r="BH12" i="2"/>
  <c r="BS14" i="2"/>
  <c r="BR14" i="2"/>
  <c r="BU14" i="2" s="1"/>
  <c r="BH14" i="2"/>
  <c r="BS16" i="2"/>
  <c r="BR16" i="2"/>
  <c r="BU16" i="2" s="1"/>
  <c r="BH16" i="2"/>
  <c r="BS18" i="2"/>
  <c r="BR18" i="2"/>
  <c r="BH18" i="2"/>
  <c r="BS20" i="2"/>
  <c r="BR20" i="2"/>
  <c r="BH20" i="2"/>
  <c r="BS22" i="2"/>
  <c r="BR22" i="2"/>
  <c r="BU22" i="2" s="1"/>
  <c r="BH22" i="2"/>
  <c r="BS24" i="2"/>
  <c r="BR24" i="2"/>
  <c r="BU24" i="2" s="1"/>
  <c r="BH24" i="2"/>
  <c r="BS26" i="2"/>
  <c r="BR26" i="2"/>
  <c r="BU26" i="2" s="1"/>
  <c r="BH26" i="2"/>
  <c r="BS28" i="2"/>
  <c r="BR28" i="2"/>
  <c r="BU28" i="2" s="1"/>
  <c r="BH28" i="2"/>
  <c r="BS30" i="2"/>
  <c r="BR30" i="2"/>
  <c r="BU30" i="2" s="1"/>
  <c r="BH30" i="2"/>
  <c r="BS32" i="2"/>
  <c r="BR32" i="2"/>
  <c r="BU32" i="2" s="1"/>
  <c r="BH32" i="2"/>
  <c r="BS34" i="2"/>
  <c r="BR34" i="2"/>
  <c r="BH34" i="2"/>
  <c r="BS36" i="2"/>
  <c r="BR36" i="2"/>
  <c r="BU36" i="2" s="1"/>
  <c r="BH36" i="2"/>
  <c r="BS38" i="2"/>
  <c r="BR38" i="2"/>
  <c r="BH38" i="2"/>
  <c r="BS40" i="2"/>
  <c r="BR40" i="2"/>
  <c r="BU40" i="2" s="1"/>
  <c r="BH40" i="2"/>
  <c r="BS42" i="2"/>
  <c r="BR42" i="2"/>
  <c r="BU42" i="2" s="1"/>
  <c r="BH42" i="2"/>
  <c r="BS44" i="2"/>
  <c r="BR44" i="2"/>
  <c r="BU44" i="2" s="1"/>
  <c r="BH44" i="2"/>
  <c r="BS46" i="2"/>
  <c r="BR46" i="2"/>
  <c r="BU46" i="2" s="1"/>
  <c r="BH46" i="2"/>
  <c r="BS48" i="2"/>
  <c r="BR48" i="2"/>
  <c r="BU48" i="2" s="1"/>
  <c r="BH48" i="2"/>
  <c r="BS50" i="2"/>
  <c r="BR50" i="2"/>
  <c r="BU50" i="2" s="1"/>
  <c r="BH50" i="2"/>
  <c r="BS52" i="2"/>
  <c r="BR52" i="2"/>
  <c r="BU52" i="2" s="1"/>
  <c r="BH52" i="2"/>
  <c r="BS54" i="2"/>
  <c r="BR54" i="2"/>
  <c r="BU54" i="2" s="1"/>
  <c r="BH54" i="2"/>
  <c r="BS56" i="2"/>
  <c r="BR56" i="2"/>
  <c r="BU56" i="2" s="1"/>
  <c r="BH56" i="2"/>
  <c r="BS58" i="2"/>
  <c r="BR58" i="2"/>
  <c r="BU58" i="2" s="1"/>
  <c r="BH58" i="2"/>
  <c r="BS60" i="2"/>
  <c r="BR60" i="2"/>
  <c r="BH60" i="2"/>
  <c r="BS62" i="2"/>
  <c r="BR62" i="2"/>
  <c r="BU62" i="2" s="1"/>
  <c r="BH62" i="2"/>
  <c r="BS64" i="2"/>
  <c r="BR64" i="2"/>
  <c r="BU64" i="2" s="1"/>
  <c r="BH64" i="2"/>
  <c r="BS66" i="2"/>
  <c r="BR66" i="2"/>
  <c r="BU66" i="2" s="1"/>
  <c r="BH66" i="2"/>
  <c r="BS68" i="2"/>
  <c r="BR68" i="2"/>
  <c r="BU68" i="2" s="1"/>
  <c r="BH68" i="2"/>
  <c r="BS70" i="2"/>
  <c r="BR70" i="2"/>
  <c r="BU70" i="2" s="1"/>
  <c r="BH70" i="2"/>
  <c r="BS72" i="2"/>
  <c r="BR72" i="2"/>
  <c r="BH72" i="2"/>
  <c r="BS74" i="2"/>
  <c r="BR74" i="2"/>
  <c r="BU74" i="2" s="1"/>
  <c r="BH74" i="2"/>
  <c r="BS76" i="2"/>
  <c r="BR76" i="2"/>
  <c r="BH76" i="2"/>
  <c r="BS78" i="2"/>
  <c r="BR78" i="2"/>
  <c r="BU78" i="2" s="1"/>
  <c r="BH78" i="2"/>
  <c r="BS80" i="2"/>
  <c r="BR80" i="2"/>
  <c r="BU80" i="2" s="1"/>
  <c r="BH80" i="2"/>
  <c r="BS82" i="2"/>
  <c r="BR82" i="2"/>
  <c r="BU82" i="2" s="1"/>
  <c r="BH82" i="2"/>
  <c r="BS84" i="2"/>
  <c r="BR84" i="2"/>
  <c r="BU84" i="2" s="1"/>
  <c r="BH84" i="2"/>
  <c r="BS86" i="2"/>
  <c r="BR86" i="2"/>
  <c r="BU86" i="2" s="1"/>
  <c r="BH86" i="2"/>
  <c r="BS88" i="2"/>
  <c r="BR88" i="2"/>
  <c r="BU88" i="2" s="1"/>
  <c r="BH88" i="2"/>
  <c r="BS90" i="2"/>
  <c r="BR90" i="2"/>
  <c r="BU90" i="2" s="1"/>
  <c r="BH90" i="2"/>
  <c r="BS92" i="2"/>
  <c r="BR92" i="2"/>
  <c r="BU92" i="2" s="1"/>
  <c r="BH92" i="2"/>
  <c r="BS94" i="2"/>
  <c r="BR94" i="2"/>
  <c r="BU94" i="2" s="1"/>
  <c r="BH94" i="2"/>
  <c r="BS96" i="2"/>
  <c r="BR96" i="2"/>
  <c r="BH96" i="2"/>
  <c r="BS98" i="2"/>
  <c r="BR98" i="2"/>
  <c r="BH98" i="2"/>
  <c r="BS100" i="2"/>
  <c r="BR100" i="2"/>
  <c r="BH100" i="2"/>
  <c r="BS102" i="2"/>
  <c r="BR102" i="2"/>
  <c r="BU102" i="2" s="1"/>
  <c r="BH102" i="2"/>
  <c r="BS104" i="2"/>
  <c r="BR104" i="2"/>
  <c r="BU104" i="2" s="1"/>
  <c r="BH104" i="2"/>
  <c r="BS106" i="2"/>
  <c r="BR106" i="2"/>
  <c r="BU106" i="2" s="1"/>
  <c r="BH106" i="2"/>
  <c r="BS108" i="2"/>
  <c r="BR108" i="2"/>
  <c r="BU108" i="2" s="1"/>
  <c r="BH108" i="2"/>
  <c r="BS110" i="2"/>
  <c r="BR110" i="2"/>
  <c r="BU110" i="2" s="1"/>
  <c r="BH110" i="2"/>
  <c r="BS112" i="2"/>
  <c r="BR112" i="2"/>
  <c r="BU112" i="2" s="1"/>
  <c r="BH112" i="2"/>
  <c r="BS114" i="2"/>
  <c r="BR114" i="2"/>
  <c r="BH114" i="2"/>
  <c r="BS116" i="2"/>
  <c r="BR116" i="2"/>
  <c r="BU116" i="2" s="1"/>
  <c r="BH116" i="2"/>
  <c r="BS118" i="2"/>
  <c r="BR118" i="2"/>
  <c r="BU118" i="2" s="1"/>
  <c r="BH118" i="2"/>
  <c r="BS120" i="2"/>
  <c r="BR120" i="2"/>
  <c r="BU120" i="2" s="1"/>
  <c r="BH120" i="2"/>
  <c r="BS122" i="2"/>
  <c r="BR122" i="2"/>
  <c r="BU122" i="2" s="1"/>
  <c r="BH122" i="2"/>
  <c r="BS124" i="2"/>
  <c r="BR124" i="2"/>
  <c r="BU124" i="2" s="1"/>
  <c r="BH124" i="2"/>
  <c r="BS126" i="2"/>
  <c r="BR126" i="2"/>
  <c r="BU126" i="2" s="1"/>
  <c r="BH126" i="2"/>
  <c r="BS128" i="2"/>
  <c r="BR128" i="2"/>
  <c r="BU128" i="2" s="1"/>
  <c r="BH128" i="2"/>
  <c r="BS130" i="2"/>
  <c r="BR130" i="2"/>
  <c r="BH130" i="2"/>
  <c r="BS132" i="2"/>
  <c r="BR132" i="2"/>
  <c r="BU132" i="2" s="1"/>
  <c r="BH132" i="2"/>
  <c r="BS134" i="2"/>
  <c r="BR134" i="2"/>
  <c r="BU134" i="2" s="1"/>
  <c r="BH134" i="2"/>
  <c r="BS136" i="2"/>
  <c r="BR136" i="2"/>
  <c r="BU136" i="2" s="1"/>
  <c r="BH136" i="2"/>
  <c r="BS138" i="2"/>
  <c r="BR138" i="2"/>
  <c r="BU138" i="2" s="1"/>
  <c r="BH138" i="2"/>
  <c r="BS140" i="2"/>
  <c r="BR140" i="2"/>
  <c r="BU140" i="2" s="1"/>
  <c r="BH140" i="2"/>
  <c r="BS142" i="2"/>
  <c r="BR142" i="2"/>
  <c r="BU142" i="2" s="1"/>
  <c r="BH142" i="2"/>
  <c r="BS144" i="2"/>
  <c r="BR144" i="2"/>
  <c r="BU144" i="2" s="1"/>
  <c r="BH144" i="2"/>
  <c r="BS146" i="2"/>
  <c r="BR146" i="2"/>
  <c r="BH146" i="2"/>
  <c r="BS148" i="2"/>
  <c r="BR148" i="2"/>
  <c r="BU148" i="2" s="1"/>
  <c r="BH148" i="2"/>
  <c r="BS150" i="2"/>
  <c r="BR150" i="2"/>
  <c r="BU150" i="2" s="1"/>
  <c r="BH150" i="2"/>
  <c r="BS152" i="2"/>
  <c r="BR152" i="2"/>
  <c r="BU152" i="2" s="1"/>
  <c r="BH152" i="2"/>
  <c r="BS154" i="2"/>
  <c r="BR154" i="2"/>
  <c r="BU154" i="2" s="1"/>
  <c r="BH154" i="2"/>
  <c r="BS156" i="2"/>
  <c r="BR156" i="2"/>
  <c r="BU156" i="2" s="1"/>
  <c r="BH156" i="2"/>
  <c r="BS158" i="2"/>
  <c r="BR158" i="2"/>
  <c r="BU158" i="2" s="1"/>
  <c r="BH158" i="2"/>
  <c r="BS160" i="2"/>
  <c r="BR160" i="2"/>
  <c r="BU160" i="2" s="1"/>
  <c r="BH160" i="2"/>
  <c r="BS162" i="2"/>
  <c r="BR162" i="2"/>
  <c r="BH162" i="2"/>
  <c r="BS164" i="2"/>
  <c r="BR164" i="2"/>
  <c r="BU164" i="2" s="1"/>
  <c r="BH164" i="2"/>
  <c r="BS166" i="2"/>
  <c r="BR166" i="2"/>
  <c r="BU166" i="2" s="1"/>
  <c r="BH166" i="2"/>
  <c r="BS168" i="2"/>
  <c r="BR168" i="2"/>
  <c r="BU168" i="2" s="1"/>
  <c r="BH168" i="2"/>
  <c r="BS170" i="2"/>
  <c r="BR170" i="2"/>
  <c r="BU170" i="2" s="1"/>
  <c r="BH170" i="2"/>
  <c r="BS172" i="2"/>
  <c r="BR172" i="2"/>
  <c r="BU172" i="2" s="1"/>
  <c r="BH172" i="2"/>
  <c r="BS174" i="2"/>
  <c r="BR174" i="2"/>
  <c r="BU174" i="2" s="1"/>
  <c r="BH174" i="2"/>
  <c r="BS176" i="2"/>
  <c r="BR176" i="2"/>
  <c r="BU176" i="2" s="1"/>
  <c r="BH176" i="2"/>
  <c r="BS178" i="2"/>
  <c r="BR178" i="2"/>
  <c r="BH178" i="2"/>
  <c r="BS180" i="2"/>
  <c r="BR180" i="2"/>
  <c r="BU180" i="2" s="1"/>
  <c r="BH180" i="2"/>
  <c r="BS182" i="2"/>
  <c r="BR182" i="2"/>
  <c r="BU182" i="2" s="1"/>
  <c r="BH182" i="2"/>
  <c r="BS184" i="2"/>
  <c r="BR184" i="2"/>
  <c r="BU184" i="2" s="1"/>
  <c r="BH184" i="2"/>
  <c r="BS186" i="2"/>
  <c r="BR186" i="2"/>
  <c r="BU186" i="2" s="1"/>
  <c r="BH186" i="2"/>
  <c r="BS188" i="2"/>
  <c r="BR188" i="2"/>
  <c r="BU188" i="2" s="1"/>
  <c r="BH188" i="2"/>
  <c r="BS190" i="2"/>
  <c r="BR190" i="2"/>
  <c r="BU190" i="2" s="1"/>
  <c r="BH190" i="2"/>
  <c r="BS192" i="2"/>
  <c r="BR192" i="2"/>
  <c r="BU192" i="2" s="1"/>
  <c r="BH192" i="2"/>
  <c r="BS194" i="2"/>
  <c r="BR194" i="2"/>
  <c r="BH194" i="2"/>
  <c r="BS196" i="2"/>
  <c r="BR196" i="2"/>
  <c r="BU196" i="2" s="1"/>
  <c r="BH196" i="2"/>
  <c r="BS198" i="2"/>
  <c r="BR198" i="2"/>
  <c r="BU198" i="2" s="1"/>
  <c r="BH198" i="2"/>
  <c r="BS200" i="2"/>
  <c r="BR200" i="2"/>
  <c r="BU200" i="2" s="1"/>
  <c r="BH200" i="2"/>
  <c r="BU222" i="2"/>
  <c r="BU249" i="2"/>
  <c r="BU281" i="2"/>
  <c r="BU316" i="2"/>
  <c r="BU348" i="2"/>
  <c r="BU209" i="2"/>
  <c r="BU225" i="2"/>
  <c r="BU330" i="2"/>
  <c r="BU362" i="2"/>
  <c r="BS7" i="2"/>
  <c r="BR7" i="2"/>
  <c r="BH7" i="2"/>
  <c r="BS9" i="2"/>
  <c r="BR9" i="2"/>
  <c r="BU9" i="2" s="1"/>
  <c r="BH9" i="2"/>
  <c r="BS11" i="2"/>
  <c r="BR11" i="2"/>
  <c r="BU11" i="2" s="1"/>
  <c r="BH11" i="2"/>
  <c r="BS13" i="2"/>
  <c r="BR13" i="2"/>
  <c r="BH13" i="2"/>
  <c r="BS15" i="2"/>
  <c r="BR15" i="2"/>
  <c r="BU15" i="2" s="1"/>
  <c r="BH15" i="2"/>
  <c r="BS17" i="2"/>
  <c r="BR17" i="2"/>
  <c r="BU17" i="2" s="1"/>
  <c r="BH17" i="2"/>
  <c r="BS19" i="2"/>
  <c r="BR19" i="2"/>
  <c r="BU19" i="2" s="1"/>
  <c r="BH19" i="2"/>
  <c r="BS21" i="2"/>
  <c r="BR21" i="2"/>
  <c r="BU21" i="2" s="1"/>
  <c r="BH21" i="2"/>
  <c r="BS23" i="2"/>
  <c r="BR23" i="2"/>
  <c r="BU23" i="2" s="1"/>
  <c r="BH23" i="2"/>
  <c r="BS25" i="2"/>
  <c r="BR25" i="2"/>
  <c r="BU25" i="2" s="1"/>
  <c r="BH25" i="2"/>
  <c r="BS27" i="2"/>
  <c r="BR27" i="2"/>
  <c r="BU27" i="2" s="1"/>
  <c r="BH27" i="2"/>
  <c r="BS29" i="2"/>
  <c r="BR29" i="2"/>
  <c r="BH29" i="2"/>
  <c r="BS31" i="2"/>
  <c r="BR31" i="2"/>
  <c r="BU31" i="2" s="1"/>
  <c r="BH31" i="2"/>
  <c r="BS33" i="2"/>
  <c r="BR33" i="2"/>
  <c r="BU33" i="2" s="1"/>
  <c r="BH33" i="2"/>
  <c r="BS35" i="2"/>
  <c r="BR35" i="2"/>
  <c r="BU35" i="2" s="1"/>
  <c r="BH35" i="2"/>
  <c r="BS37" i="2"/>
  <c r="BR37" i="2"/>
  <c r="BU37" i="2" s="1"/>
  <c r="BH37" i="2"/>
  <c r="BS39" i="2"/>
  <c r="BR39" i="2"/>
  <c r="BU39" i="2" s="1"/>
  <c r="BH39" i="2"/>
  <c r="BS41" i="2"/>
  <c r="BR41" i="2"/>
  <c r="BH41" i="2"/>
  <c r="BS43" i="2"/>
  <c r="BR43" i="2"/>
  <c r="BU43" i="2" s="1"/>
  <c r="BH43" i="2"/>
  <c r="BS45" i="2"/>
  <c r="BR45" i="2"/>
  <c r="BH45" i="2"/>
  <c r="BS47" i="2"/>
  <c r="BR47" i="2"/>
  <c r="BU47" i="2" s="1"/>
  <c r="BH47" i="2"/>
  <c r="BS49" i="2"/>
  <c r="BR49" i="2"/>
  <c r="BU49" i="2" s="1"/>
  <c r="BH49" i="2"/>
  <c r="BS51" i="2"/>
  <c r="BR51" i="2"/>
  <c r="BU51" i="2" s="1"/>
  <c r="BH51" i="2"/>
  <c r="BS53" i="2"/>
  <c r="BR53" i="2"/>
  <c r="BH53" i="2"/>
  <c r="BS55" i="2"/>
  <c r="BR55" i="2"/>
  <c r="BH55" i="2"/>
  <c r="BS57" i="2"/>
  <c r="BR57" i="2"/>
  <c r="BU57" i="2" s="1"/>
  <c r="BH57" i="2"/>
  <c r="BS59" i="2"/>
  <c r="BR59" i="2"/>
  <c r="BU59" i="2" s="1"/>
  <c r="BH59" i="2"/>
  <c r="BS61" i="2"/>
  <c r="BR61" i="2"/>
  <c r="BU61" i="2" s="1"/>
  <c r="BH61" i="2"/>
  <c r="BS63" i="2"/>
  <c r="BR63" i="2"/>
  <c r="BU63" i="2" s="1"/>
  <c r="BH63" i="2"/>
  <c r="BS65" i="2"/>
  <c r="BR65" i="2"/>
  <c r="BU65" i="2" s="1"/>
  <c r="BH65" i="2"/>
  <c r="BS67" i="2"/>
  <c r="BR67" i="2"/>
  <c r="BU67" i="2" s="1"/>
  <c r="BH67" i="2"/>
  <c r="BS69" i="2"/>
  <c r="BR69" i="2"/>
  <c r="BH69" i="2"/>
  <c r="BS71" i="2"/>
  <c r="BR71" i="2"/>
  <c r="BU71" i="2" s="1"/>
  <c r="BH71" i="2"/>
  <c r="BS73" i="2"/>
  <c r="BR73" i="2"/>
  <c r="BU73" i="2" s="1"/>
  <c r="BH73" i="2"/>
  <c r="BS75" i="2"/>
  <c r="BR75" i="2"/>
  <c r="BU75" i="2" s="1"/>
  <c r="BH75" i="2"/>
  <c r="BS77" i="2"/>
  <c r="BR77" i="2"/>
  <c r="BU77" i="2" s="1"/>
  <c r="BH77" i="2"/>
  <c r="BS79" i="2"/>
  <c r="BR79" i="2"/>
  <c r="BU79" i="2" s="1"/>
  <c r="BH79" i="2"/>
  <c r="BS81" i="2"/>
  <c r="BR81" i="2"/>
  <c r="BU81" i="2" s="1"/>
  <c r="BH81" i="2"/>
  <c r="BS83" i="2"/>
  <c r="BR83" i="2"/>
  <c r="BU83" i="2" s="1"/>
  <c r="BH83" i="2"/>
  <c r="BS85" i="2"/>
  <c r="BR85" i="2"/>
  <c r="BH85" i="2"/>
  <c r="BS87" i="2"/>
  <c r="BR87" i="2"/>
  <c r="BH87" i="2"/>
  <c r="BS89" i="2"/>
  <c r="BR89" i="2"/>
  <c r="BU89" i="2" s="1"/>
  <c r="BH89" i="2"/>
  <c r="BS91" i="2"/>
  <c r="BR91" i="2"/>
  <c r="BU91" i="2" s="1"/>
  <c r="BH91" i="2"/>
  <c r="BS93" i="2"/>
  <c r="BR93" i="2"/>
  <c r="BU93" i="2" s="1"/>
  <c r="BH93" i="2"/>
  <c r="BS95" i="2"/>
  <c r="BR95" i="2"/>
  <c r="BU95" i="2" s="1"/>
  <c r="BH95" i="2"/>
  <c r="BS97" i="2"/>
  <c r="BR97" i="2"/>
  <c r="BU97" i="2" s="1"/>
  <c r="BH97" i="2"/>
  <c r="BS99" i="2"/>
  <c r="BR99" i="2"/>
  <c r="BU99" i="2" s="1"/>
  <c r="BH99" i="2"/>
  <c r="BS101" i="2"/>
  <c r="BR101" i="2"/>
  <c r="BU101" i="2" s="1"/>
  <c r="BH101" i="2"/>
  <c r="BS103" i="2"/>
  <c r="BR103" i="2"/>
  <c r="BU103" i="2" s="1"/>
  <c r="BH103" i="2"/>
  <c r="BS105" i="2"/>
  <c r="BR105" i="2"/>
  <c r="BH105" i="2"/>
  <c r="BS107" i="2"/>
  <c r="BR107" i="2"/>
  <c r="BU107" i="2" s="1"/>
  <c r="BH107" i="2"/>
  <c r="BS109" i="2"/>
  <c r="BR109" i="2"/>
  <c r="BU109" i="2" s="1"/>
  <c r="BH109" i="2"/>
  <c r="BS111" i="2"/>
  <c r="BR111" i="2"/>
  <c r="BU111" i="2" s="1"/>
  <c r="BH111" i="2"/>
  <c r="BS113" i="2"/>
  <c r="BR113" i="2"/>
  <c r="BU113" i="2" s="1"/>
  <c r="BH113" i="2"/>
  <c r="BS115" i="2"/>
  <c r="BR115" i="2"/>
  <c r="BU115" i="2" s="1"/>
  <c r="BH115" i="2"/>
  <c r="BS117" i="2"/>
  <c r="BR117" i="2"/>
  <c r="BH117" i="2"/>
  <c r="BS119" i="2"/>
  <c r="BR119" i="2"/>
  <c r="BU119" i="2" s="1"/>
  <c r="BH119" i="2"/>
  <c r="BS121" i="2"/>
  <c r="BR121" i="2"/>
  <c r="BH121" i="2"/>
  <c r="BS123" i="2"/>
  <c r="BR123" i="2"/>
  <c r="BU123" i="2" s="1"/>
  <c r="BH123" i="2"/>
  <c r="BS125" i="2"/>
  <c r="BR125" i="2"/>
  <c r="BU125" i="2" s="1"/>
  <c r="BH125" i="2"/>
  <c r="BS127" i="2"/>
  <c r="BR127" i="2"/>
  <c r="BU127" i="2" s="1"/>
  <c r="BH127" i="2"/>
  <c r="BS129" i="2"/>
  <c r="BR129" i="2"/>
  <c r="BU129" i="2" s="1"/>
  <c r="BH129" i="2"/>
  <c r="BS131" i="2"/>
  <c r="BR131" i="2"/>
  <c r="BU131" i="2" s="1"/>
  <c r="BH131" i="2"/>
  <c r="BS133" i="2"/>
  <c r="BR133" i="2"/>
  <c r="BH133" i="2"/>
  <c r="BS135" i="2"/>
  <c r="BR135" i="2"/>
  <c r="BU135" i="2" s="1"/>
  <c r="BH135" i="2"/>
  <c r="BS137" i="2"/>
  <c r="BR137" i="2"/>
  <c r="BH137" i="2"/>
  <c r="BS139" i="2"/>
  <c r="BR139" i="2"/>
  <c r="BU139" i="2" s="1"/>
  <c r="BH139" i="2"/>
  <c r="BS141" i="2"/>
  <c r="BR141" i="2"/>
  <c r="BU141" i="2" s="1"/>
  <c r="BH141" i="2"/>
  <c r="BS143" i="2"/>
  <c r="BR143" i="2"/>
  <c r="BU143" i="2" s="1"/>
  <c r="BH143" i="2"/>
  <c r="BS145" i="2"/>
  <c r="BR145" i="2"/>
  <c r="BU145" i="2" s="1"/>
  <c r="BH145" i="2"/>
  <c r="BS147" i="2"/>
  <c r="BR147" i="2"/>
  <c r="BU147" i="2" s="1"/>
  <c r="BH147" i="2"/>
  <c r="BS149" i="2"/>
  <c r="BR149" i="2"/>
  <c r="BH149" i="2"/>
  <c r="BS151" i="2"/>
  <c r="BR151" i="2"/>
  <c r="BU151" i="2" s="1"/>
  <c r="BH151" i="2"/>
  <c r="BS153" i="2"/>
  <c r="BR153" i="2"/>
  <c r="BH153" i="2"/>
  <c r="BS155" i="2"/>
  <c r="BR155" i="2"/>
  <c r="BU155" i="2" s="1"/>
  <c r="BH155" i="2"/>
  <c r="BS157" i="2"/>
  <c r="BR157" i="2"/>
  <c r="BU157" i="2" s="1"/>
  <c r="BH157" i="2"/>
  <c r="BS159" i="2"/>
  <c r="BR159" i="2"/>
  <c r="BU159" i="2" s="1"/>
  <c r="BH159" i="2"/>
  <c r="BS161" i="2"/>
  <c r="BR161" i="2"/>
  <c r="BU161" i="2" s="1"/>
  <c r="BH161" i="2"/>
  <c r="BS163" i="2"/>
  <c r="BR163" i="2"/>
  <c r="BU163" i="2" s="1"/>
  <c r="BH163" i="2"/>
  <c r="BS165" i="2"/>
  <c r="BR165" i="2"/>
  <c r="BH165" i="2"/>
  <c r="BS167" i="2"/>
  <c r="BR167" i="2"/>
  <c r="BU167" i="2" s="1"/>
  <c r="BH167" i="2"/>
  <c r="BS169" i="2"/>
  <c r="BR169" i="2"/>
  <c r="BH169" i="2"/>
  <c r="BS171" i="2"/>
  <c r="BR171" i="2"/>
  <c r="BU171" i="2" s="1"/>
  <c r="BH171" i="2"/>
  <c r="BS173" i="2"/>
  <c r="BR173" i="2"/>
  <c r="BU173" i="2" s="1"/>
  <c r="BH173" i="2"/>
  <c r="BS175" i="2"/>
  <c r="BR175" i="2"/>
  <c r="BU175" i="2" s="1"/>
  <c r="BH175" i="2"/>
  <c r="BS177" i="2"/>
  <c r="BR177" i="2"/>
  <c r="BU177" i="2" s="1"/>
  <c r="BH177" i="2"/>
  <c r="BS179" i="2"/>
  <c r="BR179" i="2"/>
  <c r="BU179" i="2" s="1"/>
  <c r="BH179" i="2"/>
  <c r="BS181" i="2"/>
  <c r="BR181" i="2"/>
  <c r="BH181" i="2"/>
  <c r="BS183" i="2"/>
  <c r="BR183" i="2"/>
  <c r="BU183" i="2" s="1"/>
  <c r="BH183" i="2"/>
  <c r="BS185" i="2"/>
  <c r="BR185" i="2"/>
  <c r="BH185" i="2"/>
  <c r="BS187" i="2"/>
  <c r="BR187" i="2"/>
  <c r="BU187" i="2" s="1"/>
  <c r="BH187" i="2"/>
  <c r="BS189" i="2"/>
  <c r="BR189" i="2"/>
  <c r="BU189" i="2" s="1"/>
  <c r="BH189" i="2"/>
  <c r="BS191" i="2"/>
  <c r="BR191" i="2"/>
  <c r="BU191" i="2" s="1"/>
  <c r="BH191" i="2"/>
  <c r="BS193" i="2"/>
  <c r="BR193" i="2"/>
  <c r="BU193" i="2" s="1"/>
  <c r="BH193" i="2"/>
  <c r="BS195" i="2"/>
  <c r="BR195" i="2"/>
  <c r="BU195" i="2" s="1"/>
  <c r="BH195" i="2"/>
  <c r="BS197" i="2"/>
  <c r="BR197" i="2"/>
  <c r="BH197" i="2"/>
  <c r="BS199" i="2"/>
  <c r="BR199" i="2"/>
  <c r="BU199" i="2" s="1"/>
  <c r="BH199" i="2"/>
  <c r="BS201" i="2"/>
  <c r="BR201" i="2"/>
  <c r="BU201" i="2" s="1"/>
  <c r="BH201" i="2"/>
  <c r="BU203" i="2"/>
  <c r="BU269" i="2"/>
  <c r="BU301" i="2"/>
  <c r="BO209" i="2"/>
  <c r="BO211" i="2"/>
  <c r="BO213" i="2"/>
  <c r="BO215" i="2"/>
  <c r="BO217" i="2"/>
  <c r="BO219" i="2"/>
  <c r="BO221" i="2"/>
  <c r="BO223" i="2"/>
  <c r="BO225" i="2"/>
  <c r="BO227" i="2"/>
  <c r="BO229" i="2"/>
  <c r="BO231" i="2"/>
  <c r="BO233" i="2"/>
  <c r="BO235" i="2"/>
  <c r="BO237" i="2"/>
  <c r="BO239" i="2"/>
  <c r="BO241" i="2"/>
  <c r="BO243" i="2"/>
  <c r="BO245" i="2"/>
  <c r="BS306" i="2"/>
  <c r="BR306" i="2"/>
  <c r="BH306" i="2"/>
  <c r="BU307" i="2"/>
  <c r="BU315" i="2"/>
  <c r="BU323" i="2"/>
  <c r="BU331" i="2"/>
  <c r="BU339" i="2"/>
  <c r="BU347" i="2"/>
  <c r="BU355" i="2"/>
  <c r="BU363" i="2"/>
  <c r="BS365" i="2"/>
  <c r="BR365" i="2"/>
  <c r="BU365" i="2" s="1"/>
  <c r="BH365" i="2"/>
  <c r="BU371" i="2"/>
  <c r="BS373" i="2"/>
  <c r="BR373" i="2"/>
  <c r="BH373" i="2"/>
  <c r="BU379" i="2"/>
  <c r="BS381" i="2"/>
  <c r="BR381" i="2"/>
  <c r="BH381" i="2"/>
  <c r="BU387" i="2"/>
  <c r="BS389" i="2"/>
  <c r="BR389" i="2"/>
  <c r="BH389" i="2"/>
  <c r="BU395" i="2"/>
  <c r="BS397" i="2"/>
  <c r="BR397" i="2"/>
  <c r="BH397" i="2"/>
  <c r="BU403" i="2"/>
  <c r="BS405" i="2"/>
  <c r="BR405" i="2"/>
  <c r="BH405" i="2"/>
  <c r="BO405" i="2"/>
  <c r="BS202" i="2"/>
  <c r="BR202" i="2"/>
  <c r="BU202" i="2" s="1"/>
  <c r="BH202" i="2"/>
  <c r="BS204" i="2"/>
  <c r="BR204" i="2"/>
  <c r="BH204" i="2"/>
  <c r="BS206" i="2"/>
  <c r="BR206" i="2"/>
  <c r="BU206" i="2" s="1"/>
  <c r="BH206" i="2"/>
  <c r="BS208" i="2"/>
  <c r="BR208" i="2"/>
  <c r="BU208" i="2" s="1"/>
  <c r="BH208" i="2"/>
  <c r="BS210" i="2"/>
  <c r="BR210" i="2"/>
  <c r="BU210" i="2" s="1"/>
  <c r="BH210" i="2"/>
  <c r="BS212" i="2"/>
  <c r="BR212" i="2"/>
  <c r="BU212" i="2" s="1"/>
  <c r="BH212" i="2"/>
  <c r="BS214" i="2"/>
  <c r="BR214" i="2"/>
  <c r="BU214" i="2" s="1"/>
  <c r="BH214" i="2"/>
  <c r="BS216" i="2"/>
  <c r="BR216" i="2"/>
  <c r="BU216" i="2" s="1"/>
  <c r="BH216" i="2"/>
  <c r="BS218" i="2"/>
  <c r="BR218" i="2"/>
  <c r="BU218" i="2" s="1"/>
  <c r="BH218" i="2"/>
  <c r="BS220" i="2"/>
  <c r="BR220" i="2"/>
  <c r="BU220" i="2" s="1"/>
  <c r="BH220" i="2"/>
  <c r="BS222" i="2"/>
  <c r="BR222" i="2"/>
  <c r="BH222" i="2"/>
  <c r="BS224" i="2"/>
  <c r="BR224" i="2"/>
  <c r="BU224" i="2" s="1"/>
  <c r="BH224" i="2"/>
  <c r="BS226" i="2"/>
  <c r="BR226" i="2"/>
  <c r="BU226" i="2" s="1"/>
  <c r="BH226" i="2"/>
  <c r="BS228" i="2"/>
  <c r="BR228" i="2"/>
  <c r="BU228" i="2" s="1"/>
  <c r="BH228" i="2"/>
  <c r="BS230" i="2"/>
  <c r="BR230" i="2"/>
  <c r="BU230" i="2" s="1"/>
  <c r="BH230" i="2"/>
  <c r="BS232" i="2"/>
  <c r="BR232" i="2"/>
  <c r="BU232" i="2" s="1"/>
  <c r="BH232" i="2"/>
  <c r="BS234" i="2"/>
  <c r="BR234" i="2"/>
  <c r="BU234" i="2" s="1"/>
  <c r="BH234" i="2"/>
  <c r="BS236" i="2"/>
  <c r="BR236" i="2"/>
  <c r="BU236" i="2" s="1"/>
  <c r="BH236" i="2"/>
  <c r="BS238" i="2"/>
  <c r="BR238" i="2"/>
  <c r="BU238" i="2" s="1"/>
  <c r="BH238" i="2"/>
  <c r="BS240" i="2"/>
  <c r="BR240" i="2"/>
  <c r="BU240" i="2" s="1"/>
  <c r="BH240" i="2"/>
  <c r="BS242" i="2"/>
  <c r="BR242" i="2"/>
  <c r="BU242" i="2" s="1"/>
  <c r="BH242" i="2"/>
  <c r="BS244" i="2"/>
  <c r="BR244" i="2"/>
  <c r="BU244" i="2" s="1"/>
  <c r="BH244" i="2"/>
  <c r="BS246" i="2"/>
  <c r="BR246" i="2"/>
  <c r="BU246" i="2" s="1"/>
  <c r="BH246" i="2"/>
  <c r="BS248" i="2"/>
  <c r="BR248" i="2"/>
  <c r="BU248" i="2" s="1"/>
  <c r="BH248" i="2"/>
  <c r="BS250" i="2"/>
  <c r="BR250" i="2"/>
  <c r="BU250" i="2" s="1"/>
  <c r="BH250" i="2"/>
  <c r="BS252" i="2"/>
  <c r="BR252" i="2"/>
  <c r="BU252" i="2" s="1"/>
  <c r="BH252" i="2"/>
  <c r="BS254" i="2"/>
  <c r="BR254" i="2"/>
  <c r="BU254" i="2" s="1"/>
  <c r="BH254" i="2"/>
  <c r="BS256" i="2"/>
  <c r="BR256" i="2"/>
  <c r="BU256" i="2" s="1"/>
  <c r="BH256" i="2"/>
  <c r="BS258" i="2"/>
  <c r="BR258" i="2"/>
  <c r="BU258" i="2" s="1"/>
  <c r="BH258" i="2"/>
  <c r="BS260" i="2"/>
  <c r="BR260" i="2"/>
  <c r="BU260" i="2" s="1"/>
  <c r="BH260" i="2"/>
  <c r="BS262" i="2"/>
  <c r="BR262" i="2"/>
  <c r="BU262" i="2" s="1"/>
  <c r="BH262" i="2"/>
  <c r="BS264" i="2"/>
  <c r="BR264" i="2"/>
  <c r="BU264" i="2" s="1"/>
  <c r="BH264" i="2"/>
  <c r="BS266" i="2"/>
  <c r="BR266" i="2"/>
  <c r="BU266" i="2" s="1"/>
  <c r="BH266" i="2"/>
  <c r="BS268" i="2"/>
  <c r="BR268" i="2"/>
  <c r="BU268" i="2" s="1"/>
  <c r="BH268" i="2"/>
  <c r="BS270" i="2"/>
  <c r="BR270" i="2"/>
  <c r="BU270" i="2" s="1"/>
  <c r="BH270" i="2"/>
  <c r="BS272" i="2"/>
  <c r="BR272" i="2"/>
  <c r="BU272" i="2" s="1"/>
  <c r="BH272" i="2"/>
  <c r="BS274" i="2"/>
  <c r="BR274" i="2"/>
  <c r="BU274" i="2" s="1"/>
  <c r="BH274" i="2"/>
  <c r="BS276" i="2"/>
  <c r="BR276" i="2"/>
  <c r="BU276" i="2" s="1"/>
  <c r="BH276" i="2"/>
  <c r="BS278" i="2"/>
  <c r="BR278" i="2"/>
  <c r="BU278" i="2" s="1"/>
  <c r="BH278" i="2"/>
  <c r="BS280" i="2"/>
  <c r="BR280" i="2"/>
  <c r="BU280" i="2" s="1"/>
  <c r="BH280" i="2"/>
  <c r="BS282" i="2"/>
  <c r="BR282" i="2"/>
  <c r="BU282" i="2" s="1"/>
  <c r="BH282" i="2"/>
  <c r="BS284" i="2"/>
  <c r="BR284" i="2"/>
  <c r="BU284" i="2" s="1"/>
  <c r="BH284" i="2"/>
  <c r="BS286" i="2"/>
  <c r="BR286" i="2"/>
  <c r="BU286" i="2" s="1"/>
  <c r="BH286" i="2"/>
  <c r="BS288" i="2"/>
  <c r="BR288" i="2"/>
  <c r="BU288" i="2" s="1"/>
  <c r="BH288" i="2"/>
  <c r="BS290" i="2"/>
  <c r="BR290" i="2"/>
  <c r="BU290" i="2" s="1"/>
  <c r="BH290" i="2"/>
  <c r="BS292" i="2"/>
  <c r="BR292" i="2"/>
  <c r="BU292" i="2" s="1"/>
  <c r="BH292" i="2"/>
  <c r="BS294" i="2"/>
  <c r="BR294" i="2"/>
  <c r="BU294" i="2" s="1"/>
  <c r="BH294" i="2"/>
  <c r="BS296" i="2"/>
  <c r="BR296" i="2"/>
  <c r="BU296" i="2" s="1"/>
  <c r="BH296" i="2"/>
  <c r="BS298" i="2"/>
  <c r="BR298" i="2"/>
  <c r="BU298" i="2" s="1"/>
  <c r="BH298" i="2"/>
  <c r="BS300" i="2"/>
  <c r="BR300" i="2"/>
  <c r="BU300" i="2" s="1"/>
  <c r="BH300" i="2"/>
  <c r="BS302" i="2"/>
  <c r="BR302" i="2"/>
  <c r="BU302" i="2" s="1"/>
  <c r="BH302" i="2"/>
  <c r="BS304" i="2"/>
  <c r="BR304" i="2"/>
  <c r="BU304" i="2" s="1"/>
  <c r="BH304" i="2"/>
  <c r="BS307" i="2"/>
  <c r="BR307" i="2"/>
  <c r="BH307" i="2"/>
  <c r="BS309" i="2"/>
  <c r="BR309" i="2"/>
  <c r="BU309" i="2" s="1"/>
  <c r="BH309" i="2"/>
  <c r="BS311" i="2"/>
  <c r="BR311" i="2"/>
  <c r="BU311" i="2" s="1"/>
  <c r="BH311" i="2"/>
  <c r="BS313" i="2"/>
  <c r="BR313" i="2"/>
  <c r="BU313" i="2" s="1"/>
  <c r="BH313" i="2"/>
  <c r="BS315" i="2"/>
  <c r="BR315" i="2"/>
  <c r="BH315" i="2"/>
  <c r="BS317" i="2"/>
  <c r="BR317" i="2"/>
  <c r="BU317" i="2" s="1"/>
  <c r="BH317" i="2"/>
  <c r="BS319" i="2"/>
  <c r="BR319" i="2"/>
  <c r="BU319" i="2" s="1"/>
  <c r="BH319" i="2"/>
  <c r="BS321" i="2"/>
  <c r="BR321" i="2"/>
  <c r="BU321" i="2" s="1"/>
  <c r="BH321" i="2"/>
  <c r="BS323" i="2"/>
  <c r="BR323" i="2"/>
  <c r="BH323" i="2"/>
  <c r="BS325" i="2"/>
  <c r="BR325" i="2"/>
  <c r="BU325" i="2" s="1"/>
  <c r="BH325" i="2"/>
  <c r="BS327" i="2"/>
  <c r="BR327" i="2"/>
  <c r="BU327" i="2" s="1"/>
  <c r="BH327" i="2"/>
  <c r="BS329" i="2"/>
  <c r="BR329" i="2"/>
  <c r="BU329" i="2" s="1"/>
  <c r="BH329" i="2"/>
  <c r="BS331" i="2"/>
  <c r="BR331" i="2"/>
  <c r="BH331" i="2"/>
  <c r="BS333" i="2"/>
  <c r="BR333" i="2"/>
  <c r="BU333" i="2" s="1"/>
  <c r="BH333" i="2"/>
  <c r="BS335" i="2"/>
  <c r="BR335" i="2"/>
  <c r="BU335" i="2" s="1"/>
  <c r="BH335" i="2"/>
  <c r="BS337" i="2"/>
  <c r="BR337" i="2"/>
  <c r="BU337" i="2" s="1"/>
  <c r="BH337" i="2"/>
  <c r="BS339" i="2"/>
  <c r="BR339" i="2"/>
  <c r="BH339" i="2"/>
  <c r="BS341" i="2"/>
  <c r="BR341" i="2"/>
  <c r="BU341" i="2" s="1"/>
  <c r="BH341" i="2"/>
  <c r="BS343" i="2"/>
  <c r="BR343" i="2"/>
  <c r="BU343" i="2" s="1"/>
  <c r="BH343" i="2"/>
  <c r="BS345" i="2"/>
  <c r="BR345" i="2"/>
  <c r="BU345" i="2" s="1"/>
  <c r="BH345" i="2"/>
  <c r="BS347" i="2"/>
  <c r="BR347" i="2"/>
  <c r="BH347" i="2"/>
  <c r="BS349" i="2"/>
  <c r="BR349" i="2"/>
  <c r="BU349" i="2" s="1"/>
  <c r="BH349" i="2"/>
  <c r="BS351" i="2"/>
  <c r="BR351" i="2"/>
  <c r="BU351" i="2" s="1"/>
  <c r="BH351" i="2"/>
  <c r="BS353" i="2"/>
  <c r="BR353" i="2"/>
  <c r="BU353" i="2" s="1"/>
  <c r="BH353" i="2"/>
  <c r="BS355" i="2"/>
  <c r="BR355" i="2"/>
  <c r="BH355" i="2"/>
  <c r="BS357" i="2"/>
  <c r="BR357" i="2"/>
  <c r="BU357" i="2" s="1"/>
  <c r="BH357" i="2"/>
  <c r="BS359" i="2"/>
  <c r="BR359" i="2"/>
  <c r="BU359" i="2" s="1"/>
  <c r="BH359" i="2"/>
  <c r="BS361" i="2"/>
  <c r="BR361" i="2"/>
  <c r="BU361" i="2" s="1"/>
  <c r="BH361" i="2"/>
  <c r="BS363" i="2"/>
  <c r="BR363" i="2"/>
  <c r="BH363" i="2"/>
  <c r="BO366" i="2"/>
  <c r="BS367" i="2"/>
  <c r="BR367" i="2"/>
  <c r="BU367" i="2" s="1"/>
  <c r="BH367" i="2"/>
  <c r="BS371" i="2"/>
  <c r="BR371" i="2"/>
  <c r="BH371" i="2"/>
  <c r="BO373" i="2"/>
  <c r="BS379" i="2"/>
  <c r="BR379" i="2"/>
  <c r="BH379" i="2"/>
  <c r="BO381" i="2"/>
  <c r="BU385" i="2"/>
  <c r="BS387" i="2"/>
  <c r="BR387" i="2"/>
  <c r="BH387" i="2"/>
  <c r="BO389" i="2"/>
  <c r="BS395" i="2"/>
  <c r="BR395" i="2"/>
  <c r="BH395" i="2"/>
  <c r="BO397" i="2"/>
  <c r="BS403" i="2"/>
  <c r="BR403" i="2"/>
  <c r="BH403" i="2"/>
  <c r="BU435" i="2"/>
  <c r="BU451" i="2"/>
  <c r="BU467" i="2"/>
  <c r="BU483" i="2"/>
  <c r="BU499" i="2"/>
  <c r="BU515" i="2"/>
  <c r="BU531" i="2"/>
  <c r="BO367" i="2"/>
  <c r="BS369" i="2"/>
  <c r="BR369" i="2"/>
  <c r="BU369" i="2" s="1"/>
  <c r="BH369" i="2"/>
  <c r="BU375" i="2"/>
  <c r="BS377" i="2"/>
  <c r="BR377" i="2"/>
  <c r="BU377" i="2" s="1"/>
  <c r="BH377" i="2"/>
  <c r="BU380" i="2"/>
  <c r="BS385" i="2"/>
  <c r="BR385" i="2"/>
  <c r="BH385" i="2"/>
  <c r="BS393" i="2"/>
  <c r="BR393" i="2"/>
  <c r="BU393" i="2" s="1"/>
  <c r="BH393" i="2"/>
  <c r="BS401" i="2"/>
  <c r="BR401" i="2"/>
  <c r="BU401" i="2" s="1"/>
  <c r="BH401" i="2"/>
  <c r="BU425" i="2"/>
  <c r="BU441" i="2"/>
  <c r="BU457" i="2"/>
  <c r="BU473" i="2"/>
  <c r="BU489" i="2"/>
  <c r="BU505" i="2"/>
  <c r="BU521" i="2"/>
  <c r="BU537" i="2"/>
  <c r="BS203" i="2"/>
  <c r="BR203" i="2"/>
  <c r="BH203" i="2"/>
  <c r="BS205" i="2"/>
  <c r="BR205" i="2"/>
  <c r="BU205" i="2" s="1"/>
  <c r="BH205" i="2"/>
  <c r="BS207" i="2"/>
  <c r="BR207" i="2"/>
  <c r="BU207" i="2" s="1"/>
  <c r="BH207" i="2"/>
  <c r="BS209" i="2"/>
  <c r="BR209" i="2"/>
  <c r="BH209" i="2"/>
  <c r="BS211" i="2"/>
  <c r="BR211" i="2"/>
  <c r="BU211" i="2" s="1"/>
  <c r="BH211" i="2"/>
  <c r="BS213" i="2"/>
  <c r="BR213" i="2"/>
  <c r="BU213" i="2" s="1"/>
  <c r="BH213" i="2"/>
  <c r="BS215" i="2"/>
  <c r="BR215" i="2"/>
  <c r="BU215" i="2" s="1"/>
  <c r="BH215" i="2"/>
  <c r="BS217" i="2"/>
  <c r="BR217" i="2"/>
  <c r="BU217" i="2" s="1"/>
  <c r="BH217" i="2"/>
  <c r="BS219" i="2"/>
  <c r="BR219" i="2"/>
  <c r="BU219" i="2" s="1"/>
  <c r="BH219" i="2"/>
  <c r="BS221" i="2"/>
  <c r="BR221" i="2"/>
  <c r="BU221" i="2" s="1"/>
  <c r="BH221" i="2"/>
  <c r="BS223" i="2"/>
  <c r="BR223" i="2"/>
  <c r="BU223" i="2" s="1"/>
  <c r="BH223" i="2"/>
  <c r="BS225" i="2"/>
  <c r="BR225" i="2"/>
  <c r="BH225" i="2"/>
  <c r="BS227" i="2"/>
  <c r="BR227" i="2"/>
  <c r="BU227" i="2" s="1"/>
  <c r="BH227" i="2"/>
  <c r="BS229" i="2"/>
  <c r="BR229" i="2"/>
  <c r="BU229" i="2" s="1"/>
  <c r="BH229" i="2"/>
  <c r="BS231" i="2"/>
  <c r="BR231" i="2"/>
  <c r="BU231" i="2" s="1"/>
  <c r="BH231" i="2"/>
  <c r="BS233" i="2"/>
  <c r="BR233" i="2"/>
  <c r="BU233" i="2" s="1"/>
  <c r="BH233" i="2"/>
  <c r="BS235" i="2"/>
  <c r="BR235" i="2"/>
  <c r="BU235" i="2" s="1"/>
  <c r="BH235" i="2"/>
  <c r="BS237" i="2"/>
  <c r="BR237" i="2"/>
  <c r="BU237" i="2" s="1"/>
  <c r="BH237" i="2"/>
  <c r="BS239" i="2"/>
  <c r="BR239" i="2"/>
  <c r="BU239" i="2" s="1"/>
  <c r="BH239" i="2"/>
  <c r="BS241" i="2"/>
  <c r="BR241" i="2"/>
  <c r="BU241" i="2" s="1"/>
  <c r="BH241" i="2"/>
  <c r="BS243" i="2"/>
  <c r="BR243" i="2"/>
  <c r="BU243" i="2" s="1"/>
  <c r="BH243" i="2"/>
  <c r="BS245" i="2"/>
  <c r="BR245" i="2"/>
  <c r="BU245" i="2" s="1"/>
  <c r="BH245" i="2"/>
  <c r="BS247" i="2"/>
  <c r="BR247" i="2"/>
  <c r="BU247" i="2" s="1"/>
  <c r="BH247" i="2"/>
  <c r="BS249" i="2"/>
  <c r="BR249" i="2"/>
  <c r="BH249" i="2"/>
  <c r="BS251" i="2"/>
  <c r="BR251" i="2"/>
  <c r="BH251" i="2"/>
  <c r="BS253" i="2"/>
  <c r="BR253" i="2"/>
  <c r="BU253" i="2" s="1"/>
  <c r="BH253" i="2"/>
  <c r="BS255" i="2"/>
  <c r="BR255" i="2"/>
  <c r="BU255" i="2" s="1"/>
  <c r="BH255" i="2"/>
  <c r="BS257" i="2"/>
  <c r="BR257" i="2"/>
  <c r="BU257" i="2" s="1"/>
  <c r="BH257" i="2"/>
  <c r="BS259" i="2"/>
  <c r="BR259" i="2"/>
  <c r="BU259" i="2" s="1"/>
  <c r="BH259" i="2"/>
  <c r="BS261" i="2"/>
  <c r="BR261" i="2"/>
  <c r="BU261" i="2" s="1"/>
  <c r="BH261" i="2"/>
  <c r="BS263" i="2"/>
  <c r="BR263" i="2"/>
  <c r="BU263" i="2" s="1"/>
  <c r="BH263" i="2"/>
  <c r="BS265" i="2"/>
  <c r="BR265" i="2"/>
  <c r="BU265" i="2" s="1"/>
  <c r="BH265" i="2"/>
  <c r="BS267" i="2"/>
  <c r="BR267" i="2"/>
  <c r="BU267" i="2" s="1"/>
  <c r="BH267" i="2"/>
  <c r="BS269" i="2"/>
  <c r="BR269" i="2"/>
  <c r="BH269" i="2"/>
  <c r="BS271" i="2"/>
  <c r="BR271" i="2"/>
  <c r="BU271" i="2" s="1"/>
  <c r="BH271" i="2"/>
  <c r="BS273" i="2"/>
  <c r="BR273" i="2"/>
  <c r="BU273" i="2" s="1"/>
  <c r="BH273" i="2"/>
  <c r="BS275" i="2"/>
  <c r="BR275" i="2"/>
  <c r="BU275" i="2" s="1"/>
  <c r="BH275" i="2"/>
  <c r="BS277" i="2"/>
  <c r="BR277" i="2"/>
  <c r="BU277" i="2" s="1"/>
  <c r="BH277" i="2"/>
  <c r="BS279" i="2"/>
  <c r="BR279" i="2"/>
  <c r="BU279" i="2" s="1"/>
  <c r="BH279" i="2"/>
  <c r="BS281" i="2"/>
  <c r="BR281" i="2"/>
  <c r="BH281" i="2"/>
  <c r="BS283" i="2"/>
  <c r="BR283" i="2"/>
  <c r="BH283" i="2"/>
  <c r="BS285" i="2"/>
  <c r="BR285" i="2"/>
  <c r="BU285" i="2" s="1"/>
  <c r="BH285" i="2"/>
  <c r="BS287" i="2"/>
  <c r="BR287" i="2"/>
  <c r="BU287" i="2" s="1"/>
  <c r="BH287" i="2"/>
  <c r="BS289" i="2"/>
  <c r="BR289" i="2"/>
  <c r="BU289" i="2" s="1"/>
  <c r="BH289" i="2"/>
  <c r="BS291" i="2"/>
  <c r="BR291" i="2"/>
  <c r="BU291" i="2" s="1"/>
  <c r="BH291" i="2"/>
  <c r="BS293" i="2"/>
  <c r="BR293" i="2"/>
  <c r="BU293" i="2" s="1"/>
  <c r="BH293" i="2"/>
  <c r="BS295" i="2"/>
  <c r="BR295" i="2"/>
  <c r="BU295" i="2" s="1"/>
  <c r="BH295" i="2"/>
  <c r="BS297" i="2"/>
  <c r="BR297" i="2"/>
  <c r="BU297" i="2" s="1"/>
  <c r="BH297" i="2"/>
  <c r="BS299" i="2"/>
  <c r="BR299" i="2"/>
  <c r="BU299" i="2" s="1"/>
  <c r="BH299" i="2"/>
  <c r="BS301" i="2"/>
  <c r="BR301" i="2"/>
  <c r="BH301" i="2"/>
  <c r="BS303" i="2"/>
  <c r="BR303" i="2"/>
  <c r="BU303" i="2" s="1"/>
  <c r="BH303" i="2"/>
  <c r="BS305" i="2"/>
  <c r="BR305" i="2"/>
  <c r="BH305" i="2"/>
  <c r="BS308" i="2"/>
  <c r="BR308" i="2"/>
  <c r="BU308" i="2" s="1"/>
  <c r="BH308" i="2"/>
  <c r="BS310" i="2"/>
  <c r="BR310" i="2"/>
  <c r="BU310" i="2" s="1"/>
  <c r="BH310" i="2"/>
  <c r="BS312" i="2"/>
  <c r="BR312" i="2"/>
  <c r="BU312" i="2" s="1"/>
  <c r="BH312" i="2"/>
  <c r="BS314" i="2"/>
  <c r="BR314" i="2"/>
  <c r="BU314" i="2" s="1"/>
  <c r="BH314" i="2"/>
  <c r="BS316" i="2"/>
  <c r="BR316" i="2"/>
  <c r="BH316" i="2"/>
  <c r="BS318" i="2"/>
  <c r="BR318" i="2"/>
  <c r="BH318" i="2"/>
  <c r="BS320" i="2"/>
  <c r="BR320" i="2"/>
  <c r="BU320" i="2" s="1"/>
  <c r="BH320" i="2"/>
  <c r="BS322" i="2"/>
  <c r="BR322" i="2"/>
  <c r="BU322" i="2" s="1"/>
  <c r="BH322" i="2"/>
  <c r="BS324" i="2"/>
  <c r="BR324" i="2"/>
  <c r="BU324" i="2" s="1"/>
  <c r="BH324" i="2"/>
  <c r="BS326" i="2"/>
  <c r="BR326" i="2"/>
  <c r="BU326" i="2" s="1"/>
  <c r="BH326" i="2"/>
  <c r="BS328" i="2"/>
  <c r="BR328" i="2"/>
  <c r="BU328" i="2" s="1"/>
  <c r="BH328" i="2"/>
  <c r="BS330" i="2"/>
  <c r="BR330" i="2"/>
  <c r="BH330" i="2"/>
  <c r="BS332" i="2"/>
  <c r="BR332" i="2"/>
  <c r="BU332" i="2" s="1"/>
  <c r="BH332" i="2"/>
  <c r="BS334" i="2"/>
  <c r="BR334" i="2"/>
  <c r="BU334" i="2" s="1"/>
  <c r="BH334" i="2"/>
  <c r="BS336" i="2"/>
  <c r="BR336" i="2"/>
  <c r="BU336" i="2" s="1"/>
  <c r="BH336" i="2"/>
  <c r="BS338" i="2"/>
  <c r="BR338" i="2"/>
  <c r="BU338" i="2" s="1"/>
  <c r="BH338" i="2"/>
  <c r="BS340" i="2"/>
  <c r="BR340" i="2"/>
  <c r="BU340" i="2" s="1"/>
  <c r="BH340" i="2"/>
  <c r="BS342" i="2"/>
  <c r="BR342" i="2"/>
  <c r="BU342" i="2" s="1"/>
  <c r="BH342" i="2"/>
  <c r="BS344" i="2"/>
  <c r="BR344" i="2"/>
  <c r="BU344" i="2" s="1"/>
  <c r="BH344" i="2"/>
  <c r="BS346" i="2"/>
  <c r="BR346" i="2"/>
  <c r="BU346" i="2" s="1"/>
  <c r="BH346" i="2"/>
  <c r="BS348" i="2"/>
  <c r="BR348" i="2"/>
  <c r="BH348" i="2"/>
  <c r="BS350" i="2"/>
  <c r="BR350" i="2"/>
  <c r="BH350" i="2"/>
  <c r="BS352" i="2"/>
  <c r="BR352" i="2"/>
  <c r="BU352" i="2" s="1"/>
  <c r="BH352" i="2"/>
  <c r="BS354" i="2"/>
  <c r="BR354" i="2"/>
  <c r="BU354" i="2" s="1"/>
  <c r="BH354" i="2"/>
  <c r="BS356" i="2"/>
  <c r="BR356" i="2"/>
  <c r="BU356" i="2" s="1"/>
  <c r="BH356" i="2"/>
  <c r="BS358" i="2"/>
  <c r="BR358" i="2"/>
  <c r="BU358" i="2" s="1"/>
  <c r="BH358" i="2"/>
  <c r="BS360" i="2"/>
  <c r="BR360" i="2"/>
  <c r="BU360" i="2" s="1"/>
  <c r="BH360" i="2"/>
  <c r="BS362" i="2"/>
  <c r="BR362" i="2"/>
  <c r="BH362" i="2"/>
  <c r="BS364" i="2"/>
  <c r="BR364" i="2"/>
  <c r="BU364" i="2" s="1"/>
  <c r="BH364" i="2"/>
  <c r="BO369" i="2"/>
  <c r="BU373" i="2"/>
  <c r="BS375" i="2"/>
  <c r="BR375" i="2"/>
  <c r="BH375" i="2"/>
  <c r="BO377" i="2"/>
  <c r="BU381" i="2"/>
  <c r="BS383" i="2"/>
  <c r="BR383" i="2"/>
  <c r="BU383" i="2" s="1"/>
  <c r="BH383" i="2"/>
  <c r="BO385" i="2"/>
  <c r="BU389" i="2"/>
  <c r="BS391" i="2"/>
  <c r="BR391" i="2"/>
  <c r="BU391" i="2" s="1"/>
  <c r="BH391" i="2"/>
  <c r="BO393" i="2"/>
  <c r="BU397" i="2"/>
  <c r="BS399" i="2"/>
  <c r="BR399" i="2"/>
  <c r="BU399" i="2" s="1"/>
  <c r="BH399" i="2"/>
  <c r="BO401" i="2"/>
  <c r="BU405" i="2"/>
  <c r="BU411" i="2"/>
  <c r="BU419" i="2"/>
  <c r="BU431" i="2"/>
  <c r="BU447" i="2"/>
  <c r="BU463" i="2"/>
  <c r="BU479" i="2"/>
  <c r="BU495" i="2"/>
  <c r="BU511" i="2"/>
  <c r="BU527" i="2"/>
  <c r="BS366" i="2"/>
  <c r="BR366" i="2"/>
  <c r="BU366" i="2" s="1"/>
  <c r="BH366" i="2"/>
  <c r="BS368" i="2"/>
  <c r="BR368" i="2"/>
  <c r="BU368" i="2" s="1"/>
  <c r="BH368" i="2"/>
  <c r="BS370" i="2"/>
  <c r="BR370" i="2"/>
  <c r="BU370" i="2" s="1"/>
  <c r="BH370" i="2"/>
  <c r="BS372" i="2"/>
  <c r="BR372" i="2"/>
  <c r="BU372" i="2" s="1"/>
  <c r="BH372" i="2"/>
  <c r="BS374" i="2"/>
  <c r="BR374" i="2"/>
  <c r="BU374" i="2" s="1"/>
  <c r="BH374" i="2"/>
  <c r="BS376" i="2"/>
  <c r="BR376" i="2"/>
  <c r="BU376" i="2" s="1"/>
  <c r="BH376" i="2"/>
  <c r="BS378" i="2"/>
  <c r="BR378" i="2"/>
  <c r="BU378" i="2" s="1"/>
  <c r="BH378" i="2"/>
  <c r="BS380" i="2"/>
  <c r="BR380" i="2"/>
  <c r="BH380" i="2"/>
  <c r="BS382" i="2"/>
  <c r="BR382" i="2"/>
  <c r="BU382" i="2" s="1"/>
  <c r="BH382" i="2"/>
  <c r="BS384" i="2"/>
  <c r="BR384" i="2"/>
  <c r="BU384" i="2" s="1"/>
  <c r="BH384" i="2"/>
  <c r="BS386" i="2"/>
  <c r="BR386" i="2"/>
  <c r="BU386" i="2" s="1"/>
  <c r="BH386" i="2"/>
  <c r="BS388" i="2"/>
  <c r="BR388" i="2"/>
  <c r="BU388" i="2" s="1"/>
  <c r="BH388" i="2"/>
  <c r="BS390" i="2"/>
  <c r="BR390" i="2"/>
  <c r="BU390" i="2" s="1"/>
  <c r="BH390" i="2"/>
  <c r="BS392" i="2"/>
  <c r="BR392" i="2"/>
  <c r="BU392" i="2" s="1"/>
  <c r="BH392" i="2"/>
  <c r="BS394" i="2"/>
  <c r="BR394" i="2"/>
  <c r="BU394" i="2" s="1"/>
  <c r="BH394" i="2"/>
  <c r="BS396" i="2"/>
  <c r="BR396" i="2"/>
  <c r="BU396" i="2" s="1"/>
  <c r="BH396" i="2"/>
  <c r="BS398" i="2"/>
  <c r="BR398" i="2"/>
  <c r="BU398" i="2" s="1"/>
  <c r="BH398" i="2"/>
  <c r="BS400" i="2"/>
  <c r="BR400" i="2"/>
  <c r="BU400" i="2" s="1"/>
  <c r="BH400" i="2"/>
  <c r="BS402" i="2"/>
  <c r="BR402" i="2"/>
  <c r="BU402" i="2" s="1"/>
  <c r="BH402" i="2"/>
  <c r="BS404" i="2"/>
  <c r="BR404" i="2"/>
  <c r="BU404" i="2" s="1"/>
  <c r="BH404" i="2"/>
  <c r="BS406" i="2"/>
  <c r="BR406" i="2"/>
  <c r="BU406" i="2" s="1"/>
  <c r="BH406" i="2"/>
  <c r="BS408" i="2"/>
  <c r="BR408" i="2"/>
  <c r="BU408" i="2" s="1"/>
  <c r="BH408" i="2"/>
  <c r="BS410" i="2"/>
  <c r="BR410" i="2"/>
  <c r="BU410" i="2" s="1"/>
  <c r="BH410" i="2"/>
  <c r="BS412" i="2"/>
  <c r="BR412" i="2"/>
  <c r="BU412" i="2" s="1"/>
  <c r="BH412" i="2"/>
  <c r="BS414" i="2"/>
  <c r="BR414" i="2"/>
  <c r="BU414" i="2" s="1"/>
  <c r="BH414" i="2"/>
  <c r="BS416" i="2"/>
  <c r="BR416" i="2"/>
  <c r="BU416" i="2" s="1"/>
  <c r="BH416" i="2"/>
  <c r="BS418" i="2"/>
  <c r="BR418" i="2"/>
  <c r="BU418" i="2" s="1"/>
  <c r="BH418" i="2"/>
  <c r="BS420" i="2"/>
  <c r="BR420" i="2"/>
  <c r="BU420" i="2" s="1"/>
  <c r="BH420" i="2"/>
  <c r="BS422" i="2"/>
  <c r="BR422" i="2"/>
  <c r="BU422" i="2" s="1"/>
  <c r="BH422" i="2"/>
  <c r="BS424" i="2"/>
  <c r="BR424" i="2"/>
  <c r="BU424" i="2" s="1"/>
  <c r="BH424" i="2"/>
  <c r="BS426" i="2"/>
  <c r="BR426" i="2"/>
  <c r="BU426" i="2" s="1"/>
  <c r="BH426" i="2"/>
  <c r="BS428" i="2"/>
  <c r="BR428" i="2"/>
  <c r="BU428" i="2" s="1"/>
  <c r="BH428" i="2"/>
  <c r="BS430" i="2"/>
  <c r="BR430" i="2"/>
  <c r="BU430" i="2" s="1"/>
  <c r="BH430" i="2"/>
  <c r="BS432" i="2"/>
  <c r="BR432" i="2"/>
  <c r="BU432" i="2" s="1"/>
  <c r="BH432" i="2"/>
  <c r="BS434" i="2"/>
  <c r="BR434" i="2"/>
  <c r="BU434" i="2" s="1"/>
  <c r="BH434" i="2"/>
  <c r="BS436" i="2"/>
  <c r="BR436" i="2"/>
  <c r="BU436" i="2" s="1"/>
  <c r="BH436" i="2"/>
  <c r="BS438" i="2"/>
  <c r="BR438" i="2"/>
  <c r="BU438" i="2" s="1"/>
  <c r="BH438" i="2"/>
  <c r="BS440" i="2"/>
  <c r="BR440" i="2"/>
  <c r="BU440" i="2" s="1"/>
  <c r="BH440" i="2"/>
  <c r="BS442" i="2"/>
  <c r="BR442" i="2"/>
  <c r="BU442" i="2" s="1"/>
  <c r="BH442" i="2"/>
  <c r="BS444" i="2"/>
  <c r="BR444" i="2"/>
  <c r="BU444" i="2" s="1"/>
  <c r="BH444" i="2"/>
  <c r="BS446" i="2"/>
  <c r="BR446" i="2"/>
  <c r="BU446" i="2" s="1"/>
  <c r="BH446" i="2"/>
  <c r="BS448" i="2"/>
  <c r="BR448" i="2"/>
  <c r="BU448" i="2" s="1"/>
  <c r="BH448" i="2"/>
  <c r="BS450" i="2"/>
  <c r="BR450" i="2"/>
  <c r="BU450" i="2" s="1"/>
  <c r="BH450" i="2"/>
  <c r="BS452" i="2"/>
  <c r="BR452" i="2"/>
  <c r="BU452" i="2" s="1"/>
  <c r="BH452" i="2"/>
  <c r="BS454" i="2"/>
  <c r="BR454" i="2"/>
  <c r="BU454" i="2" s="1"/>
  <c r="BH454" i="2"/>
  <c r="BS456" i="2"/>
  <c r="BR456" i="2"/>
  <c r="BU456" i="2" s="1"/>
  <c r="BH456" i="2"/>
  <c r="BS458" i="2"/>
  <c r="BR458" i="2"/>
  <c r="BU458" i="2" s="1"/>
  <c r="BH458" i="2"/>
  <c r="BS460" i="2"/>
  <c r="BR460" i="2"/>
  <c r="BU460" i="2" s="1"/>
  <c r="BH460" i="2"/>
  <c r="BS462" i="2"/>
  <c r="BR462" i="2"/>
  <c r="BU462" i="2" s="1"/>
  <c r="BH462" i="2"/>
  <c r="BS464" i="2"/>
  <c r="BR464" i="2"/>
  <c r="BU464" i="2" s="1"/>
  <c r="BH464" i="2"/>
  <c r="BS466" i="2"/>
  <c r="BR466" i="2"/>
  <c r="BU466" i="2" s="1"/>
  <c r="BH466" i="2"/>
  <c r="BS468" i="2"/>
  <c r="BR468" i="2"/>
  <c r="BU468" i="2" s="1"/>
  <c r="BH468" i="2"/>
  <c r="BS470" i="2"/>
  <c r="BR470" i="2"/>
  <c r="BU470" i="2" s="1"/>
  <c r="BH470" i="2"/>
  <c r="BS472" i="2"/>
  <c r="BR472" i="2"/>
  <c r="BU472" i="2" s="1"/>
  <c r="BH472" i="2"/>
  <c r="BS474" i="2"/>
  <c r="BR474" i="2"/>
  <c r="BU474" i="2" s="1"/>
  <c r="BH474" i="2"/>
  <c r="BS476" i="2"/>
  <c r="BR476" i="2"/>
  <c r="BU476" i="2" s="1"/>
  <c r="BH476" i="2"/>
  <c r="BS478" i="2"/>
  <c r="BR478" i="2"/>
  <c r="BU478" i="2" s="1"/>
  <c r="BH478" i="2"/>
  <c r="BS480" i="2"/>
  <c r="BR480" i="2"/>
  <c r="BU480" i="2" s="1"/>
  <c r="BH480" i="2"/>
  <c r="BS482" i="2"/>
  <c r="BR482" i="2"/>
  <c r="BU482" i="2" s="1"/>
  <c r="BH482" i="2"/>
  <c r="BS484" i="2"/>
  <c r="BR484" i="2"/>
  <c r="BU484" i="2" s="1"/>
  <c r="BH484" i="2"/>
  <c r="BS486" i="2"/>
  <c r="BR486" i="2"/>
  <c r="BU486" i="2" s="1"/>
  <c r="BH486" i="2"/>
  <c r="BS488" i="2"/>
  <c r="BR488" i="2"/>
  <c r="BU488" i="2" s="1"/>
  <c r="BH488" i="2"/>
  <c r="BS490" i="2"/>
  <c r="BR490" i="2"/>
  <c r="BU490" i="2" s="1"/>
  <c r="BH490" i="2"/>
  <c r="BS492" i="2"/>
  <c r="BR492" i="2"/>
  <c r="BU492" i="2" s="1"/>
  <c r="BH492" i="2"/>
  <c r="BS494" i="2"/>
  <c r="BR494" i="2"/>
  <c r="BU494" i="2" s="1"/>
  <c r="BH494" i="2"/>
  <c r="BS496" i="2"/>
  <c r="BR496" i="2"/>
  <c r="BU496" i="2" s="1"/>
  <c r="BH496" i="2"/>
  <c r="BS498" i="2"/>
  <c r="BR498" i="2"/>
  <c r="BU498" i="2" s="1"/>
  <c r="BH498" i="2"/>
  <c r="BS500" i="2"/>
  <c r="BR500" i="2"/>
  <c r="BU500" i="2" s="1"/>
  <c r="BH500" i="2"/>
  <c r="BS502" i="2"/>
  <c r="BR502" i="2"/>
  <c r="BU502" i="2" s="1"/>
  <c r="BH502" i="2"/>
  <c r="BS504" i="2"/>
  <c r="BR504" i="2"/>
  <c r="BU504" i="2" s="1"/>
  <c r="BH504" i="2"/>
  <c r="BS506" i="2"/>
  <c r="BR506" i="2"/>
  <c r="BU506" i="2" s="1"/>
  <c r="BH506" i="2"/>
  <c r="BS508" i="2"/>
  <c r="BR508" i="2"/>
  <c r="BU508" i="2" s="1"/>
  <c r="BH508" i="2"/>
  <c r="BS510" i="2"/>
  <c r="BR510" i="2"/>
  <c r="BU510" i="2" s="1"/>
  <c r="BH510" i="2"/>
  <c r="BS512" i="2"/>
  <c r="BR512" i="2"/>
  <c r="BU512" i="2" s="1"/>
  <c r="BH512" i="2"/>
  <c r="BS514" i="2"/>
  <c r="BR514" i="2"/>
  <c r="BU514" i="2" s="1"/>
  <c r="BH514" i="2"/>
  <c r="BS516" i="2"/>
  <c r="BR516" i="2"/>
  <c r="BU516" i="2" s="1"/>
  <c r="BH516" i="2"/>
  <c r="BS518" i="2"/>
  <c r="BR518" i="2"/>
  <c r="BU518" i="2" s="1"/>
  <c r="BH518" i="2"/>
  <c r="BS520" i="2"/>
  <c r="BR520" i="2"/>
  <c r="BU520" i="2" s="1"/>
  <c r="BH520" i="2"/>
  <c r="BS522" i="2"/>
  <c r="BR522" i="2"/>
  <c r="BU522" i="2" s="1"/>
  <c r="BH522" i="2"/>
  <c r="BS524" i="2"/>
  <c r="BR524" i="2"/>
  <c r="BU524" i="2" s="1"/>
  <c r="BH524" i="2"/>
  <c r="BS526" i="2"/>
  <c r="BR526" i="2"/>
  <c r="BU526" i="2" s="1"/>
  <c r="BH526" i="2"/>
  <c r="BS528" i="2"/>
  <c r="BR528" i="2"/>
  <c r="BU528" i="2" s="1"/>
  <c r="BH528" i="2"/>
  <c r="BS530" i="2"/>
  <c r="BR530" i="2"/>
  <c r="BU530" i="2" s="1"/>
  <c r="BH530" i="2"/>
  <c r="BS532" i="2"/>
  <c r="BR532" i="2"/>
  <c r="BU532" i="2" s="1"/>
  <c r="BH532" i="2"/>
  <c r="BS534" i="2"/>
  <c r="BR534" i="2"/>
  <c r="BU534" i="2" s="1"/>
  <c r="BH534" i="2"/>
  <c r="BS536" i="2"/>
  <c r="BR536" i="2"/>
  <c r="BU536" i="2" s="1"/>
  <c r="BH536" i="2"/>
  <c r="BS538" i="2"/>
  <c r="BR538" i="2"/>
  <c r="BU538" i="2" s="1"/>
  <c r="BH538" i="2"/>
  <c r="BU540" i="2"/>
  <c r="BS545" i="2"/>
  <c r="BR545" i="2"/>
  <c r="BH545" i="2"/>
  <c r="BS553" i="2"/>
  <c r="BR553" i="2"/>
  <c r="BU553" i="2" s="1"/>
  <c r="BH553" i="2"/>
  <c r="BS561" i="2"/>
  <c r="BR561" i="2"/>
  <c r="BH561" i="2"/>
  <c r="BU567" i="2"/>
  <c r="BS569" i="2"/>
  <c r="BR569" i="2"/>
  <c r="BH569" i="2"/>
  <c r="BU572" i="2"/>
  <c r="BU581" i="2"/>
  <c r="BU597" i="2"/>
  <c r="BU613" i="2"/>
  <c r="BU629" i="2"/>
  <c r="BU645" i="2"/>
  <c r="BO424" i="2"/>
  <c r="BO426" i="2"/>
  <c r="BO428" i="2"/>
  <c r="BO430" i="2"/>
  <c r="BO432" i="2"/>
  <c r="BO434" i="2"/>
  <c r="BO436" i="2"/>
  <c r="BO438" i="2"/>
  <c r="BO440" i="2"/>
  <c r="BO442" i="2"/>
  <c r="BO444" i="2"/>
  <c r="BO446" i="2"/>
  <c r="BO448" i="2"/>
  <c r="BO450" i="2"/>
  <c r="BO452" i="2"/>
  <c r="BO454" i="2"/>
  <c r="BO456" i="2"/>
  <c r="BO458" i="2"/>
  <c r="BO460" i="2"/>
  <c r="BO462" i="2"/>
  <c r="BO464" i="2"/>
  <c r="BO466" i="2"/>
  <c r="BO468" i="2"/>
  <c r="BO470" i="2"/>
  <c r="BO472" i="2"/>
  <c r="BO474" i="2"/>
  <c r="BO476" i="2"/>
  <c r="BO478" i="2"/>
  <c r="BO480" i="2"/>
  <c r="BO482" i="2"/>
  <c r="BO484" i="2"/>
  <c r="BO486" i="2"/>
  <c r="BO488" i="2"/>
  <c r="BO490" i="2"/>
  <c r="BO492" i="2"/>
  <c r="BO494" i="2"/>
  <c r="BO496" i="2"/>
  <c r="BO498" i="2"/>
  <c r="BO500" i="2"/>
  <c r="BO502" i="2"/>
  <c r="BO504" i="2"/>
  <c r="BO506" i="2"/>
  <c r="BO508" i="2"/>
  <c r="BO510" i="2"/>
  <c r="BO512" i="2"/>
  <c r="BO514" i="2"/>
  <c r="BO516" i="2"/>
  <c r="BO518" i="2"/>
  <c r="BO520" i="2"/>
  <c r="BO522" i="2"/>
  <c r="BO524" i="2"/>
  <c r="BO526" i="2"/>
  <c r="BO528" i="2"/>
  <c r="BO530" i="2"/>
  <c r="BO532" i="2"/>
  <c r="BO534" i="2"/>
  <c r="BO536" i="2"/>
  <c r="BO538" i="2"/>
  <c r="BS543" i="2"/>
  <c r="BR543" i="2"/>
  <c r="BU543" i="2" s="1"/>
  <c r="BH543" i="2"/>
  <c r="BS551" i="2"/>
  <c r="BR551" i="2"/>
  <c r="BU551" i="2" s="1"/>
  <c r="BH551" i="2"/>
  <c r="BS559" i="2"/>
  <c r="BR559" i="2"/>
  <c r="BU559" i="2" s="1"/>
  <c r="BH559" i="2"/>
  <c r="BS567" i="2"/>
  <c r="BR567" i="2"/>
  <c r="BH567" i="2"/>
  <c r="BU570" i="2"/>
  <c r="BS575" i="2"/>
  <c r="BR575" i="2"/>
  <c r="BU575" i="2" s="1"/>
  <c r="BH575" i="2"/>
  <c r="BU587" i="2"/>
  <c r="BU603" i="2"/>
  <c r="BU619" i="2"/>
  <c r="BU635" i="2"/>
  <c r="BU651" i="2"/>
  <c r="BS407" i="2"/>
  <c r="BR407" i="2"/>
  <c r="BU407" i="2" s="1"/>
  <c r="BH407" i="2"/>
  <c r="BS409" i="2"/>
  <c r="BR409" i="2"/>
  <c r="BU409" i="2" s="1"/>
  <c r="BH409" i="2"/>
  <c r="BS411" i="2"/>
  <c r="BR411" i="2"/>
  <c r="BH411" i="2"/>
  <c r="BS413" i="2"/>
  <c r="BR413" i="2"/>
  <c r="BU413" i="2" s="1"/>
  <c r="BH413" i="2"/>
  <c r="BS415" i="2"/>
  <c r="BR415" i="2"/>
  <c r="BU415" i="2" s="1"/>
  <c r="BH415" i="2"/>
  <c r="BS417" i="2"/>
  <c r="BR417" i="2"/>
  <c r="BU417" i="2" s="1"/>
  <c r="BH417" i="2"/>
  <c r="BS419" i="2"/>
  <c r="BR419" i="2"/>
  <c r="BH419" i="2"/>
  <c r="BS421" i="2"/>
  <c r="BR421" i="2"/>
  <c r="BU421" i="2" s="1"/>
  <c r="BH421" i="2"/>
  <c r="BS423" i="2"/>
  <c r="BR423" i="2"/>
  <c r="BU423" i="2" s="1"/>
  <c r="BH423" i="2"/>
  <c r="BS425" i="2"/>
  <c r="BR425" i="2"/>
  <c r="BH425" i="2"/>
  <c r="BS427" i="2"/>
  <c r="BR427" i="2"/>
  <c r="BU427" i="2" s="1"/>
  <c r="BH427" i="2"/>
  <c r="BS429" i="2"/>
  <c r="BR429" i="2"/>
  <c r="BU429" i="2" s="1"/>
  <c r="BH429" i="2"/>
  <c r="BS431" i="2"/>
  <c r="BR431" i="2"/>
  <c r="BH431" i="2"/>
  <c r="BS433" i="2"/>
  <c r="BR433" i="2"/>
  <c r="BU433" i="2" s="1"/>
  <c r="BH433" i="2"/>
  <c r="BS435" i="2"/>
  <c r="BR435" i="2"/>
  <c r="BH435" i="2"/>
  <c r="BS437" i="2"/>
  <c r="BR437" i="2"/>
  <c r="BU437" i="2" s="1"/>
  <c r="BH437" i="2"/>
  <c r="BS439" i="2"/>
  <c r="BR439" i="2"/>
  <c r="BU439" i="2" s="1"/>
  <c r="BH439" i="2"/>
  <c r="BS441" i="2"/>
  <c r="BR441" i="2"/>
  <c r="BH441" i="2"/>
  <c r="BS443" i="2"/>
  <c r="BR443" i="2"/>
  <c r="BU443" i="2" s="1"/>
  <c r="BH443" i="2"/>
  <c r="BS445" i="2"/>
  <c r="BR445" i="2"/>
  <c r="BU445" i="2" s="1"/>
  <c r="BH445" i="2"/>
  <c r="BS447" i="2"/>
  <c r="BR447" i="2"/>
  <c r="BH447" i="2"/>
  <c r="BS449" i="2"/>
  <c r="BR449" i="2"/>
  <c r="BU449" i="2" s="1"/>
  <c r="BH449" i="2"/>
  <c r="BS451" i="2"/>
  <c r="BR451" i="2"/>
  <c r="BH451" i="2"/>
  <c r="BS453" i="2"/>
  <c r="BR453" i="2"/>
  <c r="BU453" i="2" s="1"/>
  <c r="BH453" i="2"/>
  <c r="BS455" i="2"/>
  <c r="BR455" i="2"/>
  <c r="BU455" i="2" s="1"/>
  <c r="BH455" i="2"/>
  <c r="BS457" i="2"/>
  <c r="BR457" i="2"/>
  <c r="BH457" i="2"/>
  <c r="BS459" i="2"/>
  <c r="BR459" i="2"/>
  <c r="BU459" i="2" s="1"/>
  <c r="BH459" i="2"/>
  <c r="BS461" i="2"/>
  <c r="BR461" i="2"/>
  <c r="BU461" i="2" s="1"/>
  <c r="BH461" i="2"/>
  <c r="BS463" i="2"/>
  <c r="BR463" i="2"/>
  <c r="BH463" i="2"/>
  <c r="BS465" i="2"/>
  <c r="BR465" i="2"/>
  <c r="BU465" i="2" s="1"/>
  <c r="BH465" i="2"/>
  <c r="BS467" i="2"/>
  <c r="BR467" i="2"/>
  <c r="BH467" i="2"/>
  <c r="BS469" i="2"/>
  <c r="BR469" i="2"/>
  <c r="BU469" i="2" s="1"/>
  <c r="BH469" i="2"/>
  <c r="BS471" i="2"/>
  <c r="BR471" i="2"/>
  <c r="BU471" i="2" s="1"/>
  <c r="BH471" i="2"/>
  <c r="BS473" i="2"/>
  <c r="BR473" i="2"/>
  <c r="BH473" i="2"/>
  <c r="BS475" i="2"/>
  <c r="BR475" i="2"/>
  <c r="BU475" i="2" s="1"/>
  <c r="BH475" i="2"/>
  <c r="BS477" i="2"/>
  <c r="BR477" i="2"/>
  <c r="BU477" i="2" s="1"/>
  <c r="BH477" i="2"/>
  <c r="BS479" i="2"/>
  <c r="BR479" i="2"/>
  <c r="BH479" i="2"/>
  <c r="BS481" i="2"/>
  <c r="BR481" i="2"/>
  <c r="BU481" i="2" s="1"/>
  <c r="BH481" i="2"/>
  <c r="BS483" i="2"/>
  <c r="BR483" i="2"/>
  <c r="BH483" i="2"/>
  <c r="BS485" i="2"/>
  <c r="BR485" i="2"/>
  <c r="BU485" i="2" s="1"/>
  <c r="BH485" i="2"/>
  <c r="BS487" i="2"/>
  <c r="BR487" i="2"/>
  <c r="BU487" i="2" s="1"/>
  <c r="BH487" i="2"/>
  <c r="BS489" i="2"/>
  <c r="BR489" i="2"/>
  <c r="BH489" i="2"/>
  <c r="BS491" i="2"/>
  <c r="BR491" i="2"/>
  <c r="BU491" i="2" s="1"/>
  <c r="BH491" i="2"/>
  <c r="BS493" i="2"/>
  <c r="BR493" i="2"/>
  <c r="BU493" i="2" s="1"/>
  <c r="BH493" i="2"/>
  <c r="BS495" i="2"/>
  <c r="BR495" i="2"/>
  <c r="BH495" i="2"/>
  <c r="BS497" i="2"/>
  <c r="BR497" i="2"/>
  <c r="BU497" i="2" s="1"/>
  <c r="BH497" i="2"/>
  <c r="BS499" i="2"/>
  <c r="BR499" i="2"/>
  <c r="BH499" i="2"/>
  <c r="BS501" i="2"/>
  <c r="BR501" i="2"/>
  <c r="BU501" i="2" s="1"/>
  <c r="BH501" i="2"/>
  <c r="BS503" i="2"/>
  <c r="BR503" i="2"/>
  <c r="BU503" i="2" s="1"/>
  <c r="BH503" i="2"/>
  <c r="BS505" i="2"/>
  <c r="BR505" i="2"/>
  <c r="BH505" i="2"/>
  <c r="BS507" i="2"/>
  <c r="BR507" i="2"/>
  <c r="BU507" i="2" s="1"/>
  <c r="BH507" i="2"/>
  <c r="BS509" i="2"/>
  <c r="BR509" i="2"/>
  <c r="BU509" i="2" s="1"/>
  <c r="BH509" i="2"/>
  <c r="BS511" i="2"/>
  <c r="BR511" i="2"/>
  <c r="BH511" i="2"/>
  <c r="BS513" i="2"/>
  <c r="BR513" i="2"/>
  <c r="BU513" i="2" s="1"/>
  <c r="BH513" i="2"/>
  <c r="BS515" i="2"/>
  <c r="BR515" i="2"/>
  <c r="BH515" i="2"/>
  <c r="BS517" i="2"/>
  <c r="BR517" i="2"/>
  <c r="BU517" i="2" s="1"/>
  <c r="BH517" i="2"/>
  <c r="BS519" i="2"/>
  <c r="BR519" i="2"/>
  <c r="BU519" i="2" s="1"/>
  <c r="BH519" i="2"/>
  <c r="BS521" i="2"/>
  <c r="BR521" i="2"/>
  <c r="BH521" i="2"/>
  <c r="BS523" i="2"/>
  <c r="BR523" i="2"/>
  <c r="BU523" i="2" s="1"/>
  <c r="BH523" i="2"/>
  <c r="BS525" i="2"/>
  <c r="BR525" i="2"/>
  <c r="BU525" i="2" s="1"/>
  <c r="BH525" i="2"/>
  <c r="BS527" i="2"/>
  <c r="BR527" i="2"/>
  <c r="BH527" i="2"/>
  <c r="BS529" i="2"/>
  <c r="BR529" i="2"/>
  <c r="BU529" i="2" s="1"/>
  <c r="BH529" i="2"/>
  <c r="BS531" i="2"/>
  <c r="BR531" i="2"/>
  <c r="BH531" i="2"/>
  <c r="BS533" i="2"/>
  <c r="BR533" i="2"/>
  <c r="BU533" i="2" s="1"/>
  <c r="BH533" i="2"/>
  <c r="BS535" i="2"/>
  <c r="BR535" i="2"/>
  <c r="BU535" i="2" s="1"/>
  <c r="BH535" i="2"/>
  <c r="BS537" i="2"/>
  <c r="BR537" i="2"/>
  <c r="BH537" i="2"/>
  <c r="BS539" i="2"/>
  <c r="BR539" i="2"/>
  <c r="BU539" i="2" s="1"/>
  <c r="BH539" i="2"/>
  <c r="BS541" i="2"/>
  <c r="BR541" i="2"/>
  <c r="BU541" i="2" s="1"/>
  <c r="BH541" i="2"/>
  <c r="BU547" i="2"/>
  <c r="BS549" i="2"/>
  <c r="BR549" i="2"/>
  <c r="BU549" i="2" s="1"/>
  <c r="BH549" i="2"/>
  <c r="BU555" i="2"/>
  <c r="BS557" i="2"/>
  <c r="BR557" i="2"/>
  <c r="BU557" i="2" s="1"/>
  <c r="BH557" i="2"/>
  <c r="BU563" i="2"/>
  <c r="BS565" i="2"/>
  <c r="BR565" i="2"/>
  <c r="BU565" i="2" s="1"/>
  <c r="BH565" i="2"/>
  <c r="BU571" i="2"/>
  <c r="BS573" i="2"/>
  <c r="BR573" i="2"/>
  <c r="BU573" i="2" s="1"/>
  <c r="BH573" i="2"/>
  <c r="BU655" i="2"/>
  <c r="BU545" i="2"/>
  <c r="BS547" i="2"/>
  <c r="BR547" i="2"/>
  <c r="BH547" i="2"/>
  <c r="BS555" i="2"/>
  <c r="BR555" i="2"/>
  <c r="BH555" i="2"/>
  <c r="BU561" i="2"/>
  <c r="BS563" i="2"/>
  <c r="BR563" i="2"/>
  <c r="BH563" i="2"/>
  <c r="BU569" i="2"/>
  <c r="BS571" i="2"/>
  <c r="BR571" i="2"/>
  <c r="BH571" i="2"/>
  <c r="BU591" i="2"/>
  <c r="BU607" i="2"/>
  <c r="BU623" i="2"/>
  <c r="BU639" i="2"/>
  <c r="BS540" i="2"/>
  <c r="BR540" i="2"/>
  <c r="BH540" i="2"/>
  <c r="BS542" i="2"/>
  <c r="BR542" i="2"/>
  <c r="BU542" i="2" s="1"/>
  <c r="BH542" i="2"/>
  <c r="BS544" i="2"/>
  <c r="BR544" i="2"/>
  <c r="BU544" i="2" s="1"/>
  <c r="BH544" i="2"/>
  <c r="BS546" i="2"/>
  <c r="BR546" i="2"/>
  <c r="BU546" i="2" s="1"/>
  <c r="BH546" i="2"/>
  <c r="BS548" i="2"/>
  <c r="BR548" i="2"/>
  <c r="BU548" i="2" s="1"/>
  <c r="BH548" i="2"/>
  <c r="BS550" i="2"/>
  <c r="BR550" i="2"/>
  <c r="BU550" i="2" s="1"/>
  <c r="BH550" i="2"/>
  <c r="BS552" i="2"/>
  <c r="BR552" i="2"/>
  <c r="BU552" i="2" s="1"/>
  <c r="BH552" i="2"/>
  <c r="BS554" i="2"/>
  <c r="BR554" i="2"/>
  <c r="BU554" i="2" s="1"/>
  <c r="BH554" i="2"/>
  <c r="BS556" i="2"/>
  <c r="BR556" i="2"/>
  <c r="BU556" i="2" s="1"/>
  <c r="BH556" i="2"/>
  <c r="BS558" i="2"/>
  <c r="BR558" i="2"/>
  <c r="BU558" i="2" s="1"/>
  <c r="BH558" i="2"/>
  <c r="BS560" i="2"/>
  <c r="BR560" i="2"/>
  <c r="BU560" i="2" s="1"/>
  <c r="BH560" i="2"/>
  <c r="BS562" i="2"/>
  <c r="BR562" i="2"/>
  <c r="BU562" i="2" s="1"/>
  <c r="BH562" i="2"/>
  <c r="BS564" i="2"/>
  <c r="BR564" i="2"/>
  <c r="BU564" i="2" s="1"/>
  <c r="BH564" i="2"/>
  <c r="BS566" i="2"/>
  <c r="BR566" i="2"/>
  <c r="BU566" i="2" s="1"/>
  <c r="BH566" i="2"/>
  <c r="BS568" i="2"/>
  <c r="BR568" i="2"/>
  <c r="BU568" i="2" s="1"/>
  <c r="BH568" i="2"/>
  <c r="BS570" i="2"/>
  <c r="BR570" i="2"/>
  <c r="BH570" i="2"/>
  <c r="BS572" i="2"/>
  <c r="BR572" i="2"/>
  <c r="BH572" i="2"/>
  <c r="BS574" i="2"/>
  <c r="BR574" i="2"/>
  <c r="BU574" i="2" s="1"/>
  <c r="BH574" i="2"/>
  <c r="BS576" i="2"/>
  <c r="BR576" i="2"/>
  <c r="BU576" i="2" s="1"/>
  <c r="BH576" i="2"/>
  <c r="BS578" i="2"/>
  <c r="BR578" i="2"/>
  <c r="BU578" i="2" s="1"/>
  <c r="BH578" i="2"/>
  <c r="BS580" i="2"/>
  <c r="BR580" i="2"/>
  <c r="BU580" i="2" s="1"/>
  <c r="BH580" i="2"/>
  <c r="BS582" i="2"/>
  <c r="BR582" i="2"/>
  <c r="BU582" i="2" s="1"/>
  <c r="BH582" i="2"/>
  <c r="BS584" i="2"/>
  <c r="BR584" i="2"/>
  <c r="BU584" i="2" s="1"/>
  <c r="BH584" i="2"/>
  <c r="BS586" i="2"/>
  <c r="BR586" i="2"/>
  <c r="BU586" i="2" s="1"/>
  <c r="BH586" i="2"/>
  <c r="BS588" i="2"/>
  <c r="BR588" i="2"/>
  <c r="BU588" i="2" s="1"/>
  <c r="BH588" i="2"/>
  <c r="BS590" i="2"/>
  <c r="BR590" i="2"/>
  <c r="BU590" i="2" s="1"/>
  <c r="BH590" i="2"/>
  <c r="BS592" i="2"/>
  <c r="BR592" i="2"/>
  <c r="BU592" i="2" s="1"/>
  <c r="BH592" i="2"/>
  <c r="BS594" i="2"/>
  <c r="BR594" i="2"/>
  <c r="BU594" i="2" s="1"/>
  <c r="BH594" i="2"/>
  <c r="BS596" i="2"/>
  <c r="BR596" i="2"/>
  <c r="BU596" i="2" s="1"/>
  <c r="BH596" i="2"/>
  <c r="BS598" i="2"/>
  <c r="BR598" i="2"/>
  <c r="BU598" i="2" s="1"/>
  <c r="BH598" i="2"/>
  <c r="BS600" i="2"/>
  <c r="BR600" i="2"/>
  <c r="BU600" i="2" s="1"/>
  <c r="BH600" i="2"/>
  <c r="BS602" i="2"/>
  <c r="BR602" i="2"/>
  <c r="BU602" i="2" s="1"/>
  <c r="BH602" i="2"/>
  <c r="BS604" i="2"/>
  <c r="BR604" i="2"/>
  <c r="BU604" i="2" s="1"/>
  <c r="BH604" i="2"/>
  <c r="BS606" i="2"/>
  <c r="BR606" i="2"/>
  <c r="BU606" i="2" s="1"/>
  <c r="BH606" i="2"/>
  <c r="BS608" i="2"/>
  <c r="BR608" i="2"/>
  <c r="BU608" i="2" s="1"/>
  <c r="BH608" i="2"/>
  <c r="BS610" i="2"/>
  <c r="BR610" i="2"/>
  <c r="BU610" i="2" s="1"/>
  <c r="BH610" i="2"/>
  <c r="BS612" i="2"/>
  <c r="BR612" i="2"/>
  <c r="BU612" i="2" s="1"/>
  <c r="BH612" i="2"/>
  <c r="BS614" i="2"/>
  <c r="BR614" i="2"/>
  <c r="BU614" i="2" s="1"/>
  <c r="BH614" i="2"/>
  <c r="BS616" i="2"/>
  <c r="BR616" i="2"/>
  <c r="BU616" i="2" s="1"/>
  <c r="BH616" i="2"/>
  <c r="BS618" i="2"/>
  <c r="BR618" i="2"/>
  <c r="BU618" i="2" s="1"/>
  <c r="BH618" i="2"/>
  <c r="BS620" i="2"/>
  <c r="BR620" i="2"/>
  <c r="BU620" i="2" s="1"/>
  <c r="BH620" i="2"/>
  <c r="BS622" i="2"/>
  <c r="BR622" i="2"/>
  <c r="BU622" i="2" s="1"/>
  <c r="BH622" i="2"/>
  <c r="BS624" i="2"/>
  <c r="BR624" i="2"/>
  <c r="BU624" i="2" s="1"/>
  <c r="BH624" i="2"/>
  <c r="BS626" i="2"/>
  <c r="BR626" i="2"/>
  <c r="BU626" i="2" s="1"/>
  <c r="BH626" i="2"/>
  <c r="BS628" i="2"/>
  <c r="BR628" i="2"/>
  <c r="BU628" i="2" s="1"/>
  <c r="BH628" i="2"/>
  <c r="BS630" i="2"/>
  <c r="BR630" i="2"/>
  <c r="BU630" i="2" s="1"/>
  <c r="BH630" i="2"/>
  <c r="BS632" i="2"/>
  <c r="BR632" i="2"/>
  <c r="BU632" i="2" s="1"/>
  <c r="BH632" i="2"/>
  <c r="BS634" i="2"/>
  <c r="BR634" i="2"/>
  <c r="BU634" i="2" s="1"/>
  <c r="BH634" i="2"/>
  <c r="BS636" i="2"/>
  <c r="BR636" i="2"/>
  <c r="BU636" i="2" s="1"/>
  <c r="BH636" i="2"/>
  <c r="BS638" i="2"/>
  <c r="BR638" i="2"/>
  <c r="BU638" i="2" s="1"/>
  <c r="BH638" i="2"/>
  <c r="BS640" i="2"/>
  <c r="BR640" i="2"/>
  <c r="BU640" i="2" s="1"/>
  <c r="BH640" i="2"/>
  <c r="BS642" i="2"/>
  <c r="BR642" i="2"/>
  <c r="BU642" i="2" s="1"/>
  <c r="BH642" i="2"/>
  <c r="BS644" i="2"/>
  <c r="BR644" i="2"/>
  <c r="BU644" i="2" s="1"/>
  <c r="BH644" i="2"/>
  <c r="BS646" i="2"/>
  <c r="BR646" i="2"/>
  <c r="BU646" i="2" s="1"/>
  <c r="BH646" i="2"/>
  <c r="BS648" i="2"/>
  <c r="BR648" i="2"/>
  <c r="BU648" i="2" s="1"/>
  <c r="BH648" i="2"/>
  <c r="BS650" i="2"/>
  <c r="BR650" i="2"/>
  <c r="BU650" i="2" s="1"/>
  <c r="BH650" i="2"/>
  <c r="BS652" i="2"/>
  <c r="BR652" i="2"/>
  <c r="BU652" i="2" s="1"/>
  <c r="BH652" i="2"/>
  <c r="BS654" i="2"/>
  <c r="BR654" i="2"/>
  <c r="BU654" i="2" s="1"/>
  <c r="BH654" i="2"/>
  <c r="BU663" i="2"/>
  <c r="BU671" i="2"/>
  <c r="BU679" i="2"/>
  <c r="BO580" i="2"/>
  <c r="BO582" i="2"/>
  <c r="BO584" i="2"/>
  <c r="BO586" i="2"/>
  <c r="BO588" i="2"/>
  <c r="BO590" i="2"/>
  <c r="BO592" i="2"/>
  <c r="BO594" i="2"/>
  <c r="BO596" i="2"/>
  <c r="BO598" i="2"/>
  <c r="BO600" i="2"/>
  <c r="BO602" i="2"/>
  <c r="BO604" i="2"/>
  <c r="BO606" i="2"/>
  <c r="BO608" i="2"/>
  <c r="BO610" i="2"/>
  <c r="BO612" i="2"/>
  <c r="BO614" i="2"/>
  <c r="BO616" i="2"/>
  <c r="BO618" i="2"/>
  <c r="BO620" i="2"/>
  <c r="BO622" i="2"/>
  <c r="BO624" i="2"/>
  <c r="BO626" i="2"/>
  <c r="BO628" i="2"/>
  <c r="BO630" i="2"/>
  <c r="BO632" i="2"/>
  <c r="BO634" i="2"/>
  <c r="BO636" i="2"/>
  <c r="BO638" i="2"/>
  <c r="BO640" i="2"/>
  <c r="BO642" i="2"/>
  <c r="BO644" i="2"/>
  <c r="BO646" i="2"/>
  <c r="BO648" i="2"/>
  <c r="BO650" i="2"/>
  <c r="BO652" i="2"/>
  <c r="BO654" i="2"/>
  <c r="BO655" i="2"/>
  <c r="BO657" i="2"/>
  <c r="BU689" i="2"/>
  <c r="BU705" i="2"/>
  <c r="BU721" i="2"/>
  <c r="BU737" i="2"/>
  <c r="BU753" i="2"/>
  <c r="BU769" i="2"/>
  <c r="BU785" i="2"/>
  <c r="BU801" i="2"/>
  <c r="BU817" i="2"/>
  <c r="BS577" i="2"/>
  <c r="BR577" i="2"/>
  <c r="BU577" i="2" s="1"/>
  <c r="BH577" i="2"/>
  <c r="BS579" i="2"/>
  <c r="BR579" i="2"/>
  <c r="BU579" i="2" s="1"/>
  <c r="BH579" i="2"/>
  <c r="BS581" i="2"/>
  <c r="BR581" i="2"/>
  <c r="BH581" i="2"/>
  <c r="BS583" i="2"/>
  <c r="BR583" i="2"/>
  <c r="BU583" i="2" s="1"/>
  <c r="BH583" i="2"/>
  <c r="BS585" i="2"/>
  <c r="BR585" i="2"/>
  <c r="BU585" i="2" s="1"/>
  <c r="BH585" i="2"/>
  <c r="BS587" i="2"/>
  <c r="BR587" i="2"/>
  <c r="BH587" i="2"/>
  <c r="BS589" i="2"/>
  <c r="BR589" i="2"/>
  <c r="BU589" i="2" s="1"/>
  <c r="BH589" i="2"/>
  <c r="BS591" i="2"/>
  <c r="BR591" i="2"/>
  <c r="BH591" i="2"/>
  <c r="BS593" i="2"/>
  <c r="BR593" i="2"/>
  <c r="BU593" i="2" s="1"/>
  <c r="BH593" i="2"/>
  <c r="BS595" i="2"/>
  <c r="BR595" i="2"/>
  <c r="BU595" i="2" s="1"/>
  <c r="BH595" i="2"/>
  <c r="BS597" i="2"/>
  <c r="BR597" i="2"/>
  <c r="BH597" i="2"/>
  <c r="BS599" i="2"/>
  <c r="BR599" i="2"/>
  <c r="BU599" i="2" s="1"/>
  <c r="BH599" i="2"/>
  <c r="BS601" i="2"/>
  <c r="BR601" i="2"/>
  <c r="BU601" i="2" s="1"/>
  <c r="BH601" i="2"/>
  <c r="BS603" i="2"/>
  <c r="BR603" i="2"/>
  <c r="BH603" i="2"/>
  <c r="BS605" i="2"/>
  <c r="BR605" i="2"/>
  <c r="BU605" i="2" s="1"/>
  <c r="BH605" i="2"/>
  <c r="BS607" i="2"/>
  <c r="BR607" i="2"/>
  <c r="BH607" i="2"/>
  <c r="BS609" i="2"/>
  <c r="BR609" i="2"/>
  <c r="BU609" i="2" s="1"/>
  <c r="BH609" i="2"/>
  <c r="BS611" i="2"/>
  <c r="BR611" i="2"/>
  <c r="BU611" i="2" s="1"/>
  <c r="BH611" i="2"/>
  <c r="BS613" i="2"/>
  <c r="BR613" i="2"/>
  <c r="BH613" i="2"/>
  <c r="BS615" i="2"/>
  <c r="BR615" i="2"/>
  <c r="BU615" i="2" s="1"/>
  <c r="BH615" i="2"/>
  <c r="BS617" i="2"/>
  <c r="BR617" i="2"/>
  <c r="BU617" i="2" s="1"/>
  <c r="BH617" i="2"/>
  <c r="BS619" i="2"/>
  <c r="BR619" i="2"/>
  <c r="BH619" i="2"/>
  <c r="BS621" i="2"/>
  <c r="BR621" i="2"/>
  <c r="BU621" i="2" s="1"/>
  <c r="BH621" i="2"/>
  <c r="BS623" i="2"/>
  <c r="BR623" i="2"/>
  <c r="BH623" i="2"/>
  <c r="BS625" i="2"/>
  <c r="BR625" i="2"/>
  <c r="BU625" i="2" s="1"/>
  <c r="BH625" i="2"/>
  <c r="BS627" i="2"/>
  <c r="BR627" i="2"/>
  <c r="BU627" i="2" s="1"/>
  <c r="BH627" i="2"/>
  <c r="BS629" i="2"/>
  <c r="BR629" i="2"/>
  <c r="BH629" i="2"/>
  <c r="BS631" i="2"/>
  <c r="BR631" i="2"/>
  <c r="BU631" i="2" s="1"/>
  <c r="BH631" i="2"/>
  <c r="BS633" i="2"/>
  <c r="BR633" i="2"/>
  <c r="BU633" i="2" s="1"/>
  <c r="BH633" i="2"/>
  <c r="BS635" i="2"/>
  <c r="BR635" i="2"/>
  <c r="BH635" i="2"/>
  <c r="BS637" i="2"/>
  <c r="BR637" i="2"/>
  <c r="BU637" i="2" s="1"/>
  <c r="BH637" i="2"/>
  <c r="BS639" i="2"/>
  <c r="BR639" i="2"/>
  <c r="BH639" i="2"/>
  <c r="BS641" i="2"/>
  <c r="BR641" i="2"/>
  <c r="BU641" i="2" s="1"/>
  <c r="BH641" i="2"/>
  <c r="BS643" i="2"/>
  <c r="BR643" i="2"/>
  <c r="BU643" i="2" s="1"/>
  <c r="BH643" i="2"/>
  <c r="BS645" i="2"/>
  <c r="BR645" i="2"/>
  <c r="BH645" i="2"/>
  <c r="BS647" i="2"/>
  <c r="BR647" i="2"/>
  <c r="BU647" i="2" s="1"/>
  <c r="BH647" i="2"/>
  <c r="BS649" i="2"/>
  <c r="BR649" i="2"/>
  <c r="BU649" i="2" s="1"/>
  <c r="BH649" i="2"/>
  <c r="BS651" i="2"/>
  <c r="BR651" i="2"/>
  <c r="BH651" i="2"/>
  <c r="BS653" i="2"/>
  <c r="BR653" i="2"/>
  <c r="BU653" i="2" s="1"/>
  <c r="BH653" i="2"/>
  <c r="BS655" i="2"/>
  <c r="BR655" i="2"/>
  <c r="BH655" i="2"/>
  <c r="BS657" i="2"/>
  <c r="BR657" i="2"/>
  <c r="BU657" i="2" s="1"/>
  <c r="BH657" i="2"/>
  <c r="BU690" i="2"/>
  <c r="BU706" i="2"/>
  <c r="BU722" i="2"/>
  <c r="BU738" i="2"/>
  <c r="BU754" i="2"/>
  <c r="BU770" i="2"/>
  <c r="BU786" i="2"/>
  <c r="BU802" i="2"/>
  <c r="BU818" i="2"/>
  <c r="BO653" i="2"/>
  <c r="BU688" i="2"/>
  <c r="BU704" i="2"/>
  <c r="BU720" i="2"/>
  <c r="BU736" i="2"/>
  <c r="BU752" i="2"/>
  <c r="BU768" i="2"/>
  <c r="BU784" i="2"/>
  <c r="BU800" i="2"/>
  <c r="BU816" i="2"/>
  <c r="BU835" i="2"/>
  <c r="BO685" i="2"/>
  <c r="BO687" i="2"/>
  <c r="BO689" i="2"/>
  <c r="BO691" i="2"/>
  <c r="BO693" i="2"/>
  <c r="BO695" i="2"/>
  <c r="BO697" i="2"/>
  <c r="BO699" i="2"/>
  <c r="BO701" i="2"/>
  <c r="BO703" i="2"/>
  <c r="BO705" i="2"/>
  <c r="BO707" i="2"/>
  <c r="BO709" i="2"/>
  <c r="BO711" i="2"/>
  <c r="BO713" i="2"/>
  <c r="BO715" i="2"/>
  <c r="BO717" i="2"/>
  <c r="BO719" i="2"/>
  <c r="BO721" i="2"/>
  <c r="BO723" i="2"/>
  <c r="BO725" i="2"/>
  <c r="BO727" i="2"/>
  <c r="BO729" i="2"/>
  <c r="BO731" i="2"/>
  <c r="BO733" i="2"/>
  <c r="BO735" i="2"/>
  <c r="BO737" i="2"/>
  <c r="BO739" i="2"/>
  <c r="BO741" i="2"/>
  <c r="BO743" i="2"/>
  <c r="BO745" i="2"/>
  <c r="BO747" i="2"/>
  <c r="BO749" i="2"/>
  <c r="BO751" i="2"/>
  <c r="BO753" i="2"/>
  <c r="BO755" i="2"/>
  <c r="BO757" i="2"/>
  <c r="BO759" i="2"/>
  <c r="BO761" i="2"/>
  <c r="BO763" i="2"/>
  <c r="BO765" i="2"/>
  <c r="BO767" i="2"/>
  <c r="BO769" i="2"/>
  <c r="BO771" i="2"/>
  <c r="BO773" i="2"/>
  <c r="BO775" i="2"/>
  <c r="BO777" i="2"/>
  <c r="BO779" i="2"/>
  <c r="BO781" i="2"/>
  <c r="BO783" i="2"/>
  <c r="BO785" i="2"/>
  <c r="BO787" i="2"/>
  <c r="BO789" i="2"/>
  <c r="BO791" i="2"/>
  <c r="BO793" i="2"/>
  <c r="BO795" i="2"/>
  <c r="BO797" i="2"/>
  <c r="BO799" i="2"/>
  <c r="BO801" i="2"/>
  <c r="BO803" i="2"/>
  <c r="BO805" i="2"/>
  <c r="BO807" i="2"/>
  <c r="BO809" i="2"/>
  <c r="BO811" i="2"/>
  <c r="BO813" i="2"/>
  <c r="BO815" i="2"/>
  <c r="BO817" i="2"/>
  <c r="BO819" i="2"/>
  <c r="BO821" i="2"/>
  <c r="BO823" i="2"/>
  <c r="BS826" i="2"/>
  <c r="BR826" i="2"/>
  <c r="BH826" i="2"/>
  <c r="BO826" i="2"/>
  <c r="BO831" i="2"/>
  <c r="BS833" i="2"/>
  <c r="BR833" i="2"/>
  <c r="BH833" i="2"/>
  <c r="BO839" i="2"/>
  <c r="BU840" i="2"/>
  <c r="BS841" i="2"/>
  <c r="BR841" i="2"/>
  <c r="BH841" i="2"/>
  <c r="BO847" i="2"/>
  <c r="BS849" i="2"/>
  <c r="BR849" i="2"/>
  <c r="BH849" i="2"/>
  <c r="BO855" i="2"/>
  <c r="BS857" i="2"/>
  <c r="BR857" i="2"/>
  <c r="BH857" i="2"/>
  <c r="BU881" i="2"/>
  <c r="BU897" i="2"/>
  <c r="BU913" i="2"/>
  <c r="BU929" i="2"/>
  <c r="BU945" i="2"/>
  <c r="BU961" i="2"/>
  <c r="BS656" i="2"/>
  <c r="BR656" i="2"/>
  <c r="BU656" i="2" s="1"/>
  <c r="BH656" i="2"/>
  <c r="BS658" i="2"/>
  <c r="BR658" i="2"/>
  <c r="BU658" i="2" s="1"/>
  <c r="BH658" i="2"/>
  <c r="BS660" i="2"/>
  <c r="BR660" i="2"/>
  <c r="BU660" i="2" s="1"/>
  <c r="BH660" i="2"/>
  <c r="BS662" i="2"/>
  <c r="BR662" i="2"/>
  <c r="BU662" i="2" s="1"/>
  <c r="BH662" i="2"/>
  <c r="BS664" i="2"/>
  <c r="BR664" i="2"/>
  <c r="BU664" i="2" s="1"/>
  <c r="BH664" i="2"/>
  <c r="BS666" i="2"/>
  <c r="BR666" i="2"/>
  <c r="BU666" i="2" s="1"/>
  <c r="BH666" i="2"/>
  <c r="BS668" i="2"/>
  <c r="BR668" i="2"/>
  <c r="BU668" i="2" s="1"/>
  <c r="BH668" i="2"/>
  <c r="BS670" i="2"/>
  <c r="BR670" i="2"/>
  <c r="BU670" i="2" s="1"/>
  <c r="BH670" i="2"/>
  <c r="BS672" i="2"/>
  <c r="BR672" i="2"/>
  <c r="BU672" i="2" s="1"/>
  <c r="BH672" i="2"/>
  <c r="BS674" i="2"/>
  <c r="BR674" i="2"/>
  <c r="BU674" i="2" s="1"/>
  <c r="BH674" i="2"/>
  <c r="BS676" i="2"/>
  <c r="BR676" i="2"/>
  <c r="BU676" i="2" s="1"/>
  <c r="BH676" i="2"/>
  <c r="BS678" i="2"/>
  <c r="BR678" i="2"/>
  <c r="BU678" i="2" s="1"/>
  <c r="BH678" i="2"/>
  <c r="BS680" i="2"/>
  <c r="BR680" i="2"/>
  <c r="BU680" i="2" s="1"/>
  <c r="BH680" i="2"/>
  <c r="BS682" i="2"/>
  <c r="BR682" i="2"/>
  <c r="BU682" i="2" s="1"/>
  <c r="BH682" i="2"/>
  <c r="BS684" i="2"/>
  <c r="BR684" i="2"/>
  <c r="BU684" i="2" s="1"/>
  <c r="BH684" i="2"/>
  <c r="BS686" i="2"/>
  <c r="BR686" i="2"/>
  <c r="BU686" i="2" s="1"/>
  <c r="BH686" i="2"/>
  <c r="BS688" i="2"/>
  <c r="BR688" i="2"/>
  <c r="BH688" i="2"/>
  <c r="BS690" i="2"/>
  <c r="BR690" i="2"/>
  <c r="BH690" i="2"/>
  <c r="BS692" i="2"/>
  <c r="BR692" i="2"/>
  <c r="BU692" i="2" s="1"/>
  <c r="BH692" i="2"/>
  <c r="BS694" i="2"/>
  <c r="BR694" i="2"/>
  <c r="BU694" i="2" s="1"/>
  <c r="BH694" i="2"/>
  <c r="BS696" i="2"/>
  <c r="BR696" i="2"/>
  <c r="BU696" i="2" s="1"/>
  <c r="BH696" i="2"/>
  <c r="BS698" i="2"/>
  <c r="BR698" i="2"/>
  <c r="BU698" i="2" s="1"/>
  <c r="BH698" i="2"/>
  <c r="BS700" i="2"/>
  <c r="BR700" i="2"/>
  <c r="BU700" i="2" s="1"/>
  <c r="BH700" i="2"/>
  <c r="BS702" i="2"/>
  <c r="BR702" i="2"/>
  <c r="BU702" i="2" s="1"/>
  <c r="BH702" i="2"/>
  <c r="BS704" i="2"/>
  <c r="BR704" i="2"/>
  <c r="BH704" i="2"/>
  <c r="BS706" i="2"/>
  <c r="BR706" i="2"/>
  <c r="BH706" i="2"/>
  <c r="BS708" i="2"/>
  <c r="BR708" i="2"/>
  <c r="BU708" i="2" s="1"/>
  <c r="BH708" i="2"/>
  <c r="BS710" i="2"/>
  <c r="BR710" i="2"/>
  <c r="BU710" i="2" s="1"/>
  <c r="BH710" i="2"/>
  <c r="BS712" i="2"/>
  <c r="BR712" i="2"/>
  <c r="BU712" i="2" s="1"/>
  <c r="BH712" i="2"/>
  <c r="BS714" i="2"/>
  <c r="BR714" i="2"/>
  <c r="BU714" i="2" s="1"/>
  <c r="BH714" i="2"/>
  <c r="BS716" i="2"/>
  <c r="BR716" i="2"/>
  <c r="BU716" i="2" s="1"/>
  <c r="BH716" i="2"/>
  <c r="BS718" i="2"/>
  <c r="BR718" i="2"/>
  <c r="BU718" i="2" s="1"/>
  <c r="BH718" i="2"/>
  <c r="BS720" i="2"/>
  <c r="BR720" i="2"/>
  <c r="BH720" i="2"/>
  <c r="BS722" i="2"/>
  <c r="BR722" i="2"/>
  <c r="BH722" i="2"/>
  <c r="BS724" i="2"/>
  <c r="BR724" i="2"/>
  <c r="BU724" i="2" s="1"/>
  <c r="BH724" i="2"/>
  <c r="BS726" i="2"/>
  <c r="BR726" i="2"/>
  <c r="BU726" i="2" s="1"/>
  <c r="BH726" i="2"/>
  <c r="BS728" i="2"/>
  <c r="BR728" i="2"/>
  <c r="BU728" i="2" s="1"/>
  <c r="BH728" i="2"/>
  <c r="BS730" i="2"/>
  <c r="BR730" i="2"/>
  <c r="BU730" i="2" s="1"/>
  <c r="BH730" i="2"/>
  <c r="BS732" i="2"/>
  <c r="BR732" i="2"/>
  <c r="BU732" i="2" s="1"/>
  <c r="BH732" i="2"/>
  <c r="BS734" i="2"/>
  <c r="BR734" i="2"/>
  <c r="BU734" i="2" s="1"/>
  <c r="BH734" i="2"/>
  <c r="BS736" i="2"/>
  <c r="BR736" i="2"/>
  <c r="BH736" i="2"/>
  <c r="BS738" i="2"/>
  <c r="BR738" i="2"/>
  <c r="BH738" i="2"/>
  <c r="BS740" i="2"/>
  <c r="BR740" i="2"/>
  <c r="BU740" i="2" s="1"/>
  <c r="BH740" i="2"/>
  <c r="BS742" i="2"/>
  <c r="BR742" i="2"/>
  <c r="BU742" i="2" s="1"/>
  <c r="BH742" i="2"/>
  <c r="BS744" i="2"/>
  <c r="BR744" i="2"/>
  <c r="BU744" i="2" s="1"/>
  <c r="BH744" i="2"/>
  <c r="BS746" i="2"/>
  <c r="BR746" i="2"/>
  <c r="BU746" i="2" s="1"/>
  <c r="BH746" i="2"/>
  <c r="BS748" i="2"/>
  <c r="BR748" i="2"/>
  <c r="BU748" i="2" s="1"/>
  <c r="BH748" i="2"/>
  <c r="BS750" i="2"/>
  <c r="BR750" i="2"/>
  <c r="BU750" i="2" s="1"/>
  <c r="BH750" i="2"/>
  <c r="BS752" i="2"/>
  <c r="BR752" i="2"/>
  <c r="BH752" i="2"/>
  <c r="BS754" i="2"/>
  <c r="BR754" i="2"/>
  <c r="BH754" i="2"/>
  <c r="BS756" i="2"/>
  <c r="BR756" i="2"/>
  <c r="BU756" i="2" s="1"/>
  <c r="BH756" i="2"/>
  <c r="BS758" i="2"/>
  <c r="BR758" i="2"/>
  <c r="BU758" i="2" s="1"/>
  <c r="BH758" i="2"/>
  <c r="BS760" i="2"/>
  <c r="BR760" i="2"/>
  <c r="BU760" i="2" s="1"/>
  <c r="BH760" i="2"/>
  <c r="BS762" i="2"/>
  <c r="BR762" i="2"/>
  <c r="BU762" i="2" s="1"/>
  <c r="BH762" i="2"/>
  <c r="BS764" i="2"/>
  <c r="BR764" i="2"/>
  <c r="BU764" i="2" s="1"/>
  <c r="BH764" i="2"/>
  <c r="BS766" i="2"/>
  <c r="BR766" i="2"/>
  <c r="BU766" i="2" s="1"/>
  <c r="BH766" i="2"/>
  <c r="BS768" i="2"/>
  <c r="BR768" i="2"/>
  <c r="BH768" i="2"/>
  <c r="BS770" i="2"/>
  <c r="BR770" i="2"/>
  <c r="BH770" i="2"/>
  <c r="BS772" i="2"/>
  <c r="BR772" i="2"/>
  <c r="BU772" i="2" s="1"/>
  <c r="BH772" i="2"/>
  <c r="BS774" i="2"/>
  <c r="BR774" i="2"/>
  <c r="BU774" i="2" s="1"/>
  <c r="BH774" i="2"/>
  <c r="BS776" i="2"/>
  <c r="BR776" i="2"/>
  <c r="BU776" i="2" s="1"/>
  <c r="BH776" i="2"/>
  <c r="BS778" i="2"/>
  <c r="BR778" i="2"/>
  <c r="BU778" i="2" s="1"/>
  <c r="BH778" i="2"/>
  <c r="BS780" i="2"/>
  <c r="BR780" i="2"/>
  <c r="BU780" i="2" s="1"/>
  <c r="BH780" i="2"/>
  <c r="BS782" i="2"/>
  <c r="BR782" i="2"/>
  <c r="BU782" i="2" s="1"/>
  <c r="BH782" i="2"/>
  <c r="BS784" i="2"/>
  <c r="BR784" i="2"/>
  <c r="BH784" i="2"/>
  <c r="BS786" i="2"/>
  <c r="BR786" i="2"/>
  <c r="BH786" i="2"/>
  <c r="BS788" i="2"/>
  <c r="BR788" i="2"/>
  <c r="BU788" i="2" s="1"/>
  <c r="BH788" i="2"/>
  <c r="BS790" i="2"/>
  <c r="BR790" i="2"/>
  <c r="BU790" i="2" s="1"/>
  <c r="BH790" i="2"/>
  <c r="BS792" i="2"/>
  <c r="BR792" i="2"/>
  <c r="BU792" i="2" s="1"/>
  <c r="BH792" i="2"/>
  <c r="BS794" i="2"/>
  <c r="BR794" i="2"/>
  <c r="BU794" i="2" s="1"/>
  <c r="BH794" i="2"/>
  <c r="BS796" i="2"/>
  <c r="BR796" i="2"/>
  <c r="BU796" i="2" s="1"/>
  <c r="BH796" i="2"/>
  <c r="BS798" i="2"/>
  <c r="BR798" i="2"/>
  <c r="BU798" i="2" s="1"/>
  <c r="BH798" i="2"/>
  <c r="BS800" i="2"/>
  <c r="BR800" i="2"/>
  <c r="BH800" i="2"/>
  <c r="BS802" i="2"/>
  <c r="BR802" i="2"/>
  <c r="BH802" i="2"/>
  <c r="BS804" i="2"/>
  <c r="BR804" i="2"/>
  <c r="BU804" i="2" s="1"/>
  <c r="BH804" i="2"/>
  <c r="BS806" i="2"/>
  <c r="BR806" i="2"/>
  <c r="BU806" i="2" s="1"/>
  <c r="BH806" i="2"/>
  <c r="BS808" i="2"/>
  <c r="BR808" i="2"/>
  <c r="BU808" i="2" s="1"/>
  <c r="BH808" i="2"/>
  <c r="BS810" i="2"/>
  <c r="BR810" i="2"/>
  <c r="BU810" i="2" s="1"/>
  <c r="BH810" i="2"/>
  <c r="BS812" i="2"/>
  <c r="BR812" i="2"/>
  <c r="BU812" i="2" s="1"/>
  <c r="BH812" i="2"/>
  <c r="BS814" i="2"/>
  <c r="BR814" i="2"/>
  <c r="BU814" i="2" s="1"/>
  <c r="BH814" i="2"/>
  <c r="BS816" i="2"/>
  <c r="BR816" i="2"/>
  <c r="BH816" i="2"/>
  <c r="BS818" i="2"/>
  <c r="BR818" i="2"/>
  <c r="BH818" i="2"/>
  <c r="BS820" i="2"/>
  <c r="BR820" i="2"/>
  <c r="BU820" i="2" s="1"/>
  <c r="BH820" i="2"/>
  <c r="BS822" i="2"/>
  <c r="BR822" i="2"/>
  <c r="BU822" i="2" s="1"/>
  <c r="BH822" i="2"/>
  <c r="BS824" i="2"/>
  <c r="BR824" i="2"/>
  <c r="BU824" i="2" s="1"/>
  <c r="BH824" i="2"/>
  <c r="BO829" i="2"/>
  <c r="BS831" i="2"/>
  <c r="BR831" i="2"/>
  <c r="BU831" i="2" s="1"/>
  <c r="BH831" i="2"/>
  <c r="BU833" i="2"/>
  <c r="BO837" i="2"/>
  <c r="BS839" i="2"/>
  <c r="BR839" i="2"/>
  <c r="BU839" i="2" s="1"/>
  <c r="BH839" i="2"/>
  <c r="BU841" i="2"/>
  <c r="BO845" i="2"/>
  <c r="BS847" i="2"/>
  <c r="BR847" i="2"/>
  <c r="BU847" i="2" s="1"/>
  <c r="BH847" i="2"/>
  <c r="BU849" i="2"/>
  <c r="BO853" i="2"/>
  <c r="BS855" i="2"/>
  <c r="BR855" i="2"/>
  <c r="BU855" i="2" s="1"/>
  <c r="BH855" i="2"/>
  <c r="BU857" i="2"/>
  <c r="BO861" i="2"/>
  <c r="BO825" i="2"/>
  <c r="BO827" i="2"/>
  <c r="BU828" i="2"/>
  <c r="BS829" i="2"/>
  <c r="BR829" i="2"/>
  <c r="BU829" i="2" s="1"/>
  <c r="BH829" i="2"/>
  <c r="BO835" i="2"/>
  <c r="BS837" i="2"/>
  <c r="BR837" i="2"/>
  <c r="BU837" i="2" s="1"/>
  <c r="BH837" i="2"/>
  <c r="BO843" i="2"/>
  <c r="BS845" i="2"/>
  <c r="BR845" i="2"/>
  <c r="BU845" i="2" s="1"/>
  <c r="BH845" i="2"/>
  <c r="BO851" i="2"/>
  <c r="BS853" i="2"/>
  <c r="BR853" i="2"/>
  <c r="BU853" i="2" s="1"/>
  <c r="BH853" i="2"/>
  <c r="BO859" i="2"/>
  <c r="BU860" i="2"/>
  <c r="BS861" i="2"/>
  <c r="BR861" i="2"/>
  <c r="BU861" i="2" s="1"/>
  <c r="BH861" i="2"/>
  <c r="BU864" i="2"/>
  <c r="BU872" i="2"/>
  <c r="BU888" i="2"/>
  <c r="BU904" i="2"/>
  <c r="BU920" i="2"/>
  <c r="BU936" i="2"/>
  <c r="BU952" i="2"/>
  <c r="BS659" i="2"/>
  <c r="BR659" i="2"/>
  <c r="BU659" i="2" s="1"/>
  <c r="BH659" i="2"/>
  <c r="BS661" i="2"/>
  <c r="BR661" i="2"/>
  <c r="BU661" i="2" s="1"/>
  <c r="BH661" i="2"/>
  <c r="BS663" i="2"/>
  <c r="BR663" i="2"/>
  <c r="BH663" i="2"/>
  <c r="BS665" i="2"/>
  <c r="BR665" i="2"/>
  <c r="BU665" i="2" s="1"/>
  <c r="BH665" i="2"/>
  <c r="BS667" i="2"/>
  <c r="BR667" i="2"/>
  <c r="BU667" i="2" s="1"/>
  <c r="BH667" i="2"/>
  <c r="BS669" i="2"/>
  <c r="BR669" i="2"/>
  <c r="BU669" i="2" s="1"/>
  <c r="BH669" i="2"/>
  <c r="BS671" i="2"/>
  <c r="BR671" i="2"/>
  <c r="BH671" i="2"/>
  <c r="BS673" i="2"/>
  <c r="BR673" i="2"/>
  <c r="BU673" i="2" s="1"/>
  <c r="BH673" i="2"/>
  <c r="BS675" i="2"/>
  <c r="BR675" i="2"/>
  <c r="BU675" i="2" s="1"/>
  <c r="BH675" i="2"/>
  <c r="BS677" i="2"/>
  <c r="BR677" i="2"/>
  <c r="BU677" i="2" s="1"/>
  <c r="BH677" i="2"/>
  <c r="BS679" i="2"/>
  <c r="BR679" i="2"/>
  <c r="BH679" i="2"/>
  <c r="BS681" i="2"/>
  <c r="BR681" i="2"/>
  <c r="BU681" i="2" s="1"/>
  <c r="BH681" i="2"/>
  <c r="BS683" i="2"/>
  <c r="BR683" i="2"/>
  <c r="BU683" i="2" s="1"/>
  <c r="BH683" i="2"/>
  <c r="BS685" i="2"/>
  <c r="BR685" i="2"/>
  <c r="BU685" i="2" s="1"/>
  <c r="BH685" i="2"/>
  <c r="BS687" i="2"/>
  <c r="BR687" i="2"/>
  <c r="BU687" i="2" s="1"/>
  <c r="BH687" i="2"/>
  <c r="BS689" i="2"/>
  <c r="BR689" i="2"/>
  <c r="BH689" i="2"/>
  <c r="BS691" i="2"/>
  <c r="BR691" i="2"/>
  <c r="BU691" i="2" s="1"/>
  <c r="BH691" i="2"/>
  <c r="BS693" i="2"/>
  <c r="BR693" i="2"/>
  <c r="BU693" i="2" s="1"/>
  <c r="BH693" i="2"/>
  <c r="BS695" i="2"/>
  <c r="BR695" i="2"/>
  <c r="BU695" i="2" s="1"/>
  <c r="BH695" i="2"/>
  <c r="BS697" i="2"/>
  <c r="BR697" i="2"/>
  <c r="BU697" i="2" s="1"/>
  <c r="BH697" i="2"/>
  <c r="BS699" i="2"/>
  <c r="BR699" i="2"/>
  <c r="BU699" i="2" s="1"/>
  <c r="BH699" i="2"/>
  <c r="BS701" i="2"/>
  <c r="BR701" i="2"/>
  <c r="BU701" i="2" s="1"/>
  <c r="BH701" i="2"/>
  <c r="BS703" i="2"/>
  <c r="BR703" i="2"/>
  <c r="BU703" i="2" s="1"/>
  <c r="BH703" i="2"/>
  <c r="BS705" i="2"/>
  <c r="BR705" i="2"/>
  <c r="BH705" i="2"/>
  <c r="BS707" i="2"/>
  <c r="BR707" i="2"/>
  <c r="BU707" i="2" s="1"/>
  <c r="BH707" i="2"/>
  <c r="BS709" i="2"/>
  <c r="BR709" i="2"/>
  <c r="BU709" i="2" s="1"/>
  <c r="BH709" i="2"/>
  <c r="BS711" i="2"/>
  <c r="BR711" i="2"/>
  <c r="BU711" i="2" s="1"/>
  <c r="BH711" i="2"/>
  <c r="BS713" i="2"/>
  <c r="BR713" i="2"/>
  <c r="BU713" i="2" s="1"/>
  <c r="BH713" i="2"/>
  <c r="BS715" i="2"/>
  <c r="BR715" i="2"/>
  <c r="BU715" i="2" s="1"/>
  <c r="BH715" i="2"/>
  <c r="BS717" i="2"/>
  <c r="BR717" i="2"/>
  <c r="BU717" i="2" s="1"/>
  <c r="BH717" i="2"/>
  <c r="BS719" i="2"/>
  <c r="BR719" i="2"/>
  <c r="BU719" i="2" s="1"/>
  <c r="BH719" i="2"/>
  <c r="BS721" i="2"/>
  <c r="BR721" i="2"/>
  <c r="BH721" i="2"/>
  <c r="BS723" i="2"/>
  <c r="BR723" i="2"/>
  <c r="BU723" i="2" s="1"/>
  <c r="BH723" i="2"/>
  <c r="BS725" i="2"/>
  <c r="BR725" i="2"/>
  <c r="BU725" i="2" s="1"/>
  <c r="BH725" i="2"/>
  <c r="BS727" i="2"/>
  <c r="BR727" i="2"/>
  <c r="BU727" i="2" s="1"/>
  <c r="BH727" i="2"/>
  <c r="BS729" i="2"/>
  <c r="BR729" i="2"/>
  <c r="BU729" i="2" s="1"/>
  <c r="BH729" i="2"/>
  <c r="BS731" i="2"/>
  <c r="BR731" i="2"/>
  <c r="BU731" i="2" s="1"/>
  <c r="BH731" i="2"/>
  <c r="BS733" i="2"/>
  <c r="BR733" i="2"/>
  <c r="BU733" i="2" s="1"/>
  <c r="BH733" i="2"/>
  <c r="BS735" i="2"/>
  <c r="BR735" i="2"/>
  <c r="BU735" i="2" s="1"/>
  <c r="BH735" i="2"/>
  <c r="BS737" i="2"/>
  <c r="BR737" i="2"/>
  <c r="BH737" i="2"/>
  <c r="BS739" i="2"/>
  <c r="BR739" i="2"/>
  <c r="BU739" i="2" s="1"/>
  <c r="BH739" i="2"/>
  <c r="BS741" i="2"/>
  <c r="BR741" i="2"/>
  <c r="BU741" i="2" s="1"/>
  <c r="BH741" i="2"/>
  <c r="BS743" i="2"/>
  <c r="BR743" i="2"/>
  <c r="BU743" i="2" s="1"/>
  <c r="BH743" i="2"/>
  <c r="BS745" i="2"/>
  <c r="BR745" i="2"/>
  <c r="BU745" i="2" s="1"/>
  <c r="BH745" i="2"/>
  <c r="BS747" i="2"/>
  <c r="BR747" i="2"/>
  <c r="BU747" i="2" s="1"/>
  <c r="BH747" i="2"/>
  <c r="BS749" i="2"/>
  <c r="BR749" i="2"/>
  <c r="BU749" i="2" s="1"/>
  <c r="BH749" i="2"/>
  <c r="BS751" i="2"/>
  <c r="BR751" i="2"/>
  <c r="BU751" i="2" s="1"/>
  <c r="BH751" i="2"/>
  <c r="BS753" i="2"/>
  <c r="BR753" i="2"/>
  <c r="BH753" i="2"/>
  <c r="BS755" i="2"/>
  <c r="BR755" i="2"/>
  <c r="BU755" i="2" s="1"/>
  <c r="BH755" i="2"/>
  <c r="BS757" i="2"/>
  <c r="BR757" i="2"/>
  <c r="BU757" i="2" s="1"/>
  <c r="BH757" i="2"/>
  <c r="BS759" i="2"/>
  <c r="BR759" i="2"/>
  <c r="BU759" i="2" s="1"/>
  <c r="BH759" i="2"/>
  <c r="BS761" i="2"/>
  <c r="BR761" i="2"/>
  <c r="BU761" i="2" s="1"/>
  <c r="BH761" i="2"/>
  <c r="BS763" i="2"/>
  <c r="BR763" i="2"/>
  <c r="BU763" i="2" s="1"/>
  <c r="BH763" i="2"/>
  <c r="BS765" i="2"/>
  <c r="BR765" i="2"/>
  <c r="BU765" i="2" s="1"/>
  <c r="BH765" i="2"/>
  <c r="BS767" i="2"/>
  <c r="BR767" i="2"/>
  <c r="BU767" i="2" s="1"/>
  <c r="BH767" i="2"/>
  <c r="BS769" i="2"/>
  <c r="BR769" i="2"/>
  <c r="BH769" i="2"/>
  <c r="BS771" i="2"/>
  <c r="BR771" i="2"/>
  <c r="BU771" i="2" s="1"/>
  <c r="BH771" i="2"/>
  <c r="BS773" i="2"/>
  <c r="BR773" i="2"/>
  <c r="BU773" i="2" s="1"/>
  <c r="BH773" i="2"/>
  <c r="BS775" i="2"/>
  <c r="BR775" i="2"/>
  <c r="BU775" i="2" s="1"/>
  <c r="BH775" i="2"/>
  <c r="BS777" i="2"/>
  <c r="BR777" i="2"/>
  <c r="BU777" i="2" s="1"/>
  <c r="BH777" i="2"/>
  <c r="BS779" i="2"/>
  <c r="BR779" i="2"/>
  <c r="BU779" i="2" s="1"/>
  <c r="BH779" i="2"/>
  <c r="BS781" i="2"/>
  <c r="BR781" i="2"/>
  <c r="BU781" i="2" s="1"/>
  <c r="BH781" i="2"/>
  <c r="BS783" i="2"/>
  <c r="BR783" i="2"/>
  <c r="BU783" i="2" s="1"/>
  <c r="BH783" i="2"/>
  <c r="BS785" i="2"/>
  <c r="BR785" i="2"/>
  <c r="BH785" i="2"/>
  <c r="BS787" i="2"/>
  <c r="BR787" i="2"/>
  <c r="BU787" i="2" s="1"/>
  <c r="BH787" i="2"/>
  <c r="BS789" i="2"/>
  <c r="BR789" i="2"/>
  <c r="BU789" i="2" s="1"/>
  <c r="BH789" i="2"/>
  <c r="BS791" i="2"/>
  <c r="BR791" i="2"/>
  <c r="BU791" i="2" s="1"/>
  <c r="BH791" i="2"/>
  <c r="BS793" i="2"/>
  <c r="BR793" i="2"/>
  <c r="BU793" i="2" s="1"/>
  <c r="BH793" i="2"/>
  <c r="BS795" i="2"/>
  <c r="BR795" i="2"/>
  <c r="BU795" i="2" s="1"/>
  <c r="BH795" i="2"/>
  <c r="BS797" i="2"/>
  <c r="BR797" i="2"/>
  <c r="BU797" i="2" s="1"/>
  <c r="BH797" i="2"/>
  <c r="BS799" i="2"/>
  <c r="BR799" i="2"/>
  <c r="BU799" i="2" s="1"/>
  <c r="BH799" i="2"/>
  <c r="BS801" i="2"/>
  <c r="BR801" i="2"/>
  <c r="BH801" i="2"/>
  <c r="BS803" i="2"/>
  <c r="BR803" i="2"/>
  <c r="BU803" i="2" s="1"/>
  <c r="BH803" i="2"/>
  <c r="BS805" i="2"/>
  <c r="BR805" i="2"/>
  <c r="BU805" i="2" s="1"/>
  <c r="BH805" i="2"/>
  <c r="BS807" i="2"/>
  <c r="BR807" i="2"/>
  <c r="BU807" i="2" s="1"/>
  <c r="BH807" i="2"/>
  <c r="BS809" i="2"/>
  <c r="BR809" i="2"/>
  <c r="BU809" i="2" s="1"/>
  <c r="BH809" i="2"/>
  <c r="BS811" i="2"/>
  <c r="BR811" i="2"/>
  <c r="BU811" i="2" s="1"/>
  <c r="BH811" i="2"/>
  <c r="BS813" i="2"/>
  <c r="BR813" i="2"/>
  <c r="BU813" i="2" s="1"/>
  <c r="BH813" i="2"/>
  <c r="BS815" i="2"/>
  <c r="BR815" i="2"/>
  <c r="BU815" i="2" s="1"/>
  <c r="BH815" i="2"/>
  <c r="BS817" i="2"/>
  <c r="BR817" i="2"/>
  <c r="BH817" i="2"/>
  <c r="BS819" i="2"/>
  <c r="BR819" i="2"/>
  <c r="BU819" i="2" s="1"/>
  <c r="BH819" i="2"/>
  <c r="BS821" i="2"/>
  <c r="BR821" i="2"/>
  <c r="BU821" i="2" s="1"/>
  <c r="BH821" i="2"/>
  <c r="BS823" i="2"/>
  <c r="BR823" i="2"/>
  <c r="BU823" i="2" s="1"/>
  <c r="BH823" i="2"/>
  <c r="BS825" i="2"/>
  <c r="BR825" i="2"/>
  <c r="BU825" i="2" s="1"/>
  <c r="BH825" i="2"/>
  <c r="BU826" i="2"/>
  <c r="BS827" i="2"/>
  <c r="BR827" i="2"/>
  <c r="BU827" i="2" s="1"/>
  <c r="BH827" i="2"/>
  <c r="BS835" i="2"/>
  <c r="BR835" i="2"/>
  <c r="BH835" i="2"/>
  <c r="BS843" i="2"/>
  <c r="BR843" i="2"/>
  <c r="BU843" i="2" s="1"/>
  <c r="BH843" i="2"/>
  <c r="BS851" i="2"/>
  <c r="BR851" i="2"/>
  <c r="BU851" i="2" s="1"/>
  <c r="BH851" i="2"/>
  <c r="BS859" i="2"/>
  <c r="BR859" i="2"/>
  <c r="BU859" i="2" s="1"/>
  <c r="BH859" i="2"/>
  <c r="BO873" i="2"/>
  <c r="BO875" i="2"/>
  <c r="BO877" i="2"/>
  <c r="BO879" i="2"/>
  <c r="BO881" i="2"/>
  <c r="BO883" i="2"/>
  <c r="BO885" i="2"/>
  <c r="BO887" i="2"/>
  <c r="BO889" i="2"/>
  <c r="BO891" i="2"/>
  <c r="BO893" i="2"/>
  <c r="BO895" i="2"/>
  <c r="BO897" i="2"/>
  <c r="BO899" i="2"/>
  <c r="BO901" i="2"/>
  <c r="BO903" i="2"/>
  <c r="BO905" i="2"/>
  <c r="BO907" i="2"/>
  <c r="BO909" i="2"/>
  <c r="BO911" i="2"/>
  <c r="BO913" i="2"/>
  <c r="BO915" i="2"/>
  <c r="BO917" i="2"/>
  <c r="BO919" i="2"/>
  <c r="BO921" i="2"/>
  <c r="BO923" i="2"/>
  <c r="BO925" i="2"/>
  <c r="BO927" i="2"/>
  <c r="BO929" i="2"/>
  <c r="BO931" i="2"/>
  <c r="BO933" i="2"/>
  <c r="BO935" i="2"/>
  <c r="BO937" i="2"/>
  <c r="BO939" i="2"/>
  <c r="BO941" i="2"/>
  <c r="BO943" i="2"/>
  <c r="BO945" i="2"/>
  <c r="BO947" i="2"/>
  <c r="BO949" i="2"/>
  <c r="BO951" i="2"/>
  <c r="BO953" i="2"/>
  <c r="BO955" i="2"/>
  <c r="BO957" i="2"/>
  <c r="BO959" i="2"/>
  <c r="BO961" i="2"/>
  <c r="BO963" i="2"/>
  <c r="BS828" i="2"/>
  <c r="BR828" i="2"/>
  <c r="BH828" i="2"/>
  <c r="BS830" i="2"/>
  <c r="BR830" i="2"/>
  <c r="BU830" i="2" s="1"/>
  <c r="BH830" i="2"/>
  <c r="BS832" i="2"/>
  <c r="BR832" i="2"/>
  <c r="BU832" i="2" s="1"/>
  <c r="BH832" i="2"/>
  <c r="BS834" i="2"/>
  <c r="BR834" i="2"/>
  <c r="BU834" i="2" s="1"/>
  <c r="BH834" i="2"/>
  <c r="BS836" i="2"/>
  <c r="BR836" i="2"/>
  <c r="BU836" i="2" s="1"/>
  <c r="BH836" i="2"/>
  <c r="BS838" i="2"/>
  <c r="BR838" i="2"/>
  <c r="BU838" i="2" s="1"/>
  <c r="BH838" i="2"/>
  <c r="BS840" i="2"/>
  <c r="BR840" i="2"/>
  <c r="BH840" i="2"/>
  <c r="BS842" i="2"/>
  <c r="BR842" i="2"/>
  <c r="BU842" i="2" s="1"/>
  <c r="BH842" i="2"/>
  <c r="BS844" i="2"/>
  <c r="BR844" i="2"/>
  <c r="BU844" i="2" s="1"/>
  <c r="BH844" i="2"/>
  <c r="BS846" i="2"/>
  <c r="BR846" i="2"/>
  <c r="BU846" i="2" s="1"/>
  <c r="BH846" i="2"/>
  <c r="BS848" i="2"/>
  <c r="BR848" i="2"/>
  <c r="BU848" i="2" s="1"/>
  <c r="BH848" i="2"/>
  <c r="BS850" i="2"/>
  <c r="BR850" i="2"/>
  <c r="BU850" i="2" s="1"/>
  <c r="BH850" i="2"/>
  <c r="BS852" i="2"/>
  <c r="BR852" i="2"/>
  <c r="BU852" i="2" s="1"/>
  <c r="BH852" i="2"/>
  <c r="BS854" i="2"/>
  <c r="BR854" i="2"/>
  <c r="BU854" i="2" s="1"/>
  <c r="BH854" i="2"/>
  <c r="BS856" i="2"/>
  <c r="BR856" i="2"/>
  <c r="BU856" i="2" s="1"/>
  <c r="BH856" i="2"/>
  <c r="BS858" i="2"/>
  <c r="BR858" i="2"/>
  <c r="BU858" i="2" s="1"/>
  <c r="BH858" i="2"/>
  <c r="BS860" i="2"/>
  <c r="BR860" i="2"/>
  <c r="BH860" i="2"/>
  <c r="BS862" i="2"/>
  <c r="BR862" i="2"/>
  <c r="BU862" i="2" s="1"/>
  <c r="BH862" i="2"/>
  <c r="BS864" i="2"/>
  <c r="BR864" i="2"/>
  <c r="BH864" i="2"/>
  <c r="BS866" i="2"/>
  <c r="BR866" i="2"/>
  <c r="BU866" i="2" s="1"/>
  <c r="BH866" i="2"/>
  <c r="BS868" i="2"/>
  <c r="BR868" i="2"/>
  <c r="BU868" i="2" s="1"/>
  <c r="BH868" i="2"/>
  <c r="BS870" i="2"/>
  <c r="BR870" i="2"/>
  <c r="BU870" i="2" s="1"/>
  <c r="BH870" i="2"/>
  <c r="BS872" i="2"/>
  <c r="BR872" i="2"/>
  <c r="BH872" i="2"/>
  <c r="BS874" i="2"/>
  <c r="BR874" i="2"/>
  <c r="BU874" i="2" s="1"/>
  <c r="BH874" i="2"/>
  <c r="BS876" i="2"/>
  <c r="BR876" i="2"/>
  <c r="BU876" i="2" s="1"/>
  <c r="BH876" i="2"/>
  <c r="BS878" i="2"/>
  <c r="BR878" i="2"/>
  <c r="BU878" i="2" s="1"/>
  <c r="BH878" i="2"/>
  <c r="BS880" i="2"/>
  <c r="BR880" i="2"/>
  <c r="BU880" i="2" s="1"/>
  <c r="BH880" i="2"/>
  <c r="BS882" i="2"/>
  <c r="BR882" i="2"/>
  <c r="BU882" i="2" s="1"/>
  <c r="BH882" i="2"/>
  <c r="BS884" i="2"/>
  <c r="BR884" i="2"/>
  <c r="BU884" i="2" s="1"/>
  <c r="BH884" i="2"/>
  <c r="BS886" i="2"/>
  <c r="BR886" i="2"/>
  <c r="BU886" i="2" s="1"/>
  <c r="BH886" i="2"/>
  <c r="BS888" i="2"/>
  <c r="BR888" i="2"/>
  <c r="BH888" i="2"/>
  <c r="BS890" i="2"/>
  <c r="BR890" i="2"/>
  <c r="BU890" i="2" s="1"/>
  <c r="BH890" i="2"/>
  <c r="BS892" i="2"/>
  <c r="BR892" i="2"/>
  <c r="BU892" i="2" s="1"/>
  <c r="BH892" i="2"/>
  <c r="BS894" i="2"/>
  <c r="BR894" i="2"/>
  <c r="BU894" i="2" s="1"/>
  <c r="BH894" i="2"/>
  <c r="BS896" i="2"/>
  <c r="BR896" i="2"/>
  <c r="BU896" i="2" s="1"/>
  <c r="BH896" i="2"/>
  <c r="BS898" i="2"/>
  <c r="BR898" i="2"/>
  <c r="BU898" i="2" s="1"/>
  <c r="BH898" i="2"/>
  <c r="BS900" i="2"/>
  <c r="BR900" i="2"/>
  <c r="BU900" i="2" s="1"/>
  <c r="BH900" i="2"/>
  <c r="BS902" i="2"/>
  <c r="BR902" i="2"/>
  <c r="BU902" i="2" s="1"/>
  <c r="BH902" i="2"/>
  <c r="BS904" i="2"/>
  <c r="BR904" i="2"/>
  <c r="BH904" i="2"/>
  <c r="BS906" i="2"/>
  <c r="BR906" i="2"/>
  <c r="BU906" i="2" s="1"/>
  <c r="BH906" i="2"/>
  <c r="BS908" i="2"/>
  <c r="BR908" i="2"/>
  <c r="BU908" i="2" s="1"/>
  <c r="BH908" i="2"/>
  <c r="BS910" i="2"/>
  <c r="BR910" i="2"/>
  <c r="BU910" i="2" s="1"/>
  <c r="BH910" i="2"/>
  <c r="BS912" i="2"/>
  <c r="BR912" i="2"/>
  <c r="BU912" i="2" s="1"/>
  <c r="BH912" i="2"/>
  <c r="BS914" i="2"/>
  <c r="BR914" i="2"/>
  <c r="BU914" i="2" s="1"/>
  <c r="BH914" i="2"/>
  <c r="BS916" i="2"/>
  <c r="BR916" i="2"/>
  <c r="BU916" i="2" s="1"/>
  <c r="BH916" i="2"/>
  <c r="BS918" i="2"/>
  <c r="BR918" i="2"/>
  <c r="BU918" i="2" s="1"/>
  <c r="BH918" i="2"/>
  <c r="BS920" i="2"/>
  <c r="BR920" i="2"/>
  <c r="BH920" i="2"/>
  <c r="BS922" i="2"/>
  <c r="BR922" i="2"/>
  <c r="BU922" i="2" s="1"/>
  <c r="BH922" i="2"/>
  <c r="BS924" i="2"/>
  <c r="BR924" i="2"/>
  <c r="BU924" i="2" s="1"/>
  <c r="BH924" i="2"/>
  <c r="BS926" i="2"/>
  <c r="BR926" i="2"/>
  <c r="BU926" i="2" s="1"/>
  <c r="BH926" i="2"/>
  <c r="BS928" i="2"/>
  <c r="BR928" i="2"/>
  <c r="BU928" i="2" s="1"/>
  <c r="BH928" i="2"/>
  <c r="BS930" i="2"/>
  <c r="BR930" i="2"/>
  <c r="BU930" i="2" s="1"/>
  <c r="BH930" i="2"/>
  <c r="BS932" i="2"/>
  <c r="BR932" i="2"/>
  <c r="BU932" i="2" s="1"/>
  <c r="BH932" i="2"/>
  <c r="BS934" i="2"/>
  <c r="BR934" i="2"/>
  <c r="BU934" i="2" s="1"/>
  <c r="BH934" i="2"/>
  <c r="BS936" i="2"/>
  <c r="BR936" i="2"/>
  <c r="BH936" i="2"/>
  <c r="BS938" i="2"/>
  <c r="BR938" i="2"/>
  <c r="BU938" i="2" s="1"/>
  <c r="BH938" i="2"/>
  <c r="BS940" i="2"/>
  <c r="BR940" i="2"/>
  <c r="BU940" i="2" s="1"/>
  <c r="BH940" i="2"/>
  <c r="BS942" i="2"/>
  <c r="BR942" i="2"/>
  <c r="BU942" i="2" s="1"/>
  <c r="BH942" i="2"/>
  <c r="BS944" i="2"/>
  <c r="BR944" i="2"/>
  <c r="BU944" i="2" s="1"/>
  <c r="BH944" i="2"/>
  <c r="BS946" i="2"/>
  <c r="BR946" i="2"/>
  <c r="BU946" i="2" s="1"/>
  <c r="BH946" i="2"/>
  <c r="BS948" i="2"/>
  <c r="BR948" i="2"/>
  <c r="BU948" i="2" s="1"/>
  <c r="BH948" i="2"/>
  <c r="BS950" i="2"/>
  <c r="BR950" i="2"/>
  <c r="BU950" i="2" s="1"/>
  <c r="BH950" i="2"/>
  <c r="BS952" i="2"/>
  <c r="BR952" i="2"/>
  <c r="BH952" i="2"/>
  <c r="BS954" i="2"/>
  <c r="BR954" i="2"/>
  <c r="BU954" i="2" s="1"/>
  <c r="BH954" i="2"/>
  <c r="BS956" i="2"/>
  <c r="BR956" i="2"/>
  <c r="BU956" i="2" s="1"/>
  <c r="BH956" i="2"/>
  <c r="BS958" i="2"/>
  <c r="BR958" i="2"/>
  <c r="BU958" i="2" s="1"/>
  <c r="BH958" i="2"/>
  <c r="BS960" i="2"/>
  <c r="BR960" i="2"/>
  <c r="BU960" i="2" s="1"/>
  <c r="BH960" i="2"/>
  <c r="BS962" i="2"/>
  <c r="BR962" i="2"/>
  <c r="BU962" i="2" s="1"/>
  <c r="BH962" i="2"/>
  <c r="BS964" i="2"/>
  <c r="BR964" i="2"/>
  <c r="BU964" i="2" s="1"/>
  <c r="BH964" i="2"/>
  <c r="BS863" i="2"/>
  <c r="BR863" i="2"/>
  <c r="BU863" i="2" s="1"/>
  <c r="BH863" i="2"/>
  <c r="BS865" i="2"/>
  <c r="BR865" i="2"/>
  <c r="BU865" i="2" s="1"/>
  <c r="BH865" i="2"/>
  <c r="BS867" i="2"/>
  <c r="BR867" i="2"/>
  <c r="BU867" i="2" s="1"/>
  <c r="BH867" i="2"/>
  <c r="BS869" i="2"/>
  <c r="BR869" i="2"/>
  <c r="BU869" i="2" s="1"/>
  <c r="BH869" i="2"/>
  <c r="BS871" i="2"/>
  <c r="BR871" i="2"/>
  <c r="BU871" i="2" s="1"/>
  <c r="BH871" i="2"/>
  <c r="BS873" i="2"/>
  <c r="BR873" i="2"/>
  <c r="BU873" i="2" s="1"/>
  <c r="BH873" i="2"/>
  <c r="BS875" i="2"/>
  <c r="BR875" i="2"/>
  <c r="BU875" i="2" s="1"/>
  <c r="BH875" i="2"/>
  <c r="BS877" i="2"/>
  <c r="BR877" i="2"/>
  <c r="BU877" i="2" s="1"/>
  <c r="BH877" i="2"/>
  <c r="BS879" i="2"/>
  <c r="BR879" i="2"/>
  <c r="BU879" i="2" s="1"/>
  <c r="BH879" i="2"/>
  <c r="BS881" i="2"/>
  <c r="BR881" i="2"/>
  <c r="BH881" i="2"/>
  <c r="BS883" i="2"/>
  <c r="BR883" i="2"/>
  <c r="BU883" i="2" s="1"/>
  <c r="BH883" i="2"/>
  <c r="BS885" i="2"/>
  <c r="BR885" i="2"/>
  <c r="BU885" i="2" s="1"/>
  <c r="BH885" i="2"/>
  <c r="BS887" i="2"/>
  <c r="BR887" i="2"/>
  <c r="BU887" i="2" s="1"/>
  <c r="BH887" i="2"/>
  <c r="BS889" i="2"/>
  <c r="BR889" i="2"/>
  <c r="BU889" i="2" s="1"/>
  <c r="BH889" i="2"/>
  <c r="BS891" i="2"/>
  <c r="BR891" i="2"/>
  <c r="BU891" i="2" s="1"/>
  <c r="BH891" i="2"/>
  <c r="BS893" i="2"/>
  <c r="BR893" i="2"/>
  <c r="BU893" i="2" s="1"/>
  <c r="BH893" i="2"/>
  <c r="BS895" i="2"/>
  <c r="BR895" i="2"/>
  <c r="BU895" i="2" s="1"/>
  <c r="BH895" i="2"/>
  <c r="BS897" i="2"/>
  <c r="BR897" i="2"/>
  <c r="BH897" i="2"/>
  <c r="BS899" i="2"/>
  <c r="BR899" i="2"/>
  <c r="BU899" i="2" s="1"/>
  <c r="BH899" i="2"/>
  <c r="BS901" i="2"/>
  <c r="BR901" i="2"/>
  <c r="BU901" i="2" s="1"/>
  <c r="BH901" i="2"/>
  <c r="BS903" i="2"/>
  <c r="BR903" i="2"/>
  <c r="BU903" i="2" s="1"/>
  <c r="BH903" i="2"/>
  <c r="BS905" i="2"/>
  <c r="BR905" i="2"/>
  <c r="BU905" i="2" s="1"/>
  <c r="BH905" i="2"/>
  <c r="BS907" i="2"/>
  <c r="BR907" i="2"/>
  <c r="BU907" i="2" s="1"/>
  <c r="BH907" i="2"/>
  <c r="BS909" i="2"/>
  <c r="BR909" i="2"/>
  <c r="BU909" i="2" s="1"/>
  <c r="BH909" i="2"/>
  <c r="BS911" i="2"/>
  <c r="BR911" i="2"/>
  <c r="BU911" i="2" s="1"/>
  <c r="BH911" i="2"/>
  <c r="BS913" i="2"/>
  <c r="BR913" i="2"/>
  <c r="BH913" i="2"/>
  <c r="BS915" i="2"/>
  <c r="BR915" i="2"/>
  <c r="BU915" i="2" s="1"/>
  <c r="BH915" i="2"/>
  <c r="BS917" i="2"/>
  <c r="BR917" i="2"/>
  <c r="BU917" i="2" s="1"/>
  <c r="BH917" i="2"/>
  <c r="BS919" i="2"/>
  <c r="BR919" i="2"/>
  <c r="BU919" i="2" s="1"/>
  <c r="BH919" i="2"/>
  <c r="BS921" i="2"/>
  <c r="BR921" i="2"/>
  <c r="BU921" i="2" s="1"/>
  <c r="BH921" i="2"/>
  <c r="BS923" i="2"/>
  <c r="BR923" i="2"/>
  <c r="BU923" i="2" s="1"/>
  <c r="BH923" i="2"/>
  <c r="BS925" i="2"/>
  <c r="BR925" i="2"/>
  <c r="BU925" i="2" s="1"/>
  <c r="BH925" i="2"/>
  <c r="BS927" i="2"/>
  <c r="BR927" i="2"/>
  <c r="BU927" i="2" s="1"/>
  <c r="BH927" i="2"/>
  <c r="BS929" i="2"/>
  <c r="BR929" i="2"/>
  <c r="BH929" i="2"/>
  <c r="BS931" i="2"/>
  <c r="BR931" i="2"/>
  <c r="BU931" i="2" s="1"/>
  <c r="BH931" i="2"/>
  <c r="BS933" i="2"/>
  <c r="BR933" i="2"/>
  <c r="BU933" i="2" s="1"/>
  <c r="BH933" i="2"/>
  <c r="BS935" i="2"/>
  <c r="BR935" i="2"/>
  <c r="BU935" i="2" s="1"/>
  <c r="BH935" i="2"/>
  <c r="BS937" i="2"/>
  <c r="BR937" i="2"/>
  <c r="BU937" i="2" s="1"/>
  <c r="BH937" i="2"/>
  <c r="BS939" i="2"/>
  <c r="BR939" i="2"/>
  <c r="BU939" i="2" s="1"/>
  <c r="BH939" i="2"/>
  <c r="BS941" i="2"/>
  <c r="BR941" i="2"/>
  <c r="BU941" i="2" s="1"/>
  <c r="BH941" i="2"/>
  <c r="BS943" i="2"/>
  <c r="BR943" i="2"/>
  <c r="BU943" i="2" s="1"/>
  <c r="BH943" i="2"/>
  <c r="BS945" i="2"/>
  <c r="BR945" i="2"/>
  <c r="BH945" i="2"/>
  <c r="BS947" i="2"/>
  <c r="BR947" i="2"/>
  <c r="BU947" i="2" s="1"/>
  <c r="BH947" i="2"/>
  <c r="BS949" i="2"/>
  <c r="BR949" i="2"/>
  <c r="BU949" i="2" s="1"/>
  <c r="BH949" i="2"/>
  <c r="BS951" i="2"/>
  <c r="BR951" i="2"/>
  <c r="BU951" i="2" s="1"/>
  <c r="BH951" i="2"/>
  <c r="BS953" i="2"/>
  <c r="BR953" i="2"/>
  <c r="BU953" i="2" s="1"/>
  <c r="BH953" i="2"/>
  <c r="BS955" i="2"/>
  <c r="BR955" i="2"/>
  <c r="BU955" i="2" s="1"/>
  <c r="BH955" i="2"/>
  <c r="BS957" i="2"/>
  <c r="BR957" i="2"/>
  <c r="BU957" i="2" s="1"/>
  <c r="BH957" i="2"/>
  <c r="BS959" i="2"/>
  <c r="BR959" i="2"/>
  <c r="BU959" i="2" s="1"/>
  <c r="BH959" i="2"/>
  <c r="BS961" i="2"/>
  <c r="BR961" i="2"/>
  <c r="BH961" i="2"/>
  <c r="BS963" i="2"/>
  <c r="BR963" i="2"/>
  <c r="BU963" i="2" s="1"/>
  <c r="BH963" i="2"/>
  <c r="BV929" i="2" l="1"/>
  <c r="BP929" i="2"/>
  <c r="BV873" i="2"/>
  <c r="BP873" i="2"/>
  <c r="BP872" i="2"/>
  <c r="BV872" i="2"/>
  <c r="BV797" i="2"/>
  <c r="BP797" i="2"/>
  <c r="BV765" i="2"/>
  <c r="BP765" i="2"/>
  <c r="BV733" i="2"/>
  <c r="BP733" i="2"/>
  <c r="BV717" i="2"/>
  <c r="BP717" i="2"/>
  <c r="BV701" i="2"/>
  <c r="BP701" i="2"/>
  <c r="BP837" i="2"/>
  <c r="BV837" i="2"/>
  <c r="BP816" i="2"/>
  <c r="BV816" i="2"/>
  <c r="BP792" i="2"/>
  <c r="BV792" i="2"/>
  <c r="BP776" i="2"/>
  <c r="BV776" i="2"/>
  <c r="BP760" i="2"/>
  <c r="BV760" i="2"/>
  <c r="BP712" i="2"/>
  <c r="BV712" i="2"/>
  <c r="BP680" i="2"/>
  <c r="BV680" i="2"/>
  <c r="BP849" i="2"/>
  <c r="BV849" i="2"/>
  <c r="BV826" i="2"/>
  <c r="BP826" i="2"/>
  <c r="BV643" i="2"/>
  <c r="BP643" i="2"/>
  <c r="BV587" i="2"/>
  <c r="BP587" i="2"/>
  <c r="BP624" i="2"/>
  <c r="BV624" i="2"/>
  <c r="BV552" i="2"/>
  <c r="BP552" i="2"/>
  <c r="BP555" i="2"/>
  <c r="BV555" i="2"/>
  <c r="BV519" i="2"/>
  <c r="BP519" i="2"/>
  <c r="BV503" i="2"/>
  <c r="BP503" i="2"/>
  <c r="BV487" i="2"/>
  <c r="BP487" i="2"/>
  <c r="BV415" i="2"/>
  <c r="BP415" i="2"/>
  <c r="BP545" i="2"/>
  <c r="BV545" i="2"/>
  <c r="BP528" i="2"/>
  <c r="BV528" i="2"/>
  <c r="BP488" i="2"/>
  <c r="BV488" i="2"/>
  <c r="BP480" i="2"/>
  <c r="BV480" i="2"/>
  <c r="BP472" i="2"/>
  <c r="BV472" i="2"/>
  <c r="BV392" i="2"/>
  <c r="BP392" i="2"/>
  <c r="BP375" i="2"/>
  <c r="BV375" i="2"/>
  <c r="BV346" i="2"/>
  <c r="BP346" i="2"/>
  <c r="BV281" i="2"/>
  <c r="BP281" i="2"/>
  <c r="BV257" i="2"/>
  <c r="BP257" i="2"/>
  <c r="BV241" i="2"/>
  <c r="BP241" i="2"/>
  <c r="BV209" i="2"/>
  <c r="BP209" i="2"/>
  <c r="BP403" i="2"/>
  <c r="BV403" i="2"/>
  <c r="BP387" i="2"/>
  <c r="BV387" i="2"/>
  <c r="BP363" i="2"/>
  <c r="BV363" i="2"/>
  <c r="BP339" i="2"/>
  <c r="BV339" i="2"/>
  <c r="BP298" i="2"/>
  <c r="BV298" i="2"/>
  <c r="BP258" i="2"/>
  <c r="BV258" i="2"/>
  <c r="BP234" i="2"/>
  <c r="BV234" i="2"/>
  <c r="BP218" i="2"/>
  <c r="BV218" i="2"/>
  <c r="BV189" i="2"/>
  <c r="BP189" i="2"/>
  <c r="BV149" i="2"/>
  <c r="BP149" i="2"/>
  <c r="BV133" i="2"/>
  <c r="BP133" i="2"/>
  <c r="BV117" i="2"/>
  <c r="BP117" i="2"/>
  <c r="BV101" i="2"/>
  <c r="BP101" i="2"/>
  <c r="BV85" i="2"/>
  <c r="BP85" i="2"/>
  <c r="BV69" i="2"/>
  <c r="BP69" i="2"/>
  <c r="BV941" i="2"/>
  <c r="BP941" i="2"/>
  <c r="BV959" i="2"/>
  <c r="BP959" i="2"/>
  <c r="BV951" i="2"/>
  <c r="BP951" i="2"/>
  <c r="BV943" i="2"/>
  <c r="BP943" i="2"/>
  <c r="BV935" i="2"/>
  <c r="BP935" i="2"/>
  <c r="BV927" i="2"/>
  <c r="BP927" i="2"/>
  <c r="BV919" i="2"/>
  <c r="BP919" i="2"/>
  <c r="BV911" i="2"/>
  <c r="BP911" i="2"/>
  <c r="BV903" i="2"/>
  <c r="BP903" i="2"/>
  <c r="BV895" i="2"/>
  <c r="BP895" i="2"/>
  <c r="BV887" i="2"/>
  <c r="BP887" i="2"/>
  <c r="BV879" i="2"/>
  <c r="BP879" i="2"/>
  <c r="BV871" i="2"/>
  <c r="BP871" i="2"/>
  <c r="BV863" i="2"/>
  <c r="BP863" i="2"/>
  <c r="BP958" i="2"/>
  <c r="BV958" i="2"/>
  <c r="BP950" i="2"/>
  <c r="BV950" i="2"/>
  <c r="BP942" i="2"/>
  <c r="BV942" i="2"/>
  <c r="BP934" i="2"/>
  <c r="BV934" i="2"/>
  <c r="BP926" i="2"/>
  <c r="BV926" i="2"/>
  <c r="BP918" i="2"/>
  <c r="BV918" i="2"/>
  <c r="BP910" i="2"/>
  <c r="BV910" i="2"/>
  <c r="BP902" i="2"/>
  <c r="BV902" i="2"/>
  <c r="BP894" i="2"/>
  <c r="BV894" i="2"/>
  <c r="BP886" i="2"/>
  <c r="BV886" i="2"/>
  <c r="BP878" i="2"/>
  <c r="BV878" i="2"/>
  <c r="BP870" i="2"/>
  <c r="BV870" i="2"/>
  <c r="BV862" i="2"/>
  <c r="BP862" i="2"/>
  <c r="BV854" i="2"/>
  <c r="BP854" i="2"/>
  <c r="BV846" i="2"/>
  <c r="BP846" i="2"/>
  <c r="BV838" i="2"/>
  <c r="BP838" i="2"/>
  <c r="BV830" i="2"/>
  <c r="BP830" i="2"/>
  <c r="BV819" i="2"/>
  <c r="BP819" i="2"/>
  <c r="BV811" i="2"/>
  <c r="BP811" i="2"/>
  <c r="BV803" i="2"/>
  <c r="BP803" i="2"/>
  <c r="BV795" i="2"/>
  <c r="BP795" i="2"/>
  <c r="BV787" i="2"/>
  <c r="BP787" i="2"/>
  <c r="BV779" i="2"/>
  <c r="BP779" i="2"/>
  <c r="BV771" i="2"/>
  <c r="BP771" i="2"/>
  <c r="BV763" i="2"/>
  <c r="BP763" i="2"/>
  <c r="BV755" i="2"/>
  <c r="BP755" i="2"/>
  <c r="BV747" i="2"/>
  <c r="BP747" i="2"/>
  <c r="BV739" i="2"/>
  <c r="BP739" i="2"/>
  <c r="BV731" i="2"/>
  <c r="BP731" i="2"/>
  <c r="BV723" i="2"/>
  <c r="BP723" i="2"/>
  <c r="BV715" i="2"/>
  <c r="BP715" i="2"/>
  <c r="BV707" i="2"/>
  <c r="BP707" i="2"/>
  <c r="BV699" i="2"/>
  <c r="BP699" i="2"/>
  <c r="BV691" i="2"/>
  <c r="BP691" i="2"/>
  <c r="BV683" i="2"/>
  <c r="BP683" i="2"/>
  <c r="BV675" i="2"/>
  <c r="BP675" i="2"/>
  <c r="BV667" i="2"/>
  <c r="BP667" i="2"/>
  <c r="BV659" i="2"/>
  <c r="BP659" i="2"/>
  <c r="BP845" i="2"/>
  <c r="BV845" i="2"/>
  <c r="BP847" i="2"/>
  <c r="BV847" i="2"/>
  <c r="BP831" i="2"/>
  <c r="BV831" i="2"/>
  <c r="BP822" i="2"/>
  <c r="BV822" i="2"/>
  <c r="BP814" i="2"/>
  <c r="BV814" i="2"/>
  <c r="BP806" i="2"/>
  <c r="BV806" i="2"/>
  <c r="BP798" i="2"/>
  <c r="BV798" i="2"/>
  <c r="BP790" i="2"/>
  <c r="BV790" i="2"/>
  <c r="BP782" i="2"/>
  <c r="BV782" i="2"/>
  <c r="BP774" i="2"/>
  <c r="BV774" i="2"/>
  <c r="BP766" i="2"/>
  <c r="BV766" i="2"/>
  <c r="BP758" i="2"/>
  <c r="BV758" i="2"/>
  <c r="BP750" i="2"/>
  <c r="BV750" i="2"/>
  <c r="BP742" i="2"/>
  <c r="BV742" i="2"/>
  <c r="BP734" i="2"/>
  <c r="BV734" i="2"/>
  <c r="BP726" i="2"/>
  <c r="BV726" i="2"/>
  <c r="BP718" i="2"/>
  <c r="BV718" i="2"/>
  <c r="BP710" i="2"/>
  <c r="BV710" i="2"/>
  <c r="BP702" i="2"/>
  <c r="BV702" i="2"/>
  <c r="BP694" i="2"/>
  <c r="BV694" i="2"/>
  <c r="BP686" i="2"/>
  <c r="BV686" i="2"/>
  <c r="BP678" i="2"/>
  <c r="BV678" i="2"/>
  <c r="BP670" i="2"/>
  <c r="BV670" i="2"/>
  <c r="BP662" i="2"/>
  <c r="BV662" i="2"/>
  <c r="BP857" i="2"/>
  <c r="BV857" i="2"/>
  <c r="BV649" i="2"/>
  <c r="BP649" i="2"/>
  <c r="BV641" i="2"/>
  <c r="BP641" i="2"/>
  <c r="BV633" i="2"/>
  <c r="BP633" i="2"/>
  <c r="BV625" i="2"/>
  <c r="BP625" i="2"/>
  <c r="BV617" i="2"/>
  <c r="BP617" i="2"/>
  <c r="BV609" i="2"/>
  <c r="BP609" i="2"/>
  <c r="BV601" i="2"/>
  <c r="BP601" i="2"/>
  <c r="BV593" i="2"/>
  <c r="BP593" i="2"/>
  <c r="BV585" i="2"/>
  <c r="BP585" i="2"/>
  <c r="BV577" i="2"/>
  <c r="BP577" i="2"/>
  <c r="BP654" i="2"/>
  <c r="BV654" i="2"/>
  <c r="BP646" i="2"/>
  <c r="BV646" i="2"/>
  <c r="BP638" i="2"/>
  <c r="BV638" i="2"/>
  <c r="BP630" i="2"/>
  <c r="BV630" i="2"/>
  <c r="BP622" i="2"/>
  <c r="BV622" i="2"/>
  <c r="BP614" i="2"/>
  <c r="BV614" i="2"/>
  <c r="BP606" i="2"/>
  <c r="BV606" i="2"/>
  <c r="BP598" i="2"/>
  <c r="BV598" i="2"/>
  <c r="BP590" i="2"/>
  <c r="BV590" i="2"/>
  <c r="BP582" i="2"/>
  <c r="BV582" i="2"/>
  <c r="BV574" i="2"/>
  <c r="BP574" i="2"/>
  <c r="BV566" i="2"/>
  <c r="BP566" i="2"/>
  <c r="BV558" i="2"/>
  <c r="BP558" i="2"/>
  <c r="BV550" i="2"/>
  <c r="BP550" i="2"/>
  <c r="BV542" i="2"/>
  <c r="BP542" i="2"/>
  <c r="BP573" i="2"/>
  <c r="BV573" i="2"/>
  <c r="BP565" i="2"/>
  <c r="BV565" i="2"/>
  <c r="BP557" i="2"/>
  <c r="BV557" i="2"/>
  <c r="BP549" i="2"/>
  <c r="BV549" i="2"/>
  <c r="BP541" i="2"/>
  <c r="BV541" i="2"/>
  <c r="BV533" i="2"/>
  <c r="BP533" i="2"/>
  <c r="BV525" i="2"/>
  <c r="BP525" i="2"/>
  <c r="BV517" i="2"/>
  <c r="BP517" i="2"/>
  <c r="BV509" i="2"/>
  <c r="BP509" i="2"/>
  <c r="BV501" i="2"/>
  <c r="BP501" i="2"/>
  <c r="BV493" i="2"/>
  <c r="BP493" i="2"/>
  <c r="BV485" i="2"/>
  <c r="BP485" i="2"/>
  <c r="BV477" i="2"/>
  <c r="BP477" i="2"/>
  <c r="BV469" i="2"/>
  <c r="BP469" i="2"/>
  <c r="BV461" i="2"/>
  <c r="BP461" i="2"/>
  <c r="BV453" i="2"/>
  <c r="BP453" i="2"/>
  <c r="BV445" i="2"/>
  <c r="BP445" i="2"/>
  <c r="BV437" i="2"/>
  <c r="BP437" i="2"/>
  <c r="BV429" i="2"/>
  <c r="BP429" i="2"/>
  <c r="BV421" i="2"/>
  <c r="BP421" i="2"/>
  <c r="BV413" i="2"/>
  <c r="BP413" i="2"/>
  <c r="BP551" i="2"/>
  <c r="BV551" i="2"/>
  <c r="BP553" i="2"/>
  <c r="BV553" i="2"/>
  <c r="BP534" i="2"/>
  <c r="BV534" i="2"/>
  <c r="BP526" i="2"/>
  <c r="BV526" i="2"/>
  <c r="BP518" i="2"/>
  <c r="BV518" i="2"/>
  <c r="BP510" i="2"/>
  <c r="BV510" i="2"/>
  <c r="BP502" i="2"/>
  <c r="BV502" i="2"/>
  <c r="BP494" i="2"/>
  <c r="BV494" i="2"/>
  <c r="BP486" i="2"/>
  <c r="BV486" i="2"/>
  <c r="BP478" i="2"/>
  <c r="BV478" i="2"/>
  <c r="BP470" i="2"/>
  <c r="BV470" i="2"/>
  <c r="BP462" i="2"/>
  <c r="BV462" i="2"/>
  <c r="BP454" i="2"/>
  <c r="BV454" i="2"/>
  <c r="BP446" i="2"/>
  <c r="BV446" i="2"/>
  <c r="BP438" i="2"/>
  <c r="BV438" i="2"/>
  <c r="BP430" i="2"/>
  <c r="BV430" i="2"/>
  <c r="BP422" i="2"/>
  <c r="BV422" i="2"/>
  <c r="BP414" i="2"/>
  <c r="BV414" i="2"/>
  <c r="BP406" i="2"/>
  <c r="BV406" i="2"/>
  <c r="BV398" i="2"/>
  <c r="BP398" i="2"/>
  <c r="BV390" i="2"/>
  <c r="BP390" i="2"/>
  <c r="BV382" i="2"/>
  <c r="BP382" i="2"/>
  <c r="BV374" i="2"/>
  <c r="BP374" i="2"/>
  <c r="BV366" i="2"/>
  <c r="BP366" i="2"/>
  <c r="BP383" i="2"/>
  <c r="BV383" i="2"/>
  <c r="BV360" i="2"/>
  <c r="BP360" i="2"/>
  <c r="BV352" i="2"/>
  <c r="BP352" i="2"/>
  <c r="BV344" i="2"/>
  <c r="BP344" i="2"/>
  <c r="BV336" i="2"/>
  <c r="BP336" i="2"/>
  <c r="BV328" i="2"/>
  <c r="BP328" i="2"/>
  <c r="BV320" i="2"/>
  <c r="BP320" i="2"/>
  <c r="BV312" i="2"/>
  <c r="BP312" i="2"/>
  <c r="BV303" i="2"/>
  <c r="BP303" i="2"/>
  <c r="BV295" i="2"/>
  <c r="BP295" i="2"/>
  <c r="BV287" i="2"/>
  <c r="BP287" i="2"/>
  <c r="BV279" i="2"/>
  <c r="BP279" i="2"/>
  <c r="BV271" i="2"/>
  <c r="BP271" i="2"/>
  <c r="BV263" i="2"/>
  <c r="BP263" i="2"/>
  <c r="BV255" i="2"/>
  <c r="BP255" i="2"/>
  <c r="BV247" i="2"/>
  <c r="BP247" i="2"/>
  <c r="BV239" i="2"/>
  <c r="BP239" i="2"/>
  <c r="BV231" i="2"/>
  <c r="BP231" i="2"/>
  <c r="BV223" i="2"/>
  <c r="BP223" i="2"/>
  <c r="BV215" i="2"/>
  <c r="BP215" i="2"/>
  <c r="BV207" i="2"/>
  <c r="BP207" i="2"/>
  <c r="BP393" i="2"/>
  <c r="BV393" i="2"/>
  <c r="BP361" i="2"/>
  <c r="BV361" i="2"/>
  <c r="BP353" i="2"/>
  <c r="BV353" i="2"/>
  <c r="BP345" i="2"/>
  <c r="BV345" i="2"/>
  <c r="BP337" i="2"/>
  <c r="BV337" i="2"/>
  <c r="BP329" i="2"/>
  <c r="BV329" i="2"/>
  <c r="BP321" i="2"/>
  <c r="BV321" i="2"/>
  <c r="BP313" i="2"/>
  <c r="BV313" i="2"/>
  <c r="BP304" i="2"/>
  <c r="BV304" i="2"/>
  <c r="BP296" i="2"/>
  <c r="BV296" i="2"/>
  <c r="BP288" i="2"/>
  <c r="BV288" i="2"/>
  <c r="BP280" i="2"/>
  <c r="BV280" i="2"/>
  <c r="BP272" i="2"/>
  <c r="BV272" i="2"/>
  <c r="BP264" i="2"/>
  <c r="BV264" i="2"/>
  <c r="BP256" i="2"/>
  <c r="BV256" i="2"/>
  <c r="BP248" i="2"/>
  <c r="BV248" i="2"/>
  <c r="BP240" i="2"/>
  <c r="BV240" i="2"/>
  <c r="BP232" i="2"/>
  <c r="BV232" i="2"/>
  <c r="BP224" i="2"/>
  <c r="BV224" i="2"/>
  <c r="BP216" i="2"/>
  <c r="BV216" i="2"/>
  <c r="BP208" i="2"/>
  <c r="BV208" i="2"/>
  <c r="BV195" i="2"/>
  <c r="BP195" i="2"/>
  <c r="BV187" i="2"/>
  <c r="BP187" i="2"/>
  <c r="BV179" i="2"/>
  <c r="BP179" i="2"/>
  <c r="BV171" i="2"/>
  <c r="BP171" i="2"/>
  <c r="BV163" i="2"/>
  <c r="BP163" i="2"/>
  <c r="BV155" i="2"/>
  <c r="BP155" i="2"/>
  <c r="BV147" i="2"/>
  <c r="BP147" i="2"/>
  <c r="BV139" i="2"/>
  <c r="BP139" i="2"/>
  <c r="BV131" i="2"/>
  <c r="BP131" i="2"/>
  <c r="BV123" i="2"/>
  <c r="BP123" i="2"/>
  <c r="BV115" i="2"/>
  <c r="BP115" i="2"/>
  <c r="BV107" i="2"/>
  <c r="BP107" i="2"/>
  <c r="BV99" i="2"/>
  <c r="BP99" i="2"/>
  <c r="BV91" i="2"/>
  <c r="BP91" i="2"/>
  <c r="BV83" i="2"/>
  <c r="BP83" i="2"/>
  <c r="BV75" i="2"/>
  <c r="BP75" i="2"/>
  <c r="BV67" i="2"/>
  <c r="BP67" i="2"/>
  <c r="BV59" i="2"/>
  <c r="BP59" i="2"/>
  <c r="BV51" i="2"/>
  <c r="BP51" i="2"/>
  <c r="BV43" i="2"/>
  <c r="BP43" i="2"/>
  <c r="BV35" i="2"/>
  <c r="BP35" i="2"/>
  <c r="BV27" i="2"/>
  <c r="BP27" i="2"/>
  <c r="BV19" i="2"/>
  <c r="BP19" i="2"/>
  <c r="BV11" i="2"/>
  <c r="BP11" i="2"/>
  <c r="BP198" i="2"/>
  <c r="BV198" i="2"/>
  <c r="BP190" i="2"/>
  <c r="BV190" i="2"/>
  <c r="BP182" i="2"/>
  <c r="BV182" i="2"/>
  <c r="BP174" i="2"/>
  <c r="BV174" i="2"/>
  <c r="BP166" i="2"/>
  <c r="BV166" i="2"/>
  <c r="BP158" i="2"/>
  <c r="BV158" i="2"/>
  <c r="BP150" i="2"/>
  <c r="BV150" i="2"/>
  <c r="BP142" i="2"/>
  <c r="BV142" i="2"/>
  <c r="BP134" i="2"/>
  <c r="BV134" i="2"/>
  <c r="BP126" i="2"/>
  <c r="BV126" i="2"/>
  <c r="BP118" i="2"/>
  <c r="BV118" i="2"/>
  <c r="BP110" i="2"/>
  <c r="BV110" i="2"/>
  <c r="BP102" i="2"/>
  <c r="BV102" i="2"/>
  <c r="BP94" i="2"/>
  <c r="BV94" i="2"/>
  <c r="BP86" i="2"/>
  <c r="BV86" i="2"/>
  <c r="BP78" i="2"/>
  <c r="BV78" i="2"/>
  <c r="BP70" i="2"/>
  <c r="BV70" i="2"/>
  <c r="BP62" i="2"/>
  <c r="BV62" i="2"/>
  <c r="BP54" i="2"/>
  <c r="BV54" i="2"/>
  <c r="BP46" i="2"/>
  <c r="BV46" i="2"/>
  <c r="BP38" i="2"/>
  <c r="BV38" i="2"/>
  <c r="BP30" i="2"/>
  <c r="BV30" i="2"/>
  <c r="BP22" i="2"/>
  <c r="BV22" i="2"/>
  <c r="BP14" i="2"/>
  <c r="BV14" i="2"/>
  <c r="BP6" i="2"/>
  <c r="BV6" i="2"/>
  <c r="BV953" i="2"/>
  <c r="BP953" i="2"/>
  <c r="BV937" i="2"/>
  <c r="BP937" i="2"/>
  <c r="BV921" i="2"/>
  <c r="BP921" i="2"/>
  <c r="BV905" i="2"/>
  <c r="BP905" i="2"/>
  <c r="BV889" i="2"/>
  <c r="BP889" i="2"/>
  <c r="BP960" i="2"/>
  <c r="BV960" i="2"/>
  <c r="BV840" i="2"/>
  <c r="BP840" i="2"/>
  <c r="BV805" i="2"/>
  <c r="BP805" i="2"/>
  <c r="BV789" i="2"/>
  <c r="BP789" i="2"/>
  <c r="BV773" i="2"/>
  <c r="BP773" i="2"/>
  <c r="BV757" i="2"/>
  <c r="BP757" i="2"/>
  <c r="BV725" i="2"/>
  <c r="BP725" i="2"/>
  <c r="BV709" i="2"/>
  <c r="BP709" i="2"/>
  <c r="BV685" i="2"/>
  <c r="BP685" i="2"/>
  <c r="BP800" i="2"/>
  <c r="BV800" i="2"/>
  <c r="BP768" i="2"/>
  <c r="BV768" i="2"/>
  <c r="BP752" i="2"/>
  <c r="BV752" i="2"/>
  <c r="BP736" i="2"/>
  <c r="BV736" i="2"/>
  <c r="BP720" i="2"/>
  <c r="BV720" i="2"/>
  <c r="BP696" i="2"/>
  <c r="BV696" i="2"/>
  <c r="BV656" i="2"/>
  <c r="BP656" i="2"/>
  <c r="BV611" i="2"/>
  <c r="BP611" i="2"/>
  <c r="BV595" i="2"/>
  <c r="BP595" i="2"/>
  <c r="BP592" i="2"/>
  <c r="BV592" i="2"/>
  <c r="BP576" i="2"/>
  <c r="BV576" i="2"/>
  <c r="BV568" i="2"/>
  <c r="BP568" i="2"/>
  <c r="BP571" i="2"/>
  <c r="BV571" i="2"/>
  <c r="BV535" i="2"/>
  <c r="BP535" i="2"/>
  <c r="BV447" i="2"/>
  <c r="BP447" i="2"/>
  <c r="BV423" i="2"/>
  <c r="BP423" i="2"/>
  <c r="BP543" i="2"/>
  <c r="BV543" i="2"/>
  <c r="BP520" i="2"/>
  <c r="BV520" i="2"/>
  <c r="BP496" i="2"/>
  <c r="BV496" i="2"/>
  <c r="BP464" i="2"/>
  <c r="BV464" i="2"/>
  <c r="BP448" i="2"/>
  <c r="BV448" i="2"/>
  <c r="BP424" i="2"/>
  <c r="BV424" i="2"/>
  <c r="BV376" i="2"/>
  <c r="BP376" i="2"/>
  <c r="BV354" i="2"/>
  <c r="BP354" i="2"/>
  <c r="BV330" i="2"/>
  <c r="BP330" i="2"/>
  <c r="BV314" i="2"/>
  <c r="BP314" i="2"/>
  <c r="BV297" i="2"/>
  <c r="BP297" i="2"/>
  <c r="BV265" i="2"/>
  <c r="BP265" i="2"/>
  <c r="BV233" i="2"/>
  <c r="BP233" i="2"/>
  <c r="BP367" i="2"/>
  <c r="BV367" i="2"/>
  <c r="BP315" i="2"/>
  <c r="BV315" i="2"/>
  <c r="BP266" i="2"/>
  <c r="BV266" i="2"/>
  <c r="BP250" i="2"/>
  <c r="BV250" i="2"/>
  <c r="BP226" i="2"/>
  <c r="BV226" i="2"/>
  <c r="BP202" i="2"/>
  <c r="BV202" i="2"/>
  <c r="BV181" i="2"/>
  <c r="BP181" i="2"/>
  <c r="BV157" i="2"/>
  <c r="BP157" i="2"/>
  <c r="BV77" i="2"/>
  <c r="BP77" i="2"/>
  <c r="BV37" i="2"/>
  <c r="BP37" i="2"/>
  <c r="BV21" i="2"/>
  <c r="BP21" i="2"/>
  <c r="BP200" i="2"/>
  <c r="BV200" i="2"/>
  <c r="BP192" i="2"/>
  <c r="BV192" i="2"/>
  <c r="BP184" i="2"/>
  <c r="BV184" i="2"/>
  <c r="BP176" i="2"/>
  <c r="BV176" i="2"/>
  <c r="BP168" i="2"/>
  <c r="BV168" i="2"/>
  <c r="BP160" i="2"/>
  <c r="BV160" i="2"/>
  <c r="BP152" i="2"/>
  <c r="BV152" i="2"/>
  <c r="BP144" i="2"/>
  <c r="BV144" i="2"/>
  <c r="BP136" i="2"/>
  <c r="BV136" i="2"/>
  <c r="BP128" i="2"/>
  <c r="BV128" i="2"/>
  <c r="BP120" i="2"/>
  <c r="BV120" i="2"/>
  <c r="BP112" i="2"/>
  <c r="BV112" i="2"/>
  <c r="BP104" i="2"/>
  <c r="BV104" i="2"/>
  <c r="BP96" i="2"/>
  <c r="BV96" i="2"/>
  <c r="BP88" i="2"/>
  <c r="BV88" i="2"/>
  <c r="BP80" i="2"/>
  <c r="BV80" i="2"/>
  <c r="BP72" i="2"/>
  <c r="BV72" i="2"/>
  <c r="BP64" i="2"/>
  <c r="BV64" i="2"/>
  <c r="BP56" i="2"/>
  <c r="BV56" i="2"/>
  <c r="BP48" i="2"/>
  <c r="BV48" i="2"/>
  <c r="BP40" i="2"/>
  <c r="BV40" i="2"/>
  <c r="BP32" i="2"/>
  <c r="BV32" i="2"/>
  <c r="BP24" i="2"/>
  <c r="BV24" i="2"/>
  <c r="BP16" i="2"/>
  <c r="BV16" i="2"/>
  <c r="BP8" i="2"/>
  <c r="BV8" i="2"/>
  <c r="BV961" i="2"/>
  <c r="BP961" i="2"/>
  <c r="BV945" i="2"/>
  <c r="BP945" i="2"/>
  <c r="BV913" i="2"/>
  <c r="BP913" i="2"/>
  <c r="BV897" i="2"/>
  <c r="BP897" i="2"/>
  <c r="BV881" i="2"/>
  <c r="BP881" i="2"/>
  <c r="BP944" i="2"/>
  <c r="BV944" i="2"/>
  <c r="BP928" i="2"/>
  <c r="BV928" i="2"/>
  <c r="BP912" i="2"/>
  <c r="BV912" i="2"/>
  <c r="BP896" i="2"/>
  <c r="BV896" i="2"/>
  <c r="BP880" i="2"/>
  <c r="BV880" i="2"/>
  <c r="BV856" i="2"/>
  <c r="BP856" i="2"/>
  <c r="BV813" i="2"/>
  <c r="BP813" i="2"/>
  <c r="BV781" i="2"/>
  <c r="BP781" i="2"/>
  <c r="BV749" i="2"/>
  <c r="BP749" i="2"/>
  <c r="BV693" i="2"/>
  <c r="BP693" i="2"/>
  <c r="BV677" i="2"/>
  <c r="BP677" i="2"/>
  <c r="BV661" i="2"/>
  <c r="BP661" i="2"/>
  <c r="BP744" i="2"/>
  <c r="BV744" i="2"/>
  <c r="BP704" i="2"/>
  <c r="BV704" i="2"/>
  <c r="BP672" i="2"/>
  <c r="BV672" i="2"/>
  <c r="BV651" i="2"/>
  <c r="BP651" i="2"/>
  <c r="BV635" i="2"/>
  <c r="BP635" i="2"/>
  <c r="BV619" i="2"/>
  <c r="BP619" i="2"/>
  <c r="BV579" i="2"/>
  <c r="BP579" i="2"/>
  <c r="BP640" i="2"/>
  <c r="BV640" i="2"/>
  <c r="BP616" i="2"/>
  <c r="BV616" i="2"/>
  <c r="BP600" i="2"/>
  <c r="BV600" i="2"/>
  <c r="BP584" i="2"/>
  <c r="BV584" i="2"/>
  <c r="BV560" i="2"/>
  <c r="BP560" i="2"/>
  <c r="BP547" i="2"/>
  <c r="BV547" i="2"/>
  <c r="BV527" i="2"/>
  <c r="BP527" i="2"/>
  <c r="BV495" i="2"/>
  <c r="BP495" i="2"/>
  <c r="BV479" i="2"/>
  <c r="BP479" i="2"/>
  <c r="BV463" i="2"/>
  <c r="BP463" i="2"/>
  <c r="BV439" i="2"/>
  <c r="BP439" i="2"/>
  <c r="BP512" i="2"/>
  <c r="BV512" i="2"/>
  <c r="BP456" i="2"/>
  <c r="BV456" i="2"/>
  <c r="BP432" i="2"/>
  <c r="BV432" i="2"/>
  <c r="BV400" i="2"/>
  <c r="BP400" i="2"/>
  <c r="BV368" i="2"/>
  <c r="BP368" i="2"/>
  <c r="BV305" i="2"/>
  <c r="BP305" i="2"/>
  <c r="BV273" i="2"/>
  <c r="BP273" i="2"/>
  <c r="BV249" i="2"/>
  <c r="BP249" i="2"/>
  <c r="BV225" i="2"/>
  <c r="BP225" i="2"/>
  <c r="BP355" i="2"/>
  <c r="BV355" i="2"/>
  <c r="BP331" i="2"/>
  <c r="BV331" i="2"/>
  <c r="BP323" i="2"/>
  <c r="BV323" i="2"/>
  <c r="BP290" i="2"/>
  <c r="BV290" i="2"/>
  <c r="BP242" i="2"/>
  <c r="BV242" i="2"/>
  <c r="BP210" i="2"/>
  <c r="BV210" i="2"/>
  <c r="BV165" i="2"/>
  <c r="BP165" i="2"/>
  <c r="BV963" i="2"/>
  <c r="BP963" i="2"/>
  <c r="BV955" i="2"/>
  <c r="BP955" i="2"/>
  <c r="BV947" i="2"/>
  <c r="BP947" i="2"/>
  <c r="BV939" i="2"/>
  <c r="BP939" i="2"/>
  <c r="BV931" i="2"/>
  <c r="BP931" i="2"/>
  <c r="BV923" i="2"/>
  <c r="BP923" i="2"/>
  <c r="BV915" i="2"/>
  <c r="BP915" i="2"/>
  <c r="BV907" i="2"/>
  <c r="BP907" i="2"/>
  <c r="BV899" i="2"/>
  <c r="BP899" i="2"/>
  <c r="BV891" i="2"/>
  <c r="BP891" i="2"/>
  <c r="BV883" i="2"/>
  <c r="BP883" i="2"/>
  <c r="BV875" i="2"/>
  <c r="BP875" i="2"/>
  <c r="BV867" i="2"/>
  <c r="BP867" i="2"/>
  <c r="BP962" i="2"/>
  <c r="BV962" i="2"/>
  <c r="BP954" i="2"/>
  <c r="BV954" i="2"/>
  <c r="BP946" i="2"/>
  <c r="BV946" i="2"/>
  <c r="BP938" i="2"/>
  <c r="BV938" i="2"/>
  <c r="BP930" i="2"/>
  <c r="BV930" i="2"/>
  <c r="BP922" i="2"/>
  <c r="BV922" i="2"/>
  <c r="BP914" i="2"/>
  <c r="BV914" i="2"/>
  <c r="BP906" i="2"/>
  <c r="BV906" i="2"/>
  <c r="BP898" i="2"/>
  <c r="BV898" i="2"/>
  <c r="BP890" i="2"/>
  <c r="BV890" i="2"/>
  <c r="BP882" i="2"/>
  <c r="BV882" i="2"/>
  <c r="BP874" i="2"/>
  <c r="BV874" i="2"/>
  <c r="BP866" i="2"/>
  <c r="BV866" i="2"/>
  <c r="BV858" i="2"/>
  <c r="BP858" i="2"/>
  <c r="BV850" i="2"/>
  <c r="BP850" i="2"/>
  <c r="BV842" i="2"/>
  <c r="BP842" i="2"/>
  <c r="BV834" i="2"/>
  <c r="BP834" i="2"/>
  <c r="BV823" i="2"/>
  <c r="BP823" i="2"/>
  <c r="BV815" i="2"/>
  <c r="BP815" i="2"/>
  <c r="BV807" i="2"/>
  <c r="BP807" i="2"/>
  <c r="BV799" i="2"/>
  <c r="BP799" i="2"/>
  <c r="BV791" i="2"/>
  <c r="BP791" i="2"/>
  <c r="BV783" i="2"/>
  <c r="BP783" i="2"/>
  <c r="BV775" i="2"/>
  <c r="BP775" i="2"/>
  <c r="BV767" i="2"/>
  <c r="BP767" i="2"/>
  <c r="BV759" i="2"/>
  <c r="BP759" i="2"/>
  <c r="BV751" i="2"/>
  <c r="BP751" i="2"/>
  <c r="BV743" i="2"/>
  <c r="BP743" i="2"/>
  <c r="BV735" i="2"/>
  <c r="BP735" i="2"/>
  <c r="BV727" i="2"/>
  <c r="BP727" i="2"/>
  <c r="BV719" i="2"/>
  <c r="BP719" i="2"/>
  <c r="BV711" i="2"/>
  <c r="BP711" i="2"/>
  <c r="BV703" i="2"/>
  <c r="BP703" i="2"/>
  <c r="BV695" i="2"/>
  <c r="BP695" i="2"/>
  <c r="BV687" i="2"/>
  <c r="BP687" i="2"/>
  <c r="BV679" i="2"/>
  <c r="BP679" i="2"/>
  <c r="BV671" i="2"/>
  <c r="BP671" i="2"/>
  <c r="BV663" i="2"/>
  <c r="BP663" i="2"/>
  <c r="BP861" i="2"/>
  <c r="BV861" i="2"/>
  <c r="BP829" i="2"/>
  <c r="BV829" i="2"/>
  <c r="BP855" i="2"/>
  <c r="BV855" i="2"/>
  <c r="BP839" i="2"/>
  <c r="BV839" i="2"/>
  <c r="BP818" i="2"/>
  <c r="BV818" i="2"/>
  <c r="BP810" i="2"/>
  <c r="BV810" i="2"/>
  <c r="BP802" i="2"/>
  <c r="BV802" i="2"/>
  <c r="BP794" i="2"/>
  <c r="BV794" i="2"/>
  <c r="BP786" i="2"/>
  <c r="BV786" i="2"/>
  <c r="BP778" i="2"/>
  <c r="BV778" i="2"/>
  <c r="BP770" i="2"/>
  <c r="BV770" i="2"/>
  <c r="BP762" i="2"/>
  <c r="BV762" i="2"/>
  <c r="BP754" i="2"/>
  <c r="BV754" i="2"/>
  <c r="BP746" i="2"/>
  <c r="BV746" i="2"/>
  <c r="BP738" i="2"/>
  <c r="BV738" i="2"/>
  <c r="BP730" i="2"/>
  <c r="BV730" i="2"/>
  <c r="BP722" i="2"/>
  <c r="BV722" i="2"/>
  <c r="BP714" i="2"/>
  <c r="BV714" i="2"/>
  <c r="BP706" i="2"/>
  <c r="BV706" i="2"/>
  <c r="BP698" i="2"/>
  <c r="BV698" i="2"/>
  <c r="BP690" i="2"/>
  <c r="BV690" i="2"/>
  <c r="BP682" i="2"/>
  <c r="BV682" i="2"/>
  <c r="BP674" i="2"/>
  <c r="BV674" i="2"/>
  <c r="BP666" i="2"/>
  <c r="BV666" i="2"/>
  <c r="BP658" i="2"/>
  <c r="BV658" i="2"/>
  <c r="BP841" i="2"/>
  <c r="BV841" i="2"/>
  <c r="BV653" i="2"/>
  <c r="BP653" i="2"/>
  <c r="BV645" i="2"/>
  <c r="BP645" i="2"/>
  <c r="BV637" i="2"/>
  <c r="BP637" i="2"/>
  <c r="BV629" i="2"/>
  <c r="BP629" i="2"/>
  <c r="BV621" i="2"/>
  <c r="BP621" i="2"/>
  <c r="BV613" i="2"/>
  <c r="BP613" i="2"/>
  <c r="BV605" i="2"/>
  <c r="BP605" i="2"/>
  <c r="BV597" i="2"/>
  <c r="BP597" i="2"/>
  <c r="BV589" i="2"/>
  <c r="BP589" i="2"/>
  <c r="BV581" i="2"/>
  <c r="BP581" i="2"/>
  <c r="BP650" i="2"/>
  <c r="BV650" i="2"/>
  <c r="BP642" i="2"/>
  <c r="BV642" i="2"/>
  <c r="BP634" i="2"/>
  <c r="BV634" i="2"/>
  <c r="BP626" i="2"/>
  <c r="BV626" i="2"/>
  <c r="BP618" i="2"/>
  <c r="BV618" i="2"/>
  <c r="BP610" i="2"/>
  <c r="BV610" i="2"/>
  <c r="BP602" i="2"/>
  <c r="BV602" i="2"/>
  <c r="BP594" i="2"/>
  <c r="BV594" i="2"/>
  <c r="BP586" i="2"/>
  <c r="BV586" i="2"/>
  <c r="BP578" i="2"/>
  <c r="BV578" i="2"/>
  <c r="BV570" i="2"/>
  <c r="BP570" i="2"/>
  <c r="BV562" i="2"/>
  <c r="BP562" i="2"/>
  <c r="BV554" i="2"/>
  <c r="BP554" i="2"/>
  <c r="BV546" i="2"/>
  <c r="BP546" i="2"/>
  <c r="BV537" i="2"/>
  <c r="BP537" i="2"/>
  <c r="BV529" i="2"/>
  <c r="BP529" i="2"/>
  <c r="BV521" i="2"/>
  <c r="BP521" i="2"/>
  <c r="BV513" i="2"/>
  <c r="BP513" i="2"/>
  <c r="BV505" i="2"/>
  <c r="BP505" i="2"/>
  <c r="BV497" i="2"/>
  <c r="BP497" i="2"/>
  <c r="BV489" i="2"/>
  <c r="BP489" i="2"/>
  <c r="BV481" i="2"/>
  <c r="BP481" i="2"/>
  <c r="BV473" i="2"/>
  <c r="BP473" i="2"/>
  <c r="BV465" i="2"/>
  <c r="BP465" i="2"/>
  <c r="BV457" i="2"/>
  <c r="BP457" i="2"/>
  <c r="BV449" i="2"/>
  <c r="BP449" i="2"/>
  <c r="BV441" i="2"/>
  <c r="BP441" i="2"/>
  <c r="BV433" i="2"/>
  <c r="BP433" i="2"/>
  <c r="BV425" i="2"/>
  <c r="BP425" i="2"/>
  <c r="BV417" i="2"/>
  <c r="BP417" i="2"/>
  <c r="BV409" i="2"/>
  <c r="BP409" i="2"/>
  <c r="BP567" i="2"/>
  <c r="BV567" i="2"/>
  <c r="BP569" i="2"/>
  <c r="BV569" i="2"/>
  <c r="BP538" i="2"/>
  <c r="BV538" i="2"/>
  <c r="BP530" i="2"/>
  <c r="BV530" i="2"/>
  <c r="BP522" i="2"/>
  <c r="BV522" i="2"/>
  <c r="BP514" i="2"/>
  <c r="BV514" i="2"/>
  <c r="BP506" i="2"/>
  <c r="BV506" i="2"/>
  <c r="BP498" i="2"/>
  <c r="BV498" i="2"/>
  <c r="BP490" i="2"/>
  <c r="BV490" i="2"/>
  <c r="BP482" i="2"/>
  <c r="BV482" i="2"/>
  <c r="BP474" i="2"/>
  <c r="BV474" i="2"/>
  <c r="BP466" i="2"/>
  <c r="BV466" i="2"/>
  <c r="BP458" i="2"/>
  <c r="BV458" i="2"/>
  <c r="BP450" i="2"/>
  <c r="BV450" i="2"/>
  <c r="BP442" i="2"/>
  <c r="BV442" i="2"/>
  <c r="BP434" i="2"/>
  <c r="BV434" i="2"/>
  <c r="BP426" i="2"/>
  <c r="BV426" i="2"/>
  <c r="BP418" i="2"/>
  <c r="BV418" i="2"/>
  <c r="BP410" i="2"/>
  <c r="BV410" i="2"/>
  <c r="BV402" i="2"/>
  <c r="BP402" i="2"/>
  <c r="BV394" i="2"/>
  <c r="BP394" i="2"/>
  <c r="BV386" i="2"/>
  <c r="BP386" i="2"/>
  <c r="BV378" i="2"/>
  <c r="BP378" i="2"/>
  <c r="BV370" i="2"/>
  <c r="BP370" i="2"/>
  <c r="BP399" i="2"/>
  <c r="BV399" i="2"/>
  <c r="BV364" i="2"/>
  <c r="BP364" i="2"/>
  <c r="BV356" i="2"/>
  <c r="BP356" i="2"/>
  <c r="BV348" i="2"/>
  <c r="BP348" i="2"/>
  <c r="BV340" i="2"/>
  <c r="BP340" i="2"/>
  <c r="BV332" i="2"/>
  <c r="BP332" i="2"/>
  <c r="BV324" i="2"/>
  <c r="BP324" i="2"/>
  <c r="BV316" i="2"/>
  <c r="BP316" i="2"/>
  <c r="BV308" i="2"/>
  <c r="BP308" i="2"/>
  <c r="BV299" i="2"/>
  <c r="BP299" i="2"/>
  <c r="BV291" i="2"/>
  <c r="BP291" i="2"/>
  <c r="BV283" i="2"/>
  <c r="BP283" i="2"/>
  <c r="BV275" i="2"/>
  <c r="BP275" i="2"/>
  <c r="BV267" i="2"/>
  <c r="BP267" i="2"/>
  <c r="BV259" i="2"/>
  <c r="BP259" i="2"/>
  <c r="BV251" i="2"/>
  <c r="BP251" i="2"/>
  <c r="BV243" i="2"/>
  <c r="BP243" i="2"/>
  <c r="BV235" i="2"/>
  <c r="BP235" i="2"/>
  <c r="BV227" i="2"/>
  <c r="BP227" i="2"/>
  <c r="BV219" i="2"/>
  <c r="BP219" i="2"/>
  <c r="BV211" i="2"/>
  <c r="BP211" i="2"/>
  <c r="BV203" i="2"/>
  <c r="BP203" i="2"/>
  <c r="BP377" i="2"/>
  <c r="BV377" i="2"/>
  <c r="BP357" i="2"/>
  <c r="BV357" i="2"/>
  <c r="BP349" i="2"/>
  <c r="BV349" i="2"/>
  <c r="BP341" i="2"/>
  <c r="BV341" i="2"/>
  <c r="BP333" i="2"/>
  <c r="BV333" i="2"/>
  <c r="BP325" i="2"/>
  <c r="BV325" i="2"/>
  <c r="BP317" i="2"/>
  <c r="BV317" i="2"/>
  <c r="BP309" i="2"/>
  <c r="BV309" i="2"/>
  <c r="BP300" i="2"/>
  <c r="BV300" i="2"/>
  <c r="BP292" i="2"/>
  <c r="BV292" i="2"/>
  <c r="BP284" i="2"/>
  <c r="BV284" i="2"/>
  <c r="BP276" i="2"/>
  <c r="BV276" i="2"/>
  <c r="BP268" i="2"/>
  <c r="BV268" i="2"/>
  <c r="BP260" i="2"/>
  <c r="BV260" i="2"/>
  <c r="BP252" i="2"/>
  <c r="BV252" i="2"/>
  <c r="BP244" i="2"/>
  <c r="BV244" i="2"/>
  <c r="BP236" i="2"/>
  <c r="BV236" i="2"/>
  <c r="BP228" i="2"/>
  <c r="BV228" i="2"/>
  <c r="BP220" i="2"/>
  <c r="BV220" i="2"/>
  <c r="BP212" i="2"/>
  <c r="BV212" i="2"/>
  <c r="BP204" i="2"/>
  <c r="BV204" i="2"/>
  <c r="BV405" i="2"/>
  <c r="BP405" i="2"/>
  <c r="BP397" i="2"/>
  <c r="BV397" i="2"/>
  <c r="BP389" i="2"/>
  <c r="BV389" i="2"/>
  <c r="BP381" i="2"/>
  <c r="BV381" i="2"/>
  <c r="BP373" i="2"/>
  <c r="BV373" i="2"/>
  <c r="BP365" i="2"/>
  <c r="BV365" i="2"/>
  <c r="BV306" i="2"/>
  <c r="BP306" i="2"/>
  <c r="BV199" i="2"/>
  <c r="BP199" i="2"/>
  <c r="BV191" i="2"/>
  <c r="BP191" i="2"/>
  <c r="BV183" i="2"/>
  <c r="BP183" i="2"/>
  <c r="BV175" i="2"/>
  <c r="BP175" i="2"/>
  <c r="BV167" i="2"/>
  <c r="BP167" i="2"/>
  <c r="BV159" i="2"/>
  <c r="BP159" i="2"/>
  <c r="BV151" i="2"/>
  <c r="BP151" i="2"/>
  <c r="BV143" i="2"/>
  <c r="BP143" i="2"/>
  <c r="BV135" i="2"/>
  <c r="BP135" i="2"/>
  <c r="BV127" i="2"/>
  <c r="BP127" i="2"/>
  <c r="BV119" i="2"/>
  <c r="BP119" i="2"/>
  <c r="BV111" i="2"/>
  <c r="BP111" i="2"/>
  <c r="BV103" i="2"/>
  <c r="BP103" i="2"/>
  <c r="BV95" i="2"/>
  <c r="BP95" i="2"/>
  <c r="BV87" i="2"/>
  <c r="BP87" i="2"/>
  <c r="BV79" i="2"/>
  <c r="BP79" i="2"/>
  <c r="BV71" i="2"/>
  <c r="BP71" i="2"/>
  <c r="BV63" i="2"/>
  <c r="BP63" i="2"/>
  <c r="BV55" i="2"/>
  <c r="BP55" i="2"/>
  <c r="BV47" i="2"/>
  <c r="BP47" i="2"/>
  <c r="BV39" i="2"/>
  <c r="BP39" i="2"/>
  <c r="BV31" i="2"/>
  <c r="BP31" i="2"/>
  <c r="BV23" i="2"/>
  <c r="BP23" i="2"/>
  <c r="BV15" i="2"/>
  <c r="BP15" i="2"/>
  <c r="BV7" i="2"/>
  <c r="BP7" i="2"/>
  <c r="BP194" i="2"/>
  <c r="BV194" i="2"/>
  <c r="BP186" i="2"/>
  <c r="BV186" i="2"/>
  <c r="BP178" i="2"/>
  <c r="BV178" i="2"/>
  <c r="BP170" i="2"/>
  <c r="BV170" i="2"/>
  <c r="BP162" i="2"/>
  <c r="BV162" i="2"/>
  <c r="BP154" i="2"/>
  <c r="BV154" i="2"/>
  <c r="BP146" i="2"/>
  <c r="BV146" i="2"/>
  <c r="BP138" i="2"/>
  <c r="BV138" i="2"/>
  <c r="BP130" i="2"/>
  <c r="BV130" i="2"/>
  <c r="BP122" i="2"/>
  <c r="BV122" i="2"/>
  <c r="BP114" i="2"/>
  <c r="BV114" i="2"/>
  <c r="BP106" i="2"/>
  <c r="BV106" i="2"/>
  <c r="BP98" i="2"/>
  <c r="BV98" i="2"/>
  <c r="BP90" i="2"/>
  <c r="BV90" i="2"/>
  <c r="BP82" i="2"/>
  <c r="BV82" i="2"/>
  <c r="BP74" i="2"/>
  <c r="BV74" i="2"/>
  <c r="BP66" i="2"/>
  <c r="BV66" i="2"/>
  <c r="BP58" i="2"/>
  <c r="BV58" i="2"/>
  <c r="BP50" i="2"/>
  <c r="BV50" i="2"/>
  <c r="BP42" i="2"/>
  <c r="BV42" i="2"/>
  <c r="BP34" i="2"/>
  <c r="BV34" i="2"/>
  <c r="BP26" i="2"/>
  <c r="BV26" i="2"/>
  <c r="BP18" i="2"/>
  <c r="BV18" i="2"/>
  <c r="BP10" i="2"/>
  <c r="BV10" i="2"/>
  <c r="BV865" i="2"/>
  <c r="BP865" i="2"/>
  <c r="BP952" i="2"/>
  <c r="BV952" i="2"/>
  <c r="BP936" i="2"/>
  <c r="BV936" i="2"/>
  <c r="BP920" i="2"/>
  <c r="BV920" i="2"/>
  <c r="BP904" i="2"/>
  <c r="BV904" i="2"/>
  <c r="BP888" i="2"/>
  <c r="BV888" i="2"/>
  <c r="BP864" i="2"/>
  <c r="BV864" i="2"/>
  <c r="BV848" i="2"/>
  <c r="BP848" i="2"/>
  <c r="BV832" i="2"/>
  <c r="BP832" i="2"/>
  <c r="BV821" i="2"/>
  <c r="BP821" i="2"/>
  <c r="BV741" i="2"/>
  <c r="BP741" i="2"/>
  <c r="BV669" i="2"/>
  <c r="BP669" i="2"/>
  <c r="BP824" i="2"/>
  <c r="BV824" i="2"/>
  <c r="BP808" i="2"/>
  <c r="BV808" i="2"/>
  <c r="BP784" i="2"/>
  <c r="BV784" i="2"/>
  <c r="BP728" i="2"/>
  <c r="BV728" i="2"/>
  <c r="BP688" i="2"/>
  <c r="BV688" i="2"/>
  <c r="BP664" i="2"/>
  <c r="BV664" i="2"/>
  <c r="BV627" i="2"/>
  <c r="BP627" i="2"/>
  <c r="BV603" i="2"/>
  <c r="BP603" i="2"/>
  <c r="BP648" i="2"/>
  <c r="BV648" i="2"/>
  <c r="BP632" i="2"/>
  <c r="BV632" i="2"/>
  <c r="BP608" i="2"/>
  <c r="BV608" i="2"/>
  <c r="BV544" i="2"/>
  <c r="BP544" i="2"/>
  <c r="BP563" i="2"/>
  <c r="BV563" i="2"/>
  <c r="BV511" i="2"/>
  <c r="BP511" i="2"/>
  <c r="BV471" i="2"/>
  <c r="BP471" i="2"/>
  <c r="BV455" i="2"/>
  <c r="BP455" i="2"/>
  <c r="BV431" i="2"/>
  <c r="BP431" i="2"/>
  <c r="BV407" i="2"/>
  <c r="BP407" i="2"/>
  <c r="BV575" i="2"/>
  <c r="BP575" i="2"/>
  <c r="BP536" i="2"/>
  <c r="BV536" i="2"/>
  <c r="BP504" i="2"/>
  <c r="BV504" i="2"/>
  <c r="BP440" i="2"/>
  <c r="BV440" i="2"/>
  <c r="BP416" i="2"/>
  <c r="BV416" i="2"/>
  <c r="BP408" i="2"/>
  <c r="BV408" i="2"/>
  <c r="BV384" i="2"/>
  <c r="BP384" i="2"/>
  <c r="BV362" i="2"/>
  <c r="BP362" i="2"/>
  <c r="BV338" i="2"/>
  <c r="BP338" i="2"/>
  <c r="BV322" i="2"/>
  <c r="BP322" i="2"/>
  <c r="BV289" i="2"/>
  <c r="BP289" i="2"/>
  <c r="BV217" i="2"/>
  <c r="BP217" i="2"/>
  <c r="BP385" i="2"/>
  <c r="BV385" i="2"/>
  <c r="BP371" i="2"/>
  <c r="BV371" i="2"/>
  <c r="BP347" i="2"/>
  <c r="BV347" i="2"/>
  <c r="BP307" i="2"/>
  <c r="BV307" i="2"/>
  <c r="BP282" i="2"/>
  <c r="BV282" i="2"/>
  <c r="BP274" i="2"/>
  <c r="BV274" i="2"/>
  <c r="BV197" i="2"/>
  <c r="BP197" i="2"/>
  <c r="BV173" i="2"/>
  <c r="BP173" i="2"/>
  <c r="BV141" i="2"/>
  <c r="BP141" i="2"/>
  <c r="BV125" i="2"/>
  <c r="BP125" i="2"/>
  <c r="BV109" i="2"/>
  <c r="BP109" i="2"/>
  <c r="BV93" i="2"/>
  <c r="BP93" i="2"/>
  <c r="BV61" i="2"/>
  <c r="BP61" i="2"/>
  <c r="BV53" i="2"/>
  <c r="BP53" i="2"/>
  <c r="BV45" i="2"/>
  <c r="BP45" i="2"/>
  <c r="BV29" i="2"/>
  <c r="BP29" i="2"/>
  <c r="BV13" i="2"/>
  <c r="BP13" i="2"/>
  <c r="BV957" i="2"/>
  <c r="BP957" i="2"/>
  <c r="BV949" i="2"/>
  <c r="BP949" i="2"/>
  <c r="BV933" i="2"/>
  <c r="BP933" i="2"/>
  <c r="BV925" i="2"/>
  <c r="BP925" i="2"/>
  <c r="BV917" i="2"/>
  <c r="BP917" i="2"/>
  <c r="BV909" i="2"/>
  <c r="BP909" i="2"/>
  <c r="BV901" i="2"/>
  <c r="BP901" i="2"/>
  <c r="BV893" i="2"/>
  <c r="BP893" i="2"/>
  <c r="BV885" i="2"/>
  <c r="BP885" i="2"/>
  <c r="BV877" i="2"/>
  <c r="BP877" i="2"/>
  <c r="BV869" i="2"/>
  <c r="BP869" i="2"/>
  <c r="BP964" i="2"/>
  <c r="BV964" i="2"/>
  <c r="BP956" i="2"/>
  <c r="BV956" i="2"/>
  <c r="BP948" i="2"/>
  <c r="BV948" i="2"/>
  <c r="BP940" i="2"/>
  <c r="BV940" i="2"/>
  <c r="BP932" i="2"/>
  <c r="BV932" i="2"/>
  <c r="BP924" i="2"/>
  <c r="BV924" i="2"/>
  <c r="BP916" i="2"/>
  <c r="BV916" i="2"/>
  <c r="BP908" i="2"/>
  <c r="BV908" i="2"/>
  <c r="BP900" i="2"/>
  <c r="BV900" i="2"/>
  <c r="BP892" i="2"/>
  <c r="BV892" i="2"/>
  <c r="BP884" i="2"/>
  <c r="BV884" i="2"/>
  <c r="BP876" i="2"/>
  <c r="BV876" i="2"/>
  <c r="BP868" i="2"/>
  <c r="BV868" i="2"/>
  <c r="BV860" i="2"/>
  <c r="BP860" i="2"/>
  <c r="BV852" i="2"/>
  <c r="BP852" i="2"/>
  <c r="BV844" i="2"/>
  <c r="BP844" i="2"/>
  <c r="BV836" i="2"/>
  <c r="BP836" i="2"/>
  <c r="BV828" i="2"/>
  <c r="BP828" i="2"/>
  <c r="BP859" i="2"/>
  <c r="BV859" i="2"/>
  <c r="BP851" i="2"/>
  <c r="BV851" i="2"/>
  <c r="BP843" i="2"/>
  <c r="BV843" i="2"/>
  <c r="BP835" i="2"/>
  <c r="BV835" i="2"/>
  <c r="BP827" i="2"/>
  <c r="BV827" i="2"/>
  <c r="BV825" i="2"/>
  <c r="BP825" i="2"/>
  <c r="BV817" i="2"/>
  <c r="BP817" i="2"/>
  <c r="BV809" i="2"/>
  <c r="BP809" i="2"/>
  <c r="BV801" i="2"/>
  <c r="BP801" i="2"/>
  <c r="BV793" i="2"/>
  <c r="BP793" i="2"/>
  <c r="BV785" i="2"/>
  <c r="BP785" i="2"/>
  <c r="BV777" i="2"/>
  <c r="BP777" i="2"/>
  <c r="BV769" i="2"/>
  <c r="BP769" i="2"/>
  <c r="BV761" i="2"/>
  <c r="BP761" i="2"/>
  <c r="BV753" i="2"/>
  <c r="BP753" i="2"/>
  <c r="BV745" i="2"/>
  <c r="BP745" i="2"/>
  <c r="BV737" i="2"/>
  <c r="BP737" i="2"/>
  <c r="BV729" i="2"/>
  <c r="BP729" i="2"/>
  <c r="BV721" i="2"/>
  <c r="BP721" i="2"/>
  <c r="BV713" i="2"/>
  <c r="BP713" i="2"/>
  <c r="BV705" i="2"/>
  <c r="BP705" i="2"/>
  <c r="BV697" i="2"/>
  <c r="BP697" i="2"/>
  <c r="BV689" i="2"/>
  <c r="BP689" i="2"/>
  <c r="BV681" i="2"/>
  <c r="BP681" i="2"/>
  <c r="BV673" i="2"/>
  <c r="BP673" i="2"/>
  <c r="BV665" i="2"/>
  <c r="BP665" i="2"/>
  <c r="BP853" i="2"/>
  <c r="BV853" i="2"/>
  <c r="BP820" i="2"/>
  <c r="BV820" i="2"/>
  <c r="BP812" i="2"/>
  <c r="BV812" i="2"/>
  <c r="BP804" i="2"/>
  <c r="BV804" i="2"/>
  <c r="BP796" i="2"/>
  <c r="BV796" i="2"/>
  <c r="BP788" i="2"/>
  <c r="BV788" i="2"/>
  <c r="BP780" i="2"/>
  <c r="BV780" i="2"/>
  <c r="BP772" i="2"/>
  <c r="BV772" i="2"/>
  <c r="BP764" i="2"/>
  <c r="BV764" i="2"/>
  <c r="BP756" i="2"/>
  <c r="BV756" i="2"/>
  <c r="BP748" i="2"/>
  <c r="BV748" i="2"/>
  <c r="BP740" i="2"/>
  <c r="BV740" i="2"/>
  <c r="BP732" i="2"/>
  <c r="BV732" i="2"/>
  <c r="BP724" i="2"/>
  <c r="BV724" i="2"/>
  <c r="BP716" i="2"/>
  <c r="BV716" i="2"/>
  <c r="BP708" i="2"/>
  <c r="BV708" i="2"/>
  <c r="BP700" i="2"/>
  <c r="BV700" i="2"/>
  <c r="BP692" i="2"/>
  <c r="BV692" i="2"/>
  <c r="BP684" i="2"/>
  <c r="BV684" i="2"/>
  <c r="BP676" i="2"/>
  <c r="BV676" i="2"/>
  <c r="BP668" i="2"/>
  <c r="BV668" i="2"/>
  <c r="BP660" i="2"/>
  <c r="BV660" i="2"/>
  <c r="BP833" i="2"/>
  <c r="BV833" i="2"/>
  <c r="BP657" i="2"/>
  <c r="BV657" i="2"/>
  <c r="BP655" i="2"/>
  <c r="BV655" i="2"/>
  <c r="BV647" i="2"/>
  <c r="BP647" i="2"/>
  <c r="BV639" i="2"/>
  <c r="BP639" i="2"/>
  <c r="BV631" i="2"/>
  <c r="BP631" i="2"/>
  <c r="BV623" i="2"/>
  <c r="BP623" i="2"/>
  <c r="BV615" i="2"/>
  <c r="BP615" i="2"/>
  <c r="BV607" i="2"/>
  <c r="BP607" i="2"/>
  <c r="BV599" i="2"/>
  <c r="BP599" i="2"/>
  <c r="BV591" i="2"/>
  <c r="BP591" i="2"/>
  <c r="BV583" i="2"/>
  <c r="BP583" i="2"/>
  <c r="BP652" i="2"/>
  <c r="BV652" i="2"/>
  <c r="BP644" i="2"/>
  <c r="BV644" i="2"/>
  <c r="BP636" i="2"/>
  <c r="BV636" i="2"/>
  <c r="BP628" i="2"/>
  <c r="BV628" i="2"/>
  <c r="BP620" i="2"/>
  <c r="BV620" i="2"/>
  <c r="BP612" i="2"/>
  <c r="BV612" i="2"/>
  <c r="BP604" i="2"/>
  <c r="BV604" i="2"/>
  <c r="BP596" i="2"/>
  <c r="BV596" i="2"/>
  <c r="BP588" i="2"/>
  <c r="BV588" i="2"/>
  <c r="BP580" i="2"/>
  <c r="BV580" i="2"/>
  <c r="BV572" i="2"/>
  <c r="BP572" i="2"/>
  <c r="BV564" i="2"/>
  <c r="BP564" i="2"/>
  <c r="BV556" i="2"/>
  <c r="BP556" i="2"/>
  <c r="BV548" i="2"/>
  <c r="BP548" i="2"/>
  <c r="BV540" i="2"/>
  <c r="BP540" i="2"/>
  <c r="BP539" i="2"/>
  <c r="BV539" i="2"/>
  <c r="BV531" i="2"/>
  <c r="BP531" i="2"/>
  <c r="BV523" i="2"/>
  <c r="BP523" i="2"/>
  <c r="BV515" i="2"/>
  <c r="BP515" i="2"/>
  <c r="BV507" i="2"/>
  <c r="BP507" i="2"/>
  <c r="BV499" i="2"/>
  <c r="BP499" i="2"/>
  <c r="BV491" i="2"/>
  <c r="BP491" i="2"/>
  <c r="BV483" i="2"/>
  <c r="BP483" i="2"/>
  <c r="BV475" i="2"/>
  <c r="BP475" i="2"/>
  <c r="BV467" i="2"/>
  <c r="BP467" i="2"/>
  <c r="BV459" i="2"/>
  <c r="BP459" i="2"/>
  <c r="BV451" i="2"/>
  <c r="BP451" i="2"/>
  <c r="BV443" i="2"/>
  <c r="BP443" i="2"/>
  <c r="BV435" i="2"/>
  <c r="BP435" i="2"/>
  <c r="BV427" i="2"/>
  <c r="BP427" i="2"/>
  <c r="BV419" i="2"/>
  <c r="BP419" i="2"/>
  <c r="BV411" i="2"/>
  <c r="BP411" i="2"/>
  <c r="BP559" i="2"/>
  <c r="BV559" i="2"/>
  <c r="BP561" i="2"/>
  <c r="BV561" i="2"/>
  <c r="BP532" i="2"/>
  <c r="BV532" i="2"/>
  <c r="BP524" i="2"/>
  <c r="BV524" i="2"/>
  <c r="BP516" i="2"/>
  <c r="BV516" i="2"/>
  <c r="BP508" i="2"/>
  <c r="BV508" i="2"/>
  <c r="BP500" i="2"/>
  <c r="BV500" i="2"/>
  <c r="BP492" i="2"/>
  <c r="BV492" i="2"/>
  <c r="BP484" i="2"/>
  <c r="BV484" i="2"/>
  <c r="BP476" i="2"/>
  <c r="BV476" i="2"/>
  <c r="BP468" i="2"/>
  <c r="BV468" i="2"/>
  <c r="BP460" i="2"/>
  <c r="BV460" i="2"/>
  <c r="BP452" i="2"/>
  <c r="BV452" i="2"/>
  <c r="BP444" i="2"/>
  <c r="BV444" i="2"/>
  <c r="BP436" i="2"/>
  <c r="BV436" i="2"/>
  <c r="BP428" i="2"/>
  <c r="BV428" i="2"/>
  <c r="BP420" i="2"/>
  <c r="BV420" i="2"/>
  <c r="BP412" i="2"/>
  <c r="BV412" i="2"/>
  <c r="BV404" i="2"/>
  <c r="BP404" i="2"/>
  <c r="BV396" i="2"/>
  <c r="BP396" i="2"/>
  <c r="BV388" i="2"/>
  <c r="BP388" i="2"/>
  <c r="BV380" i="2"/>
  <c r="BP380" i="2"/>
  <c r="BV372" i="2"/>
  <c r="BP372" i="2"/>
  <c r="BP391" i="2"/>
  <c r="BV391" i="2"/>
  <c r="BV358" i="2"/>
  <c r="BP358" i="2"/>
  <c r="BV350" i="2"/>
  <c r="BP350" i="2"/>
  <c r="BV342" i="2"/>
  <c r="BP342" i="2"/>
  <c r="BV334" i="2"/>
  <c r="BP334" i="2"/>
  <c r="BV326" i="2"/>
  <c r="BP326" i="2"/>
  <c r="BV318" i="2"/>
  <c r="BP318" i="2"/>
  <c r="BV310" i="2"/>
  <c r="BP310" i="2"/>
  <c r="BV301" i="2"/>
  <c r="BP301" i="2"/>
  <c r="BV293" i="2"/>
  <c r="BP293" i="2"/>
  <c r="BV285" i="2"/>
  <c r="BP285" i="2"/>
  <c r="BV277" i="2"/>
  <c r="BP277" i="2"/>
  <c r="BV269" i="2"/>
  <c r="BP269" i="2"/>
  <c r="BV261" i="2"/>
  <c r="BP261" i="2"/>
  <c r="BV253" i="2"/>
  <c r="BP253" i="2"/>
  <c r="BV245" i="2"/>
  <c r="BP245" i="2"/>
  <c r="BV237" i="2"/>
  <c r="BP237" i="2"/>
  <c r="BV229" i="2"/>
  <c r="BP229" i="2"/>
  <c r="BV221" i="2"/>
  <c r="BP221" i="2"/>
  <c r="BV213" i="2"/>
  <c r="BP213" i="2"/>
  <c r="BV205" i="2"/>
  <c r="BP205" i="2"/>
  <c r="BP401" i="2"/>
  <c r="BV401" i="2"/>
  <c r="BP369" i="2"/>
  <c r="BV369" i="2"/>
  <c r="BP395" i="2"/>
  <c r="BV395" i="2"/>
  <c r="BP379" i="2"/>
  <c r="BV379" i="2"/>
  <c r="BP359" i="2"/>
  <c r="BV359" i="2"/>
  <c r="BP351" i="2"/>
  <c r="BV351" i="2"/>
  <c r="BP343" i="2"/>
  <c r="BV343" i="2"/>
  <c r="BP335" i="2"/>
  <c r="BV335" i="2"/>
  <c r="BP327" i="2"/>
  <c r="BV327" i="2"/>
  <c r="BP319" i="2"/>
  <c r="BV319" i="2"/>
  <c r="BP311" i="2"/>
  <c r="BV311" i="2"/>
  <c r="BP302" i="2"/>
  <c r="BV302" i="2"/>
  <c r="BP294" i="2"/>
  <c r="BV294" i="2"/>
  <c r="BP286" i="2"/>
  <c r="BV286" i="2"/>
  <c r="BP278" i="2"/>
  <c r="BV278" i="2"/>
  <c r="BP270" i="2"/>
  <c r="BV270" i="2"/>
  <c r="BP262" i="2"/>
  <c r="BV262" i="2"/>
  <c r="BP254" i="2"/>
  <c r="BV254" i="2"/>
  <c r="BP246" i="2"/>
  <c r="BV246" i="2"/>
  <c r="BP238" i="2"/>
  <c r="BV238" i="2"/>
  <c r="BP230" i="2"/>
  <c r="BV230" i="2"/>
  <c r="BP222" i="2"/>
  <c r="BV222" i="2"/>
  <c r="BP214" i="2"/>
  <c r="BV214" i="2"/>
  <c r="BP206" i="2"/>
  <c r="BV206" i="2"/>
  <c r="BV201" i="2"/>
  <c r="BP201" i="2"/>
  <c r="BV193" i="2"/>
  <c r="BP193" i="2"/>
  <c r="BV185" i="2"/>
  <c r="BP185" i="2"/>
  <c r="BV177" i="2"/>
  <c r="BP177" i="2"/>
  <c r="BV169" i="2"/>
  <c r="BP169" i="2"/>
  <c r="BV161" i="2"/>
  <c r="BP161" i="2"/>
  <c r="BV153" i="2"/>
  <c r="BP153" i="2"/>
  <c r="BV145" i="2"/>
  <c r="BP145" i="2"/>
  <c r="BV137" i="2"/>
  <c r="BP137" i="2"/>
  <c r="BV129" i="2"/>
  <c r="BP129" i="2"/>
  <c r="BV121" i="2"/>
  <c r="BP121" i="2"/>
  <c r="BV113" i="2"/>
  <c r="BP113" i="2"/>
  <c r="BV105" i="2"/>
  <c r="BP105" i="2"/>
  <c r="BV97" i="2"/>
  <c r="BP97" i="2"/>
  <c r="BV89" i="2"/>
  <c r="BP89" i="2"/>
  <c r="BV81" i="2"/>
  <c r="BP81" i="2"/>
  <c r="BV73" i="2"/>
  <c r="BP73" i="2"/>
  <c r="BV65" i="2"/>
  <c r="BP65" i="2"/>
  <c r="BV57" i="2"/>
  <c r="BP57" i="2"/>
  <c r="BV49" i="2"/>
  <c r="BP49" i="2"/>
  <c r="BV41" i="2"/>
  <c r="BP41" i="2"/>
  <c r="BV33" i="2"/>
  <c r="BP33" i="2"/>
  <c r="BV25" i="2"/>
  <c r="BP25" i="2"/>
  <c r="BV17" i="2"/>
  <c r="BP17" i="2"/>
  <c r="BV9" i="2"/>
  <c r="BP9" i="2"/>
  <c r="BP196" i="2"/>
  <c r="BV196" i="2"/>
  <c r="BP188" i="2"/>
  <c r="BV188" i="2"/>
  <c r="BP180" i="2"/>
  <c r="BV180" i="2"/>
  <c r="BP172" i="2"/>
  <c r="BV172" i="2"/>
  <c r="BP164" i="2"/>
  <c r="BV164" i="2"/>
  <c r="BP156" i="2"/>
  <c r="BV156" i="2"/>
  <c r="BP148" i="2"/>
  <c r="BV148" i="2"/>
  <c r="BP140" i="2"/>
  <c r="BV140" i="2"/>
  <c r="BP132" i="2"/>
  <c r="BV132" i="2"/>
  <c r="BP124" i="2"/>
  <c r="BV124" i="2"/>
  <c r="BP116" i="2"/>
  <c r="BV116" i="2"/>
  <c r="BP108" i="2"/>
  <c r="BV108" i="2"/>
  <c r="BP100" i="2"/>
  <c r="BV100" i="2"/>
  <c r="BP92" i="2"/>
  <c r="BV92" i="2"/>
  <c r="BP84" i="2"/>
  <c r="BV84" i="2"/>
  <c r="BP76" i="2"/>
  <c r="BV76" i="2"/>
  <c r="BP68" i="2"/>
  <c r="BV68" i="2"/>
  <c r="BP60" i="2"/>
  <c r="BV60" i="2"/>
  <c r="BP52" i="2"/>
  <c r="BV52" i="2"/>
  <c r="BP44" i="2"/>
  <c r="BV44" i="2"/>
  <c r="BP36" i="2"/>
  <c r="BV36" i="2"/>
  <c r="BP28" i="2"/>
  <c r="BV28" i="2"/>
  <c r="BP20" i="2"/>
  <c r="BV20" i="2"/>
  <c r="BP12" i="2"/>
  <c r="BV12" i="2"/>
</calcChain>
</file>

<file path=xl/sharedStrings.xml><?xml version="1.0" encoding="utf-8"?>
<sst xmlns="http://schemas.openxmlformats.org/spreadsheetml/2006/main" count="372" uniqueCount="198">
  <si>
    <t>Scan Session:  "Scan Session #7"</t>
  </si>
  <si>
    <t>Start Time:  16/07/2014 15:13:11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</si>
  <si>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</si>
  <si>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</si>
  <si>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</si>
  <si>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</si>
  <si>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</si>
  <si>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</si>
  <si>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</si>
  <si>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</si>
  <si>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</si>
  <si>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</si>
  <si>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</si>
  <si>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</si>
  <si>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</si>
  <si>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</si>
  <si>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</si>
  <si>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</si>
  <si>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</si>
  <si>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</si>
  <si>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</si>
  <si>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</si>
  <si>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</si>
  <si>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</si>
  <si>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</si>
  <si>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</si>
  <si>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</si>
  <si>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</si>
  <si>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</si>
  <si>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[31]  Strain</t>
  </si>
  <si>
    <t>[32]  Strain</t>
  </si>
  <si>
    <t>[33]  Strain</t>
  </si>
  <si>
    <t>[34]  Strain</t>
  </si>
  <si>
    <t>[35]  Strain</t>
  </si>
  <si>
    <t>[36]  kg</t>
  </si>
  <si>
    <t>[37]  kg</t>
  </si>
  <si>
    <t>[38]  kg</t>
  </si>
  <si>
    <t>[39]  kg</t>
  </si>
  <si>
    <t>T4 (NSM/HOG-PLATE/SAG)</t>
  </si>
  <si>
    <t>R-left</t>
  </si>
  <si>
    <t>R-cen</t>
  </si>
  <si>
    <t>R-right</t>
  </si>
  <si>
    <t>[06]  kN</t>
  </si>
  <si>
    <t>S6000 data-logger</t>
  </si>
  <si>
    <t>[01]  frp-plate Strain</t>
  </si>
  <si>
    <t>[02]  frp plate Strain</t>
  </si>
  <si>
    <t>[03]  frp plate Strain</t>
  </si>
  <si>
    <t>[04]  frp plate Strain</t>
  </si>
  <si>
    <t>[05]  frp plate Strain</t>
  </si>
  <si>
    <t>LOAD-KN</t>
  </si>
  <si>
    <t>TRANSDUCERS</t>
  </si>
  <si>
    <t>DEF-TRANS1</t>
  </si>
  <si>
    <t>DEF-TRANS2</t>
  </si>
  <si>
    <t>DEF-TRANS-3</t>
  </si>
  <si>
    <t>DEF-TRANS4</t>
  </si>
  <si>
    <t>DEF-TRANS5</t>
  </si>
  <si>
    <t>DEF-TRANS6</t>
  </si>
  <si>
    <t>DEFLECTIONS</t>
  </si>
  <si>
    <t>(es+esc)/(d-ds)</t>
  </si>
  <si>
    <t>(ef-es)/(h-d)</t>
  </si>
  <si>
    <t>(ef+esc)/(h-ds)</t>
  </si>
  <si>
    <t>MR-sag %</t>
  </si>
  <si>
    <t>MR-hog %</t>
  </si>
  <si>
    <t>Msag(KN.m)</t>
  </si>
  <si>
    <t>Mhog(KN.m)</t>
  </si>
  <si>
    <t>Curvature(1/mm)-sag</t>
  </si>
  <si>
    <t>Curvature(1/mm)-hog</t>
  </si>
  <si>
    <t>alpha-sag</t>
  </si>
  <si>
    <t>alpha-hog</t>
  </si>
  <si>
    <t>Melas-sag (0.210PL)</t>
  </si>
  <si>
    <t>Melas-hog (0.08PL)</t>
  </si>
  <si>
    <t>CURVATURE-DATA</t>
  </si>
  <si>
    <t>hogging</t>
  </si>
  <si>
    <t>M-K  MATLAB</t>
  </si>
  <si>
    <t>SAGGING</t>
  </si>
  <si>
    <t>NSM</t>
  </si>
  <si>
    <t>T2 - DATA</t>
  </si>
  <si>
    <t>debonding</t>
  </si>
  <si>
    <t>fc= 24 Mpa</t>
  </si>
  <si>
    <t>rupture</t>
  </si>
  <si>
    <t>fc= 33 Mpa</t>
  </si>
  <si>
    <t>Efrp= 150 Gpa</t>
  </si>
  <si>
    <t>higher tensile strength in concrete</t>
  </si>
  <si>
    <t>es+esc (1)</t>
  </si>
  <si>
    <t>es+esc (2)</t>
  </si>
  <si>
    <t>LOAD</t>
  </si>
  <si>
    <t>EDDITED</t>
  </si>
  <si>
    <t>ef+esc (1)</t>
  </si>
  <si>
    <t>ef+esc (2)</t>
  </si>
  <si>
    <t>ef+esc (3)</t>
  </si>
  <si>
    <t>ef+esc (4)</t>
  </si>
  <si>
    <t>ef-es(1)</t>
  </si>
  <si>
    <t>ef-es(2)</t>
  </si>
  <si>
    <t>eu= 0.9 %</t>
  </si>
  <si>
    <t>Efrp=125</t>
  </si>
  <si>
    <t>Efrp=135</t>
  </si>
  <si>
    <t>ONE-NSM</t>
  </si>
  <si>
    <t>Efrp= 150</t>
  </si>
  <si>
    <t>eu= 1.9 %</t>
  </si>
  <si>
    <t>eu frp=0.8 %</t>
  </si>
  <si>
    <t>fc=  Mpa</t>
  </si>
  <si>
    <t>eu frp=0.35%</t>
  </si>
  <si>
    <t>eu frp= 1.9 %</t>
  </si>
  <si>
    <t>eu frp= 1.2 %</t>
  </si>
  <si>
    <t>fc= 35 Mpa</t>
  </si>
  <si>
    <t>Curvature-sag1</t>
  </si>
  <si>
    <t>Curvature-sag2</t>
  </si>
  <si>
    <t>Curvature-sag3</t>
  </si>
  <si>
    <t>Curvature-sag4</t>
  </si>
  <si>
    <t>KN</t>
  </si>
  <si>
    <t>left-KN</t>
  </si>
  <si>
    <t>Msag (KN.m)</t>
  </si>
  <si>
    <t>M-hogging (KN.m)</t>
  </si>
  <si>
    <t>Curvature-hog1</t>
  </si>
  <si>
    <t>Curvature-hog2</t>
  </si>
  <si>
    <t>Curvature-hog3</t>
  </si>
  <si>
    <t>Curvature-hog4</t>
  </si>
  <si>
    <t>Curvature-HOg5</t>
  </si>
  <si>
    <t>Curvature-hog6</t>
  </si>
  <si>
    <t>Curvature-hog7</t>
  </si>
  <si>
    <t>Curvature-hog8</t>
  </si>
  <si>
    <t>K-HOGGING</t>
  </si>
  <si>
    <t>M-HOGGING</t>
  </si>
  <si>
    <t>fy= 580 Mpa</t>
  </si>
  <si>
    <t>fy= 670 Mpa</t>
  </si>
  <si>
    <t>k</t>
  </si>
  <si>
    <t>m</t>
  </si>
  <si>
    <t>fy= 750 Mpa</t>
  </si>
  <si>
    <t>fy= 600 Mpa</t>
  </si>
  <si>
    <t>K-SAGGING</t>
  </si>
  <si>
    <t>M-SAGGING</t>
  </si>
  <si>
    <t>fy= 570 Mpa</t>
  </si>
  <si>
    <t>fy= 660 Mpa</t>
  </si>
  <si>
    <t>CURVATURE-SAGGING</t>
  </si>
  <si>
    <t>MOMENT-SAGGING</t>
  </si>
  <si>
    <t>[36]  KN</t>
  </si>
  <si>
    <t>Curvature-sag5</t>
  </si>
  <si>
    <t>Curvature-sag6</t>
  </si>
  <si>
    <t>Curvature-sag7</t>
  </si>
  <si>
    <t>Curvature-sag8</t>
  </si>
  <si>
    <t>es+esc (3)</t>
  </si>
  <si>
    <t>es+esc (4)</t>
  </si>
  <si>
    <t>ef-es (1)</t>
  </si>
  <si>
    <t>ef-es (2)</t>
  </si>
  <si>
    <t>fc= 31  Mpa</t>
  </si>
  <si>
    <t>fc= 31 Mpa</t>
  </si>
  <si>
    <t>fy= 630 Mpa</t>
  </si>
  <si>
    <t>THE SPECIMEN WITHOUT frp</t>
  </si>
  <si>
    <t>eu= 0.8 %</t>
  </si>
  <si>
    <t>Efrp= 200</t>
  </si>
  <si>
    <t>eu= 1 %</t>
  </si>
  <si>
    <t>Efrp= 250</t>
  </si>
  <si>
    <t>MODEL'S RESULTS</t>
  </si>
  <si>
    <t>alphaS=0.1977</t>
  </si>
  <si>
    <t>fyHOG=670</t>
  </si>
  <si>
    <t>alphaH=0.102</t>
  </si>
  <si>
    <t>Efrp=135Gpa</t>
  </si>
  <si>
    <t>e-deb= 0.4 %</t>
  </si>
  <si>
    <t>ELASTIC MOMENT-SAGGING</t>
  </si>
  <si>
    <t>MOMENT/SAG</t>
  </si>
  <si>
    <t>MOMENT/HOG</t>
  </si>
  <si>
    <t>fySAG=620</t>
  </si>
  <si>
    <t>e-deb=0.9 % , 0.4%</t>
  </si>
  <si>
    <t>alphaS=0.192</t>
  </si>
  <si>
    <t>alphaH=0.114</t>
  </si>
  <si>
    <t xml:space="preserve"> sag-My=18.4</t>
  </si>
  <si>
    <t>hog-My=31.5</t>
  </si>
  <si>
    <t>T4</t>
  </si>
  <si>
    <t>X</t>
  </si>
  <si>
    <t>K</t>
  </si>
  <si>
    <t>TETA</t>
  </si>
  <si>
    <t>i</t>
  </si>
  <si>
    <t>Ki</t>
  </si>
  <si>
    <t>i*Ki</t>
  </si>
  <si>
    <t>DELTA</t>
  </si>
  <si>
    <t>DELTA-1</t>
  </si>
  <si>
    <t>DELTA-2</t>
  </si>
  <si>
    <t>DELTA-3</t>
  </si>
  <si>
    <t>DELTA-4</t>
  </si>
  <si>
    <t>DELTA-5</t>
  </si>
  <si>
    <t>DELTA-6</t>
  </si>
  <si>
    <t>DELTA-MAX</t>
  </si>
  <si>
    <t>tension in concrete</t>
  </si>
  <si>
    <t>K (1/m)</t>
  </si>
  <si>
    <t>M</t>
  </si>
  <si>
    <t>kN.m</t>
  </si>
  <si>
    <t>fy=620</t>
  </si>
  <si>
    <t>Efrp=150</t>
  </si>
  <si>
    <t>eu=1%</t>
  </si>
  <si>
    <t>eu=1.9%</t>
  </si>
  <si>
    <t>sagging</t>
  </si>
  <si>
    <t>Afrp=35mm2</t>
  </si>
  <si>
    <t>afrp=70mm2</t>
  </si>
  <si>
    <t>Afrp=150mm2</t>
  </si>
  <si>
    <t>Afrp=300mm2</t>
  </si>
  <si>
    <t>e-deb=1.9 % , 1.8%</t>
  </si>
  <si>
    <t>a</t>
  </si>
  <si>
    <t>T6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</si>
</sst>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sz val="1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8">
    <xf numFmtId="0" fontId="0" fillId="0" borderId="0" xfId="0"/>
    <xf numFmtId="0" fontId="18" fillId="0" borderId="0" xfId="0" applyFont="1"/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0" fillId="35" borderId="0" xfId="0" applyFill="1"/>
    <xf numFmtId="0" fontId="16" fillId="38" borderId="0" xfId="0" applyFont="1" applyFill="1" applyAlignment="1">
      <alignment horizontal="center" vertical="center"/>
    </xf>
    <xf numFmtId="0" fontId="0" fillId="0" borderId="0" xfId="0" applyFill="1"/>
    <xf numFmtId="0" fontId="0" fillId="40" borderId="10" xfId="0" applyFill="1" applyBorder="1"/>
    <xf numFmtId="0" fontId="16" fillId="40" borderId="10" xfId="0" applyFont="1" applyFill="1" applyBorder="1" applyAlignment="1">
      <alignment horizontal="center" vertical="center"/>
    </xf>
    <xf numFmtId="0" fontId="0" fillId="40" borderId="10" xfId="0" applyFill="1" applyBorder="1" applyAlignment="1">
      <alignment horizontal="center" vertical="center"/>
    </xf>
    <xf numFmtId="0" fontId="19" fillId="39" borderId="10" xfId="0" applyFont="1" applyFill="1" applyBorder="1"/>
    <xf numFmtId="0" fontId="0" fillId="37" borderId="0" xfId="0" applyFill="1"/>
    <xf numFmtId="0" fontId="0" fillId="37" borderId="0" xfId="0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16" fillId="44" borderId="0" xfId="0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0" fillId="45" borderId="0" xfId="0" applyFill="1" applyAlignment="1">
      <alignment horizontal="center" vertical="center"/>
    </xf>
    <xf numFmtId="0" fontId="16" fillId="45" borderId="0" xfId="0" applyFont="1" applyFill="1" applyAlignment="1">
      <alignment horizontal="center" vertical="center"/>
    </xf>
    <xf numFmtId="0" fontId="16" fillId="0" borderId="0" xfId="0" applyFont="1"/>
    <xf numFmtId="0" fontId="0" fillId="46" borderId="0" xfId="0" applyFill="1"/>
    <xf numFmtId="0" fontId="0" fillId="47" borderId="0" xfId="0" applyFill="1" applyAlignment="1">
      <alignment horizontal="center" vertical="center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1" fillId="46" borderId="0" xfId="0" applyFont="1" applyFill="1" applyAlignment="1">
      <alignment horizontal="center" vertical="center"/>
    </xf>
    <xf numFmtId="0" fontId="0" fillId="47" borderId="0" xfId="0" applyFill="1"/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16" fillId="47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7" borderId="0" xfId="0" applyFont="1" applyFill="1" applyAlignment="1">
      <alignment horizontal="center"/>
    </xf>
    <xf numFmtId="0" fontId="26" fillId="0" borderId="0" xfId="0" applyFont="1" applyAlignment="1">
      <alignment horizontal="center" vertical="center"/>
    </xf>
    <xf numFmtId="0" fontId="0" fillId="33" borderId="0" xfId="0" applyFill="1"/>
    <xf numFmtId="0" fontId="0" fillId="46" borderId="0" xfId="0" applyFill="1" applyAlignment="1">
      <alignment horizontal="center" vertical="center"/>
    </xf>
    <xf numFmtId="0" fontId="26" fillId="0" borderId="0" xfId="0" applyFont="1"/>
    <xf numFmtId="11" fontId="0" fillId="0" borderId="0" xfId="0" applyNumberFormat="1"/>
    <xf numFmtId="11" fontId="26" fillId="0" borderId="0" xfId="0" applyNumberFormat="1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1" fillId="0" borderId="0" xfId="0" applyFont="1"/>
    <xf numFmtId="0" fontId="29" fillId="41" borderId="0" xfId="0" applyFont="1" applyFill="1" applyAlignment="1">
      <alignment horizontal="center" vertical="center"/>
    </xf>
    <xf numFmtId="0" fontId="29" fillId="33" borderId="0" xfId="0" applyFont="1" applyFill="1" applyAlignment="1">
      <alignment horizontal="center" vertical="center"/>
    </xf>
    <xf numFmtId="0" fontId="0" fillId="48" borderId="0" xfId="0" applyFill="1" applyAlignment="1">
      <alignment horizontal="center" vertical="center"/>
    </xf>
    <xf numFmtId="0" fontId="14" fillId="48" borderId="0" xfId="0" applyFont="1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11" fontId="0" fillId="33" borderId="0" xfId="0" applyNumberFormat="1" applyFill="1"/>
    <xf numFmtId="0" fontId="30" fillId="40" borderId="0" xfId="0" applyFont="1" applyFill="1" applyAlignment="1">
      <alignment horizontal="center" vertical="center"/>
    </xf>
    <xf numFmtId="0" fontId="30" fillId="37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19" fillId="37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6" fillId="46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9" fillId="46" borderId="0" xfId="0" applyFont="1" applyFill="1" applyAlignment="1">
      <alignment horizontal="center"/>
    </xf>
    <xf numFmtId="0" fontId="16" fillId="46" borderId="0" xfId="0" applyFont="1" applyFill="1"/>
    <xf numFmtId="0" fontId="32" fillId="48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/>
    <xf numFmtId="0" fontId="16" fillId="37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1.xml"/><Relationship Id="rId18" Type="http://schemas.openxmlformats.org/officeDocument/2006/relationships/worksheet" Target="worksheets/sheet5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6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worksheet" Target="worksheets/sheet4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3.xml"/><Relationship Id="rId20" Type="http://schemas.openxmlformats.org/officeDocument/2006/relationships/chartsheet" Target="chartsheets/sheet15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10" Type="http://schemas.openxmlformats.org/officeDocument/2006/relationships/worksheet" Target="worksheets/sheet2.xml"/><Relationship Id="rId19" Type="http://schemas.openxmlformats.org/officeDocument/2006/relationships/chartsheet" Target="chartsheets/sheet1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31429838150501E-2"/>
          <c:y val="2.3175162626520623E-2"/>
          <c:w val="0.90451313260455091"/>
          <c:h val="0.8827849773166041"/>
        </c:manualLayout>
      </c:layout>
      <c:scatterChart>
        <c:scatterStyle val="lineMarker"/>
        <c:varyColors val="0"/>
        <c:ser>
          <c:idx val="1"/>
          <c:order val="0"/>
          <c:tx>
            <c:v>Steel bars-sagging</c:v>
          </c:tx>
          <c:marker>
            <c:symbol val="none"/>
          </c:marker>
          <c:xVal>
            <c:numRef>
              <c:f>'DATA-editted'!$E$6:$E$462</c:f>
              <c:numCache>
                <c:formatCode>General</c:formatCode>
                <c:ptCount val="457"/>
                <c:pt idx="0">
                  <c:v>-0.47699999999999998</c:v>
                </c:pt>
                <c:pt idx="1">
                  <c:v>-0.47699999999999998</c:v>
                </c:pt>
                <c:pt idx="2">
                  <c:v>-0.47699999999999998</c:v>
                </c:pt>
                <c:pt idx="3">
                  <c:v>1.431</c:v>
                </c:pt>
                <c:pt idx="4">
                  <c:v>0</c:v>
                </c:pt>
                <c:pt idx="5">
                  <c:v>0</c:v>
                </c:pt>
                <c:pt idx="6">
                  <c:v>-2.8620000000000001</c:v>
                </c:pt>
                <c:pt idx="7">
                  <c:v>-0.47699999999999998</c:v>
                </c:pt>
                <c:pt idx="8">
                  <c:v>-0.95399999999999996</c:v>
                </c:pt>
                <c:pt idx="9">
                  <c:v>-1.9079999999999999</c:v>
                </c:pt>
                <c:pt idx="10">
                  <c:v>-0.47699999999999998</c:v>
                </c:pt>
                <c:pt idx="11">
                  <c:v>-1.9079999999999999</c:v>
                </c:pt>
                <c:pt idx="12">
                  <c:v>-1.431</c:v>
                </c:pt>
                <c:pt idx="13">
                  <c:v>-0.47699999999999998</c:v>
                </c:pt>
                <c:pt idx="14">
                  <c:v>-1.9079999999999999</c:v>
                </c:pt>
                <c:pt idx="15">
                  <c:v>-0.47699999999999998</c:v>
                </c:pt>
                <c:pt idx="16">
                  <c:v>-1.431</c:v>
                </c:pt>
                <c:pt idx="17">
                  <c:v>-0.95399999999999996</c:v>
                </c:pt>
                <c:pt idx="18">
                  <c:v>0</c:v>
                </c:pt>
                <c:pt idx="19">
                  <c:v>0</c:v>
                </c:pt>
                <c:pt idx="20">
                  <c:v>-0.95399999999999996</c:v>
                </c:pt>
                <c:pt idx="21">
                  <c:v>0.47699999999999998</c:v>
                </c:pt>
                <c:pt idx="22">
                  <c:v>-0.47699999999999998</c:v>
                </c:pt>
                <c:pt idx="23">
                  <c:v>-1.9079999999999999</c:v>
                </c:pt>
                <c:pt idx="24">
                  <c:v>-1.431</c:v>
                </c:pt>
                <c:pt idx="25">
                  <c:v>-1.9079999999999999</c:v>
                </c:pt>
                <c:pt idx="26">
                  <c:v>-0.95399999999999996</c:v>
                </c:pt>
                <c:pt idx="27">
                  <c:v>-1.9079999999999999</c:v>
                </c:pt>
                <c:pt idx="28">
                  <c:v>-2.8620000000000001</c:v>
                </c:pt>
                <c:pt idx="29">
                  <c:v>-0.47699999999999998</c:v>
                </c:pt>
                <c:pt idx="30">
                  <c:v>-2.3849999999999998</c:v>
                </c:pt>
                <c:pt idx="31">
                  <c:v>-1.9079999999999999</c:v>
                </c:pt>
                <c:pt idx="32">
                  <c:v>-2.3849999999999998</c:v>
                </c:pt>
                <c:pt idx="33">
                  <c:v>-0.95399999999999996</c:v>
                </c:pt>
                <c:pt idx="34">
                  <c:v>-0.47699999999999998</c:v>
                </c:pt>
                <c:pt idx="35">
                  <c:v>-0.95399999999999996</c:v>
                </c:pt>
                <c:pt idx="36">
                  <c:v>-2.8620000000000001</c:v>
                </c:pt>
                <c:pt idx="37">
                  <c:v>-1.9079999999999999</c:v>
                </c:pt>
                <c:pt idx="38">
                  <c:v>-1.431</c:v>
                </c:pt>
                <c:pt idx="39">
                  <c:v>-2.3849999999999998</c:v>
                </c:pt>
                <c:pt idx="40">
                  <c:v>-0.95399999999999996</c:v>
                </c:pt>
                <c:pt idx="41">
                  <c:v>-0.95399999999999996</c:v>
                </c:pt>
                <c:pt idx="42">
                  <c:v>-0.95399999999999996</c:v>
                </c:pt>
                <c:pt idx="43">
                  <c:v>-1.431</c:v>
                </c:pt>
                <c:pt idx="44">
                  <c:v>-0.47699999999999998</c:v>
                </c:pt>
                <c:pt idx="45">
                  <c:v>-1.431</c:v>
                </c:pt>
                <c:pt idx="46">
                  <c:v>-1.431</c:v>
                </c:pt>
                <c:pt idx="47">
                  <c:v>-1.431</c:v>
                </c:pt>
                <c:pt idx="48">
                  <c:v>-1.431</c:v>
                </c:pt>
                <c:pt idx="49">
                  <c:v>-1.431</c:v>
                </c:pt>
                <c:pt idx="50">
                  <c:v>-1.9079999999999999</c:v>
                </c:pt>
                <c:pt idx="51">
                  <c:v>-3.339</c:v>
                </c:pt>
                <c:pt idx="52">
                  <c:v>-3.339</c:v>
                </c:pt>
                <c:pt idx="53">
                  <c:v>-2.3849999999999998</c:v>
                </c:pt>
                <c:pt idx="54">
                  <c:v>-3.339</c:v>
                </c:pt>
                <c:pt idx="55">
                  <c:v>-1.9079999999999999</c:v>
                </c:pt>
                <c:pt idx="56">
                  <c:v>-3.339</c:v>
                </c:pt>
                <c:pt idx="57">
                  <c:v>-2.3849999999999998</c:v>
                </c:pt>
                <c:pt idx="58">
                  <c:v>-3.339</c:v>
                </c:pt>
                <c:pt idx="59">
                  <c:v>-2.8620000000000001</c:v>
                </c:pt>
                <c:pt idx="60">
                  <c:v>-2.8620000000000001</c:v>
                </c:pt>
                <c:pt idx="61">
                  <c:v>-1.9079999999999999</c:v>
                </c:pt>
                <c:pt idx="62">
                  <c:v>-3.8159999999999998</c:v>
                </c:pt>
                <c:pt idx="63">
                  <c:v>-1.9079999999999999</c:v>
                </c:pt>
                <c:pt idx="64">
                  <c:v>-2.3849999999999998</c:v>
                </c:pt>
                <c:pt idx="65">
                  <c:v>-2.8620000000000001</c:v>
                </c:pt>
                <c:pt idx="66">
                  <c:v>0</c:v>
                </c:pt>
                <c:pt idx="67">
                  <c:v>0.47699999999999998</c:v>
                </c:pt>
                <c:pt idx="68">
                  <c:v>0.95399999999999996</c:v>
                </c:pt>
                <c:pt idx="69">
                  <c:v>2.8620000000000001</c:v>
                </c:pt>
                <c:pt idx="70">
                  <c:v>3.8159999999999998</c:v>
                </c:pt>
                <c:pt idx="71">
                  <c:v>4.2930000000000001</c:v>
                </c:pt>
                <c:pt idx="72">
                  <c:v>5.7240000000000002</c:v>
                </c:pt>
                <c:pt idx="73">
                  <c:v>7.1550000000000002</c:v>
                </c:pt>
                <c:pt idx="74">
                  <c:v>7.1550000000000002</c:v>
                </c:pt>
                <c:pt idx="75">
                  <c:v>6.6779999999999999</c:v>
                </c:pt>
                <c:pt idx="76">
                  <c:v>8.5860000000000003</c:v>
                </c:pt>
                <c:pt idx="77">
                  <c:v>14.31</c:v>
                </c:pt>
                <c:pt idx="78">
                  <c:v>13.356</c:v>
                </c:pt>
                <c:pt idx="79">
                  <c:v>14.31</c:v>
                </c:pt>
                <c:pt idx="80">
                  <c:v>15.741</c:v>
                </c:pt>
                <c:pt idx="81">
                  <c:v>16.695</c:v>
                </c:pt>
                <c:pt idx="82">
                  <c:v>16.218</c:v>
                </c:pt>
                <c:pt idx="83">
                  <c:v>16.218</c:v>
                </c:pt>
                <c:pt idx="84">
                  <c:v>18.126000000000001</c:v>
                </c:pt>
                <c:pt idx="85">
                  <c:v>18.126000000000001</c:v>
                </c:pt>
                <c:pt idx="86">
                  <c:v>19.079999999999998</c:v>
                </c:pt>
                <c:pt idx="87">
                  <c:v>19.079999999999998</c:v>
                </c:pt>
                <c:pt idx="88">
                  <c:v>19.556999999999999</c:v>
                </c:pt>
                <c:pt idx="89">
                  <c:v>20.510999999999999</c:v>
                </c:pt>
                <c:pt idx="90">
                  <c:v>22.419</c:v>
                </c:pt>
                <c:pt idx="91">
                  <c:v>24.327000000000002</c:v>
                </c:pt>
                <c:pt idx="92">
                  <c:v>25.280999999999999</c:v>
                </c:pt>
                <c:pt idx="93">
                  <c:v>25.757999999999999</c:v>
                </c:pt>
                <c:pt idx="94">
                  <c:v>26.234999999999999</c:v>
                </c:pt>
                <c:pt idx="95">
                  <c:v>26.712</c:v>
                </c:pt>
                <c:pt idx="96">
                  <c:v>27.189</c:v>
                </c:pt>
                <c:pt idx="97">
                  <c:v>30.527999999999999</c:v>
                </c:pt>
                <c:pt idx="98">
                  <c:v>31.959</c:v>
                </c:pt>
                <c:pt idx="99">
                  <c:v>30.527999999999999</c:v>
                </c:pt>
                <c:pt idx="100">
                  <c:v>37.683</c:v>
                </c:pt>
                <c:pt idx="101">
                  <c:v>40.545999999999999</c:v>
                </c:pt>
                <c:pt idx="102">
                  <c:v>42.454000000000001</c:v>
                </c:pt>
                <c:pt idx="103">
                  <c:v>43.408000000000001</c:v>
                </c:pt>
                <c:pt idx="104">
                  <c:v>45.316000000000003</c:v>
                </c:pt>
                <c:pt idx="105">
                  <c:v>47.223999999999997</c:v>
                </c:pt>
                <c:pt idx="106">
                  <c:v>47.701000000000001</c:v>
                </c:pt>
                <c:pt idx="107">
                  <c:v>47.701000000000001</c:v>
                </c:pt>
                <c:pt idx="108">
                  <c:v>51.517000000000003</c:v>
                </c:pt>
                <c:pt idx="109">
                  <c:v>53.902000000000001</c:v>
                </c:pt>
                <c:pt idx="110">
                  <c:v>55.334000000000003</c:v>
                </c:pt>
                <c:pt idx="111">
                  <c:v>55.811</c:v>
                </c:pt>
                <c:pt idx="112">
                  <c:v>57.719000000000001</c:v>
                </c:pt>
                <c:pt idx="113">
                  <c:v>58.673000000000002</c:v>
                </c:pt>
                <c:pt idx="114">
                  <c:v>59.627000000000002</c:v>
                </c:pt>
                <c:pt idx="115">
                  <c:v>61.534999999999997</c:v>
                </c:pt>
                <c:pt idx="116">
                  <c:v>62.966000000000001</c:v>
                </c:pt>
                <c:pt idx="117">
                  <c:v>65.350999999999999</c:v>
                </c:pt>
                <c:pt idx="118">
                  <c:v>64.873999999999995</c:v>
                </c:pt>
                <c:pt idx="119">
                  <c:v>67.736999999999995</c:v>
                </c:pt>
                <c:pt idx="120">
                  <c:v>70.599000000000004</c:v>
                </c:pt>
                <c:pt idx="121">
                  <c:v>72.507000000000005</c:v>
                </c:pt>
                <c:pt idx="122">
                  <c:v>73.938000000000002</c:v>
                </c:pt>
                <c:pt idx="123">
                  <c:v>75.37</c:v>
                </c:pt>
                <c:pt idx="124">
                  <c:v>75.846999999999994</c:v>
                </c:pt>
                <c:pt idx="125">
                  <c:v>76.801000000000002</c:v>
                </c:pt>
                <c:pt idx="126">
                  <c:v>78.231999999999999</c:v>
                </c:pt>
                <c:pt idx="127">
                  <c:v>80.617000000000004</c:v>
                </c:pt>
                <c:pt idx="128">
                  <c:v>82.525999999999996</c:v>
                </c:pt>
                <c:pt idx="129">
                  <c:v>83.003</c:v>
                </c:pt>
                <c:pt idx="130">
                  <c:v>83.003</c:v>
                </c:pt>
                <c:pt idx="131">
                  <c:v>82.525999999999996</c:v>
                </c:pt>
                <c:pt idx="132">
                  <c:v>83.48</c:v>
                </c:pt>
                <c:pt idx="133">
                  <c:v>83.48</c:v>
                </c:pt>
                <c:pt idx="134">
                  <c:v>83.956999999999994</c:v>
                </c:pt>
                <c:pt idx="135">
                  <c:v>84.433999999999997</c:v>
                </c:pt>
                <c:pt idx="136">
                  <c:v>84.911000000000001</c:v>
                </c:pt>
                <c:pt idx="137">
                  <c:v>85.388000000000005</c:v>
                </c:pt>
                <c:pt idx="138">
                  <c:v>85.864999999999995</c:v>
                </c:pt>
                <c:pt idx="139">
                  <c:v>90.635999999999996</c:v>
                </c:pt>
                <c:pt idx="140">
                  <c:v>92.543999999999997</c:v>
                </c:pt>
                <c:pt idx="141">
                  <c:v>93.498000000000005</c:v>
                </c:pt>
                <c:pt idx="142">
                  <c:v>95.406000000000006</c:v>
                </c:pt>
                <c:pt idx="143">
                  <c:v>96.837999999999994</c:v>
                </c:pt>
                <c:pt idx="144">
                  <c:v>98.269000000000005</c:v>
                </c:pt>
                <c:pt idx="145">
                  <c:v>98.269000000000005</c:v>
                </c:pt>
                <c:pt idx="146">
                  <c:v>98.269000000000005</c:v>
                </c:pt>
                <c:pt idx="147">
                  <c:v>101.60899999999999</c:v>
                </c:pt>
                <c:pt idx="148">
                  <c:v>103.517</c:v>
                </c:pt>
                <c:pt idx="149">
                  <c:v>105.425</c:v>
                </c:pt>
                <c:pt idx="150">
                  <c:v>105.902</c:v>
                </c:pt>
                <c:pt idx="151">
                  <c:v>107.81100000000001</c:v>
                </c:pt>
                <c:pt idx="152">
                  <c:v>111.15</c:v>
                </c:pt>
                <c:pt idx="153">
                  <c:v>110.673</c:v>
                </c:pt>
                <c:pt idx="154">
                  <c:v>112.105</c:v>
                </c:pt>
                <c:pt idx="155">
                  <c:v>115.444</c:v>
                </c:pt>
                <c:pt idx="156">
                  <c:v>121.169</c:v>
                </c:pt>
                <c:pt idx="157">
                  <c:v>125.46299999999999</c:v>
                </c:pt>
                <c:pt idx="158">
                  <c:v>131.666</c:v>
                </c:pt>
                <c:pt idx="159">
                  <c:v>137.39099999999999</c:v>
                </c:pt>
                <c:pt idx="160">
                  <c:v>141.685</c:v>
                </c:pt>
                <c:pt idx="161">
                  <c:v>146.45599999999999</c:v>
                </c:pt>
                <c:pt idx="162">
                  <c:v>166.97300000000001</c:v>
                </c:pt>
                <c:pt idx="163">
                  <c:v>177.94800000000001</c:v>
                </c:pt>
                <c:pt idx="164">
                  <c:v>481.03399999999999</c:v>
                </c:pt>
                <c:pt idx="165">
                  <c:v>578.91999999999996</c:v>
                </c:pt>
                <c:pt idx="166">
                  <c:v>609.00599999999997</c:v>
                </c:pt>
                <c:pt idx="167">
                  <c:v>617.12400000000002</c:v>
                </c:pt>
                <c:pt idx="168">
                  <c:v>620.94500000000005</c:v>
                </c:pt>
                <c:pt idx="169">
                  <c:v>635.27300000000002</c:v>
                </c:pt>
                <c:pt idx="170">
                  <c:v>654.85400000000004</c:v>
                </c:pt>
                <c:pt idx="171">
                  <c:v>659.63</c:v>
                </c:pt>
                <c:pt idx="172">
                  <c:v>661.06299999999999</c:v>
                </c:pt>
                <c:pt idx="173">
                  <c:v>662.97400000000005</c:v>
                </c:pt>
                <c:pt idx="174">
                  <c:v>675.39200000000005</c:v>
                </c:pt>
                <c:pt idx="175">
                  <c:v>716.47</c:v>
                </c:pt>
                <c:pt idx="176">
                  <c:v>758.50699999999995</c:v>
                </c:pt>
                <c:pt idx="177">
                  <c:v>784.30399999999997</c:v>
                </c:pt>
                <c:pt idx="178">
                  <c:v>795.29200000000003</c:v>
                </c:pt>
                <c:pt idx="179">
                  <c:v>799.59199999999998</c:v>
                </c:pt>
                <c:pt idx="180">
                  <c:v>795.29200000000003</c:v>
                </c:pt>
                <c:pt idx="181">
                  <c:v>796.72500000000002</c:v>
                </c:pt>
                <c:pt idx="182">
                  <c:v>797.68100000000004</c:v>
                </c:pt>
                <c:pt idx="183">
                  <c:v>801.98</c:v>
                </c:pt>
                <c:pt idx="184">
                  <c:v>825.86800000000005</c:v>
                </c:pt>
                <c:pt idx="185">
                  <c:v>831.60199999999998</c:v>
                </c:pt>
                <c:pt idx="186">
                  <c:v>832.55700000000002</c:v>
                </c:pt>
                <c:pt idx="187">
                  <c:v>848.32399999999996</c:v>
                </c:pt>
                <c:pt idx="188">
                  <c:v>865.04700000000003</c:v>
                </c:pt>
                <c:pt idx="189">
                  <c:v>877.94899999999996</c:v>
                </c:pt>
                <c:pt idx="190">
                  <c:v>888.93899999999996</c:v>
                </c:pt>
                <c:pt idx="191">
                  <c:v>928.6</c:v>
                </c:pt>
                <c:pt idx="192">
                  <c:v>979.25800000000004</c:v>
                </c:pt>
                <c:pt idx="193">
                  <c:v>1018.449</c:v>
                </c:pt>
                <c:pt idx="194">
                  <c:v>1034.221</c:v>
                </c:pt>
                <c:pt idx="195">
                  <c:v>1041.8689999999999</c:v>
                </c:pt>
                <c:pt idx="196">
                  <c:v>1095.884</c:v>
                </c:pt>
                <c:pt idx="197">
                  <c:v>1145.124</c:v>
                </c:pt>
                <c:pt idx="198">
                  <c:v>1149.904</c:v>
                </c:pt>
                <c:pt idx="199">
                  <c:v>1147.992</c:v>
                </c:pt>
                <c:pt idx="200">
                  <c:v>1175.722</c:v>
                </c:pt>
                <c:pt idx="201">
                  <c:v>1188.153</c:v>
                </c:pt>
                <c:pt idx="202">
                  <c:v>1245.0519999999999</c:v>
                </c:pt>
                <c:pt idx="203">
                  <c:v>1326.827</c:v>
                </c:pt>
                <c:pt idx="204">
                  <c:v>1447.8389999999999</c:v>
                </c:pt>
                <c:pt idx="205">
                  <c:v>1448.796</c:v>
                </c:pt>
                <c:pt idx="206">
                  <c:v>1448.317</c:v>
                </c:pt>
                <c:pt idx="207">
                  <c:v>1466.0170000000001</c:v>
                </c:pt>
                <c:pt idx="208">
                  <c:v>1476.5419999999999</c:v>
                </c:pt>
                <c:pt idx="209">
                  <c:v>1490.4159999999999</c:v>
                </c:pt>
                <c:pt idx="210">
                  <c:v>1499.027</c:v>
                </c:pt>
                <c:pt idx="211">
                  <c:v>1523.4269999999999</c:v>
                </c:pt>
                <c:pt idx="212">
                  <c:v>1558.354</c:v>
                </c:pt>
                <c:pt idx="213">
                  <c:v>1577.972</c:v>
                </c:pt>
                <c:pt idx="214">
                  <c:v>1588.499</c:v>
                </c:pt>
                <c:pt idx="215">
                  <c:v>1587.0630000000001</c:v>
                </c:pt>
                <c:pt idx="216">
                  <c:v>1601.8969999999999</c:v>
                </c:pt>
                <c:pt idx="217">
                  <c:v>1608.596</c:v>
                </c:pt>
                <c:pt idx="218">
                  <c:v>1614.817</c:v>
                </c:pt>
                <c:pt idx="219">
                  <c:v>1651.1869999999999</c:v>
                </c:pt>
                <c:pt idx="220">
                  <c:v>1675.5940000000001</c:v>
                </c:pt>
                <c:pt idx="221">
                  <c:v>1690.43</c:v>
                </c:pt>
                <c:pt idx="222">
                  <c:v>1692.8230000000001</c:v>
                </c:pt>
                <c:pt idx="223">
                  <c:v>1693.3019999999999</c:v>
                </c:pt>
                <c:pt idx="224">
                  <c:v>1712.4459999999999</c:v>
                </c:pt>
                <c:pt idx="225">
                  <c:v>1720.5830000000001</c:v>
                </c:pt>
                <c:pt idx="226">
                  <c:v>1728.72</c:v>
                </c:pt>
                <c:pt idx="227">
                  <c:v>1725.3689999999999</c:v>
                </c:pt>
                <c:pt idx="228">
                  <c:v>1734.463</c:v>
                </c:pt>
                <c:pt idx="229">
                  <c:v>1738.2929999999999</c:v>
                </c:pt>
                <c:pt idx="230">
                  <c:v>1738.2929999999999</c:v>
                </c:pt>
                <c:pt idx="231">
                  <c:v>1733.9849999999999</c:v>
                </c:pt>
                <c:pt idx="232">
                  <c:v>1745.951</c:v>
                </c:pt>
                <c:pt idx="233">
                  <c:v>1760.789</c:v>
                </c:pt>
                <c:pt idx="234">
                  <c:v>1802.914</c:v>
                </c:pt>
                <c:pt idx="235">
                  <c:v>1820.1479999999999</c:v>
                </c:pt>
                <c:pt idx="236">
                  <c:v>1837.8610000000001</c:v>
                </c:pt>
                <c:pt idx="237">
                  <c:v>1851.7439999999999</c:v>
                </c:pt>
                <c:pt idx="238">
                  <c:v>1859.405</c:v>
                </c:pt>
                <c:pt idx="239">
                  <c:v>1892.9190000000001</c:v>
                </c:pt>
                <c:pt idx="240">
                  <c:v>1929.787</c:v>
                </c:pt>
                <c:pt idx="241">
                  <c:v>1958.9970000000001</c:v>
                </c:pt>
                <c:pt idx="242">
                  <c:v>1958.9970000000001</c:v>
                </c:pt>
                <c:pt idx="243">
                  <c:v>1987.25</c:v>
                </c:pt>
                <c:pt idx="244">
                  <c:v>1998.2639999999999</c:v>
                </c:pt>
                <c:pt idx="245">
                  <c:v>2031.309</c:v>
                </c:pt>
                <c:pt idx="246">
                  <c:v>2077.7669999999998</c:v>
                </c:pt>
                <c:pt idx="247">
                  <c:v>2115.607</c:v>
                </c:pt>
                <c:pt idx="248">
                  <c:v>2191.7750000000001</c:v>
                </c:pt>
                <c:pt idx="249">
                  <c:v>2238.248</c:v>
                </c:pt>
                <c:pt idx="250">
                  <c:v>2258.85</c:v>
                </c:pt>
                <c:pt idx="251">
                  <c:v>2268.9119999999998</c:v>
                </c:pt>
                <c:pt idx="252">
                  <c:v>2295.2660000000001</c:v>
                </c:pt>
                <c:pt idx="253">
                  <c:v>2339.3530000000001</c:v>
                </c:pt>
                <c:pt idx="254">
                  <c:v>2380.0880000000002</c:v>
                </c:pt>
                <c:pt idx="255">
                  <c:v>2388.2350000000001</c:v>
                </c:pt>
                <c:pt idx="256">
                  <c:v>2405.489</c:v>
                </c:pt>
                <c:pt idx="257">
                  <c:v>2426.0990000000002</c:v>
                </c:pt>
                <c:pt idx="258">
                  <c:v>2441.4369999999999</c:v>
                </c:pt>
                <c:pt idx="259">
                  <c:v>2442.395</c:v>
                </c:pt>
                <c:pt idx="260">
                  <c:v>2463.4859999999999</c:v>
                </c:pt>
                <c:pt idx="261">
                  <c:v>2485.0569999999998</c:v>
                </c:pt>
                <c:pt idx="262">
                  <c:v>2505.19</c:v>
                </c:pt>
                <c:pt idx="263">
                  <c:v>2506.6280000000002</c:v>
                </c:pt>
                <c:pt idx="264">
                  <c:v>2518.6129999999998</c:v>
                </c:pt>
                <c:pt idx="265">
                  <c:v>2539.7060000000001</c:v>
                </c:pt>
                <c:pt idx="266">
                  <c:v>2593.8829999999998</c:v>
                </c:pt>
                <c:pt idx="267">
                  <c:v>2624.569</c:v>
                </c:pt>
                <c:pt idx="268">
                  <c:v>2656.2170000000001</c:v>
                </c:pt>
                <c:pt idx="269">
                  <c:v>2655.2579999999998</c:v>
                </c:pt>
                <c:pt idx="270">
                  <c:v>2653.34</c:v>
                </c:pt>
                <c:pt idx="271">
                  <c:v>2693.6210000000001</c:v>
                </c:pt>
                <c:pt idx="272">
                  <c:v>2743.9769999999999</c:v>
                </c:pt>
                <c:pt idx="273">
                  <c:v>2755.0079999999998</c:v>
                </c:pt>
                <c:pt idx="274">
                  <c:v>2766.5189999999998</c:v>
                </c:pt>
                <c:pt idx="275">
                  <c:v>2787.143</c:v>
                </c:pt>
                <c:pt idx="276">
                  <c:v>2791.94</c:v>
                </c:pt>
                <c:pt idx="277">
                  <c:v>2790.9810000000002</c:v>
                </c:pt>
                <c:pt idx="278">
                  <c:v>2810.1669999999999</c:v>
                </c:pt>
                <c:pt idx="279">
                  <c:v>2822.1590000000001</c:v>
                </c:pt>
                <c:pt idx="280">
                  <c:v>2821.1990000000001</c:v>
                </c:pt>
                <c:pt idx="281">
                  <c:v>2837.029</c:v>
                </c:pt>
                <c:pt idx="282">
                  <c:v>2862.933</c:v>
                </c:pt>
                <c:pt idx="283">
                  <c:v>2885.96</c:v>
                </c:pt>
                <c:pt idx="284">
                  <c:v>2901.7919999999999</c:v>
                </c:pt>
                <c:pt idx="285">
                  <c:v>2975.2</c:v>
                </c:pt>
                <c:pt idx="286">
                  <c:v>3004.951</c:v>
                </c:pt>
                <c:pt idx="287">
                  <c:v>3026.5439999999999</c:v>
                </c:pt>
                <c:pt idx="288">
                  <c:v>3024.145</c:v>
                </c:pt>
                <c:pt idx="289">
                  <c:v>3021.2660000000001</c:v>
                </c:pt>
                <c:pt idx="290">
                  <c:v>2940.654</c:v>
                </c:pt>
                <c:pt idx="291">
                  <c:v>2908.029</c:v>
                </c:pt>
                <c:pt idx="292">
                  <c:v>2910.4279999999999</c:v>
                </c:pt>
                <c:pt idx="293">
                  <c:v>2908.509</c:v>
                </c:pt>
                <c:pt idx="294">
                  <c:v>2910.9079999999999</c:v>
                </c:pt>
                <c:pt idx="295">
                  <c:v>2920.0230000000001</c:v>
                </c:pt>
                <c:pt idx="296">
                  <c:v>2920.5030000000002</c:v>
                </c:pt>
                <c:pt idx="297">
                  <c:v>2918.5839999999998</c:v>
                </c:pt>
                <c:pt idx="298">
                  <c:v>2951.6889999999999</c:v>
                </c:pt>
                <c:pt idx="299">
                  <c:v>2952</c:v>
                </c:pt>
                <c:pt idx="300">
                  <c:v>2953</c:v>
                </c:pt>
                <c:pt idx="301">
                  <c:v>2953</c:v>
                </c:pt>
                <c:pt idx="302">
                  <c:v>2953</c:v>
                </c:pt>
                <c:pt idx="303">
                  <c:v>2954</c:v>
                </c:pt>
                <c:pt idx="304">
                  <c:v>2955</c:v>
                </c:pt>
                <c:pt idx="305">
                  <c:v>2955</c:v>
                </c:pt>
                <c:pt idx="306">
                  <c:v>2955</c:v>
                </c:pt>
                <c:pt idx="307">
                  <c:v>2955</c:v>
                </c:pt>
                <c:pt idx="308">
                  <c:v>2955</c:v>
                </c:pt>
                <c:pt idx="309">
                  <c:v>2955</c:v>
                </c:pt>
                <c:pt idx="310">
                  <c:v>2955</c:v>
                </c:pt>
                <c:pt idx="311">
                  <c:v>2955</c:v>
                </c:pt>
                <c:pt idx="312">
                  <c:v>2955</c:v>
                </c:pt>
                <c:pt idx="313">
                  <c:v>2955</c:v>
                </c:pt>
                <c:pt idx="314">
                  <c:v>2955</c:v>
                </c:pt>
                <c:pt idx="315">
                  <c:v>2955</c:v>
                </c:pt>
                <c:pt idx="316">
                  <c:v>2955</c:v>
                </c:pt>
                <c:pt idx="317">
                  <c:v>2955</c:v>
                </c:pt>
                <c:pt idx="318">
                  <c:v>2955</c:v>
                </c:pt>
                <c:pt idx="319">
                  <c:v>2955</c:v>
                </c:pt>
                <c:pt idx="320">
                  <c:v>2955</c:v>
                </c:pt>
                <c:pt idx="321">
                  <c:v>2955</c:v>
                </c:pt>
                <c:pt idx="322">
                  <c:v>2957</c:v>
                </c:pt>
                <c:pt idx="323">
                  <c:v>2958</c:v>
                </c:pt>
                <c:pt idx="324">
                  <c:v>2958</c:v>
                </c:pt>
                <c:pt idx="325">
                  <c:v>2958</c:v>
                </c:pt>
                <c:pt idx="326">
                  <c:v>2958</c:v>
                </c:pt>
                <c:pt idx="327">
                  <c:v>2958</c:v>
                </c:pt>
                <c:pt idx="328">
                  <c:v>2958</c:v>
                </c:pt>
                <c:pt idx="329">
                  <c:v>2958</c:v>
                </c:pt>
                <c:pt idx="330">
                  <c:v>2960</c:v>
                </c:pt>
                <c:pt idx="331">
                  <c:v>2961</c:v>
                </c:pt>
                <c:pt idx="332">
                  <c:v>2961</c:v>
                </c:pt>
                <c:pt idx="333">
                  <c:v>2961</c:v>
                </c:pt>
                <c:pt idx="334">
                  <c:v>2962</c:v>
                </c:pt>
                <c:pt idx="335">
                  <c:v>2963</c:v>
                </c:pt>
                <c:pt idx="336">
                  <c:v>2964</c:v>
                </c:pt>
                <c:pt idx="337">
                  <c:v>2964</c:v>
                </c:pt>
                <c:pt idx="338">
                  <c:v>2964</c:v>
                </c:pt>
                <c:pt idx="339">
                  <c:v>2964</c:v>
                </c:pt>
                <c:pt idx="340">
                  <c:v>2964</c:v>
                </c:pt>
                <c:pt idx="341">
                  <c:v>2964</c:v>
                </c:pt>
                <c:pt idx="342">
                  <c:v>2964</c:v>
                </c:pt>
                <c:pt idx="343">
                  <c:v>2964</c:v>
                </c:pt>
                <c:pt idx="344">
                  <c:v>2964</c:v>
                </c:pt>
                <c:pt idx="345">
                  <c:v>2965</c:v>
                </c:pt>
                <c:pt idx="346">
                  <c:v>2966</c:v>
                </c:pt>
                <c:pt idx="347">
                  <c:v>2967</c:v>
                </c:pt>
                <c:pt idx="348">
                  <c:v>2966</c:v>
                </c:pt>
                <c:pt idx="349">
                  <c:v>2967</c:v>
                </c:pt>
                <c:pt idx="350">
                  <c:v>2966</c:v>
                </c:pt>
                <c:pt idx="351">
                  <c:v>2956</c:v>
                </c:pt>
                <c:pt idx="352">
                  <c:v>2966</c:v>
                </c:pt>
                <c:pt idx="353">
                  <c:v>2965</c:v>
                </c:pt>
                <c:pt idx="354">
                  <c:v>2966</c:v>
                </c:pt>
                <c:pt idx="355">
                  <c:v>2967</c:v>
                </c:pt>
                <c:pt idx="356">
                  <c:v>2966</c:v>
                </c:pt>
                <c:pt idx="357">
                  <c:v>2966</c:v>
                </c:pt>
                <c:pt idx="358">
                  <c:v>2966</c:v>
                </c:pt>
                <c:pt idx="359">
                  <c:v>2965</c:v>
                </c:pt>
                <c:pt idx="360">
                  <c:v>2965</c:v>
                </c:pt>
                <c:pt idx="361">
                  <c:v>2965</c:v>
                </c:pt>
                <c:pt idx="362">
                  <c:v>2964</c:v>
                </c:pt>
                <c:pt idx="363">
                  <c:v>2963</c:v>
                </c:pt>
                <c:pt idx="364">
                  <c:v>2963</c:v>
                </c:pt>
                <c:pt idx="365">
                  <c:v>2963</c:v>
                </c:pt>
                <c:pt idx="366">
                  <c:v>2963</c:v>
                </c:pt>
                <c:pt idx="367">
                  <c:v>2963</c:v>
                </c:pt>
                <c:pt idx="368">
                  <c:v>2963</c:v>
                </c:pt>
                <c:pt idx="369">
                  <c:v>2963</c:v>
                </c:pt>
                <c:pt idx="370">
                  <c:v>2962</c:v>
                </c:pt>
                <c:pt idx="371">
                  <c:v>2962</c:v>
                </c:pt>
                <c:pt idx="372">
                  <c:v>2962</c:v>
                </c:pt>
                <c:pt idx="373">
                  <c:v>2962</c:v>
                </c:pt>
                <c:pt idx="374">
                  <c:v>2960</c:v>
                </c:pt>
                <c:pt idx="375">
                  <c:v>2960</c:v>
                </c:pt>
                <c:pt idx="376">
                  <c:v>2960</c:v>
                </c:pt>
                <c:pt idx="377">
                  <c:v>2960</c:v>
                </c:pt>
                <c:pt idx="378">
                  <c:v>2958</c:v>
                </c:pt>
                <c:pt idx="379">
                  <c:v>2958</c:v>
                </c:pt>
                <c:pt idx="380">
                  <c:v>2957</c:v>
                </c:pt>
                <c:pt idx="381">
                  <c:v>2958</c:v>
                </c:pt>
                <c:pt idx="382">
                  <c:v>2957</c:v>
                </c:pt>
                <c:pt idx="383">
                  <c:v>2956</c:v>
                </c:pt>
                <c:pt idx="384">
                  <c:v>2955</c:v>
                </c:pt>
                <c:pt idx="385">
                  <c:v>2954</c:v>
                </c:pt>
                <c:pt idx="386">
                  <c:v>2953</c:v>
                </c:pt>
                <c:pt idx="387">
                  <c:v>2952</c:v>
                </c:pt>
                <c:pt idx="388">
                  <c:v>2953</c:v>
                </c:pt>
                <c:pt idx="389">
                  <c:v>2953</c:v>
                </c:pt>
                <c:pt idx="390">
                  <c:v>2954</c:v>
                </c:pt>
                <c:pt idx="391">
                  <c:v>2955</c:v>
                </c:pt>
                <c:pt idx="392">
                  <c:v>2952</c:v>
                </c:pt>
                <c:pt idx="393">
                  <c:v>2953</c:v>
                </c:pt>
                <c:pt idx="394">
                  <c:v>2954</c:v>
                </c:pt>
                <c:pt idx="395">
                  <c:v>2953</c:v>
                </c:pt>
                <c:pt idx="396">
                  <c:v>2952</c:v>
                </c:pt>
                <c:pt idx="397">
                  <c:v>2951</c:v>
                </c:pt>
                <c:pt idx="398">
                  <c:v>2950</c:v>
                </c:pt>
                <c:pt idx="399">
                  <c:v>2949</c:v>
                </c:pt>
                <c:pt idx="400">
                  <c:v>2948</c:v>
                </c:pt>
                <c:pt idx="401">
                  <c:v>2947</c:v>
                </c:pt>
                <c:pt idx="402">
                  <c:v>2946</c:v>
                </c:pt>
                <c:pt idx="403">
                  <c:v>2945</c:v>
                </c:pt>
                <c:pt idx="404">
                  <c:v>2944</c:v>
                </c:pt>
                <c:pt idx="405">
                  <c:v>2943</c:v>
                </c:pt>
                <c:pt idx="406">
                  <c:v>2942</c:v>
                </c:pt>
                <c:pt idx="407">
                  <c:v>2941</c:v>
                </c:pt>
                <c:pt idx="408">
                  <c:v>2940</c:v>
                </c:pt>
                <c:pt idx="409">
                  <c:v>2939</c:v>
                </c:pt>
                <c:pt idx="410">
                  <c:v>2938</c:v>
                </c:pt>
                <c:pt idx="411">
                  <c:v>2939</c:v>
                </c:pt>
                <c:pt idx="412">
                  <c:v>2939</c:v>
                </c:pt>
                <c:pt idx="413">
                  <c:v>2938</c:v>
                </c:pt>
                <c:pt idx="414">
                  <c:v>2938</c:v>
                </c:pt>
                <c:pt idx="415">
                  <c:v>2937</c:v>
                </c:pt>
                <c:pt idx="416">
                  <c:v>2939</c:v>
                </c:pt>
                <c:pt idx="417">
                  <c:v>2938</c:v>
                </c:pt>
                <c:pt idx="418">
                  <c:v>2937</c:v>
                </c:pt>
                <c:pt idx="419">
                  <c:v>2937.5</c:v>
                </c:pt>
                <c:pt idx="420">
                  <c:v>2937.4</c:v>
                </c:pt>
                <c:pt idx="421">
                  <c:v>2937.3</c:v>
                </c:pt>
                <c:pt idx="422">
                  <c:v>2937.2</c:v>
                </c:pt>
                <c:pt idx="423">
                  <c:v>2937.1</c:v>
                </c:pt>
                <c:pt idx="424">
                  <c:v>2937</c:v>
                </c:pt>
                <c:pt idx="425">
                  <c:v>2936.9</c:v>
                </c:pt>
                <c:pt idx="426">
                  <c:v>2935</c:v>
                </c:pt>
                <c:pt idx="427">
                  <c:v>2935</c:v>
                </c:pt>
                <c:pt idx="428">
                  <c:v>2934</c:v>
                </c:pt>
                <c:pt idx="429">
                  <c:v>2935</c:v>
                </c:pt>
                <c:pt idx="430">
                  <c:v>2934</c:v>
                </c:pt>
                <c:pt idx="431">
                  <c:v>2933</c:v>
                </c:pt>
                <c:pt idx="432">
                  <c:v>2933</c:v>
                </c:pt>
                <c:pt idx="433">
                  <c:v>2932</c:v>
                </c:pt>
                <c:pt idx="434">
                  <c:v>2932</c:v>
                </c:pt>
                <c:pt idx="435">
                  <c:v>2932</c:v>
                </c:pt>
                <c:pt idx="436">
                  <c:v>2931</c:v>
                </c:pt>
                <c:pt idx="437">
                  <c:v>2931</c:v>
                </c:pt>
                <c:pt idx="438">
                  <c:v>2931</c:v>
                </c:pt>
                <c:pt idx="439">
                  <c:v>2931</c:v>
                </c:pt>
                <c:pt idx="440">
                  <c:v>2931</c:v>
                </c:pt>
                <c:pt idx="441">
                  <c:v>2931</c:v>
                </c:pt>
                <c:pt idx="442">
                  <c:v>2931</c:v>
                </c:pt>
                <c:pt idx="443">
                  <c:v>2931</c:v>
                </c:pt>
                <c:pt idx="444">
                  <c:v>2929</c:v>
                </c:pt>
                <c:pt idx="445">
                  <c:v>2929</c:v>
                </c:pt>
                <c:pt idx="446">
                  <c:v>2928</c:v>
                </c:pt>
                <c:pt idx="447">
                  <c:v>2928</c:v>
                </c:pt>
                <c:pt idx="448">
                  <c:v>2927</c:v>
                </c:pt>
                <c:pt idx="449">
                  <c:v>2928</c:v>
                </c:pt>
                <c:pt idx="450">
                  <c:v>2927</c:v>
                </c:pt>
                <c:pt idx="451">
                  <c:v>2927</c:v>
                </c:pt>
                <c:pt idx="452">
                  <c:v>2927</c:v>
                </c:pt>
                <c:pt idx="453">
                  <c:v>2927</c:v>
                </c:pt>
                <c:pt idx="454">
                  <c:v>2927</c:v>
                </c:pt>
                <c:pt idx="455">
                  <c:v>2927</c:v>
                </c:pt>
                <c:pt idx="456">
                  <c:v>15810.44</c:v>
                </c:pt>
              </c:numCache>
            </c:numRef>
          </c:xVal>
          <c:yVal>
            <c:numRef>
              <c:f>'DATA-editted'!$A$6:$A$965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1"/>
          <c:tx>
            <c:v>STEEL GAGE-3</c:v>
          </c:tx>
          <c:marker>
            <c:symbol val="none"/>
          </c:marker>
          <c:xVal>
            <c:numRef>
              <c:f>'DATA-editted'!$F$6:$F$965</c:f>
              <c:numCache>
                <c:formatCode>General</c:formatCode>
                <c:ptCount val="960"/>
                <c:pt idx="0">
                  <c:v>27.827000000000002</c:v>
                </c:pt>
                <c:pt idx="1">
                  <c:v>28.297999999999998</c:v>
                </c:pt>
                <c:pt idx="2">
                  <c:v>33.015000000000001</c:v>
                </c:pt>
                <c:pt idx="3">
                  <c:v>28.297999999999998</c:v>
                </c:pt>
                <c:pt idx="4">
                  <c:v>28.77</c:v>
                </c:pt>
                <c:pt idx="5">
                  <c:v>4.2450000000000001</c:v>
                </c:pt>
                <c:pt idx="6">
                  <c:v>28.77</c:v>
                </c:pt>
                <c:pt idx="7">
                  <c:v>33.487000000000002</c:v>
                </c:pt>
                <c:pt idx="8">
                  <c:v>29.713000000000001</c:v>
                </c:pt>
                <c:pt idx="9">
                  <c:v>28.297999999999998</c:v>
                </c:pt>
                <c:pt idx="10">
                  <c:v>34.902000000000001</c:v>
                </c:pt>
                <c:pt idx="11">
                  <c:v>63.201999999999998</c:v>
                </c:pt>
                <c:pt idx="12">
                  <c:v>36.787999999999997</c:v>
                </c:pt>
                <c:pt idx="13">
                  <c:v>65.561000000000007</c:v>
                </c:pt>
                <c:pt idx="14">
                  <c:v>59.9</c:v>
                </c:pt>
                <c:pt idx="15">
                  <c:v>51.41</c:v>
                </c:pt>
                <c:pt idx="16">
                  <c:v>28.77</c:v>
                </c:pt>
                <c:pt idx="17">
                  <c:v>27.355</c:v>
                </c:pt>
                <c:pt idx="18">
                  <c:v>27.827000000000002</c:v>
                </c:pt>
                <c:pt idx="19">
                  <c:v>41.976999999999997</c:v>
                </c:pt>
                <c:pt idx="20">
                  <c:v>27.355</c:v>
                </c:pt>
                <c:pt idx="21">
                  <c:v>27.355</c:v>
                </c:pt>
                <c:pt idx="22">
                  <c:v>32.072000000000003</c:v>
                </c:pt>
                <c:pt idx="23">
                  <c:v>32.542999999999999</c:v>
                </c:pt>
                <c:pt idx="24">
                  <c:v>36.787999999999997</c:v>
                </c:pt>
                <c:pt idx="25">
                  <c:v>40.090000000000003</c:v>
                </c:pt>
                <c:pt idx="26">
                  <c:v>39.618000000000002</c:v>
                </c:pt>
                <c:pt idx="27">
                  <c:v>39.618000000000002</c:v>
                </c:pt>
                <c:pt idx="28">
                  <c:v>44.335000000000001</c:v>
                </c:pt>
                <c:pt idx="29">
                  <c:v>45.277999999999999</c:v>
                </c:pt>
                <c:pt idx="30">
                  <c:v>41.976999999999997</c:v>
                </c:pt>
                <c:pt idx="31">
                  <c:v>44.335000000000001</c:v>
                </c:pt>
                <c:pt idx="32">
                  <c:v>16.978999999999999</c:v>
                </c:pt>
                <c:pt idx="33">
                  <c:v>49.523000000000003</c:v>
                </c:pt>
                <c:pt idx="34">
                  <c:v>54.24</c:v>
                </c:pt>
                <c:pt idx="35">
                  <c:v>59.9</c:v>
                </c:pt>
                <c:pt idx="36">
                  <c:v>67.918999999999997</c:v>
                </c:pt>
                <c:pt idx="37">
                  <c:v>47.637</c:v>
                </c:pt>
                <c:pt idx="38">
                  <c:v>44.335000000000001</c:v>
                </c:pt>
                <c:pt idx="39">
                  <c:v>41.976999999999997</c:v>
                </c:pt>
                <c:pt idx="40">
                  <c:v>163.21</c:v>
                </c:pt>
                <c:pt idx="41">
                  <c:v>161.79499999999999</c:v>
                </c:pt>
                <c:pt idx="42">
                  <c:v>180.666</c:v>
                </c:pt>
                <c:pt idx="43">
                  <c:v>170.28700000000001</c:v>
                </c:pt>
                <c:pt idx="44">
                  <c:v>167.45599999999999</c:v>
                </c:pt>
                <c:pt idx="45">
                  <c:v>167.45599999999999</c:v>
                </c:pt>
                <c:pt idx="46">
                  <c:v>163.21</c:v>
                </c:pt>
                <c:pt idx="47">
                  <c:v>161.79499999999999</c:v>
                </c:pt>
                <c:pt idx="48">
                  <c:v>158.964</c:v>
                </c:pt>
                <c:pt idx="49">
                  <c:v>156.60499999999999</c:v>
                </c:pt>
                <c:pt idx="50">
                  <c:v>167.928</c:v>
                </c:pt>
                <c:pt idx="51">
                  <c:v>163.68199999999999</c:v>
                </c:pt>
                <c:pt idx="52">
                  <c:v>158.49199999999999</c:v>
                </c:pt>
                <c:pt idx="53">
                  <c:v>159.43600000000001</c:v>
                </c:pt>
                <c:pt idx="54">
                  <c:v>159.90799999999999</c:v>
                </c:pt>
                <c:pt idx="55">
                  <c:v>159.43600000000001</c:v>
                </c:pt>
                <c:pt idx="56">
                  <c:v>160.851</c:v>
                </c:pt>
                <c:pt idx="57">
                  <c:v>162.738</c:v>
                </c:pt>
                <c:pt idx="58">
                  <c:v>156.13300000000001</c:v>
                </c:pt>
                <c:pt idx="59">
                  <c:v>155.66200000000001</c:v>
                </c:pt>
                <c:pt idx="60">
                  <c:v>158.02099999999999</c:v>
                </c:pt>
                <c:pt idx="61">
                  <c:v>151.416</c:v>
                </c:pt>
                <c:pt idx="62">
                  <c:v>141.50899999999999</c:v>
                </c:pt>
                <c:pt idx="63">
                  <c:v>142.92400000000001</c:v>
                </c:pt>
                <c:pt idx="64">
                  <c:v>149.529</c:v>
                </c:pt>
                <c:pt idx="65">
                  <c:v>140.565</c:v>
                </c:pt>
                <c:pt idx="66">
                  <c:v>143.86699999999999</c:v>
                </c:pt>
                <c:pt idx="67">
                  <c:v>145.75399999999999</c:v>
                </c:pt>
                <c:pt idx="68">
                  <c:v>148.113</c:v>
                </c:pt>
                <c:pt idx="69">
                  <c:v>153.303</c:v>
                </c:pt>
                <c:pt idx="70">
                  <c:v>149.529</c:v>
                </c:pt>
                <c:pt idx="71">
                  <c:v>150</c:v>
                </c:pt>
                <c:pt idx="72">
                  <c:v>143.86699999999999</c:v>
                </c:pt>
                <c:pt idx="73">
                  <c:v>143.39599999999999</c:v>
                </c:pt>
                <c:pt idx="74">
                  <c:v>146.226</c:v>
                </c:pt>
                <c:pt idx="75">
                  <c:v>142.92400000000001</c:v>
                </c:pt>
                <c:pt idx="76">
                  <c:v>147.642</c:v>
                </c:pt>
                <c:pt idx="77">
                  <c:v>150.47200000000001</c:v>
                </c:pt>
                <c:pt idx="78">
                  <c:v>151.887</c:v>
                </c:pt>
                <c:pt idx="79">
                  <c:v>149.529</c:v>
                </c:pt>
                <c:pt idx="80">
                  <c:v>146.226</c:v>
                </c:pt>
                <c:pt idx="81">
                  <c:v>136.31899999999999</c:v>
                </c:pt>
                <c:pt idx="82">
                  <c:v>105.65600000000001</c:v>
                </c:pt>
                <c:pt idx="83">
                  <c:v>109.43</c:v>
                </c:pt>
                <c:pt idx="84">
                  <c:v>103.76900000000001</c:v>
                </c:pt>
                <c:pt idx="85">
                  <c:v>105.184</c:v>
                </c:pt>
                <c:pt idx="86">
                  <c:v>106.128</c:v>
                </c:pt>
                <c:pt idx="87">
                  <c:v>107.071</c:v>
                </c:pt>
                <c:pt idx="88">
                  <c:v>114.14700000000001</c:v>
                </c:pt>
                <c:pt idx="89">
                  <c:v>112.26</c:v>
                </c:pt>
                <c:pt idx="90">
                  <c:v>121.69499999999999</c:v>
                </c:pt>
                <c:pt idx="91">
                  <c:v>117.449</c:v>
                </c:pt>
                <c:pt idx="92">
                  <c:v>117.449</c:v>
                </c:pt>
                <c:pt idx="93">
                  <c:v>124.054</c:v>
                </c:pt>
                <c:pt idx="94">
                  <c:v>120.28</c:v>
                </c:pt>
                <c:pt idx="95">
                  <c:v>111.788</c:v>
                </c:pt>
                <c:pt idx="96">
                  <c:v>118.393</c:v>
                </c:pt>
                <c:pt idx="97">
                  <c:v>117.92100000000001</c:v>
                </c:pt>
                <c:pt idx="98">
                  <c:v>122.167</c:v>
                </c:pt>
                <c:pt idx="99">
                  <c:v>120.751</c:v>
                </c:pt>
                <c:pt idx="100">
                  <c:v>118.393</c:v>
                </c:pt>
                <c:pt idx="101">
                  <c:v>120.751</c:v>
                </c:pt>
                <c:pt idx="102">
                  <c:v>120.28</c:v>
                </c:pt>
                <c:pt idx="103">
                  <c:v>119.336</c:v>
                </c:pt>
                <c:pt idx="104">
                  <c:v>122.167</c:v>
                </c:pt>
                <c:pt idx="105">
                  <c:v>124.52500000000001</c:v>
                </c:pt>
                <c:pt idx="106">
                  <c:v>119.336</c:v>
                </c:pt>
                <c:pt idx="107">
                  <c:v>117.92100000000001</c:v>
                </c:pt>
                <c:pt idx="108">
                  <c:v>116.97799999999999</c:v>
                </c:pt>
                <c:pt idx="109">
                  <c:v>112.732</c:v>
                </c:pt>
                <c:pt idx="110">
                  <c:v>110.373</c:v>
                </c:pt>
                <c:pt idx="111">
                  <c:v>109.43</c:v>
                </c:pt>
                <c:pt idx="112">
                  <c:v>110.845</c:v>
                </c:pt>
                <c:pt idx="113">
                  <c:v>111.31699999999999</c:v>
                </c:pt>
                <c:pt idx="114">
                  <c:v>107.54300000000001</c:v>
                </c:pt>
                <c:pt idx="115">
                  <c:v>110.373</c:v>
                </c:pt>
                <c:pt idx="116">
                  <c:v>107.071</c:v>
                </c:pt>
                <c:pt idx="117">
                  <c:v>105.184</c:v>
                </c:pt>
                <c:pt idx="118">
                  <c:v>105.65600000000001</c:v>
                </c:pt>
                <c:pt idx="119">
                  <c:v>107.071</c:v>
                </c:pt>
                <c:pt idx="120">
                  <c:v>103.76900000000001</c:v>
                </c:pt>
                <c:pt idx="121">
                  <c:v>101.41</c:v>
                </c:pt>
                <c:pt idx="122">
                  <c:v>103.76900000000001</c:v>
                </c:pt>
                <c:pt idx="123">
                  <c:v>102.354</c:v>
                </c:pt>
                <c:pt idx="124">
                  <c:v>107.071</c:v>
                </c:pt>
                <c:pt idx="125">
                  <c:v>101.41</c:v>
                </c:pt>
                <c:pt idx="126">
                  <c:v>99.522999999999996</c:v>
                </c:pt>
                <c:pt idx="127">
                  <c:v>99.995000000000005</c:v>
                </c:pt>
                <c:pt idx="128">
                  <c:v>105.184</c:v>
                </c:pt>
                <c:pt idx="129">
                  <c:v>107.54300000000001</c:v>
                </c:pt>
                <c:pt idx="130">
                  <c:v>109.901</c:v>
                </c:pt>
                <c:pt idx="131">
                  <c:v>108.015</c:v>
                </c:pt>
                <c:pt idx="132">
                  <c:v>108.958</c:v>
                </c:pt>
                <c:pt idx="133">
                  <c:v>114.14700000000001</c:v>
                </c:pt>
                <c:pt idx="134">
                  <c:v>115.09099999999999</c:v>
                </c:pt>
                <c:pt idx="135">
                  <c:v>112.26</c:v>
                </c:pt>
                <c:pt idx="136">
                  <c:v>112.26</c:v>
                </c:pt>
                <c:pt idx="137">
                  <c:v>112.26</c:v>
                </c:pt>
                <c:pt idx="138">
                  <c:v>110.845</c:v>
                </c:pt>
                <c:pt idx="139">
                  <c:v>136.31899999999999</c:v>
                </c:pt>
                <c:pt idx="140">
                  <c:v>140.565</c:v>
                </c:pt>
                <c:pt idx="141">
                  <c:v>140.565</c:v>
                </c:pt>
                <c:pt idx="142">
                  <c:v>139.62200000000001</c:v>
                </c:pt>
                <c:pt idx="143">
                  <c:v>141.03700000000001</c:v>
                </c:pt>
                <c:pt idx="144">
                  <c:v>138.20599999999999</c:v>
                </c:pt>
                <c:pt idx="145">
                  <c:v>136.791</c:v>
                </c:pt>
                <c:pt idx="146">
                  <c:v>134.904</c:v>
                </c:pt>
                <c:pt idx="147">
                  <c:v>135.84700000000001</c:v>
                </c:pt>
                <c:pt idx="148">
                  <c:v>136.31899999999999</c:v>
                </c:pt>
                <c:pt idx="149">
                  <c:v>135.376</c:v>
                </c:pt>
                <c:pt idx="150">
                  <c:v>133.489</c:v>
                </c:pt>
                <c:pt idx="151">
                  <c:v>132.07300000000001</c:v>
                </c:pt>
                <c:pt idx="152">
                  <c:v>132.54499999999999</c:v>
                </c:pt>
                <c:pt idx="153">
                  <c:v>131.602</c:v>
                </c:pt>
                <c:pt idx="154">
                  <c:v>128.77099999999999</c:v>
                </c:pt>
                <c:pt idx="155">
                  <c:v>129.715</c:v>
                </c:pt>
                <c:pt idx="156">
                  <c:v>129.715</c:v>
                </c:pt>
                <c:pt idx="157">
                  <c:v>131.13</c:v>
                </c:pt>
                <c:pt idx="158">
                  <c:v>133.489</c:v>
                </c:pt>
                <c:pt idx="159">
                  <c:v>138.20599999999999</c:v>
                </c:pt>
                <c:pt idx="160">
                  <c:v>136.791</c:v>
                </c:pt>
                <c:pt idx="161">
                  <c:v>135.376</c:v>
                </c:pt>
                <c:pt idx="162">
                  <c:v>145.28299999999999</c:v>
                </c:pt>
                <c:pt idx="163">
                  <c:v>142.452</c:v>
                </c:pt>
                <c:pt idx="164">
                  <c:v>136.31899999999999</c:v>
                </c:pt>
                <c:pt idx="165">
                  <c:v>134.904</c:v>
                </c:pt>
                <c:pt idx="166">
                  <c:v>134.43199999999999</c:v>
                </c:pt>
                <c:pt idx="167">
                  <c:v>135.84700000000001</c:v>
                </c:pt>
                <c:pt idx="168">
                  <c:v>135.84700000000001</c:v>
                </c:pt>
                <c:pt idx="169">
                  <c:v>133.96</c:v>
                </c:pt>
                <c:pt idx="170">
                  <c:v>131.602</c:v>
                </c:pt>
                <c:pt idx="171">
                  <c:v>131.13</c:v>
                </c:pt>
                <c:pt idx="172">
                  <c:v>130.18600000000001</c:v>
                </c:pt>
                <c:pt idx="173">
                  <c:v>133.489</c:v>
                </c:pt>
                <c:pt idx="174">
                  <c:v>132.07300000000001</c:v>
                </c:pt>
                <c:pt idx="175">
                  <c:v>124.52500000000001</c:v>
                </c:pt>
                <c:pt idx="176">
                  <c:v>125.46899999999999</c:v>
                </c:pt>
                <c:pt idx="177">
                  <c:v>125.941</c:v>
                </c:pt>
                <c:pt idx="178">
                  <c:v>119.80800000000001</c:v>
                </c:pt>
                <c:pt idx="179">
                  <c:v>126.41200000000001</c:v>
                </c:pt>
                <c:pt idx="180">
                  <c:v>130.65799999999999</c:v>
                </c:pt>
                <c:pt idx="181">
                  <c:v>135.376</c:v>
                </c:pt>
                <c:pt idx="182">
                  <c:v>138.20599999999999</c:v>
                </c:pt>
                <c:pt idx="183">
                  <c:v>198.12299999999999</c:v>
                </c:pt>
                <c:pt idx="184">
                  <c:v>194.34899999999999</c:v>
                </c:pt>
                <c:pt idx="185">
                  <c:v>181.61</c:v>
                </c:pt>
                <c:pt idx="186">
                  <c:v>182.554</c:v>
                </c:pt>
                <c:pt idx="187">
                  <c:v>180.666</c:v>
                </c:pt>
                <c:pt idx="188">
                  <c:v>178.779</c:v>
                </c:pt>
                <c:pt idx="189">
                  <c:v>177.364</c:v>
                </c:pt>
                <c:pt idx="190">
                  <c:v>174.53299999999999</c:v>
                </c:pt>
                <c:pt idx="191">
                  <c:v>178.30699999999999</c:v>
                </c:pt>
                <c:pt idx="192">
                  <c:v>177.83600000000001</c:v>
                </c:pt>
                <c:pt idx="193">
                  <c:v>179.72300000000001</c:v>
                </c:pt>
                <c:pt idx="194">
                  <c:v>183.96899999999999</c:v>
                </c:pt>
                <c:pt idx="195">
                  <c:v>187.74299999999999</c:v>
                </c:pt>
                <c:pt idx="196">
                  <c:v>237.286</c:v>
                </c:pt>
                <c:pt idx="197">
                  <c:v>236.81399999999999</c:v>
                </c:pt>
                <c:pt idx="198">
                  <c:v>239.173</c:v>
                </c:pt>
                <c:pt idx="199">
                  <c:v>242.476</c:v>
                </c:pt>
                <c:pt idx="200">
                  <c:v>243.89099999999999</c:v>
                </c:pt>
                <c:pt idx="201">
                  <c:v>242.94800000000001</c:v>
                </c:pt>
                <c:pt idx="202">
                  <c:v>243.42</c:v>
                </c:pt>
                <c:pt idx="203">
                  <c:v>245.779</c:v>
                </c:pt>
                <c:pt idx="204">
                  <c:v>328.83300000000003</c:v>
                </c:pt>
                <c:pt idx="205">
                  <c:v>332.137</c:v>
                </c:pt>
                <c:pt idx="206">
                  <c:v>332.137</c:v>
                </c:pt>
                <c:pt idx="207">
                  <c:v>330.24900000000002</c:v>
                </c:pt>
                <c:pt idx="208">
                  <c:v>326.47399999999999</c:v>
                </c:pt>
                <c:pt idx="209">
                  <c:v>326.00200000000001</c:v>
                </c:pt>
                <c:pt idx="210">
                  <c:v>329.30500000000001</c:v>
                </c:pt>
                <c:pt idx="211">
                  <c:v>331.19299999999998</c:v>
                </c:pt>
                <c:pt idx="212">
                  <c:v>329.30500000000001</c:v>
                </c:pt>
                <c:pt idx="213">
                  <c:v>337.32799999999997</c:v>
                </c:pt>
                <c:pt idx="214">
                  <c:v>339.68799999999999</c:v>
                </c:pt>
                <c:pt idx="215">
                  <c:v>342.048</c:v>
                </c:pt>
                <c:pt idx="216">
                  <c:v>341.10399999999998</c:v>
                </c:pt>
                <c:pt idx="217">
                  <c:v>344.88</c:v>
                </c:pt>
                <c:pt idx="218">
                  <c:v>345.82400000000001</c:v>
                </c:pt>
                <c:pt idx="219">
                  <c:v>404.822</c:v>
                </c:pt>
                <c:pt idx="220">
                  <c:v>405.29399999999998</c:v>
                </c:pt>
                <c:pt idx="221">
                  <c:v>405.76600000000002</c:v>
                </c:pt>
                <c:pt idx="222">
                  <c:v>408.12599999999998</c:v>
                </c:pt>
                <c:pt idx="223">
                  <c:v>410.01400000000001</c:v>
                </c:pt>
                <c:pt idx="224">
                  <c:v>409.54199999999997</c:v>
                </c:pt>
                <c:pt idx="225">
                  <c:v>410.48599999999999</c:v>
                </c:pt>
                <c:pt idx="226">
                  <c:v>411.90199999999999</c:v>
                </c:pt>
                <c:pt idx="227">
                  <c:v>413.79</c:v>
                </c:pt>
                <c:pt idx="228">
                  <c:v>414.73399999999998</c:v>
                </c:pt>
                <c:pt idx="229">
                  <c:v>415.20600000000002</c:v>
                </c:pt>
                <c:pt idx="230">
                  <c:v>416.62200000000001</c:v>
                </c:pt>
                <c:pt idx="231">
                  <c:v>417.56599999999997</c:v>
                </c:pt>
                <c:pt idx="232">
                  <c:v>415.678</c:v>
                </c:pt>
                <c:pt idx="233">
                  <c:v>417.56599999999997</c:v>
                </c:pt>
                <c:pt idx="234">
                  <c:v>417.09399999999999</c:v>
                </c:pt>
                <c:pt idx="235">
                  <c:v>418.98200000000003</c:v>
                </c:pt>
                <c:pt idx="236">
                  <c:v>418.51</c:v>
                </c:pt>
                <c:pt idx="237">
                  <c:v>420.39800000000002</c:v>
                </c:pt>
                <c:pt idx="238">
                  <c:v>422.75799999999998</c:v>
                </c:pt>
                <c:pt idx="239">
                  <c:v>477.04500000000002</c:v>
                </c:pt>
                <c:pt idx="240">
                  <c:v>476.1</c:v>
                </c:pt>
                <c:pt idx="241">
                  <c:v>477.517</c:v>
                </c:pt>
                <c:pt idx="242">
                  <c:v>478.93299999999999</c:v>
                </c:pt>
                <c:pt idx="243">
                  <c:v>477.517</c:v>
                </c:pt>
                <c:pt idx="244">
                  <c:v>477.517</c:v>
                </c:pt>
                <c:pt idx="245">
                  <c:v>477.98899999999998</c:v>
                </c:pt>
                <c:pt idx="246">
                  <c:v>478.93299999999999</c:v>
                </c:pt>
                <c:pt idx="247">
                  <c:v>479.87700000000001</c:v>
                </c:pt>
                <c:pt idx="248">
                  <c:v>536.05799999999999</c:v>
                </c:pt>
                <c:pt idx="249">
                  <c:v>536.53</c:v>
                </c:pt>
                <c:pt idx="250">
                  <c:v>537.47500000000002</c:v>
                </c:pt>
                <c:pt idx="251">
                  <c:v>538.89099999999996</c:v>
                </c:pt>
                <c:pt idx="252">
                  <c:v>539.36300000000006</c:v>
                </c:pt>
                <c:pt idx="253">
                  <c:v>539.36300000000006</c:v>
                </c:pt>
                <c:pt idx="254">
                  <c:v>541.72400000000005</c:v>
                </c:pt>
                <c:pt idx="255">
                  <c:v>545.50099999999998</c:v>
                </c:pt>
                <c:pt idx="256">
                  <c:v>596.495</c:v>
                </c:pt>
                <c:pt idx="257">
                  <c:v>592.24599999999998</c:v>
                </c:pt>
                <c:pt idx="258">
                  <c:v>586.57899999999995</c:v>
                </c:pt>
                <c:pt idx="259">
                  <c:v>596.495</c:v>
                </c:pt>
                <c:pt idx="260">
                  <c:v>583.74599999999998</c:v>
                </c:pt>
                <c:pt idx="261">
                  <c:v>585.63499999999999</c:v>
                </c:pt>
                <c:pt idx="262">
                  <c:v>588.46799999999996</c:v>
                </c:pt>
                <c:pt idx="263">
                  <c:v>587.524</c:v>
                </c:pt>
                <c:pt idx="264">
                  <c:v>588.94000000000005</c:v>
                </c:pt>
                <c:pt idx="265">
                  <c:v>588.46799999999996</c:v>
                </c:pt>
                <c:pt idx="266">
                  <c:v>590.35699999999997</c:v>
                </c:pt>
                <c:pt idx="267">
                  <c:v>591.77300000000002</c:v>
                </c:pt>
                <c:pt idx="268">
                  <c:v>595.07899999999995</c:v>
                </c:pt>
                <c:pt idx="269">
                  <c:v>596.495</c:v>
                </c:pt>
                <c:pt idx="270">
                  <c:v>596.02300000000002</c:v>
                </c:pt>
                <c:pt idx="271">
                  <c:v>628.60500000000002</c:v>
                </c:pt>
                <c:pt idx="272">
                  <c:v>630.02200000000005</c:v>
                </c:pt>
                <c:pt idx="273">
                  <c:v>631.91099999999994</c:v>
                </c:pt>
                <c:pt idx="274">
                  <c:v>631.91099999999994</c:v>
                </c:pt>
                <c:pt idx="275">
                  <c:v>632.38300000000004</c:v>
                </c:pt>
                <c:pt idx="276">
                  <c:v>634.27200000000005</c:v>
                </c:pt>
                <c:pt idx="277">
                  <c:v>630.96699999999998</c:v>
                </c:pt>
                <c:pt idx="278">
                  <c:v>630.96699999999998</c:v>
                </c:pt>
                <c:pt idx="279">
                  <c:v>630.96699999999998</c:v>
                </c:pt>
                <c:pt idx="280">
                  <c:v>640.88300000000004</c:v>
                </c:pt>
                <c:pt idx="281">
                  <c:v>634.27200000000005</c:v>
                </c:pt>
                <c:pt idx="282">
                  <c:v>632.85500000000002</c:v>
                </c:pt>
                <c:pt idx="283">
                  <c:v>634.74400000000003</c:v>
                </c:pt>
                <c:pt idx="284">
                  <c:v>634.74400000000003</c:v>
                </c:pt>
                <c:pt idx="285">
                  <c:v>664.49599999999998</c:v>
                </c:pt>
                <c:pt idx="286">
                  <c:v>666.38499999999999</c:v>
                </c:pt>
                <c:pt idx="287">
                  <c:v>667.80200000000002</c:v>
                </c:pt>
                <c:pt idx="288">
                  <c:v>666.38499999999999</c:v>
                </c:pt>
                <c:pt idx="289">
                  <c:v>667.80200000000002</c:v>
                </c:pt>
                <c:pt idx="290">
                  <c:v>672.524</c:v>
                </c:pt>
                <c:pt idx="291">
                  <c:v>673.46900000000005</c:v>
                </c:pt>
                <c:pt idx="292">
                  <c:v>674.41300000000001</c:v>
                </c:pt>
                <c:pt idx="293">
                  <c:v>675.35799999999995</c:v>
                </c:pt>
                <c:pt idx="294">
                  <c:v>676.30200000000002</c:v>
                </c:pt>
                <c:pt idx="295">
                  <c:v>672.524</c:v>
                </c:pt>
                <c:pt idx="296">
                  <c:v>673.46900000000005</c:v>
                </c:pt>
                <c:pt idx="297">
                  <c:v>672.05200000000002</c:v>
                </c:pt>
                <c:pt idx="298">
                  <c:v>671.58</c:v>
                </c:pt>
                <c:pt idx="299">
                  <c:v>998.02200000000005</c:v>
                </c:pt>
                <c:pt idx="300">
                  <c:v>999.43899999999996</c:v>
                </c:pt>
                <c:pt idx="301">
                  <c:v>1008.891</c:v>
                </c:pt>
                <c:pt idx="302">
                  <c:v>1014.562</c:v>
                </c:pt>
                <c:pt idx="303">
                  <c:v>1045.2809999999999</c:v>
                </c:pt>
                <c:pt idx="304">
                  <c:v>1027.7950000000001</c:v>
                </c:pt>
                <c:pt idx="305">
                  <c:v>1017.87</c:v>
                </c:pt>
                <c:pt idx="306">
                  <c:v>1050.008</c:v>
                </c:pt>
                <c:pt idx="307">
                  <c:v>1068.44</c:v>
                </c:pt>
                <c:pt idx="308">
                  <c:v>1067.0219999999999</c:v>
                </c:pt>
                <c:pt idx="309">
                  <c:v>1073.1669999999999</c:v>
                </c:pt>
                <c:pt idx="310">
                  <c:v>1076.0029999999999</c:v>
                </c:pt>
                <c:pt idx="311">
                  <c:v>1079.7840000000001</c:v>
                </c:pt>
                <c:pt idx="312">
                  <c:v>1085.4559999999999</c:v>
                </c:pt>
                <c:pt idx="313">
                  <c:v>1089.2370000000001</c:v>
                </c:pt>
                <c:pt idx="314">
                  <c:v>1089.2370000000001</c:v>
                </c:pt>
                <c:pt idx="315">
                  <c:v>1092.546</c:v>
                </c:pt>
                <c:pt idx="316">
                  <c:v>1094.4359999999999</c:v>
                </c:pt>
                <c:pt idx="317">
                  <c:v>1094.9090000000001</c:v>
                </c:pt>
                <c:pt idx="318">
                  <c:v>1096.327</c:v>
                </c:pt>
                <c:pt idx="319">
                  <c:v>1092.546</c:v>
                </c:pt>
                <c:pt idx="320">
                  <c:v>1091.5999999999999</c:v>
                </c:pt>
                <c:pt idx="321">
                  <c:v>1092.0730000000001</c:v>
                </c:pt>
                <c:pt idx="322">
                  <c:v>1093.018</c:v>
                </c:pt>
                <c:pt idx="323">
                  <c:v>1092.0730000000001</c:v>
                </c:pt>
                <c:pt idx="324">
                  <c:v>1093.9639999999999</c:v>
                </c:pt>
                <c:pt idx="325">
                  <c:v>1094.9090000000001</c:v>
                </c:pt>
                <c:pt idx="326">
                  <c:v>1095.854</c:v>
                </c:pt>
                <c:pt idx="327">
                  <c:v>1095.3820000000001</c:v>
                </c:pt>
                <c:pt idx="328">
                  <c:v>1095.3820000000001</c:v>
                </c:pt>
                <c:pt idx="329">
                  <c:v>1094.9090000000001</c:v>
                </c:pt>
                <c:pt idx="330">
                  <c:v>1094.4359999999999</c:v>
                </c:pt>
                <c:pt idx="331">
                  <c:v>1094.9090000000001</c:v>
                </c:pt>
                <c:pt idx="332">
                  <c:v>1094.9090000000001</c:v>
                </c:pt>
                <c:pt idx="333">
                  <c:v>1095.3820000000001</c:v>
                </c:pt>
                <c:pt idx="334">
                  <c:v>1096.327</c:v>
                </c:pt>
                <c:pt idx="335">
                  <c:v>1095.3820000000001</c:v>
                </c:pt>
                <c:pt idx="336">
                  <c:v>1097.2719999999999</c:v>
                </c:pt>
                <c:pt idx="337">
                  <c:v>1098.2180000000001</c:v>
                </c:pt>
                <c:pt idx="338">
                  <c:v>1098.69</c:v>
                </c:pt>
                <c:pt idx="339">
                  <c:v>1098.2180000000001</c:v>
                </c:pt>
                <c:pt idx="340">
                  <c:v>1098.2180000000001</c:v>
                </c:pt>
                <c:pt idx="341">
                  <c:v>1097.7449999999999</c:v>
                </c:pt>
                <c:pt idx="342">
                  <c:v>1096.327</c:v>
                </c:pt>
                <c:pt idx="343">
                  <c:v>1093.9639999999999</c:v>
                </c:pt>
                <c:pt idx="344">
                  <c:v>1095.854</c:v>
                </c:pt>
                <c:pt idx="345">
                  <c:v>1096.327</c:v>
                </c:pt>
                <c:pt idx="346">
                  <c:v>1094.9090000000001</c:v>
                </c:pt>
                <c:pt idx="347">
                  <c:v>1097.2719999999999</c:v>
                </c:pt>
                <c:pt idx="348">
                  <c:v>1094.9090000000001</c:v>
                </c:pt>
                <c:pt idx="349">
                  <c:v>1097.2719999999999</c:v>
                </c:pt>
                <c:pt idx="350">
                  <c:v>1097.2719999999999</c:v>
                </c:pt>
                <c:pt idx="351">
                  <c:v>1097.2719999999999</c:v>
                </c:pt>
                <c:pt idx="352">
                  <c:v>1096.327</c:v>
                </c:pt>
                <c:pt idx="353">
                  <c:v>1096.8</c:v>
                </c:pt>
                <c:pt idx="354">
                  <c:v>1098.2180000000001</c:v>
                </c:pt>
                <c:pt idx="355">
                  <c:v>1098.69</c:v>
                </c:pt>
                <c:pt idx="356">
                  <c:v>1098.2180000000001</c:v>
                </c:pt>
                <c:pt idx="357">
                  <c:v>1097.2719999999999</c:v>
                </c:pt>
                <c:pt idx="358">
                  <c:v>1098.69</c:v>
                </c:pt>
                <c:pt idx="359">
                  <c:v>1099.636</c:v>
                </c:pt>
                <c:pt idx="360">
                  <c:v>1099.636</c:v>
                </c:pt>
                <c:pt idx="361">
                  <c:v>1098.69</c:v>
                </c:pt>
                <c:pt idx="362">
                  <c:v>1098.2180000000001</c:v>
                </c:pt>
                <c:pt idx="363">
                  <c:v>1098.69</c:v>
                </c:pt>
                <c:pt idx="364">
                  <c:v>1099.163</c:v>
                </c:pt>
                <c:pt idx="365">
                  <c:v>1099.636</c:v>
                </c:pt>
                <c:pt idx="366">
                  <c:v>1098.69</c:v>
                </c:pt>
                <c:pt idx="367">
                  <c:v>1099.636</c:v>
                </c:pt>
                <c:pt idx="368">
                  <c:v>1098.69</c:v>
                </c:pt>
                <c:pt idx="369">
                  <c:v>1097.2719999999999</c:v>
                </c:pt>
                <c:pt idx="370">
                  <c:v>1096.8</c:v>
                </c:pt>
                <c:pt idx="371">
                  <c:v>1094.9090000000001</c:v>
                </c:pt>
                <c:pt idx="372">
                  <c:v>1094.4359999999999</c:v>
                </c:pt>
                <c:pt idx="373">
                  <c:v>1095.3820000000001</c:v>
                </c:pt>
                <c:pt idx="374">
                  <c:v>1095.854</c:v>
                </c:pt>
                <c:pt idx="375">
                  <c:v>1095.854</c:v>
                </c:pt>
                <c:pt idx="376">
                  <c:v>1095.854</c:v>
                </c:pt>
                <c:pt idx="377">
                  <c:v>1094.9090000000001</c:v>
                </c:pt>
                <c:pt idx="378">
                  <c:v>1095.3820000000001</c:v>
                </c:pt>
                <c:pt idx="379">
                  <c:v>1094.9090000000001</c:v>
                </c:pt>
                <c:pt idx="380">
                  <c:v>1094.9090000000001</c:v>
                </c:pt>
                <c:pt idx="381">
                  <c:v>1095.854</c:v>
                </c:pt>
                <c:pt idx="382">
                  <c:v>1095.3820000000001</c:v>
                </c:pt>
                <c:pt idx="383">
                  <c:v>1097.2719999999999</c:v>
                </c:pt>
                <c:pt idx="384">
                  <c:v>1097.2719999999999</c:v>
                </c:pt>
                <c:pt idx="385">
                  <c:v>1098.69</c:v>
                </c:pt>
                <c:pt idx="386">
                  <c:v>1097.7449999999999</c:v>
                </c:pt>
                <c:pt idx="387">
                  <c:v>1097.7449999999999</c:v>
                </c:pt>
                <c:pt idx="388">
                  <c:v>1099.163</c:v>
                </c:pt>
                <c:pt idx="389">
                  <c:v>1098.69</c:v>
                </c:pt>
                <c:pt idx="390">
                  <c:v>1099.636</c:v>
                </c:pt>
                <c:pt idx="391">
                  <c:v>1100.1079999999999</c:v>
                </c:pt>
                <c:pt idx="392">
                  <c:v>1100.5809999999999</c:v>
                </c:pt>
                <c:pt idx="393">
                  <c:v>1100.1079999999999</c:v>
                </c:pt>
                <c:pt idx="394">
                  <c:v>1101.5260000000001</c:v>
                </c:pt>
                <c:pt idx="395">
                  <c:v>1100.5809999999999</c:v>
                </c:pt>
                <c:pt idx="396">
                  <c:v>1100.5809999999999</c:v>
                </c:pt>
                <c:pt idx="397">
                  <c:v>1101.0540000000001</c:v>
                </c:pt>
                <c:pt idx="398">
                  <c:v>1101.999</c:v>
                </c:pt>
                <c:pt idx="399">
                  <c:v>1102.944</c:v>
                </c:pt>
                <c:pt idx="400">
                  <c:v>1099.163</c:v>
                </c:pt>
                <c:pt idx="401">
                  <c:v>1099.636</c:v>
                </c:pt>
                <c:pt idx="402">
                  <c:v>1098.69</c:v>
                </c:pt>
                <c:pt idx="403">
                  <c:v>1100.5809999999999</c:v>
                </c:pt>
                <c:pt idx="404">
                  <c:v>1099.163</c:v>
                </c:pt>
                <c:pt idx="405">
                  <c:v>1099.163</c:v>
                </c:pt>
                <c:pt idx="406">
                  <c:v>1099.163</c:v>
                </c:pt>
                <c:pt idx="407">
                  <c:v>1099.163</c:v>
                </c:pt>
                <c:pt idx="408">
                  <c:v>1099.163</c:v>
                </c:pt>
                <c:pt idx="409">
                  <c:v>1099.163</c:v>
                </c:pt>
                <c:pt idx="410">
                  <c:v>1099.163</c:v>
                </c:pt>
                <c:pt idx="411">
                  <c:v>1098.2180000000001</c:v>
                </c:pt>
                <c:pt idx="412">
                  <c:v>1100.1079999999999</c:v>
                </c:pt>
                <c:pt idx="413">
                  <c:v>1100.5809999999999</c:v>
                </c:pt>
                <c:pt idx="414">
                  <c:v>1099.636</c:v>
                </c:pt>
                <c:pt idx="415">
                  <c:v>1100.1079999999999</c:v>
                </c:pt>
                <c:pt idx="416">
                  <c:v>1100.1079999999999</c:v>
                </c:pt>
                <c:pt idx="417">
                  <c:v>1100.1079999999999</c:v>
                </c:pt>
                <c:pt idx="418">
                  <c:v>1101.5260000000001</c:v>
                </c:pt>
                <c:pt idx="419">
                  <c:v>1100.1079999999999</c:v>
                </c:pt>
                <c:pt idx="420">
                  <c:v>1101.999</c:v>
                </c:pt>
                <c:pt idx="421">
                  <c:v>1101.5260000000001</c:v>
                </c:pt>
                <c:pt idx="422">
                  <c:v>1101.999</c:v>
                </c:pt>
                <c:pt idx="423">
                  <c:v>1101.5260000000001</c:v>
                </c:pt>
                <c:pt idx="424">
                  <c:v>1102.472</c:v>
                </c:pt>
                <c:pt idx="425">
                  <c:v>1102.472</c:v>
                </c:pt>
                <c:pt idx="426">
                  <c:v>1102.472</c:v>
                </c:pt>
                <c:pt idx="427">
                  <c:v>1102.472</c:v>
                </c:pt>
                <c:pt idx="428">
                  <c:v>1101.5260000000001</c:v>
                </c:pt>
                <c:pt idx="429">
                  <c:v>1102.944</c:v>
                </c:pt>
                <c:pt idx="430">
                  <c:v>1103.4169999999999</c:v>
                </c:pt>
                <c:pt idx="431">
                  <c:v>1104.3620000000001</c:v>
                </c:pt>
                <c:pt idx="432">
                  <c:v>1103.4169999999999</c:v>
                </c:pt>
                <c:pt idx="433">
                  <c:v>1104.3620000000001</c:v>
                </c:pt>
                <c:pt idx="434">
                  <c:v>1104.3620000000001</c:v>
                </c:pt>
                <c:pt idx="435">
                  <c:v>1104.3620000000001</c:v>
                </c:pt>
                <c:pt idx="436">
                  <c:v>1102.944</c:v>
                </c:pt>
                <c:pt idx="437">
                  <c:v>1102.472</c:v>
                </c:pt>
                <c:pt idx="438">
                  <c:v>1103.4169999999999</c:v>
                </c:pt>
                <c:pt idx="439">
                  <c:v>1101.999</c:v>
                </c:pt>
                <c:pt idx="440">
                  <c:v>1101.999</c:v>
                </c:pt>
                <c:pt idx="441">
                  <c:v>1101.999</c:v>
                </c:pt>
                <c:pt idx="442">
                  <c:v>1102.944</c:v>
                </c:pt>
                <c:pt idx="443">
                  <c:v>1103.8900000000001</c:v>
                </c:pt>
                <c:pt idx="444">
                  <c:v>1103.4169999999999</c:v>
                </c:pt>
                <c:pt idx="445">
                  <c:v>1102.472</c:v>
                </c:pt>
                <c:pt idx="446">
                  <c:v>1103.4169999999999</c:v>
                </c:pt>
                <c:pt idx="447">
                  <c:v>1102.472</c:v>
                </c:pt>
                <c:pt idx="448">
                  <c:v>1104.835</c:v>
                </c:pt>
                <c:pt idx="449">
                  <c:v>1104.3620000000001</c:v>
                </c:pt>
                <c:pt idx="450">
                  <c:v>1104.3620000000001</c:v>
                </c:pt>
                <c:pt idx="451">
                  <c:v>1104.3620000000001</c:v>
                </c:pt>
                <c:pt idx="452">
                  <c:v>1106.2529999999999</c:v>
                </c:pt>
                <c:pt idx="453">
                  <c:v>1105.308</c:v>
                </c:pt>
                <c:pt idx="454">
                  <c:v>1104.3620000000001</c:v>
                </c:pt>
                <c:pt idx="455">
                  <c:v>1105.78</c:v>
                </c:pt>
                <c:pt idx="456">
                  <c:v>1690.825</c:v>
                </c:pt>
                <c:pt idx="457">
                  <c:v>1694.1379999999999</c:v>
                </c:pt>
                <c:pt idx="458">
                  <c:v>1729.1579999999999</c:v>
                </c:pt>
                <c:pt idx="459">
                  <c:v>1734.364</c:v>
                </c:pt>
                <c:pt idx="460">
                  <c:v>1731.998</c:v>
                </c:pt>
                <c:pt idx="461">
                  <c:v>1728.212</c:v>
                </c:pt>
                <c:pt idx="462">
                  <c:v>1723.0060000000001</c:v>
                </c:pt>
                <c:pt idx="463">
                  <c:v>1715.9069999999999</c:v>
                </c:pt>
                <c:pt idx="464">
                  <c:v>1714.4870000000001</c:v>
                </c:pt>
                <c:pt idx="465">
                  <c:v>1714.96</c:v>
                </c:pt>
                <c:pt idx="466">
                  <c:v>1714.4870000000001</c:v>
                </c:pt>
                <c:pt idx="467">
                  <c:v>1727.7380000000001</c:v>
                </c:pt>
                <c:pt idx="468">
                  <c:v>1764.181</c:v>
                </c:pt>
                <c:pt idx="469">
                  <c:v>1767.4939999999999</c:v>
                </c:pt>
                <c:pt idx="470">
                  <c:v>1767.021</c:v>
                </c:pt>
                <c:pt idx="471">
                  <c:v>1786.4269999999999</c:v>
                </c:pt>
                <c:pt idx="472">
                  <c:v>1812.934</c:v>
                </c:pt>
                <c:pt idx="473">
                  <c:v>1817.6669999999999</c:v>
                </c:pt>
                <c:pt idx="474">
                  <c:v>1821.9269999999999</c:v>
                </c:pt>
                <c:pt idx="475">
                  <c:v>1842.7560000000001</c:v>
                </c:pt>
                <c:pt idx="476">
                  <c:v>1837.548</c:v>
                </c:pt>
                <c:pt idx="477">
                  <c:v>1825.7139999999999</c:v>
                </c:pt>
                <c:pt idx="478">
                  <c:v>1825.241</c:v>
                </c:pt>
                <c:pt idx="479">
                  <c:v>1876.84</c:v>
                </c:pt>
                <c:pt idx="480">
                  <c:v>1884.414</c:v>
                </c:pt>
                <c:pt idx="481">
                  <c:v>1870.212</c:v>
                </c:pt>
                <c:pt idx="482">
                  <c:v>1893.883</c:v>
                </c:pt>
                <c:pt idx="483">
                  <c:v>1913.2940000000001</c:v>
                </c:pt>
                <c:pt idx="484">
                  <c:v>1905.2449999999999</c:v>
                </c:pt>
                <c:pt idx="485">
                  <c:v>1895.3030000000001</c:v>
                </c:pt>
                <c:pt idx="486">
                  <c:v>1908.559</c:v>
                </c:pt>
                <c:pt idx="487">
                  <c:v>1936.4929999999999</c:v>
                </c:pt>
                <c:pt idx="488">
                  <c:v>1931.2850000000001</c:v>
                </c:pt>
                <c:pt idx="489">
                  <c:v>1924.183</c:v>
                </c:pt>
                <c:pt idx="490">
                  <c:v>1921.816</c:v>
                </c:pt>
                <c:pt idx="491">
                  <c:v>1947.383</c:v>
                </c:pt>
                <c:pt idx="492">
                  <c:v>1962.0609999999999</c:v>
                </c:pt>
                <c:pt idx="493">
                  <c:v>1960.64</c:v>
                </c:pt>
                <c:pt idx="494">
                  <c:v>1954.4849999999999</c:v>
                </c:pt>
                <c:pt idx="495">
                  <c:v>1962.5340000000001</c:v>
                </c:pt>
                <c:pt idx="496">
                  <c:v>1983.3679999999999</c:v>
                </c:pt>
                <c:pt idx="497">
                  <c:v>1939.807</c:v>
                </c:pt>
                <c:pt idx="498">
                  <c:v>1963.481</c:v>
                </c:pt>
                <c:pt idx="499">
                  <c:v>1967.7429999999999</c:v>
                </c:pt>
                <c:pt idx="500">
                  <c:v>2010.8320000000001</c:v>
                </c:pt>
                <c:pt idx="501">
                  <c:v>2012.7270000000001</c:v>
                </c:pt>
                <c:pt idx="502">
                  <c:v>2007.0440000000001</c:v>
                </c:pt>
                <c:pt idx="503">
                  <c:v>2003.2560000000001</c:v>
                </c:pt>
                <c:pt idx="504">
                  <c:v>1999.4680000000001</c:v>
                </c:pt>
                <c:pt idx="505">
                  <c:v>1994.732</c:v>
                </c:pt>
                <c:pt idx="506">
                  <c:v>1993.7850000000001</c:v>
                </c:pt>
                <c:pt idx="507">
                  <c:v>1990.944</c:v>
                </c:pt>
                <c:pt idx="508">
                  <c:v>1988.1030000000001</c:v>
                </c:pt>
                <c:pt idx="509">
                  <c:v>1985.2619999999999</c:v>
                </c:pt>
                <c:pt idx="510">
                  <c:v>1983.8420000000001</c:v>
                </c:pt>
                <c:pt idx="511">
                  <c:v>1984.789</c:v>
                </c:pt>
                <c:pt idx="512">
                  <c:v>1981.9480000000001</c:v>
                </c:pt>
                <c:pt idx="513">
                  <c:v>1981.4739999999999</c:v>
                </c:pt>
                <c:pt idx="514">
                  <c:v>1979.107</c:v>
                </c:pt>
                <c:pt idx="515">
                  <c:v>1977.6859999999999</c:v>
                </c:pt>
                <c:pt idx="516">
                  <c:v>1976.739</c:v>
                </c:pt>
                <c:pt idx="517">
                  <c:v>1977.213</c:v>
                </c:pt>
                <c:pt idx="518">
                  <c:v>1975.318</c:v>
                </c:pt>
                <c:pt idx="519">
                  <c:v>1972.951</c:v>
                </c:pt>
                <c:pt idx="520">
                  <c:v>1973.424</c:v>
                </c:pt>
                <c:pt idx="521">
                  <c:v>1989.5239999999999</c:v>
                </c:pt>
                <c:pt idx="522">
                  <c:v>2005.15</c:v>
                </c:pt>
                <c:pt idx="523">
                  <c:v>2003.2560000000001</c:v>
                </c:pt>
                <c:pt idx="524">
                  <c:v>2011.306</c:v>
                </c:pt>
                <c:pt idx="525">
                  <c:v>1996.153</c:v>
                </c:pt>
                <c:pt idx="526">
                  <c:v>2040.6659999999999</c:v>
                </c:pt>
                <c:pt idx="527">
                  <c:v>2031.1949999999999</c:v>
                </c:pt>
                <c:pt idx="528">
                  <c:v>2050.1370000000002</c:v>
                </c:pt>
                <c:pt idx="529">
                  <c:v>2070.502</c:v>
                </c:pt>
                <c:pt idx="530">
                  <c:v>2070.9749999999999</c:v>
                </c:pt>
                <c:pt idx="531">
                  <c:v>2068.607</c:v>
                </c:pt>
                <c:pt idx="532">
                  <c:v>2065.2919999999999</c:v>
                </c:pt>
                <c:pt idx="533">
                  <c:v>2058.1880000000001</c:v>
                </c:pt>
                <c:pt idx="534">
                  <c:v>2055.8200000000002</c:v>
                </c:pt>
                <c:pt idx="535">
                  <c:v>2051.085</c:v>
                </c:pt>
                <c:pt idx="536">
                  <c:v>2050.6109999999999</c:v>
                </c:pt>
                <c:pt idx="537">
                  <c:v>2052.0320000000002</c:v>
                </c:pt>
                <c:pt idx="538">
                  <c:v>2069.5540000000001</c:v>
                </c:pt>
                <c:pt idx="539">
                  <c:v>2082.3409999999999</c:v>
                </c:pt>
                <c:pt idx="540">
                  <c:v>2081.8679999999999</c:v>
                </c:pt>
                <c:pt idx="541">
                  <c:v>2079.0259999999998</c:v>
                </c:pt>
                <c:pt idx="542">
                  <c:v>2093.7080000000001</c:v>
                </c:pt>
                <c:pt idx="543">
                  <c:v>2113.6</c:v>
                </c:pt>
                <c:pt idx="544">
                  <c:v>2112.1790000000001</c:v>
                </c:pt>
                <c:pt idx="545">
                  <c:v>2106.9690000000001</c:v>
                </c:pt>
                <c:pt idx="546">
                  <c:v>2110.759</c:v>
                </c:pt>
                <c:pt idx="547">
                  <c:v>2125.4409999999998</c:v>
                </c:pt>
                <c:pt idx="548">
                  <c:v>2133.02</c:v>
                </c:pt>
                <c:pt idx="549">
                  <c:v>2128.7570000000001</c:v>
                </c:pt>
                <c:pt idx="550">
                  <c:v>2124.9679999999998</c:v>
                </c:pt>
                <c:pt idx="551">
                  <c:v>2120.2310000000002</c:v>
                </c:pt>
                <c:pt idx="552">
                  <c:v>2116.442</c:v>
                </c:pt>
                <c:pt idx="553">
                  <c:v>2115.0210000000002</c:v>
                </c:pt>
                <c:pt idx="554">
                  <c:v>2113.127</c:v>
                </c:pt>
                <c:pt idx="555">
                  <c:v>2115.9679999999998</c:v>
                </c:pt>
                <c:pt idx="556">
                  <c:v>2142.4929999999999</c:v>
                </c:pt>
                <c:pt idx="557">
                  <c:v>2148.65</c:v>
                </c:pt>
                <c:pt idx="558">
                  <c:v>2149.598</c:v>
                </c:pt>
                <c:pt idx="559">
                  <c:v>2147.2289999999998</c:v>
                </c:pt>
                <c:pt idx="560">
                  <c:v>2160.0189999999998</c:v>
                </c:pt>
                <c:pt idx="561">
                  <c:v>2167.5970000000002</c:v>
                </c:pt>
                <c:pt idx="562">
                  <c:v>2167.1239999999998</c:v>
                </c:pt>
                <c:pt idx="563">
                  <c:v>2166.1759999999999</c:v>
                </c:pt>
                <c:pt idx="564">
                  <c:v>2173.2820000000002</c:v>
                </c:pt>
                <c:pt idx="565">
                  <c:v>2173.2820000000002</c:v>
                </c:pt>
                <c:pt idx="566">
                  <c:v>2170.913</c:v>
                </c:pt>
                <c:pt idx="567">
                  <c:v>2187.0189999999998</c:v>
                </c:pt>
                <c:pt idx="568">
                  <c:v>2182.7559999999999</c:v>
                </c:pt>
                <c:pt idx="569">
                  <c:v>2177.5450000000001</c:v>
                </c:pt>
                <c:pt idx="570">
                  <c:v>2174.2289999999998</c:v>
                </c:pt>
                <c:pt idx="571">
                  <c:v>2171.3870000000002</c:v>
                </c:pt>
                <c:pt idx="572">
                  <c:v>2168.5450000000001</c:v>
                </c:pt>
                <c:pt idx="573">
                  <c:v>2167.1239999999998</c:v>
                </c:pt>
                <c:pt idx="574">
                  <c:v>2187.0189999999998</c:v>
                </c:pt>
                <c:pt idx="575">
                  <c:v>2188.44</c:v>
                </c:pt>
                <c:pt idx="576">
                  <c:v>2184.1770000000001</c:v>
                </c:pt>
                <c:pt idx="577">
                  <c:v>2177.5450000000001</c:v>
                </c:pt>
                <c:pt idx="578">
                  <c:v>2174.703</c:v>
                </c:pt>
                <c:pt idx="579">
                  <c:v>2169.9659999999999</c:v>
                </c:pt>
                <c:pt idx="580">
                  <c:v>2166.65</c:v>
                </c:pt>
                <c:pt idx="581">
                  <c:v>2178.0189999999998</c:v>
                </c:pt>
                <c:pt idx="582">
                  <c:v>2195.5459999999998</c:v>
                </c:pt>
                <c:pt idx="583">
                  <c:v>2197.9140000000002</c:v>
                </c:pt>
                <c:pt idx="584">
                  <c:v>2273.2399999999998</c:v>
                </c:pt>
                <c:pt idx="585">
                  <c:v>2313.9879999999998</c:v>
                </c:pt>
                <c:pt idx="586">
                  <c:v>2331.5189999999998</c:v>
                </c:pt>
                <c:pt idx="587">
                  <c:v>2338.627</c:v>
                </c:pt>
                <c:pt idx="588">
                  <c:v>2383.645</c:v>
                </c:pt>
                <c:pt idx="589">
                  <c:v>2445.2539999999999</c:v>
                </c:pt>
                <c:pt idx="590">
                  <c:v>2443.3580000000002</c:v>
                </c:pt>
                <c:pt idx="591">
                  <c:v>2439.0929999999998</c:v>
                </c:pt>
                <c:pt idx="592">
                  <c:v>2431.0360000000001</c:v>
                </c:pt>
                <c:pt idx="593">
                  <c:v>2434.3530000000001</c:v>
                </c:pt>
                <c:pt idx="594">
                  <c:v>2431.0360000000001</c:v>
                </c:pt>
                <c:pt idx="595">
                  <c:v>2410.183</c:v>
                </c:pt>
                <c:pt idx="596">
                  <c:v>2401.1790000000001</c:v>
                </c:pt>
                <c:pt idx="597">
                  <c:v>2412.0790000000002</c:v>
                </c:pt>
                <c:pt idx="598">
                  <c:v>2441.9360000000001</c:v>
                </c:pt>
                <c:pt idx="599">
                  <c:v>2458.9989999999998</c:v>
                </c:pt>
                <c:pt idx="600">
                  <c:v>2436.2489999999998</c:v>
                </c:pt>
                <c:pt idx="601">
                  <c:v>2441.9360000000001</c:v>
                </c:pt>
                <c:pt idx="602">
                  <c:v>2440.5149999999999</c:v>
                </c:pt>
                <c:pt idx="603">
                  <c:v>2429.14</c:v>
                </c:pt>
                <c:pt idx="604">
                  <c:v>2449.52</c:v>
                </c:pt>
                <c:pt idx="605">
                  <c:v>2446.6759999999999</c:v>
                </c:pt>
                <c:pt idx="606">
                  <c:v>2442.41</c:v>
                </c:pt>
                <c:pt idx="607">
                  <c:v>2445.7280000000001</c:v>
                </c:pt>
                <c:pt idx="608">
                  <c:v>2452.837</c:v>
                </c:pt>
                <c:pt idx="609">
                  <c:v>2451.8890000000001</c:v>
                </c:pt>
                <c:pt idx="610">
                  <c:v>2461.8429999999998</c:v>
                </c:pt>
                <c:pt idx="611">
                  <c:v>2465.16</c:v>
                </c:pt>
                <c:pt idx="612">
                  <c:v>2457.5770000000002</c:v>
                </c:pt>
                <c:pt idx="613">
                  <c:v>2466.5819999999999</c:v>
                </c:pt>
                <c:pt idx="614">
                  <c:v>2508.7669999999998</c:v>
                </c:pt>
                <c:pt idx="615">
                  <c:v>2509.7150000000001</c:v>
                </c:pt>
                <c:pt idx="616">
                  <c:v>2502.605</c:v>
                </c:pt>
                <c:pt idx="617">
                  <c:v>2509.241</c:v>
                </c:pt>
                <c:pt idx="618">
                  <c:v>2512.5590000000002</c:v>
                </c:pt>
                <c:pt idx="619">
                  <c:v>2507.3449999999998</c:v>
                </c:pt>
                <c:pt idx="620">
                  <c:v>2504.027</c:v>
                </c:pt>
                <c:pt idx="621">
                  <c:v>2488.8589999999999</c:v>
                </c:pt>
                <c:pt idx="622">
                  <c:v>2482.6970000000001</c:v>
                </c:pt>
                <c:pt idx="623">
                  <c:v>2477.0100000000002</c:v>
                </c:pt>
                <c:pt idx="624">
                  <c:v>2474.1660000000002</c:v>
                </c:pt>
                <c:pt idx="625">
                  <c:v>2474.64</c:v>
                </c:pt>
                <c:pt idx="626">
                  <c:v>2490.2809999999999</c:v>
                </c:pt>
                <c:pt idx="627">
                  <c:v>2490.2809999999999</c:v>
                </c:pt>
                <c:pt idx="628">
                  <c:v>2490.2809999999999</c:v>
                </c:pt>
                <c:pt idx="629">
                  <c:v>2500.7089999999998</c:v>
                </c:pt>
                <c:pt idx="630">
                  <c:v>2509.7150000000001</c:v>
                </c:pt>
                <c:pt idx="631">
                  <c:v>2503.5529999999999</c:v>
                </c:pt>
                <c:pt idx="632">
                  <c:v>2497.3910000000001</c:v>
                </c:pt>
                <c:pt idx="633">
                  <c:v>2501.183</c:v>
                </c:pt>
                <c:pt idx="634">
                  <c:v>2510.1889999999999</c:v>
                </c:pt>
                <c:pt idx="635">
                  <c:v>2499.761</c:v>
                </c:pt>
                <c:pt idx="636">
                  <c:v>2502.1309999999999</c:v>
                </c:pt>
                <c:pt idx="637">
                  <c:v>2507.3449999999998</c:v>
                </c:pt>
                <c:pt idx="638">
                  <c:v>2500.7089999999998</c:v>
                </c:pt>
                <c:pt idx="639">
                  <c:v>2501.183</c:v>
                </c:pt>
                <c:pt idx="640">
                  <c:v>2510.1889999999999</c:v>
                </c:pt>
                <c:pt idx="641">
                  <c:v>2503.5529999999999</c:v>
                </c:pt>
                <c:pt idx="642">
                  <c:v>2495.0210000000002</c:v>
                </c:pt>
                <c:pt idx="643">
                  <c:v>2487.4369999999999</c:v>
                </c:pt>
                <c:pt idx="644">
                  <c:v>2485.5410000000002</c:v>
                </c:pt>
                <c:pt idx="645">
                  <c:v>2486.489</c:v>
                </c:pt>
                <c:pt idx="646">
                  <c:v>2506.8710000000001</c:v>
                </c:pt>
                <c:pt idx="647">
                  <c:v>2501.183</c:v>
                </c:pt>
                <c:pt idx="648">
                  <c:v>2500.2350000000001</c:v>
                </c:pt>
                <c:pt idx="649">
                  <c:v>2515.877</c:v>
                </c:pt>
                <c:pt idx="650">
                  <c:v>2505.9229999999998</c:v>
                </c:pt>
                <c:pt idx="651">
                  <c:v>2516.8249999999998</c:v>
                </c:pt>
                <c:pt idx="652">
                  <c:v>2510.1889999999999</c:v>
                </c:pt>
                <c:pt idx="653">
                  <c:v>2505.9229999999998</c:v>
                </c:pt>
                <c:pt idx="654">
                  <c:v>2511.1370000000002</c:v>
                </c:pt>
                <c:pt idx="655">
                  <c:v>2502.1309999999999</c:v>
                </c:pt>
                <c:pt idx="656">
                  <c:v>2517.7730000000001</c:v>
                </c:pt>
                <c:pt idx="657">
                  <c:v>2506.8710000000001</c:v>
                </c:pt>
                <c:pt idx="658">
                  <c:v>2514.4549999999999</c:v>
                </c:pt>
                <c:pt idx="659">
                  <c:v>2506.8710000000001</c:v>
                </c:pt>
                <c:pt idx="660">
                  <c:v>2513.9810000000002</c:v>
                </c:pt>
                <c:pt idx="661">
                  <c:v>2490.2809999999999</c:v>
                </c:pt>
                <c:pt idx="662">
                  <c:v>2486.489</c:v>
                </c:pt>
                <c:pt idx="663">
                  <c:v>2480.3270000000002</c:v>
                </c:pt>
                <c:pt idx="664">
                  <c:v>2477.0100000000002</c:v>
                </c:pt>
                <c:pt idx="665">
                  <c:v>2473.692</c:v>
                </c:pt>
                <c:pt idx="666">
                  <c:v>2480.3270000000002</c:v>
                </c:pt>
                <c:pt idx="667">
                  <c:v>2502.605</c:v>
                </c:pt>
                <c:pt idx="668">
                  <c:v>2488.3850000000002</c:v>
                </c:pt>
                <c:pt idx="669">
                  <c:v>2495.4949999999999</c:v>
                </c:pt>
                <c:pt idx="670">
                  <c:v>2489.8069999999998</c:v>
                </c:pt>
                <c:pt idx="671">
                  <c:v>2481.2750000000001</c:v>
                </c:pt>
                <c:pt idx="672">
                  <c:v>2487.4369999999999</c:v>
                </c:pt>
                <c:pt idx="673">
                  <c:v>2479.38</c:v>
                </c:pt>
                <c:pt idx="674">
                  <c:v>2541.9490000000001</c:v>
                </c:pt>
                <c:pt idx="675">
                  <c:v>2519.67</c:v>
                </c:pt>
                <c:pt idx="676">
                  <c:v>2467.056</c:v>
                </c:pt>
                <c:pt idx="677">
                  <c:v>2458.0509999999999</c:v>
                </c:pt>
                <c:pt idx="678">
                  <c:v>2464.212</c:v>
                </c:pt>
                <c:pt idx="679">
                  <c:v>2457.1030000000001</c:v>
                </c:pt>
                <c:pt idx="680">
                  <c:v>2444.306</c:v>
                </c:pt>
                <c:pt idx="681">
                  <c:v>2446.6759999999999</c:v>
                </c:pt>
                <c:pt idx="682">
                  <c:v>2438.145</c:v>
                </c:pt>
                <c:pt idx="683">
                  <c:v>2433.4050000000002</c:v>
                </c:pt>
                <c:pt idx="684">
                  <c:v>2447.6239999999998</c:v>
                </c:pt>
                <c:pt idx="685">
                  <c:v>2429.614</c:v>
                </c:pt>
                <c:pt idx="686">
                  <c:v>2431.0360000000001</c:v>
                </c:pt>
                <c:pt idx="687">
                  <c:v>2416.8180000000002</c:v>
                </c:pt>
                <c:pt idx="688">
                  <c:v>2422.0309999999999</c:v>
                </c:pt>
                <c:pt idx="689">
                  <c:v>2413.5010000000002</c:v>
                </c:pt>
                <c:pt idx="690">
                  <c:v>2401.6529999999998</c:v>
                </c:pt>
                <c:pt idx="691">
                  <c:v>2394.0700000000002</c:v>
                </c:pt>
                <c:pt idx="692">
                  <c:v>2389.3310000000001</c:v>
                </c:pt>
                <c:pt idx="693">
                  <c:v>2380.8009999999999</c:v>
                </c:pt>
                <c:pt idx="694">
                  <c:v>2377.4839999999999</c:v>
                </c:pt>
                <c:pt idx="695">
                  <c:v>2377.9580000000001</c:v>
                </c:pt>
                <c:pt idx="696">
                  <c:v>2374.1669999999999</c:v>
                </c:pt>
                <c:pt idx="697">
                  <c:v>2369.4279999999999</c:v>
                </c:pt>
                <c:pt idx="698">
                  <c:v>2368.0059999999999</c:v>
                </c:pt>
                <c:pt idx="699">
                  <c:v>2376.5360000000001</c:v>
                </c:pt>
                <c:pt idx="700">
                  <c:v>2376.5360000000001</c:v>
                </c:pt>
                <c:pt idx="701">
                  <c:v>2385.0659999999998</c:v>
                </c:pt>
                <c:pt idx="702">
                  <c:v>2380.3270000000002</c:v>
                </c:pt>
                <c:pt idx="703">
                  <c:v>2385.54</c:v>
                </c:pt>
                <c:pt idx="704">
                  <c:v>2378.4319999999998</c:v>
                </c:pt>
                <c:pt idx="705">
                  <c:v>2386.0140000000001</c:v>
                </c:pt>
                <c:pt idx="706">
                  <c:v>2376.5360000000001</c:v>
                </c:pt>
                <c:pt idx="707">
                  <c:v>2370.85</c:v>
                </c:pt>
                <c:pt idx="708">
                  <c:v>2380.3270000000002</c:v>
                </c:pt>
                <c:pt idx="709">
                  <c:v>2368.9540000000002</c:v>
                </c:pt>
                <c:pt idx="710">
                  <c:v>2379.38</c:v>
                </c:pt>
                <c:pt idx="711">
                  <c:v>2369.4279999999999</c:v>
                </c:pt>
                <c:pt idx="712">
                  <c:v>2466.1080000000002</c:v>
                </c:pt>
                <c:pt idx="713">
                  <c:v>2408.2869999999998</c:v>
                </c:pt>
                <c:pt idx="714">
                  <c:v>2412.5529999999999</c:v>
                </c:pt>
                <c:pt idx="715">
                  <c:v>2386.4879999999998</c:v>
                </c:pt>
                <c:pt idx="716">
                  <c:v>2345.261</c:v>
                </c:pt>
                <c:pt idx="717">
                  <c:v>2349.9989999999998</c:v>
                </c:pt>
                <c:pt idx="718">
                  <c:v>2344.3130000000001</c:v>
                </c:pt>
                <c:pt idx="719">
                  <c:v>2344.3130000000001</c:v>
                </c:pt>
                <c:pt idx="720">
                  <c:v>2347.63</c:v>
                </c:pt>
                <c:pt idx="721">
                  <c:v>2336.2579999999998</c:v>
                </c:pt>
                <c:pt idx="722">
                  <c:v>2333.8890000000001</c:v>
                </c:pt>
                <c:pt idx="723">
                  <c:v>2355.212</c:v>
                </c:pt>
                <c:pt idx="724">
                  <c:v>2340.5219999999999</c:v>
                </c:pt>
                <c:pt idx="725">
                  <c:v>2330.5720000000001</c:v>
                </c:pt>
                <c:pt idx="726">
                  <c:v>2325.3589999999999</c:v>
                </c:pt>
                <c:pt idx="727">
                  <c:v>2327.2550000000001</c:v>
                </c:pt>
                <c:pt idx="728">
                  <c:v>2316.8310000000001</c:v>
                </c:pt>
                <c:pt idx="729">
                  <c:v>2314.4609999999998</c:v>
                </c:pt>
                <c:pt idx="730">
                  <c:v>2310.1970000000001</c:v>
                </c:pt>
                <c:pt idx="731">
                  <c:v>2309.2489999999998</c:v>
                </c:pt>
                <c:pt idx="732">
                  <c:v>2304.0369999999998</c:v>
                </c:pt>
                <c:pt idx="733">
                  <c:v>2302.1419999999998</c:v>
                </c:pt>
                <c:pt idx="734">
                  <c:v>2298.8249999999998</c:v>
                </c:pt>
                <c:pt idx="735">
                  <c:v>2296.9299999999998</c:v>
                </c:pt>
                <c:pt idx="736">
                  <c:v>2296.9299999999998</c:v>
                </c:pt>
                <c:pt idx="737">
                  <c:v>2296.9299999999998</c:v>
                </c:pt>
                <c:pt idx="738">
                  <c:v>2293.614</c:v>
                </c:pt>
                <c:pt idx="739">
                  <c:v>2292.192</c:v>
                </c:pt>
                <c:pt idx="740">
                  <c:v>2290.297</c:v>
                </c:pt>
                <c:pt idx="741">
                  <c:v>2293.14</c:v>
                </c:pt>
                <c:pt idx="742">
                  <c:v>2291.7179999999998</c:v>
                </c:pt>
                <c:pt idx="743">
                  <c:v>2288.8760000000002</c:v>
                </c:pt>
                <c:pt idx="744">
                  <c:v>2285.5590000000002</c:v>
                </c:pt>
                <c:pt idx="745">
                  <c:v>2287.4540000000002</c:v>
                </c:pt>
                <c:pt idx="746">
                  <c:v>2288.402</c:v>
                </c:pt>
                <c:pt idx="747">
                  <c:v>2288.8760000000002</c:v>
                </c:pt>
                <c:pt idx="748">
                  <c:v>2281.7689999999998</c:v>
                </c:pt>
                <c:pt idx="749">
                  <c:v>2278.4520000000002</c:v>
                </c:pt>
                <c:pt idx="750">
                  <c:v>2274.6619999999998</c:v>
                </c:pt>
                <c:pt idx="751">
                  <c:v>2276.0830000000001</c:v>
                </c:pt>
                <c:pt idx="752">
                  <c:v>2276.0830000000001</c:v>
                </c:pt>
                <c:pt idx="753">
                  <c:v>2275.6089999999999</c:v>
                </c:pt>
                <c:pt idx="754">
                  <c:v>2273.2399999999998</c:v>
                </c:pt>
                <c:pt idx="755">
                  <c:v>2265.1860000000001</c:v>
                </c:pt>
                <c:pt idx="756">
                  <c:v>2263.7649999999999</c:v>
                </c:pt>
                <c:pt idx="757">
                  <c:v>2266.134</c:v>
                </c:pt>
                <c:pt idx="758">
                  <c:v>2263.2910000000002</c:v>
                </c:pt>
                <c:pt idx="759">
                  <c:v>2265.66</c:v>
                </c:pt>
                <c:pt idx="760">
                  <c:v>2344.7869999999998</c:v>
                </c:pt>
                <c:pt idx="761">
                  <c:v>2321.0949999999998</c:v>
                </c:pt>
                <c:pt idx="762">
                  <c:v>2306.88</c:v>
                </c:pt>
                <c:pt idx="763">
                  <c:v>2302.616</c:v>
                </c:pt>
                <c:pt idx="764">
                  <c:v>2295.509</c:v>
                </c:pt>
                <c:pt idx="765">
                  <c:v>2291.2449999999999</c:v>
                </c:pt>
                <c:pt idx="766">
                  <c:v>2288.402</c:v>
                </c:pt>
                <c:pt idx="767">
                  <c:v>2623.0160000000001</c:v>
                </c:pt>
                <c:pt idx="768">
                  <c:v>2272.2930000000001</c:v>
                </c:pt>
                <c:pt idx="769">
                  <c:v>2259.027</c:v>
                </c:pt>
                <c:pt idx="770">
                  <c:v>2250.0250000000001</c:v>
                </c:pt>
                <c:pt idx="771">
                  <c:v>2241.498</c:v>
                </c:pt>
                <c:pt idx="772">
                  <c:v>2239.6030000000001</c:v>
                </c:pt>
                <c:pt idx="773">
                  <c:v>2240.0770000000002</c:v>
                </c:pt>
                <c:pt idx="774">
                  <c:v>2241.0239999999999</c:v>
                </c:pt>
                <c:pt idx="775">
                  <c:v>2240.5500000000002</c:v>
                </c:pt>
                <c:pt idx="776">
                  <c:v>2233.444</c:v>
                </c:pt>
                <c:pt idx="777">
                  <c:v>2233.9180000000001</c:v>
                </c:pt>
                <c:pt idx="778">
                  <c:v>2233.9180000000001</c:v>
                </c:pt>
                <c:pt idx="779">
                  <c:v>2232.4969999999998</c:v>
                </c:pt>
                <c:pt idx="780">
                  <c:v>2227.759</c:v>
                </c:pt>
                <c:pt idx="781">
                  <c:v>2226.8119999999999</c:v>
                </c:pt>
                <c:pt idx="782">
                  <c:v>2226.3380000000002</c:v>
                </c:pt>
                <c:pt idx="783">
                  <c:v>2224.9169999999999</c:v>
                </c:pt>
                <c:pt idx="784">
                  <c:v>2229.1799999999998</c:v>
                </c:pt>
                <c:pt idx="785">
                  <c:v>2226.8119999999999</c:v>
                </c:pt>
                <c:pt idx="786">
                  <c:v>2227.759</c:v>
                </c:pt>
                <c:pt idx="787">
                  <c:v>2227.2849999999999</c:v>
                </c:pt>
                <c:pt idx="788">
                  <c:v>2227.759</c:v>
                </c:pt>
                <c:pt idx="789">
                  <c:v>2225.864</c:v>
                </c:pt>
                <c:pt idx="790">
                  <c:v>2226.3380000000002</c:v>
                </c:pt>
                <c:pt idx="791">
                  <c:v>2226.8119999999999</c:v>
                </c:pt>
                <c:pt idx="792">
                  <c:v>2226.3380000000002</c:v>
                </c:pt>
                <c:pt idx="793">
                  <c:v>2229.1799999999998</c:v>
                </c:pt>
                <c:pt idx="794">
                  <c:v>2230.6019999999999</c:v>
                </c:pt>
                <c:pt idx="795">
                  <c:v>2229.654</c:v>
                </c:pt>
                <c:pt idx="796">
                  <c:v>2234.8649999999998</c:v>
                </c:pt>
                <c:pt idx="797">
                  <c:v>2232.9699999999998</c:v>
                </c:pt>
                <c:pt idx="798">
                  <c:v>2234.8649999999998</c:v>
                </c:pt>
                <c:pt idx="799">
                  <c:v>2253.8159999999998</c:v>
                </c:pt>
                <c:pt idx="800">
                  <c:v>2234.8649999999998</c:v>
                </c:pt>
                <c:pt idx="801">
                  <c:v>2232.4969999999998</c:v>
                </c:pt>
                <c:pt idx="802">
                  <c:v>2231.549</c:v>
                </c:pt>
                <c:pt idx="803">
                  <c:v>2232.0230000000001</c:v>
                </c:pt>
                <c:pt idx="804">
                  <c:v>2231.549</c:v>
                </c:pt>
                <c:pt idx="805">
                  <c:v>2231.0749999999998</c:v>
                </c:pt>
                <c:pt idx="806">
                  <c:v>2236.2860000000001</c:v>
                </c:pt>
                <c:pt idx="807">
                  <c:v>2238.6550000000002</c:v>
                </c:pt>
                <c:pt idx="808">
                  <c:v>2241.498</c:v>
                </c:pt>
                <c:pt idx="809">
                  <c:v>2250.0250000000001</c:v>
                </c:pt>
                <c:pt idx="810">
                  <c:v>2257.1320000000001</c:v>
                </c:pt>
                <c:pt idx="811">
                  <c:v>2264.712</c:v>
                </c:pt>
                <c:pt idx="812">
                  <c:v>2266.134</c:v>
                </c:pt>
                <c:pt idx="813">
                  <c:v>2275.136</c:v>
                </c:pt>
                <c:pt idx="814">
                  <c:v>2271.819</c:v>
                </c:pt>
                <c:pt idx="815">
                  <c:v>2269.924</c:v>
                </c:pt>
                <c:pt idx="816">
                  <c:v>2271.3449999999998</c:v>
                </c:pt>
                <c:pt idx="817">
                  <c:v>2272.7669999999998</c:v>
                </c:pt>
                <c:pt idx="818">
                  <c:v>2266.607</c:v>
                </c:pt>
                <c:pt idx="819">
                  <c:v>2265.1860000000001</c:v>
                </c:pt>
                <c:pt idx="820">
                  <c:v>2256.6579999999999</c:v>
                </c:pt>
                <c:pt idx="821">
                  <c:v>2256.1840000000002</c:v>
                </c:pt>
                <c:pt idx="822">
                  <c:v>2243.393</c:v>
                </c:pt>
                <c:pt idx="823">
                  <c:v>2234.3910000000001</c:v>
                </c:pt>
                <c:pt idx="824">
                  <c:v>2223.9690000000001</c:v>
                </c:pt>
                <c:pt idx="825">
                  <c:v>2216.3890000000001</c:v>
                </c:pt>
                <c:pt idx="826">
                  <c:v>2203.125</c:v>
                </c:pt>
                <c:pt idx="827">
                  <c:v>2188.44</c:v>
                </c:pt>
                <c:pt idx="828">
                  <c:v>2183.2289999999998</c:v>
                </c:pt>
                <c:pt idx="829">
                  <c:v>2172.808</c:v>
                </c:pt>
                <c:pt idx="830">
                  <c:v>2169.0189999999998</c:v>
                </c:pt>
                <c:pt idx="831">
                  <c:v>2163.3339999999998</c:v>
                </c:pt>
                <c:pt idx="832">
                  <c:v>2159.5450000000001</c:v>
                </c:pt>
                <c:pt idx="833">
                  <c:v>2139.6509999999998</c:v>
                </c:pt>
                <c:pt idx="834">
                  <c:v>2133.02</c:v>
                </c:pt>
                <c:pt idx="835">
                  <c:v>2120.7049999999999</c:v>
                </c:pt>
                <c:pt idx="836">
                  <c:v>2116.442</c:v>
                </c:pt>
                <c:pt idx="837">
                  <c:v>2111.7060000000001</c:v>
                </c:pt>
                <c:pt idx="838">
                  <c:v>2096.076</c:v>
                </c:pt>
                <c:pt idx="839">
                  <c:v>2149.598</c:v>
                </c:pt>
                <c:pt idx="840">
                  <c:v>2082.3409999999999</c:v>
                </c:pt>
                <c:pt idx="841">
                  <c:v>2057.7150000000001</c:v>
                </c:pt>
                <c:pt idx="842">
                  <c:v>2093.7080000000001</c:v>
                </c:pt>
                <c:pt idx="843">
                  <c:v>2115.4949999999999</c:v>
                </c:pt>
                <c:pt idx="844">
                  <c:v>2102.2330000000002</c:v>
                </c:pt>
                <c:pt idx="845">
                  <c:v>2148.65</c:v>
                </c:pt>
                <c:pt idx="846">
                  <c:v>2072.8690000000001</c:v>
                </c:pt>
                <c:pt idx="847">
                  <c:v>2061.9769999999999</c:v>
                </c:pt>
                <c:pt idx="848">
                  <c:v>2049.6640000000002</c:v>
                </c:pt>
                <c:pt idx="849">
                  <c:v>2043.0340000000001</c:v>
                </c:pt>
                <c:pt idx="850">
                  <c:v>2040.193</c:v>
                </c:pt>
                <c:pt idx="851">
                  <c:v>2030.721</c:v>
                </c:pt>
                <c:pt idx="852">
                  <c:v>2028.827</c:v>
                </c:pt>
                <c:pt idx="853">
                  <c:v>2026.933</c:v>
                </c:pt>
                <c:pt idx="854">
                  <c:v>2021.7239999999999</c:v>
                </c:pt>
                <c:pt idx="855">
                  <c:v>2017.462</c:v>
                </c:pt>
                <c:pt idx="856">
                  <c:v>2014.6210000000001</c:v>
                </c:pt>
                <c:pt idx="857">
                  <c:v>2011.306</c:v>
                </c:pt>
                <c:pt idx="858">
                  <c:v>2008.4649999999999</c:v>
                </c:pt>
                <c:pt idx="859">
                  <c:v>2006.5709999999999</c:v>
                </c:pt>
                <c:pt idx="860">
                  <c:v>2007.0440000000001</c:v>
                </c:pt>
                <c:pt idx="861">
                  <c:v>2007.991</c:v>
                </c:pt>
                <c:pt idx="862">
                  <c:v>2010.8320000000001</c:v>
                </c:pt>
                <c:pt idx="863">
                  <c:v>2050.1370000000002</c:v>
                </c:pt>
                <c:pt idx="864">
                  <c:v>1992.838</c:v>
                </c:pt>
                <c:pt idx="865">
                  <c:v>1989.5239999999999</c:v>
                </c:pt>
                <c:pt idx="866">
                  <c:v>1944.5419999999999</c:v>
                </c:pt>
                <c:pt idx="867">
                  <c:v>1894.356</c:v>
                </c:pt>
                <c:pt idx="868">
                  <c:v>1853.643</c:v>
                </c:pt>
                <c:pt idx="869">
                  <c:v>1829.028</c:v>
                </c:pt>
                <c:pt idx="870">
                  <c:v>1815.3</c:v>
                </c:pt>
                <c:pt idx="871">
                  <c:v>1808.2</c:v>
                </c:pt>
                <c:pt idx="872">
                  <c:v>1806.307</c:v>
                </c:pt>
                <c:pt idx="873">
                  <c:v>1804.8869999999999</c:v>
                </c:pt>
                <c:pt idx="874">
                  <c:v>1801.5730000000001</c:v>
                </c:pt>
                <c:pt idx="875">
                  <c:v>1800.153</c:v>
                </c:pt>
                <c:pt idx="876">
                  <c:v>1800.153</c:v>
                </c:pt>
                <c:pt idx="877">
                  <c:v>1800.153</c:v>
                </c:pt>
                <c:pt idx="878">
                  <c:v>1794.473</c:v>
                </c:pt>
                <c:pt idx="879">
                  <c:v>1789.2670000000001</c:v>
                </c:pt>
                <c:pt idx="880">
                  <c:v>1784.06</c:v>
                </c:pt>
                <c:pt idx="881">
                  <c:v>1788.7940000000001</c:v>
                </c:pt>
                <c:pt idx="882">
                  <c:v>1788.32</c:v>
                </c:pt>
                <c:pt idx="883">
                  <c:v>1785.954</c:v>
                </c:pt>
                <c:pt idx="884">
                  <c:v>1785.48</c:v>
                </c:pt>
                <c:pt idx="885">
                  <c:v>1784.5340000000001</c:v>
                </c:pt>
                <c:pt idx="886">
                  <c:v>1782.64</c:v>
                </c:pt>
                <c:pt idx="887">
                  <c:v>1783.114</c:v>
                </c:pt>
                <c:pt idx="888">
                  <c:v>1783.114</c:v>
                </c:pt>
                <c:pt idx="889">
                  <c:v>1780.7470000000001</c:v>
                </c:pt>
                <c:pt idx="890">
                  <c:v>1782.1669999999999</c:v>
                </c:pt>
                <c:pt idx="891">
                  <c:v>1780.2739999999999</c:v>
                </c:pt>
                <c:pt idx="892">
                  <c:v>1780.2739999999999</c:v>
                </c:pt>
                <c:pt idx="893">
                  <c:v>1780.2739999999999</c:v>
                </c:pt>
                <c:pt idx="894">
                  <c:v>1780.7470000000001</c:v>
                </c:pt>
                <c:pt idx="895">
                  <c:v>1781.22</c:v>
                </c:pt>
                <c:pt idx="896">
                  <c:v>1782.1669999999999</c:v>
                </c:pt>
                <c:pt idx="897">
                  <c:v>1782.64</c:v>
                </c:pt>
                <c:pt idx="898">
                  <c:v>1781.694</c:v>
                </c:pt>
                <c:pt idx="899">
                  <c:v>1784.06</c:v>
                </c:pt>
                <c:pt idx="900">
                  <c:v>1783.587</c:v>
                </c:pt>
                <c:pt idx="901">
                  <c:v>1784.5340000000001</c:v>
                </c:pt>
                <c:pt idx="902">
                  <c:v>1783.114</c:v>
                </c:pt>
                <c:pt idx="903">
                  <c:v>1785.0070000000001</c:v>
                </c:pt>
                <c:pt idx="904">
                  <c:v>1782.1669999999999</c:v>
                </c:pt>
                <c:pt idx="905">
                  <c:v>1784.06</c:v>
                </c:pt>
                <c:pt idx="906">
                  <c:v>1779.8</c:v>
                </c:pt>
                <c:pt idx="907">
                  <c:v>1780.2739999999999</c:v>
                </c:pt>
                <c:pt idx="908">
                  <c:v>1777.9069999999999</c:v>
                </c:pt>
                <c:pt idx="909">
                  <c:v>1778.38</c:v>
                </c:pt>
                <c:pt idx="910">
                  <c:v>1779.327</c:v>
                </c:pt>
                <c:pt idx="911">
                  <c:v>1779.327</c:v>
                </c:pt>
                <c:pt idx="912">
                  <c:v>1776.961</c:v>
                </c:pt>
                <c:pt idx="913">
                  <c:v>1777.434</c:v>
                </c:pt>
                <c:pt idx="914">
                  <c:v>1780.7470000000001</c:v>
                </c:pt>
                <c:pt idx="915">
                  <c:v>1778.854</c:v>
                </c:pt>
                <c:pt idx="916">
                  <c:v>1779.327</c:v>
                </c:pt>
                <c:pt idx="917">
                  <c:v>1780.2739999999999</c:v>
                </c:pt>
                <c:pt idx="918">
                  <c:v>1779.8</c:v>
                </c:pt>
                <c:pt idx="919">
                  <c:v>1778.854</c:v>
                </c:pt>
                <c:pt idx="920">
                  <c:v>1779.327</c:v>
                </c:pt>
                <c:pt idx="921">
                  <c:v>1777.9069999999999</c:v>
                </c:pt>
                <c:pt idx="922">
                  <c:v>1776.961</c:v>
                </c:pt>
                <c:pt idx="923">
                  <c:v>1776.4870000000001</c:v>
                </c:pt>
                <c:pt idx="924">
                  <c:v>1777.434</c:v>
                </c:pt>
                <c:pt idx="925">
                  <c:v>1782.1669999999999</c:v>
                </c:pt>
                <c:pt idx="926">
                  <c:v>1777.434</c:v>
                </c:pt>
                <c:pt idx="927">
                  <c:v>1776.0139999999999</c:v>
                </c:pt>
                <c:pt idx="928">
                  <c:v>1774.1210000000001</c:v>
                </c:pt>
                <c:pt idx="929">
                  <c:v>1773.174</c:v>
                </c:pt>
                <c:pt idx="930">
                  <c:v>1773.174</c:v>
                </c:pt>
                <c:pt idx="931">
                  <c:v>1773.174</c:v>
                </c:pt>
                <c:pt idx="932">
                  <c:v>1769.3879999999999</c:v>
                </c:pt>
                <c:pt idx="933">
                  <c:v>1766.548</c:v>
                </c:pt>
                <c:pt idx="934">
                  <c:v>1758.502</c:v>
                </c:pt>
                <c:pt idx="935">
                  <c:v>1759.4480000000001</c:v>
                </c:pt>
                <c:pt idx="936">
                  <c:v>1759.922</c:v>
                </c:pt>
                <c:pt idx="937">
                  <c:v>1760.395</c:v>
                </c:pt>
                <c:pt idx="938">
                  <c:v>1767.021</c:v>
                </c:pt>
                <c:pt idx="939">
                  <c:v>1759.922</c:v>
                </c:pt>
                <c:pt idx="940">
                  <c:v>1682.78</c:v>
                </c:pt>
                <c:pt idx="941">
                  <c:v>1556.4449999999999</c:v>
                </c:pt>
                <c:pt idx="942">
                  <c:v>1557.3910000000001</c:v>
                </c:pt>
                <c:pt idx="943">
                  <c:v>1557.864</c:v>
                </c:pt>
                <c:pt idx="944">
                  <c:v>1557.3910000000001</c:v>
                </c:pt>
                <c:pt idx="945">
                  <c:v>1559.7570000000001</c:v>
                </c:pt>
                <c:pt idx="946">
                  <c:v>1560.703</c:v>
                </c:pt>
                <c:pt idx="947">
                  <c:v>1559.7570000000001</c:v>
                </c:pt>
                <c:pt idx="948">
                  <c:v>1559.2840000000001</c:v>
                </c:pt>
                <c:pt idx="949">
                  <c:v>1560.23</c:v>
                </c:pt>
                <c:pt idx="950">
                  <c:v>1560.23</c:v>
                </c:pt>
                <c:pt idx="951">
                  <c:v>1564.4880000000001</c:v>
                </c:pt>
                <c:pt idx="952">
                  <c:v>1562.595</c:v>
                </c:pt>
                <c:pt idx="953">
                  <c:v>1563.5419999999999</c:v>
                </c:pt>
                <c:pt idx="954">
                  <c:v>1562.595</c:v>
                </c:pt>
                <c:pt idx="955">
                  <c:v>1560.703</c:v>
                </c:pt>
                <c:pt idx="956">
                  <c:v>1560.703</c:v>
                </c:pt>
                <c:pt idx="957">
                  <c:v>1562.595</c:v>
                </c:pt>
                <c:pt idx="958">
                  <c:v>1564.4880000000001</c:v>
                </c:pt>
                <c:pt idx="959">
                  <c:v>1567.327</c:v>
                </c:pt>
              </c:numCache>
            </c:numRef>
          </c:xVal>
          <c:yVal>
            <c:numRef>
              <c:f>'DATA-editted'!$A$6:$A$965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2"/>
          <c:tx>
            <c:v>Steel bars-hogging</c:v>
          </c:tx>
          <c:marker>
            <c:symbol val="none"/>
          </c:marker>
          <c:xVal>
            <c:numRef>
              <c:f>'DATA-editted'!$O$6:$O$711</c:f>
              <c:numCache>
                <c:formatCode>General</c:formatCode>
                <c:ptCount val="706"/>
                <c:pt idx="0">
                  <c:v>116.214</c:v>
                </c:pt>
                <c:pt idx="1">
                  <c:v>94.480999999999995</c:v>
                </c:pt>
                <c:pt idx="2">
                  <c:v>133.22300000000001</c:v>
                </c:pt>
                <c:pt idx="3">
                  <c:v>96.370999999999995</c:v>
                </c:pt>
                <c:pt idx="4">
                  <c:v>95.897999999999996</c:v>
                </c:pt>
                <c:pt idx="5">
                  <c:v>120.93899999999999</c:v>
                </c:pt>
                <c:pt idx="6">
                  <c:v>97.787999999999997</c:v>
                </c:pt>
                <c:pt idx="7">
                  <c:v>102.04</c:v>
                </c:pt>
                <c:pt idx="8">
                  <c:v>98.733000000000004</c:v>
                </c:pt>
                <c:pt idx="9">
                  <c:v>107.71</c:v>
                </c:pt>
                <c:pt idx="10">
                  <c:v>109.6</c:v>
                </c:pt>
                <c:pt idx="11">
                  <c:v>133.22300000000001</c:v>
                </c:pt>
                <c:pt idx="12">
                  <c:v>103.93</c:v>
                </c:pt>
                <c:pt idx="13">
                  <c:v>132.27799999999999</c:v>
                </c:pt>
                <c:pt idx="14">
                  <c:v>124.71899999999999</c:v>
                </c:pt>
                <c:pt idx="15">
                  <c:v>122.82899999999999</c:v>
                </c:pt>
                <c:pt idx="16">
                  <c:v>101.095</c:v>
                </c:pt>
                <c:pt idx="17">
                  <c:v>112.434</c:v>
                </c:pt>
                <c:pt idx="18">
                  <c:v>109.6</c:v>
                </c:pt>
                <c:pt idx="19">
                  <c:v>125.191</c:v>
                </c:pt>
                <c:pt idx="20">
                  <c:v>116.214</c:v>
                </c:pt>
                <c:pt idx="21">
                  <c:v>112.434</c:v>
                </c:pt>
                <c:pt idx="22">
                  <c:v>114.797</c:v>
                </c:pt>
                <c:pt idx="23">
                  <c:v>112.434</c:v>
                </c:pt>
                <c:pt idx="24">
                  <c:v>114.324</c:v>
                </c:pt>
                <c:pt idx="25">
                  <c:v>116.687</c:v>
                </c:pt>
                <c:pt idx="26">
                  <c:v>119.04900000000001</c:v>
                </c:pt>
                <c:pt idx="27">
                  <c:v>117.15900000000001</c:v>
                </c:pt>
                <c:pt idx="28">
                  <c:v>92.590999999999994</c:v>
                </c:pt>
                <c:pt idx="29">
                  <c:v>57.158999999999999</c:v>
                </c:pt>
                <c:pt idx="30">
                  <c:v>25.98</c:v>
                </c:pt>
                <c:pt idx="31">
                  <c:v>9.4469999999999992</c:v>
                </c:pt>
                <c:pt idx="32">
                  <c:v>2.3620000000000001</c:v>
                </c:pt>
                <c:pt idx="33">
                  <c:v>-16.532</c:v>
                </c:pt>
                <c:pt idx="34">
                  <c:v>-25.978999999999999</c:v>
                </c:pt>
                <c:pt idx="35">
                  <c:v>-24.562000000000001</c:v>
                </c:pt>
                <c:pt idx="36">
                  <c:v>-23.617000000000001</c:v>
                </c:pt>
                <c:pt idx="37">
                  <c:v>-52.429000000000002</c:v>
                </c:pt>
                <c:pt idx="38">
                  <c:v>-57.625</c:v>
                </c:pt>
                <c:pt idx="39">
                  <c:v>-62.82</c:v>
                </c:pt>
                <c:pt idx="40">
                  <c:v>98.260999999999996</c:v>
                </c:pt>
                <c:pt idx="41">
                  <c:v>132.751</c:v>
                </c:pt>
                <c:pt idx="42">
                  <c:v>123.774</c:v>
                </c:pt>
                <c:pt idx="43">
                  <c:v>126.136</c:v>
                </c:pt>
                <c:pt idx="44">
                  <c:v>126.60899999999999</c:v>
                </c:pt>
                <c:pt idx="45">
                  <c:v>136.05799999999999</c:v>
                </c:pt>
                <c:pt idx="46">
                  <c:v>76.528000000000006</c:v>
                </c:pt>
                <c:pt idx="47">
                  <c:v>193.233</c:v>
                </c:pt>
                <c:pt idx="48">
                  <c:v>209.3</c:v>
                </c:pt>
                <c:pt idx="49">
                  <c:v>221.58600000000001</c:v>
                </c:pt>
                <c:pt idx="50">
                  <c:v>221.114</c:v>
                </c:pt>
                <c:pt idx="51">
                  <c:v>214.97</c:v>
                </c:pt>
                <c:pt idx="52">
                  <c:v>209.3</c:v>
                </c:pt>
                <c:pt idx="53">
                  <c:v>140.78299999999999</c:v>
                </c:pt>
                <c:pt idx="54">
                  <c:v>144.09100000000001</c:v>
                </c:pt>
                <c:pt idx="55">
                  <c:v>149.761</c:v>
                </c:pt>
                <c:pt idx="56">
                  <c:v>161.101</c:v>
                </c:pt>
                <c:pt idx="57">
                  <c:v>170.07900000000001</c:v>
                </c:pt>
                <c:pt idx="58">
                  <c:v>190.87</c:v>
                </c:pt>
                <c:pt idx="59">
                  <c:v>207.88200000000001</c:v>
                </c:pt>
                <c:pt idx="60">
                  <c:v>217.80600000000001</c:v>
                </c:pt>
                <c:pt idx="61">
                  <c:v>220.16800000000001</c:v>
                </c:pt>
                <c:pt idx="62">
                  <c:v>206.464</c:v>
                </c:pt>
                <c:pt idx="63">
                  <c:v>218.27799999999999</c:v>
                </c:pt>
                <c:pt idx="64">
                  <c:v>232.45500000000001</c:v>
                </c:pt>
                <c:pt idx="65">
                  <c:v>223.00399999999999</c:v>
                </c:pt>
                <c:pt idx="66">
                  <c:v>232.45500000000001</c:v>
                </c:pt>
                <c:pt idx="67">
                  <c:v>240.96199999999999</c:v>
                </c:pt>
                <c:pt idx="68">
                  <c:v>241.90700000000001</c:v>
                </c:pt>
                <c:pt idx="69">
                  <c:v>255.14</c:v>
                </c:pt>
                <c:pt idx="70">
                  <c:v>254.19499999999999</c:v>
                </c:pt>
                <c:pt idx="71">
                  <c:v>193.233</c:v>
                </c:pt>
                <c:pt idx="72">
                  <c:v>226.31200000000001</c:v>
                </c:pt>
                <c:pt idx="73">
                  <c:v>249.941</c:v>
                </c:pt>
                <c:pt idx="74">
                  <c:v>206.464</c:v>
                </c:pt>
                <c:pt idx="75">
                  <c:v>210.245</c:v>
                </c:pt>
                <c:pt idx="76">
                  <c:v>216.86099999999999</c:v>
                </c:pt>
                <c:pt idx="77">
                  <c:v>223.476</c:v>
                </c:pt>
                <c:pt idx="78">
                  <c:v>221.114</c:v>
                </c:pt>
                <c:pt idx="79">
                  <c:v>223.00399999999999</c:v>
                </c:pt>
                <c:pt idx="80">
                  <c:v>223.476</c:v>
                </c:pt>
                <c:pt idx="81">
                  <c:v>222.059</c:v>
                </c:pt>
                <c:pt idx="82">
                  <c:v>158.738</c:v>
                </c:pt>
                <c:pt idx="83">
                  <c:v>160.62799999999999</c:v>
                </c:pt>
                <c:pt idx="84">
                  <c:v>154.01300000000001</c:v>
                </c:pt>
                <c:pt idx="85">
                  <c:v>154.01300000000001</c:v>
                </c:pt>
                <c:pt idx="86">
                  <c:v>155.43100000000001</c:v>
                </c:pt>
                <c:pt idx="87">
                  <c:v>159.21100000000001</c:v>
                </c:pt>
                <c:pt idx="88">
                  <c:v>165.35300000000001</c:v>
                </c:pt>
                <c:pt idx="89">
                  <c:v>166.29900000000001</c:v>
                </c:pt>
                <c:pt idx="90">
                  <c:v>169.60599999999999</c:v>
                </c:pt>
                <c:pt idx="91">
                  <c:v>161.57300000000001</c:v>
                </c:pt>
                <c:pt idx="92">
                  <c:v>163.93600000000001</c:v>
                </c:pt>
                <c:pt idx="93">
                  <c:v>172.91399999999999</c:v>
                </c:pt>
                <c:pt idx="94">
                  <c:v>171.024</c:v>
                </c:pt>
                <c:pt idx="95">
                  <c:v>172.441</c:v>
                </c:pt>
                <c:pt idx="96">
                  <c:v>191.815</c:v>
                </c:pt>
                <c:pt idx="97">
                  <c:v>185.2</c:v>
                </c:pt>
                <c:pt idx="98">
                  <c:v>188.50700000000001</c:v>
                </c:pt>
                <c:pt idx="99">
                  <c:v>194.178</c:v>
                </c:pt>
                <c:pt idx="100">
                  <c:v>204.101</c:v>
                </c:pt>
                <c:pt idx="101">
                  <c:v>214.49799999999999</c:v>
                </c:pt>
                <c:pt idx="102">
                  <c:v>216.38800000000001</c:v>
                </c:pt>
                <c:pt idx="103">
                  <c:v>205.99199999999999</c:v>
                </c:pt>
                <c:pt idx="104">
                  <c:v>220.64099999999999</c:v>
                </c:pt>
                <c:pt idx="105">
                  <c:v>235.291</c:v>
                </c:pt>
                <c:pt idx="106">
                  <c:v>229.14699999999999</c:v>
                </c:pt>
                <c:pt idx="107">
                  <c:v>231.983</c:v>
                </c:pt>
                <c:pt idx="108">
                  <c:v>235.76300000000001</c:v>
                </c:pt>
                <c:pt idx="109">
                  <c:v>232.928</c:v>
                </c:pt>
                <c:pt idx="110">
                  <c:v>232.45500000000001</c:v>
                </c:pt>
                <c:pt idx="111">
                  <c:v>233.40100000000001</c:v>
                </c:pt>
                <c:pt idx="112">
                  <c:v>240.96199999999999</c:v>
                </c:pt>
                <c:pt idx="113">
                  <c:v>244.27</c:v>
                </c:pt>
                <c:pt idx="114">
                  <c:v>235.76300000000001</c:v>
                </c:pt>
                <c:pt idx="115">
                  <c:v>240.96199999999999</c:v>
                </c:pt>
                <c:pt idx="116">
                  <c:v>239.54400000000001</c:v>
                </c:pt>
                <c:pt idx="117">
                  <c:v>241.435</c:v>
                </c:pt>
                <c:pt idx="118">
                  <c:v>242.38</c:v>
                </c:pt>
                <c:pt idx="119">
                  <c:v>241.90700000000001</c:v>
                </c:pt>
                <c:pt idx="120">
                  <c:v>240.489</c:v>
                </c:pt>
                <c:pt idx="121">
                  <c:v>244.74299999999999</c:v>
                </c:pt>
                <c:pt idx="122">
                  <c:v>247.10599999999999</c:v>
                </c:pt>
                <c:pt idx="123">
                  <c:v>247.10599999999999</c:v>
                </c:pt>
                <c:pt idx="124">
                  <c:v>247.10599999999999</c:v>
                </c:pt>
                <c:pt idx="125">
                  <c:v>243.797</c:v>
                </c:pt>
                <c:pt idx="126">
                  <c:v>241.90700000000001</c:v>
                </c:pt>
                <c:pt idx="127">
                  <c:v>240.489</c:v>
                </c:pt>
                <c:pt idx="128">
                  <c:v>240.489</c:v>
                </c:pt>
                <c:pt idx="129">
                  <c:v>240.489</c:v>
                </c:pt>
                <c:pt idx="130">
                  <c:v>242.852</c:v>
                </c:pt>
                <c:pt idx="131">
                  <c:v>235.76300000000001</c:v>
                </c:pt>
                <c:pt idx="132">
                  <c:v>234.346</c:v>
                </c:pt>
                <c:pt idx="133">
                  <c:v>236.23599999999999</c:v>
                </c:pt>
                <c:pt idx="134">
                  <c:v>234.346</c:v>
                </c:pt>
                <c:pt idx="135">
                  <c:v>233.40100000000001</c:v>
                </c:pt>
                <c:pt idx="136">
                  <c:v>236.23599999999999</c:v>
                </c:pt>
                <c:pt idx="137">
                  <c:v>238.126</c:v>
                </c:pt>
                <c:pt idx="138">
                  <c:v>240.489</c:v>
                </c:pt>
                <c:pt idx="139">
                  <c:v>219.696</c:v>
                </c:pt>
                <c:pt idx="140">
                  <c:v>219.22300000000001</c:v>
                </c:pt>
                <c:pt idx="141">
                  <c:v>216.38800000000001</c:v>
                </c:pt>
                <c:pt idx="142">
                  <c:v>211.19</c:v>
                </c:pt>
                <c:pt idx="143">
                  <c:v>210.71700000000001</c:v>
                </c:pt>
                <c:pt idx="144">
                  <c:v>177.167</c:v>
                </c:pt>
                <c:pt idx="145">
                  <c:v>209.3</c:v>
                </c:pt>
                <c:pt idx="146">
                  <c:v>210.71700000000001</c:v>
                </c:pt>
                <c:pt idx="147">
                  <c:v>211.19</c:v>
                </c:pt>
                <c:pt idx="148">
                  <c:v>211.66200000000001</c:v>
                </c:pt>
                <c:pt idx="149">
                  <c:v>211.19</c:v>
                </c:pt>
                <c:pt idx="150">
                  <c:v>209.77199999999999</c:v>
                </c:pt>
                <c:pt idx="151">
                  <c:v>209.3</c:v>
                </c:pt>
                <c:pt idx="152">
                  <c:v>210.245</c:v>
                </c:pt>
                <c:pt idx="153">
                  <c:v>193.70500000000001</c:v>
                </c:pt>
                <c:pt idx="154">
                  <c:v>208.827</c:v>
                </c:pt>
                <c:pt idx="155">
                  <c:v>210.245</c:v>
                </c:pt>
                <c:pt idx="156">
                  <c:v>211.19</c:v>
                </c:pt>
                <c:pt idx="157">
                  <c:v>214.49799999999999</c:v>
                </c:pt>
                <c:pt idx="158">
                  <c:v>205.99199999999999</c:v>
                </c:pt>
                <c:pt idx="159">
                  <c:v>233.87299999999999</c:v>
                </c:pt>
                <c:pt idx="160">
                  <c:v>235.291</c:v>
                </c:pt>
                <c:pt idx="161">
                  <c:v>235.76300000000001</c:v>
                </c:pt>
                <c:pt idx="162">
                  <c:v>253.72200000000001</c:v>
                </c:pt>
                <c:pt idx="163">
                  <c:v>256.08499999999998</c:v>
                </c:pt>
                <c:pt idx="164">
                  <c:v>255.14</c:v>
                </c:pt>
                <c:pt idx="165">
                  <c:v>258.44799999999998</c:v>
                </c:pt>
                <c:pt idx="166">
                  <c:v>262.70100000000002</c:v>
                </c:pt>
                <c:pt idx="167">
                  <c:v>261.75599999999997</c:v>
                </c:pt>
                <c:pt idx="168">
                  <c:v>259.86599999999999</c:v>
                </c:pt>
                <c:pt idx="169">
                  <c:v>258.92099999999999</c:v>
                </c:pt>
                <c:pt idx="170">
                  <c:v>257.97500000000002</c:v>
                </c:pt>
                <c:pt idx="171">
                  <c:v>258.44799999999998</c:v>
                </c:pt>
                <c:pt idx="172">
                  <c:v>258.44799999999998</c:v>
                </c:pt>
                <c:pt idx="173">
                  <c:v>259.39299999999997</c:v>
                </c:pt>
                <c:pt idx="174">
                  <c:v>258.92099999999999</c:v>
                </c:pt>
                <c:pt idx="175">
                  <c:v>243.32499999999999</c:v>
                </c:pt>
                <c:pt idx="176">
                  <c:v>253.249</c:v>
                </c:pt>
                <c:pt idx="177">
                  <c:v>265.065</c:v>
                </c:pt>
                <c:pt idx="178">
                  <c:v>253.72200000000001</c:v>
                </c:pt>
                <c:pt idx="179">
                  <c:v>259.39299999999997</c:v>
                </c:pt>
                <c:pt idx="180">
                  <c:v>264.11900000000003</c:v>
                </c:pt>
                <c:pt idx="181">
                  <c:v>264.59199999999998</c:v>
                </c:pt>
                <c:pt idx="182">
                  <c:v>262.70100000000002</c:v>
                </c:pt>
                <c:pt idx="183">
                  <c:v>269.31799999999998</c:v>
                </c:pt>
                <c:pt idx="184">
                  <c:v>274.98899999999998</c:v>
                </c:pt>
                <c:pt idx="185">
                  <c:v>228.202</c:v>
                </c:pt>
                <c:pt idx="186">
                  <c:v>214.97</c:v>
                </c:pt>
                <c:pt idx="187">
                  <c:v>202.684</c:v>
                </c:pt>
                <c:pt idx="188">
                  <c:v>191.815</c:v>
                </c:pt>
                <c:pt idx="189">
                  <c:v>181.41900000000001</c:v>
                </c:pt>
                <c:pt idx="190">
                  <c:v>171.024</c:v>
                </c:pt>
                <c:pt idx="191">
                  <c:v>188.035</c:v>
                </c:pt>
                <c:pt idx="192">
                  <c:v>194.178</c:v>
                </c:pt>
                <c:pt idx="193">
                  <c:v>198.43100000000001</c:v>
                </c:pt>
                <c:pt idx="194">
                  <c:v>205.04599999999999</c:v>
                </c:pt>
                <c:pt idx="195">
                  <c:v>202.684</c:v>
                </c:pt>
                <c:pt idx="196">
                  <c:v>496.22500000000002</c:v>
                </c:pt>
                <c:pt idx="197">
                  <c:v>518.92200000000003</c:v>
                </c:pt>
                <c:pt idx="198">
                  <c:v>531.21600000000001</c:v>
                </c:pt>
                <c:pt idx="199">
                  <c:v>533.10699999999997</c:v>
                </c:pt>
                <c:pt idx="200">
                  <c:v>547.29399999999998</c:v>
                </c:pt>
                <c:pt idx="201">
                  <c:v>530.27</c:v>
                </c:pt>
                <c:pt idx="202">
                  <c:v>506.62799999999999</c:v>
                </c:pt>
                <c:pt idx="203">
                  <c:v>642.351</c:v>
                </c:pt>
                <c:pt idx="204">
                  <c:v>754.93100000000004</c:v>
                </c:pt>
                <c:pt idx="205">
                  <c:v>763.44600000000003</c:v>
                </c:pt>
                <c:pt idx="206">
                  <c:v>732.697</c:v>
                </c:pt>
                <c:pt idx="207">
                  <c:v>767.70399999999995</c:v>
                </c:pt>
                <c:pt idx="208">
                  <c:v>773.38099999999997</c:v>
                </c:pt>
                <c:pt idx="209">
                  <c:v>785.20899999999995</c:v>
                </c:pt>
                <c:pt idx="210">
                  <c:v>779.53099999999995</c:v>
                </c:pt>
                <c:pt idx="211">
                  <c:v>715.19399999999996</c:v>
                </c:pt>
                <c:pt idx="212">
                  <c:v>751.61900000000003</c:v>
                </c:pt>
                <c:pt idx="213">
                  <c:v>827.31700000000001</c:v>
                </c:pt>
                <c:pt idx="214">
                  <c:v>843.404</c:v>
                </c:pt>
                <c:pt idx="215">
                  <c:v>845.29700000000003</c:v>
                </c:pt>
                <c:pt idx="216">
                  <c:v>855.70600000000002</c:v>
                </c:pt>
                <c:pt idx="217">
                  <c:v>810.28399999999999</c:v>
                </c:pt>
                <c:pt idx="218">
                  <c:v>863.27700000000004</c:v>
                </c:pt>
                <c:pt idx="219">
                  <c:v>819.74699999999996</c:v>
                </c:pt>
                <c:pt idx="220">
                  <c:v>843.404</c:v>
                </c:pt>
                <c:pt idx="221">
                  <c:v>852.39400000000001</c:v>
                </c:pt>
                <c:pt idx="222">
                  <c:v>856.65300000000002</c:v>
                </c:pt>
                <c:pt idx="223">
                  <c:v>848.60900000000004</c:v>
                </c:pt>
                <c:pt idx="224">
                  <c:v>861.85799999999995</c:v>
                </c:pt>
                <c:pt idx="225">
                  <c:v>859.96500000000003</c:v>
                </c:pt>
                <c:pt idx="226">
                  <c:v>866.58900000000006</c:v>
                </c:pt>
                <c:pt idx="227">
                  <c:v>867.53599999999994</c:v>
                </c:pt>
                <c:pt idx="228">
                  <c:v>823.53200000000004</c:v>
                </c:pt>
                <c:pt idx="229">
                  <c:v>866.11599999999999</c:v>
                </c:pt>
                <c:pt idx="230">
                  <c:v>877.94600000000003</c:v>
                </c:pt>
                <c:pt idx="231">
                  <c:v>880.31200000000001</c:v>
                </c:pt>
                <c:pt idx="232">
                  <c:v>886.93700000000001</c:v>
                </c:pt>
                <c:pt idx="233">
                  <c:v>899.24</c:v>
                </c:pt>
                <c:pt idx="234">
                  <c:v>912.96299999999997</c:v>
                </c:pt>
                <c:pt idx="235">
                  <c:v>920.06200000000001</c:v>
                </c:pt>
                <c:pt idx="236">
                  <c:v>932.83900000000006</c:v>
                </c:pt>
                <c:pt idx="237">
                  <c:v>942.77800000000002</c:v>
                </c:pt>
                <c:pt idx="238">
                  <c:v>949.87699999999995</c:v>
                </c:pt>
                <c:pt idx="239">
                  <c:v>985.37199999999996</c:v>
                </c:pt>
                <c:pt idx="240">
                  <c:v>997.20500000000004</c:v>
                </c:pt>
                <c:pt idx="241">
                  <c:v>1004.778</c:v>
                </c:pt>
                <c:pt idx="242">
                  <c:v>1008.564</c:v>
                </c:pt>
                <c:pt idx="243">
                  <c:v>1017.0839999999999</c:v>
                </c:pt>
                <c:pt idx="244">
                  <c:v>1024.184</c:v>
                </c:pt>
                <c:pt idx="245">
                  <c:v>1042.171</c:v>
                </c:pt>
                <c:pt idx="246">
                  <c:v>1055.8979999999999</c:v>
                </c:pt>
                <c:pt idx="247">
                  <c:v>1054.952</c:v>
                </c:pt>
                <c:pt idx="248">
                  <c:v>968.33399999999995</c:v>
                </c:pt>
                <c:pt idx="249">
                  <c:v>1001.938</c:v>
                </c:pt>
                <c:pt idx="250">
                  <c:v>1022.764</c:v>
                </c:pt>
                <c:pt idx="251">
                  <c:v>1048.798</c:v>
                </c:pt>
                <c:pt idx="252">
                  <c:v>1057.7919999999999</c:v>
                </c:pt>
                <c:pt idx="253">
                  <c:v>1073.413</c:v>
                </c:pt>
                <c:pt idx="254">
                  <c:v>1088.5609999999999</c:v>
                </c:pt>
                <c:pt idx="255">
                  <c:v>1094.7159999999999</c:v>
                </c:pt>
                <c:pt idx="256">
                  <c:v>1194.1389999999999</c:v>
                </c:pt>
                <c:pt idx="257">
                  <c:v>1177.0940000000001</c:v>
                </c:pt>
                <c:pt idx="258">
                  <c:v>1178.9880000000001</c:v>
                </c:pt>
                <c:pt idx="259">
                  <c:v>1203.136</c:v>
                </c:pt>
                <c:pt idx="260">
                  <c:v>1182.7760000000001</c:v>
                </c:pt>
                <c:pt idx="261">
                  <c:v>1198.4010000000001</c:v>
                </c:pt>
                <c:pt idx="262">
                  <c:v>1208.818</c:v>
                </c:pt>
                <c:pt idx="263">
                  <c:v>1206.45</c:v>
                </c:pt>
                <c:pt idx="264">
                  <c:v>1213.5530000000001</c:v>
                </c:pt>
                <c:pt idx="265">
                  <c:v>1213.5530000000001</c:v>
                </c:pt>
                <c:pt idx="266">
                  <c:v>1232.4939999999999</c:v>
                </c:pt>
                <c:pt idx="267">
                  <c:v>1241.9639999999999</c:v>
                </c:pt>
                <c:pt idx="268">
                  <c:v>1252.856</c:v>
                </c:pt>
                <c:pt idx="269">
                  <c:v>1253.33</c:v>
                </c:pt>
                <c:pt idx="270">
                  <c:v>1244.3320000000001</c:v>
                </c:pt>
                <c:pt idx="271">
                  <c:v>1293.5830000000001</c:v>
                </c:pt>
                <c:pt idx="272">
                  <c:v>1308.2639999999999</c:v>
                </c:pt>
                <c:pt idx="273">
                  <c:v>1313</c:v>
                </c:pt>
                <c:pt idx="274">
                  <c:v>1321.0519999999999</c:v>
                </c:pt>
                <c:pt idx="275">
                  <c:v>1329.1030000000001</c:v>
                </c:pt>
                <c:pt idx="276">
                  <c:v>1332.8920000000001</c:v>
                </c:pt>
                <c:pt idx="277">
                  <c:v>1330.998</c:v>
                </c:pt>
                <c:pt idx="278">
                  <c:v>1326.261</c:v>
                </c:pt>
                <c:pt idx="279">
                  <c:v>1324.8409999999999</c:v>
                </c:pt>
                <c:pt idx="280">
                  <c:v>1344.259</c:v>
                </c:pt>
                <c:pt idx="281">
                  <c:v>1329.1030000000001</c:v>
                </c:pt>
                <c:pt idx="282">
                  <c:v>1339.049</c:v>
                </c:pt>
                <c:pt idx="283">
                  <c:v>1355.627</c:v>
                </c:pt>
                <c:pt idx="284">
                  <c:v>1361.7840000000001</c:v>
                </c:pt>
                <c:pt idx="285">
                  <c:v>1375.9939999999999</c:v>
                </c:pt>
                <c:pt idx="286">
                  <c:v>1389.73</c:v>
                </c:pt>
                <c:pt idx="287">
                  <c:v>1405.836</c:v>
                </c:pt>
                <c:pt idx="288">
                  <c:v>1400.625</c:v>
                </c:pt>
                <c:pt idx="289">
                  <c:v>1416.731</c:v>
                </c:pt>
                <c:pt idx="290">
                  <c:v>1465.5250000000001</c:v>
                </c:pt>
                <c:pt idx="291">
                  <c:v>1492.056</c:v>
                </c:pt>
                <c:pt idx="292">
                  <c:v>1496.32</c:v>
                </c:pt>
                <c:pt idx="293">
                  <c:v>1497.741</c:v>
                </c:pt>
                <c:pt idx="294">
                  <c:v>1444.2070000000001</c:v>
                </c:pt>
                <c:pt idx="295">
                  <c:v>1451.7860000000001</c:v>
                </c:pt>
                <c:pt idx="296">
                  <c:v>1468.367</c:v>
                </c:pt>
                <c:pt idx="297">
                  <c:v>1471.684</c:v>
                </c:pt>
                <c:pt idx="298">
                  <c:v>1501.5309999999999</c:v>
                </c:pt>
                <c:pt idx="299">
                  <c:v>1762.181</c:v>
                </c:pt>
                <c:pt idx="300">
                  <c:v>1758.3889999999999</c:v>
                </c:pt>
                <c:pt idx="301">
                  <c:v>1756.9670000000001</c:v>
                </c:pt>
                <c:pt idx="302">
                  <c:v>1757.441</c:v>
                </c:pt>
                <c:pt idx="303">
                  <c:v>1756.4929999999999</c:v>
                </c:pt>
                <c:pt idx="304">
                  <c:v>1747.0129999999999</c:v>
                </c:pt>
                <c:pt idx="305">
                  <c:v>1747.0129999999999</c:v>
                </c:pt>
                <c:pt idx="306">
                  <c:v>1741.3240000000001</c:v>
                </c:pt>
                <c:pt idx="307">
                  <c:v>1736.5840000000001</c:v>
                </c:pt>
                <c:pt idx="308">
                  <c:v>1730.896</c:v>
                </c:pt>
                <c:pt idx="309">
                  <c:v>1726.1559999999999</c:v>
                </c:pt>
                <c:pt idx="310">
                  <c:v>1722.838</c:v>
                </c:pt>
                <c:pt idx="311">
                  <c:v>1719.9939999999999</c:v>
                </c:pt>
                <c:pt idx="312">
                  <c:v>1718.098</c:v>
                </c:pt>
                <c:pt idx="313">
                  <c:v>1716.6759999999999</c:v>
                </c:pt>
                <c:pt idx="314">
                  <c:v>1708.145</c:v>
                </c:pt>
                <c:pt idx="315">
                  <c:v>1710.9880000000001</c:v>
                </c:pt>
                <c:pt idx="316">
                  <c:v>1710.04</c:v>
                </c:pt>
                <c:pt idx="317">
                  <c:v>1708.145</c:v>
                </c:pt>
                <c:pt idx="318">
                  <c:v>1651.27</c:v>
                </c:pt>
                <c:pt idx="319">
                  <c:v>1624.731</c:v>
                </c:pt>
                <c:pt idx="320">
                  <c:v>1631.8389999999999</c:v>
                </c:pt>
                <c:pt idx="321">
                  <c:v>1638.4739999999999</c:v>
                </c:pt>
                <c:pt idx="322">
                  <c:v>1649.848</c:v>
                </c:pt>
                <c:pt idx="323">
                  <c:v>1654.114</c:v>
                </c:pt>
                <c:pt idx="324">
                  <c:v>1668.3320000000001</c:v>
                </c:pt>
                <c:pt idx="325">
                  <c:v>1698.665</c:v>
                </c:pt>
                <c:pt idx="326">
                  <c:v>1698.665</c:v>
                </c:pt>
                <c:pt idx="327">
                  <c:v>1695.347</c:v>
                </c:pt>
                <c:pt idx="328">
                  <c:v>1697.2429999999999</c:v>
                </c:pt>
                <c:pt idx="329">
                  <c:v>1697.7170000000001</c:v>
                </c:pt>
                <c:pt idx="330">
                  <c:v>1695.8209999999999</c:v>
                </c:pt>
                <c:pt idx="331">
                  <c:v>1700.5609999999999</c:v>
                </c:pt>
                <c:pt idx="332">
                  <c:v>1700.5609999999999</c:v>
                </c:pt>
                <c:pt idx="333">
                  <c:v>1701.509</c:v>
                </c:pt>
                <c:pt idx="334">
                  <c:v>1696.2950000000001</c:v>
                </c:pt>
                <c:pt idx="335">
                  <c:v>1696.2950000000001</c:v>
                </c:pt>
                <c:pt idx="336">
                  <c:v>1696.2950000000001</c:v>
                </c:pt>
                <c:pt idx="337">
                  <c:v>1632.787</c:v>
                </c:pt>
                <c:pt idx="338">
                  <c:v>1641.7919999999999</c:v>
                </c:pt>
                <c:pt idx="339">
                  <c:v>1646.5309999999999</c:v>
                </c:pt>
                <c:pt idx="340">
                  <c:v>1648.9</c:v>
                </c:pt>
                <c:pt idx="341">
                  <c:v>1657.905</c:v>
                </c:pt>
                <c:pt idx="342">
                  <c:v>1665.0139999999999</c:v>
                </c:pt>
                <c:pt idx="343">
                  <c:v>1665.0139999999999</c:v>
                </c:pt>
                <c:pt idx="344">
                  <c:v>1685.394</c:v>
                </c:pt>
                <c:pt idx="345">
                  <c:v>1695.347</c:v>
                </c:pt>
                <c:pt idx="346">
                  <c:v>1692.9770000000001</c:v>
                </c:pt>
                <c:pt idx="347">
                  <c:v>1697.2429999999999</c:v>
                </c:pt>
                <c:pt idx="348">
                  <c:v>1698.665</c:v>
                </c:pt>
                <c:pt idx="349">
                  <c:v>1695.347</c:v>
                </c:pt>
                <c:pt idx="350">
                  <c:v>1699.1389999999999</c:v>
                </c:pt>
                <c:pt idx="351">
                  <c:v>1698.665</c:v>
                </c:pt>
                <c:pt idx="352">
                  <c:v>1699.6130000000001</c:v>
                </c:pt>
                <c:pt idx="353">
                  <c:v>1701.0350000000001</c:v>
                </c:pt>
                <c:pt idx="354">
                  <c:v>1698.665</c:v>
                </c:pt>
                <c:pt idx="355">
                  <c:v>1700.087</c:v>
                </c:pt>
                <c:pt idx="356">
                  <c:v>1700.087</c:v>
                </c:pt>
                <c:pt idx="357">
                  <c:v>1699.6130000000001</c:v>
                </c:pt>
                <c:pt idx="358">
                  <c:v>1702.4570000000001</c:v>
                </c:pt>
                <c:pt idx="359">
                  <c:v>1697.7170000000001</c:v>
                </c:pt>
                <c:pt idx="360">
                  <c:v>1698.191</c:v>
                </c:pt>
                <c:pt idx="361">
                  <c:v>1664.066</c:v>
                </c:pt>
                <c:pt idx="362">
                  <c:v>1663.5920000000001</c:v>
                </c:pt>
                <c:pt idx="363">
                  <c:v>1665.4880000000001</c:v>
                </c:pt>
                <c:pt idx="364">
                  <c:v>1672.597</c:v>
                </c:pt>
                <c:pt idx="365">
                  <c:v>1677.8109999999999</c:v>
                </c:pt>
                <c:pt idx="366">
                  <c:v>1696.769</c:v>
                </c:pt>
                <c:pt idx="367">
                  <c:v>1698.191</c:v>
                </c:pt>
                <c:pt idx="368">
                  <c:v>1697.7170000000001</c:v>
                </c:pt>
                <c:pt idx="369">
                  <c:v>1698.665</c:v>
                </c:pt>
                <c:pt idx="370">
                  <c:v>1697.7170000000001</c:v>
                </c:pt>
                <c:pt idx="371">
                  <c:v>1694.873</c:v>
                </c:pt>
                <c:pt idx="372">
                  <c:v>1696.2950000000001</c:v>
                </c:pt>
                <c:pt idx="373">
                  <c:v>1697.7170000000001</c:v>
                </c:pt>
                <c:pt idx="374">
                  <c:v>1697.7170000000001</c:v>
                </c:pt>
                <c:pt idx="375">
                  <c:v>1698.191</c:v>
                </c:pt>
                <c:pt idx="376">
                  <c:v>1697.7170000000001</c:v>
                </c:pt>
                <c:pt idx="377">
                  <c:v>1697.2429999999999</c:v>
                </c:pt>
                <c:pt idx="378">
                  <c:v>1697.2429999999999</c:v>
                </c:pt>
                <c:pt idx="379">
                  <c:v>1665.962</c:v>
                </c:pt>
                <c:pt idx="380">
                  <c:v>1674.4929999999999</c:v>
                </c:pt>
                <c:pt idx="381">
                  <c:v>1680.654</c:v>
                </c:pt>
                <c:pt idx="382">
                  <c:v>1682.076</c:v>
                </c:pt>
                <c:pt idx="383">
                  <c:v>1684.92</c:v>
                </c:pt>
                <c:pt idx="384">
                  <c:v>1687.29</c:v>
                </c:pt>
                <c:pt idx="385">
                  <c:v>1692.5029999999999</c:v>
                </c:pt>
                <c:pt idx="386">
                  <c:v>1699.1389999999999</c:v>
                </c:pt>
                <c:pt idx="387">
                  <c:v>1698.191</c:v>
                </c:pt>
                <c:pt idx="388">
                  <c:v>1694.873</c:v>
                </c:pt>
                <c:pt idx="389">
                  <c:v>1693.451</c:v>
                </c:pt>
                <c:pt idx="390">
                  <c:v>1696.769</c:v>
                </c:pt>
                <c:pt idx="391">
                  <c:v>1694.873</c:v>
                </c:pt>
                <c:pt idx="392">
                  <c:v>1694.3989999999999</c:v>
                </c:pt>
                <c:pt idx="393">
                  <c:v>1696.2950000000001</c:v>
                </c:pt>
                <c:pt idx="394">
                  <c:v>1690.134</c:v>
                </c:pt>
                <c:pt idx="395">
                  <c:v>1694.3989999999999</c:v>
                </c:pt>
                <c:pt idx="396">
                  <c:v>1682.076</c:v>
                </c:pt>
                <c:pt idx="397">
                  <c:v>1685.8679999999999</c:v>
                </c:pt>
                <c:pt idx="398">
                  <c:v>1687.7639999999999</c:v>
                </c:pt>
                <c:pt idx="399">
                  <c:v>1686.816</c:v>
                </c:pt>
                <c:pt idx="400">
                  <c:v>1695.347</c:v>
                </c:pt>
                <c:pt idx="401">
                  <c:v>1695.8209999999999</c:v>
                </c:pt>
                <c:pt idx="402">
                  <c:v>1694.3989999999999</c:v>
                </c:pt>
                <c:pt idx="403">
                  <c:v>1694.3989999999999</c:v>
                </c:pt>
                <c:pt idx="404">
                  <c:v>1693.925</c:v>
                </c:pt>
                <c:pt idx="405">
                  <c:v>1694.3989999999999</c:v>
                </c:pt>
                <c:pt idx="406">
                  <c:v>1696.2950000000001</c:v>
                </c:pt>
                <c:pt idx="407">
                  <c:v>1695.347</c:v>
                </c:pt>
                <c:pt idx="408">
                  <c:v>1696.2950000000001</c:v>
                </c:pt>
                <c:pt idx="409">
                  <c:v>1696.2950000000001</c:v>
                </c:pt>
                <c:pt idx="410">
                  <c:v>1694.873</c:v>
                </c:pt>
                <c:pt idx="411">
                  <c:v>1696.2950000000001</c:v>
                </c:pt>
                <c:pt idx="412">
                  <c:v>1694.873</c:v>
                </c:pt>
                <c:pt idx="413">
                  <c:v>1697.7170000000001</c:v>
                </c:pt>
                <c:pt idx="414">
                  <c:v>1697.7170000000001</c:v>
                </c:pt>
                <c:pt idx="415">
                  <c:v>1699.6130000000001</c:v>
                </c:pt>
                <c:pt idx="416">
                  <c:v>1698.191</c:v>
                </c:pt>
                <c:pt idx="417">
                  <c:v>1700.5609999999999</c:v>
                </c:pt>
                <c:pt idx="418">
                  <c:v>1700.087</c:v>
                </c:pt>
                <c:pt idx="419">
                  <c:v>1697.2429999999999</c:v>
                </c:pt>
                <c:pt idx="420">
                  <c:v>1700.087</c:v>
                </c:pt>
                <c:pt idx="421">
                  <c:v>1698.665</c:v>
                </c:pt>
                <c:pt idx="422">
                  <c:v>1700.087</c:v>
                </c:pt>
                <c:pt idx="423">
                  <c:v>1701.9829999999999</c:v>
                </c:pt>
                <c:pt idx="424">
                  <c:v>1701.509</c:v>
                </c:pt>
                <c:pt idx="425">
                  <c:v>1700.087</c:v>
                </c:pt>
                <c:pt idx="426">
                  <c:v>1698.665</c:v>
                </c:pt>
                <c:pt idx="427">
                  <c:v>1700.087</c:v>
                </c:pt>
                <c:pt idx="428">
                  <c:v>1676.3889999999999</c:v>
                </c:pt>
                <c:pt idx="429">
                  <c:v>1673.5450000000001</c:v>
                </c:pt>
                <c:pt idx="430">
                  <c:v>1671.6489999999999</c:v>
                </c:pt>
                <c:pt idx="431">
                  <c:v>1661.6969999999999</c:v>
                </c:pt>
                <c:pt idx="432">
                  <c:v>1676.8630000000001</c:v>
                </c:pt>
                <c:pt idx="433">
                  <c:v>1675.441</c:v>
                </c:pt>
                <c:pt idx="434">
                  <c:v>1679.7059999999999</c:v>
                </c:pt>
                <c:pt idx="435">
                  <c:v>1681.1279999999999</c:v>
                </c:pt>
                <c:pt idx="436">
                  <c:v>1682.55</c:v>
                </c:pt>
                <c:pt idx="437">
                  <c:v>1681.1279999999999</c:v>
                </c:pt>
                <c:pt idx="438">
                  <c:v>1680.18</c:v>
                </c:pt>
                <c:pt idx="439">
                  <c:v>1681.1279999999999</c:v>
                </c:pt>
                <c:pt idx="440">
                  <c:v>1684.4459999999999</c:v>
                </c:pt>
                <c:pt idx="441">
                  <c:v>1685.8679999999999</c:v>
                </c:pt>
                <c:pt idx="442">
                  <c:v>1684.4459999999999</c:v>
                </c:pt>
                <c:pt idx="443">
                  <c:v>1685.8679999999999</c:v>
                </c:pt>
                <c:pt idx="444">
                  <c:v>1685.394</c:v>
                </c:pt>
                <c:pt idx="445">
                  <c:v>1684.92</c:v>
                </c:pt>
                <c:pt idx="446">
                  <c:v>1686.816</c:v>
                </c:pt>
                <c:pt idx="447">
                  <c:v>1687.7639999999999</c:v>
                </c:pt>
                <c:pt idx="448">
                  <c:v>1633.261</c:v>
                </c:pt>
                <c:pt idx="449">
                  <c:v>1639.896</c:v>
                </c:pt>
                <c:pt idx="450">
                  <c:v>1650.796</c:v>
                </c:pt>
                <c:pt idx="451">
                  <c:v>1658.3789999999999</c:v>
                </c:pt>
                <c:pt idx="452">
                  <c:v>1664.066</c:v>
                </c:pt>
                <c:pt idx="453">
                  <c:v>1668.3320000000001</c:v>
                </c:pt>
                <c:pt idx="454">
                  <c:v>1679.7059999999999</c:v>
                </c:pt>
                <c:pt idx="455">
                  <c:v>1689.1859999999999</c:v>
                </c:pt>
                <c:pt idx="456">
                  <c:v>2323.752</c:v>
                </c:pt>
                <c:pt idx="457">
                  <c:v>2342.7359999999999</c:v>
                </c:pt>
                <c:pt idx="458">
                  <c:v>2378.3310000000001</c:v>
                </c:pt>
                <c:pt idx="459">
                  <c:v>2385.4499999999998</c:v>
                </c:pt>
                <c:pt idx="460">
                  <c:v>2387.3490000000002</c:v>
                </c:pt>
                <c:pt idx="461">
                  <c:v>2388.2979999999998</c:v>
                </c:pt>
                <c:pt idx="462">
                  <c:v>2390.6709999999998</c:v>
                </c:pt>
                <c:pt idx="463">
                  <c:v>2387.8229999999999</c:v>
                </c:pt>
                <c:pt idx="464">
                  <c:v>2409.1819999999998</c:v>
                </c:pt>
                <c:pt idx="465">
                  <c:v>2426.7440000000001</c:v>
                </c:pt>
                <c:pt idx="466">
                  <c:v>2430.5410000000002</c:v>
                </c:pt>
                <c:pt idx="467">
                  <c:v>2456.174</c:v>
                </c:pt>
                <c:pt idx="468">
                  <c:v>2487.0300000000002</c:v>
                </c:pt>
                <c:pt idx="469">
                  <c:v>2490.828</c:v>
                </c:pt>
                <c:pt idx="470">
                  <c:v>2497.9490000000001</c:v>
                </c:pt>
                <c:pt idx="471">
                  <c:v>2524.06</c:v>
                </c:pt>
                <c:pt idx="472">
                  <c:v>2549.6970000000001</c:v>
                </c:pt>
                <c:pt idx="473">
                  <c:v>2549.6970000000001</c:v>
                </c:pt>
                <c:pt idx="474">
                  <c:v>2568.6889999999999</c:v>
                </c:pt>
                <c:pt idx="475">
                  <c:v>2581.509</c:v>
                </c:pt>
                <c:pt idx="476">
                  <c:v>2577.2359999999999</c:v>
                </c:pt>
                <c:pt idx="477">
                  <c:v>2580.0839999999998</c:v>
                </c:pt>
                <c:pt idx="478">
                  <c:v>2587.2069999999999</c:v>
                </c:pt>
                <c:pt idx="479">
                  <c:v>2570.1129999999998</c:v>
                </c:pt>
                <c:pt idx="480">
                  <c:v>2579.61</c:v>
                </c:pt>
                <c:pt idx="481">
                  <c:v>2581.9839999999999</c:v>
                </c:pt>
                <c:pt idx="482">
                  <c:v>2616.1709999999998</c:v>
                </c:pt>
                <c:pt idx="483">
                  <c:v>2651.7860000000001</c:v>
                </c:pt>
                <c:pt idx="484">
                  <c:v>2653.2109999999998</c:v>
                </c:pt>
                <c:pt idx="485">
                  <c:v>2655.11</c:v>
                </c:pt>
                <c:pt idx="486">
                  <c:v>2682.654</c:v>
                </c:pt>
                <c:pt idx="487">
                  <c:v>2713.049</c:v>
                </c:pt>
                <c:pt idx="488">
                  <c:v>2723.973</c:v>
                </c:pt>
                <c:pt idx="489">
                  <c:v>2723.0230000000001</c:v>
                </c:pt>
                <c:pt idx="490">
                  <c:v>2724.4479999999999</c:v>
                </c:pt>
                <c:pt idx="491">
                  <c:v>2765.77</c:v>
                </c:pt>
                <c:pt idx="492">
                  <c:v>2789.0450000000001</c:v>
                </c:pt>
                <c:pt idx="493">
                  <c:v>2791.42</c:v>
                </c:pt>
                <c:pt idx="494">
                  <c:v>2793.7950000000001</c:v>
                </c:pt>
                <c:pt idx="495">
                  <c:v>2808.5210000000002</c:v>
                </c:pt>
                <c:pt idx="496">
                  <c:v>2825.6219999999998</c:v>
                </c:pt>
                <c:pt idx="497">
                  <c:v>2849.85</c:v>
                </c:pt>
                <c:pt idx="498">
                  <c:v>2849.85</c:v>
                </c:pt>
                <c:pt idx="499">
                  <c:v>2859.3510000000001</c:v>
                </c:pt>
                <c:pt idx="500">
                  <c:v>2900.6840000000002</c:v>
                </c:pt>
                <c:pt idx="501">
                  <c:v>2912.5619999999999</c:v>
                </c:pt>
                <c:pt idx="502">
                  <c:v>2914.4630000000002</c:v>
                </c:pt>
                <c:pt idx="503">
                  <c:v>2913.9879999999998</c:v>
                </c:pt>
                <c:pt idx="504">
                  <c:v>2921.59</c:v>
                </c:pt>
                <c:pt idx="505">
                  <c:v>2925.3910000000001</c:v>
                </c:pt>
                <c:pt idx="506">
                  <c:v>2924.9160000000002</c:v>
                </c:pt>
                <c:pt idx="507">
                  <c:v>2926.817</c:v>
                </c:pt>
                <c:pt idx="508">
                  <c:v>2928.7170000000001</c:v>
                </c:pt>
                <c:pt idx="509">
                  <c:v>2929.6669999999999</c:v>
                </c:pt>
                <c:pt idx="510">
                  <c:v>2928.7170000000001</c:v>
                </c:pt>
                <c:pt idx="511">
                  <c:v>2930.6179999999999</c:v>
                </c:pt>
                <c:pt idx="512">
                  <c:v>2934.8939999999998</c:v>
                </c:pt>
                <c:pt idx="513">
                  <c:v>2937.7449999999999</c:v>
                </c:pt>
                <c:pt idx="514">
                  <c:v>2921.1149999999998</c:v>
                </c:pt>
                <c:pt idx="515">
                  <c:v>2929.192</c:v>
                </c:pt>
                <c:pt idx="516">
                  <c:v>2932.518</c:v>
                </c:pt>
                <c:pt idx="517">
                  <c:v>2937.7449999999999</c:v>
                </c:pt>
                <c:pt idx="518">
                  <c:v>2937.7449999999999</c:v>
                </c:pt>
                <c:pt idx="519">
                  <c:v>2936.7950000000001</c:v>
                </c:pt>
                <c:pt idx="520">
                  <c:v>2940.596</c:v>
                </c:pt>
                <c:pt idx="521">
                  <c:v>2973.8580000000002</c:v>
                </c:pt>
                <c:pt idx="522">
                  <c:v>2992.39</c:v>
                </c:pt>
                <c:pt idx="523">
                  <c:v>2994.2910000000002</c:v>
                </c:pt>
                <c:pt idx="524">
                  <c:v>3013.3</c:v>
                </c:pt>
                <c:pt idx="525">
                  <c:v>3042.2890000000002</c:v>
                </c:pt>
                <c:pt idx="526">
                  <c:v>3054.17</c:v>
                </c:pt>
                <c:pt idx="527">
                  <c:v>3057.0219999999999</c:v>
                </c:pt>
                <c:pt idx="528">
                  <c:v>3081.7359999999999</c:v>
                </c:pt>
                <c:pt idx="529">
                  <c:v>3109.779</c:v>
                </c:pt>
                <c:pt idx="530">
                  <c:v>3105.5010000000002</c:v>
                </c:pt>
                <c:pt idx="531">
                  <c:v>3106.4520000000002</c:v>
                </c:pt>
                <c:pt idx="532">
                  <c:v>3095.9949999999999</c:v>
                </c:pt>
                <c:pt idx="533">
                  <c:v>3098.8470000000002</c:v>
                </c:pt>
                <c:pt idx="534">
                  <c:v>3103.6</c:v>
                </c:pt>
                <c:pt idx="535">
                  <c:v>3135.4470000000001</c:v>
                </c:pt>
                <c:pt idx="536">
                  <c:v>3139.7249999999999</c:v>
                </c:pt>
                <c:pt idx="537">
                  <c:v>3134.4960000000001</c:v>
                </c:pt>
                <c:pt idx="538">
                  <c:v>3173</c:v>
                </c:pt>
                <c:pt idx="539">
                  <c:v>3172.049</c:v>
                </c:pt>
                <c:pt idx="540">
                  <c:v>3169.1970000000001</c:v>
                </c:pt>
                <c:pt idx="541">
                  <c:v>3201.0479999999998</c:v>
                </c:pt>
                <c:pt idx="542">
                  <c:v>3239.0810000000001</c:v>
                </c:pt>
                <c:pt idx="543">
                  <c:v>3272.8389999999999</c:v>
                </c:pt>
                <c:pt idx="544">
                  <c:v>3275.6909999999998</c:v>
                </c:pt>
                <c:pt idx="545">
                  <c:v>3244.7869999999998</c:v>
                </c:pt>
                <c:pt idx="546">
                  <c:v>3262.8539999999998</c:v>
                </c:pt>
                <c:pt idx="547">
                  <c:v>3286.152</c:v>
                </c:pt>
                <c:pt idx="548">
                  <c:v>3290.431</c:v>
                </c:pt>
                <c:pt idx="549">
                  <c:v>3289.0050000000001</c:v>
                </c:pt>
                <c:pt idx="550">
                  <c:v>3276.1669999999999</c:v>
                </c:pt>
                <c:pt idx="551">
                  <c:v>3274.2649999999999</c:v>
                </c:pt>
                <c:pt idx="552">
                  <c:v>3273.7890000000002</c:v>
                </c:pt>
                <c:pt idx="553">
                  <c:v>3273.3139999999999</c:v>
                </c:pt>
                <c:pt idx="554">
                  <c:v>3272.8389999999999</c:v>
                </c:pt>
                <c:pt idx="555">
                  <c:v>3295.6619999999998</c:v>
                </c:pt>
                <c:pt idx="556">
                  <c:v>3330.8490000000002</c:v>
                </c:pt>
                <c:pt idx="557">
                  <c:v>3344.1640000000002</c:v>
                </c:pt>
                <c:pt idx="558">
                  <c:v>3344.1640000000002</c:v>
                </c:pt>
                <c:pt idx="559">
                  <c:v>3353.6750000000002</c:v>
                </c:pt>
                <c:pt idx="560">
                  <c:v>3383.16</c:v>
                </c:pt>
                <c:pt idx="561">
                  <c:v>3404.5610000000001</c:v>
                </c:pt>
                <c:pt idx="562">
                  <c:v>3408.8409999999999</c:v>
                </c:pt>
                <c:pt idx="563">
                  <c:v>3423.11</c:v>
                </c:pt>
                <c:pt idx="564">
                  <c:v>3435.951</c:v>
                </c:pt>
                <c:pt idx="565">
                  <c:v>3434.5239999999999</c:v>
                </c:pt>
                <c:pt idx="566">
                  <c:v>3447.8420000000001</c:v>
                </c:pt>
                <c:pt idx="567">
                  <c:v>3464.49</c:v>
                </c:pt>
                <c:pt idx="568">
                  <c:v>3457.83</c:v>
                </c:pt>
                <c:pt idx="569">
                  <c:v>3455.4520000000002</c:v>
                </c:pt>
                <c:pt idx="570">
                  <c:v>3454.5010000000002</c:v>
                </c:pt>
                <c:pt idx="571">
                  <c:v>3452.123</c:v>
                </c:pt>
                <c:pt idx="572">
                  <c:v>3451.6469999999999</c:v>
                </c:pt>
                <c:pt idx="573">
                  <c:v>3462.587</c:v>
                </c:pt>
                <c:pt idx="574">
                  <c:v>3501.5920000000001</c:v>
                </c:pt>
                <c:pt idx="575">
                  <c:v>3505.3969999999999</c:v>
                </c:pt>
                <c:pt idx="576">
                  <c:v>3507.3</c:v>
                </c:pt>
                <c:pt idx="577">
                  <c:v>3507.3</c:v>
                </c:pt>
                <c:pt idx="578">
                  <c:v>3506.8240000000001</c:v>
                </c:pt>
                <c:pt idx="579">
                  <c:v>3506.3490000000002</c:v>
                </c:pt>
                <c:pt idx="580">
                  <c:v>3505.873</c:v>
                </c:pt>
                <c:pt idx="581">
                  <c:v>3537.27</c:v>
                </c:pt>
                <c:pt idx="582">
                  <c:v>3552.4929999999999</c:v>
                </c:pt>
                <c:pt idx="583">
                  <c:v>3554.3960000000002</c:v>
                </c:pt>
                <c:pt idx="584">
                  <c:v>3553.92</c:v>
                </c:pt>
                <c:pt idx="585">
                  <c:v>3580.0859999999998</c:v>
                </c:pt>
                <c:pt idx="586">
                  <c:v>3592.9319999999998</c:v>
                </c:pt>
                <c:pt idx="587">
                  <c:v>3586.2710000000002</c:v>
                </c:pt>
                <c:pt idx="588">
                  <c:v>3586.2710000000002</c:v>
                </c:pt>
                <c:pt idx="589">
                  <c:v>3588.174</c:v>
                </c:pt>
                <c:pt idx="590">
                  <c:v>3582.9409999999998</c:v>
                </c:pt>
                <c:pt idx="591">
                  <c:v>3586.2710000000002</c:v>
                </c:pt>
                <c:pt idx="592">
                  <c:v>3584.3679999999999</c:v>
                </c:pt>
                <c:pt idx="593">
                  <c:v>3583.4169999999999</c:v>
                </c:pt>
                <c:pt idx="594">
                  <c:v>3573.4259999999999</c:v>
                </c:pt>
                <c:pt idx="595">
                  <c:v>3573.4259999999999</c:v>
                </c:pt>
                <c:pt idx="596">
                  <c:v>3573.4259999999999</c:v>
                </c:pt>
                <c:pt idx="597">
                  <c:v>3604.3510000000001</c:v>
                </c:pt>
                <c:pt idx="598">
                  <c:v>3635.2779999999998</c:v>
                </c:pt>
                <c:pt idx="599">
                  <c:v>3626.7130000000002</c:v>
                </c:pt>
                <c:pt idx="600">
                  <c:v>3633.85</c:v>
                </c:pt>
                <c:pt idx="601">
                  <c:v>3635.2779999999998</c:v>
                </c:pt>
                <c:pt idx="602">
                  <c:v>3649.5520000000001</c:v>
                </c:pt>
                <c:pt idx="603">
                  <c:v>3654.7869999999998</c:v>
                </c:pt>
                <c:pt idx="604">
                  <c:v>3704.2759999999998</c:v>
                </c:pt>
                <c:pt idx="605">
                  <c:v>3697.6129999999998</c:v>
                </c:pt>
                <c:pt idx="606">
                  <c:v>3695.71</c:v>
                </c:pt>
                <c:pt idx="607">
                  <c:v>3697.1379999999999</c:v>
                </c:pt>
                <c:pt idx="608">
                  <c:v>3528.7069999999999</c:v>
                </c:pt>
                <c:pt idx="609">
                  <c:v>3503.4949999999999</c:v>
                </c:pt>
                <c:pt idx="610">
                  <c:v>3514.4360000000001</c:v>
                </c:pt>
                <c:pt idx="611">
                  <c:v>3498.2620000000002</c:v>
                </c:pt>
                <c:pt idx="612">
                  <c:v>3465.4409999999998</c:v>
                </c:pt>
                <c:pt idx="613">
                  <c:v>3461.636</c:v>
                </c:pt>
                <c:pt idx="614">
                  <c:v>3457.83</c:v>
                </c:pt>
                <c:pt idx="615">
                  <c:v>3454.9769999999999</c:v>
                </c:pt>
                <c:pt idx="616">
                  <c:v>3460.2089999999998</c:v>
                </c:pt>
                <c:pt idx="617">
                  <c:v>3496.3589999999999</c:v>
                </c:pt>
                <c:pt idx="618">
                  <c:v>3449.7449999999999</c:v>
                </c:pt>
                <c:pt idx="619">
                  <c:v>3422.1579999999999</c:v>
                </c:pt>
                <c:pt idx="620">
                  <c:v>3391.2449999999999</c:v>
                </c:pt>
                <c:pt idx="621">
                  <c:v>3355.1019999999999</c:v>
                </c:pt>
                <c:pt idx="622">
                  <c:v>3360.808</c:v>
                </c:pt>
                <c:pt idx="623">
                  <c:v>3357.9549999999999</c:v>
                </c:pt>
                <c:pt idx="624">
                  <c:v>3355.1019999999999</c:v>
                </c:pt>
                <c:pt idx="625">
                  <c:v>3373.1729999999998</c:v>
                </c:pt>
                <c:pt idx="626">
                  <c:v>3376.9769999999999</c:v>
                </c:pt>
                <c:pt idx="627">
                  <c:v>3377.9279999999999</c:v>
                </c:pt>
                <c:pt idx="628">
                  <c:v>3393.6219999999998</c:v>
                </c:pt>
                <c:pt idx="629">
                  <c:v>3433.5729999999999</c:v>
                </c:pt>
                <c:pt idx="630">
                  <c:v>3432.6219999999998</c:v>
                </c:pt>
                <c:pt idx="631">
                  <c:v>3412.1709999999998</c:v>
                </c:pt>
                <c:pt idx="632">
                  <c:v>3489.2240000000002</c:v>
                </c:pt>
                <c:pt idx="633">
                  <c:v>3625.2860000000001</c:v>
                </c:pt>
                <c:pt idx="634">
                  <c:v>3736.1610000000001</c:v>
                </c:pt>
                <c:pt idx="635">
                  <c:v>4051.7890000000002</c:v>
                </c:pt>
                <c:pt idx="636">
                  <c:v>4173.2380000000003</c:v>
                </c:pt>
                <c:pt idx="637">
                  <c:v>4415.7470000000003</c:v>
                </c:pt>
                <c:pt idx="638">
                  <c:v>4502.9650000000001</c:v>
                </c:pt>
                <c:pt idx="639">
                  <c:v>4605.93</c:v>
                </c:pt>
                <c:pt idx="640">
                  <c:v>4892.0550000000003</c:v>
                </c:pt>
                <c:pt idx="641">
                  <c:v>4949.777</c:v>
                </c:pt>
                <c:pt idx="642">
                  <c:v>4953.5929999999998</c:v>
                </c:pt>
                <c:pt idx="643">
                  <c:v>4946.4369999999999</c:v>
                </c:pt>
                <c:pt idx="644">
                  <c:v>4940.2349999999997</c:v>
                </c:pt>
                <c:pt idx="645">
                  <c:v>4964.5659999999998</c:v>
                </c:pt>
                <c:pt idx="646">
                  <c:v>5270.9459999999999</c:v>
                </c:pt>
                <c:pt idx="647">
                  <c:v>5381.7089999999998</c:v>
                </c:pt>
                <c:pt idx="648">
                  <c:v>5409.4030000000002</c:v>
                </c:pt>
                <c:pt idx="649">
                  <c:v>5798.7209999999995</c:v>
                </c:pt>
                <c:pt idx="650">
                  <c:v>5855.1139999999996</c:v>
                </c:pt>
                <c:pt idx="651">
                  <c:v>6034.37</c:v>
                </c:pt>
                <c:pt idx="652">
                  <c:v>6294.5240000000003</c:v>
                </c:pt>
                <c:pt idx="653">
                  <c:v>6328.01</c:v>
                </c:pt>
                <c:pt idx="654">
                  <c:v>6688.3609999999999</c:v>
                </c:pt>
                <c:pt idx="655">
                  <c:v>6702.2439999999997</c:v>
                </c:pt>
                <c:pt idx="656">
                  <c:v>7148.1480000000001</c:v>
                </c:pt>
                <c:pt idx="657">
                  <c:v>7214.277</c:v>
                </c:pt>
                <c:pt idx="658">
                  <c:v>7401.69</c:v>
                </c:pt>
                <c:pt idx="659">
                  <c:v>7407.9219999999996</c:v>
                </c:pt>
                <c:pt idx="660">
                  <c:v>7339.85</c:v>
                </c:pt>
                <c:pt idx="661">
                  <c:v>7273.7049999999999</c:v>
                </c:pt>
                <c:pt idx="662">
                  <c:v>7218.59</c:v>
                </c:pt>
                <c:pt idx="663">
                  <c:v>7173.5439999999999</c:v>
                </c:pt>
                <c:pt idx="664">
                  <c:v>7133.2939999999999</c:v>
                </c:pt>
                <c:pt idx="665">
                  <c:v>7099.2749999999996</c:v>
                </c:pt>
                <c:pt idx="666">
                  <c:v>7149.1059999999998</c:v>
                </c:pt>
                <c:pt idx="667">
                  <c:v>7296.232</c:v>
                </c:pt>
                <c:pt idx="668">
                  <c:v>7304.38</c:v>
                </c:pt>
                <c:pt idx="669">
                  <c:v>7455.866</c:v>
                </c:pt>
                <c:pt idx="670">
                  <c:v>7602.6019999999999</c:v>
                </c:pt>
                <c:pt idx="671">
                  <c:v>7543.1350000000002</c:v>
                </c:pt>
                <c:pt idx="672">
                  <c:v>7661.5959999999995</c:v>
                </c:pt>
                <c:pt idx="673">
                  <c:v>7752.7389999999996</c:v>
                </c:pt>
                <c:pt idx="674">
                  <c:v>7709.5640000000003</c:v>
                </c:pt>
                <c:pt idx="675">
                  <c:v>7837.1809999999996</c:v>
                </c:pt>
                <c:pt idx="676">
                  <c:v>8036.8270000000002</c:v>
                </c:pt>
                <c:pt idx="677">
                  <c:v>7993.6270000000004</c:v>
                </c:pt>
                <c:pt idx="678">
                  <c:v>8154.924</c:v>
                </c:pt>
                <c:pt idx="679">
                  <c:v>8270.6479999999992</c:v>
                </c:pt>
                <c:pt idx="680">
                  <c:v>8234.6319999999996</c:v>
                </c:pt>
                <c:pt idx="681">
                  <c:v>8410.8970000000008</c:v>
                </c:pt>
                <c:pt idx="682">
                  <c:v>8420.0239999999994</c:v>
                </c:pt>
                <c:pt idx="683">
                  <c:v>8432.0339999999997</c:v>
                </c:pt>
                <c:pt idx="684">
                  <c:v>8616.0580000000009</c:v>
                </c:pt>
                <c:pt idx="685">
                  <c:v>8632.3970000000008</c:v>
                </c:pt>
                <c:pt idx="686">
                  <c:v>8847.2639999999992</c:v>
                </c:pt>
                <c:pt idx="687">
                  <c:v>8791.9770000000008</c:v>
                </c:pt>
                <c:pt idx="688">
                  <c:v>8909.7710000000006</c:v>
                </c:pt>
                <c:pt idx="689">
                  <c:v>9005.9500000000007</c:v>
                </c:pt>
                <c:pt idx="690">
                  <c:v>8928.5239999999994</c:v>
                </c:pt>
                <c:pt idx="691">
                  <c:v>8909.7710000000006</c:v>
                </c:pt>
                <c:pt idx="692">
                  <c:v>8856.3989999999994</c:v>
                </c:pt>
                <c:pt idx="693">
                  <c:v>8813.1290000000008</c:v>
                </c:pt>
                <c:pt idx="694">
                  <c:v>8758.3259999999991</c:v>
                </c:pt>
                <c:pt idx="695">
                  <c:v>8725.1589999999997</c:v>
                </c:pt>
                <c:pt idx="696">
                  <c:v>8681.9</c:v>
                </c:pt>
                <c:pt idx="697">
                  <c:v>8626.6299999999992</c:v>
                </c:pt>
                <c:pt idx="698">
                  <c:v>8627.5920000000006</c:v>
                </c:pt>
                <c:pt idx="699">
                  <c:v>8684.7839999999997</c:v>
                </c:pt>
                <c:pt idx="700">
                  <c:v>8699.6839999999993</c:v>
                </c:pt>
                <c:pt idx="701">
                  <c:v>8826.5910000000003</c:v>
                </c:pt>
                <c:pt idx="702">
                  <c:v>8860.7270000000008</c:v>
                </c:pt>
                <c:pt idx="703">
                  <c:v>8981.4230000000007</c:v>
                </c:pt>
                <c:pt idx="704">
                  <c:v>8985.27</c:v>
                </c:pt>
                <c:pt idx="705">
                  <c:v>9160.8369999999995</c:v>
                </c:pt>
              </c:numCache>
            </c:numRef>
          </c:xVal>
          <c:yVal>
            <c:numRef>
              <c:f>'DATA-editted'!$A$6:$A$965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0"/>
          <c:order val="3"/>
          <c:tx>
            <c:v>FRP plate-sagging</c:v>
          </c:tx>
          <c:marker>
            <c:symbol val="none"/>
          </c:marker>
          <c:xVal>
            <c:numRef>
              <c:f>'DATA-editted'!$AR$6:$AR$965</c:f>
              <c:numCache>
                <c:formatCode>General</c:formatCode>
                <c:ptCount val="960"/>
                <c:pt idx="0">
                  <c:v>2.6999999999986812E-2</c:v>
                </c:pt>
                <c:pt idx="1">
                  <c:v>0.96199999999998909</c:v>
                </c:pt>
                <c:pt idx="2">
                  <c:v>1.4300000000000068</c:v>
                </c:pt>
                <c:pt idx="3">
                  <c:v>6.5729999999999791</c:v>
                </c:pt>
                <c:pt idx="4">
                  <c:v>-0.43999999999999773</c:v>
                </c:pt>
                <c:pt idx="5">
                  <c:v>5.1709999999999923</c:v>
                </c:pt>
                <c:pt idx="6">
                  <c:v>6.1059999999999945</c:v>
                </c:pt>
                <c:pt idx="7">
                  <c:v>5.1709999999999923</c:v>
                </c:pt>
                <c:pt idx="8">
                  <c:v>5.1709999999999923</c:v>
                </c:pt>
                <c:pt idx="9">
                  <c:v>3.7679999999999723</c:v>
                </c:pt>
                <c:pt idx="10">
                  <c:v>7.0409999999999968</c:v>
                </c:pt>
                <c:pt idx="11">
                  <c:v>6.1059999999999945</c:v>
                </c:pt>
                <c:pt idx="12">
                  <c:v>7.9759999999999991</c:v>
                </c:pt>
                <c:pt idx="13">
                  <c:v>9.3789999999999623</c:v>
                </c:pt>
                <c:pt idx="14">
                  <c:v>11.248999999999967</c:v>
                </c:pt>
                <c:pt idx="15">
                  <c:v>9.3789999999999623</c:v>
                </c:pt>
                <c:pt idx="16">
                  <c:v>11.716999999999985</c:v>
                </c:pt>
                <c:pt idx="17">
                  <c:v>13.120000000000005</c:v>
                </c:pt>
                <c:pt idx="18">
                  <c:v>13.586999999999989</c:v>
                </c:pt>
                <c:pt idx="19">
                  <c:v>17.795999999999992</c:v>
                </c:pt>
                <c:pt idx="20">
                  <c:v>19.665999999999997</c:v>
                </c:pt>
                <c:pt idx="21">
                  <c:v>20.133999999999958</c:v>
                </c:pt>
                <c:pt idx="22">
                  <c:v>20.600999999999999</c:v>
                </c:pt>
                <c:pt idx="23">
                  <c:v>20.133999999999958</c:v>
                </c:pt>
                <c:pt idx="24">
                  <c:v>22.47199999999998</c:v>
                </c:pt>
                <c:pt idx="25">
                  <c:v>22.938999999999965</c:v>
                </c:pt>
                <c:pt idx="26">
                  <c:v>25.276999999999987</c:v>
                </c:pt>
                <c:pt idx="27">
                  <c:v>26.212999999999965</c:v>
                </c:pt>
                <c:pt idx="28">
                  <c:v>22.47199999999998</c:v>
                </c:pt>
                <c:pt idx="29">
                  <c:v>24.341999999999985</c:v>
                </c:pt>
                <c:pt idx="30">
                  <c:v>24.810000000000002</c:v>
                </c:pt>
                <c:pt idx="31">
                  <c:v>29.48599999999999</c:v>
                </c:pt>
                <c:pt idx="32">
                  <c:v>31.824000000000012</c:v>
                </c:pt>
                <c:pt idx="33">
                  <c:v>31.355999999999995</c:v>
                </c:pt>
                <c:pt idx="34">
                  <c:v>30.420999999999992</c:v>
                </c:pt>
                <c:pt idx="35">
                  <c:v>29.954000000000008</c:v>
                </c:pt>
                <c:pt idx="36">
                  <c:v>29.48599999999999</c:v>
                </c:pt>
                <c:pt idx="37">
                  <c:v>31.355999999999995</c:v>
                </c:pt>
                <c:pt idx="38">
                  <c:v>32.758999999999958</c:v>
                </c:pt>
                <c:pt idx="39">
                  <c:v>32.291999999999973</c:v>
                </c:pt>
                <c:pt idx="40">
                  <c:v>37.902999999999963</c:v>
                </c:pt>
                <c:pt idx="41">
                  <c:v>38.370999999999981</c:v>
                </c:pt>
                <c:pt idx="42">
                  <c:v>32.758999999999958</c:v>
                </c:pt>
                <c:pt idx="43">
                  <c:v>34.161999999999978</c:v>
                </c:pt>
                <c:pt idx="44">
                  <c:v>36.5</c:v>
                </c:pt>
                <c:pt idx="45">
                  <c:v>37.902999999999963</c:v>
                </c:pt>
                <c:pt idx="46">
                  <c:v>37.435000000000002</c:v>
                </c:pt>
                <c:pt idx="47">
                  <c:v>39.305999999999983</c:v>
                </c:pt>
                <c:pt idx="48">
                  <c:v>42.111999999999966</c:v>
                </c:pt>
                <c:pt idx="49">
                  <c:v>42.111999999999966</c:v>
                </c:pt>
                <c:pt idx="50">
                  <c:v>38.837999999999965</c:v>
                </c:pt>
                <c:pt idx="51">
                  <c:v>39.305999999999983</c:v>
                </c:pt>
                <c:pt idx="52">
                  <c:v>41.175999999999988</c:v>
                </c:pt>
                <c:pt idx="53">
                  <c:v>42.111999999999966</c:v>
                </c:pt>
                <c:pt idx="54">
                  <c:v>43.046999999999969</c:v>
                </c:pt>
                <c:pt idx="55">
                  <c:v>47.255999999999972</c:v>
                </c:pt>
                <c:pt idx="56">
                  <c:v>46.319999999999993</c:v>
                </c:pt>
                <c:pt idx="57">
                  <c:v>46.319999999999993</c:v>
                </c:pt>
                <c:pt idx="58">
                  <c:v>48.190999999999974</c:v>
                </c:pt>
                <c:pt idx="59">
                  <c:v>52.399000000000001</c:v>
                </c:pt>
                <c:pt idx="60">
                  <c:v>46.788000000000011</c:v>
                </c:pt>
                <c:pt idx="61">
                  <c:v>46.319999999999993</c:v>
                </c:pt>
                <c:pt idx="62">
                  <c:v>47.255999999999972</c:v>
                </c:pt>
                <c:pt idx="63">
                  <c:v>49.125999999999976</c:v>
                </c:pt>
                <c:pt idx="64">
                  <c:v>49.593999999999994</c:v>
                </c:pt>
                <c:pt idx="65">
                  <c:v>53.33499999999998</c:v>
                </c:pt>
                <c:pt idx="66">
                  <c:v>57.075999999999965</c:v>
                </c:pt>
                <c:pt idx="67">
                  <c:v>56.608000000000004</c:v>
                </c:pt>
                <c:pt idx="68">
                  <c:v>58.010999999999967</c:v>
                </c:pt>
                <c:pt idx="69">
                  <c:v>61.75200000000001</c:v>
                </c:pt>
                <c:pt idx="70">
                  <c:v>64.557999999999993</c:v>
                </c:pt>
                <c:pt idx="71">
                  <c:v>65.960999999999956</c:v>
                </c:pt>
                <c:pt idx="72">
                  <c:v>68.766999999999996</c:v>
                </c:pt>
                <c:pt idx="73">
                  <c:v>65.960999999999956</c:v>
                </c:pt>
                <c:pt idx="74">
                  <c:v>67.363999999999976</c:v>
                </c:pt>
                <c:pt idx="75">
                  <c:v>69.701999999999998</c:v>
                </c:pt>
                <c:pt idx="76">
                  <c:v>72.039999999999964</c:v>
                </c:pt>
                <c:pt idx="77">
                  <c:v>80.925999999999988</c:v>
                </c:pt>
                <c:pt idx="78">
                  <c:v>84.199999999999989</c:v>
                </c:pt>
                <c:pt idx="79">
                  <c:v>81.394000000000005</c:v>
                </c:pt>
                <c:pt idx="80">
                  <c:v>80.45799999999997</c:v>
                </c:pt>
                <c:pt idx="81">
                  <c:v>94.020999999999958</c:v>
                </c:pt>
                <c:pt idx="82">
                  <c:v>95.890999999999963</c:v>
                </c:pt>
                <c:pt idx="83">
                  <c:v>99.164999999999964</c:v>
                </c:pt>
                <c:pt idx="84">
                  <c:v>101.036</c:v>
                </c:pt>
                <c:pt idx="85">
                  <c:v>103.84199999999998</c:v>
                </c:pt>
                <c:pt idx="86">
                  <c:v>103.84199999999998</c:v>
                </c:pt>
                <c:pt idx="87">
                  <c:v>105.245</c:v>
                </c:pt>
                <c:pt idx="88">
                  <c:v>108.05099999999999</c:v>
                </c:pt>
                <c:pt idx="89">
                  <c:v>111.79199999999997</c:v>
                </c:pt>
                <c:pt idx="90">
                  <c:v>108.98599999999999</c:v>
                </c:pt>
                <c:pt idx="91">
                  <c:v>112.25999999999999</c:v>
                </c:pt>
                <c:pt idx="92">
                  <c:v>114.59899999999999</c:v>
                </c:pt>
                <c:pt idx="93">
                  <c:v>116.00200000000001</c:v>
                </c:pt>
                <c:pt idx="94">
                  <c:v>118.80799999999999</c:v>
                </c:pt>
                <c:pt idx="95">
                  <c:v>121.14599999999996</c:v>
                </c:pt>
                <c:pt idx="96">
                  <c:v>121.14599999999996</c:v>
                </c:pt>
                <c:pt idx="97">
                  <c:v>122.08199999999999</c:v>
                </c:pt>
                <c:pt idx="98">
                  <c:v>125.35599999999999</c:v>
                </c:pt>
                <c:pt idx="99">
                  <c:v>134.24199999999996</c:v>
                </c:pt>
                <c:pt idx="100">
                  <c:v>143.596</c:v>
                </c:pt>
                <c:pt idx="101">
                  <c:v>146.40299999999996</c:v>
                </c:pt>
                <c:pt idx="102">
                  <c:v>145.46699999999998</c:v>
                </c:pt>
                <c:pt idx="103">
                  <c:v>152.483</c:v>
                </c:pt>
                <c:pt idx="104">
                  <c:v>154.35399999999998</c:v>
                </c:pt>
                <c:pt idx="105">
                  <c:v>155.75700000000001</c:v>
                </c:pt>
                <c:pt idx="106">
                  <c:v>157.15999999999997</c:v>
                </c:pt>
                <c:pt idx="107">
                  <c:v>162.30599999999998</c:v>
                </c:pt>
                <c:pt idx="108">
                  <c:v>168.85399999999998</c:v>
                </c:pt>
                <c:pt idx="109">
                  <c:v>170.25700000000001</c:v>
                </c:pt>
                <c:pt idx="110">
                  <c:v>173.53100000000001</c:v>
                </c:pt>
                <c:pt idx="111">
                  <c:v>177.27299999999997</c:v>
                </c:pt>
                <c:pt idx="112">
                  <c:v>178.67699999999996</c:v>
                </c:pt>
                <c:pt idx="113">
                  <c:v>180.07999999999998</c:v>
                </c:pt>
                <c:pt idx="114">
                  <c:v>182.41899999999998</c:v>
                </c:pt>
                <c:pt idx="115">
                  <c:v>184.28999999999996</c:v>
                </c:pt>
                <c:pt idx="116">
                  <c:v>188.49899999999997</c:v>
                </c:pt>
                <c:pt idx="117">
                  <c:v>189.435</c:v>
                </c:pt>
                <c:pt idx="118">
                  <c:v>192.709</c:v>
                </c:pt>
                <c:pt idx="119">
                  <c:v>193.64499999999998</c:v>
                </c:pt>
                <c:pt idx="120">
                  <c:v>197.387</c:v>
                </c:pt>
                <c:pt idx="121">
                  <c:v>199.726</c:v>
                </c:pt>
                <c:pt idx="122">
                  <c:v>203.46799999999996</c:v>
                </c:pt>
                <c:pt idx="123">
                  <c:v>203.46799999999996</c:v>
                </c:pt>
                <c:pt idx="124">
                  <c:v>207.20999999999998</c:v>
                </c:pt>
                <c:pt idx="125">
                  <c:v>210.017</c:v>
                </c:pt>
                <c:pt idx="126">
                  <c:v>211.41999999999996</c:v>
                </c:pt>
                <c:pt idx="127">
                  <c:v>213.75899999999996</c:v>
                </c:pt>
                <c:pt idx="128">
                  <c:v>217.50200000000001</c:v>
                </c:pt>
                <c:pt idx="129">
                  <c:v>218.43699999999995</c:v>
                </c:pt>
                <c:pt idx="130">
                  <c:v>220.77600000000001</c:v>
                </c:pt>
                <c:pt idx="131">
                  <c:v>223.11499999999995</c:v>
                </c:pt>
                <c:pt idx="132">
                  <c:v>221.71199999999993</c:v>
                </c:pt>
                <c:pt idx="133">
                  <c:v>223.11499999999995</c:v>
                </c:pt>
                <c:pt idx="134">
                  <c:v>223.58300000000003</c:v>
                </c:pt>
                <c:pt idx="135">
                  <c:v>225.45400000000001</c:v>
                </c:pt>
                <c:pt idx="136">
                  <c:v>227.32499999999999</c:v>
                </c:pt>
                <c:pt idx="137">
                  <c:v>227.32499999999999</c:v>
                </c:pt>
                <c:pt idx="138">
                  <c:v>226.85700000000003</c:v>
                </c:pt>
                <c:pt idx="139">
                  <c:v>261.47599999999994</c:v>
                </c:pt>
                <c:pt idx="140">
                  <c:v>264.28299999999996</c:v>
                </c:pt>
                <c:pt idx="141">
                  <c:v>266.62200000000001</c:v>
                </c:pt>
                <c:pt idx="142">
                  <c:v>268.02500000000003</c:v>
                </c:pt>
                <c:pt idx="143">
                  <c:v>272.70400000000001</c:v>
                </c:pt>
                <c:pt idx="144">
                  <c:v>275.51100000000002</c:v>
                </c:pt>
                <c:pt idx="145">
                  <c:v>277.38200000000001</c:v>
                </c:pt>
                <c:pt idx="146">
                  <c:v>275.97800000000001</c:v>
                </c:pt>
                <c:pt idx="147">
                  <c:v>277.84999999999997</c:v>
                </c:pt>
                <c:pt idx="148">
                  <c:v>282.06</c:v>
                </c:pt>
                <c:pt idx="149">
                  <c:v>283.93199999999996</c:v>
                </c:pt>
                <c:pt idx="150">
                  <c:v>287.20699999999994</c:v>
                </c:pt>
                <c:pt idx="151">
                  <c:v>290.01399999999995</c:v>
                </c:pt>
                <c:pt idx="152">
                  <c:v>291.41799999999995</c:v>
                </c:pt>
                <c:pt idx="153">
                  <c:v>294.22499999999997</c:v>
                </c:pt>
                <c:pt idx="154">
                  <c:v>298.90299999999996</c:v>
                </c:pt>
                <c:pt idx="155">
                  <c:v>302.17799999999994</c:v>
                </c:pt>
                <c:pt idx="156">
                  <c:v>309.19599999999997</c:v>
                </c:pt>
                <c:pt idx="157">
                  <c:v>313.87499999999994</c:v>
                </c:pt>
                <c:pt idx="158">
                  <c:v>321.36099999999993</c:v>
                </c:pt>
                <c:pt idx="159">
                  <c:v>327.91199999999998</c:v>
                </c:pt>
                <c:pt idx="160">
                  <c:v>331.65500000000003</c:v>
                </c:pt>
                <c:pt idx="161">
                  <c:v>336.334</c:v>
                </c:pt>
                <c:pt idx="162">
                  <c:v>384.06199999999995</c:v>
                </c:pt>
                <c:pt idx="163">
                  <c:v>392.48499999999996</c:v>
                </c:pt>
                <c:pt idx="164">
                  <c:v>479.99999999999994</c:v>
                </c:pt>
                <c:pt idx="165">
                  <c:v>518.37999999999988</c:v>
                </c:pt>
                <c:pt idx="166">
                  <c:v>534.29500000000007</c:v>
                </c:pt>
                <c:pt idx="167">
                  <c:v>539.44399999999996</c:v>
                </c:pt>
                <c:pt idx="168">
                  <c:v>542.72</c:v>
                </c:pt>
                <c:pt idx="169">
                  <c:v>553.01900000000001</c:v>
                </c:pt>
                <c:pt idx="170">
                  <c:v>564.721</c:v>
                </c:pt>
                <c:pt idx="171">
                  <c:v>568.93399999999997</c:v>
                </c:pt>
                <c:pt idx="172">
                  <c:v>571.27500000000009</c:v>
                </c:pt>
                <c:pt idx="173">
                  <c:v>571.74299999999994</c:v>
                </c:pt>
                <c:pt idx="174">
                  <c:v>582.04199999999992</c:v>
                </c:pt>
                <c:pt idx="175">
                  <c:v>620.43000000000006</c:v>
                </c:pt>
                <c:pt idx="176">
                  <c:v>652.7349999999999</c:v>
                </c:pt>
                <c:pt idx="177">
                  <c:v>674.74</c:v>
                </c:pt>
                <c:pt idx="178">
                  <c:v>685.50900000000001</c:v>
                </c:pt>
                <c:pt idx="179">
                  <c:v>697.21499999999992</c:v>
                </c:pt>
                <c:pt idx="180">
                  <c:v>705.64400000000001</c:v>
                </c:pt>
                <c:pt idx="181">
                  <c:v>710.7940000000001</c:v>
                </c:pt>
                <c:pt idx="182">
                  <c:v>717.34999999999991</c:v>
                </c:pt>
                <c:pt idx="183">
                  <c:v>790.40300000000002</c:v>
                </c:pt>
                <c:pt idx="184">
                  <c:v>809.60500000000002</c:v>
                </c:pt>
                <c:pt idx="185">
                  <c:v>816.16200000000003</c:v>
                </c:pt>
                <c:pt idx="186">
                  <c:v>818.50399999999991</c:v>
                </c:pt>
                <c:pt idx="187">
                  <c:v>833.95899999999983</c:v>
                </c:pt>
                <c:pt idx="188">
                  <c:v>847.54199999999992</c:v>
                </c:pt>
                <c:pt idx="189">
                  <c:v>860.18899999999985</c:v>
                </c:pt>
                <c:pt idx="190">
                  <c:v>870.49299999999994</c:v>
                </c:pt>
                <c:pt idx="191">
                  <c:v>911.71399999999994</c:v>
                </c:pt>
                <c:pt idx="192">
                  <c:v>954.81299999999987</c:v>
                </c:pt>
                <c:pt idx="193">
                  <c:v>994.63499999999999</c:v>
                </c:pt>
                <c:pt idx="194">
                  <c:v>1011.97</c:v>
                </c:pt>
                <c:pt idx="195">
                  <c:v>1023.684</c:v>
                </c:pt>
                <c:pt idx="196">
                  <c:v>1118.3389999999999</c:v>
                </c:pt>
                <c:pt idx="197">
                  <c:v>1161.4549999999999</c:v>
                </c:pt>
                <c:pt idx="198">
                  <c:v>1169.8909999999998</c:v>
                </c:pt>
                <c:pt idx="199">
                  <c:v>1170.3599999999999</c:v>
                </c:pt>
                <c:pt idx="200">
                  <c:v>1199.8879999999999</c:v>
                </c:pt>
                <c:pt idx="201">
                  <c:v>1215.355</c:v>
                </c:pt>
                <c:pt idx="202">
                  <c:v>1272.0739999999998</c:v>
                </c:pt>
                <c:pt idx="203">
                  <c:v>1353.6479999999999</c:v>
                </c:pt>
                <c:pt idx="204">
                  <c:v>1525.278</c:v>
                </c:pt>
                <c:pt idx="205">
                  <c:v>1542.163</c:v>
                </c:pt>
                <c:pt idx="206">
                  <c:v>1545.915</c:v>
                </c:pt>
                <c:pt idx="207">
                  <c:v>1568.8989999999999</c:v>
                </c:pt>
                <c:pt idx="208">
                  <c:v>1583.9089999999999</c:v>
                </c:pt>
                <c:pt idx="209">
                  <c:v>1603.1409999999998</c:v>
                </c:pt>
                <c:pt idx="210">
                  <c:v>1615.806</c:v>
                </c:pt>
                <c:pt idx="211">
                  <c:v>1646.299</c:v>
                </c:pt>
                <c:pt idx="212">
                  <c:v>1686.1759999999999</c:v>
                </c:pt>
                <c:pt idx="213">
                  <c:v>1713.3889999999999</c:v>
                </c:pt>
                <c:pt idx="214">
                  <c:v>1729.8109999999999</c:v>
                </c:pt>
                <c:pt idx="215">
                  <c:v>1733.095</c:v>
                </c:pt>
                <c:pt idx="216">
                  <c:v>1751.864</c:v>
                </c:pt>
                <c:pt idx="217">
                  <c:v>1760.779</c:v>
                </c:pt>
                <c:pt idx="218">
                  <c:v>1773.4490000000001</c:v>
                </c:pt>
                <c:pt idx="219">
                  <c:v>1851.35</c:v>
                </c:pt>
                <c:pt idx="220">
                  <c:v>1876.694</c:v>
                </c:pt>
                <c:pt idx="221">
                  <c:v>1893.5909999999999</c:v>
                </c:pt>
                <c:pt idx="222">
                  <c:v>1898.7539999999999</c:v>
                </c:pt>
                <c:pt idx="223">
                  <c:v>1899.6929999999998</c:v>
                </c:pt>
                <c:pt idx="224">
                  <c:v>1918.4679999999998</c:v>
                </c:pt>
                <c:pt idx="225">
                  <c:v>1931.1410000000001</c:v>
                </c:pt>
                <c:pt idx="226">
                  <c:v>1940.998</c:v>
                </c:pt>
                <c:pt idx="227">
                  <c:v>1940.06</c:v>
                </c:pt>
                <c:pt idx="228">
                  <c:v>1950.3869999999997</c:v>
                </c:pt>
                <c:pt idx="229">
                  <c:v>1955.5499999999997</c:v>
                </c:pt>
                <c:pt idx="230">
                  <c:v>1956.9589999999998</c:v>
                </c:pt>
                <c:pt idx="231">
                  <c:v>1953.6729999999998</c:v>
                </c:pt>
                <c:pt idx="232">
                  <c:v>1965.8779999999997</c:v>
                </c:pt>
                <c:pt idx="233">
                  <c:v>1982.777</c:v>
                </c:pt>
                <c:pt idx="234">
                  <c:v>2024.56</c:v>
                </c:pt>
                <c:pt idx="235">
                  <c:v>2045.6869999999999</c:v>
                </c:pt>
                <c:pt idx="236">
                  <c:v>2066.3449999999998</c:v>
                </c:pt>
                <c:pt idx="237">
                  <c:v>2081.84</c:v>
                </c:pt>
                <c:pt idx="238">
                  <c:v>2091.6999999999998</c:v>
                </c:pt>
                <c:pt idx="239">
                  <c:v>2169.1819999999998</c:v>
                </c:pt>
                <c:pt idx="240">
                  <c:v>2207.2219999999998</c:v>
                </c:pt>
                <c:pt idx="241">
                  <c:v>2239.16</c:v>
                </c:pt>
                <c:pt idx="242">
                  <c:v>2241.038</c:v>
                </c:pt>
                <c:pt idx="243">
                  <c:v>2268.7509999999997</c:v>
                </c:pt>
                <c:pt idx="244">
                  <c:v>2282.8420000000001</c:v>
                </c:pt>
                <c:pt idx="245">
                  <c:v>2320.8919999999998</c:v>
                </c:pt>
                <c:pt idx="246">
                  <c:v>2370.6889999999999</c:v>
                </c:pt>
                <c:pt idx="247">
                  <c:v>2413.913</c:v>
                </c:pt>
                <c:pt idx="248">
                  <c:v>2539.3789999999999</c:v>
                </c:pt>
                <c:pt idx="249">
                  <c:v>2589.1979999999999</c:v>
                </c:pt>
                <c:pt idx="250">
                  <c:v>2610.3489999999997</c:v>
                </c:pt>
                <c:pt idx="251">
                  <c:v>2623.98</c:v>
                </c:pt>
                <c:pt idx="252">
                  <c:v>2654.0639999999999</c:v>
                </c:pt>
                <c:pt idx="253">
                  <c:v>2700.6030000000001</c:v>
                </c:pt>
                <c:pt idx="254">
                  <c:v>2746.2069999999999</c:v>
                </c:pt>
                <c:pt idx="255">
                  <c:v>2756.0810000000001</c:v>
                </c:pt>
                <c:pt idx="256">
                  <c:v>2800.7489999999998</c:v>
                </c:pt>
                <c:pt idx="257">
                  <c:v>2821.9090000000001</c:v>
                </c:pt>
                <c:pt idx="258">
                  <c:v>2838.3669999999997</c:v>
                </c:pt>
                <c:pt idx="259">
                  <c:v>2837.8969999999999</c:v>
                </c:pt>
                <c:pt idx="260">
                  <c:v>2860.4690000000001</c:v>
                </c:pt>
                <c:pt idx="261">
                  <c:v>2881.6320000000001</c:v>
                </c:pt>
                <c:pt idx="262">
                  <c:v>2900.9139999999998</c:v>
                </c:pt>
                <c:pt idx="263">
                  <c:v>2903.2660000000001</c:v>
                </c:pt>
                <c:pt idx="264">
                  <c:v>2915.4940000000001</c:v>
                </c:pt>
                <c:pt idx="265">
                  <c:v>2935.248</c:v>
                </c:pt>
                <c:pt idx="266">
                  <c:v>2988.8690000000001</c:v>
                </c:pt>
                <c:pt idx="267">
                  <c:v>3019.4459999999999</c:v>
                </c:pt>
                <c:pt idx="268">
                  <c:v>3049.5529999999999</c:v>
                </c:pt>
                <c:pt idx="269">
                  <c:v>3048.6120000000001</c:v>
                </c:pt>
                <c:pt idx="270">
                  <c:v>3048.1419999999998</c:v>
                </c:pt>
                <c:pt idx="271">
                  <c:v>3099.8939999999998</c:v>
                </c:pt>
                <c:pt idx="272">
                  <c:v>3147.4159999999997</c:v>
                </c:pt>
                <c:pt idx="273">
                  <c:v>3161.5320000000002</c:v>
                </c:pt>
                <c:pt idx="274">
                  <c:v>3173.7669999999998</c:v>
                </c:pt>
                <c:pt idx="275">
                  <c:v>3194.0009999999997</c:v>
                </c:pt>
                <c:pt idx="276">
                  <c:v>3198.7069999999999</c:v>
                </c:pt>
                <c:pt idx="277">
                  <c:v>3198.7069999999999</c:v>
                </c:pt>
                <c:pt idx="278">
                  <c:v>3217.5309999999999</c:v>
                </c:pt>
                <c:pt idx="279">
                  <c:v>3230.2370000000001</c:v>
                </c:pt>
                <c:pt idx="280">
                  <c:v>3230.2370000000001</c:v>
                </c:pt>
                <c:pt idx="281">
                  <c:v>3244.3559999999998</c:v>
                </c:pt>
                <c:pt idx="282">
                  <c:v>3272.5949999999998</c:v>
                </c:pt>
                <c:pt idx="283">
                  <c:v>3295.6570000000002</c:v>
                </c:pt>
                <c:pt idx="284">
                  <c:v>3312.6019999999999</c:v>
                </c:pt>
                <c:pt idx="285">
                  <c:v>3402.0419999999999</c:v>
                </c:pt>
                <c:pt idx="286">
                  <c:v>3434.056</c:v>
                </c:pt>
                <c:pt idx="287">
                  <c:v>3457.1259999999997</c:v>
                </c:pt>
                <c:pt idx="288">
                  <c:v>3456.1839999999997</c:v>
                </c:pt>
                <c:pt idx="289">
                  <c:v>3452.4180000000001</c:v>
                </c:pt>
                <c:pt idx="290">
                  <c:v>3376.15</c:v>
                </c:pt>
                <c:pt idx="291">
                  <c:v>3343.6689999999999</c:v>
                </c:pt>
                <c:pt idx="292">
                  <c:v>3346.0219999999999</c:v>
                </c:pt>
                <c:pt idx="293">
                  <c:v>3344.61</c:v>
                </c:pt>
                <c:pt idx="294">
                  <c:v>3346.0219999999999</c:v>
                </c:pt>
                <c:pt idx="295">
                  <c:v>3356.8489999999997</c:v>
                </c:pt>
                <c:pt idx="296">
                  <c:v>3357.3199999999997</c:v>
                </c:pt>
                <c:pt idx="297">
                  <c:v>3354.9659999999999</c:v>
                </c:pt>
                <c:pt idx="298">
                  <c:v>3368.6179999999999</c:v>
                </c:pt>
                <c:pt idx="299">
                  <c:v>1419.761</c:v>
                </c:pt>
                <c:pt idx="300">
                  <c:v>1409.4449999999999</c:v>
                </c:pt>
                <c:pt idx="301">
                  <c:v>1407.569</c:v>
                </c:pt>
                <c:pt idx="302">
                  <c:v>1401.4739999999999</c:v>
                </c:pt>
                <c:pt idx="303">
                  <c:v>1398.6599999999999</c:v>
                </c:pt>
                <c:pt idx="304">
                  <c:v>1397.722</c:v>
                </c:pt>
                <c:pt idx="305">
                  <c:v>1396.7849999999999</c:v>
                </c:pt>
                <c:pt idx="306">
                  <c:v>1393.0339999999999</c:v>
                </c:pt>
                <c:pt idx="307">
                  <c:v>1393.502</c:v>
                </c:pt>
                <c:pt idx="308">
                  <c:v>1391.1579999999999</c:v>
                </c:pt>
                <c:pt idx="309">
                  <c:v>1391.1579999999999</c:v>
                </c:pt>
                <c:pt idx="310">
                  <c:v>1390.6889999999999</c:v>
                </c:pt>
                <c:pt idx="311">
                  <c:v>1389.751</c:v>
                </c:pt>
                <c:pt idx="312">
                  <c:v>1389.2819999999999</c:v>
                </c:pt>
                <c:pt idx="313">
                  <c:v>1387.876</c:v>
                </c:pt>
                <c:pt idx="314">
                  <c:v>1387.876</c:v>
                </c:pt>
                <c:pt idx="315">
                  <c:v>1385.5309999999999</c:v>
                </c:pt>
                <c:pt idx="316">
                  <c:v>1385.5309999999999</c:v>
                </c:pt>
                <c:pt idx="317">
                  <c:v>1385.5309999999999</c:v>
                </c:pt>
                <c:pt idx="318">
                  <c:v>1386</c:v>
                </c:pt>
                <c:pt idx="319">
                  <c:v>1385.5309999999999</c:v>
                </c:pt>
                <c:pt idx="320">
                  <c:v>1382.7179999999998</c:v>
                </c:pt>
                <c:pt idx="321">
                  <c:v>1383.6559999999999</c:v>
                </c:pt>
                <c:pt idx="322">
                  <c:v>1383.1869999999999</c:v>
                </c:pt>
                <c:pt idx="323">
                  <c:v>1383.1869999999999</c:v>
                </c:pt>
                <c:pt idx="324">
                  <c:v>1383.1869999999999</c:v>
                </c:pt>
                <c:pt idx="325">
                  <c:v>1380.8419999999999</c:v>
                </c:pt>
                <c:pt idx="326">
                  <c:v>1381.3109999999999</c:v>
                </c:pt>
                <c:pt idx="327">
                  <c:v>1380.374</c:v>
                </c:pt>
                <c:pt idx="328">
                  <c:v>1379.905</c:v>
                </c:pt>
                <c:pt idx="329">
                  <c:v>1380.374</c:v>
                </c:pt>
                <c:pt idx="330">
                  <c:v>1378.029</c:v>
                </c:pt>
                <c:pt idx="331">
                  <c:v>1378.4979999999998</c:v>
                </c:pt>
                <c:pt idx="332">
                  <c:v>1378.9669999999999</c:v>
                </c:pt>
                <c:pt idx="333">
                  <c:v>1378.4979999999998</c:v>
                </c:pt>
                <c:pt idx="334">
                  <c:v>1376.154</c:v>
                </c:pt>
                <c:pt idx="335">
                  <c:v>1377.56</c:v>
                </c:pt>
                <c:pt idx="336">
                  <c:v>1377.56</c:v>
                </c:pt>
                <c:pt idx="337">
                  <c:v>1376.154</c:v>
                </c:pt>
                <c:pt idx="338">
                  <c:v>1376.6229999999998</c:v>
                </c:pt>
                <c:pt idx="339">
                  <c:v>1377.56</c:v>
                </c:pt>
                <c:pt idx="340">
                  <c:v>1376.6229999999998</c:v>
                </c:pt>
                <c:pt idx="341">
                  <c:v>1376.154</c:v>
                </c:pt>
                <c:pt idx="342">
                  <c:v>1374.7469999999998</c:v>
                </c:pt>
                <c:pt idx="343">
                  <c:v>1375.2159999999999</c:v>
                </c:pt>
                <c:pt idx="344">
                  <c:v>1373.809</c:v>
                </c:pt>
                <c:pt idx="345">
                  <c:v>1375.6849999999999</c:v>
                </c:pt>
                <c:pt idx="346">
                  <c:v>1374.7469999999998</c:v>
                </c:pt>
                <c:pt idx="347">
                  <c:v>1374.278</c:v>
                </c:pt>
                <c:pt idx="348">
                  <c:v>1373.809</c:v>
                </c:pt>
                <c:pt idx="349">
                  <c:v>1373.34</c:v>
                </c:pt>
                <c:pt idx="350">
                  <c:v>1373.809</c:v>
                </c:pt>
                <c:pt idx="351">
                  <c:v>1370.9959999999999</c:v>
                </c:pt>
                <c:pt idx="352">
                  <c:v>1372.403</c:v>
                </c:pt>
                <c:pt idx="353">
                  <c:v>1372.403</c:v>
                </c:pt>
                <c:pt idx="354">
                  <c:v>1373.34</c:v>
                </c:pt>
                <c:pt idx="355">
                  <c:v>1372.403</c:v>
                </c:pt>
                <c:pt idx="356">
                  <c:v>1370.9959999999999</c:v>
                </c:pt>
                <c:pt idx="357">
                  <c:v>1371.934</c:v>
                </c:pt>
                <c:pt idx="358">
                  <c:v>1371.4649999999999</c:v>
                </c:pt>
                <c:pt idx="359">
                  <c:v>1370.9959999999999</c:v>
                </c:pt>
                <c:pt idx="360">
                  <c:v>1371.934</c:v>
                </c:pt>
                <c:pt idx="361">
                  <c:v>1370.9959999999999</c:v>
                </c:pt>
                <c:pt idx="362">
                  <c:v>1370.9959999999999</c:v>
                </c:pt>
                <c:pt idx="363">
                  <c:v>1371.4649999999999</c:v>
                </c:pt>
                <c:pt idx="364">
                  <c:v>1370.058</c:v>
                </c:pt>
                <c:pt idx="365">
                  <c:v>1369.59</c:v>
                </c:pt>
                <c:pt idx="366">
                  <c:v>1370.5269999999998</c:v>
                </c:pt>
                <c:pt idx="367">
                  <c:v>1369.59</c:v>
                </c:pt>
                <c:pt idx="368">
                  <c:v>1370.058</c:v>
                </c:pt>
                <c:pt idx="369">
                  <c:v>1368.183</c:v>
                </c:pt>
                <c:pt idx="370">
                  <c:v>1368.6519999999998</c:v>
                </c:pt>
                <c:pt idx="371">
                  <c:v>1368.6519999999998</c:v>
                </c:pt>
                <c:pt idx="372">
                  <c:v>1368.6519999999998</c:v>
                </c:pt>
                <c:pt idx="373">
                  <c:v>1368.183</c:v>
                </c:pt>
                <c:pt idx="374">
                  <c:v>1368.6519999999998</c:v>
                </c:pt>
                <c:pt idx="375">
                  <c:v>1367.7139999999999</c:v>
                </c:pt>
                <c:pt idx="376">
                  <c:v>1367.7139999999999</c:v>
                </c:pt>
                <c:pt idx="377">
                  <c:v>1367.2449999999999</c:v>
                </c:pt>
                <c:pt idx="378">
                  <c:v>1366.7759999999998</c:v>
                </c:pt>
                <c:pt idx="379">
                  <c:v>1365.8389999999999</c:v>
                </c:pt>
                <c:pt idx="380">
                  <c:v>1365.8389999999999</c:v>
                </c:pt>
                <c:pt idx="381">
                  <c:v>1365.8389999999999</c:v>
                </c:pt>
                <c:pt idx="382">
                  <c:v>1364.432</c:v>
                </c:pt>
                <c:pt idx="383">
                  <c:v>1362.557</c:v>
                </c:pt>
                <c:pt idx="384">
                  <c:v>1363.0249999999999</c:v>
                </c:pt>
                <c:pt idx="385">
                  <c:v>1362.557</c:v>
                </c:pt>
                <c:pt idx="386">
                  <c:v>1363.0249999999999</c:v>
                </c:pt>
                <c:pt idx="387">
                  <c:v>1363.963</c:v>
                </c:pt>
                <c:pt idx="388">
                  <c:v>1363.0249999999999</c:v>
                </c:pt>
                <c:pt idx="389">
                  <c:v>1362.088</c:v>
                </c:pt>
                <c:pt idx="390">
                  <c:v>1362.557</c:v>
                </c:pt>
                <c:pt idx="391">
                  <c:v>1361.6189999999999</c:v>
                </c:pt>
                <c:pt idx="392">
                  <c:v>1361.6189999999999</c:v>
                </c:pt>
                <c:pt idx="393">
                  <c:v>1361.6189999999999</c:v>
                </c:pt>
                <c:pt idx="394">
                  <c:v>1360.681</c:v>
                </c:pt>
                <c:pt idx="395">
                  <c:v>1360.681</c:v>
                </c:pt>
                <c:pt idx="396">
                  <c:v>1360.212</c:v>
                </c:pt>
                <c:pt idx="397">
                  <c:v>1358.806</c:v>
                </c:pt>
                <c:pt idx="398">
                  <c:v>1358.337</c:v>
                </c:pt>
                <c:pt idx="399">
                  <c:v>1358.337</c:v>
                </c:pt>
                <c:pt idx="400">
                  <c:v>1358.337</c:v>
                </c:pt>
                <c:pt idx="401">
                  <c:v>1357.3989999999999</c:v>
                </c:pt>
                <c:pt idx="402">
                  <c:v>1358.337</c:v>
                </c:pt>
                <c:pt idx="403">
                  <c:v>1355.992</c:v>
                </c:pt>
                <c:pt idx="404">
                  <c:v>1357.3989999999999</c:v>
                </c:pt>
                <c:pt idx="405">
                  <c:v>1355.5239999999999</c:v>
                </c:pt>
                <c:pt idx="406">
                  <c:v>1355.992</c:v>
                </c:pt>
                <c:pt idx="407">
                  <c:v>1356.461</c:v>
                </c:pt>
                <c:pt idx="408">
                  <c:v>1355.5239999999999</c:v>
                </c:pt>
                <c:pt idx="409">
                  <c:v>1355.5239999999999</c:v>
                </c:pt>
                <c:pt idx="410">
                  <c:v>1354.117</c:v>
                </c:pt>
                <c:pt idx="411">
                  <c:v>1355.0549999999998</c:v>
                </c:pt>
                <c:pt idx="412">
                  <c:v>1355.992</c:v>
                </c:pt>
                <c:pt idx="413">
                  <c:v>1355.992</c:v>
                </c:pt>
                <c:pt idx="414">
                  <c:v>1354.117</c:v>
                </c:pt>
                <c:pt idx="415">
                  <c:v>1355.0549999999998</c:v>
                </c:pt>
                <c:pt idx="416">
                  <c:v>1354.586</c:v>
                </c:pt>
                <c:pt idx="417">
                  <c:v>1354.117</c:v>
                </c:pt>
                <c:pt idx="418">
                  <c:v>1354.117</c:v>
                </c:pt>
                <c:pt idx="419">
                  <c:v>1352.711</c:v>
                </c:pt>
                <c:pt idx="420">
                  <c:v>1352.711</c:v>
                </c:pt>
                <c:pt idx="421">
                  <c:v>1352.711</c:v>
                </c:pt>
                <c:pt idx="422">
                  <c:v>1352.711</c:v>
                </c:pt>
                <c:pt idx="423">
                  <c:v>1351.7729999999999</c:v>
                </c:pt>
                <c:pt idx="424">
                  <c:v>1350.835</c:v>
                </c:pt>
                <c:pt idx="425">
                  <c:v>1350.835</c:v>
                </c:pt>
                <c:pt idx="426">
                  <c:v>1350.366</c:v>
                </c:pt>
                <c:pt idx="427">
                  <c:v>1349.4289999999999</c:v>
                </c:pt>
                <c:pt idx="428">
                  <c:v>1349.8969999999999</c:v>
                </c:pt>
                <c:pt idx="429">
                  <c:v>1349.4289999999999</c:v>
                </c:pt>
                <c:pt idx="430">
                  <c:v>1347.5529999999999</c:v>
                </c:pt>
                <c:pt idx="431">
                  <c:v>1348.491</c:v>
                </c:pt>
                <c:pt idx="432">
                  <c:v>1347.5529999999999</c:v>
                </c:pt>
                <c:pt idx="433">
                  <c:v>1348.0219999999999</c:v>
                </c:pt>
                <c:pt idx="434">
                  <c:v>1347.0839999999998</c:v>
                </c:pt>
                <c:pt idx="435">
                  <c:v>1346.615</c:v>
                </c:pt>
                <c:pt idx="436">
                  <c:v>1348.0219999999999</c:v>
                </c:pt>
                <c:pt idx="437">
                  <c:v>1346.615</c:v>
                </c:pt>
                <c:pt idx="438">
                  <c:v>1347.0839999999998</c:v>
                </c:pt>
                <c:pt idx="439">
                  <c:v>1346.1469999999999</c:v>
                </c:pt>
                <c:pt idx="440">
                  <c:v>1346.615</c:v>
                </c:pt>
                <c:pt idx="441">
                  <c:v>1347.0839999999998</c:v>
                </c:pt>
                <c:pt idx="442">
                  <c:v>1345.2089999999998</c:v>
                </c:pt>
                <c:pt idx="443">
                  <c:v>1345.6779999999999</c:v>
                </c:pt>
                <c:pt idx="444">
                  <c:v>1343.8019999999999</c:v>
                </c:pt>
                <c:pt idx="445">
                  <c:v>1343.3339999999998</c:v>
                </c:pt>
                <c:pt idx="446">
                  <c:v>1343.3339999999998</c:v>
                </c:pt>
                <c:pt idx="447">
                  <c:v>1343.3339999999998</c:v>
                </c:pt>
                <c:pt idx="448">
                  <c:v>1343.3339999999998</c:v>
                </c:pt>
                <c:pt idx="449">
                  <c:v>1342.865</c:v>
                </c:pt>
                <c:pt idx="450">
                  <c:v>1343.3339999999998</c:v>
                </c:pt>
                <c:pt idx="451">
                  <c:v>1340.52</c:v>
                </c:pt>
                <c:pt idx="452">
                  <c:v>1341.9269999999999</c:v>
                </c:pt>
                <c:pt idx="453">
                  <c:v>1342.396</c:v>
                </c:pt>
                <c:pt idx="454">
                  <c:v>1342.396</c:v>
                </c:pt>
                <c:pt idx="455">
                  <c:v>1341.4579999999999</c:v>
                </c:pt>
                <c:pt idx="456">
                  <c:v>346.16</c:v>
                </c:pt>
                <c:pt idx="457">
                  <c:v>347.09599999999995</c:v>
                </c:pt>
                <c:pt idx="458">
                  <c:v>347.56400000000002</c:v>
                </c:pt>
                <c:pt idx="459">
                  <c:v>347.09599999999995</c:v>
                </c:pt>
                <c:pt idx="460">
                  <c:v>348.49899999999997</c:v>
                </c:pt>
                <c:pt idx="461">
                  <c:v>348.96699999999993</c:v>
                </c:pt>
                <c:pt idx="462">
                  <c:v>349.435</c:v>
                </c:pt>
                <c:pt idx="463">
                  <c:v>348.96699999999993</c:v>
                </c:pt>
                <c:pt idx="464">
                  <c:v>349.90299999999996</c:v>
                </c:pt>
                <c:pt idx="465">
                  <c:v>349.435</c:v>
                </c:pt>
                <c:pt idx="466">
                  <c:v>348.96699999999993</c:v>
                </c:pt>
                <c:pt idx="467">
                  <c:v>350.839</c:v>
                </c:pt>
                <c:pt idx="468">
                  <c:v>350.839</c:v>
                </c:pt>
                <c:pt idx="469">
                  <c:v>350.839</c:v>
                </c:pt>
                <c:pt idx="470">
                  <c:v>350.839</c:v>
                </c:pt>
                <c:pt idx="471">
                  <c:v>350.839</c:v>
                </c:pt>
                <c:pt idx="472">
                  <c:v>352.24299999999999</c:v>
                </c:pt>
                <c:pt idx="473">
                  <c:v>351.77500000000003</c:v>
                </c:pt>
                <c:pt idx="474">
                  <c:v>351.77500000000003</c:v>
                </c:pt>
                <c:pt idx="475">
                  <c:v>351.30699999999996</c:v>
                </c:pt>
                <c:pt idx="476">
                  <c:v>352.71099999999996</c:v>
                </c:pt>
                <c:pt idx="477">
                  <c:v>353.17900000000003</c:v>
                </c:pt>
                <c:pt idx="478">
                  <c:v>352.24299999999999</c:v>
                </c:pt>
                <c:pt idx="479">
                  <c:v>353.17900000000003</c:v>
                </c:pt>
                <c:pt idx="480">
                  <c:v>353.64699999999999</c:v>
                </c:pt>
                <c:pt idx="481">
                  <c:v>353.17900000000003</c:v>
                </c:pt>
                <c:pt idx="482">
                  <c:v>354.58199999999994</c:v>
                </c:pt>
                <c:pt idx="483">
                  <c:v>354.58199999999994</c:v>
                </c:pt>
                <c:pt idx="484">
                  <c:v>354.58199999999994</c:v>
                </c:pt>
                <c:pt idx="485">
                  <c:v>354.58199999999994</c:v>
                </c:pt>
                <c:pt idx="486">
                  <c:v>354.58199999999994</c:v>
                </c:pt>
                <c:pt idx="487">
                  <c:v>354.58199999999994</c:v>
                </c:pt>
                <c:pt idx="488">
                  <c:v>354.11399999999998</c:v>
                </c:pt>
                <c:pt idx="489">
                  <c:v>354.11399999999998</c:v>
                </c:pt>
                <c:pt idx="490">
                  <c:v>355.05</c:v>
                </c:pt>
                <c:pt idx="491">
                  <c:v>355.51799999999997</c:v>
                </c:pt>
                <c:pt idx="492">
                  <c:v>355.51799999999997</c:v>
                </c:pt>
                <c:pt idx="493">
                  <c:v>356.45400000000001</c:v>
                </c:pt>
                <c:pt idx="494">
                  <c:v>356.92199999999997</c:v>
                </c:pt>
                <c:pt idx="495">
                  <c:v>356.45400000000001</c:v>
                </c:pt>
                <c:pt idx="496">
                  <c:v>357.38999999999993</c:v>
                </c:pt>
                <c:pt idx="497">
                  <c:v>357.858</c:v>
                </c:pt>
                <c:pt idx="498">
                  <c:v>357.38999999999993</c:v>
                </c:pt>
                <c:pt idx="499">
                  <c:v>357.858</c:v>
                </c:pt>
                <c:pt idx="500">
                  <c:v>358.32599999999996</c:v>
                </c:pt>
                <c:pt idx="501">
                  <c:v>358.79400000000004</c:v>
                </c:pt>
                <c:pt idx="502">
                  <c:v>358.79400000000004</c:v>
                </c:pt>
                <c:pt idx="503">
                  <c:v>359.262</c:v>
                </c:pt>
                <c:pt idx="504">
                  <c:v>359.72899999999998</c:v>
                </c:pt>
                <c:pt idx="505">
                  <c:v>359.72899999999998</c:v>
                </c:pt>
                <c:pt idx="506">
                  <c:v>359.262</c:v>
                </c:pt>
                <c:pt idx="507">
                  <c:v>359.72899999999998</c:v>
                </c:pt>
                <c:pt idx="508">
                  <c:v>360.19699999999995</c:v>
                </c:pt>
                <c:pt idx="509">
                  <c:v>359.72899999999998</c:v>
                </c:pt>
                <c:pt idx="510">
                  <c:v>359.72899999999998</c:v>
                </c:pt>
                <c:pt idx="511">
                  <c:v>360.19699999999995</c:v>
                </c:pt>
                <c:pt idx="512">
                  <c:v>360.19699999999995</c:v>
                </c:pt>
                <c:pt idx="513">
                  <c:v>359.72899999999998</c:v>
                </c:pt>
                <c:pt idx="514">
                  <c:v>359.72899999999998</c:v>
                </c:pt>
                <c:pt idx="515">
                  <c:v>359.262</c:v>
                </c:pt>
                <c:pt idx="516">
                  <c:v>359.72899999999998</c:v>
                </c:pt>
                <c:pt idx="517">
                  <c:v>360.19699999999995</c:v>
                </c:pt>
                <c:pt idx="518">
                  <c:v>360.19699999999995</c:v>
                </c:pt>
                <c:pt idx="519">
                  <c:v>361.13299999999998</c:v>
                </c:pt>
                <c:pt idx="520">
                  <c:v>360.66500000000002</c:v>
                </c:pt>
                <c:pt idx="521">
                  <c:v>361.13299999999998</c:v>
                </c:pt>
                <c:pt idx="522">
                  <c:v>361.13299999999998</c:v>
                </c:pt>
                <c:pt idx="523">
                  <c:v>361.60099999999994</c:v>
                </c:pt>
                <c:pt idx="524">
                  <c:v>361.60099999999994</c:v>
                </c:pt>
                <c:pt idx="525">
                  <c:v>362.06900000000002</c:v>
                </c:pt>
                <c:pt idx="526">
                  <c:v>362.06900000000002</c:v>
                </c:pt>
                <c:pt idx="527">
                  <c:v>361.60099999999994</c:v>
                </c:pt>
                <c:pt idx="528">
                  <c:v>362.53699999999998</c:v>
                </c:pt>
                <c:pt idx="529">
                  <c:v>362.06900000000002</c:v>
                </c:pt>
                <c:pt idx="530">
                  <c:v>363.00499999999994</c:v>
                </c:pt>
                <c:pt idx="531">
                  <c:v>362.06900000000002</c:v>
                </c:pt>
                <c:pt idx="532">
                  <c:v>362.06900000000002</c:v>
                </c:pt>
                <c:pt idx="533">
                  <c:v>362.53699999999998</c:v>
                </c:pt>
                <c:pt idx="534">
                  <c:v>362.53699999999998</c:v>
                </c:pt>
                <c:pt idx="535">
                  <c:v>362.06900000000002</c:v>
                </c:pt>
                <c:pt idx="536">
                  <c:v>362.06900000000002</c:v>
                </c:pt>
                <c:pt idx="537">
                  <c:v>362.53699999999998</c:v>
                </c:pt>
                <c:pt idx="538">
                  <c:v>363.00499999999994</c:v>
                </c:pt>
                <c:pt idx="539">
                  <c:v>363.47300000000001</c:v>
                </c:pt>
                <c:pt idx="540">
                  <c:v>363.47300000000001</c:v>
                </c:pt>
                <c:pt idx="541">
                  <c:v>363.47300000000001</c:v>
                </c:pt>
                <c:pt idx="542">
                  <c:v>363.94099999999997</c:v>
                </c:pt>
                <c:pt idx="543">
                  <c:v>364.87700000000001</c:v>
                </c:pt>
                <c:pt idx="544">
                  <c:v>364.40899999999993</c:v>
                </c:pt>
                <c:pt idx="545">
                  <c:v>364.40899999999993</c:v>
                </c:pt>
                <c:pt idx="546">
                  <c:v>365.34499999999997</c:v>
                </c:pt>
                <c:pt idx="547">
                  <c:v>364.40899999999993</c:v>
                </c:pt>
                <c:pt idx="548">
                  <c:v>364.40899999999993</c:v>
                </c:pt>
                <c:pt idx="549">
                  <c:v>364.87700000000001</c:v>
                </c:pt>
                <c:pt idx="550">
                  <c:v>364.40899999999993</c:v>
                </c:pt>
                <c:pt idx="551">
                  <c:v>363.47300000000001</c:v>
                </c:pt>
                <c:pt idx="552">
                  <c:v>363.94099999999997</c:v>
                </c:pt>
                <c:pt idx="553">
                  <c:v>364.40899999999993</c:v>
                </c:pt>
                <c:pt idx="554">
                  <c:v>363.94099999999997</c:v>
                </c:pt>
                <c:pt idx="555">
                  <c:v>363.94099999999997</c:v>
                </c:pt>
                <c:pt idx="556">
                  <c:v>364.87700000000001</c:v>
                </c:pt>
                <c:pt idx="557">
                  <c:v>363.94099999999997</c:v>
                </c:pt>
                <c:pt idx="558">
                  <c:v>364.87700000000001</c:v>
                </c:pt>
                <c:pt idx="559">
                  <c:v>363.94099999999997</c:v>
                </c:pt>
                <c:pt idx="560">
                  <c:v>364.40899999999993</c:v>
                </c:pt>
                <c:pt idx="561">
                  <c:v>365.34499999999997</c:v>
                </c:pt>
                <c:pt idx="562">
                  <c:v>364.87700000000001</c:v>
                </c:pt>
                <c:pt idx="563">
                  <c:v>364.87700000000001</c:v>
                </c:pt>
                <c:pt idx="564">
                  <c:v>365.34499999999997</c:v>
                </c:pt>
                <c:pt idx="565">
                  <c:v>364.87700000000001</c:v>
                </c:pt>
                <c:pt idx="566">
                  <c:v>365.34499999999997</c:v>
                </c:pt>
                <c:pt idx="567">
                  <c:v>365.34499999999997</c:v>
                </c:pt>
                <c:pt idx="568">
                  <c:v>364.40899999999993</c:v>
                </c:pt>
                <c:pt idx="569">
                  <c:v>366.28000000000003</c:v>
                </c:pt>
                <c:pt idx="570">
                  <c:v>365.81299999999993</c:v>
                </c:pt>
                <c:pt idx="571">
                  <c:v>364.87700000000001</c:v>
                </c:pt>
                <c:pt idx="572">
                  <c:v>365.81299999999993</c:v>
                </c:pt>
                <c:pt idx="573">
                  <c:v>365.81299999999993</c:v>
                </c:pt>
                <c:pt idx="574">
                  <c:v>366.28000000000003</c:v>
                </c:pt>
                <c:pt idx="575">
                  <c:v>365.81299999999993</c:v>
                </c:pt>
                <c:pt idx="576">
                  <c:v>365.81299999999993</c:v>
                </c:pt>
                <c:pt idx="577">
                  <c:v>365.34499999999997</c:v>
                </c:pt>
                <c:pt idx="578">
                  <c:v>365.81299999999993</c:v>
                </c:pt>
                <c:pt idx="579">
                  <c:v>366.28000000000003</c:v>
                </c:pt>
                <c:pt idx="580">
                  <c:v>365.34499999999997</c:v>
                </c:pt>
                <c:pt idx="581">
                  <c:v>366.28000000000003</c:v>
                </c:pt>
                <c:pt idx="582">
                  <c:v>365.81299999999993</c:v>
                </c:pt>
                <c:pt idx="583">
                  <c:v>364.40899999999993</c:v>
                </c:pt>
                <c:pt idx="584">
                  <c:v>364.87700000000001</c:v>
                </c:pt>
                <c:pt idx="585">
                  <c:v>364.87700000000001</c:v>
                </c:pt>
                <c:pt idx="586">
                  <c:v>365.34499999999997</c:v>
                </c:pt>
                <c:pt idx="587">
                  <c:v>365.34499999999997</c:v>
                </c:pt>
                <c:pt idx="588">
                  <c:v>364.87700000000001</c:v>
                </c:pt>
                <c:pt idx="589">
                  <c:v>364.87700000000001</c:v>
                </c:pt>
                <c:pt idx="590">
                  <c:v>365.34499999999997</c:v>
                </c:pt>
                <c:pt idx="591">
                  <c:v>365.81299999999993</c:v>
                </c:pt>
                <c:pt idx="592">
                  <c:v>365.34499999999997</c:v>
                </c:pt>
                <c:pt idx="593">
                  <c:v>363.94099999999997</c:v>
                </c:pt>
                <c:pt idx="594">
                  <c:v>365.34499999999997</c:v>
                </c:pt>
                <c:pt idx="595">
                  <c:v>364.87700000000001</c:v>
                </c:pt>
                <c:pt idx="596">
                  <c:v>365.34499999999997</c:v>
                </c:pt>
                <c:pt idx="597">
                  <c:v>364.87700000000001</c:v>
                </c:pt>
                <c:pt idx="598">
                  <c:v>364.87700000000001</c:v>
                </c:pt>
                <c:pt idx="599">
                  <c:v>364.87700000000001</c:v>
                </c:pt>
                <c:pt idx="600">
                  <c:v>365.34499999999997</c:v>
                </c:pt>
                <c:pt idx="601">
                  <c:v>366.28000000000003</c:v>
                </c:pt>
                <c:pt idx="602">
                  <c:v>365.34499999999997</c:v>
                </c:pt>
                <c:pt idx="603">
                  <c:v>365.81299999999993</c:v>
                </c:pt>
                <c:pt idx="604">
                  <c:v>363.94099999999997</c:v>
                </c:pt>
                <c:pt idx="605">
                  <c:v>365.81299999999993</c:v>
                </c:pt>
                <c:pt idx="606">
                  <c:v>366.28000000000003</c:v>
                </c:pt>
                <c:pt idx="607">
                  <c:v>365.81299999999993</c:v>
                </c:pt>
                <c:pt idx="608">
                  <c:v>366.28000000000003</c:v>
                </c:pt>
                <c:pt idx="609">
                  <c:v>367.21599999999995</c:v>
                </c:pt>
                <c:pt idx="610">
                  <c:v>367.21599999999995</c:v>
                </c:pt>
                <c:pt idx="611">
                  <c:v>366.74799999999999</c:v>
                </c:pt>
                <c:pt idx="612">
                  <c:v>367.21599999999995</c:v>
                </c:pt>
                <c:pt idx="613">
                  <c:v>368.15199999999999</c:v>
                </c:pt>
                <c:pt idx="614">
                  <c:v>367.21599999999995</c:v>
                </c:pt>
                <c:pt idx="615">
                  <c:v>367.68400000000003</c:v>
                </c:pt>
                <c:pt idx="616">
                  <c:v>368.15199999999999</c:v>
                </c:pt>
                <c:pt idx="617">
                  <c:v>367.68400000000003</c:v>
                </c:pt>
                <c:pt idx="618">
                  <c:v>367.21599999999995</c:v>
                </c:pt>
                <c:pt idx="619">
                  <c:v>367.21599999999995</c:v>
                </c:pt>
                <c:pt idx="620">
                  <c:v>367.21599999999995</c:v>
                </c:pt>
                <c:pt idx="621">
                  <c:v>366.74799999999999</c:v>
                </c:pt>
                <c:pt idx="622">
                  <c:v>366.74799999999999</c:v>
                </c:pt>
                <c:pt idx="623">
                  <c:v>367.21599999999995</c:v>
                </c:pt>
                <c:pt idx="624">
                  <c:v>366.28000000000003</c:v>
                </c:pt>
                <c:pt idx="625">
                  <c:v>366.28000000000003</c:v>
                </c:pt>
                <c:pt idx="626">
                  <c:v>366.28000000000003</c:v>
                </c:pt>
                <c:pt idx="627">
                  <c:v>365.81299999999993</c:v>
                </c:pt>
                <c:pt idx="628">
                  <c:v>365.81299999999993</c:v>
                </c:pt>
                <c:pt idx="629">
                  <c:v>366.74799999999999</c:v>
                </c:pt>
                <c:pt idx="630">
                  <c:v>366.74799999999999</c:v>
                </c:pt>
                <c:pt idx="631">
                  <c:v>367.68400000000003</c:v>
                </c:pt>
                <c:pt idx="632">
                  <c:v>368.15199999999999</c:v>
                </c:pt>
                <c:pt idx="633">
                  <c:v>368.61999999999995</c:v>
                </c:pt>
                <c:pt idx="634">
                  <c:v>369.08800000000002</c:v>
                </c:pt>
                <c:pt idx="635">
                  <c:v>369.55599999999998</c:v>
                </c:pt>
                <c:pt idx="636">
                  <c:v>369.08800000000002</c:v>
                </c:pt>
                <c:pt idx="637">
                  <c:v>367.21599999999995</c:v>
                </c:pt>
                <c:pt idx="638">
                  <c:v>367.21599999999995</c:v>
                </c:pt>
                <c:pt idx="639">
                  <c:v>367.68400000000003</c:v>
                </c:pt>
                <c:pt idx="640">
                  <c:v>364.40899999999993</c:v>
                </c:pt>
                <c:pt idx="641">
                  <c:v>362.53699999999998</c:v>
                </c:pt>
                <c:pt idx="642">
                  <c:v>361.13299999999998</c:v>
                </c:pt>
                <c:pt idx="643">
                  <c:v>361.13299999999998</c:v>
                </c:pt>
                <c:pt idx="644">
                  <c:v>361.60099999999994</c:v>
                </c:pt>
                <c:pt idx="645">
                  <c:v>360.19699999999995</c:v>
                </c:pt>
                <c:pt idx="646">
                  <c:v>357.38999999999993</c:v>
                </c:pt>
                <c:pt idx="647">
                  <c:v>355.98599999999993</c:v>
                </c:pt>
                <c:pt idx="648">
                  <c:v>355.51799999999997</c:v>
                </c:pt>
                <c:pt idx="649">
                  <c:v>348.96699999999993</c:v>
                </c:pt>
                <c:pt idx="650">
                  <c:v>344.75600000000003</c:v>
                </c:pt>
                <c:pt idx="651">
                  <c:v>337.27000000000004</c:v>
                </c:pt>
                <c:pt idx="652">
                  <c:v>315.74700000000001</c:v>
                </c:pt>
                <c:pt idx="653">
                  <c:v>307.79299999999995</c:v>
                </c:pt>
                <c:pt idx="654">
                  <c:v>287.67500000000001</c:v>
                </c:pt>
                <c:pt idx="655">
                  <c:v>280.65699999999998</c:v>
                </c:pt>
                <c:pt idx="656">
                  <c:v>261.94300000000004</c:v>
                </c:pt>
                <c:pt idx="657">
                  <c:v>252.11899999999997</c:v>
                </c:pt>
                <c:pt idx="658">
                  <c:v>238.08499999999998</c:v>
                </c:pt>
                <c:pt idx="659">
                  <c:v>225.92199999999997</c:v>
                </c:pt>
                <c:pt idx="660">
                  <c:v>219.83999999999997</c:v>
                </c:pt>
                <c:pt idx="661">
                  <c:v>217.03399999999993</c:v>
                </c:pt>
                <c:pt idx="662">
                  <c:v>213.75899999999996</c:v>
                </c:pt>
                <c:pt idx="663">
                  <c:v>211.41999999999996</c:v>
                </c:pt>
                <c:pt idx="664">
                  <c:v>209.54899999999998</c:v>
                </c:pt>
                <c:pt idx="665">
                  <c:v>208.14599999999996</c:v>
                </c:pt>
                <c:pt idx="666">
                  <c:v>203.93599999999998</c:v>
                </c:pt>
                <c:pt idx="667">
                  <c:v>188.03199999999998</c:v>
                </c:pt>
                <c:pt idx="668">
                  <c:v>183.35399999999998</c:v>
                </c:pt>
                <c:pt idx="669">
                  <c:v>171.19299999999998</c:v>
                </c:pt>
                <c:pt idx="670">
                  <c:v>156.69299999999998</c:v>
                </c:pt>
                <c:pt idx="671">
                  <c:v>153.88599999999997</c:v>
                </c:pt>
                <c:pt idx="672">
                  <c:v>138.91899999999998</c:v>
                </c:pt>
                <c:pt idx="673">
                  <c:v>125.82299999999998</c:v>
                </c:pt>
                <c:pt idx="674">
                  <c:v>121.14599999999996</c:v>
                </c:pt>
                <c:pt idx="675">
                  <c:v>107.58299999999997</c:v>
                </c:pt>
                <c:pt idx="676">
                  <c:v>92.149999999999977</c:v>
                </c:pt>
                <c:pt idx="677">
                  <c:v>87.005999999999972</c:v>
                </c:pt>
                <c:pt idx="678">
                  <c:v>70.169999999999959</c:v>
                </c:pt>
                <c:pt idx="679">
                  <c:v>51.93199999999996</c:v>
                </c:pt>
                <c:pt idx="680">
                  <c:v>28.550999999999988</c:v>
                </c:pt>
                <c:pt idx="681">
                  <c:v>2.83299999999997</c:v>
                </c:pt>
                <c:pt idx="682">
                  <c:v>-18.675999999999988</c:v>
                </c:pt>
                <c:pt idx="683">
                  <c:v>-38.781000000000006</c:v>
                </c:pt>
                <c:pt idx="684">
                  <c:v>-68.235000000000014</c:v>
                </c:pt>
                <c:pt idx="685">
                  <c:v>-83.196000000000026</c:v>
                </c:pt>
                <c:pt idx="686">
                  <c:v>-107.03800000000001</c:v>
                </c:pt>
                <c:pt idx="687">
                  <c:v>-108.90800000000002</c:v>
                </c:pt>
                <c:pt idx="688">
                  <c:v>-118.72500000000002</c:v>
                </c:pt>
                <c:pt idx="689">
                  <c:v>-108.441</c:v>
                </c:pt>
                <c:pt idx="690">
                  <c:v>-81.326000000000022</c:v>
                </c:pt>
                <c:pt idx="691">
                  <c:v>-66.833000000000027</c:v>
                </c:pt>
                <c:pt idx="692">
                  <c:v>-57.482000000000028</c:v>
                </c:pt>
                <c:pt idx="693">
                  <c:v>-46.262000000000029</c:v>
                </c:pt>
                <c:pt idx="694">
                  <c:v>4.7029999999999745</c:v>
                </c:pt>
                <c:pt idx="695">
                  <c:v>10.313999999999965</c:v>
                </c:pt>
                <c:pt idx="696">
                  <c:v>23.406999999999982</c:v>
                </c:pt>
                <c:pt idx="697">
                  <c:v>66.428999999999974</c:v>
                </c:pt>
                <c:pt idx="698">
                  <c:v>70.637999999999977</c:v>
                </c:pt>
                <c:pt idx="699">
                  <c:v>84.666999999999973</c:v>
                </c:pt>
                <c:pt idx="700">
                  <c:v>364.40899999999993</c:v>
                </c:pt>
                <c:pt idx="701">
                  <c:v>351.30699999999996</c:v>
                </c:pt>
                <c:pt idx="702">
                  <c:v>341.48099999999994</c:v>
                </c:pt>
                <c:pt idx="703">
                  <c:v>338.67299999999994</c:v>
                </c:pt>
                <c:pt idx="704">
                  <c:v>336.80199999999996</c:v>
                </c:pt>
                <c:pt idx="705">
                  <c:v>339.60899999999998</c:v>
                </c:pt>
                <c:pt idx="706">
                  <c:v>340.07699999999994</c:v>
                </c:pt>
                <c:pt idx="707">
                  <c:v>340.54500000000002</c:v>
                </c:pt>
                <c:pt idx="708">
                  <c:v>340.54500000000002</c:v>
                </c:pt>
                <c:pt idx="709">
                  <c:v>340.07699999999994</c:v>
                </c:pt>
                <c:pt idx="710">
                  <c:v>339.14100000000002</c:v>
                </c:pt>
                <c:pt idx="711">
                  <c:v>340.54500000000002</c:v>
                </c:pt>
                <c:pt idx="712">
                  <c:v>340.54500000000002</c:v>
                </c:pt>
                <c:pt idx="713">
                  <c:v>340.07699999999994</c:v>
                </c:pt>
                <c:pt idx="714">
                  <c:v>341.01299999999998</c:v>
                </c:pt>
                <c:pt idx="715">
                  <c:v>341.48099999999994</c:v>
                </c:pt>
                <c:pt idx="716">
                  <c:v>342.41699999999997</c:v>
                </c:pt>
                <c:pt idx="717">
                  <c:v>342.41699999999997</c:v>
                </c:pt>
                <c:pt idx="718">
                  <c:v>341.94900000000001</c:v>
                </c:pt>
                <c:pt idx="719">
                  <c:v>342.88499999999993</c:v>
                </c:pt>
                <c:pt idx="720">
                  <c:v>337.738</c:v>
                </c:pt>
                <c:pt idx="721">
                  <c:v>341.94900000000001</c:v>
                </c:pt>
                <c:pt idx="722">
                  <c:v>343.35200000000003</c:v>
                </c:pt>
                <c:pt idx="723">
                  <c:v>347.56400000000002</c:v>
                </c:pt>
                <c:pt idx="724">
                  <c:v>342.41699999999997</c:v>
                </c:pt>
                <c:pt idx="725">
                  <c:v>344.28799999999995</c:v>
                </c:pt>
                <c:pt idx="726">
                  <c:v>344.28799999999995</c:v>
                </c:pt>
                <c:pt idx="727">
                  <c:v>343.82</c:v>
                </c:pt>
                <c:pt idx="728">
                  <c:v>344.28799999999995</c:v>
                </c:pt>
                <c:pt idx="729">
                  <c:v>344.75600000000003</c:v>
                </c:pt>
                <c:pt idx="730">
                  <c:v>344.28799999999995</c:v>
                </c:pt>
                <c:pt idx="731">
                  <c:v>344.75600000000003</c:v>
                </c:pt>
                <c:pt idx="732">
                  <c:v>344.75600000000003</c:v>
                </c:pt>
                <c:pt idx="733">
                  <c:v>344.28799999999995</c:v>
                </c:pt>
                <c:pt idx="734">
                  <c:v>345.22399999999999</c:v>
                </c:pt>
                <c:pt idx="735">
                  <c:v>345.22399999999999</c:v>
                </c:pt>
                <c:pt idx="736">
                  <c:v>345.69199999999995</c:v>
                </c:pt>
                <c:pt idx="737">
                  <c:v>345.22399999999999</c:v>
                </c:pt>
                <c:pt idx="738">
                  <c:v>345.69199999999995</c:v>
                </c:pt>
                <c:pt idx="739">
                  <c:v>346.16</c:v>
                </c:pt>
                <c:pt idx="740">
                  <c:v>345.22399999999999</c:v>
                </c:pt>
                <c:pt idx="741">
                  <c:v>346.16</c:v>
                </c:pt>
                <c:pt idx="742">
                  <c:v>347.09599999999995</c:v>
                </c:pt>
                <c:pt idx="743">
                  <c:v>346.62799999999999</c:v>
                </c:pt>
                <c:pt idx="744">
                  <c:v>347.09599999999995</c:v>
                </c:pt>
                <c:pt idx="745">
                  <c:v>346.62799999999999</c:v>
                </c:pt>
                <c:pt idx="746">
                  <c:v>346.62799999999999</c:v>
                </c:pt>
                <c:pt idx="747">
                  <c:v>347.56400000000002</c:v>
                </c:pt>
                <c:pt idx="748">
                  <c:v>347.09599999999995</c:v>
                </c:pt>
                <c:pt idx="749">
                  <c:v>347.56400000000002</c:v>
                </c:pt>
                <c:pt idx="750">
                  <c:v>348.03199999999998</c:v>
                </c:pt>
                <c:pt idx="751">
                  <c:v>347.56400000000002</c:v>
                </c:pt>
                <c:pt idx="752">
                  <c:v>348.49899999999997</c:v>
                </c:pt>
                <c:pt idx="753">
                  <c:v>348.03199999999998</c:v>
                </c:pt>
                <c:pt idx="754">
                  <c:v>348.03199999999998</c:v>
                </c:pt>
                <c:pt idx="755">
                  <c:v>348.03199999999998</c:v>
                </c:pt>
                <c:pt idx="756">
                  <c:v>348.96699999999993</c:v>
                </c:pt>
                <c:pt idx="757">
                  <c:v>348.96699999999993</c:v>
                </c:pt>
                <c:pt idx="758">
                  <c:v>349.435</c:v>
                </c:pt>
                <c:pt idx="759">
                  <c:v>349.435</c:v>
                </c:pt>
                <c:pt idx="760">
                  <c:v>349.90299999999996</c:v>
                </c:pt>
                <c:pt idx="761">
                  <c:v>348.96699999999993</c:v>
                </c:pt>
                <c:pt idx="762">
                  <c:v>348.96699999999993</c:v>
                </c:pt>
                <c:pt idx="763">
                  <c:v>348.49899999999997</c:v>
                </c:pt>
                <c:pt idx="764">
                  <c:v>348.96699999999993</c:v>
                </c:pt>
                <c:pt idx="765">
                  <c:v>348.96699999999993</c:v>
                </c:pt>
                <c:pt idx="766">
                  <c:v>348.96699999999993</c:v>
                </c:pt>
                <c:pt idx="767">
                  <c:v>348.96699999999993</c:v>
                </c:pt>
                <c:pt idx="768">
                  <c:v>348.96699999999993</c:v>
                </c:pt>
                <c:pt idx="769">
                  <c:v>348.96699999999993</c:v>
                </c:pt>
                <c:pt idx="770">
                  <c:v>349.435</c:v>
                </c:pt>
                <c:pt idx="771">
                  <c:v>348.96699999999993</c:v>
                </c:pt>
                <c:pt idx="772">
                  <c:v>348.96699999999993</c:v>
                </c:pt>
                <c:pt idx="773">
                  <c:v>349.435</c:v>
                </c:pt>
                <c:pt idx="774">
                  <c:v>348.96699999999993</c:v>
                </c:pt>
                <c:pt idx="775">
                  <c:v>349.435</c:v>
                </c:pt>
                <c:pt idx="776">
                  <c:v>349.435</c:v>
                </c:pt>
                <c:pt idx="777">
                  <c:v>349.435</c:v>
                </c:pt>
                <c:pt idx="778">
                  <c:v>348.96699999999993</c:v>
                </c:pt>
                <c:pt idx="779">
                  <c:v>349.435</c:v>
                </c:pt>
                <c:pt idx="780">
                  <c:v>350.37100000000004</c:v>
                </c:pt>
                <c:pt idx="781">
                  <c:v>349.90299999999996</c:v>
                </c:pt>
                <c:pt idx="782">
                  <c:v>348.03199999999998</c:v>
                </c:pt>
                <c:pt idx="783">
                  <c:v>350.37100000000004</c:v>
                </c:pt>
                <c:pt idx="784">
                  <c:v>349.90299999999996</c:v>
                </c:pt>
                <c:pt idx="785">
                  <c:v>350.839</c:v>
                </c:pt>
                <c:pt idx="786">
                  <c:v>350.37100000000004</c:v>
                </c:pt>
                <c:pt idx="787">
                  <c:v>350.839</c:v>
                </c:pt>
                <c:pt idx="788">
                  <c:v>350.839</c:v>
                </c:pt>
                <c:pt idx="789">
                  <c:v>350.839</c:v>
                </c:pt>
                <c:pt idx="790">
                  <c:v>350.839</c:v>
                </c:pt>
                <c:pt idx="791">
                  <c:v>351.30699999999996</c:v>
                </c:pt>
                <c:pt idx="792">
                  <c:v>350.839</c:v>
                </c:pt>
                <c:pt idx="793">
                  <c:v>351.77500000000003</c:v>
                </c:pt>
                <c:pt idx="794">
                  <c:v>351.30699999999996</c:v>
                </c:pt>
                <c:pt idx="795">
                  <c:v>351.77500000000003</c:v>
                </c:pt>
                <c:pt idx="796">
                  <c:v>350.839</c:v>
                </c:pt>
                <c:pt idx="797">
                  <c:v>351.77500000000003</c:v>
                </c:pt>
                <c:pt idx="798">
                  <c:v>352.24299999999999</c:v>
                </c:pt>
                <c:pt idx="799">
                  <c:v>350.839</c:v>
                </c:pt>
                <c:pt idx="800">
                  <c:v>351.77500000000003</c:v>
                </c:pt>
                <c:pt idx="801">
                  <c:v>351.77500000000003</c:v>
                </c:pt>
                <c:pt idx="802">
                  <c:v>351.30699999999996</c:v>
                </c:pt>
                <c:pt idx="803">
                  <c:v>352.24299999999999</c:v>
                </c:pt>
                <c:pt idx="804">
                  <c:v>351.77500000000003</c:v>
                </c:pt>
                <c:pt idx="805">
                  <c:v>351.77500000000003</c:v>
                </c:pt>
                <c:pt idx="806">
                  <c:v>352.24299999999999</c:v>
                </c:pt>
                <c:pt idx="807">
                  <c:v>352.71099999999996</c:v>
                </c:pt>
                <c:pt idx="808">
                  <c:v>352.71099999999996</c:v>
                </c:pt>
                <c:pt idx="809">
                  <c:v>352.71099999999996</c:v>
                </c:pt>
                <c:pt idx="810">
                  <c:v>353.17900000000003</c:v>
                </c:pt>
                <c:pt idx="811">
                  <c:v>353.64699999999999</c:v>
                </c:pt>
                <c:pt idx="812">
                  <c:v>353.64699999999999</c:v>
                </c:pt>
                <c:pt idx="813">
                  <c:v>353.64699999999999</c:v>
                </c:pt>
                <c:pt idx="814">
                  <c:v>353.64699999999999</c:v>
                </c:pt>
                <c:pt idx="815">
                  <c:v>353.64699999999999</c:v>
                </c:pt>
                <c:pt idx="816">
                  <c:v>354.58199999999994</c:v>
                </c:pt>
                <c:pt idx="817">
                  <c:v>354.58199999999994</c:v>
                </c:pt>
                <c:pt idx="818">
                  <c:v>354.11399999999998</c:v>
                </c:pt>
                <c:pt idx="819">
                  <c:v>353.17900000000003</c:v>
                </c:pt>
                <c:pt idx="820">
                  <c:v>353.17900000000003</c:v>
                </c:pt>
                <c:pt idx="821">
                  <c:v>354.58199999999994</c:v>
                </c:pt>
                <c:pt idx="822">
                  <c:v>355.05</c:v>
                </c:pt>
                <c:pt idx="823">
                  <c:v>354.58199999999994</c:v>
                </c:pt>
                <c:pt idx="824">
                  <c:v>354.58199999999994</c:v>
                </c:pt>
                <c:pt idx="825">
                  <c:v>355.05</c:v>
                </c:pt>
                <c:pt idx="826">
                  <c:v>355.05</c:v>
                </c:pt>
                <c:pt idx="827">
                  <c:v>354.58199999999994</c:v>
                </c:pt>
                <c:pt idx="828">
                  <c:v>354.11399999999998</c:v>
                </c:pt>
                <c:pt idx="829">
                  <c:v>355.05</c:v>
                </c:pt>
                <c:pt idx="830">
                  <c:v>355.51799999999997</c:v>
                </c:pt>
                <c:pt idx="831">
                  <c:v>355.51799999999997</c:v>
                </c:pt>
                <c:pt idx="832">
                  <c:v>355.51799999999997</c:v>
                </c:pt>
                <c:pt idx="833">
                  <c:v>355.05</c:v>
                </c:pt>
                <c:pt idx="834">
                  <c:v>355.51799999999997</c:v>
                </c:pt>
                <c:pt idx="835">
                  <c:v>355.05</c:v>
                </c:pt>
                <c:pt idx="836">
                  <c:v>355.05</c:v>
                </c:pt>
                <c:pt idx="837">
                  <c:v>355.05</c:v>
                </c:pt>
                <c:pt idx="838">
                  <c:v>355.51799999999997</c:v>
                </c:pt>
                <c:pt idx="839">
                  <c:v>355.51799999999997</c:v>
                </c:pt>
                <c:pt idx="840">
                  <c:v>356.92199999999997</c:v>
                </c:pt>
                <c:pt idx="841">
                  <c:v>356.45400000000001</c:v>
                </c:pt>
                <c:pt idx="842">
                  <c:v>356.92199999999997</c:v>
                </c:pt>
                <c:pt idx="843">
                  <c:v>359.262</c:v>
                </c:pt>
                <c:pt idx="844">
                  <c:v>359.262</c:v>
                </c:pt>
                <c:pt idx="845">
                  <c:v>358.79400000000004</c:v>
                </c:pt>
                <c:pt idx="846">
                  <c:v>359.262</c:v>
                </c:pt>
                <c:pt idx="847">
                  <c:v>359.262</c:v>
                </c:pt>
                <c:pt idx="848">
                  <c:v>359.262</c:v>
                </c:pt>
                <c:pt idx="849">
                  <c:v>359.72899999999998</c:v>
                </c:pt>
                <c:pt idx="850">
                  <c:v>358.79400000000004</c:v>
                </c:pt>
                <c:pt idx="851">
                  <c:v>359.262</c:v>
                </c:pt>
                <c:pt idx="852">
                  <c:v>359.72899999999998</c:v>
                </c:pt>
                <c:pt idx="853">
                  <c:v>356.92199999999997</c:v>
                </c:pt>
                <c:pt idx="854">
                  <c:v>360.19699999999995</c:v>
                </c:pt>
                <c:pt idx="855">
                  <c:v>359.72899999999998</c:v>
                </c:pt>
                <c:pt idx="856">
                  <c:v>360.19699999999995</c:v>
                </c:pt>
                <c:pt idx="857">
                  <c:v>360.66500000000002</c:v>
                </c:pt>
                <c:pt idx="858">
                  <c:v>360.19699999999995</c:v>
                </c:pt>
                <c:pt idx="859">
                  <c:v>360.66500000000002</c:v>
                </c:pt>
                <c:pt idx="860">
                  <c:v>361.13299999999998</c:v>
                </c:pt>
                <c:pt idx="861">
                  <c:v>361.60099999999994</c:v>
                </c:pt>
                <c:pt idx="862">
                  <c:v>361.60099999999994</c:v>
                </c:pt>
                <c:pt idx="863">
                  <c:v>359.72899999999998</c:v>
                </c:pt>
                <c:pt idx="864">
                  <c:v>360.19699999999995</c:v>
                </c:pt>
                <c:pt idx="865">
                  <c:v>356.45400000000001</c:v>
                </c:pt>
                <c:pt idx="866">
                  <c:v>358.32599999999996</c:v>
                </c:pt>
                <c:pt idx="867">
                  <c:v>358.79400000000004</c:v>
                </c:pt>
                <c:pt idx="868">
                  <c:v>357.38999999999993</c:v>
                </c:pt>
                <c:pt idx="869">
                  <c:v>358.32599999999996</c:v>
                </c:pt>
                <c:pt idx="870">
                  <c:v>357.858</c:v>
                </c:pt>
                <c:pt idx="871">
                  <c:v>357.858</c:v>
                </c:pt>
                <c:pt idx="872">
                  <c:v>357.38999999999993</c:v>
                </c:pt>
                <c:pt idx="873">
                  <c:v>358.32599999999996</c:v>
                </c:pt>
                <c:pt idx="874">
                  <c:v>358.79400000000004</c:v>
                </c:pt>
                <c:pt idx="875">
                  <c:v>358.79400000000004</c:v>
                </c:pt>
                <c:pt idx="876">
                  <c:v>358.79400000000004</c:v>
                </c:pt>
                <c:pt idx="877">
                  <c:v>358.32599999999996</c:v>
                </c:pt>
                <c:pt idx="878">
                  <c:v>357.38999999999993</c:v>
                </c:pt>
                <c:pt idx="879">
                  <c:v>356.92199999999997</c:v>
                </c:pt>
                <c:pt idx="880">
                  <c:v>358.32599999999996</c:v>
                </c:pt>
                <c:pt idx="881">
                  <c:v>358.79400000000004</c:v>
                </c:pt>
                <c:pt idx="882">
                  <c:v>358.32599999999996</c:v>
                </c:pt>
                <c:pt idx="883">
                  <c:v>359.262</c:v>
                </c:pt>
                <c:pt idx="884">
                  <c:v>358.79400000000004</c:v>
                </c:pt>
                <c:pt idx="885">
                  <c:v>358.79400000000004</c:v>
                </c:pt>
                <c:pt idx="886">
                  <c:v>358.79400000000004</c:v>
                </c:pt>
                <c:pt idx="887">
                  <c:v>358.32599999999996</c:v>
                </c:pt>
                <c:pt idx="888">
                  <c:v>359.262</c:v>
                </c:pt>
                <c:pt idx="889">
                  <c:v>358.79400000000004</c:v>
                </c:pt>
                <c:pt idx="890">
                  <c:v>359.262</c:v>
                </c:pt>
                <c:pt idx="891">
                  <c:v>359.262</c:v>
                </c:pt>
                <c:pt idx="892">
                  <c:v>359.72899999999998</c:v>
                </c:pt>
                <c:pt idx="893">
                  <c:v>359.72899999999998</c:v>
                </c:pt>
                <c:pt idx="894">
                  <c:v>360.66500000000002</c:v>
                </c:pt>
                <c:pt idx="895">
                  <c:v>360.66500000000002</c:v>
                </c:pt>
                <c:pt idx="896">
                  <c:v>360.66500000000002</c:v>
                </c:pt>
                <c:pt idx="897">
                  <c:v>361.13299999999998</c:v>
                </c:pt>
                <c:pt idx="898">
                  <c:v>361.13299999999998</c:v>
                </c:pt>
                <c:pt idx="899">
                  <c:v>361.60099999999994</c:v>
                </c:pt>
                <c:pt idx="900">
                  <c:v>361.60099999999994</c:v>
                </c:pt>
                <c:pt idx="901">
                  <c:v>360.66500000000002</c:v>
                </c:pt>
                <c:pt idx="902">
                  <c:v>361.13299999999998</c:v>
                </c:pt>
                <c:pt idx="903">
                  <c:v>361.13299999999998</c:v>
                </c:pt>
                <c:pt idx="904">
                  <c:v>361.60099999999994</c:v>
                </c:pt>
                <c:pt idx="905">
                  <c:v>361.60099999999994</c:v>
                </c:pt>
                <c:pt idx="906">
                  <c:v>361.60099999999994</c:v>
                </c:pt>
                <c:pt idx="907">
                  <c:v>361.13299999999998</c:v>
                </c:pt>
                <c:pt idx="908">
                  <c:v>362.53699999999998</c:v>
                </c:pt>
                <c:pt idx="909">
                  <c:v>361.60099999999994</c:v>
                </c:pt>
                <c:pt idx="910">
                  <c:v>362.06900000000002</c:v>
                </c:pt>
                <c:pt idx="911">
                  <c:v>361.60099999999994</c:v>
                </c:pt>
                <c:pt idx="912">
                  <c:v>362.06900000000002</c:v>
                </c:pt>
                <c:pt idx="913">
                  <c:v>362.53699999999998</c:v>
                </c:pt>
                <c:pt idx="914">
                  <c:v>362.06900000000002</c:v>
                </c:pt>
                <c:pt idx="915">
                  <c:v>362.06900000000002</c:v>
                </c:pt>
                <c:pt idx="916">
                  <c:v>362.53699999999998</c:v>
                </c:pt>
                <c:pt idx="917">
                  <c:v>363.00499999999994</c:v>
                </c:pt>
                <c:pt idx="918">
                  <c:v>363.00499999999994</c:v>
                </c:pt>
                <c:pt idx="919">
                  <c:v>363.00499999999994</c:v>
                </c:pt>
                <c:pt idx="920">
                  <c:v>363.00499999999994</c:v>
                </c:pt>
                <c:pt idx="921">
                  <c:v>363.00499999999994</c:v>
                </c:pt>
                <c:pt idx="922">
                  <c:v>363.00499999999994</c:v>
                </c:pt>
                <c:pt idx="923">
                  <c:v>363.00499999999994</c:v>
                </c:pt>
                <c:pt idx="924">
                  <c:v>363.47300000000001</c:v>
                </c:pt>
                <c:pt idx="925">
                  <c:v>363.00499999999994</c:v>
                </c:pt>
                <c:pt idx="926">
                  <c:v>363.47300000000001</c:v>
                </c:pt>
                <c:pt idx="927">
                  <c:v>363.94099999999997</c:v>
                </c:pt>
                <c:pt idx="928">
                  <c:v>363.94099999999997</c:v>
                </c:pt>
                <c:pt idx="929">
                  <c:v>363.94099999999997</c:v>
                </c:pt>
                <c:pt idx="930">
                  <c:v>364.40899999999993</c:v>
                </c:pt>
                <c:pt idx="931">
                  <c:v>363.94099999999997</c:v>
                </c:pt>
                <c:pt idx="932">
                  <c:v>364.40899999999993</c:v>
                </c:pt>
                <c:pt idx="933">
                  <c:v>364.40899999999993</c:v>
                </c:pt>
                <c:pt idx="934">
                  <c:v>364.87700000000001</c:v>
                </c:pt>
                <c:pt idx="935">
                  <c:v>364.40899999999993</c:v>
                </c:pt>
                <c:pt idx="936">
                  <c:v>364.87700000000001</c:v>
                </c:pt>
                <c:pt idx="937">
                  <c:v>364.40899999999993</c:v>
                </c:pt>
                <c:pt idx="938">
                  <c:v>364.87700000000001</c:v>
                </c:pt>
                <c:pt idx="939">
                  <c:v>364.87700000000001</c:v>
                </c:pt>
                <c:pt idx="940">
                  <c:v>364.87700000000001</c:v>
                </c:pt>
                <c:pt idx="941">
                  <c:v>364.87700000000001</c:v>
                </c:pt>
                <c:pt idx="942">
                  <c:v>364.40899999999993</c:v>
                </c:pt>
                <c:pt idx="943">
                  <c:v>365.34499999999997</c:v>
                </c:pt>
                <c:pt idx="944">
                  <c:v>365.81299999999993</c:v>
                </c:pt>
                <c:pt idx="945">
                  <c:v>365.34499999999997</c:v>
                </c:pt>
                <c:pt idx="946">
                  <c:v>365.81299999999993</c:v>
                </c:pt>
                <c:pt idx="947">
                  <c:v>366.28000000000003</c:v>
                </c:pt>
                <c:pt idx="948">
                  <c:v>366.28000000000003</c:v>
                </c:pt>
                <c:pt idx="949">
                  <c:v>366.74799999999999</c:v>
                </c:pt>
                <c:pt idx="950">
                  <c:v>366.74799999999999</c:v>
                </c:pt>
                <c:pt idx="951">
                  <c:v>366.74799999999999</c:v>
                </c:pt>
                <c:pt idx="952">
                  <c:v>367.21599999999995</c:v>
                </c:pt>
                <c:pt idx="953">
                  <c:v>366.74799999999999</c:v>
                </c:pt>
                <c:pt idx="954">
                  <c:v>367.21599999999995</c:v>
                </c:pt>
                <c:pt idx="955">
                  <c:v>367.68400000000003</c:v>
                </c:pt>
                <c:pt idx="956">
                  <c:v>367.21599999999995</c:v>
                </c:pt>
                <c:pt idx="957">
                  <c:v>367.21599999999995</c:v>
                </c:pt>
                <c:pt idx="958">
                  <c:v>367.21599999999995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4"/>
          <c:tx>
            <c:v>1st NSM tape-hogging</c:v>
          </c:tx>
          <c:marker>
            <c:symbol val="none"/>
          </c:marker>
          <c:xVal>
            <c:numRef>
              <c:f>'DATA-editted'!$Z$6:$Z$965</c:f>
              <c:numCache>
                <c:formatCode>General</c:formatCode>
                <c:ptCount val="960"/>
                <c:pt idx="0">
                  <c:v>1.411</c:v>
                </c:pt>
                <c:pt idx="1">
                  <c:v>1.411</c:v>
                </c:pt>
                <c:pt idx="2">
                  <c:v>1.411</c:v>
                </c:pt>
                <c:pt idx="3">
                  <c:v>0.94099999999999995</c:v>
                </c:pt>
                <c:pt idx="4">
                  <c:v>0.94099999999999995</c:v>
                </c:pt>
                <c:pt idx="5">
                  <c:v>0.94099999999999995</c:v>
                </c:pt>
                <c:pt idx="6">
                  <c:v>0.94099999999999995</c:v>
                </c:pt>
                <c:pt idx="7">
                  <c:v>0.47</c:v>
                </c:pt>
                <c:pt idx="8">
                  <c:v>0.94099999999999995</c:v>
                </c:pt>
                <c:pt idx="9">
                  <c:v>1.411</c:v>
                </c:pt>
                <c:pt idx="10">
                  <c:v>0.94099999999999995</c:v>
                </c:pt>
                <c:pt idx="11">
                  <c:v>0.94099999999999995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0.47</c:v>
                </c:pt>
                <c:pt idx="15">
                  <c:v>0.94099999999999995</c:v>
                </c:pt>
                <c:pt idx="16">
                  <c:v>1.411</c:v>
                </c:pt>
                <c:pt idx="17">
                  <c:v>0.94099999999999995</c:v>
                </c:pt>
                <c:pt idx="18">
                  <c:v>1.411</c:v>
                </c:pt>
                <c:pt idx="19">
                  <c:v>1.411</c:v>
                </c:pt>
                <c:pt idx="20">
                  <c:v>1.411</c:v>
                </c:pt>
                <c:pt idx="21">
                  <c:v>0.94099999999999995</c:v>
                </c:pt>
                <c:pt idx="22">
                  <c:v>1.411</c:v>
                </c:pt>
                <c:pt idx="23">
                  <c:v>1.411</c:v>
                </c:pt>
                <c:pt idx="24">
                  <c:v>1.881</c:v>
                </c:pt>
                <c:pt idx="25">
                  <c:v>1.881</c:v>
                </c:pt>
                <c:pt idx="26">
                  <c:v>1.411</c:v>
                </c:pt>
                <c:pt idx="27">
                  <c:v>1.411</c:v>
                </c:pt>
                <c:pt idx="28">
                  <c:v>1.881</c:v>
                </c:pt>
                <c:pt idx="29">
                  <c:v>1.411</c:v>
                </c:pt>
                <c:pt idx="30">
                  <c:v>1.881</c:v>
                </c:pt>
                <c:pt idx="31">
                  <c:v>2.351</c:v>
                </c:pt>
                <c:pt idx="32">
                  <c:v>0</c:v>
                </c:pt>
                <c:pt idx="33">
                  <c:v>0.47</c:v>
                </c:pt>
                <c:pt idx="34">
                  <c:v>0.94099999999999995</c:v>
                </c:pt>
                <c:pt idx="35">
                  <c:v>0.47</c:v>
                </c:pt>
                <c:pt idx="36">
                  <c:v>0.94099999999999995</c:v>
                </c:pt>
                <c:pt idx="37">
                  <c:v>0.94099999999999995</c:v>
                </c:pt>
                <c:pt idx="38">
                  <c:v>1.411</c:v>
                </c:pt>
                <c:pt idx="39">
                  <c:v>1.411</c:v>
                </c:pt>
                <c:pt idx="40">
                  <c:v>0.94099999999999995</c:v>
                </c:pt>
                <c:pt idx="41">
                  <c:v>1.881</c:v>
                </c:pt>
                <c:pt idx="42">
                  <c:v>1.881</c:v>
                </c:pt>
                <c:pt idx="43">
                  <c:v>1.411</c:v>
                </c:pt>
                <c:pt idx="44">
                  <c:v>0.94099999999999995</c:v>
                </c:pt>
                <c:pt idx="45">
                  <c:v>1.411</c:v>
                </c:pt>
                <c:pt idx="46">
                  <c:v>0.94099999999999995</c:v>
                </c:pt>
                <c:pt idx="47">
                  <c:v>0.94099999999999995</c:v>
                </c:pt>
                <c:pt idx="48">
                  <c:v>1.881</c:v>
                </c:pt>
                <c:pt idx="49">
                  <c:v>0.94099999999999995</c:v>
                </c:pt>
                <c:pt idx="50">
                  <c:v>0.94099999999999995</c:v>
                </c:pt>
                <c:pt idx="51">
                  <c:v>1.411</c:v>
                </c:pt>
                <c:pt idx="52">
                  <c:v>1.411</c:v>
                </c:pt>
                <c:pt idx="53">
                  <c:v>1.411</c:v>
                </c:pt>
                <c:pt idx="54">
                  <c:v>1.881</c:v>
                </c:pt>
                <c:pt idx="55">
                  <c:v>1.881</c:v>
                </c:pt>
                <c:pt idx="56">
                  <c:v>1.411</c:v>
                </c:pt>
                <c:pt idx="57">
                  <c:v>1.411</c:v>
                </c:pt>
                <c:pt idx="58">
                  <c:v>1.411</c:v>
                </c:pt>
                <c:pt idx="59">
                  <c:v>0.94099999999999995</c:v>
                </c:pt>
                <c:pt idx="60">
                  <c:v>1.411</c:v>
                </c:pt>
                <c:pt idx="61">
                  <c:v>1.411</c:v>
                </c:pt>
                <c:pt idx="62">
                  <c:v>1.881</c:v>
                </c:pt>
                <c:pt idx="63">
                  <c:v>1.411</c:v>
                </c:pt>
                <c:pt idx="64">
                  <c:v>1.411</c:v>
                </c:pt>
                <c:pt idx="65">
                  <c:v>1.881</c:v>
                </c:pt>
                <c:pt idx="66">
                  <c:v>1.881</c:v>
                </c:pt>
                <c:pt idx="67">
                  <c:v>2.351</c:v>
                </c:pt>
                <c:pt idx="68">
                  <c:v>2.351</c:v>
                </c:pt>
                <c:pt idx="69">
                  <c:v>1.881</c:v>
                </c:pt>
                <c:pt idx="70">
                  <c:v>2.351</c:v>
                </c:pt>
                <c:pt idx="71">
                  <c:v>2.351</c:v>
                </c:pt>
                <c:pt idx="72">
                  <c:v>2.8220000000000001</c:v>
                </c:pt>
                <c:pt idx="73">
                  <c:v>2.8220000000000001</c:v>
                </c:pt>
                <c:pt idx="74">
                  <c:v>3.2919999999999998</c:v>
                </c:pt>
                <c:pt idx="75">
                  <c:v>2.8220000000000001</c:v>
                </c:pt>
                <c:pt idx="76">
                  <c:v>2.8220000000000001</c:v>
                </c:pt>
                <c:pt idx="77">
                  <c:v>3.2919999999999998</c:v>
                </c:pt>
                <c:pt idx="78">
                  <c:v>2.8220000000000001</c:v>
                </c:pt>
                <c:pt idx="79">
                  <c:v>3.2919999999999998</c:v>
                </c:pt>
                <c:pt idx="80">
                  <c:v>3.762</c:v>
                </c:pt>
                <c:pt idx="81">
                  <c:v>4.2329999999999997</c:v>
                </c:pt>
                <c:pt idx="82">
                  <c:v>4.2329999999999997</c:v>
                </c:pt>
                <c:pt idx="83">
                  <c:v>3.762</c:v>
                </c:pt>
                <c:pt idx="84">
                  <c:v>4.2329999999999997</c:v>
                </c:pt>
                <c:pt idx="85">
                  <c:v>4.2329999999999997</c:v>
                </c:pt>
                <c:pt idx="86">
                  <c:v>3.762</c:v>
                </c:pt>
                <c:pt idx="87">
                  <c:v>4.2329999999999997</c:v>
                </c:pt>
                <c:pt idx="88">
                  <c:v>4.7030000000000003</c:v>
                </c:pt>
                <c:pt idx="89">
                  <c:v>4.2329999999999997</c:v>
                </c:pt>
                <c:pt idx="90">
                  <c:v>4.7030000000000003</c:v>
                </c:pt>
                <c:pt idx="91">
                  <c:v>4.2329999999999997</c:v>
                </c:pt>
                <c:pt idx="92">
                  <c:v>5.173</c:v>
                </c:pt>
                <c:pt idx="93">
                  <c:v>5.173</c:v>
                </c:pt>
                <c:pt idx="94">
                  <c:v>4.2329999999999997</c:v>
                </c:pt>
                <c:pt idx="95">
                  <c:v>4.7030000000000003</c:v>
                </c:pt>
                <c:pt idx="96">
                  <c:v>5.173</c:v>
                </c:pt>
                <c:pt idx="97">
                  <c:v>5.173</c:v>
                </c:pt>
                <c:pt idx="98">
                  <c:v>5.6440000000000001</c:v>
                </c:pt>
                <c:pt idx="99">
                  <c:v>6.1139999999999999</c:v>
                </c:pt>
                <c:pt idx="100">
                  <c:v>5.6440000000000001</c:v>
                </c:pt>
                <c:pt idx="101">
                  <c:v>6.1139999999999999</c:v>
                </c:pt>
                <c:pt idx="102">
                  <c:v>5.6440000000000001</c:v>
                </c:pt>
                <c:pt idx="103">
                  <c:v>6.1139999999999999</c:v>
                </c:pt>
                <c:pt idx="104">
                  <c:v>6.5839999999999996</c:v>
                </c:pt>
                <c:pt idx="105">
                  <c:v>5.6440000000000001</c:v>
                </c:pt>
                <c:pt idx="106">
                  <c:v>6.1139999999999999</c:v>
                </c:pt>
                <c:pt idx="107">
                  <c:v>5.6440000000000001</c:v>
                </c:pt>
                <c:pt idx="108">
                  <c:v>6.5839999999999996</c:v>
                </c:pt>
                <c:pt idx="109">
                  <c:v>6.1139999999999999</c:v>
                </c:pt>
                <c:pt idx="110">
                  <c:v>6.1139999999999999</c:v>
                </c:pt>
                <c:pt idx="111">
                  <c:v>6.5839999999999996</c:v>
                </c:pt>
                <c:pt idx="112">
                  <c:v>6.5839999999999996</c:v>
                </c:pt>
                <c:pt idx="113">
                  <c:v>6.5839999999999996</c:v>
                </c:pt>
                <c:pt idx="114">
                  <c:v>7.0540000000000003</c:v>
                </c:pt>
                <c:pt idx="115">
                  <c:v>6.5839999999999996</c:v>
                </c:pt>
                <c:pt idx="116">
                  <c:v>7.0540000000000003</c:v>
                </c:pt>
                <c:pt idx="117">
                  <c:v>7.0540000000000003</c:v>
                </c:pt>
                <c:pt idx="118">
                  <c:v>6.5839999999999996</c:v>
                </c:pt>
                <c:pt idx="119">
                  <c:v>7.0540000000000003</c:v>
                </c:pt>
                <c:pt idx="120">
                  <c:v>7.0540000000000003</c:v>
                </c:pt>
                <c:pt idx="121">
                  <c:v>7.5250000000000004</c:v>
                </c:pt>
                <c:pt idx="122">
                  <c:v>7.9950000000000001</c:v>
                </c:pt>
                <c:pt idx="123">
                  <c:v>7.0540000000000003</c:v>
                </c:pt>
                <c:pt idx="124">
                  <c:v>7.0540000000000003</c:v>
                </c:pt>
                <c:pt idx="125">
                  <c:v>7.0540000000000003</c:v>
                </c:pt>
                <c:pt idx="126">
                  <c:v>7.5250000000000004</c:v>
                </c:pt>
                <c:pt idx="127">
                  <c:v>8.4649999999999999</c:v>
                </c:pt>
                <c:pt idx="128">
                  <c:v>8.4649999999999999</c:v>
                </c:pt>
                <c:pt idx="129">
                  <c:v>7.5250000000000004</c:v>
                </c:pt>
                <c:pt idx="130">
                  <c:v>7.0540000000000003</c:v>
                </c:pt>
                <c:pt idx="131">
                  <c:v>8.4649999999999999</c:v>
                </c:pt>
                <c:pt idx="132">
                  <c:v>7.0540000000000003</c:v>
                </c:pt>
                <c:pt idx="133">
                  <c:v>7.5250000000000004</c:v>
                </c:pt>
                <c:pt idx="134">
                  <c:v>7.0540000000000003</c:v>
                </c:pt>
                <c:pt idx="135">
                  <c:v>7.5250000000000004</c:v>
                </c:pt>
                <c:pt idx="136">
                  <c:v>7.0540000000000003</c:v>
                </c:pt>
                <c:pt idx="137">
                  <c:v>7.5250000000000004</c:v>
                </c:pt>
                <c:pt idx="138">
                  <c:v>4.7030000000000003</c:v>
                </c:pt>
                <c:pt idx="139">
                  <c:v>7.9950000000000001</c:v>
                </c:pt>
                <c:pt idx="140">
                  <c:v>7.5250000000000004</c:v>
                </c:pt>
                <c:pt idx="141">
                  <c:v>7.5250000000000004</c:v>
                </c:pt>
                <c:pt idx="142">
                  <c:v>7.5250000000000004</c:v>
                </c:pt>
                <c:pt idx="143">
                  <c:v>7.5250000000000004</c:v>
                </c:pt>
                <c:pt idx="144">
                  <c:v>7.5250000000000004</c:v>
                </c:pt>
                <c:pt idx="145">
                  <c:v>7.5250000000000004</c:v>
                </c:pt>
                <c:pt idx="146">
                  <c:v>7.5250000000000004</c:v>
                </c:pt>
                <c:pt idx="147">
                  <c:v>7.0540000000000003</c:v>
                </c:pt>
                <c:pt idx="148">
                  <c:v>7.5250000000000004</c:v>
                </c:pt>
                <c:pt idx="149">
                  <c:v>7.9950000000000001</c:v>
                </c:pt>
                <c:pt idx="150">
                  <c:v>7.5250000000000004</c:v>
                </c:pt>
                <c:pt idx="151">
                  <c:v>7.9950000000000001</c:v>
                </c:pt>
                <c:pt idx="152">
                  <c:v>7.5250000000000004</c:v>
                </c:pt>
                <c:pt idx="153">
                  <c:v>7.5250000000000004</c:v>
                </c:pt>
                <c:pt idx="154">
                  <c:v>7.9950000000000001</c:v>
                </c:pt>
                <c:pt idx="155">
                  <c:v>8.4649999999999999</c:v>
                </c:pt>
                <c:pt idx="156">
                  <c:v>8.4649999999999999</c:v>
                </c:pt>
                <c:pt idx="157">
                  <c:v>7.9950000000000001</c:v>
                </c:pt>
                <c:pt idx="158">
                  <c:v>8.4649999999999999</c:v>
                </c:pt>
                <c:pt idx="159">
                  <c:v>8.9359999999999999</c:v>
                </c:pt>
                <c:pt idx="160">
                  <c:v>8.4649999999999999</c:v>
                </c:pt>
                <c:pt idx="161">
                  <c:v>8.9359999999999999</c:v>
                </c:pt>
                <c:pt idx="162">
                  <c:v>9.8759999999999994</c:v>
                </c:pt>
                <c:pt idx="163">
                  <c:v>10.817</c:v>
                </c:pt>
                <c:pt idx="164">
                  <c:v>13.638999999999999</c:v>
                </c:pt>
                <c:pt idx="165">
                  <c:v>15.52</c:v>
                </c:pt>
                <c:pt idx="166">
                  <c:v>15.99</c:v>
                </c:pt>
                <c:pt idx="167">
                  <c:v>15.52</c:v>
                </c:pt>
                <c:pt idx="168">
                  <c:v>16.46</c:v>
                </c:pt>
                <c:pt idx="169">
                  <c:v>16.46</c:v>
                </c:pt>
                <c:pt idx="170">
                  <c:v>16.931000000000001</c:v>
                </c:pt>
                <c:pt idx="171">
                  <c:v>16.931000000000001</c:v>
                </c:pt>
                <c:pt idx="172">
                  <c:v>16.46</c:v>
                </c:pt>
                <c:pt idx="173">
                  <c:v>16.46</c:v>
                </c:pt>
                <c:pt idx="174">
                  <c:v>17.401</c:v>
                </c:pt>
                <c:pt idx="175">
                  <c:v>18.341999999999999</c:v>
                </c:pt>
                <c:pt idx="176">
                  <c:v>19.753</c:v>
                </c:pt>
                <c:pt idx="177">
                  <c:v>19.753</c:v>
                </c:pt>
                <c:pt idx="178">
                  <c:v>21.164000000000001</c:v>
                </c:pt>
                <c:pt idx="179">
                  <c:v>22.574000000000002</c:v>
                </c:pt>
                <c:pt idx="180">
                  <c:v>23.984999999999999</c:v>
                </c:pt>
                <c:pt idx="181">
                  <c:v>24.456</c:v>
                </c:pt>
                <c:pt idx="182">
                  <c:v>24.456</c:v>
                </c:pt>
                <c:pt idx="183">
                  <c:v>25.396000000000001</c:v>
                </c:pt>
                <c:pt idx="184">
                  <c:v>25.867000000000001</c:v>
                </c:pt>
                <c:pt idx="185">
                  <c:v>26.337</c:v>
                </c:pt>
                <c:pt idx="186">
                  <c:v>25.867000000000001</c:v>
                </c:pt>
                <c:pt idx="187">
                  <c:v>26.806999999999999</c:v>
                </c:pt>
                <c:pt idx="188">
                  <c:v>27.748000000000001</c:v>
                </c:pt>
                <c:pt idx="189">
                  <c:v>28.218</c:v>
                </c:pt>
                <c:pt idx="190">
                  <c:v>29.158999999999999</c:v>
                </c:pt>
                <c:pt idx="191">
                  <c:v>30.57</c:v>
                </c:pt>
                <c:pt idx="192">
                  <c:v>31.981000000000002</c:v>
                </c:pt>
                <c:pt idx="193">
                  <c:v>34.332000000000001</c:v>
                </c:pt>
                <c:pt idx="194">
                  <c:v>34.332000000000001</c:v>
                </c:pt>
                <c:pt idx="195">
                  <c:v>35.273000000000003</c:v>
                </c:pt>
                <c:pt idx="196">
                  <c:v>38.094999999999999</c:v>
                </c:pt>
                <c:pt idx="197">
                  <c:v>39.975999999999999</c:v>
                </c:pt>
                <c:pt idx="198">
                  <c:v>41.387</c:v>
                </c:pt>
                <c:pt idx="199">
                  <c:v>40.917000000000002</c:v>
                </c:pt>
                <c:pt idx="200">
                  <c:v>42.798000000000002</c:v>
                </c:pt>
                <c:pt idx="201">
                  <c:v>42.798000000000002</c:v>
                </c:pt>
                <c:pt idx="202">
                  <c:v>44.68</c:v>
                </c:pt>
                <c:pt idx="203">
                  <c:v>45.62</c:v>
                </c:pt>
                <c:pt idx="204">
                  <c:v>48.442</c:v>
                </c:pt>
                <c:pt idx="205">
                  <c:v>47.972000000000001</c:v>
                </c:pt>
                <c:pt idx="206">
                  <c:v>47.030999999999999</c:v>
                </c:pt>
                <c:pt idx="207">
                  <c:v>45.15</c:v>
                </c:pt>
                <c:pt idx="208">
                  <c:v>45.62</c:v>
                </c:pt>
                <c:pt idx="209">
                  <c:v>46.091000000000001</c:v>
                </c:pt>
                <c:pt idx="210">
                  <c:v>46.561</c:v>
                </c:pt>
                <c:pt idx="211">
                  <c:v>47.502000000000002</c:v>
                </c:pt>
                <c:pt idx="212">
                  <c:v>48.442</c:v>
                </c:pt>
                <c:pt idx="213">
                  <c:v>49.853000000000002</c:v>
                </c:pt>
                <c:pt idx="214">
                  <c:v>49.853000000000002</c:v>
                </c:pt>
                <c:pt idx="215">
                  <c:v>49.383000000000003</c:v>
                </c:pt>
                <c:pt idx="216">
                  <c:v>49.853000000000002</c:v>
                </c:pt>
                <c:pt idx="217">
                  <c:v>50.323999999999998</c:v>
                </c:pt>
                <c:pt idx="218">
                  <c:v>50.323999999999998</c:v>
                </c:pt>
                <c:pt idx="219">
                  <c:v>87.010999999999996</c:v>
                </c:pt>
                <c:pt idx="220">
                  <c:v>88.423000000000002</c:v>
                </c:pt>
                <c:pt idx="221">
                  <c:v>89.363</c:v>
                </c:pt>
                <c:pt idx="222">
                  <c:v>88.423000000000002</c:v>
                </c:pt>
                <c:pt idx="223">
                  <c:v>88.893000000000001</c:v>
                </c:pt>
                <c:pt idx="224">
                  <c:v>88.423000000000002</c:v>
                </c:pt>
                <c:pt idx="225">
                  <c:v>88.893000000000001</c:v>
                </c:pt>
                <c:pt idx="226">
                  <c:v>89.834000000000003</c:v>
                </c:pt>
                <c:pt idx="227">
                  <c:v>88.423000000000002</c:v>
                </c:pt>
                <c:pt idx="228">
                  <c:v>89.834000000000003</c:v>
                </c:pt>
                <c:pt idx="229">
                  <c:v>90.304000000000002</c:v>
                </c:pt>
                <c:pt idx="230">
                  <c:v>90.774000000000001</c:v>
                </c:pt>
                <c:pt idx="231">
                  <c:v>90.774000000000001</c:v>
                </c:pt>
                <c:pt idx="232">
                  <c:v>91.245000000000005</c:v>
                </c:pt>
                <c:pt idx="233">
                  <c:v>92.186000000000007</c:v>
                </c:pt>
                <c:pt idx="234">
                  <c:v>95.007999999999996</c:v>
                </c:pt>
                <c:pt idx="235">
                  <c:v>95.948999999999998</c:v>
                </c:pt>
                <c:pt idx="236">
                  <c:v>98.771000000000001</c:v>
                </c:pt>
                <c:pt idx="237">
                  <c:v>100.182</c:v>
                </c:pt>
                <c:pt idx="238">
                  <c:v>100.652</c:v>
                </c:pt>
                <c:pt idx="239">
                  <c:v>143.93</c:v>
                </c:pt>
                <c:pt idx="240">
                  <c:v>144.4</c:v>
                </c:pt>
                <c:pt idx="241">
                  <c:v>145.81200000000001</c:v>
                </c:pt>
                <c:pt idx="242">
                  <c:v>145.81200000000001</c:v>
                </c:pt>
                <c:pt idx="243">
                  <c:v>146.75200000000001</c:v>
                </c:pt>
                <c:pt idx="244">
                  <c:v>147.69300000000001</c:v>
                </c:pt>
                <c:pt idx="245">
                  <c:v>150.04499999999999</c:v>
                </c:pt>
                <c:pt idx="246">
                  <c:v>151.92699999999999</c:v>
                </c:pt>
                <c:pt idx="247">
                  <c:v>153.809</c:v>
                </c:pt>
                <c:pt idx="248">
                  <c:v>119.468</c:v>
                </c:pt>
                <c:pt idx="249">
                  <c:v>120.40900000000001</c:v>
                </c:pt>
                <c:pt idx="250">
                  <c:v>121.35</c:v>
                </c:pt>
                <c:pt idx="251">
                  <c:v>121.82</c:v>
                </c:pt>
                <c:pt idx="252">
                  <c:v>122.761</c:v>
                </c:pt>
                <c:pt idx="253">
                  <c:v>125.113</c:v>
                </c:pt>
                <c:pt idx="254">
                  <c:v>126.524</c:v>
                </c:pt>
                <c:pt idx="255">
                  <c:v>126.524</c:v>
                </c:pt>
                <c:pt idx="256">
                  <c:v>152.86799999999999</c:v>
                </c:pt>
                <c:pt idx="257">
                  <c:v>152.86799999999999</c:v>
                </c:pt>
                <c:pt idx="258">
                  <c:v>154.75</c:v>
                </c:pt>
                <c:pt idx="259">
                  <c:v>154.279</c:v>
                </c:pt>
                <c:pt idx="260">
                  <c:v>155.22</c:v>
                </c:pt>
                <c:pt idx="261">
                  <c:v>156.161</c:v>
                </c:pt>
                <c:pt idx="262">
                  <c:v>157.102</c:v>
                </c:pt>
                <c:pt idx="263">
                  <c:v>157.102</c:v>
                </c:pt>
                <c:pt idx="264">
                  <c:v>158.04300000000001</c:v>
                </c:pt>
                <c:pt idx="265">
                  <c:v>157.572</c:v>
                </c:pt>
                <c:pt idx="266">
                  <c:v>160.86600000000001</c:v>
                </c:pt>
                <c:pt idx="267">
                  <c:v>162.74700000000001</c:v>
                </c:pt>
                <c:pt idx="268">
                  <c:v>162.74700000000001</c:v>
                </c:pt>
                <c:pt idx="269">
                  <c:v>163.21799999999999</c:v>
                </c:pt>
                <c:pt idx="270">
                  <c:v>163.68799999999999</c:v>
                </c:pt>
                <c:pt idx="271">
                  <c:v>189.09299999999999</c:v>
                </c:pt>
                <c:pt idx="272">
                  <c:v>191.916</c:v>
                </c:pt>
                <c:pt idx="273">
                  <c:v>191.44499999999999</c:v>
                </c:pt>
                <c:pt idx="274">
                  <c:v>192.386</c:v>
                </c:pt>
                <c:pt idx="275">
                  <c:v>192.857</c:v>
                </c:pt>
                <c:pt idx="276">
                  <c:v>192.386</c:v>
                </c:pt>
                <c:pt idx="277">
                  <c:v>192.386</c:v>
                </c:pt>
                <c:pt idx="278">
                  <c:v>192.857</c:v>
                </c:pt>
                <c:pt idx="279">
                  <c:v>193.798</c:v>
                </c:pt>
                <c:pt idx="280">
                  <c:v>193.798</c:v>
                </c:pt>
                <c:pt idx="281">
                  <c:v>196.15</c:v>
                </c:pt>
                <c:pt idx="282">
                  <c:v>196.62</c:v>
                </c:pt>
                <c:pt idx="283">
                  <c:v>198.03200000000001</c:v>
                </c:pt>
                <c:pt idx="284">
                  <c:v>198.50200000000001</c:v>
                </c:pt>
                <c:pt idx="285">
                  <c:v>178.74299999999999</c:v>
                </c:pt>
                <c:pt idx="286">
                  <c:v>180.154</c:v>
                </c:pt>
                <c:pt idx="287">
                  <c:v>181.565</c:v>
                </c:pt>
                <c:pt idx="288">
                  <c:v>182.506</c:v>
                </c:pt>
                <c:pt idx="289">
                  <c:v>183.447</c:v>
                </c:pt>
                <c:pt idx="290">
                  <c:v>192.857</c:v>
                </c:pt>
                <c:pt idx="291">
                  <c:v>198.97300000000001</c:v>
                </c:pt>
                <c:pt idx="292">
                  <c:v>200.85499999999999</c:v>
                </c:pt>
                <c:pt idx="293">
                  <c:v>201.32499999999999</c:v>
                </c:pt>
                <c:pt idx="294">
                  <c:v>201.79599999999999</c:v>
                </c:pt>
                <c:pt idx="295">
                  <c:v>202.73699999999999</c:v>
                </c:pt>
                <c:pt idx="296">
                  <c:v>204.148</c:v>
                </c:pt>
                <c:pt idx="297">
                  <c:v>203.678</c:v>
                </c:pt>
                <c:pt idx="298">
                  <c:v>206.971</c:v>
                </c:pt>
                <c:pt idx="299">
                  <c:v>296.84199999999998</c:v>
                </c:pt>
                <c:pt idx="300">
                  <c:v>282.72500000000002</c:v>
                </c:pt>
                <c:pt idx="301">
                  <c:v>274.255</c:v>
                </c:pt>
                <c:pt idx="302">
                  <c:v>267.197</c:v>
                </c:pt>
                <c:pt idx="303">
                  <c:v>257.31599999999997</c:v>
                </c:pt>
                <c:pt idx="304">
                  <c:v>254.49199999999999</c:v>
                </c:pt>
                <c:pt idx="305">
                  <c:v>250.72800000000001</c:v>
                </c:pt>
                <c:pt idx="306">
                  <c:v>248.375</c:v>
                </c:pt>
                <c:pt idx="307">
                  <c:v>245.55199999999999</c:v>
                </c:pt>
                <c:pt idx="308">
                  <c:v>244.14099999999999</c:v>
                </c:pt>
                <c:pt idx="309">
                  <c:v>240.37700000000001</c:v>
                </c:pt>
                <c:pt idx="310">
                  <c:v>239.43600000000001</c:v>
                </c:pt>
                <c:pt idx="311">
                  <c:v>238.024</c:v>
                </c:pt>
                <c:pt idx="312">
                  <c:v>236.613</c:v>
                </c:pt>
                <c:pt idx="313">
                  <c:v>235.67099999999999</c:v>
                </c:pt>
                <c:pt idx="314">
                  <c:v>234.26</c:v>
                </c:pt>
                <c:pt idx="315">
                  <c:v>233.31899999999999</c:v>
                </c:pt>
                <c:pt idx="316">
                  <c:v>233.31899999999999</c:v>
                </c:pt>
                <c:pt idx="317">
                  <c:v>232.84800000000001</c:v>
                </c:pt>
                <c:pt idx="318">
                  <c:v>231.90700000000001</c:v>
                </c:pt>
                <c:pt idx="319">
                  <c:v>231.90700000000001</c:v>
                </c:pt>
                <c:pt idx="320">
                  <c:v>230.96600000000001</c:v>
                </c:pt>
                <c:pt idx="321">
                  <c:v>230.49600000000001</c:v>
                </c:pt>
                <c:pt idx="322">
                  <c:v>230.96600000000001</c:v>
                </c:pt>
                <c:pt idx="323">
                  <c:v>230.49600000000001</c:v>
                </c:pt>
                <c:pt idx="324">
                  <c:v>230.02500000000001</c:v>
                </c:pt>
                <c:pt idx="325">
                  <c:v>229.55500000000001</c:v>
                </c:pt>
                <c:pt idx="326">
                  <c:v>230.02500000000001</c:v>
                </c:pt>
                <c:pt idx="327">
                  <c:v>229.55500000000001</c:v>
                </c:pt>
                <c:pt idx="328">
                  <c:v>229.084</c:v>
                </c:pt>
                <c:pt idx="329">
                  <c:v>228.614</c:v>
                </c:pt>
                <c:pt idx="330">
                  <c:v>229.084</c:v>
                </c:pt>
                <c:pt idx="331">
                  <c:v>229.55500000000001</c:v>
                </c:pt>
                <c:pt idx="332">
                  <c:v>228.614</c:v>
                </c:pt>
                <c:pt idx="333">
                  <c:v>228.614</c:v>
                </c:pt>
                <c:pt idx="334">
                  <c:v>228.614</c:v>
                </c:pt>
                <c:pt idx="335">
                  <c:v>228.614</c:v>
                </c:pt>
                <c:pt idx="336">
                  <c:v>228.143</c:v>
                </c:pt>
                <c:pt idx="337">
                  <c:v>228.143</c:v>
                </c:pt>
                <c:pt idx="338">
                  <c:v>228.143</c:v>
                </c:pt>
                <c:pt idx="339">
                  <c:v>228.143</c:v>
                </c:pt>
                <c:pt idx="340">
                  <c:v>228.143</c:v>
                </c:pt>
                <c:pt idx="341">
                  <c:v>227.673</c:v>
                </c:pt>
                <c:pt idx="342">
                  <c:v>227.673</c:v>
                </c:pt>
                <c:pt idx="343">
                  <c:v>226.732</c:v>
                </c:pt>
                <c:pt idx="344">
                  <c:v>226.261</c:v>
                </c:pt>
                <c:pt idx="345">
                  <c:v>226.261</c:v>
                </c:pt>
                <c:pt idx="346">
                  <c:v>226.261</c:v>
                </c:pt>
                <c:pt idx="347">
                  <c:v>225.32</c:v>
                </c:pt>
                <c:pt idx="348">
                  <c:v>225.791</c:v>
                </c:pt>
                <c:pt idx="349">
                  <c:v>225.791</c:v>
                </c:pt>
                <c:pt idx="350">
                  <c:v>225.791</c:v>
                </c:pt>
                <c:pt idx="351">
                  <c:v>225.32</c:v>
                </c:pt>
                <c:pt idx="352">
                  <c:v>225.791</c:v>
                </c:pt>
                <c:pt idx="353">
                  <c:v>224.85</c:v>
                </c:pt>
                <c:pt idx="354">
                  <c:v>225.32</c:v>
                </c:pt>
                <c:pt idx="355">
                  <c:v>224.85</c:v>
                </c:pt>
                <c:pt idx="356">
                  <c:v>225.32</c:v>
                </c:pt>
                <c:pt idx="357">
                  <c:v>224.37899999999999</c:v>
                </c:pt>
                <c:pt idx="358">
                  <c:v>224.37899999999999</c:v>
                </c:pt>
                <c:pt idx="359">
                  <c:v>224.37899999999999</c:v>
                </c:pt>
                <c:pt idx="360">
                  <c:v>224.37899999999999</c:v>
                </c:pt>
                <c:pt idx="361">
                  <c:v>224.85</c:v>
                </c:pt>
                <c:pt idx="362">
                  <c:v>224.37899999999999</c:v>
                </c:pt>
                <c:pt idx="363">
                  <c:v>223.90899999999999</c:v>
                </c:pt>
                <c:pt idx="364">
                  <c:v>223.90899999999999</c:v>
                </c:pt>
                <c:pt idx="365">
                  <c:v>223.90899999999999</c:v>
                </c:pt>
                <c:pt idx="366">
                  <c:v>223.43799999999999</c:v>
                </c:pt>
                <c:pt idx="367">
                  <c:v>223.43799999999999</c:v>
                </c:pt>
                <c:pt idx="368">
                  <c:v>222.96799999999999</c:v>
                </c:pt>
                <c:pt idx="369">
                  <c:v>222.96799999999999</c:v>
                </c:pt>
                <c:pt idx="370">
                  <c:v>222.49700000000001</c:v>
                </c:pt>
                <c:pt idx="371">
                  <c:v>222.49700000000001</c:v>
                </c:pt>
                <c:pt idx="372">
                  <c:v>222.02699999999999</c:v>
                </c:pt>
                <c:pt idx="373">
                  <c:v>222.02699999999999</c:v>
                </c:pt>
                <c:pt idx="374">
                  <c:v>222.02699999999999</c:v>
                </c:pt>
                <c:pt idx="375">
                  <c:v>221.55600000000001</c:v>
                </c:pt>
                <c:pt idx="376">
                  <c:v>221.08600000000001</c:v>
                </c:pt>
                <c:pt idx="377">
                  <c:v>222.49700000000001</c:v>
                </c:pt>
                <c:pt idx="378">
                  <c:v>222.02699999999999</c:v>
                </c:pt>
                <c:pt idx="379">
                  <c:v>221.55600000000001</c:v>
                </c:pt>
                <c:pt idx="380">
                  <c:v>222.02699999999999</c:v>
                </c:pt>
                <c:pt idx="381">
                  <c:v>221.08600000000001</c:v>
                </c:pt>
                <c:pt idx="382">
                  <c:v>221.08600000000001</c:v>
                </c:pt>
                <c:pt idx="383">
                  <c:v>221.08600000000001</c:v>
                </c:pt>
                <c:pt idx="384">
                  <c:v>221.55600000000001</c:v>
                </c:pt>
                <c:pt idx="385">
                  <c:v>221.08600000000001</c:v>
                </c:pt>
                <c:pt idx="386">
                  <c:v>221.08600000000001</c:v>
                </c:pt>
                <c:pt idx="387">
                  <c:v>220.61500000000001</c:v>
                </c:pt>
                <c:pt idx="388">
                  <c:v>220.61500000000001</c:v>
                </c:pt>
                <c:pt idx="389">
                  <c:v>220.14500000000001</c:v>
                </c:pt>
                <c:pt idx="390">
                  <c:v>220.14500000000001</c:v>
                </c:pt>
                <c:pt idx="391">
                  <c:v>220.14500000000001</c:v>
                </c:pt>
                <c:pt idx="392">
                  <c:v>220.14500000000001</c:v>
                </c:pt>
                <c:pt idx="393">
                  <c:v>220.61500000000001</c:v>
                </c:pt>
                <c:pt idx="394">
                  <c:v>220.14500000000001</c:v>
                </c:pt>
                <c:pt idx="395">
                  <c:v>220.14500000000001</c:v>
                </c:pt>
                <c:pt idx="396">
                  <c:v>220.14500000000001</c:v>
                </c:pt>
                <c:pt idx="397">
                  <c:v>220.14500000000001</c:v>
                </c:pt>
                <c:pt idx="398">
                  <c:v>220.14500000000001</c:v>
                </c:pt>
                <c:pt idx="399">
                  <c:v>219.67400000000001</c:v>
                </c:pt>
                <c:pt idx="400">
                  <c:v>219.67400000000001</c:v>
                </c:pt>
                <c:pt idx="401">
                  <c:v>219.67400000000001</c:v>
                </c:pt>
                <c:pt idx="402">
                  <c:v>219.67400000000001</c:v>
                </c:pt>
                <c:pt idx="403">
                  <c:v>219.67400000000001</c:v>
                </c:pt>
                <c:pt idx="404">
                  <c:v>219.67400000000001</c:v>
                </c:pt>
                <c:pt idx="405">
                  <c:v>219.20400000000001</c:v>
                </c:pt>
                <c:pt idx="406">
                  <c:v>219.20400000000001</c:v>
                </c:pt>
                <c:pt idx="407">
                  <c:v>220.14500000000001</c:v>
                </c:pt>
                <c:pt idx="408">
                  <c:v>219.67400000000001</c:v>
                </c:pt>
                <c:pt idx="409">
                  <c:v>219.67400000000001</c:v>
                </c:pt>
                <c:pt idx="410">
                  <c:v>219.67400000000001</c:v>
                </c:pt>
                <c:pt idx="411">
                  <c:v>219.67400000000001</c:v>
                </c:pt>
                <c:pt idx="412">
                  <c:v>219.67400000000001</c:v>
                </c:pt>
                <c:pt idx="413">
                  <c:v>219.67400000000001</c:v>
                </c:pt>
                <c:pt idx="414">
                  <c:v>219.67400000000001</c:v>
                </c:pt>
                <c:pt idx="415">
                  <c:v>219.67400000000001</c:v>
                </c:pt>
                <c:pt idx="416">
                  <c:v>220.14500000000001</c:v>
                </c:pt>
                <c:pt idx="417">
                  <c:v>219.67400000000001</c:v>
                </c:pt>
                <c:pt idx="418">
                  <c:v>219.67400000000001</c:v>
                </c:pt>
                <c:pt idx="419">
                  <c:v>219.20400000000001</c:v>
                </c:pt>
                <c:pt idx="420">
                  <c:v>220.14500000000001</c:v>
                </c:pt>
                <c:pt idx="421">
                  <c:v>219.67400000000001</c:v>
                </c:pt>
                <c:pt idx="422">
                  <c:v>219.20400000000001</c:v>
                </c:pt>
                <c:pt idx="423">
                  <c:v>219.67400000000001</c:v>
                </c:pt>
                <c:pt idx="424">
                  <c:v>219.67400000000001</c:v>
                </c:pt>
                <c:pt idx="425">
                  <c:v>219.20400000000001</c:v>
                </c:pt>
                <c:pt idx="426">
                  <c:v>219.67400000000001</c:v>
                </c:pt>
                <c:pt idx="427">
                  <c:v>218.733</c:v>
                </c:pt>
                <c:pt idx="428">
                  <c:v>219.67400000000001</c:v>
                </c:pt>
                <c:pt idx="429">
                  <c:v>219.20400000000001</c:v>
                </c:pt>
                <c:pt idx="430">
                  <c:v>219.20400000000001</c:v>
                </c:pt>
                <c:pt idx="431">
                  <c:v>220.14500000000001</c:v>
                </c:pt>
                <c:pt idx="432">
                  <c:v>219.67400000000001</c:v>
                </c:pt>
                <c:pt idx="433">
                  <c:v>220.14500000000001</c:v>
                </c:pt>
                <c:pt idx="434">
                  <c:v>219.67400000000001</c:v>
                </c:pt>
                <c:pt idx="435">
                  <c:v>220.14500000000001</c:v>
                </c:pt>
                <c:pt idx="436">
                  <c:v>220.14500000000001</c:v>
                </c:pt>
                <c:pt idx="437">
                  <c:v>219.67400000000001</c:v>
                </c:pt>
                <c:pt idx="438">
                  <c:v>219.67400000000001</c:v>
                </c:pt>
                <c:pt idx="439">
                  <c:v>220.14500000000001</c:v>
                </c:pt>
                <c:pt idx="440">
                  <c:v>220.14500000000001</c:v>
                </c:pt>
                <c:pt idx="441">
                  <c:v>219.67400000000001</c:v>
                </c:pt>
                <c:pt idx="442">
                  <c:v>220.14500000000001</c:v>
                </c:pt>
                <c:pt idx="443">
                  <c:v>219.67400000000001</c:v>
                </c:pt>
                <c:pt idx="444">
                  <c:v>220.14500000000001</c:v>
                </c:pt>
                <c:pt idx="445">
                  <c:v>219.67400000000001</c:v>
                </c:pt>
                <c:pt idx="446">
                  <c:v>219.67400000000001</c:v>
                </c:pt>
                <c:pt idx="447">
                  <c:v>219.67400000000001</c:v>
                </c:pt>
                <c:pt idx="448">
                  <c:v>219.67400000000001</c:v>
                </c:pt>
                <c:pt idx="449">
                  <c:v>220.14500000000001</c:v>
                </c:pt>
                <c:pt idx="450">
                  <c:v>220.14500000000001</c:v>
                </c:pt>
                <c:pt idx="451">
                  <c:v>220.61500000000001</c:v>
                </c:pt>
                <c:pt idx="452">
                  <c:v>220.14500000000001</c:v>
                </c:pt>
                <c:pt idx="453">
                  <c:v>220.61500000000001</c:v>
                </c:pt>
                <c:pt idx="454">
                  <c:v>220.61500000000001</c:v>
                </c:pt>
                <c:pt idx="455">
                  <c:v>220.61500000000001</c:v>
                </c:pt>
                <c:pt idx="456">
                  <c:v>1668.549</c:v>
                </c:pt>
                <c:pt idx="457">
                  <c:v>1685.537</c:v>
                </c:pt>
                <c:pt idx="458">
                  <c:v>1730.367</c:v>
                </c:pt>
                <c:pt idx="459">
                  <c:v>1744.5250000000001</c:v>
                </c:pt>
                <c:pt idx="460">
                  <c:v>1745.94</c:v>
                </c:pt>
                <c:pt idx="461">
                  <c:v>1747.828</c:v>
                </c:pt>
                <c:pt idx="462">
                  <c:v>1749.7159999999999</c:v>
                </c:pt>
                <c:pt idx="463">
                  <c:v>1750.1880000000001</c:v>
                </c:pt>
                <c:pt idx="464">
                  <c:v>1751.604</c:v>
                </c:pt>
                <c:pt idx="465">
                  <c:v>1752.548</c:v>
                </c:pt>
                <c:pt idx="466">
                  <c:v>1753.019</c:v>
                </c:pt>
                <c:pt idx="467">
                  <c:v>1779.921</c:v>
                </c:pt>
                <c:pt idx="468">
                  <c:v>1815.319</c:v>
                </c:pt>
                <c:pt idx="469">
                  <c:v>1819.567</c:v>
                </c:pt>
                <c:pt idx="470">
                  <c:v>1820.511</c:v>
                </c:pt>
                <c:pt idx="471">
                  <c:v>1846.472</c:v>
                </c:pt>
                <c:pt idx="472">
                  <c:v>1874.7950000000001</c:v>
                </c:pt>
                <c:pt idx="473">
                  <c:v>1879.0429999999999</c:v>
                </c:pt>
                <c:pt idx="474">
                  <c:v>1894.1489999999999</c:v>
                </c:pt>
                <c:pt idx="475">
                  <c:v>1914.4490000000001</c:v>
                </c:pt>
                <c:pt idx="476">
                  <c:v>1910.672</c:v>
                </c:pt>
                <c:pt idx="477">
                  <c:v>1911.144</c:v>
                </c:pt>
                <c:pt idx="478">
                  <c:v>1917.7539999999999</c:v>
                </c:pt>
                <c:pt idx="479">
                  <c:v>1964.9649999999999</c:v>
                </c:pt>
                <c:pt idx="480">
                  <c:v>1982.4349999999999</c:v>
                </c:pt>
                <c:pt idx="481">
                  <c:v>1982.9069999999999</c:v>
                </c:pt>
                <c:pt idx="482">
                  <c:v>2013.598</c:v>
                </c:pt>
                <c:pt idx="483">
                  <c:v>2054.6799999999998</c:v>
                </c:pt>
                <c:pt idx="484">
                  <c:v>2057.0410000000002</c:v>
                </c:pt>
                <c:pt idx="485">
                  <c:v>2057.9859999999999</c:v>
                </c:pt>
                <c:pt idx="486">
                  <c:v>2083.4870000000001</c:v>
                </c:pt>
                <c:pt idx="487">
                  <c:v>2123.63</c:v>
                </c:pt>
                <c:pt idx="488">
                  <c:v>2133.5479999999998</c:v>
                </c:pt>
                <c:pt idx="489">
                  <c:v>2136.3820000000001</c:v>
                </c:pt>
                <c:pt idx="490">
                  <c:v>2138.7429999999999</c:v>
                </c:pt>
                <c:pt idx="491">
                  <c:v>2176.056</c:v>
                </c:pt>
                <c:pt idx="492">
                  <c:v>2188.337</c:v>
                </c:pt>
                <c:pt idx="493">
                  <c:v>2192.116</c:v>
                </c:pt>
                <c:pt idx="494">
                  <c:v>2193.5329999999999</c:v>
                </c:pt>
                <c:pt idx="495">
                  <c:v>2213.8449999999998</c:v>
                </c:pt>
                <c:pt idx="496">
                  <c:v>2240.7710000000002</c:v>
                </c:pt>
                <c:pt idx="497">
                  <c:v>2262.029</c:v>
                </c:pt>
                <c:pt idx="498">
                  <c:v>2263.9189999999999</c:v>
                </c:pt>
                <c:pt idx="499">
                  <c:v>2272.4229999999998</c:v>
                </c:pt>
                <c:pt idx="500">
                  <c:v>2315.8879999999999</c:v>
                </c:pt>
                <c:pt idx="501">
                  <c:v>2330.0619999999999</c:v>
                </c:pt>
                <c:pt idx="502">
                  <c:v>2331.48</c:v>
                </c:pt>
                <c:pt idx="503">
                  <c:v>2332.8969999999999</c:v>
                </c:pt>
                <c:pt idx="504">
                  <c:v>2333.8420000000001</c:v>
                </c:pt>
                <c:pt idx="505">
                  <c:v>2334.7869999999998</c:v>
                </c:pt>
                <c:pt idx="506">
                  <c:v>2335.2600000000002</c:v>
                </c:pt>
                <c:pt idx="507">
                  <c:v>2336.2049999999999</c:v>
                </c:pt>
                <c:pt idx="508">
                  <c:v>2337.15</c:v>
                </c:pt>
                <c:pt idx="509">
                  <c:v>2338.0949999999998</c:v>
                </c:pt>
                <c:pt idx="510">
                  <c:v>2338.567</c:v>
                </c:pt>
                <c:pt idx="511">
                  <c:v>2339.5120000000002</c:v>
                </c:pt>
                <c:pt idx="512">
                  <c:v>2339.9850000000001</c:v>
                </c:pt>
                <c:pt idx="513">
                  <c:v>2341.402</c:v>
                </c:pt>
                <c:pt idx="514">
                  <c:v>2342.3470000000002</c:v>
                </c:pt>
                <c:pt idx="515">
                  <c:v>2343.2919999999999</c:v>
                </c:pt>
                <c:pt idx="516">
                  <c:v>2343.2919999999999</c:v>
                </c:pt>
                <c:pt idx="517">
                  <c:v>2344.2370000000001</c:v>
                </c:pt>
                <c:pt idx="518">
                  <c:v>2344.2370000000001</c:v>
                </c:pt>
                <c:pt idx="519">
                  <c:v>2345.6550000000002</c:v>
                </c:pt>
                <c:pt idx="520">
                  <c:v>2350.38</c:v>
                </c:pt>
                <c:pt idx="521">
                  <c:v>2382.511</c:v>
                </c:pt>
                <c:pt idx="522">
                  <c:v>2399.5219999999999</c:v>
                </c:pt>
                <c:pt idx="523">
                  <c:v>2399.9949999999999</c:v>
                </c:pt>
                <c:pt idx="524">
                  <c:v>2416.5340000000001</c:v>
                </c:pt>
                <c:pt idx="525">
                  <c:v>2443.944</c:v>
                </c:pt>
                <c:pt idx="526">
                  <c:v>2454.8139999999999</c:v>
                </c:pt>
                <c:pt idx="527">
                  <c:v>2456.7040000000002</c:v>
                </c:pt>
                <c:pt idx="528">
                  <c:v>2477.4989999999998</c:v>
                </c:pt>
                <c:pt idx="529">
                  <c:v>2507.2750000000001</c:v>
                </c:pt>
                <c:pt idx="530">
                  <c:v>2511.056</c:v>
                </c:pt>
                <c:pt idx="531">
                  <c:v>2511.529</c:v>
                </c:pt>
                <c:pt idx="532">
                  <c:v>2513.42</c:v>
                </c:pt>
                <c:pt idx="533">
                  <c:v>2514.8380000000002</c:v>
                </c:pt>
                <c:pt idx="534">
                  <c:v>2514.3649999999998</c:v>
                </c:pt>
                <c:pt idx="535">
                  <c:v>2515.31</c:v>
                </c:pt>
                <c:pt idx="536">
                  <c:v>2516.7280000000001</c:v>
                </c:pt>
                <c:pt idx="537">
                  <c:v>2518.6190000000001</c:v>
                </c:pt>
                <c:pt idx="538">
                  <c:v>2557.3789999999999</c:v>
                </c:pt>
                <c:pt idx="539">
                  <c:v>2572.0320000000002</c:v>
                </c:pt>
                <c:pt idx="540">
                  <c:v>2573.9229999999998</c:v>
                </c:pt>
                <c:pt idx="541">
                  <c:v>2576.7600000000002</c:v>
                </c:pt>
                <c:pt idx="542">
                  <c:v>2606.5419999999999</c:v>
                </c:pt>
                <c:pt idx="543">
                  <c:v>2638.6889999999999</c:v>
                </c:pt>
                <c:pt idx="544">
                  <c:v>2645.7809999999999</c:v>
                </c:pt>
                <c:pt idx="545">
                  <c:v>2648.145</c:v>
                </c:pt>
                <c:pt idx="546">
                  <c:v>2669.893</c:v>
                </c:pt>
                <c:pt idx="547">
                  <c:v>2695.4250000000002</c:v>
                </c:pt>
                <c:pt idx="548">
                  <c:v>2706.3009999999999</c:v>
                </c:pt>
                <c:pt idx="549">
                  <c:v>2708.192</c:v>
                </c:pt>
                <c:pt idx="550">
                  <c:v>2711.029</c:v>
                </c:pt>
                <c:pt idx="551">
                  <c:v>2712.4470000000001</c:v>
                </c:pt>
                <c:pt idx="552">
                  <c:v>2713.866</c:v>
                </c:pt>
                <c:pt idx="553">
                  <c:v>2714.3389999999999</c:v>
                </c:pt>
                <c:pt idx="554">
                  <c:v>2716.23</c:v>
                </c:pt>
                <c:pt idx="555">
                  <c:v>2736.09</c:v>
                </c:pt>
                <c:pt idx="556">
                  <c:v>2774.3939999999998</c:v>
                </c:pt>
                <c:pt idx="557">
                  <c:v>2784.7979999999998</c:v>
                </c:pt>
                <c:pt idx="558">
                  <c:v>2788.1080000000002</c:v>
                </c:pt>
                <c:pt idx="559">
                  <c:v>2798.04</c:v>
                </c:pt>
                <c:pt idx="560">
                  <c:v>2824.5239999999999</c:v>
                </c:pt>
                <c:pt idx="561">
                  <c:v>2845.8069999999998</c:v>
                </c:pt>
                <c:pt idx="562">
                  <c:v>2853.848</c:v>
                </c:pt>
                <c:pt idx="563">
                  <c:v>2867.5639999999999</c:v>
                </c:pt>
                <c:pt idx="564">
                  <c:v>2881.7539999999999</c:v>
                </c:pt>
                <c:pt idx="565">
                  <c:v>2885.0650000000001</c:v>
                </c:pt>
                <c:pt idx="566">
                  <c:v>2896.8910000000001</c:v>
                </c:pt>
                <c:pt idx="567">
                  <c:v>2919.123</c:v>
                </c:pt>
                <c:pt idx="568">
                  <c:v>2921.9609999999998</c:v>
                </c:pt>
                <c:pt idx="569">
                  <c:v>2922.9070000000002</c:v>
                </c:pt>
                <c:pt idx="570">
                  <c:v>2923.38</c:v>
                </c:pt>
                <c:pt idx="571">
                  <c:v>2922.4340000000002</c:v>
                </c:pt>
                <c:pt idx="572">
                  <c:v>2921.9609999999998</c:v>
                </c:pt>
                <c:pt idx="573">
                  <c:v>2929.53</c:v>
                </c:pt>
                <c:pt idx="574">
                  <c:v>2965.4830000000002</c:v>
                </c:pt>
                <c:pt idx="575">
                  <c:v>2973.5250000000001</c:v>
                </c:pt>
                <c:pt idx="576">
                  <c:v>2974.9450000000002</c:v>
                </c:pt>
                <c:pt idx="577">
                  <c:v>2976.364</c:v>
                </c:pt>
                <c:pt idx="578">
                  <c:v>2977.31</c:v>
                </c:pt>
                <c:pt idx="579">
                  <c:v>2978.7289999999998</c:v>
                </c:pt>
                <c:pt idx="580">
                  <c:v>2978.2559999999999</c:v>
                </c:pt>
                <c:pt idx="581">
                  <c:v>3006.17</c:v>
                </c:pt>
                <c:pt idx="582">
                  <c:v>3034.0839999999998</c:v>
                </c:pt>
                <c:pt idx="583">
                  <c:v>3037.3960000000002</c:v>
                </c:pt>
                <c:pt idx="584">
                  <c:v>3040.7089999999998</c:v>
                </c:pt>
                <c:pt idx="585">
                  <c:v>3074.3040000000001</c:v>
                </c:pt>
                <c:pt idx="586">
                  <c:v>3097.0169999999998</c:v>
                </c:pt>
                <c:pt idx="587">
                  <c:v>3099.3829999999998</c:v>
                </c:pt>
                <c:pt idx="588">
                  <c:v>3100.8029999999999</c:v>
                </c:pt>
                <c:pt idx="589">
                  <c:v>3102.2220000000002</c:v>
                </c:pt>
                <c:pt idx="590">
                  <c:v>3103.1689999999999</c:v>
                </c:pt>
                <c:pt idx="591">
                  <c:v>3103.6419999999998</c:v>
                </c:pt>
                <c:pt idx="592">
                  <c:v>3105.5349999999999</c:v>
                </c:pt>
                <c:pt idx="593">
                  <c:v>3106.4810000000002</c:v>
                </c:pt>
                <c:pt idx="594">
                  <c:v>3106.9540000000002</c:v>
                </c:pt>
                <c:pt idx="595">
                  <c:v>3107.4279999999999</c:v>
                </c:pt>
                <c:pt idx="596">
                  <c:v>3107.9009999999998</c:v>
                </c:pt>
                <c:pt idx="597">
                  <c:v>3133.4549999999999</c:v>
                </c:pt>
                <c:pt idx="598">
                  <c:v>3164.2170000000001</c:v>
                </c:pt>
                <c:pt idx="599">
                  <c:v>3166.11</c:v>
                </c:pt>
                <c:pt idx="600">
                  <c:v>3165.163</c:v>
                </c:pt>
                <c:pt idx="601">
                  <c:v>3164.2170000000001</c:v>
                </c:pt>
                <c:pt idx="602">
                  <c:v>3161.85</c:v>
                </c:pt>
                <c:pt idx="603">
                  <c:v>3173.2089999999998</c:v>
                </c:pt>
                <c:pt idx="604">
                  <c:v>3213.913</c:v>
                </c:pt>
                <c:pt idx="605">
                  <c:v>3220.0659999999998</c:v>
                </c:pt>
                <c:pt idx="606">
                  <c:v>3219.5920000000001</c:v>
                </c:pt>
                <c:pt idx="607">
                  <c:v>3248.9389999999999</c:v>
                </c:pt>
                <c:pt idx="608">
                  <c:v>3261.72</c:v>
                </c:pt>
                <c:pt idx="609">
                  <c:v>3261.72</c:v>
                </c:pt>
                <c:pt idx="610">
                  <c:v>3289.1759999999999</c:v>
                </c:pt>
                <c:pt idx="611">
                  <c:v>3300.5369999999998</c:v>
                </c:pt>
                <c:pt idx="612">
                  <c:v>3292.0160000000001</c:v>
                </c:pt>
                <c:pt idx="613">
                  <c:v>3311.8989999999999</c:v>
                </c:pt>
                <c:pt idx="614">
                  <c:v>3315.2130000000002</c:v>
                </c:pt>
                <c:pt idx="615">
                  <c:v>3316.1590000000001</c:v>
                </c:pt>
                <c:pt idx="616">
                  <c:v>3320.42</c:v>
                </c:pt>
                <c:pt idx="617">
                  <c:v>3346.4589999999998</c:v>
                </c:pt>
                <c:pt idx="618">
                  <c:v>3359.7150000000001</c:v>
                </c:pt>
                <c:pt idx="619">
                  <c:v>3357.8209999999999</c:v>
                </c:pt>
                <c:pt idx="620">
                  <c:v>3355.9279999999999</c:v>
                </c:pt>
                <c:pt idx="621">
                  <c:v>3354.5070000000001</c:v>
                </c:pt>
                <c:pt idx="622">
                  <c:v>3351.6669999999999</c:v>
                </c:pt>
                <c:pt idx="623">
                  <c:v>3352.6129999999998</c:v>
                </c:pt>
                <c:pt idx="624">
                  <c:v>3351.1930000000002</c:v>
                </c:pt>
                <c:pt idx="625">
                  <c:v>3365.3969999999999</c:v>
                </c:pt>
                <c:pt idx="626">
                  <c:v>3393.8049999999998</c:v>
                </c:pt>
                <c:pt idx="627">
                  <c:v>3399.0129999999999</c:v>
                </c:pt>
                <c:pt idx="628">
                  <c:v>3398.0659999999998</c:v>
                </c:pt>
                <c:pt idx="629">
                  <c:v>3424.1089999999999</c:v>
                </c:pt>
                <c:pt idx="630">
                  <c:v>3438.3150000000001</c:v>
                </c:pt>
                <c:pt idx="631">
                  <c:v>3435.4740000000002</c:v>
                </c:pt>
                <c:pt idx="632">
                  <c:v>3434.0529999999999</c:v>
                </c:pt>
                <c:pt idx="633">
                  <c:v>3449.68</c:v>
                </c:pt>
                <c:pt idx="634">
                  <c:v>3476.1979999999999</c:v>
                </c:pt>
                <c:pt idx="635">
                  <c:v>3469.569</c:v>
                </c:pt>
                <c:pt idx="636">
                  <c:v>3491.826</c:v>
                </c:pt>
                <c:pt idx="637">
                  <c:v>3511.7170000000001</c:v>
                </c:pt>
                <c:pt idx="638">
                  <c:v>3507.4549999999999</c:v>
                </c:pt>
                <c:pt idx="639">
                  <c:v>3529.7139999999999</c:v>
                </c:pt>
                <c:pt idx="640">
                  <c:v>3550.5529999999999</c:v>
                </c:pt>
                <c:pt idx="641">
                  <c:v>3550.08</c:v>
                </c:pt>
                <c:pt idx="642">
                  <c:v>3547.2379999999998</c:v>
                </c:pt>
                <c:pt idx="643">
                  <c:v>3546.7640000000001</c:v>
                </c:pt>
                <c:pt idx="644">
                  <c:v>3546.7640000000001</c:v>
                </c:pt>
                <c:pt idx="645">
                  <c:v>3562.8679999999999</c:v>
                </c:pt>
                <c:pt idx="646">
                  <c:v>3603.13</c:v>
                </c:pt>
                <c:pt idx="647">
                  <c:v>3599.34</c:v>
                </c:pt>
                <c:pt idx="648">
                  <c:v>3616.393</c:v>
                </c:pt>
                <c:pt idx="649">
                  <c:v>3650.0259999999998</c:v>
                </c:pt>
                <c:pt idx="650">
                  <c:v>3647.1840000000002</c:v>
                </c:pt>
                <c:pt idx="651">
                  <c:v>3687.9259999999999</c:v>
                </c:pt>
                <c:pt idx="652">
                  <c:v>3693.1379999999999</c:v>
                </c:pt>
                <c:pt idx="653">
                  <c:v>3710.194</c:v>
                </c:pt>
                <c:pt idx="654">
                  <c:v>3731.5140000000001</c:v>
                </c:pt>
                <c:pt idx="655">
                  <c:v>3731.04</c:v>
                </c:pt>
                <c:pt idx="656">
                  <c:v>3783.636</c:v>
                </c:pt>
                <c:pt idx="657">
                  <c:v>3780.319</c:v>
                </c:pt>
                <c:pt idx="658">
                  <c:v>3826.2840000000001</c:v>
                </c:pt>
                <c:pt idx="659">
                  <c:v>3894.53</c:v>
                </c:pt>
                <c:pt idx="660">
                  <c:v>3901.165</c:v>
                </c:pt>
                <c:pt idx="661">
                  <c:v>3903.5349999999999</c:v>
                </c:pt>
                <c:pt idx="662">
                  <c:v>3905.9050000000002</c:v>
                </c:pt>
                <c:pt idx="663">
                  <c:v>3905.9050000000002</c:v>
                </c:pt>
                <c:pt idx="664">
                  <c:v>3906.8530000000001</c:v>
                </c:pt>
                <c:pt idx="665">
                  <c:v>3907.3270000000002</c:v>
                </c:pt>
                <c:pt idx="666">
                  <c:v>3942.8760000000002</c:v>
                </c:pt>
                <c:pt idx="667">
                  <c:v>3970.8429999999998</c:v>
                </c:pt>
                <c:pt idx="668">
                  <c:v>3971.7910000000002</c:v>
                </c:pt>
                <c:pt idx="669">
                  <c:v>4018.248</c:v>
                </c:pt>
                <c:pt idx="670">
                  <c:v>4034.3670000000002</c:v>
                </c:pt>
                <c:pt idx="671">
                  <c:v>4028.6779999999999</c:v>
                </c:pt>
                <c:pt idx="672">
                  <c:v>4081.7779999999998</c:v>
                </c:pt>
                <c:pt idx="673">
                  <c:v>4094.58</c:v>
                </c:pt>
                <c:pt idx="674">
                  <c:v>4097.8990000000003</c:v>
                </c:pt>
                <c:pt idx="675">
                  <c:v>4149.5839999999998</c:v>
                </c:pt>
                <c:pt idx="676">
                  <c:v>4165.7070000000003</c:v>
                </c:pt>
                <c:pt idx="677">
                  <c:v>4170.9229999999998</c:v>
                </c:pt>
                <c:pt idx="678">
                  <c:v>4227.3590000000004</c:v>
                </c:pt>
                <c:pt idx="679">
                  <c:v>4246.8040000000001</c:v>
                </c:pt>
                <c:pt idx="680">
                  <c:v>4255.8159999999998</c:v>
                </c:pt>
                <c:pt idx="681">
                  <c:v>4317.0039999999999</c:v>
                </c:pt>
                <c:pt idx="682">
                  <c:v>4316.53</c:v>
                </c:pt>
                <c:pt idx="683">
                  <c:v>4352.5820000000003</c:v>
                </c:pt>
                <c:pt idx="684">
                  <c:v>4400.9719999999998</c:v>
                </c:pt>
                <c:pt idx="685">
                  <c:v>4423.7460000000001</c:v>
                </c:pt>
                <c:pt idx="686">
                  <c:v>4488.2759999999998</c:v>
                </c:pt>
                <c:pt idx="687">
                  <c:v>4507.2569999999996</c:v>
                </c:pt>
                <c:pt idx="688">
                  <c:v>4568.951</c:v>
                </c:pt>
                <c:pt idx="689">
                  <c:v>4604.0720000000001</c:v>
                </c:pt>
                <c:pt idx="690">
                  <c:v>4616.8869999999997</c:v>
                </c:pt>
                <c:pt idx="691">
                  <c:v>4624.9560000000001</c:v>
                </c:pt>
                <c:pt idx="692">
                  <c:v>4630.652</c:v>
                </c:pt>
                <c:pt idx="693">
                  <c:v>4636.8230000000003</c:v>
                </c:pt>
                <c:pt idx="694">
                  <c:v>4638.7209999999995</c:v>
                </c:pt>
                <c:pt idx="695">
                  <c:v>4643.9430000000002</c:v>
                </c:pt>
                <c:pt idx="696">
                  <c:v>4644.4170000000004</c:v>
                </c:pt>
                <c:pt idx="697">
                  <c:v>4646.7910000000002</c:v>
                </c:pt>
                <c:pt idx="698">
                  <c:v>4659.607</c:v>
                </c:pt>
                <c:pt idx="699">
                  <c:v>4696.1589999999997</c:v>
                </c:pt>
                <c:pt idx="700">
                  <c:v>4717.5209999999997</c:v>
                </c:pt>
                <c:pt idx="701">
                  <c:v>4763.5730000000003</c:v>
                </c:pt>
                <c:pt idx="702">
                  <c:v>4793.9589999999998</c:v>
                </c:pt>
                <c:pt idx="703">
                  <c:v>4865.66</c:v>
                </c:pt>
                <c:pt idx="704">
                  <c:v>4889.88</c:v>
                </c:pt>
                <c:pt idx="705">
                  <c:v>4976.7929999999997</c:v>
                </c:pt>
                <c:pt idx="706">
                  <c:v>5133.0860000000002</c:v>
                </c:pt>
                <c:pt idx="707">
                  <c:v>5172.5230000000001</c:v>
                </c:pt>
                <c:pt idx="708">
                  <c:v>5246.1790000000001</c:v>
                </c:pt>
                <c:pt idx="709">
                  <c:v>5303.2110000000002</c:v>
                </c:pt>
                <c:pt idx="710">
                  <c:v>5398.7529999999997</c:v>
                </c:pt>
                <c:pt idx="711">
                  <c:v>5444.8670000000002</c:v>
                </c:pt>
                <c:pt idx="712">
                  <c:v>5539.96</c:v>
                </c:pt>
                <c:pt idx="713">
                  <c:v>5576.576</c:v>
                </c:pt>
                <c:pt idx="714">
                  <c:v>5655.0469999999996</c:v>
                </c:pt>
                <c:pt idx="715">
                  <c:v>5739.2389999999996</c:v>
                </c:pt>
                <c:pt idx="716">
                  <c:v>5767.7820000000002</c:v>
                </c:pt>
                <c:pt idx="717">
                  <c:v>5863.8879999999999</c:v>
                </c:pt>
                <c:pt idx="718">
                  <c:v>5913.8509999999997</c:v>
                </c:pt>
                <c:pt idx="719">
                  <c:v>5985.2359999999999</c:v>
                </c:pt>
                <c:pt idx="720">
                  <c:v>6074.2439999999997</c:v>
                </c:pt>
                <c:pt idx="721">
                  <c:v>6116.1350000000002</c:v>
                </c:pt>
                <c:pt idx="722">
                  <c:v>6201.8320000000003</c:v>
                </c:pt>
                <c:pt idx="723">
                  <c:v>6367.0789999999997</c:v>
                </c:pt>
                <c:pt idx="724">
                  <c:v>6382.3209999999999</c:v>
                </c:pt>
                <c:pt idx="725">
                  <c:v>6386.6080000000002</c:v>
                </c:pt>
                <c:pt idx="726">
                  <c:v>6388.9889999999996</c:v>
                </c:pt>
                <c:pt idx="727">
                  <c:v>6390.8950000000004</c:v>
                </c:pt>
                <c:pt idx="728">
                  <c:v>6392.8</c:v>
                </c:pt>
                <c:pt idx="729">
                  <c:v>6392.8</c:v>
                </c:pt>
                <c:pt idx="730">
                  <c:v>6395.6580000000004</c:v>
                </c:pt>
                <c:pt idx="731">
                  <c:v>6396.134</c:v>
                </c:pt>
                <c:pt idx="732">
                  <c:v>6397.5630000000001</c:v>
                </c:pt>
                <c:pt idx="733">
                  <c:v>6397.0870000000004</c:v>
                </c:pt>
                <c:pt idx="734">
                  <c:v>6398.5159999999996</c:v>
                </c:pt>
                <c:pt idx="735">
                  <c:v>6398.9920000000002</c:v>
                </c:pt>
                <c:pt idx="736">
                  <c:v>6400.4210000000003</c:v>
                </c:pt>
                <c:pt idx="737">
                  <c:v>6401.3739999999998</c:v>
                </c:pt>
                <c:pt idx="738">
                  <c:v>6402.326</c:v>
                </c:pt>
                <c:pt idx="739">
                  <c:v>6401.85</c:v>
                </c:pt>
                <c:pt idx="740">
                  <c:v>6402.326</c:v>
                </c:pt>
                <c:pt idx="741">
                  <c:v>6402.326</c:v>
                </c:pt>
                <c:pt idx="742">
                  <c:v>6403.2790000000005</c:v>
                </c:pt>
                <c:pt idx="743">
                  <c:v>6402.8029999999999</c:v>
                </c:pt>
                <c:pt idx="744">
                  <c:v>6403.2790000000005</c:v>
                </c:pt>
                <c:pt idx="745">
                  <c:v>6403.2790000000005</c:v>
                </c:pt>
                <c:pt idx="746">
                  <c:v>6403.7550000000001</c:v>
                </c:pt>
                <c:pt idx="747">
                  <c:v>6403.2790000000005</c:v>
                </c:pt>
                <c:pt idx="748">
                  <c:v>6404.7079999999996</c:v>
                </c:pt>
                <c:pt idx="749">
                  <c:v>6404.232</c:v>
                </c:pt>
                <c:pt idx="750">
                  <c:v>6404.232</c:v>
                </c:pt>
                <c:pt idx="751">
                  <c:v>6404.232</c:v>
                </c:pt>
                <c:pt idx="752">
                  <c:v>6403.7550000000001</c:v>
                </c:pt>
                <c:pt idx="753">
                  <c:v>6403.7550000000001</c:v>
                </c:pt>
                <c:pt idx="754">
                  <c:v>6404.232</c:v>
                </c:pt>
                <c:pt idx="755">
                  <c:v>6405.1840000000002</c:v>
                </c:pt>
                <c:pt idx="756">
                  <c:v>6404.7079999999996</c:v>
                </c:pt>
                <c:pt idx="757">
                  <c:v>6405.6610000000001</c:v>
                </c:pt>
                <c:pt idx="758">
                  <c:v>6404.7079999999996</c:v>
                </c:pt>
                <c:pt idx="759">
                  <c:v>6406.1369999999997</c:v>
                </c:pt>
                <c:pt idx="760">
                  <c:v>6405.6610000000001</c:v>
                </c:pt>
                <c:pt idx="761">
                  <c:v>6405.6610000000001</c:v>
                </c:pt>
                <c:pt idx="762">
                  <c:v>6405.6610000000001</c:v>
                </c:pt>
                <c:pt idx="763">
                  <c:v>6405.6610000000001</c:v>
                </c:pt>
                <c:pt idx="764">
                  <c:v>6405.6610000000001</c:v>
                </c:pt>
                <c:pt idx="765">
                  <c:v>6406.6130000000003</c:v>
                </c:pt>
                <c:pt idx="766">
                  <c:v>6406.6130000000003</c:v>
                </c:pt>
                <c:pt idx="767">
                  <c:v>6407.5659999999998</c:v>
                </c:pt>
                <c:pt idx="768">
                  <c:v>6408.0420000000004</c:v>
                </c:pt>
                <c:pt idx="769">
                  <c:v>6407.5659999999998</c:v>
                </c:pt>
                <c:pt idx="770">
                  <c:v>6408.5190000000002</c:v>
                </c:pt>
                <c:pt idx="771">
                  <c:v>6408.0420000000004</c:v>
                </c:pt>
                <c:pt idx="772">
                  <c:v>6408.9949999999999</c:v>
                </c:pt>
                <c:pt idx="773">
                  <c:v>6408.9949999999999</c:v>
                </c:pt>
                <c:pt idx="774">
                  <c:v>6408.9949999999999</c:v>
                </c:pt>
                <c:pt idx="775">
                  <c:v>6407.5659999999998</c:v>
                </c:pt>
                <c:pt idx="776">
                  <c:v>6408.0420000000004</c:v>
                </c:pt>
                <c:pt idx="777">
                  <c:v>6408.5190000000002</c:v>
                </c:pt>
                <c:pt idx="778">
                  <c:v>6408.0420000000004</c:v>
                </c:pt>
                <c:pt idx="779">
                  <c:v>6408.9949999999999</c:v>
                </c:pt>
                <c:pt idx="780">
                  <c:v>6408.5190000000002</c:v>
                </c:pt>
                <c:pt idx="781">
                  <c:v>6408.9949999999999</c:v>
                </c:pt>
                <c:pt idx="782">
                  <c:v>6408.9949999999999</c:v>
                </c:pt>
                <c:pt idx="783">
                  <c:v>6408.5190000000002</c:v>
                </c:pt>
                <c:pt idx="784">
                  <c:v>6408.5190000000002</c:v>
                </c:pt>
                <c:pt idx="785">
                  <c:v>6408.0420000000004</c:v>
                </c:pt>
                <c:pt idx="786">
                  <c:v>6408.5190000000002</c:v>
                </c:pt>
                <c:pt idx="787">
                  <c:v>6408.0420000000004</c:v>
                </c:pt>
                <c:pt idx="788">
                  <c:v>6408.0420000000004</c:v>
                </c:pt>
                <c:pt idx="789">
                  <c:v>6408.0420000000004</c:v>
                </c:pt>
                <c:pt idx="790">
                  <c:v>6407.5659999999998</c:v>
                </c:pt>
                <c:pt idx="791">
                  <c:v>6408.5190000000002</c:v>
                </c:pt>
                <c:pt idx="792">
                  <c:v>6408.0420000000004</c:v>
                </c:pt>
                <c:pt idx="793">
                  <c:v>6407.5659999999998</c:v>
                </c:pt>
                <c:pt idx="794">
                  <c:v>6408.0420000000004</c:v>
                </c:pt>
                <c:pt idx="795">
                  <c:v>6408.0420000000004</c:v>
                </c:pt>
                <c:pt idx="796">
                  <c:v>6408.0420000000004</c:v>
                </c:pt>
                <c:pt idx="797">
                  <c:v>6408.0420000000004</c:v>
                </c:pt>
                <c:pt idx="798">
                  <c:v>6408.0420000000004</c:v>
                </c:pt>
                <c:pt idx="799">
                  <c:v>6407.5659999999998</c:v>
                </c:pt>
                <c:pt idx="800">
                  <c:v>6408.0420000000004</c:v>
                </c:pt>
                <c:pt idx="801">
                  <c:v>6407.09</c:v>
                </c:pt>
                <c:pt idx="802">
                  <c:v>6408.0420000000004</c:v>
                </c:pt>
                <c:pt idx="803">
                  <c:v>6407.5659999999998</c:v>
                </c:pt>
                <c:pt idx="804">
                  <c:v>6408.0420000000004</c:v>
                </c:pt>
                <c:pt idx="805">
                  <c:v>6408.0420000000004</c:v>
                </c:pt>
                <c:pt idx="806">
                  <c:v>6408.0420000000004</c:v>
                </c:pt>
                <c:pt idx="807">
                  <c:v>6434.241</c:v>
                </c:pt>
                <c:pt idx="808">
                  <c:v>6443.2920000000004</c:v>
                </c:pt>
                <c:pt idx="809">
                  <c:v>6474.7330000000002</c:v>
                </c:pt>
                <c:pt idx="810">
                  <c:v>6493.79</c:v>
                </c:pt>
                <c:pt idx="811">
                  <c:v>6540.0039999999999</c:v>
                </c:pt>
                <c:pt idx="812">
                  <c:v>6569.0690000000004</c:v>
                </c:pt>
                <c:pt idx="813">
                  <c:v>6642.4530000000004</c:v>
                </c:pt>
                <c:pt idx="814">
                  <c:v>6662.9449999999997</c:v>
                </c:pt>
                <c:pt idx="815">
                  <c:v>6673.43</c:v>
                </c:pt>
                <c:pt idx="816">
                  <c:v>6731.576</c:v>
                </c:pt>
                <c:pt idx="817">
                  <c:v>6780.1959999999999</c:v>
                </c:pt>
                <c:pt idx="818">
                  <c:v>6802.1239999999998</c:v>
                </c:pt>
                <c:pt idx="819">
                  <c:v>6847.89</c:v>
                </c:pt>
                <c:pt idx="820">
                  <c:v>6846.4589999999998</c:v>
                </c:pt>
                <c:pt idx="821">
                  <c:v>6947.54</c:v>
                </c:pt>
                <c:pt idx="822">
                  <c:v>6974.2439999999997</c:v>
                </c:pt>
                <c:pt idx="823">
                  <c:v>7062.4719999999998</c:v>
                </c:pt>
                <c:pt idx="824">
                  <c:v>7087.2740000000003</c:v>
                </c:pt>
                <c:pt idx="825">
                  <c:v>7184.11</c:v>
                </c:pt>
                <c:pt idx="826">
                  <c:v>7225.616</c:v>
                </c:pt>
                <c:pt idx="827">
                  <c:v>7310.5479999999998</c:v>
                </c:pt>
                <c:pt idx="828">
                  <c:v>7377.8360000000002</c:v>
                </c:pt>
                <c:pt idx="829">
                  <c:v>7431.2910000000002</c:v>
                </c:pt>
                <c:pt idx="830">
                  <c:v>7507.665</c:v>
                </c:pt>
                <c:pt idx="831">
                  <c:v>7530.5789999999997</c:v>
                </c:pt>
                <c:pt idx="832">
                  <c:v>7621.2929999999997</c:v>
                </c:pt>
                <c:pt idx="833">
                  <c:v>7604.5810000000001</c:v>
                </c:pt>
                <c:pt idx="834">
                  <c:v>7719.1859999999997</c:v>
                </c:pt>
                <c:pt idx="835">
                  <c:v>7779.3639999999996</c:v>
                </c:pt>
                <c:pt idx="836">
                  <c:v>7886.3639999999996</c:v>
                </c:pt>
                <c:pt idx="837">
                  <c:v>7971.4080000000004</c:v>
                </c:pt>
                <c:pt idx="838">
                  <c:v>8010.59</c:v>
                </c:pt>
                <c:pt idx="839">
                  <c:v>8122.8969999999999</c:v>
                </c:pt>
                <c:pt idx="840">
                  <c:v>8165.4369999999999</c:v>
                </c:pt>
                <c:pt idx="841">
                  <c:v>8266.3040000000001</c:v>
                </c:pt>
                <c:pt idx="842">
                  <c:v>8354.2810000000009</c:v>
                </c:pt>
                <c:pt idx="843">
                  <c:v>8387.7540000000008</c:v>
                </c:pt>
                <c:pt idx="844">
                  <c:v>8465.7080000000005</c:v>
                </c:pt>
                <c:pt idx="845">
                  <c:v>8560.8950000000004</c:v>
                </c:pt>
                <c:pt idx="846">
                  <c:v>8643.66</c:v>
                </c:pt>
                <c:pt idx="847">
                  <c:v>8728.3529999999992</c:v>
                </c:pt>
                <c:pt idx="848">
                  <c:v>8725.9599999999991</c:v>
                </c:pt>
                <c:pt idx="849">
                  <c:v>8717.8250000000007</c:v>
                </c:pt>
                <c:pt idx="850">
                  <c:v>8708.7330000000002</c:v>
                </c:pt>
                <c:pt idx="851">
                  <c:v>8702.0339999999997</c:v>
                </c:pt>
                <c:pt idx="852">
                  <c:v>8701.0769999999993</c:v>
                </c:pt>
                <c:pt idx="853">
                  <c:v>8699.6419999999998</c:v>
                </c:pt>
                <c:pt idx="854">
                  <c:v>8698.2060000000001</c:v>
                </c:pt>
                <c:pt idx="855">
                  <c:v>8697.2489999999998</c:v>
                </c:pt>
                <c:pt idx="856">
                  <c:v>8696.7710000000006</c:v>
                </c:pt>
                <c:pt idx="857">
                  <c:v>8695.8140000000003</c:v>
                </c:pt>
                <c:pt idx="858">
                  <c:v>8695.8140000000003</c:v>
                </c:pt>
                <c:pt idx="859">
                  <c:v>8693.9</c:v>
                </c:pt>
                <c:pt idx="860">
                  <c:v>8693.9</c:v>
                </c:pt>
                <c:pt idx="861">
                  <c:v>8692.4639999999999</c:v>
                </c:pt>
                <c:pt idx="862">
                  <c:v>8671.8889999999992</c:v>
                </c:pt>
                <c:pt idx="863">
                  <c:v>8343.2829999999994</c:v>
                </c:pt>
                <c:pt idx="864">
                  <c:v>8168.3050000000003</c:v>
                </c:pt>
                <c:pt idx="865">
                  <c:v>8086.0959999999995</c:v>
                </c:pt>
                <c:pt idx="866">
                  <c:v>7384.9949999999999</c:v>
                </c:pt>
                <c:pt idx="867">
                  <c:v>6574.7860000000001</c:v>
                </c:pt>
                <c:pt idx="868">
                  <c:v>5802.5110000000004</c:v>
                </c:pt>
                <c:pt idx="869">
                  <c:v>5292.7539999999999</c:v>
                </c:pt>
                <c:pt idx="870">
                  <c:v>5257.585</c:v>
                </c:pt>
                <c:pt idx="871">
                  <c:v>5255.2089999999998</c:v>
                </c:pt>
                <c:pt idx="872">
                  <c:v>5253.308</c:v>
                </c:pt>
                <c:pt idx="873">
                  <c:v>5253.308</c:v>
                </c:pt>
                <c:pt idx="874">
                  <c:v>5253.308</c:v>
                </c:pt>
                <c:pt idx="875">
                  <c:v>5253.7830000000004</c:v>
                </c:pt>
                <c:pt idx="876">
                  <c:v>5253.7830000000004</c:v>
                </c:pt>
                <c:pt idx="877">
                  <c:v>5253.7830000000004</c:v>
                </c:pt>
                <c:pt idx="878">
                  <c:v>5254.2579999999998</c:v>
                </c:pt>
                <c:pt idx="879">
                  <c:v>5253.7830000000004</c:v>
                </c:pt>
                <c:pt idx="880">
                  <c:v>5254.7340000000004</c:v>
                </c:pt>
                <c:pt idx="881">
                  <c:v>5254.7340000000004</c:v>
                </c:pt>
                <c:pt idx="882">
                  <c:v>5253.7830000000004</c:v>
                </c:pt>
                <c:pt idx="883">
                  <c:v>5254.2579999999998</c:v>
                </c:pt>
                <c:pt idx="884">
                  <c:v>5253.7830000000004</c:v>
                </c:pt>
                <c:pt idx="885">
                  <c:v>5253.308</c:v>
                </c:pt>
                <c:pt idx="886">
                  <c:v>5253.7830000000004</c:v>
                </c:pt>
                <c:pt idx="887">
                  <c:v>5252.8329999999996</c:v>
                </c:pt>
                <c:pt idx="888">
                  <c:v>5254.2579999999998</c:v>
                </c:pt>
                <c:pt idx="889">
                  <c:v>5254.7340000000004</c:v>
                </c:pt>
                <c:pt idx="890">
                  <c:v>5254.7340000000004</c:v>
                </c:pt>
                <c:pt idx="891">
                  <c:v>5254.2579999999998</c:v>
                </c:pt>
                <c:pt idx="892">
                  <c:v>5254.2579999999998</c:v>
                </c:pt>
                <c:pt idx="893">
                  <c:v>5254.7340000000004</c:v>
                </c:pt>
                <c:pt idx="894">
                  <c:v>5255.2089999999998</c:v>
                </c:pt>
                <c:pt idx="895">
                  <c:v>5254.7340000000004</c:v>
                </c:pt>
                <c:pt idx="896">
                  <c:v>5254.7340000000004</c:v>
                </c:pt>
                <c:pt idx="897">
                  <c:v>5255.6840000000002</c:v>
                </c:pt>
                <c:pt idx="898">
                  <c:v>5255.6840000000002</c:v>
                </c:pt>
                <c:pt idx="899">
                  <c:v>5255.2089999999998</c:v>
                </c:pt>
                <c:pt idx="900">
                  <c:v>5255.2089999999998</c:v>
                </c:pt>
                <c:pt idx="901">
                  <c:v>5254.7340000000004</c:v>
                </c:pt>
                <c:pt idx="902">
                  <c:v>5254.7340000000004</c:v>
                </c:pt>
                <c:pt idx="903">
                  <c:v>5254.2579999999998</c:v>
                </c:pt>
                <c:pt idx="904">
                  <c:v>5255.2089999999998</c:v>
                </c:pt>
                <c:pt idx="905">
                  <c:v>5255.2089999999998</c:v>
                </c:pt>
                <c:pt idx="906">
                  <c:v>5255.6840000000002</c:v>
                </c:pt>
                <c:pt idx="907">
                  <c:v>5253.7830000000004</c:v>
                </c:pt>
                <c:pt idx="908">
                  <c:v>5253.308</c:v>
                </c:pt>
                <c:pt idx="909">
                  <c:v>5255.2089999999998</c:v>
                </c:pt>
                <c:pt idx="910">
                  <c:v>5255.6840000000002</c:v>
                </c:pt>
                <c:pt idx="911">
                  <c:v>5255.6840000000002</c:v>
                </c:pt>
                <c:pt idx="912">
                  <c:v>5256.1589999999997</c:v>
                </c:pt>
                <c:pt idx="913">
                  <c:v>5256.1589999999997</c:v>
                </c:pt>
                <c:pt idx="914">
                  <c:v>5256.6350000000002</c:v>
                </c:pt>
                <c:pt idx="915">
                  <c:v>5255.2089999999998</c:v>
                </c:pt>
                <c:pt idx="916">
                  <c:v>5256.1589999999997</c:v>
                </c:pt>
                <c:pt idx="917">
                  <c:v>5255.6840000000002</c:v>
                </c:pt>
                <c:pt idx="918">
                  <c:v>5254.7340000000004</c:v>
                </c:pt>
                <c:pt idx="919">
                  <c:v>5255.6840000000002</c:v>
                </c:pt>
                <c:pt idx="920">
                  <c:v>5254.2579999999998</c:v>
                </c:pt>
                <c:pt idx="921">
                  <c:v>5256.6350000000002</c:v>
                </c:pt>
                <c:pt idx="922">
                  <c:v>5256.1589999999997</c:v>
                </c:pt>
                <c:pt idx="923">
                  <c:v>5256.6350000000002</c:v>
                </c:pt>
                <c:pt idx="924">
                  <c:v>5256.1589999999997</c:v>
                </c:pt>
                <c:pt idx="925">
                  <c:v>5256.1589999999997</c:v>
                </c:pt>
                <c:pt idx="926">
                  <c:v>5256.6350000000002</c:v>
                </c:pt>
                <c:pt idx="927">
                  <c:v>5257.11</c:v>
                </c:pt>
                <c:pt idx="928">
                  <c:v>5256.6350000000002</c:v>
                </c:pt>
                <c:pt idx="929">
                  <c:v>5257.585</c:v>
                </c:pt>
                <c:pt idx="930">
                  <c:v>5257.11</c:v>
                </c:pt>
                <c:pt idx="931">
                  <c:v>5257.585</c:v>
                </c:pt>
                <c:pt idx="932">
                  <c:v>5257.11</c:v>
                </c:pt>
                <c:pt idx="933">
                  <c:v>5256.6350000000002</c:v>
                </c:pt>
                <c:pt idx="934">
                  <c:v>5256.6350000000002</c:v>
                </c:pt>
                <c:pt idx="935">
                  <c:v>5257.11</c:v>
                </c:pt>
                <c:pt idx="936">
                  <c:v>5257.585</c:v>
                </c:pt>
                <c:pt idx="937">
                  <c:v>5258.06</c:v>
                </c:pt>
                <c:pt idx="938">
                  <c:v>5257.11</c:v>
                </c:pt>
                <c:pt idx="939">
                  <c:v>4806.3050000000003</c:v>
                </c:pt>
                <c:pt idx="940">
                  <c:v>4404.2929999999997</c:v>
                </c:pt>
                <c:pt idx="941">
                  <c:v>4377.2510000000002</c:v>
                </c:pt>
                <c:pt idx="942">
                  <c:v>4368.7120000000004</c:v>
                </c:pt>
                <c:pt idx="943">
                  <c:v>4365.8649999999998</c:v>
                </c:pt>
                <c:pt idx="944">
                  <c:v>4362.5450000000001</c:v>
                </c:pt>
                <c:pt idx="945">
                  <c:v>4360.1729999999998</c:v>
                </c:pt>
                <c:pt idx="946">
                  <c:v>4357.8010000000004</c:v>
                </c:pt>
                <c:pt idx="947">
                  <c:v>4354.4799999999996</c:v>
                </c:pt>
                <c:pt idx="948">
                  <c:v>4353.5309999999999</c:v>
                </c:pt>
                <c:pt idx="949">
                  <c:v>4351.6329999999998</c:v>
                </c:pt>
                <c:pt idx="950">
                  <c:v>4349.7359999999999</c:v>
                </c:pt>
                <c:pt idx="951">
                  <c:v>4348.7870000000003</c:v>
                </c:pt>
                <c:pt idx="952">
                  <c:v>4348.3130000000001</c:v>
                </c:pt>
                <c:pt idx="953">
                  <c:v>4346.415</c:v>
                </c:pt>
                <c:pt idx="954">
                  <c:v>4345.4660000000003</c:v>
                </c:pt>
                <c:pt idx="955">
                  <c:v>4343.5690000000004</c:v>
                </c:pt>
                <c:pt idx="956">
                  <c:v>4342.1459999999997</c:v>
                </c:pt>
                <c:pt idx="957">
                  <c:v>4342.1459999999997</c:v>
                </c:pt>
                <c:pt idx="958">
                  <c:v>4340.723</c:v>
                </c:pt>
                <c:pt idx="959">
                  <c:v>4337.402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5"/>
          <c:tx>
            <c:v>2nd NSM tape-hogging</c:v>
          </c:tx>
          <c:marker>
            <c:symbol val="none"/>
          </c:marker>
          <c:xVal>
            <c:numRef>
              <c:f>'DATA-editted'!$AB$6:$AB$965</c:f>
              <c:numCache>
                <c:formatCode>General</c:formatCode>
                <c:ptCount val="960"/>
                <c:pt idx="0">
                  <c:v>4.7030000000000003</c:v>
                </c:pt>
                <c:pt idx="1">
                  <c:v>5.6429999999999998</c:v>
                </c:pt>
                <c:pt idx="2">
                  <c:v>6.1139999999999999</c:v>
                </c:pt>
                <c:pt idx="3">
                  <c:v>5.173</c:v>
                </c:pt>
                <c:pt idx="4">
                  <c:v>6.1139999999999999</c:v>
                </c:pt>
                <c:pt idx="5">
                  <c:v>6.1139999999999999</c:v>
                </c:pt>
                <c:pt idx="6">
                  <c:v>6.5839999999999996</c:v>
                </c:pt>
                <c:pt idx="7">
                  <c:v>5.6429999999999998</c:v>
                </c:pt>
                <c:pt idx="8">
                  <c:v>6.1139999999999999</c:v>
                </c:pt>
                <c:pt idx="9">
                  <c:v>5.6429999999999998</c:v>
                </c:pt>
                <c:pt idx="10">
                  <c:v>6.1139999999999999</c:v>
                </c:pt>
                <c:pt idx="11">
                  <c:v>5.173</c:v>
                </c:pt>
                <c:pt idx="12">
                  <c:v>5.173</c:v>
                </c:pt>
                <c:pt idx="13">
                  <c:v>5.6429999999999998</c:v>
                </c:pt>
                <c:pt idx="14">
                  <c:v>7.0540000000000003</c:v>
                </c:pt>
                <c:pt idx="15">
                  <c:v>7.0540000000000003</c:v>
                </c:pt>
                <c:pt idx="16">
                  <c:v>7.0540000000000003</c:v>
                </c:pt>
                <c:pt idx="17">
                  <c:v>7.0540000000000003</c:v>
                </c:pt>
                <c:pt idx="18">
                  <c:v>7.9950000000000001</c:v>
                </c:pt>
                <c:pt idx="19">
                  <c:v>8.4649999999999999</c:v>
                </c:pt>
                <c:pt idx="20">
                  <c:v>8.4649999999999999</c:v>
                </c:pt>
                <c:pt idx="21">
                  <c:v>7.5250000000000004</c:v>
                </c:pt>
                <c:pt idx="22">
                  <c:v>7.5250000000000004</c:v>
                </c:pt>
                <c:pt idx="23">
                  <c:v>7.9950000000000001</c:v>
                </c:pt>
                <c:pt idx="24">
                  <c:v>7.5250000000000004</c:v>
                </c:pt>
                <c:pt idx="25">
                  <c:v>8.4649999999999999</c:v>
                </c:pt>
                <c:pt idx="26">
                  <c:v>7.9950000000000001</c:v>
                </c:pt>
                <c:pt idx="27">
                  <c:v>7.5250000000000004</c:v>
                </c:pt>
                <c:pt idx="28">
                  <c:v>7.5250000000000004</c:v>
                </c:pt>
                <c:pt idx="29">
                  <c:v>6.1139999999999999</c:v>
                </c:pt>
                <c:pt idx="30">
                  <c:v>7.0540000000000003</c:v>
                </c:pt>
                <c:pt idx="31">
                  <c:v>6.1139999999999999</c:v>
                </c:pt>
                <c:pt idx="32">
                  <c:v>6.5839999999999996</c:v>
                </c:pt>
                <c:pt idx="33">
                  <c:v>7.0540000000000003</c:v>
                </c:pt>
                <c:pt idx="34">
                  <c:v>5.6429999999999998</c:v>
                </c:pt>
                <c:pt idx="35">
                  <c:v>6.1139999999999999</c:v>
                </c:pt>
                <c:pt idx="36">
                  <c:v>6.1139999999999999</c:v>
                </c:pt>
                <c:pt idx="37">
                  <c:v>7.0540000000000003</c:v>
                </c:pt>
                <c:pt idx="38">
                  <c:v>7.9950000000000001</c:v>
                </c:pt>
                <c:pt idx="39">
                  <c:v>7.9950000000000001</c:v>
                </c:pt>
                <c:pt idx="40">
                  <c:v>8.4649999999999999</c:v>
                </c:pt>
                <c:pt idx="41">
                  <c:v>7.9950000000000001</c:v>
                </c:pt>
                <c:pt idx="42">
                  <c:v>8.9350000000000005</c:v>
                </c:pt>
                <c:pt idx="43">
                  <c:v>7.9950000000000001</c:v>
                </c:pt>
                <c:pt idx="44">
                  <c:v>8.4649999999999999</c:v>
                </c:pt>
                <c:pt idx="45">
                  <c:v>8.4649999999999999</c:v>
                </c:pt>
                <c:pt idx="46">
                  <c:v>6.1139999999999999</c:v>
                </c:pt>
                <c:pt idx="47">
                  <c:v>7.5250000000000004</c:v>
                </c:pt>
                <c:pt idx="48">
                  <c:v>7.9950000000000001</c:v>
                </c:pt>
                <c:pt idx="49">
                  <c:v>7.9950000000000001</c:v>
                </c:pt>
                <c:pt idx="50">
                  <c:v>7.9950000000000001</c:v>
                </c:pt>
                <c:pt idx="51">
                  <c:v>8.4649999999999999</c:v>
                </c:pt>
                <c:pt idx="52">
                  <c:v>7.9950000000000001</c:v>
                </c:pt>
                <c:pt idx="53">
                  <c:v>7.9950000000000001</c:v>
                </c:pt>
                <c:pt idx="54">
                  <c:v>8.4649999999999999</c:v>
                </c:pt>
                <c:pt idx="55">
                  <c:v>8.4649999999999999</c:v>
                </c:pt>
                <c:pt idx="56">
                  <c:v>8.4649999999999999</c:v>
                </c:pt>
                <c:pt idx="57">
                  <c:v>8.9350000000000005</c:v>
                </c:pt>
                <c:pt idx="58">
                  <c:v>7.5250000000000004</c:v>
                </c:pt>
                <c:pt idx="59">
                  <c:v>8.4649999999999999</c:v>
                </c:pt>
                <c:pt idx="60">
                  <c:v>8.4649999999999999</c:v>
                </c:pt>
                <c:pt idx="61">
                  <c:v>8.4649999999999999</c:v>
                </c:pt>
                <c:pt idx="62">
                  <c:v>8.9350000000000005</c:v>
                </c:pt>
                <c:pt idx="63">
                  <c:v>8.9350000000000005</c:v>
                </c:pt>
                <c:pt idx="64">
                  <c:v>7.9950000000000001</c:v>
                </c:pt>
                <c:pt idx="65">
                  <c:v>8.9350000000000005</c:v>
                </c:pt>
                <c:pt idx="66">
                  <c:v>7.9950000000000001</c:v>
                </c:pt>
                <c:pt idx="67">
                  <c:v>7.9950000000000001</c:v>
                </c:pt>
                <c:pt idx="68">
                  <c:v>9.4060000000000006</c:v>
                </c:pt>
                <c:pt idx="69">
                  <c:v>10.346</c:v>
                </c:pt>
                <c:pt idx="70">
                  <c:v>12.228</c:v>
                </c:pt>
                <c:pt idx="71">
                  <c:v>12.698</c:v>
                </c:pt>
                <c:pt idx="72">
                  <c:v>12.228</c:v>
                </c:pt>
                <c:pt idx="73">
                  <c:v>12.228</c:v>
                </c:pt>
                <c:pt idx="74">
                  <c:v>12.698</c:v>
                </c:pt>
                <c:pt idx="75">
                  <c:v>12.698</c:v>
                </c:pt>
                <c:pt idx="76">
                  <c:v>14.109</c:v>
                </c:pt>
                <c:pt idx="77">
                  <c:v>14.109</c:v>
                </c:pt>
                <c:pt idx="78">
                  <c:v>14.579000000000001</c:v>
                </c:pt>
                <c:pt idx="79">
                  <c:v>14.579000000000001</c:v>
                </c:pt>
                <c:pt idx="80">
                  <c:v>15.52</c:v>
                </c:pt>
                <c:pt idx="81">
                  <c:v>15.52</c:v>
                </c:pt>
                <c:pt idx="82">
                  <c:v>15.99</c:v>
                </c:pt>
                <c:pt idx="83">
                  <c:v>15.99</c:v>
                </c:pt>
                <c:pt idx="84">
                  <c:v>16.93</c:v>
                </c:pt>
                <c:pt idx="85">
                  <c:v>17.401</c:v>
                </c:pt>
                <c:pt idx="86">
                  <c:v>17.401</c:v>
                </c:pt>
                <c:pt idx="87">
                  <c:v>17.870999999999999</c:v>
                </c:pt>
                <c:pt idx="88">
                  <c:v>13.167999999999999</c:v>
                </c:pt>
                <c:pt idx="89">
                  <c:v>14.579000000000001</c:v>
                </c:pt>
                <c:pt idx="90">
                  <c:v>14.579000000000001</c:v>
                </c:pt>
                <c:pt idx="91">
                  <c:v>14.579000000000001</c:v>
                </c:pt>
                <c:pt idx="92">
                  <c:v>17.870999999999999</c:v>
                </c:pt>
                <c:pt idx="93">
                  <c:v>14.579000000000001</c:v>
                </c:pt>
                <c:pt idx="94">
                  <c:v>15.048999999999999</c:v>
                </c:pt>
                <c:pt idx="95">
                  <c:v>17.401</c:v>
                </c:pt>
                <c:pt idx="96">
                  <c:v>17.870999999999999</c:v>
                </c:pt>
                <c:pt idx="97">
                  <c:v>18.341000000000001</c:v>
                </c:pt>
                <c:pt idx="98">
                  <c:v>18.341000000000001</c:v>
                </c:pt>
                <c:pt idx="99">
                  <c:v>19.751999999999999</c:v>
                </c:pt>
                <c:pt idx="100">
                  <c:v>21.163</c:v>
                </c:pt>
                <c:pt idx="101">
                  <c:v>22.574000000000002</c:v>
                </c:pt>
                <c:pt idx="102">
                  <c:v>23.044</c:v>
                </c:pt>
                <c:pt idx="103">
                  <c:v>23.984999999999999</c:v>
                </c:pt>
                <c:pt idx="104">
                  <c:v>23.984999999999999</c:v>
                </c:pt>
                <c:pt idx="105">
                  <c:v>25.396000000000001</c:v>
                </c:pt>
                <c:pt idx="106">
                  <c:v>23.984999999999999</c:v>
                </c:pt>
                <c:pt idx="107">
                  <c:v>23.044</c:v>
                </c:pt>
                <c:pt idx="108">
                  <c:v>23.984999999999999</c:v>
                </c:pt>
                <c:pt idx="109">
                  <c:v>25.866</c:v>
                </c:pt>
                <c:pt idx="110">
                  <c:v>26.337</c:v>
                </c:pt>
                <c:pt idx="111">
                  <c:v>26.337</c:v>
                </c:pt>
                <c:pt idx="112">
                  <c:v>27.277000000000001</c:v>
                </c:pt>
                <c:pt idx="113">
                  <c:v>28.218</c:v>
                </c:pt>
                <c:pt idx="114">
                  <c:v>28.218</c:v>
                </c:pt>
                <c:pt idx="115">
                  <c:v>28.687999999999999</c:v>
                </c:pt>
                <c:pt idx="116">
                  <c:v>30.099</c:v>
                </c:pt>
                <c:pt idx="117">
                  <c:v>29.629000000000001</c:v>
                </c:pt>
                <c:pt idx="118">
                  <c:v>28.218</c:v>
                </c:pt>
                <c:pt idx="119">
                  <c:v>29.629000000000001</c:v>
                </c:pt>
                <c:pt idx="120">
                  <c:v>31.98</c:v>
                </c:pt>
                <c:pt idx="121">
                  <c:v>31.04</c:v>
                </c:pt>
                <c:pt idx="122">
                  <c:v>31.98</c:v>
                </c:pt>
                <c:pt idx="123">
                  <c:v>31.04</c:v>
                </c:pt>
                <c:pt idx="124">
                  <c:v>32.920999999999999</c:v>
                </c:pt>
                <c:pt idx="125">
                  <c:v>32.920999999999999</c:v>
                </c:pt>
                <c:pt idx="126">
                  <c:v>34.332000000000001</c:v>
                </c:pt>
                <c:pt idx="127">
                  <c:v>34.332000000000001</c:v>
                </c:pt>
                <c:pt idx="128">
                  <c:v>34.332000000000001</c:v>
                </c:pt>
                <c:pt idx="129">
                  <c:v>34.332000000000001</c:v>
                </c:pt>
                <c:pt idx="130">
                  <c:v>35.743000000000002</c:v>
                </c:pt>
                <c:pt idx="131">
                  <c:v>35.743000000000002</c:v>
                </c:pt>
                <c:pt idx="132">
                  <c:v>35.271999999999998</c:v>
                </c:pt>
                <c:pt idx="133">
                  <c:v>34.802</c:v>
                </c:pt>
                <c:pt idx="134">
                  <c:v>35.743000000000002</c:v>
                </c:pt>
                <c:pt idx="135">
                  <c:v>35.743000000000002</c:v>
                </c:pt>
                <c:pt idx="136">
                  <c:v>35.743000000000002</c:v>
                </c:pt>
                <c:pt idx="137">
                  <c:v>38.094000000000001</c:v>
                </c:pt>
                <c:pt idx="138">
                  <c:v>37.624000000000002</c:v>
                </c:pt>
                <c:pt idx="139">
                  <c:v>45.62</c:v>
                </c:pt>
                <c:pt idx="140">
                  <c:v>46.09</c:v>
                </c:pt>
                <c:pt idx="141">
                  <c:v>47.030999999999999</c:v>
                </c:pt>
                <c:pt idx="142">
                  <c:v>47.500999999999998</c:v>
                </c:pt>
                <c:pt idx="143">
                  <c:v>48.441000000000003</c:v>
                </c:pt>
                <c:pt idx="144">
                  <c:v>48.441000000000003</c:v>
                </c:pt>
                <c:pt idx="145">
                  <c:v>47.500999999999998</c:v>
                </c:pt>
                <c:pt idx="146">
                  <c:v>48.441000000000003</c:v>
                </c:pt>
                <c:pt idx="147">
                  <c:v>49.381999999999998</c:v>
                </c:pt>
                <c:pt idx="148">
                  <c:v>50.323</c:v>
                </c:pt>
                <c:pt idx="149">
                  <c:v>50.792999999999999</c:v>
                </c:pt>
                <c:pt idx="150">
                  <c:v>51.734000000000002</c:v>
                </c:pt>
                <c:pt idx="151">
                  <c:v>51.734000000000002</c:v>
                </c:pt>
                <c:pt idx="152">
                  <c:v>53.615000000000002</c:v>
                </c:pt>
                <c:pt idx="153">
                  <c:v>54.085000000000001</c:v>
                </c:pt>
                <c:pt idx="154">
                  <c:v>52.204000000000001</c:v>
                </c:pt>
                <c:pt idx="155">
                  <c:v>52.204000000000001</c:v>
                </c:pt>
                <c:pt idx="156">
                  <c:v>54.085000000000001</c:v>
                </c:pt>
                <c:pt idx="157">
                  <c:v>55.026000000000003</c:v>
                </c:pt>
                <c:pt idx="158">
                  <c:v>57.378</c:v>
                </c:pt>
                <c:pt idx="159">
                  <c:v>57.847999999999999</c:v>
                </c:pt>
                <c:pt idx="160">
                  <c:v>58.789000000000001</c:v>
                </c:pt>
                <c:pt idx="161">
                  <c:v>58.789000000000001</c:v>
                </c:pt>
                <c:pt idx="162">
                  <c:v>63.963000000000001</c:v>
                </c:pt>
                <c:pt idx="163">
                  <c:v>65.373999999999995</c:v>
                </c:pt>
                <c:pt idx="164">
                  <c:v>70.076999999999998</c:v>
                </c:pt>
                <c:pt idx="165">
                  <c:v>72.429000000000002</c:v>
                </c:pt>
                <c:pt idx="166">
                  <c:v>73.84</c:v>
                </c:pt>
                <c:pt idx="167">
                  <c:v>74.781000000000006</c:v>
                </c:pt>
                <c:pt idx="168">
                  <c:v>73.84</c:v>
                </c:pt>
                <c:pt idx="169">
                  <c:v>74.31</c:v>
                </c:pt>
                <c:pt idx="170">
                  <c:v>76.662000000000006</c:v>
                </c:pt>
                <c:pt idx="171">
                  <c:v>75.721000000000004</c:v>
                </c:pt>
                <c:pt idx="172">
                  <c:v>76.662000000000006</c:v>
                </c:pt>
                <c:pt idx="173">
                  <c:v>76.191999999999993</c:v>
                </c:pt>
                <c:pt idx="174">
                  <c:v>77.132000000000005</c:v>
                </c:pt>
                <c:pt idx="175">
                  <c:v>79.483999999999995</c:v>
                </c:pt>
                <c:pt idx="176">
                  <c:v>81.835999999999999</c:v>
                </c:pt>
                <c:pt idx="177">
                  <c:v>83.716999999999999</c:v>
                </c:pt>
                <c:pt idx="178">
                  <c:v>86.069000000000003</c:v>
                </c:pt>
                <c:pt idx="179">
                  <c:v>87.48</c:v>
                </c:pt>
                <c:pt idx="180">
                  <c:v>88.891000000000005</c:v>
                </c:pt>
                <c:pt idx="181">
                  <c:v>91.713999999999999</c:v>
                </c:pt>
                <c:pt idx="182">
                  <c:v>91.242999999999995</c:v>
                </c:pt>
                <c:pt idx="183">
                  <c:v>102.532</c:v>
                </c:pt>
                <c:pt idx="184">
                  <c:v>105.354</c:v>
                </c:pt>
                <c:pt idx="185">
                  <c:v>105.354</c:v>
                </c:pt>
                <c:pt idx="186">
                  <c:v>105.825</c:v>
                </c:pt>
                <c:pt idx="187">
                  <c:v>107.706</c:v>
                </c:pt>
                <c:pt idx="188">
                  <c:v>109.11799999999999</c:v>
                </c:pt>
                <c:pt idx="189">
                  <c:v>110.529</c:v>
                </c:pt>
                <c:pt idx="190">
                  <c:v>111.46899999999999</c:v>
                </c:pt>
                <c:pt idx="191">
                  <c:v>115.233</c:v>
                </c:pt>
                <c:pt idx="192">
                  <c:v>120.407</c:v>
                </c:pt>
                <c:pt idx="193">
                  <c:v>124.64100000000001</c:v>
                </c:pt>
                <c:pt idx="194">
                  <c:v>127.46299999999999</c:v>
                </c:pt>
                <c:pt idx="195">
                  <c:v>128.874</c:v>
                </c:pt>
                <c:pt idx="196">
                  <c:v>151.92400000000001</c:v>
                </c:pt>
                <c:pt idx="197">
                  <c:v>158.04</c:v>
                </c:pt>
                <c:pt idx="198">
                  <c:v>160.392</c:v>
                </c:pt>
                <c:pt idx="199">
                  <c:v>161.333</c:v>
                </c:pt>
                <c:pt idx="200">
                  <c:v>166.50800000000001</c:v>
                </c:pt>
                <c:pt idx="201">
                  <c:v>170.27099999999999</c:v>
                </c:pt>
                <c:pt idx="202">
                  <c:v>194.26499999999999</c:v>
                </c:pt>
                <c:pt idx="203">
                  <c:v>240.37200000000001</c:v>
                </c:pt>
                <c:pt idx="204">
                  <c:v>312.83600000000001</c:v>
                </c:pt>
                <c:pt idx="205">
                  <c:v>315.18900000000002</c:v>
                </c:pt>
                <c:pt idx="206">
                  <c:v>313.30700000000002</c:v>
                </c:pt>
                <c:pt idx="207">
                  <c:v>312.83600000000001</c:v>
                </c:pt>
                <c:pt idx="208">
                  <c:v>314.71800000000002</c:v>
                </c:pt>
                <c:pt idx="209">
                  <c:v>318.483</c:v>
                </c:pt>
                <c:pt idx="210">
                  <c:v>321.30599999999998</c:v>
                </c:pt>
                <c:pt idx="211">
                  <c:v>333.07100000000003</c:v>
                </c:pt>
                <c:pt idx="212">
                  <c:v>335.89499999999998</c:v>
                </c:pt>
                <c:pt idx="213">
                  <c:v>343.89499999999998</c:v>
                </c:pt>
                <c:pt idx="214">
                  <c:v>347.18900000000002</c:v>
                </c:pt>
                <c:pt idx="215">
                  <c:v>349.072</c:v>
                </c:pt>
                <c:pt idx="216">
                  <c:v>354.24799999999999</c:v>
                </c:pt>
                <c:pt idx="217">
                  <c:v>360.36599999999999</c:v>
                </c:pt>
                <c:pt idx="218">
                  <c:v>364.13099999999997</c:v>
                </c:pt>
                <c:pt idx="219">
                  <c:v>417.315</c:v>
                </c:pt>
                <c:pt idx="220">
                  <c:v>434.26</c:v>
                </c:pt>
                <c:pt idx="221">
                  <c:v>437.55399999999997</c:v>
                </c:pt>
                <c:pt idx="222">
                  <c:v>439.43700000000001</c:v>
                </c:pt>
                <c:pt idx="223">
                  <c:v>411.19600000000003</c:v>
                </c:pt>
                <c:pt idx="224">
                  <c:v>422.96300000000002</c:v>
                </c:pt>
                <c:pt idx="225">
                  <c:v>428.14100000000002</c:v>
                </c:pt>
                <c:pt idx="226">
                  <c:v>430.96499999999997</c:v>
                </c:pt>
                <c:pt idx="227">
                  <c:v>434.73</c:v>
                </c:pt>
                <c:pt idx="228">
                  <c:v>438.02499999999998</c:v>
                </c:pt>
                <c:pt idx="229">
                  <c:v>436.613</c:v>
                </c:pt>
                <c:pt idx="230">
                  <c:v>440.37900000000002</c:v>
                </c:pt>
                <c:pt idx="231">
                  <c:v>441.791</c:v>
                </c:pt>
                <c:pt idx="232">
                  <c:v>443.673</c:v>
                </c:pt>
                <c:pt idx="233">
                  <c:v>451.67500000000001</c:v>
                </c:pt>
                <c:pt idx="234">
                  <c:v>458.73599999999999</c:v>
                </c:pt>
                <c:pt idx="235">
                  <c:v>462.97300000000001</c:v>
                </c:pt>
                <c:pt idx="236">
                  <c:v>478.50599999999997</c:v>
                </c:pt>
                <c:pt idx="237">
                  <c:v>488.392</c:v>
                </c:pt>
                <c:pt idx="238">
                  <c:v>492.62900000000002</c:v>
                </c:pt>
                <c:pt idx="239">
                  <c:v>537.822</c:v>
                </c:pt>
                <c:pt idx="240">
                  <c:v>545.82600000000002</c:v>
                </c:pt>
                <c:pt idx="241">
                  <c:v>501.10199999999998</c:v>
                </c:pt>
                <c:pt idx="242">
                  <c:v>530.29</c:v>
                </c:pt>
                <c:pt idx="243">
                  <c:v>541.11800000000005</c:v>
                </c:pt>
                <c:pt idx="244">
                  <c:v>546.29700000000003</c:v>
                </c:pt>
                <c:pt idx="245">
                  <c:v>561.36199999999997</c:v>
                </c:pt>
                <c:pt idx="246">
                  <c:v>572.19100000000003</c:v>
                </c:pt>
                <c:pt idx="247">
                  <c:v>583.49099999999999</c:v>
                </c:pt>
                <c:pt idx="248">
                  <c:v>690.85199999999998</c:v>
                </c:pt>
                <c:pt idx="249">
                  <c:v>703.096</c:v>
                </c:pt>
                <c:pt idx="250">
                  <c:v>710.63099999999997</c:v>
                </c:pt>
                <c:pt idx="251">
                  <c:v>718.16700000000003</c:v>
                </c:pt>
                <c:pt idx="252">
                  <c:v>722.87599999999998</c:v>
                </c:pt>
                <c:pt idx="253">
                  <c:v>733.70899999999995</c:v>
                </c:pt>
                <c:pt idx="254">
                  <c:v>745.95399999999995</c:v>
                </c:pt>
                <c:pt idx="255">
                  <c:v>749.72199999999998</c:v>
                </c:pt>
                <c:pt idx="256">
                  <c:v>967.36599999999999</c:v>
                </c:pt>
                <c:pt idx="257">
                  <c:v>966.89400000000001</c:v>
                </c:pt>
                <c:pt idx="258">
                  <c:v>982.44399999999996</c:v>
                </c:pt>
                <c:pt idx="259">
                  <c:v>983.38599999999997</c:v>
                </c:pt>
                <c:pt idx="260">
                  <c:v>993.28200000000004</c:v>
                </c:pt>
                <c:pt idx="261">
                  <c:v>1004.591</c:v>
                </c:pt>
                <c:pt idx="262">
                  <c:v>1014.487</c:v>
                </c:pt>
                <c:pt idx="263">
                  <c:v>1018.728</c:v>
                </c:pt>
                <c:pt idx="264">
                  <c:v>1023.912</c:v>
                </c:pt>
                <c:pt idx="265">
                  <c:v>1031.923</c:v>
                </c:pt>
                <c:pt idx="266">
                  <c:v>1052.1869999999999</c:v>
                </c:pt>
                <c:pt idx="267">
                  <c:v>1062.556</c:v>
                </c:pt>
                <c:pt idx="268">
                  <c:v>1076.694</c:v>
                </c:pt>
                <c:pt idx="269">
                  <c:v>1081.8779999999999</c:v>
                </c:pt>
                <c:pt idx="270">
                  <c:v>1085.6489999999999</c:v>
                </c:pt>
                <c:pt idx="271">
                  <c:v>1136.0809999999999</c:v>
                </c:pt>
                <c:pt idx="272">
                  <c:v>1149.75</c:v>
                </c:pt>
                <c:pt idx="273">
                  <c:v>1154.9349999999999</c:v>
                </c:pt>
                <c:pt idx="274">
                  <c:v>1161.0630000000001</c:v>
                </c:pt>
                <c:pt idx="275">
                  <c:v>1167.191</c:v>
                </c:pt>
                <c:pt idx="276">
                  <c:v>1170.019</c:v>
                </c:pt>
                <c:pt idx="277">
                  <c:v>1171.434</c:v>
                </c:pt>
                <c:pt idx="278">
                  <c:v>1178.0329999999999</c:v>
                </c:pt>
                <c:pt idx="279">
                  <c:v>1181.8040000000001</c:v>
                </c:pt>
                <c:pt idx="280">
                  <c:v>1180.3900000000001</c:v>
                </c:pt>
                <c:pt idx="281">
                  <c:v>1186.989</c:v>
                </c:pt>
                <c:pt idx="282">
                  <c:v>1194.5319999999999</c:v>
                </c:pt>
                <c:pt idx="283">
                  <c:v>1203.489</c:v>
                </c:pt>
                <c:pt idx="284">
                  <c:v>1211.5029999999999</c:v>
                </c:pt>
                <c:pt idx="285">
                  <c:v>1259.1189999999999</c:v>
                </c:pt>
                <c:pt idx="286">
                  <c:v>1268.548</c:v>
                </c:pt>
                <c:pt idx="287">
                  <c:v>1277.5060000000001</c:v>
                </c:pt>
                <c:pt idx="288">
                  <c:v>1279.3920000000001</c:v>
                </c:pt>
                <c:pt idx="289">
                  <c:v>1281.75</c:v>
                </c:pt>
                <c:pt idx="290">
                  <c:v>1319.942</c:v>
                </c:pt>
                <c:pt idx="291">
                  <c:v>1330.787</c:v>
                </c:pt>
                <c:pt idx="292">
                  <c:v>1343.047</c:v>
                </c:pt>
                <c:pt idx="293">
                  <c:v>1345.876</c:v>
                </c:pt>
                <c:pt idx="294">
                  <c:v>1351.5350000000001</c:v>
                </c:pt>
                <c:pt idx="295">
                  <c:v>1356.722</c:v>
                </c:pt>
                <c:pt idx="296">
                  <c:v>1328.4290000000001</c:v>
                </c:pt>
                <c:pt idx="297">
                  <c:v>1348.7049999999999</c:v>
                </c:pt>
                <c:pt idx="298">
                  <c:v>1358.1369999999999</c:v>
                </c:pt>
                <c:pt idx="299">
                  <c:v>1419.915</c:v>
                </c:pt>
                <c:pt idx="300">
                  <c:v>1427.461</c:v>
                </c:pt>
                <c:pt idx="301">
                  <c:v>1430.7619999999999</c:v>
                </c:pt>
                <c:pt idx="302">
                  <c:v>1430.7619999999999</c:v>
                </c:pt>
                <c:pt idx="303">
                  <c:v>1435.4780000000001</c:v>
                </c:pt>
                <c:pt idx="304">
                  <c:v>1391.6179999999999</c:v>
                </c:pt>
                <c:pt idx="305">
                  <c:v>1432.1769999999999</c:v>
                </c:pt>
                <c:pt idx="306">
                  <c:v>1437.837</c:v>
                </c:pt>
                <c:pt idx="307">
                  <c:v>1439.251</c:v>
                </c:pt>
                <c:pt idx="308">
                  <c:v>1441.1379999999999</c:v>
                </c:pt>
                <c:pt idx="309">
                  <c:v>1441.61</c:v>
                </c:pt>
                <c:pt idx="310">
                  <c:v>1443.4960000000001</c:v>
                </c:pt>
                <c:pt idx="311">
                  <c:v>1444.4390000000001</c:v>
                </c:pt>
                <c:pt idx="312">
                  <c:v>1445.383</c:v>
                </c:pt>
                <c:pt idx="313">
                  <c:v>1445.383</c:v>
                </c:pt>
                <c:pt idx="314">
                  <c:v>1447.269</c:v>
                </c:pt>
                <c:pt idx="315">
                  <c:v>1448.213</c:v>
                </c:pt>
                <c:pt idx="316">
                  <c:v>1448.684</c:v>
                </c:pt>
                <c:pt idx="317">
                  <c:v>1449.1559999999999</c:v>
                </c:pt>
                <c:pt idx="318">
                  <c:v>1401.9939999999999</c:v>
                </c:pt>
                <c:pt idx="319">
                  <c:v>1431.2339999999999</c:v>
                </c:pt>
                <c:pt idx="320">
                  <c:v>1446.326</c:v>
                </c:pt>
                <c:pt idx="321">
                  <c:v>1449.1559999999999</c:v>
                </c:pt>
                <c:pt idx="322">
                  <c:v>1438.308</c:v>
                </c:pt>
                <c:pt idx="323">
                  <c:v>1447.741</c:v>
                </c:pt>
                <c:pt idx="324">
                  <c:v>1448.684</c:v>
                </c:pt>
                <c:pt idx="325">
                  <c:v>1437.365</c:v>
                </c:pt>
                <c:pt idx="326">
                  <c:v>1443.0250000000001</c:v>
                </c:pt>
                <c:pt idx="327">
                  <c:v>1444.4390000000001</c:v>
                </c:pt>
                <c:pt idx="328">
                  <c:v>1446.798</c:v>
                </c:pt>
                <c:pt idx="329">
                  <c:v>1447.741</c:v>
                </c:pt>
                <c:pt idx="330">
                  <c:v>1448.684</c:v>
                </c:pt>
                <c:pt idx="331">
                  <c:v>1449.6279999999999</c:v>
                </c:pt>
                <c:pt idx="332">
                  <c:v>1385.0160000000001</c:v>
                </c:pt>
                <c:pt idx="333">
                  <c:v>1429.819</c:v>
                </c:pt>
                <c:pt idx="334">
                  <c:v>1436.893</c:v>
                </c:pt>
                <c:pt idx="335">
                  <c:v>1439.723</c:v>
                </c:pt>
                <c:pt idx="336">
                  <c:v>1441.61</c:v>
                </c:pt>
                <c:pt idx="337">
                  <c:v>1435.0070000000001</c:v>
                </c:pt>
                <c:pt idx="338">
                  <c:v>1442.5530000000001</c:v>
                </c:pt>
                <c:pt idx="339">
                  <c:v>1444.9110000000001</c:v>
                </c:pt>
                <c:pt idx="340">
                  <c:v>1442.0809999999999</c:v>
                </c:pt>
                <c:pt idx="341">
                  <c:v>1445.383</c:v>
                </c:pt>
                <c:pt idx="342">
                  <c:v>1445.854</c:v>
                </c:pt>
                <c:pt idx="343">
                  <c:v>1446.326</c:v>
                </c:pt>
                <c:pt idx="344">
                  <c:v>1447.741</c:v>
                </c:pt>
                <c:pt idx="345">
                  <c:v>1448.684</c:v>
                </c:pt>
                <c:pt idx="346">
                  <c:v>1448.213</c:v>
                </c:pt>
                <c:pt idx="347">
                  <c:v>1448.684</c:v>
                </c:pt>
                <c:pt idx="348">
                  <c:v>1449.1559999999999</c:v>
                </c:pt>
                <c:pt idx="349">
                  <c:v>1449.6279999999999</c:v>
                </c:pt>
                <c:pt idx="350">
                  <c:v>1449.6279999999999</c:v>
                </c:pt>
                <c:pt idx="351">
                  <c:v>1449.6279999999999</c:v>
                </c:pt>
                <c:pt idx="352">
                  <c:v>1449.1559999999999</c:v>
                </c:pt>
                <c:pt idx="353">
                  <c:v>1449.1559999999999</c:v>
                </c:pt>
                <c:pt idx="354">
                  <c:v>1449.6279999999999</c:v>
                </c:pt>
                <c:pt idx="355">
                  <c:v>1436.893</c:v>
                </c:pt>
                <c:pt idx="356">
                  <c:v>1448.684</c:v>
                </c:pt>
                <c:pt idx="357">
                  <c:v>1449.6279999999999</c:v>
                </c:pt>
                <c:pt idx="358">
                  <c:v>1450.5709999999999</c:v>
                </c:pt>
                <c:pt idx="359">
                  <c:v>1451.0429999999999</c:v>
                </c:pt>
                <c:pt idx="360">
                  <c:v>1451.5139999999999</c:v>
                </c:pt>
                <c:pt idx="361">
                  <c:v>1451.9860000000001</c:v>
                </c:pt>
                <c:pt idx="362">
                  <c:v>1451.0429999999999</c:v>
                </c:pt>
                <c:pt idx="363">
                  <c:v>1452.4570000000001</c:v>
                </c:pt>
                <c:pt idx="364">
                  <c:v>1451.9860000000001</c:v>
                </c:pt>
                <c:pt idx="365">
                  <c:v>1452.4570000000001</c:v>
                </c:pt>
                <c:pt idx="366">
                  <c:v>1451.9860000000001</c:v>
                </c:pt>
                <c:pt idx="367">
                  <c:v>1457.174</c:v>
                </c:pt>
                <c:pt idx="368">
                  <c:v>1458.117</c:v>
                </c:pt>
                <c:pt idx="369">
                  <c:v>1458.5889999999999</c:v>
                </c:pt>
                <c:pt idx="370">
                  <c:v>1458.117</c:v>
                </c:pt>
                <c:pt idx="371">
                  <c:v>1458.5889999999999</c:v>
                </c:pt>
                <c:pt idx="372">
                  <c:v>1451.9860000000001</c:v>
                </c:pt>
                <c:pt idx="373">
                  <c:v>1457.646</c:v>
                </c:pt>
                <c:pt idx="374">
                  <c:v>1458.5889999999999</c:v>
                </c:pt>
                <c:pt idx="375">
                  <c:v>1459.0609999999999</c:v>
                </c:pt>
                <c:pt idx="376">
                  <c:v>1446.326</c:v>
                </c:pt>
                <c:pt idx="377">
                  <c:v>1447.269</c:v>
                </c:pt>
                <c:pt idx="378">
                  <c:v>1451.0429999999999</c:v>
                </c:pt>
                <c:pt idx="379">
                  <c:v>1451.5139999999999</c:v>
                </c:pt>
                <c:pt idx="380">
                  <c:v>1451.5139999999999</c:v>
                </c:pt>
                <c:pt idx="381">
                  <c:v>1452.4570000000001</c:v>
                </c:pt>
                <c:pt idx="382">
                  <c:v>1452.4570000000001</c:v>
                </c:pt>
                <c:pt idx="383">
                  <c:v>1452.9290000000001</c:v>
                </c:pt>
                <c:pt idx="384">
                  <c:v>1453.4010000000001</c:v>
                </c:pt>
                <c:pt idx="385">
                  <c:v>1436.422</c:v>
                </c:pt>
                <c:pt idx="386">
                  <c:v>1451.0429999999999</c:v>
                </c:pt>
                <c:pt idx="387">
                  <c:v>1451.0429999999999</c:v>
                </c:pt>
                <c:pt idx="388">
                  <c:v>1409.539</c:v>
                </c:pt>
                <c:pt idx="389">
                  <c:v>1449.1559999999999</c:v>
                </c:pt>
                <c:pt idx="390">
                  <c:v>1451.5139999999999</c:v>
                </c:pt>
                <c:pt idx="391">
                  <c:v>1452.4570000000001</c:v>
                </c:pt>
                <c:pt idx="392">
                  <c:v>1449.1559999999999</c:v>
                </c:pt>
                <c:pt idx="393">
                  <c:v>1451.5139999999999</c:v>
                </c:pt>
                <c:pt idx="394">
                  <c:v>1451.9860000000001</c:v>
                </c:pt>
                <c:pt idx="395">
                  <c:v>1455.759</c:v>
                </c:pt>
                <c:pt idx="396">
                  <c:v>1455.287</c:v>
                </c:pt>
                <c:pt idx="397">
                  <c:v>1454.816</c:v>
                </c:pt>
                <c:pt idx="398">
                  <c:v>1454.816</c:v>
                </c:pt>
                <c:pt idx="399">
                  <c:v>1455.287</c:v>
                </c:pt>
                <c:pt idx="400">
                  <c:v>1455.287</c:v>
                </c:pt>
                <c:pt idx="401">
                  <c:v>1455.759</c:v>
                </c:pt>
                <c:pt idx="402">
                  <c:v>1455.287</c:v>
                </c:pt>
                <c:pt idx="403">
                  <c:v>1425.1030000000001</c:v>
                </c:pt>
                <c:pt idx="404">
                  <c:v>1450.0989999999999</c:v>
                </c:pt>
                <c:pt idx="405">
                  <c:v>1451.0429999999999</c:v>
                </c:pt>
                <c:pt idx="406">
                  <c:v>1443.9680000000001</c:v>
                </c:pt>
                <c:pt idx="407">
                  <c:v>1450.0989999999999</c:v>
                </c:pt>
                <c:pt idx="408">
                  <c:v>1451.5139999999999</c:v>
                </c:pt>
                <c:pt idx="409">
                  <c:v>1451.9860000000001</c:v>
                </c:pt>
                <c:pt idx="410">
                  <c:v>1451.9860000000001</c:v>
                </c:pt>
                <c:pt idx="411">
                  <c:v>1451.5139999999999</c:v>
                </c:pt>
                <c:pt idx="412">
                  <c:v>1444.9110000000001</c:v>
                </c:pt>
                <c:pt idx="413">
                  <c:v>1447.269</c:v>
                </c:pt>
                <c:pt idx="414">
                  <c:v>1447.269</c:v>
                </c:pt>
                <c:pt idx="415">
                  <c:v>1448.684</c:v>
                </c:pt>
                <c:pt idx="416">
                  <c:v>1448.684</c:v>
                </c:pt>
                <c:pt idx="417">
                  <c:v>1449.1559999999999</c:v>
                </c:pt>
                <c:pt idx="418">
                  <c:v>1449.1559999999999</c:v>
                </c:pt>
                <c:pt idx="419">
                  <c:v>1450.0989999999999</c:v>
                </c:pt>
                <c:pt idx="420">
                  <c:v>1450.0989999999999</c:v>
                </c:pt>
                <c:pt idx="421">
                  <c:v>1449.1559999999999</c:v>
                </c:pt>
                <c:pt idx="422">
                  <c:v>1448.213</c:v>
                </c:pt>
                <c:pt idx="423">
                  <c:v>1439.251</c:v>
                </c:pt>
                <c:pt idx="424">
                  <c:v>1448.213</c:v>
                </c:pt>
                <c:pt idx="425">
                  <c:v>1448.684</c:v>
                </c:pt>
                <c:pt idx="426">
                  <c:v>1448.684</c:v>
                </c:pt>
                <c:pt idx="427">
                  <c:v>1449.6279999999999</c:v>
                </c:pt>
                <c:pt idx="428">
                  <c:v>1449.6279999999999</c:v>
                </c:pt>
                <c:pt idx="429">
                  <c:v>1449.1559999999999</c:v>
                </c:pt>
                <c:pt idx="430">
                  <c:v>1450.0989999999999</c:v>
                </c:pt>
                <c:pt idx="431">
                  <c:v>1449.6279999999999</c:v>
                </c:pt>
                <c:pt idx="432">
                  <c:v>1449.6279999999999</c:v>
                </c:pt>
                <c:pt idx="433">
                  <c:v>1449.1559999999999</c:v>
                </c:pt>
                <c:pt idx="434">
                  <c:v>1447.741</c:v>
                </c:pt>
                <c:pt idx="435">
                  <c:v>1448.684</c:v>
                </c:pt>
                <c:pt idx="436">
                  <c:v>1448.684</c:v>
                </c:pt>
                <c:pt idx="437">
                  <c:v>1448.684</c:v>
                </c:pt>
                <c:pt idx="438">
                  <c:v>1448.213</c:v>
                </c:pt>
                <c:pt idx="439">
                  <c:v>1440.6659999999999</c:v>
                </c:pt>
                <c:pt idx="440">
                  <c:v>1445.854</c:v>
                </c:pt>
                <c:pt idx="441">
                  <c:v>1448.213</c:v>
                </c:pt>
                <c:pt idx="442">
                  <c:v>1447.741</c:v>
                </c:pt>
                <c:pt idx="443">
                  <c:v>1448.213</c:v>
                </c:pt>
                <c:pt idx="444">
                  <c:v>1447.741</c:v>
                </c:pt>
                <c:pt idx="445">
                  <c:v>1447.741</c:v>
                </c:pt>
                <c:pt idx="446">
                  <c:v>1447.269</c:v>
                </c:pt>
                <c:pt idx="447">
                  <c:v>1448.213</c:v>
                </c:pt>
                <c:pt idx="448">
                  <c:v>1447.741</c:v>
                </c:pt>
                <c:pt idx="449">
                  <c:v>1448.213</c:v>
                </c:pt>
                <c:pt idx="450">
                  <c:v>1447.741</c:v>
                </c:pt>
                <c:pt idx="451">
                  <c:v>1447.741</c:v>
                </c:pt>
                <c:pt idx="452">
                  <c:v>1448.213</c:v>
                </c:pt>
                <c:pt idx="453">
                  <c:v>1447.741</c:v>
                </c:pt>
                <c:pt idx="454">
                  <c:v>1447.741</c:v>
                </c:pt>
                <c:pt idx="455">
                  <c:v>1447.741</c:v>
                </c:pt>
                <c:pt idx="456">
                  <c:v>2221.3629999999998</c:v>
                </c:pt>
                <c:pt idx="457">
                  <c:v>2231.7550000000001</c:v>
                </c:pt>
                <c:pt idx="458">
                  <c:v>2277.578</c:v>
                </c:pt>
                <c:pt idx="459">
                  <c:v>2204.83</c:v>
                </c:pt>
                <c:pt idx="460">
                  <c:v>2252.5410000000002</c:v>
                </c:pt>
                <c:pt idx="461">
                  <c:v>2290.3339999999998</c:v>
                </c:pt>
                <c:pt idx="462">
                  <c:v>2299.7829999999999</c:v>
                </c:pt>
                <c:pt idx="463">
                  <c:v>2284.192</c:v>
                </c:pt>
                <c:pt idx="464">
                  <c:v>2296.4760000000001</c:v>
                </c:pt>
                <c:pt idx="465">
                  <c:v>2248.2890000000002</c:v>
                </c:pt>
                <c:pt idx="466">
                  <c:v>2299.7829999999999</c:v>
                </c:pt>
                <c:pt idx="467">
                  <c:v>2335.2179999999998</c:v>
                </c:pt>
                <c:pt idx="468">
                  <c:v>2339.9430000000002</c:v>
                </c:pt>
                <c:pt idx="469">
                  <c:v>2355.5349999999999</c:v>
                </c:pt>
                <c:pt idx="470">
                  <c:v>2367.8200000000002</c:v>
                </c:pt>
                <c:pt idx="471">
                  <c:v>2403.259</c:v>
                </c:pt>
                <c:pt idx="472">
                  <c:v>2416.9630000000002</c:v>
                </c:pt>
                <c:pt idx="473">
                  <c:v>2434.4479999999999</c:v>
                </c:pt>
                <c:pt idx="474">
                  <c:v>2461.386</c:v>
                </c:pt>
                <c:pt idx="475">
                  <c:v>2484.0709999999999</c:v>
                </c:pt>
                <c:pt idx="476">
                  <c:v>2481.2350000000001</c:v>
                </c:pt>
                <c:pt idx="477">
                  <c:v>2491.16</c:v>
                </c:pt>
                <c:pt idx="478">
                  <c:v>2493.0509999999999</c:v>
                </c:pt>
                <c:pt idx="479">
                  <c:v>2539.8429999999998</c:v>
                </c:pt>
                <c:pt idx="480">
                  <c:v>2527.0810000000001</c:v>
                </c:pt>
                <c:pt idx="481">
                  <c:v>2552.6060000000002</c:v>
                </c:pt>
                <c:pt idx="482">
                  <c:v>2572.4589999999998</c:v>
                </c:pt>
                <c:pt idx="483">
                  <c:v>2607.44</c:v>
                </c:pt>
                <c:pt idx="484">
                  <c:v>2615.9490000000001</c:v>
                </c:pt>
                <c:pt idx="485">
                  <c:v>2617.84</c:v>
                </c:pt>
                <c:pt idx="486">
                  <c:v>2645.26</c:v>
                </c:pt>
                <c:pt idx="487">
                  <c:v>2685.4479999999999</c:v>
                </c:pt>
                <c:pt idx="488">
                  <c:v>2696.7950000000001</c:v>
                </c:pt>
                <c:pt idx="489">
                  <c:v>2708.143</c:v>
                </c:pt>
                <c:pt idx="490">
                  <c:v>2714.29</c:v>
                </c:pt>
                <c:pt idx="491">
                  <c:v>2753.5369999999998</c:v>
                </c:pt>
                <c:pt idx="492">
                  <c:v>2779.0729999999999</c:v>
                </c:pt>
                <c:pt idx="493">
                  <c:v>2787.1120000000001</c:v>
                </c:pt>
                <c:pt idx="494">
                  <c:v>2795.152</c:v>
                </c:pt>
                <c:pt idx="495">
                  <c:v>2822.5810000000001</c:v>
                </c:pt>
                <c:pt idx="496">
                  <c:v>2843.3910000000001</c:v>
                </c:pt>
                <c:pt idx="497">
                  <c:v>2863.7289999999998</c:v>
                </c:pt>
                <c:pt idx="498">
                  <c:v>2872.2420000000002</c:v>
                </c:pt>
                <c:pt idx="499">
                  <c:v>2887.3780000000002</c:v>
                </c:pt>
                <c:pt idx="500">
                  <c:v>2927.1120000000001</c:v>
                </c:pt>
                <c:pt idx="501">
                  <c:v>2945.0880000000002</c:v>
                </c:pt>
                <c:pt idx="502">
                  <c:v>2950.2910000000002</c:v>
                </c:pt>
                <c:pt idx="503">
                  <c:v>2953.13</c:v>
                </c:pt>
                <c:pt idx="504">
                  <c:v>2957.86</c:v>
                </c:pt>
                <c:pt idx="505">
                  <c:v>2961.172</c:v>
                </c:pt>
                <c:pt idx="506">
                  <c:v>2964.4830000000002</c:v>
                </c:pt>
                <c:pt idx="507">
                  <c:v>2957.86</c:v>
                </c:pt>
                <c:pt idx="508">
                  <c:v>2958.806</c:v>
                </c:pt>
                <c:pt idx="509">
                  <c:v>2966.3760000000002</c:v>
                </c:pt>
                <c:pt idx="510">
                  <c:v>2968.741</c:v>
                </c:pt>
                <c:pt idx="511">
                  <c:v>2971.1060000000002</c:v>
                </c:pt>
                <c:pt idx="512">
                  <c:v>2973.9450000000002</c:v>
                </c:pt>
                <c:pt idx="513">
                  <c:v>2975.837</c:v>
                </c:pt>
                <c:pt idx="514">
                  <c:v>2977.2559999999999</c:v>
                </c:pt>
                <c:pt idx="515">
                  <c:v>2978.6759999999999</c:v>
                </c:pt>
                <c:pt idx="516">
                  <c:v>2979.1489999999999</c:v>
                </c:pt>
                <c:pt idx="517">
                  <c:v>2980.5680000000002</c:v>
                </c:pt>
                <c:pt idx="518">
                  <c:v>2981.0410000000002</c:v>
                </c:pt>
                <c:pt idx="519">
                  <c:v>2982.933</c:v>
                </c:pt>
                <c:pt idx="520">
                  <c:v>2982.46</c:v>
                </c:pt>
                <c:pt idx="521">
                  <c:v>3071.4090000000001</c:v>
                </c:pt>
                <c:pt idx="522">
                  <c:v>3008.0079999999998</c:v>
                </c:pt>
                <c:pt idx="523">
                  <c:v>3022.6750000000002</c:v>
                </c:pt>
                <c:pt idx="524">
                  <c:v>3044.4389999999999</c:v>
                </c:pt>
                <c:pt idx="525">
                  <c:v>3060.5259999999998</c:v>
                </c:pt>
                <c:pt idx="526">
                  <c:v>3072.8290000000002</c:v>
                </c:pt>
                <c:pt idx="527">
                  <c:v>3080.873</c:v>
                </c:pt>
                <c:pt idx="528">
                  <c:v>3105.9520000000002</c:v>
                </c:pt>
                <c:pt idx="529">
                  <c:v>3101.6930000000002</c:v>
                </c:pt>
                <c:pt idx="530">
                  <c:v>3138.6039999999998</c:v>
                </c:pt>
                <c:pt idx="531">
                  <c:v>3133.8719999999998</c:v>
                </c:pt>
                <c:pt idx="532">
                  <c:v>3139.5509999999999</c:v>
                </c:pt>
                <c:pt idx="533">
                  <c:v>3143.337</c:v>
                </c:pt>
                <c:pt idx="534">
                  <c:v>3146.6489999999999</c:v>
                </c:pt>
                <c:pt idx="535">
                  <c:v>3150.4349999999999</c:v>
                </c:pt>
                <c:pt idx="536">
                  <c:v>3145.23</c:v>
                </c:pt>
                <c:pt idx="537">
                  <c:v>3144.2829999999999</c:v>
                </c:pt>
                <c:pt idx="538">
                  <c:v>3274.915</c:v>
                </c:pt>
                <c:pt idx="539">
                  <c:v>3282.962</c:v>
                </c:pt>
                <c:pt idx="540">
                  <c:v>3322.7269999999999</c:v>
                </c:pt>
                <c:pt idx="541">
                  <c:v>3323.674</c:v>
                </c:pt>
                <c:pt idx="542">
                  <c:v>3351.6060000000002</c:v>
                </c:pt>
                <c:pt idx="543">
                  <c:v>3366.2829999999999</c:v>
                </c:pt>
                <c:pt idx="544">
                  <c:v>3380.96</c:v>
                </c:pt>
                <c:pt idx="545">
                  <c:v>3390.43</c:v>
                </c:pt>
                <c:pt idx="546">
                  <c:v>3406.5279999999998</c:v>
                </c:pt>
                <c:pt idx="547">
                  <c:v>3434.4650000000001</c:v>
                </c:pt>
                <c:pt idx="548">
                  <c:v>3442.0410000000002</c:v>
                </c:pt>
                <c:pt idx="549">
                  <c:v>3449.6170000000002</c:v>
                </c:pt>
                <c:pt idx="550">
                  <c:v>3452.4589999999998</c:v>
                </c:pt>
                <c:pt idx="551">
                  <c:v>3451.9850000000001</c:v>
                </c:pt>
                <c:pt idx="552">
                  <c:v>3453.4059999999999</c:v>
                </c:pt>
                <c:pt idx="553">
                  <c:v>3456.72</c:v>
                </c:pt>
                <c:pt idx="554">
                  <c:v>3458.1410000000001</c:v>
                </c:pt>
                <c:pt idx="555">
                  <c:v>3473.2939999999999</c:v>
                </c:pt>
                <c:pt idx="556">
                  <c:v>3509.2860000000001</c:v>
                </c:pt>
                <c:pt idx="557">
                  <c:v>3386.6419999999998</c:v>
                </c:pt>
                <c:pt idx="558">
                  <c:v>3410.3159999999998</c:v>
                </c:pt>
                <c:pt idx="559">
                  <c:v>3453.8789999999999</c:v>
                </c:pt>
                <c:pt idx="560">
                  <c:v>3385.221</c:v>
                </c:pt>
                <c:pt idx="561">
                  <c:v>3425.4679999999998</c:v>
                </c:pt>
                <c:pt idx="562">
                  <c:v>3432.5709999999999</c:v>
                </c:pt>
                <c:pt idx="563">
                  <c:v>3449.1439999999998</c:v>
                </c:pt>
                <c:pt idx="564">
                  <c:v>3464.297</c:v>
                </c:pt>
                <c:pt idx="565">
                  <c:v>3468.085</c:v>
                </c:pt>
                <c:pt idx="566">
                  <c:v>3479.924</c:v>
                </c:pt>
                <c:pt idx="567">
                  <c:v>3505.4969999999998</c:v>
                </c:pt>
                <c:pt idx="568">
                  <c:v>3596.9070000000002</c:v>
                </c:pt>
                <c:pt idx="569">
                  <c:v>3630.5390000000002</c:v>
                </c:pt>
                <c:pt idx="570">
                  <c:v>3642.855</c:v>
                </c:pt>
                <c:pt idx="571">
                  <c:v>3503.1289999999999</c:v>
                </c:pt>
                <c:pt idx="572">
                  <c:v>3523.02</c:v>
                </c:pt>
                <c:pt idx="573">
                  <c:v>3534.3870000000002</c:v>
                </c:pt>
                <c:pt idx="574">
                  <c:v>3548.1210000000001</c:v>
                </c:pt>
                <c:pt idx="575">
                  <c:v>3559.962</c:v>
                </c:pt>
                <c:pt idx="576">
                  <c:v>3561.857</c:v>
                </c:pt>
                <c:pt idx="577">
                  <c:v>3562.8040000000001</c:v>
                </c:pt>
                <c:pt idx="578">
                  <c:v>3567.067</c:v>
                </c:pt>
                <c:pt idx="579">
                  <c:v>3570.3820000000001</c:v>
                </c:pt>
                <c:pt idx="580">
                  <c:v>3574.1709999999998</c:v>
                </c:pt>
                <c:pt idx="581">
                  <c:v>3604.9589999999998</c:v>
                </c:pt>
                <c:pt idx="582">
                  <c:v>3676.0160000000001</c:v>
                </c:pt>
                <c:pt idx="583">
                  <c:v>3693.0709999999999</c:v>
                </c:pt>
                <c:pt idx="584">
                  <c:v>3713.4430000000002</c:v>
                </c:pt>
                <c:pt idx="585">
                  <c:v>3749.9250000000002</c:v>
                </c:pt>
                <c:pt idx="586">
                  <c:v>3768.4050000000002</c:v>
                </c:pt>
                <c:pt idx="587">
                  <c:v>3679.3319999999999</c:v>
                </c:pt>
                <c:pt idx="588">
                  <c:v>3684.5430000000001</c:v>
                </c:pt>
                <c:pt idx="589">
                  <c:v>3688.8069999999998</c:v>
                </c:pt>
                <c:pt idx="590">
                  <c:v>3693.5450000000001</c:v>
                </c:pt>
                <c:pt idx="591">
                  <c:v>3694.4920000000002</c:v>
                </c:pt>
                <c:pt idx="592">
                  <c:v>3701.5990000000002</c:v>
                </c:pt>
                <c:pt idx="593">
                  <c:v>3699.7040000000002</c:v>
                </c:pt>
                <c:pt idx="594">
                  <c:v>3702.0729999999999</c:v>
                </c:pt>
                <c:pt idx="595">
                  <c:v>3706.3359999999998</c:v>
                </c:pt>
                <c:pt idx="596">
                  <c:v>3709.1790000000001</c:v>
                </c:pt>
                <c:pt idx="597">
                  <c:v>3738.08</c:v>
                </c:pt>
                <c:pt idx="598">
                  <c:v>3764.614</c:v>
                </c:pt>
                <c:pt idx="599">
                  <c:v>3776.9340000000002</c:v>
                </c:pt>
                <c:pt idx="600">
                  <c:v>3815.3159999999998</c:v>
                </c:pt>
                <c:pt idx="601">
                  <c:v>3839.4839999999999</c:v>
                </c:pt>
                <c:pt idx="602">
                  <c:v>3836.6410000000001</c:v>
                </c:pt>
                <c:pt idx="603">
                  <c:v>3731.4470000000001</c:v>
                </c:pt>
                <c:pt idx="604">
                  <c:v>3784.5149999999999</c:v>
                </c:pt>
                <c:pt idx="605">
                  <c:v>3801.5740000000001</c:v>
                </c:pt>
                <c:pt idx="606">
                  <c:v>3820.0549999999998</c:v>
                </c:pt>
                <c:pt idx="607">
                  <c:v>3863.654</c:v>
                </c:pt>
                <c:pt idx="608">
                  <c:v>3950.8629999999998</c:v>
                </c:pt>
                <c:pt idx="609">
                  <c:v>3983.096</c:v>
                </c:pt>
                <c:pt idx="610">
                  <c:v>4029.5529999999999</c:v>
                </c:pt>
                <c:pt idx="611">
                  <c:v>4054.68</c:v>
                </c:pt>
                <c:pt idx="612">
                  <c:v>4082.6529999999998</c:v>
                </c:pt>
                <c:pt idx="613">
                  <c:v>4075.5410000000002</c:v>
                </c:pt>
                <c:pt idx="614">
                  <c:v>3996.8429999999998</c:v>
                </c:pt>
                <c:pt idx="615">
                  <c:v>4012.9609999999998</c:v>
                </c:pt>
                <c:pt idx="616">
                  <c:v>4089.2910000000002</c:v>
                </c:pt>
                <c:pt idx="617">
                  <c:v>4185.549</c:v>
                </c:pt>
                <c:pt idx="618">
                  <c:v>4268.5450000000001</c:v>
                </c:pt>
                <c:pt idx="619">
                  <c:v>4315.5029999999997</c:v>
                </c:pt>
                <c:pt idx="620">
                  <c:v>4365.3119999999999</c:v>
                </c:pt>
                <c:pt idx="621">
                  <c:v>4386.1859999999997</c:v>
                </c:pt>
                <c:pt idx="622">
                  <c:v>4408.01</c:v>
                </c:pt>
                <c:pt idx="623">
                  <c:v>4425.09</c:v>
                </c:pt>
                <c:pt idx="624">
                  <c:v>4437.8999999999996</c:v>
                </c:pt>
                <c:pt idx="625">
                  <c:v>4454.5060000000003</c:v>
                </c:pt>
                <c:pt idx="626">
                  <c:v>4535.6490000000003</c:v>
                </c:pt>
                <c:pt idx="627">
                  <c:v>4581.683</c:v>
                </c:pt>
                <c:pt idx="628">
                  <c:v>4534.7</c:v>
                </c:pt>
                <c:pt idx="629">
                  <c:v>4597.8190000000004</c:v>
                </c:pt>
                <c:pt idx="630">
                  <c:v>4739.7489999999998</c:v>
                </c:pt>
                <c:pt idx="631">
                  <c:v>4796.7219999999998</c:v>
                </c:pt>
                <c:pt idx="632">
                  <c:v>4832.3329999999996</c:v>
                </c:pt>
                <c:pt idx="633">
                  <c:v>4881.2439999999997</c:v>
                </c:pt>
                <c:pt idx="634">
                  <c:v>4975.2790000000005</c:v>
                </c:pt>
                <c:pt idx="635">
                  <c:v>5017.5529999999999</c:v>
                </c:pt>
                <c:pt idx="636">
                  <c:v>5080.7330000000002</c:v>
                </c:pt>
                <c:pt idx="637">
                  <c:v>5173.8559999999998</c:v>
                </c:pt>
                <c:pt idx="638">
                  <c:v>5207.1180000000004</c:v>
                </c:pt>
                <c:pt idx="639">
                  <c:v>5243.7089999999998</c:v>
                </c:pt>
                <c:pt idx="640">
                  <c:v>5332.5829999999996</c:v>
                </c:pt>
                <c:pt idx="641">
                  <c:v>5359.201</c:v>
                </c:pt>
                <c:pt idx="642">
                  <c:v>5366.3310000000001</c:v>
                </c:pt>
                <c:pt idx="643">
                  <c:v>5402.4579999999996</c:v>
                </c:pt>
                <c:pt idx="644">
                  <c:v>5408.6379999999999</c:v>
                </c:pt>
                <c:pt idx="645">
                  <c:v>5430.5060000000003</c:v>
                </c:pt>
                <c:pt idx="646">
                  <c:v>5504.674</c:v>
                </c:pt>
                <c:pt idx="647">
                  <c:v>5532.2520000000004</c:v>
                </c:pt>
                <c:pt idx="648">
                  <c:v>5564.1109999999999</c:v>
                </c:pt>
                <c:pt idx="649">
                  <c:v>5654.47</c:v>
                </c:pt>
                <c:pt idx="650">
                  <c:v>5674.4459999999999</c:v>
                </c:pt>
                <c:pt idx="651">
                  <c:v>5745.32</c:v>
                </c:pt>
                <c:pt idx="652">
                  <c:v>5785.28</c:v>
                </c:pt>
                <c:pt idx="653">
                  <c:v>5722.4870000000001</c:v>
                </c:pt>
                <c:pt idx="654">
                  <c:v>5796.6980000000003</c:v>
                </c:pt>
                <c:pt idx="655">
                  <c:v>5825.7190000000001</c:v>
                </c:pt>
                <c:pt idx="656">
                  <c:v>5930.8760000000002</c:v>
                </c:pt>
                <c:pt idx="657">
                  <c:v>5958.4769999999999</c:v>
                </c:pt>
                <c:pt idx="658">
                  <c:v>6039.8630000000003</c:v>
                </c:pt>
                <c:pt idx="659">
                  <c:v>6061.2820000000002</c:v>
                </c:pt>
                <c:pt idx="660">
                  <c:v>6080.7979999999998</c:v>
                </c:pt>
                <c:pt idx="661">
                  <c:v>6088.415</c:v>
                </c:pt>
                <c:pt idx="662">
                  <c:v>6096.0309999999999</c:v>
                </c:pt>
                <c:pt idx="663">
                  <c:v>6100.7910000000002</c:v>
                </c:pt>
                <c:pt idx="664">
                  <c:v>6105.076</c:v>
                </c:pt>
                <c:pt idx="665">
                  <c:v>6090.3190000000004</c:v>
                </c:pt>
                <c:pt idx="666">
                  <c:v>6134.1149999999998</c:v>
                </c:pt>
                <c:pt idx="667">
                  <c:v>6195.5309999999999</c:v>
                </c:pt>
                <c:pt idx="668">
                  <c:v>6206.482</c:v>
                </c:pt>
                <c:pt idx="669">
                  <c:v>6270.2879999999996</c:v>
                </c:pt>
                <c:pt idx="670">
                  <c:v>6310.7659999999996</c:v>
                </c:pt>
                <c:pt idx="671">
                  <c:v>6317.433</c:v>
                </c:pt>
                <c:pt idx="672">
                  <c:v>6363.6310000000003</c:v>
                </c:pt>
                <c:pt idx="673">
                  <c:v>6392.2079999999996</c:v>
                </c:pt>
                <c:pt idx="674">
                  <c:v>6412.2139999999999</c:v>
                </c:pt>
                <c:pt idx="675">
                  <c:v>6473.1869999999999</c:v>
                </c:pt>
                <c:pt idx="676">
                  <c:v>6466.9939999999997</c:v>
                </c:pt>
                <c:pt idx="677">
                  <c:v>6447.4629999999997</c:v>
                </c:pt>
                <c:pt idx="678">
                  <c:v>6570.3789999999999</c:v>
                </c:pt>
                <c:pt idx="679">
                  <c:v>6614.6940000000004</c:v>
                </c:pt>
                <c:pt idx="680">
                  <c:v>6624.2240000000002</c:v>
                </c:pt>
                <c:pt idx="681">
                  <c:v>6700.951</c:v>
                </c:pt>
                <c:pt idx="682">
                  <c:v>6723.8289999999997</c:v>
                </c:pt>
                <c:pt idx="683">
                  <c:v>6763.39</c:v>
                </c:pt>
                <c:pt idx="684">
                  <c:v>6830.6040000000003</c:v>
                </c:pt>
                <c:pt idx="685">
                  <c:v>6858.2539999999999</c:v>
                </c:pt>
                <c:pt idx="686">
                  <c:v>6933.11</c:v>
                </c:pt>
                <c:pt idx="687">
                  <c:v>6946.9380000000001</c:v>
                </c:pt>
                <c:pt idx="688">
                  <c:v>7010.3609999999999</c:v>
                </c:pt>
                <c:pt idx="689">
                  <c:v>7051.8519999999999</c:v>
                </c:pt>
                <c:pt idx="690">
                  <c:v>7065.2060000000001</c:v>
                </c:pt>
                <c:pt idx="691">
                  <c:v>7074.268</c:v>
                </c:pt>
                <c:pt idx="692">
                  <c:v>7080.9459999999999</c:v>
                </c:pt>
                <c:pt idx="693">
                  <c:v>7084.7619999999997</c:v>
                </c:pt>
                <c:pt idx="694">
                  <c:v>7084.2849999999999</c:v>
                </c:pt>
                <c:pt idx="695">
                  <c:v>7087.1459999999997</c:v>
                </c:pt>
                <c:pt idx="696">
                  <c:v>7090.0079999999998</c:v>
                </c:pt>
                <c:pt idx="697">
                  <c:v>7092.87</c:v>
                </c:pt>
                <c:pt idx="698">
                  <c:v>7106.7020000000002</c:v>
                </c:pt>
                <c:pt idx="699">
                  <c:v>7142.9549999999999</c:v>
                </c:pt>
                <c:pt idx="700">
                  <c:v>7167.2830000000004</c:v>
                </c:pt>
                <c:pt idx="701">
                  <c:v>7202.5860000000002</c:v>
                </c:pt>
                <c:pt idx="702">
                  <c:v>7236.4589999999998</c:v>
                </c:pt>
                <c:pt idx="703">
                  <c:v>7300.8729999999996</c:v>
                </c:pt>
                <c:pt idx="704">
                  <c:v>7317.5739999999996</c:v>
                </c:pt>
                <c:pt idx="705">
                  <c:v>7386.2929999999997</c:v>
                </c:pt>
                <c:pt idx="706">
                  <c:v>7392.9750000000004</c:v>
                </c:pt>
                <c:pt idx="707">
                  <c:v>7397.7470000000003</c:v>
                </c:pt>
                <c:pt idx="708">
                  <c:v>7444.0439999999999</c:v>
                </c:pt>
                <c:pt idx="709">
                  <c:v>7464.0910000000003</c:v>
                </c:pt>
                <c:pt idx="710">
                  <c:v>7522.3280000000004</c:v>
                </c:pt>
                <c:pt idx="711">
                  <c:v>7536.65</c:v>
                </c:pt>
                <c:pt idx="712">
                  <c:v>7599.192</c:v>
                </c:pt>
                <c:pt idx="713">
                  <c:v>7621.1549999999997</c:v>
                </c:pt>
                <c:pt idx="714">
                  <c:v>7682.2749999999996</c:v>
                </c:pt>
                <c:pt idx="715">
                  <c:v>7751.9989999999998</c:v>
                </c:pt>
                <c:pt idx="716">
                  <c:v>7771.1040000000003</c:v>
                </c:pt>
                <c:pt idx="717">
                  <c:v>7831.7640000000001</c:v>
                </c:pt>
                <c:pt idx="718">
                  <c:v>7771.1040000000003</c:v>
                </c:pt>
                <c:pt idx="719">
                  <c:v>7833.1970000000001</c:v>
                </c:pt>
                <c:pt idx="720">
                  <c:v>7949.2849999999999</c:v>
                </c:pt>
                <c:pt idx="721">
                  <c:v>8000.8879999999999</c:v>
                </c:pt>
                <c:pt idx="722">
                  <c:v>8069.223</c:v>
                </c:pt>
                <c:pt idx="723">
                  <c:v>8150.4719999999998</c:v>
                </c:pt>
                <c:pt idx="724">
                  <c:v>8154.2960000000003</c:v>
                </c:pt>
                <c:pt idx="725">
                  <c:v>8164.8109999999997</c:v>
                </c:pt>
                <c:pt idx="726">
                  <c:v>8170.0690000000004</c:v>
                </c:pt>
                <c:pt idx="727">
                  <c:v>8169.1130000000003</c:v>
                </c:pt>
                <c:pt idx="728">
                  <c:v>8176.7610000000004</c:v>
                </c:pt>
                <c:pt idx="729">
                  <c:v>8180.107</c:v>
                </c:pt>
                <c:pt idx="730">
                  <c:v>8181.0630000000001</c:v>
                </c:pt>
                <c:pt idx="731">
                  <c:v>8182.4970000000003</c:v>
                </c:pt>
                <c:pt idx="732">
                  <c:v>8180.107</c:v>
                </c:pt>
                <c:pt idx="733">
                  <c:v>8174.8490000000002</c:v>
                </c:pt>
                <c:pt idx="734">
                  <c:v>8177.2389999999996</c:v>
                </c:pt>
                <c:pt idx="735">
                  <c:v>8179.1509999999998</c:v>
                </c:pt>
                <c:pt idx="736">
                  <c:v>8179.6289999999999</c:v>
                </c:pt>
                <c:pt idx="737">
                  <c:v>8177.7169999999996</c:v>
                </c:pt>
                <c:pt idx="738">
                  <c:v>8180.107</c:v>
                </c:pt>
                <c:pt idx="739">
                  <c:v>8181.0630000000001</c:v>
                </c:pt>
                <c:pt idx="740">
                  <c:v>8171.5029999999997</c:v>
                </c:pt>
                <c:pt idx="741">
                  <c:v>8179.1509999999998</c:v>
                </c:pt>
                <c:pt idx="742">
                  <c:v>8180.585</c:v>
                </c:pt>
                <c:pt idx="743">
                  <c:v>8181.0630000000001</c:v>
                </c:pt>
                <c:pt idx="744">
                  <c:v>8182.9750000000004</c:v>
                </c:pt>
                <c:pt idx="745">
                  <c:v>8182.9750000000004</c:v>
                </c:pt>
                <c:pt idx="746">
                  <c:v>8182.0190000000002</c:v>
                </c:pt>
                <c:pt idx="747">
                  <c:v>8180.585</c:v>
                </c:pt>
                <c:pt idx="748">
                  <c:v>8180.107</c:v>
                </c:pt>
                <c:pt idx="749">
                  <c:v>8182.0190000000002</c:v>
                </c:pt>
                <c:pt idx="750">
                  <c:v>8183.4530000000004</c:v>
                </c:pt>
                <c:pt idx="751">
                  <c:v>8184.4089999999997</c:v>
                </c:pt>
                <c:pt idx="752">
                  <c:v>8185.8429999999998</c:v>
                </c:pt>
                <c:pt idx="753">
                  <c:v>8186.799</c:v>
                </c:pt>
                <c:pt idx="754">
                  <c:v>8186.3209999999999</c:v>
                </c:pt>
                <c:pt idx="755">
                  <c:v>8183.4530000000004</c:v>
                </c:pt>
                <c:pt idx="756">
                  <c:v>8185.3649999999998</c:v>
                </c:pt>
                <c:pt idx="757">
                  <c:v>8186.3209999999999</c:v>
                </c:pt>
                <c:pt idx="758">
                  <c:v>8187.277</c:v>
                </c:pt>
                <c:pt idx="759">
                  <c:v>8187.7550000000001</c:v>
                </c:pt>
                <c:pt idx="760">
                  <c:v>8189.1890000000003</c:v>
                </c:pt>
                <c:pt idx="761">
                  <c:v>8188.7110000000002</c:v>
                </c:pt>
                <c:pt idx="762">
                  <c:v>8190.6229999999996</c:v>
                </c:pt>
                <c:pt idx="763">
                  <c:v>8190.6229999999996</c:v>
                </c:pt>
                <c:pt idx="764">
                  <c:v>8191.1009999999997</c:v>
                </c:pt>
                <c:pt idx="765">
                  <c:v>8192.0580000000009</c:v>
                </c:pt>
                <c:pt idx="766">
                  <c:v>8192.0580000000009</c:v>
                </c:pt>
                <c:pt idx="767">
                  <c:v>8191.5789999999997</c:v>
                </c:pt>
                <c:pt idx="768">
                  <c:v>8191.5789999999997</c:v>
                </c:pt>
                <c:pt idx="769">
                  <c:v>8191.5789999999997</c:v>
                </c:pt>
                <c:pt idx="770">
                  <c:v>8194.4480000000003</c:v>
                </c:pt>
                <c:pt idx="771">
                  <c:v>8193.9699999999993</c:v>
                </c:pt>
                <c:pt idx="772">
                  <c:v>8193.4920000000002</c:v>
                </c:pt>
                <c:pt idx="773">
                  <c:v>8193.4920000000002</c:v>
                </c:pt>
                <c:pt idx="774">
                  <c:v>8193.4920000000002</c:v>
                </c:pt>
                <c:pt idx="775">
                  <c:v>8193.9699999999993</c:v>
                </c:pt>
                <c:pt idx="776">
                  <c:v>8193.9699999999993</c:v>
                </c:pt>
                <c:pt idx="777">
                  <c:v>8193.4920000000002</c:v>
                </c:pt>
                <c:pt idx="778">
                  <c:v>8195.4040000000005</c:v>
                </c:pt>
                <c:pt idx="779">
                  <c:v>8194.9259999999995</c:v>
                </c:pt>
                <c:pt idx="780">
                  <c:v>8194.9259999999995</c:v>
                </c:pt>
                <c:pt idx="781">
                  <c:v>8195.4040000000005</c:v>
                </c:pt>
                <c:pt idx="782">
                  <c:v>8195.8819999999996</c:v>
                </c:pt>
                <c:pt idx="783">
                  <c:v>8196.36</c:v>
                </c:pt>
                <c:pt idx="784">
                  <c:v>8196.8379999999997</c:v>
                </c:pt>
                <c:pt idx="785">
                  <c:v>8195.4040000000005</c:v>
                </c:pt>
                <c:pt idx="786">
                  <c:v>8195.8819999999996</c:v>
                </c:pt>
                <c:pt idx="787">
                  <c:v>8195.8819999999996</c:v>
                </c:pt>
                <c:pt idx="788">
                  <c:v>8196.8379999999997</c:v>
                </c:pt>
                <c:pt idx="789">
                  <c:v>8196.8379999999997</c:v>
                </c:pt>
                <c:pt idx="790">
                  <c:v>8197.3160000000007</c:v>
                </c:pt>
                <c:pt idx="791">
                  <c:v>8197.3160000000007</c:v>
                </c:pt>
                <c:pt idx="792">
                  <c:v>8197.7939999999999</c:v>
                </c:pt>
                <c:pt idx="793">
                  <c:v>8198.75</c:v>
                </c:pt>
                <c:pt idx="794">
                  <c:v>8198.2720000000008</c:v>
                </c:pt>
                <c:pt idx="795">
                  <c:v>8198.75</c:v>
                </c:pt>
                <c:pt idx="796">
                  <c:v>8198.75</c:v>
                </c:pt>
                <c:pt idx="797">
                  <c:v>8198.2720000000008</c:v>
                </c:pt>
                <c:pt idx="798">
                  <c:v>8198.2720000000008</c:v>
                </c:pt>
                <c:pt idx="799">
                  <c:v>8164.8109999999997</c:v>
                </c:pt>
                <c:pt idx="800">
                  <c:v>8186.799</c:v>
                </c:pt>
                <c:pt idx="801">
                  <c:v>8188.2330000000002</c:v>
                </c:pt>
                <c:pt idx="802">
                  <c:v>8190.6229999999996</c:v>
                </c:pt>
                <c:pt idx="803">
                  <c:v>8193.0139999999992</c:v>
                </c:pt>
                <c:pt idx="804">
                  <c:v>8192.0580000000009</c:v>
                </c:pt>
                <c:pt idx="805">
                  <c:v>8193.9699999999993</c:v>
                </c:pt>
                <c:pt idx="806">
                  <c:v>8195.4040000000005</c:v>
                </c:pt>
                <c:pt idx="807">
                  <c:v>8221.6949999999997</c:v>
                </c:pt>
                <c:pt idx="808">
                  <c:v>8231.2559999999994</c:v>
                </c:pt>
                <c:pt idx="809">
                  <c:v>8258.5059999999994</c:v>
                </c:pt>
                <c:pt idx="810">
                  <c:v>8273.3259999999991</c:v>
                </c:pt>
                <c:pt idx="811">
                  <c:v>8311.0969999999998</c:v>
                </c:pt>
                <c:pt idx="812">
                  <c:v>8344.5669999999991</c:v>
                </c:pt>
                <c:pt idx="813">
                  <c:v>8412.4699999999993</c:v>
                </c:pt>
                <c:pt idx="814">
                  <c:v>8441.1640000000007</c:v>
                </c:pt>
                <c:pt idx="815">
                  <c:v>8452.6419999999998</c:v>
                </c:pt>
                <c:pt idx="816">
                  <c:v>8503.8179999999993</c:v>
                </c:pt>
                <c:pt idx="817">
                  <c:v>8547.3459999999995</c:v>
                </c:pt>
                <c:pt idx="818">
                  <c:v>8566.0020000000004</c:v>
                </c:pt>
                <c:pt idx="819">
                  <c:v>8604.7520000000004</c:v>
                </c:pt>
                <c:pt idx="820">
                  <c:v>8609.5360000000001</c:v>
                </c:pt>
                <c:pt idx="821">
                  <c:v>8691.35</c:v>
                </c:pt>
                <c:pt idx="822">
                  <c:v>8697.0920000000006</c:v>
                </c:pt>
                <c:pt idx="823">
                  <c:v>8773.1779999999999</c:v>
                </c:pt>
                <c:pt idx="824">
                  <c:v>8789.9279999999999</c:v>
                </c:pt>
                <c:pt idx="825">
                  <c:v>8859.3269999999993</c:v>
                </c:pt>
                <c:pt idx="826">
                  <c:v>8882.3019999999997</c:v>
                </c:pt>
                <c:pt idx="827">
                  <c:v>8940.7029999999995</c:v>
                </c:pt>
                <c:pt idx="828">
                  <c:v>8987.6200000000008</c:v>
                </c:pt>
                <c:pt idx="829">
                  <c:v>9031.19</c:v>
                </c:pt>
                <c:pt idx="830">
                  <c:v>9095.3539999999994</c:v>
                </c:pt>
                <c:pt idx="831">
                  <c:v>9109.2420000000002</c:v>
                </c:pt>
                <c:pt idx="832">
                  <c:v>9177.7260000000006</c:v>
                </c:pt>
                <c:pt idx="833">
                  <c:v>9183.9529999999995</c:v>
                </c:pt>
                <c:pt idx="834">
                  <c:v>9246.7000000000007</c:v>
                </c:pt>
                <c:pt idx="835">
                  <c:v>9274.4830000000002</c:v>
                </c:pt>
                <c:pt idx="836">
                  <c:v>9310.8909999999996</c:v>
                </c:pt>
                <c:pt idx="837">
                  <c:v>9366.9459999999999</c:v>
                </c:pt>
                <c:pt idx="838">
                  <c:v>9375.57</c:v>
                </c:pt>
                <c:pt idx="839">
                  <c:v>9426.3610000000008</c:v>
                </c:pt>
                <c:pt idx="840">
                  <c:v>9433.07</c:v>
                </c:pt>
                <c:pt idx="841">
                  <c:v>9487.2209999999995</c:v>
                </c:pt>
                <c:pt idx="842">
                  <c:v>9578.7649999999994</c:v>
                </c:pt>
                <c:pt idx="843">
                  <c:v>9605.6080000000002</c:v>
                </c:pt>
                <c:pt idx="844">
                  <c:v>9665.5300000000007</c:v>
                </c:pt>
                <c:pt idx="845">
                  <c:v>9738.8850000000002</c:v>
                </c:pt>
                <c:pt idx="846">
                  <c:v>9807.4560000000001</c:v>
                </c:pt>
                <c:pt idx="847">
                  <c:v>9879.393</c:v>
                </c:pt>
                <c:pt idx="848">
                  <c:v>9881.7909999999993</c:v>
                </c:pt>
                <c:pt idx="849">
                  <c:v>9882.75</c:v>
                </c:pt>
                <c:pt idx="850">
                  <c:v>9883.2289999999994</c:v>
                </c:pt>
                <c:pt idx="851">
                  <c:v>9882.75</c:v>
                </c:pt>
                <c:pt idx="852">
                  <c:v>9882.75</c:v>
                </c:pt>
                <c:pt idx="853">
                  <c:v>9882.75</c:v>
                </c:pt>
                <c:pt idx="854">
                  <c:v>9754.7090000000007</c:v>
                </c:pt>
                <c:pt idx="855">
                  <c:v>9818.4850000000006</c:v>
                </c:pt>
                <c:pt idx="856">
                  <c:v>9823.2810000000009</c:v>
                </c:pt>
                <c:pt idx="857">
                  <c:v>9837.1880000000001</c:v>
                </c:pt>
                <c:pt idx="858">
                  <c:v>9842.4639999999999</c:v>
                </c:pt>
                <c:pt idx="859">
                  <c:v>9845.3410000000003</c:v>
                </c:pt>
                <c:pt idx="860">
                  <c:v>9847.259</c:v>
                </c:pt>
                <c:pt idx="861">
                  <c:v>9849.1779999999999</c:v>
                </c:pt>
                <c:pt idx="862">
                  <c:v>9831.4330000000009</c:v>
                </c:pt>
                <c:pt idx="863">
                  <c:v>9446.9670000000006</c:v>
                </c:pt>
                <c:pt idx="864">
                  <c:v>9227.06</c:v>
                </c:pt>
                <c:pt idx="865">
                  <c:v>9107.8050000000003</c:v>
                </c:pt>
                <c:pt idx="866">
                  <c:v>8317.3119999999999</c:v>
                </c:pt>
                <c:pt idx="867">
                  <c:v>7388.68</c:v>
                </c:pt>
                <c:pt idx="868">
                  <c:v>6529.88</c:v>
                </c:pt>
                <c:pt idx="869">
                  <c:v>5994.6469999999999</c:v>
                </c:pt>
                <c:pt idx="870">
                  <c:v>5970.8509999999997</c:v>
                </c:pt>
                <c:pt idx="871">
                  <c:v>5973.23</c:v>
                </c:pt>
                <c:pt idx="872">
                  <c:v>5978.9409999999998</c:v>
                </c:pt>
                <c:pt idx="873">
                  <c:v>5987.9840000000004</c:v>
                </c:pt>
                <c:pt idx="874">
                  <c:v>5997.027</c:v>
                </c:pt>
                <c:pt idx="875">
                  <c:v>6002.2619999999997</c:v>
                </c:pt>
                <c:pt idx="876">
                  <c:v>6009.4009999999998</c:v>
                </c:pt>
                <c:pt idx="877">
                  <c:v>6015.1130000000003</c:v>
                </c:pt>
                <c:pt idx="878">
                  <c:v>6013.6850000000004</c:v>
                </c:pt>
                <c:pt idx="879">
                  <c:v>6020.348</c:v>
                </c:pt>
                <c:pt idx="880">
                  <c:v>6025.5839999999998</c:v>
                </c:pt>
                <c:pt idx="881">
                  <c:v>6031.2950000000001</c:v>
                </c:pt>
                <c:pt idx="882">
                  <c:v>6030.8190000000004</c:v>
                </c:pt>
                <c:pt idx="883">
                  <c:v>6033.6750000000002</c:v>
                </c:pt>
                <c:pt idx="884">
                  <c:v>6039.3869999999997</c:v>
                </c:pt>
                <c:pt idx="885">
                  <c:v>6041.2910000000002</c:v>
                </c:pt>
                <c:pt idx="886">
                  <c:v>6045.5739999999996</c:v>
                </c:pt>
                <c:pt idx="887">
                  <c:v>6047.0020000000004</c:v>
                </c:pt>
                <c:pt idx="888">
                  <c:v>6051.7619999999997</c:v>
                </c:pt>
                <c:pt idx="889">
                  <c:v>6056.5219999999999</c:v>
                </c:pt>
                <c:pt idx="890">
                  <c:v>6030.3429999999998</c:v>
                </c:pt>
                <c:pt idx="891">
                  <c:v>6055.57</c:v>
                </c:pt>
                <c:pt idx="892">
                  <c:v>6059.8540000000003</c:v>
                </c:pt>
                <c:pt idx="893">
                  <c:v>6063.6620000000003</c:v>
                </c:pt>
                <c:pt idx="894">
                  <c:v>6066.9939999999997</c:v>
                </c:pt>
                <c:pt idx="895">
                  <c:v>6068.8980000000001</c:v>
                </c:pt>
                <c:pt idx="896">
                  <c:v>6071.2780000000002</c:v>
                </c:pt>
                <c:pt idx="897">
                  <c:v>6073.1819999999998</c:v>
                </c:pt>
                <c:pt idx="898">
                  <c:v>6075.5619999999999</c:v>
                </c:pt>
                <c:pt idx="899">
                  <c:v>6076.99</c:v>
                </c:pt>
                <c:pt idx="900">
                  <c:v>6078.8940000000002</c:v>
                </c:pt>
                <c:pt idx="901">
                  <c:v>6079.8459999999995</c:v>
                </c:pt>
                <c:pt idx="902">
                  <c:v>6063.1859999999997</c:v>
                </c:pt>
                <c:pt idx="903">
                  <c:v>6078.4179999999997</c:v>
                </c:pt>
                <c:pt idx="904">
                  <c:v>6081.2740000000003</c:v>
                </c:pt>
                <c:pt idx="905">
                  <c:v>6085.0820000000003</c:v>
                </c:pt>
                <c:pt idx="906">
                  <c:v>6085.0820000000003</c:v>
                </c:pt>
                <c:pt idx="907">
                  <c:v>6086.9870000000001</c:v>
                </c:pt>
                <c:pt idx="908">
                  <c:v>6081.75</c:v>
                </c:pt>
                <c:pt idx="909">
                  <c:v>6086.51</c:v>
                </c:pt>
                <c:pt idx="910">
                  <c:v>6088.415</c:v>
                </c:pt>
                <c:pt idx="911">
                  <c:v>6089.8429999999998</c:v>
                </c:pt>
                <c:pt idx="912">
                  <c:v>6090.7950000000001</c:v>
                </c:pt>
                <c:pt idx="913">
                  <c:v>6092.6989999999996</c:v>
                </c:pt>
                <c:pt idx="914">
                  <c:v>6094.6030000000001</c:v>
                </c:pt>
                <c:pt idx="915">
                  <c:v>6095.0789999999997</c:v>
                </c:pt>
                <c:pt idx="916">
                  <c:v>6095.5550000000003</c:v>
                </c:pt>
                <c:pt idx="917">
                  <c:v>6096.9830000000002</c:v>
                </c:pt>
                <c:pt idx="918">
                  <c:v>6085.0820000000003</c:v>
                </c:pt>
                <c:pt idx="919">
                  <c:v>6098.8869999999997</c:v>
                </c:pt>
                <c:pt idx="920">
                  <c:v>6100.3149999999996</c:v>
                </c:pt>
                <c:pt idx="921">
                  <c:v>6100.7910000000002</c:v>
                </c:pt>
                <c:pt idx="922">
                  <c:v>6092.223</c:v>
                </c:pt>
                <c:pt idx="923">
                  <c:v>6091.7470000000003</c:v>
                </c:pt>
                <c:pt idx="924">
                  <c:v>6096.9830000000002</c:v>
                </c:pt>
                <c:pt idx="925">
                  <c:v>6098.8869999999997</c:v>
                </c:pt>
                <c:pt idx="926">
                  <c:v>6096.0309999999999</c:v>
                </c:pt>
                <c:pt idx="927">
                  <c:v>6100.3149999999996</c:v>
                </c:pt>
                <c:pt idx="928">
                  <c:v>6102.6949999999997</c:v>
                </c:pt>
                <c:pt idx="929">
                  <c:v>6102.6949999999997</c:v>
                </c:pt>
                <c:pt idx="930">
                  <c:v>6104.6</c:v>
                </c:pt>
                <c:pt idx="931">
                  <c:v>6105.076</c:v>
                </c:pt>
                <c:pt idx="932">
                  <c:v>6106.5039999999999</c:v>
                </c:pt>
                <c:pt idx="933">
                  <c:v>6107.9319999999998</c:v>
                </c:pt>
                <c:pt idx="934">
                  <c:v>6109.36</c:v>
                </c:pt>
                <c:pt idx="935">
                  <c:v>6108.884</c:v>
                </c:pt>
                <c:pt idx="936">
                  <c:v>6109.8360000000002</c:v>
                </c:pt>
                <c:pt idx="937">
                  <c:v>6110.3119999999999</c:v>
                </c:pt>
                <c:pt idx="938">
                  <c:v>6111.74</c:v>
                </c:pt>
                <c:pt idx="939">
                  <c:v>5581.7060000000001</c:v>
                </c:pt>
                <c:pt idx="940">
                  <c:v>5068.3819999999996</c:v>
                </c:pt>
                <c:pt idx="941">
                  <c:v>5041.7790000000005</c:v>
                </c:pt>
                <c:pt idx="942">
                  <c:v>5038.4539999999997</c:v>
                </c:pt>
                <c:pt idx="943">
                  <c:v>5031.3280000000004</c:v>
                </c:pt>
                <c:pt idx="944">
                  <c:v>5028.9530000000004</c:v>
                </c:pt>
                <c:pt idx="945">
                  <c:v>5027.0529999999999</c:v>
                </c:pt>
                <c:pt idx="946">
                  <c:v>5009.9530000000004</c:v>
                </c:pt>
                <c:pt idx="947">
                  <c:v>5013.7529999999997</c:v>
                </c:pt>
                <c:pt idx="948">
                  <c:v>5012.8029999999999</c:v>
                </c:pt>
                <c:pt idx="949">
                  <c:v>5018.0280000000002</c:v>
                </c:pt>
                <c:pt idx="950">
                  <c:v>5017.5529999999999</c:v>
                </c:pt>
                <c:pt idx="951">
                  <c:v>5010.4279999999999</c:v>
                </c:pt>
                <c:pt idx="952">
                  <c:v>5017.5529999999999</c:v>
                </c:pt>
                <c:pt idx="953">
                  <c:v>5019.4530000000004</c:v>
                </c:pt>
                <c:pt idx="954">
                  <c:v>5019.4530000000004</c:v>
                </c:pt>
                <c:pt idx="955">
                  <c:v>5017.5529999999999</c:v>
                </c:pt>
                <c:pt idx="956">
                  <c:v>5020.4030000000002</c:v>
                </c:pt>
                <c:pt idx="957">
                  <c:v>5021.3530000000001</c:v>
                </c:pt>
                <c:pt idx="958">
                  <c:v>5019.4530000000004</c:v>
                </c:pt>
                <c:pt idx="959">
                  <c:v>5019.4530000000004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42848"/>
        <c:axId val="17344768"/>
      </c:scatterChart>
      <c:valAx>
        <c:axId val="1734284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MICROSTRAINS (STEEL)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344768"/>
        <c:crosses val="autoZero"/>
        <c:crossBetween val="midCat"/>
      </c:valAx>
      <c:valAx>
        <c:axId val="17344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342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974230667089251"/>
          <c:y val="4.2691002543314725E-2"/>
          <c:w val="0.19194446782001176"/>
          <c:h val="0.2704240685576211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TEST MK-1</c:v>
          </c:tx>
          <c:marker>
            <c:symbol val="none"/>
          </c:marker>
          <c:xVal>
            <c:numRef>
              <c:f>'CURVATURE-DATA'!$G$6:$G$965</c:f>
              <c:numCache>
                <c:formatCode>General</c:formatCode>
                <c:ptCount val="960"/>
                <c:pt idx="0">
                  <c:v>1.7286627906976744E-7</c:v>
                </c:pt>
                <c:pt idx="1">
                  <c:v>1.7837790697674417E-7</c:v>
                </c:pt>
                <c:pt idx="2">
                  <c:v>2.0302906976744186E-7</c:v>
                </c:pt>
                <c:pt idx="3">
                  <c:v>1.7560465116279067E-7</c:v>
                </c:pt>
                <c:pt idx="4">
                  <c:v>1.8112209302325581E-7</c:v>
                </c:pt>
                <c:pt idx="5">
                  <c:v>3.8534883720930229E-8</c:v>
                </c:pt>
                <c:pt idx="6">
                  <c:v>1.8112209302325581E-7</c:v>
                </c:pt>
                <c:pt idx="7">
                  <c:v>2.0854651162790703E-7</c:v>
                </c:pt>
                <c:pt idx="8">
                  <c:v>1.8383139534883718E-7</c:v>
                </c:pt>
                <c:pt idx="9">
                  <c:v>1.7560465116279067E-7</c:v>
                </c:pt>
                <c:pt idx="10">
                  <c:v>2.195406976744186E-7</c:v>
                </c:pt>
                <c:pt idx="11">
                  <c:v>3.6745348837209302E-7</c:v>
                </c:pt>
                <c:pt idx="12">
                  <c:v>2.2219767441860463E-7</c:v>
                </c:pt>
                <c:pt idx="13">
                  <c:v>3.8948255813953495E-7</c:v>
                </c:pt>
                <c:pt idx="14">
                  <c:v>3.5656976744186043E-7</c:v>
                </c:pt>
                <c:pt idx="15">
                  <c:v>3.0997674418604647E-7</c:v>
                </c:pt>
                <c:pt idx="16">
                  <c:v>1.755813953488372E-7</c:v>
                </c:pt>
                <c:pt idx="17">
                  <c:v>1.7012209302325581E-7</c:v>
                </c:pt>
                <c:pt idx="18">
                  <c:v>1.7009883720930233E-7</c:v>
                </c:pt>
                <c:pt idx="19">
                  <c:v>2.5236627906976743E-7</c:v>
                </c:pt>
                <c:pt idx="20">
                  <c:v>1.7012209302325581E-7</c:v>
                </c:pt>
                <c:pt idx="21">
                  <c:v>1.7012209302325581E-7</c:v>
                </c:pt>
                <c:pt idx="22">
                  <c:v>1.9754651162790697E-7</c:v>
                </c:pt>
                <c:pt idx="23">
                  <c:v>2.002848837209302E-7</c:v>
                </c:pt>
                <c:pt idx="24">
                  <c:v>2.2219767441860463E-7</c:v>
                </c:pt>
                <c:pt idx="25">
                  <c:v>2.4416279069767446E-7</c:v>
                </c:pt>
                <c:pt idx="26">
                  <c:v>2.4695930232558146E-7</c:v>
                </c:pt>
                <c:pt idx="27">
                  <c:v>2.4419186046511632E-7</c:v>
                </c:pt>
                <c:pt idx="28">
                  <c:v>2.7438372093023259E-7</c:v>
                </c:pt>
                <c:pt idx="29">
                  <c:v>2.7709883720930235E-7</c:v>
                </c:pt>
                <c:pt idx="30">
                  <c:v>2.5790697674418605E-7</c:v>
                </c:pt>
                <c:pt idx="31">
                  <c:v>2.7161627906976745E-7</c:v>
                </c:pt>
                <c:pt idx="32">
                  <c:v>1.1533720930232559E-7</c:v>
                </c:pt>
                <c:pt idx="33">
                  <c:v>3.0731976744186048E-7</c:v>
                </c:pt>
                <c:pt idx="34">
                  <c:v>3.3474418604651162E-7</c:v>
                </c:pt>
                <c:pt idx="35">
                  <c:v>3.5933720930232557E-7</c:v>
                </c:pt>
                <c:pt idx="36">
                  <c:v>4.0595930232558144E-7</c:v>
                </c:pt>
                <c:pt idx="37">
                  <c:v>2.9358139534883722E-7</c:v>
                </c:pt>
                <c:pt idx="38">
                  <c:v>2.7438372093023259E-7</c:v>
                </c:pt>
                <c:pt idx="39">
                  <c:v>2.6067441860465114E-7</c:v>
                </c:pt>
                <c:pt idx="40">
                  <c:v>9.6275000000000001E-7</c:v>
                </c:pt>
                <c:pt idx="41">
                  <c:v>9.6006395348837201E-7</c:v>
                </c:pt>
                <c:pt idx="42">
                  <c:v>1.0725465116279072E-6</c:v>
                </c:pt>
                <c:pt idx="43">
                  <c:v>1.0094360465116281E-6</c:v>
                </c:pt>
                <c:pt idx="44">
                  <c:v>9.9297674418604653E-7</c:v>
                </c:pt>
                <c:pt idx="45">
                  <c:v>9.9574418604651168E-7</c:v>
                </c:pt>
                <c:pt idx="46">
                  <c:v>9.7383139534883714E-7</c:v>
                </c:pt>
                <c:pt idx="47">
                  <c:v>9.6283139534883716E-7</c:v>
                </c:pt>
                <c:pt idx="48">
                  <c:v>9.519186046511627E-7</c:v>
                </c:pt>
                <c:pt idx="49">
                  <c:v>9.2988953488372094E-7</c:v>
                </c:pt>
                <c:pt idx="50">
                  <c:v>9.9294767441860473E-7</c:v>
                </c:pt>
                <c:pt idx="51">
                  <c:v>9.6826162790697677E-7</c:v>
                </c:pt>
                <c:pt idx="52">
                  <c:v>9.4362790697674415E-7</c:v>
                </c:pt>
                <c:pt idx="53">
                  <c:v>9.4911627906976748E-7</c:v>
                </c:pt>
                <c:pt idx="54">
                  <c:v>9.546337209302324E-7</c:v>
                </c:pt>
                <c:pt idx="55">
                  <c:v>9.4357558139534892E-7</c:v>
                </c:pt>
                <c:pt idx="56">
                  <c:v>9.5734302325581393E-7</c:v>
                </c:pt>
                <c:pt idx="57">
                  <c:v>9.6554651162790717E-7</c:v>
                </c:pt>
                <c:pt idx="58">
                  <c:v>9.3268604651162788E-7</c:v>
                </c:pt>
                <c:pt idx="59">
                  <c:v>9.2717441860465134E-7</c:v>
                </c:pt>
                <c:pt idx="60">
                  <c:v>9.3812209302325577E-7</c:v>
                </c:pt>
                <c:pt idx="61">
                  <c:v>8.9972093023255813E-7</c:v>
                </c:pt>
                <c:pt idx="62">
                  <c:v>8.448895348837209E-7</c:v>
                </c:pt>
                <c:pt idx="63">
                  <c:v>8.5311627906976746E-7</c:v>
                </c:pt>
                <c:pt idx="64">
                  <c:v>8.8597674418604644E-7</c:v>
                </c:pt>
                <c:pt idx="65">
                  <c:v>8.3663372093023264E-7</c:v>
                </c:pt>
                <c:pt idx="66">
                  <c:v>8.6691279069767429E-7</c:v>
                </c:pt>
                <c:pt idx="67">
                  <c:v>8.7788372093023246E-7</c:v>
                </c:pt>
                <c:pt idx="68">
                  <c:v>8.9991279069767444E-7</c:v>
                </c:pt>
                <c:pt idx="69">
                  <c:v>9.3562790697674407E-7</c:v>
                </c:pt>
                <c:pt idx="70">
                  <c:v>9.2200000000000002E-7</c:v>
                </c:pt>
                <c:pt idx="71">
                  <c:v>9.275058139534884E-7</c:v>
                </c:pt>
                <c:pt idx="72">
                  <c:v>8.9738953488372093E-7</c:v>
                </c:pt>
                <c:pt idx="73">
                  <c:v>8.9465116279069759E-7</c:v>
                </c:pt>
                <c:pt idx="74">
                  <c:v>9.1387790697674424E-7</c:v>
                </c:pt>
                <c:pt idx="75">
                  <c:v>8.9190697674418609E-7</c:v>
                </c:pt>
                <c:pt idx="76">
                  <c:v>9.331918604651162E-7</c:v>
                </c:pt>
                <c:pt idx="77">
                  <c:v>9.6072674418604655E-7</c:v>
                </c:pt>
                <c:pt idx="78">
                  <c:v>9.7449418604651167E-7</c:v>
                </c:pt>
                <c:pt idx="79">
                  <c:v>9.5801744186046502E-7</c:v>
                </c:pt>
                <c:pt idx="80">
                  <c:v>9.471279069767443E-7</c:v>
                </c:pt>
                <c:pt idx="81">
                  <c:v>8.9783720930232553E-7</c:v>
                </c:pt>
                <c:pt idx="82">
                  <c:v>7.2510465116279072E-7</c:v>
                </c:pt>
                <c:pt idx="83">
                  <c:v>7.4427906976744203E-7</c:v>
                </c:pt>
                <c:pt idx="84">
                  <c:v>7.1690697674418607E-7</c:v>
                </c:pt>
                <c:pt idx="85">
                  <c:v>7.3344767441860461E-7</c:v>
                </c:pt>
                <c:pt idx="86">
                  <c:v>7.3893604651162794E-7</c:v>
                </c:pt>
                <c:pt idx="87">
                  <c:v>7.5550000000000001E-7</c:v>
                </c:pt>
                <c:pt idx="88">
                  <c:v>7.9386627906976757E-7</c:v>
                </c:pt>
                <c:pt idx="89">
                  <c:v>7.8289534883720939E-7</c:v>
                </c:pt>
                <c:pt idx="90">
                  <c:v>8.4606395348837203E-7</c:v>
                </c:pt>
                <c:pt idx="91">
                  <c:v>8.2415116279069759E-7</c:v>
                </c:pt>
                <c:pt idx="92">
                  <c:v>8.3523255813953482E-7</c:v>
                </c:pt>
                <c:pt idx="93">
                  <c:v>8.7917441860465134E-7</c:v>
                </c:pt>
                <c:pt idx="94">
                  <c:v>8.600058139534883E-7</c:v>
                </c:pt>
                <c:pt idx="95">
                  <c:v>8.189418604651163E-7</c:v>
                </c:pt>
                <c:pt idx="96">
                  <c:v>8.5734302325581394E-7</c:v>
                </c:pt>
                <c:pt idx="97">
                  <c:v>8.629127906976743E-7</c:v>
                </c:pt>
                <c:pt idx="98">
                  <c:v>8.9591279069767445E-7</c:v>
                </c:pt>
                <c:pt idx="99">
                  <c:v>8.9044767441860476E-7</c:v>
                </c:pt>
                <c:pt idx="100">
                  <c:v>9.2107558139534892E-7</c:v>
                </c:pt>
                <c:pt idx="101">
                  <c:v>9.4586627906976755E-7</c:v>
                </c:pt>
                <c:pt idx="102">
                  <c:v>9.5698255813953486E-7</c:v>
                </c:pt>
                <c:pt idx="103">
                  <c:v>9.6257558139534876E-7</c:v>
                </c:pt>
                <c:pt idx="104">
                  <c:v>9.7903488372093037E-7</c:v>
                </c:pt>
                <c:pt idx="105">
                  <c:v>1.0065988372093022E-6</c:v>
                </c:pt>
                <c:pt idx="106">
                  <c:v>9.8197674418604656E-7</c:v>
                </c:pt>
                <c:pt idx="107">
                  <c:v>9.7651744186046514E-7</c:v>
                </c:pt>
                <c:pt idx="108">
                  <c:v>9.9043023255813929E-7</c:v>
                </c:pt>
                <c:pt idx="109">
                  <c:v>9.8237209302325571E-7</c:v>
                </c:pt>
                <c:pt idx="110">
                  <c:v>9.7697093023255811E-7</c:v>
                </c:pt>
                <c:pt idx="111">
                  <c:v>9.7702906976744194E-7</c:v>
                </c:pt>
                <c:pt idx="112">
                  <c:v>9.9079651162790685E-7</c:v>
                </c:pt>
                <c:pt idx="113">
                  <c:v>1.0018546511627907E-6</c:v>
                </c:pt>
                <c:pt idx="114">
                  <c:v>9.8268604651162772E-7</c:v>
                </c:pt>
                <c:pt idx="115">
                  <c:v>1.0129941860465118E-6</c:v>
                </c:pt>
                <c:pt idx="116">
                  <c:v>9.9933720930232563E-7</c:v>
                </c:pt>
                <c:pt idx="117">
                  <c:v>9.9390697674418602E-7</c:v>
                </c:pt>
                <c:pt idx="118">
                  <c:v>1.0021918604651164E-6</c:v>
                </c:pt>
                <c:pt idx="119">
                  <c:v>1.0215058139534884E-6</c:v>
                </c:pt>
                <c:pt idx="120">
                  <c:v>1.018936046511628E-6</c:v>
                </c:pt>
                <c:pt idx="121">
                  <c:v>1.0163023255813953E-6</c:v>
                </c:pt>
                <c:pt idx="122">
                  <c:v>1.0355581395348835E-6</c:v>
                </c:pt>
                <c:pt idx="123">
                  <c:v>1.0328779069767442E-6</c:v>
                </c:pt>
                <c:pt idx="124">
                  <c:v>1.074156976744186E-6</c:v>
                </c:pt>
                <c:pt idx="125">
                  <c:v>1.0550988372093022E-6</c:v>
                </c:pt>
                <c:pt idx="126">
                  <c:v>1.0496686046511628E-6</c:v>
                </c:pt>
                <c:pt idx="127">
                  <c:v>1.0551860465116281E-6</c:v>
                </c:pt>
                <c:pt idx="128">
                  <c:v>1.0992093023255813E-6</c:v>
                </c:pt>
                <c:pt idx="129">
                  <c:v>1.1240058139534884E-6</c:v>
                </c:pt>
                <c:pt idx="130">
                  <c:v>1.1349476744186048E-6</c:v>
                </c:pt>
                <c:pt idx="131">
                  <c:v>1.1267499999999998E-6</c:v>
                </c:pt>
                <c:pt idx="132">
                  <c:v>1.132232558139535E-6</c:v>
                </c:pt>
                <c:pt idx="133">
                  <c:v>1.1679476744186045E-6</c:v>
                </c:pt>
                <c:pt idx="134">
                  <c:v>1.1706627906976743E-6</c:v>
                </c:pt>
                <c:pt idx="135">
                  <c:v>1.1542034883720932E-6</c:v>
                </c:pt>
                <c:pt idx="136">
                  <c:v>1.1569767441860466E-6</c:v>
                </c:pt>
                <c:pt idx="137">
                  <c:v>1.1597441860465117E-6</c:v>
                </c:pt>
                <c:pt idx="138">
                  <c:v>1.14875E-6</c:v>
                </c:pt>
                <c:pt idx="139">
                  <c:v>1.3467325581395346E-6</c:v>
                </c:pt>
                <c:pt idx="140">
                  <c:v>1.3852732558139533E-6</c:v>
                </c:pt>
                <c:pt idx="141">
                  <c:v>1.3880465116279069E-6</c:v>
                </c:pt>
                <c:pt idx="142">
                  <c:v>1.3908779069767442E-6</c:v>
                </c:pt>
                <c:pt idx="143">
                  <c:v>1.4046453488372093E-6</c:v>
                </c:pt>
                <c:pt idx="144">
                  <c:v>1.3992732558139533E-6</c:v>
                </c:pt>
                <c:pt idx="145">
                  <c:v>1.391046511627907E-6</c:v>
                </c:pt>
                <c:pt idx="146">
                  <c:v>1.3828430232558139E-6</c:v>
                </c:pt>
                <c:pt idx="147">
                  <c:v>1.3994127906976745E-6</c:v>
                </c:pt>
                <c:pt idx="148">
                  <c:v>1.4132441860465115E-6</c:v>
                </c:pt>
                <c:pt idx="149">
                  <c:v>1.4216162790697673E-6</c:v>
                </c:pt>
                <c:pt idx="150">
                  <c:v>1.4161860465116279E-6</c:v>
                </c:pt>
                <c:pt idx="151">
                  <c:v>1.4218081395348836E-6</c:v>
                </c:pt>
                <c:pt idx="152">
                  <c:v>1.4328662790697674E-6</c:v>
                </c:pt>
                <c:pt idx="153">
                  <c:v>1.4301569767441863E-6</c:v>
                </c:pt>
                <c:pt idx="154">
                  <c:v>1.4247848837209303E-6</c:v>
                </c:pt>
                <c:pt idx="155">
                  <c:v>1.4496686046511628E-6</c:v>
                </c:pt>
                <c:pt idx="156">
                  <c:v>1.482924418604651E-6</c:v>
                </c:pt>
                <c:pt idx="157">
                  <c:v>1.5160930232558141E-6</c:v>
                </c:pt>
                <c:pt idx="158">
                  <c:v>1.5519825581395351E-6</c:v>
                </c:pt>
                <c:pt idx="159">
                  <c:v>1.5960348837209303E-6</c:v>
                </c:pt>
                <c:pt idx="160">
                  <c:v>1.6044360465116275E-6</c:v>
                </c:pt>
                <c:pt idx="161">
                  <c:v>1.60175E-6</c:v>
                </c:pt>
                <c:pt idx="162">
                  <c:v>1.7341802325581394E-6</c:v>
                </c:pt>
                <c:pt idx="163">
                  <c:v>1.7648372093023255E-6</c:v>
                </c:pt>
                <c:pt idx="164">
                  <c:v>2.6162034883720927E-6</c:v>
                </c:pt>
                <c:pt idx="165">
                  <c:v>3.051593023255814E-6</c:v>
                </c:pt>
                <c:pt idx="166">
                  <c:v>3.1763953488372097E-6</c:v>
                </c:pt>
                <c:pt idx="167">
                  <c:v>3.2317616279069774E-6</c:v>
                </c:pt>
                <c:pt idx="168">
                  <c:v>3.2511744186046511E-6</c:v>
                </c:pt>
                <c:pt idx="169">
                  <c:v>3.2928895348837207E-6</c:v>
                </c:pt>
                <c:pt idx="170">
                  <c:v>3.3623720930232558E-6</c:v>
                </c:pt>
                <c:pt idx="171">
                  <c:v>3.3929069767441854E-6</c:v>
                </c:pt>
                <c:pt idx="172">
                  <c:v>3.404058139534884E-6</c:v>
                </c:pt>
                <c:pt idx="173">
                  <c:v>3.4426744186046513E-6</c:v>
                </c:pt>
                <c:pt idx="174">
                  <c:v>3.4815872093023255E-6</c:v>
                </c:pt>
                <c:pt idx="175">
                  <c:v>3.6401569767441859E-6</c:v>
                </c:pt>
                <c:pt idx="176">
                  <c:v>3.8009593023255818E-6</c:v>
                </c:pt>
                <c:pt idx="177">
                  <c:v>3.9479302325581391E-6</c:v>
                </c:pt>
                <c:pt idx="178">
                  <c:v>3.9400116279069769E-6</c:v>
                </c:pt>
                <c:pt idx="179">
                  <c:v>4.0227848837209302E-6</c:v>
                </c:pt>
                <c:pt idx="180">
                  <c:v>4.0918546511627901E-6</c:v>
                </c:pt>
                <c:pt idx="181">
                  <c:v>4.1775348837209299E-6</c:v>
                </c:pt>
                <c:pt idx="182">
                  <c:v>4.2383720930232564E-6</c:v>
                </c:pt>
                <c:pt idx="183">
                  <c:v>4.7087790697674423E-6</c:v>
                </c:pt>
                <c:pt idx="184">
                  <c:v>4.7950290697674408E-6</c:v>
                </c:pt>
                <c:pt idx="185">
                  <c:v>4.7598023255813954E-6</c:v>
                </c:pt>
                <c:pt idx="186">
                  <c:v>4.7736104651162786E-6</c:v>
                </c:pt>
                <c:pt idx="187">
                  <c:v>4.8458604651162795E-6</c:v>
                </c:pt>
                <c:pt idx="188">
                  <c:v>4.9264418604651157E-6</c:v>
                </c:pt>
                <c:pt idx="189">
                  <c:v>5.0014476744186046E-6</c:v>
                </c:pt>
                <c:pt idx="190">
                  <c:v>5.0460232558139536E-6</c:v>
                </c:pt>
                <c:pt idx="191">
                  <c:v>5.267738372093024E-6</c:v>
                </c:pt>
                <c:pt idx="192">
                  <c:v>5.5064069767441864E-6</c:v>
                </c:pt>
                <c:pt idx="193">
                  <c:v>5.7144011627906981E-6</c:v>
                </c:pt>
                <c:pt idx="194">
                  <c:v>5.8306627906976738E-6</c:v>
                </c:pt>
                <c:pt idx="195">
                  <c:v>5.897011627906977E-6</c:v>
                </c:pt>
                <c:pt idx="196">
                  <c:v>6.4570348837209298E-6</c:v>
                </c:pt>
                <c:pt idx="197">
                  <c:v>6.6929941860465123E-6</c:v>
                </c:pt>
                <c:pt idx="198">
                  <c:v>6.7511162790697666E-6</c:v>
                </c:pt>
                <c:pt idx="199">
                  <c:v>6.7647732558139547E-6</c:v>
                </c:pt>
                <c:pt idx="200">
                  <c:v>6.9506511627906975E-6</c:v>
                </c:pt>
                <c:pt idx="201">
                  <c:v>7.0228953488372105E-6</c:v>
                </c:pt>
                <c:pt idx="202">
                  <c:v>7.2976976744186048E-6</c:v>
                </c:pt>
                <c:pt idx="203">
                  <c:v>7.6779011627906972E-6</c:v>
                </c:pt>
                <c:pt idx="204">
                  <c:v>8.9244360465116284E-6</c:v>
                </c:pt>
                <c:pt idx="205">
                  <c:v>8.9797499999999999E-6</c:v>
                </c:pt>
                <c:pt idx="206">
                  <c:v>8.9908604651162788E-6</c:v>
                </c:pt>
                <c:pt idx="207">
                  <c:v>9.0965348837209306E-6</c:v>
                </c:pt>
                <c:pt idx="208">
                  <c:v>9.1412499999999982E-6</c:v>
                </c:pt>
                <c:pt idx="209">
                  <c:v>9.221831395348837E-6</c:v>
                </c:pt>
                <c:pt idx="210">
                  <c:v>9.299366279069768E-6</c:v>
                </c:pt>
                <c:pt idx="211">
                  <c:v>9.4520058139534873E-6</c:v>
                </c:pt>
                <c:pt idx="212">
                  <c:v>9.6299244186046513E-6</c:v>
                </c:pt>
                <c:pt idx="213">
                  <c:v>9.787691860465116E-6</c:v>
                </c:pt>
                <c:pt idx="214">
                  <c:v>9.8653139534883724E-6</c:v>
                </c:pt>
                <c:pt idx="215">
                  <c:v>9.8734767441860465E-6</c:v>
                </c:pt>
                <c:pt idx="216">
                  <c:v>9.9652267441860461E-6</c:v>
                </c:pt>
                <c:pt idx="217">
                  <c:v>1.0023296511627907E-5</c:v>
                </c:pt>
                <c:pt idx="218">
                  <c:v>1.0084348837209302E-5</c:v>
                </c:pt>
                <c:pt idx="219">
                  <c:v>1.0532941860465117E-5</c:v>
                </c:pt>
                <c:pt idx="220">
                  <c:v>1.0655162790697676E-5</c:v>
                </c:pt>
                <c:pt idx="221">
                  <c:v>1.0741261627906977E-5</c:v>
                </c:pt>
                <c:pt idx="222">
                  <c:v>1.0779988372093023E-5</c:v>
                </c:pt>
                <c:pt idx="223">
                  <c:v>1.0796523255813954E-5</c:v>
                </c:pt>
                <c:pt idx="224">
                  <c:v>1.0891034883720928E-5</c:v>
                </c:pt>
                <c:pt idx="225">
                  <c:v>1.0946540697674417E-5</c:v>
                </c:pt>
                <c:pt idx="226">
                  <c:v>1.1004790697674419E-5</c:v>
                </c:pt>
                <c:pt idx="227">
                  <c:v>1.1007436046511629E-5</c:v>
                </c:pt>
                <c:pt idx="228">
                  <c:v>1.1060162790697674E-5</c:v>
                </c:pt>
                <c:pt idx="229">
                  <c:v>1.1085139534883723E-5</c:v>
                </c:pt>
                <c:pt idx="230">
                  <c:v>1.1093372093023257E-5</c:v>
                </c:pt>
                <c:pt idx="231">
                  <c:v>1.1082186046511626E-5</c:v>
                </c:pt>
                <c:pt idx="232">
                  <c:v>1.1129563953488371E-5</c:v>
                </c:pt>
                <c:pt idx="233">
                  <c:v>1.1223912790697674E-5</c:v>
                </c:pt>
                <c:pt idx="234">
                  <c:v>1.1437941860465118E-5</c:v>
                </c:pt>
                <c:pt idx="235">
                  <c:v>1.1543412790697673E-5</c:v>
                </c:pt>
                <c:pt idx="236">
                  <c:v>1.1626825581395348E-5</c:v>
                </c:pt>
                <c:pt idx="237">
                  <c:v>1.1712848837209302E-5</c:v>
                </c:pt>
                <c:pt idx="238">
                  <c:v>1.1771040697674419E-5</c:v>
                </c:pt>
                <c:pt idx="239">
                  <c:v>1.2375749999999999E-5</c:v>
                </c:pt>
                <c:pt idx="240">
                  <c:v>1.2553726744186047E-5</c:v>
                </c:pt>
                <c:pt idx="241">
                  <c:v>1.2712087209302325E-5</c:v>
                </c:pt>
                <c:pt idx="242">
                  <c:v>1.2723098837209303E-5</c:v>
                </c:pt>
                <c:pt idx="243">
                  <c:v>1.2859436046511627E-5</c:v>
                </c:pt>
                <c:pt idx="244">
                  <c:v>1.2923383720930234E-5</c:v>
                </c:pt>
                <c:pt idx="245">
                  <c:v>1.3120755813953488E-5</c:v>
                </c:pt>
                <c:pt idx="246">
                  <c:v>1.3370936046511627E-5</c:v>
                </c:pt>
                <c:pt idx="247">
                  <c:v>1.3593331395348837E-5</c:v>
                </c:pt>
                <c:pt idx="248">
                  <c:v>1.4437267441860466E-5</c:v>
                </c:pt>
                <c:pt idx="249">
                  <c:v>1.4690348837209302E-5</c:v>
                </c:pt>
                <c:pt idx="250">
                  <c:v>1.4812674418604653E-5</c:v>
                </c:pt>
                <c:pt idx="251">
                  <c:v>1.4882110465116278E-5</c:v>
                </c:pt>
                <c:pt idx="252">
                  <c:v>1.5046203488372094E-5</c:v>
                </c:pt>
                <c:pt idx="253">
                  <c:v>1.5279901162790698E-5</c:v>
                </c:pt>
                <c:pt idx="254">
                  <c:v>1.5524563953488376E-5</c:v>
                </c:pt>
                <c:pt idx="255">
                  <c:v>1.5599389534883723E-5</c:v>
                </c:pt>
                <c:pt idx="256">
                  <c:v>1.6032209302325581E-5</c:v>
                </c:pt>
                <c:pt idx="257">
                  <c:v>1.611325E-5</c:v>
                </c:pt>
                <c:pt idx="258">
                  <c:v>1.6166563953488374E-5</c:v>
                </c:pt>
                <c:pt idx="259">
                  <c:v>1.6218651162790697E-5</c:v>
                </c:pt>
                <c:pt idx="260">
                  <c:v>1.6264191860465119E-5</c:v>
                </c:pt>
                <c:pt idx="261">
                  <c:v>1.6389279069767442E-5</c:v>
                </c:pt>
                <c:pt idx="262">
                  <c:v>1.6508720930232557E-5</c:v>
                </c:pt>
                <c:pt idx="263">
                  <c:v>1.6514366279069766E-5</c:v>
                </c:pt>
                <c:pt idx="264">
                  <c:v>1.658661046511628E-5</c:v>
                </c:pt>
                <c:pt idx="265">
                  <c:v>1.6703546511627906E-5</c:v>
                </c:pt>
                <c:pt idx="266">
                  <c:v>1.6987308139534886E-5</c:v>
                </c:pt>
                <c:pt idx="267">
                  <c:v>1.715142441860465E-5</c:v>
                </c:pt>
                <c:pt idx="268">
                  <c:v>1.7332104651162793E-5</c:v>
                </c:pt>
                <c:pt idx="269">
                  <c:v>1.7337552325581393E-5</c:v>
                </c:pt>
                <c:pt idx="270">
                  <c:v>1.7329238372093026E-5</c:v>
                </c:pt>
                <c:pt idx="271">
                  <c:v>1.7744174418604652E-5</c:v>
                </c:pt>
                <c:pt idx="272">
                  <c:v>1.8008558139534882E-5</c:v>
                </c:pt>
                <c:pt idx="273">
                  <c:v>1.8072441860465117E-5</c:v>
                </c:pt>
                <c:pt idx="274">
                  <c:v>1.8144837209302326E-5</c:v>
                </c:pt>
                <c:pt idx="275">
                  <c:v>1.8250604651162791E-5</c:v>
                </c:pt>
                <c:pt idx="276">
                  <c:v>1.8286651162790698E-5</c:v>
                </c:pt>
                <c:pt idx="277">
                  <c:v>1.827022093023256E-5</c:v>
                </c:pt>
                <c:pt idx="278">
                  <c:v>1.8370465116279071E-5</c:v>
                </c:pt>
                <c:pt idx="279">
                  <c:v>1.843729651162791E-5</c:v>
                </c:pt>
                <c:pt idx="280">
                  <c:v>1.8486593023255816E-5</c:v>
                </c:pt>
                <c:pt idx="281">
                  <c:v>1.8540058139534882E-5</c:v>
                </c:pt>
                <c:pt idx="282">
                  <c:v>1.8668279069767442E-5</c:v>
                </c:pt>
                <c:pt idx="283">
                  <c:v>1.8807366279069769E-5</c:v>
                </c:pt>
                <c:pt idx="284">
                  <c:v>1.8896494186046512E-5</c:v>
                </c:pt>
                <c:pt idx="285">
                  <c:v>1.9520697674418603E-5</c:v>
                </c:pt>
                <c:pt idx="286">
                  <c:v>1.9690459302325583E-5</c:v>
                </c:pt>
                <c:pt idx="287">
                  <c:v>1.9826848837209306E-5</c:v>
                </c:pt>
                <c:pt idx="288">
                  <c:v>1.9807465116279071E-5</c:v>
                </c:pt>
                <c:pt idx="289">
                  <c:v>1.9796203488372093E-5</c:v>
                </c:pt>
                <c:pt idx="290">
                  <c:v>1.9408598837209303E-5</c:v>
                </c:pt>
                <c:pt idx="291">
                  <c:v>1.925254069767442E-5</c:v>
                </c:pt>
                <c:pt idx="292">
                  <c:v>1.9269174418604652E-5</c:v>
                </c:pt>
                <c:pt idx="293">
                  <c:v>1.9263523255813954E-5</c:v>
                </c:pt>
                <c:pt idx="294">
                  <c:v>1.9282941860465118E-5</c:v>
                </c:pt>
                <c:pt idx="295">
                  <c:v>1.931111046511628E-5</c:v>
                </c:pt>
                <c:pt idx="296">
                  <c:v>1.9322174418604653E-5</c:v>
                </c:pt>
                <c:pt idx="297">
                  <c:v>1.9305581395348835E-5</c:v>
                </c:pt>
                <c:pt idx="298">
                  <c:v>1.9369686046511626E-5</c:v>
                </c:pt>
                <c:pt idx="299">
                  <c:v>2.2471139534883721E-5</c:v>
                </c:pt>
                <c:pt idx="300">
                  <c:v>2.2479377906976745E-5</c:v>
                </c:pt>
                <c:pt idx="301">
                  <c:v>2.2539906976744185E-5</c:v>
                </c:pt>
                <c:pt idx="302">
                  <c:v>2.2575662790697674E-5</c:v>
                </c:pt>
                <c:pt idx="303">
                  <c:v>2.2762622093023254E-5</c:v>
                </c:pt>
                <c:pt idx="304">
                  <c:v>2.2663744186046513E-5</c:v>
                </c:pt>
                <c:pt idx="305">
                  <c:v>2.2606040697674418E-5</c:v>
                </c:pt>
                <c:pt idx="306">
                  <c:v>2.279846511627907E-5</c:v>
                </c:pt>
                <c:pt idx="307">
                  <c:v>2.2905627906976744E-5</c:v>
                </c:pt>
                <c:pt idx="308">
                  <c:v>2.290016860465116E-5</c:v>
                </c:pt>
                <c:pt idx="309">
                  <c:v>2.2938680232558137E-5</c:v>
                </c:pt>
                <c:pt idx="310">
                  <c:v>2.295238372093023E-5</c:v>
                </c:pt>
                <c:pt idx="311">
                  <c:v>2.2974366279069768E-5</c:v>
                </c:pt>
                <c:pt idx="312">
                  <c:v>2.3007343023255815E-5</c:v>
                </c:pt>
                <c:pt idx="313">
                  <c:v>2.3032110465116278E-5</c:v>
                </c:pt>
                <c:pt idx="314">
                  <c:v>2.3032110465116278E-5</c:v>
                </c:pt>
                <c:pt idx="315">
                  <c:v>2.3051348837209305E-5</c:v>
                </c:pt>
                <c:pt idx="316">
                  <c:v>2.3062337209302325E-5</c:v>
                </c:pt>
                <c:pt idx="317">
                  <c:v>2.3067877906976748E-5</c:v>
                </c:pt>
                <c:pt idx="318">
                  <c:v>2.3076122093023257E-5</c:v>
                </c:pt>
                <c:pt idx="319">
                  <c:v>2.305692441860465E-5</c:v>
                </c:pt>
                <c:pt idx="320">
                  <c:v>2.3048639534883723E-5</c:v>
                </c:pt>
                <c:pt idx="321">
                  <c:v>2.3056959302325582E-5</c:v>
                </c:pt>
                <c:pt idx="322">
                  <c:v>2.3065244186046512E-5</c:v>
                </c:pt>
                <c:pt idx="323">
                  <c:v>2.3056959302325582E-5</c:v>
                </c:pt>
                <c:pt idx="324">
                  <c:v>2.3067953488372097E-5</c:v>
                </c:pt>
                <c:pt idx="325">
                  <c:v>2.3073447674418604E-5</c:v>
                </c:pt>
                <c:pt idx="326">
                  <c:v>2.3084517441860468E-5</c:v>
                </c:pt>
                <c:pt idx="327">
                  <c:v>2.3081773255813955E-5</c:v>
                </c:pt>
                <c:pt idx="328">
                  <c:v>2.3076197674418606E-5</c:v>
                </c:pt>
                <c:pt idx="329">
                  <c:v>2.3076238372093027E-5</c:v>
                </c:pt>
                <c:pt idx="330">
                  <c:v>2.3073488372093028E-5</c:v>
                </c:pt>
                <c:pt idx="331">
                  <c:v>2.308180813953488E-5</c:v>
                </c:pt>
                <c:pt idx="332">
                  <c:v>2.3079023255813955E-5</c:v>
                </c:pt>
                <c:pt idx="333">
                  <c:v>2.3081773255813955E-5</c:v>
                </c:pt>
                <c:pt idx="334">
                  <c:v>2.3090052325581396E-5</c:v>
                </c:pt>
                <c:pt idx="335">
                  <c:v>2.3084558139534879E-5</c:v>
                </c:pt>
                <c:pt idx="336">
                  <c:v>2.3098331395348837E-5</c:v>
                </c:pt>
                <c:pt idx="337">
                  <c:v>2.3101046511627907E-5</c:v>
                </c:pt>
                <c:pt idx="338">
                  <c:v>2.3103790697674418E-5</c:v>
                </c:pt>
                <c:pt idx="339">
                  <c:v>2.3103831395348842E-5</c:v>
                </c:pt>
                <c:pt idx="340">
                  <c:v>2.3101046511627907E-5</c:v>
                </c:pt>
                <c:pt idx="341">
                  <c:v>2.3095511627906977E-5</c:v>
                </c:pt>
                <c:pt idx="342">
                  <c:v>2.3090052325581396E-5</c:v>
                </c:pt>
                <c:pt idx="343">
                  <c:v>2.307631395348837E-5</c:v>
                </c:pt>
                <c:pt idx="344">
                  <c:v>2.3090087209302328E-5</c:v>
                </c:pt>
                <c:pt idx="345">
                  <c:v>2.3095627906976744E-5</c:v>
                </c:pt>
                <c:pt idx="346">
                  <c:v>2.3084593023255811E-5</c:v>
                </c:pt>
                <c:pt idx="347">
                  <c:v>2.3101122093023257E-5</c:v>
                </c:pt>
                <c:pt idx="348">
                  <c:v>2.3087383720930235E-5</c:v>
                </c:pt>
                <c:pt idx="349">
                  <c:v>2.3098331395348837E-5</c:v>
                </c:pt>
                <c:pt idx="350">
                  <c:v>2.3089976744186046E-5</c:v>
                </c:pt>
                <c:pt idx="351">
                  <c:v>2.3098331395348837E-5</c:v>
                </c:pt>
                <c:pt idx="352">
                  <c:v>2.3087267441860468E-5</c:v>
                </c:pt>
                <c:pt idx="353">
                  <c:v>2.3090017441860467E-5</c:v>
                </c:pt>
                <c:pt idx="354">
                  <c:v>2.3092686046511628E-5</c:v>
                </c:pt>
                <c:pt idx="355">
                  <c:v>2.3098220930232558E-5</c:v>
                </c:pt>
                <c:pt idx="356">
                  <c:v>2.3095476744186051E-5</c:v>
                </c:pt>
                <c:pt idx="357">
                  <c:v>2.3084401162790698E-5</c:v>
                </c:pt>
                <c:pt idx="358">
                  <c:v>2.309264534883721E-5</c:v>
                </c:pt>
                <c:pt idx="359">
                  <c:v>2.3092569767441861E-5</c:v>
                </c:pt>
                <c:pt idx="360">
                  <c:v>2.3095360465116277E-5</c:v>
                </c:pt>
                <c:pt idx="361">
                  <c:v>2.3087069767441862E-5</c:v>
                </c:pt>
                <c:pt idx="362">
                  <c:v>2.3084325581395348E-5</c:v>
                </c:pt>
                <c:pt idx="363">
                  <c:v>2.3073139534883723E-5</c:v>
                </c:pt>
                <c:pt idx="364">
                  <c:v>2.3075889534883722E-5</c:v>
                </c:pt>
                <c:pt idx="365">
                  <c:v>2.3081424418604653E-5</c:v>
                </c:pt>
                <c:pt idx="366">
                  <c:v>2.3070354651162791E-5</c:v>
                </c:pt>
                <c:pt idx="367">
                  <c:v>2.3078639534883721E-5</c:v>
                </c:pt>
                <c:pt idx="368">
                  <c:v>2.3067563953488375E-5</c:v>
                </c:pt>
                <c:pt idx="369">
                  <c:v>2.3062110465116282E-5</c:v>
                </c:pt>
                <c:pt idx="370">
                  <c:v>2.3048215116279069E-5</c:v>
                </c:pt>
                <c:pt idx="371">
                  <c:v>2.303722093023256E-5</c:v>
                </c:pt>
                <c:pt idx="372">
                  <c:v>2.303168604651163E-5</c:v>
                </c:pt>
                <c:pt idx="373">
                  <c:v>2.3031616279069769E-5</c:v>
                </c:pt>
                <c:pt idx="374">
                  <c:v>2.3037145348837211E-5</c:v>
                </c:pt>
                <c:pt idx="375">
                  <c:v>2.3034360465116279E-5</c:v>
                </c:pt>
                <c:pt idx="376">
                  <c:v>2.3031569767441862E-5</c:v>
                </c:pt>
                <c:pt idx="377">
                  <c:v>2.3026075581395346E-5</c:v>
                </c:pt>
                <c:pt idx="378">
                  <c:v>2.3023255813953489E-5</c:v>
                </c:pt>
                <c:pt idx="379">
                  <c:v>2.3017715116279073E-5</c:v>
                </c:pt>
                <c:pt idx="380">
                  <c:v>2.3014930232558138E-5</c:v>
                </c:pt>
                <c:pt idx="381">
                  <c:v>2.3014854651162792E-5</c:v>
                </c:pt>
                <c:pt idx="382">
                  <c:v>2.3017680232558141E-5</c:v>
                </c:pt>
                <c:pt idx="383">
                  <c:v>2.3017523255813956E-5</c:v>
                </c:pt>
                <c:pt idx="384">
                  <c:v>2.3014738372093024E-5</c:v>
                </c:pt>
                <c:pt idx="385">
                  <c:v>2.3036912790697676E-5</c:v>
                </c:pt>
                <c:pt idx="386">
                  <c:v>2.3028633720930231E-5</c:v>
                </c:pt>
                <c:pt idx="387">
                  <c:v>2.3023058139534883E-5</c:v>
                </c:pt>
                <c:pt idx="388">
                  <c:v>2.3028517441860464E-5</c:v>
                </c:pt>
                <c:pt idx="389">
                  <c:v>2.3022982558139534E-5</c:v>
                </c:pt>
                <c:pt idx="390">
                  <c:v>2.3028482558139532E-5</c:v>
                </c:pt>
                <c:pt idx="391">
                  <c:v>2.3031226744186046E-5</c:v>
                </c:pt>
                <c:pt idx="392">
                  <c:v>2.3025616279069766E-5</c:v>
                </c:pt>
                <c:pt idx="393">
                  <c:v>2.3017290697674421E-5</c:v>
                </c:pt>
                <c:pt idx="394">
                  <c:v>2.3022750000000002E-5</c:v>
                </c:pt>
                <c:pt idx="395">
                  <c:v>2.3017255813953489E-5</c:v>
                </c:pt>
                <c:pt idx="396">
                  <c:v>2.3014470930232558E-5</c:v>
                </c:pt>
                <c:pt idx="397">
                  <c:v>2.3014436046511632E-5</c:v>
                </c:pt>
                <c:pt idx="398">
                  <c:v>2.302271511627907E-5</c:v>
                </c:pt>
                <c:pt idx="399">
                  <c:v>2.30198488372093E-5</c:v>
                </c:pt>
                <c:pt idx="400">
                  <c:v>2.2997866279069769E-5</c:v>
                </c:pt>
                <c:pt idx="401">
                  <c:v>2.299504069767442E-5</c:v>
                </c:pt>
                <c:pt idx="402">
                  <c:v>2.2983970930232555E-5</c:v>
                </c:pt>
                <c:pt idx="403">
                  <c:v>2.2992180232558139E-5</c:v>
                </c:pt>
                <c:pt idx="404">
                  <c:v>2.2978360465116278E-5</c:v>
                </c:pt>
                <c:pt idx="405">
                  <c:v>2.2978360465116278E-5</c:v>
                </c:pt>
                <c:pt idx="406">
                  <c:v>2.2975575581395347E-5</c:v>
                </c:pt>
                <c:pt idx="407">
                  <c:v>2.2967215116279067E-5</c:v>
                </c:pt>
                <c:pt idx="408">
                  <c:v>2.2969999999999999E-5</c:v>
                </c:pt>
                <c:pt idx="409">
                  <c:v>2.2956069767441859E-5</c:v>
                </c:pt>
                <c:pt idx="410">
                  <c:v>2.2958854651162791E-5</c:v>
                </c:pt>
                <c:pt idx="411">
                  <c:v>2.295057558139535E-5</c:v>
                </c:pt>
                <c:pt idx="412">
                  <c:v>2.2961563953488373E-5</c:v>
                </c:pt>
                <c:pt idx="413">
                  <c:v>2.296152906976744E-5</c:v>
                </c:pt>
                <c:pt idx="414">
                  <c:v>2.295324418604651E-5</c:v>
                </c:pt>
                <c:pt idx="415">
                  <c:v>2.2953203488372093E-5</c:v>
                </c:pt>
                <c:pt idx="416">
                  <c:v>2.2950418604651161E-5</c:v>
                </c:pt>
                <c:pt idx="417">
                  <c:v>2.294484302325581E-5</c:v>
                </c:pt>
                <c:pt idx="418">
                  <c:v>2.2944732558139535E-5</c:v>
                </c:pt>
                <c:pt idx="419">
                  <c:v>2.2939273255813954E-5</c:v>
                </c:pt>
                <c:pt idx="420">
                  <c:v>2.2944691860465117E-5</c:v>
                </c:pt>
                <c:pt idx="421">
                  <c:v>2.2939156976744187E-5</c:v>
                </c:pt>
                <c:pt idx="422">
                  <c:v>2.2939122093023258E-5</c:v>
                </c:pt>
                <c:pt idx="423">
                  <c:v>2.2936372093023258E-5</c:v>
                </c:pt>
                <c:pt idx="424">
                  <c:v>2.2939087209302326E-5</c:v>
                </c:pt>
                <c:pt idx="425">
                  <c:v>2.2933511627906977E-5</c:v>
                </c:pt>
                <c:pt idx="426">
                  <c:v>2.2927936046511626E-5</c:v>
                </c:pt>
                <c:pt idx="427">
                  <c:v>2.2927936046511626E-5</c:v>
                </c:pt>
                <c:pt idx="428">
                  <c:v>2.2919651162790699E-5</c:v>
                </c:pt>
                <c:pt idx="429">
                  <c:v>2.2919534883720932E-5</c:v>
                </c:pt>
                <c:pt idx="430">
                  <c:v>2.2922284883720931E-5</c:v>
                </c:pt>
                <c:pt idx="431">
                  <c:v>2.2922209302325581E-5</c:v>
                </c:pt>
                <c:pt idx="432">
                  <c:v>2.2911139534883717E-5</c:v>
                </c:pt>
                <c:pt idx="433">
                  <c:v>2.2916633720930233E-5</c:v>
                </c:pt>
                <c:pt idx="434">
                  <c:v>2.2913848837209305E-5</c:v>
                </c:pt>
                <c:pt idx="435">
                  <c:v>2.2911063953488374E-5</c:v>
                </c:pt>
                <c:pt idx="436">
                  <c:v>2.2894459302325578E-5</c:v>
                </c:pt>
                <c:pt idx="437">
                  <c:v>2.2888930232558136E-5</c:v>
                </c:pt>
                <c:pt idx="438">
                  <c:v>2.2891639534883721E-5</c:v>
                </c:pt>
                <c:pt idx="439">
                  <c:v>2.2877819767441857E-5</c:v>
                </c:pt>
                <c:pt idx="440">
                  <c:v>2.2880604651162789E-5</c:v>
                </c:pt>
                <c:pt idx="441">
                  <c:v>2.2875034883720929E-5</c:v>
                </c:pt>
                <c:pt idx="442">
                  <c:v>2.2872168604651163E-5</c:v>
                </c:pt>
                <c:pt idx="443">
                  <c:v>2.2874883720930237E-5</c:v>
                </c:pt>
                <c:pt idx="444">
                  <c:v>2.2872133720930231E-5</c:v>
                </c:pt>
                <c:pt idx="445">
                  <c:v>2.2866639534883721E-5</c:v>
                </c:pt>
                <c:pt idx="446">
                  <c:v>2.2866558139534882E-5</c:v>
                </c:pt>
                <c:pt idx="447">
                  <c:v>2.285549418604651E-5</c:v>
                </c:pt>
                <c:pt idx="448">
                  <c:v>2.2869232558139532E-5</c:v>
                </c:pt>
                <c:pt idx="449">
                  <c:v>2.2860906976744184E-5</c:v>
                </c:pt>
                <c:pt idx="450">
                  <c:v>2.2858122093023256E-5</c:v>
                </c:pt>
                <c:pt idx="451">
                  <c:v>2.2852552325581397E-5</c:v>
                </c:pt>
                <c:pt idx="452">
                  <c:v>2.2855186046511625E-5</c:v>
                </c:pt>
                <c:pt idx="453">
                  <c:v>2.2855261627906975E-5</c:v>
                </c:pt>
                <c:pt idx="454">
                  <c:v>2.2841406976744186E-5</c:v>
                </c:pt>
                <c:pt idx="455">
                  <c:v>2.2852436046511626E-5</c:v>
                </c:pt>
                <c:pt idx="456">
                  <c:v>4.3650348837209299E-5</c:v>
                </c:pt>
                <c:pt idx="457">
                  <c:v>4.3574313953488376E-5</c:v>
                </c:pt>
                <c:pt idx="458">
                  <c:v>4.3878825581395344E-5</c:v>
                </c:pt>
                <c:pt idx="459">
                  <c:v>4.4329563953488369E-5</c:v>
                </c:pt>
                <c:pt idx="460">
                  <c:v>4.321429651162791E-5</c:v>
                </c:pt>
                <c:pt idx="461">
                  <c:v>4.2365720930232557E-5</c:v>
                </c:pt>
                <c:pt idx="462">
                  <c:v>4.1402697674418604E-5</c:v>
                </c:pt>
                <c:pt idx="463">
                  <c:v>4.0636156976744187E-5</c:v>
                </c:pt>
                <c:pt idx="464">
                  <c:v>4.000638372093023E-5</c:v>
                </c:pt>
                <c:pt idx="465">
                  <c:v>3.9485703488372094E-5</c:v>
                </c:pt>
                <c:pt idx="466">
                  <c:v>3.9009988372093023E-5</c:v>
                </c:pt>
                <c:pt idx="467">
                  <c:v>4.0077825581395351E-5</c:v>
                </c:pt>
                <c:pt idx="468">
                  <c:v>4.0986813953488374E-5</c:v>
                </c:pt>
                <c:pt idx="469">
                  <c:v>3.9774343023255819E-5</c:v>
                </c:pt>
                <c:pt idx="470">
                  <c:v>3.8733418604651163E-5</c:v>
                </c:pt>
                <c:pt idx="471">
                  <c:v>3.9344296511627908E-5</c:v>
                </c:pt>
                <c:pt idx="472">
                  <c:v>3.9039523255813953E-5</c:v>
                </c:pt>
                <c:pt idx="473">
                  <c:v>3.7609720930232557E-5</c:v>
                </c:pt>
                <c:pt idx="474">
                  <c:v>3.7315709302325578E-5</c:v>
                </c:pt>
                <c:pt idx="475">
                  <c:v>3.6841284883720931E-5</c:v>
                </c:pt>
                <c:pt idx="476">
                  <c:v>3.5740494186046509E-5</c:v>
                </c:pt>
                <c:pt idx="477">
                  <c:v>3.4813889534883721E-5</c:v>
                </c:pt>
                <c:pt idx="478">
                  <c:v>3.4420040697674417E-5</c:v>
                </c:pt>
                <c:pt idx="479">
                  <c:v>3.5957755813953492E-5</c:v>
                </c:pt>
                <c:pt idx="480">
                  <c:v>3.5532343023255814E-5</c:v>
                </c:pt>
                <c:pt idx="481">
                  <c:v>3.440776162790698E-5</c:v>
                </c:pt>
                <c:pt idx="482">
                  <c:v>3.5104058139534882E-5</c:v>
                </c:pt>
                <c:pt idx="483">
                  <c:v>3.49850523255814E-5</c:v>
                </c:pt>
                <c:pt idx="484">
                  <c:v>3.4008191860465114E-5</c:v>
                </c:pt>
                <c:pt idx="485">
                  <c:v>3.3190924418604651E-5</c:v>
                </c:pt>
                <c:pt idx="486">
                  <c:v>3.3536017441860461E-5</c:v>
                </c:pt>
                <c:pt idx="487">
                  <c:v>3.3754267441860469E-5</c:v>
                </c:pt>
                <c:pt idx="488">
                  <c:v>3.3405703488372092E-5</c:v>
                </c:pt>
                <c:pt idx="489">
                  <c:v>3.2850767441860467E-5</c:v>
                </c:pt>
                <c:pt idx="490">
                  <c:v>3.2474156976744186E-5</c:v>
                </c:pt>
                <c:pt idx="491">
                  <c:v>3.4144273255813956E-5</c:v>
                </c:pt>
                <c:pt idx="492">
                  <c:v>3.4645715116279071E-5</c:v>
                </c:pt>
                <c:pt idx="493">
                  <c:v>3.4090110465116276E-5</c:v>
                </c:pt>
                <c:pt idx="494">
                  <c:v>3.3384250000000001E-5</c:v>
                </c:pt>
                <c:pt idx="495">
                  <c:v>3.3891709302325579E-5</c:v>
                </c:pt>
                <c:pt idx="496">
                  <c:v>3.4456813953488367E-5</c:v>
                </c:pt>
                <c:pt idx="497">
                  <c:v>3.3885220930232562E-5</c:v>
                </c:pt>
                <c:pt idx="498">
                  <c:v>3.3229976744186044E-5</c:v>
                </c:pt>
                <c:pt idx="499">
                  <c:v>3.2961668604651168E-5</c:v>
                </c:pt>
                <c:pt idx="500">
                  <c:v>3.3882145348837213E-5</c:v>
                </c:pt>
                <c:pt idx="501">
                  <c:v>3.3432546511627912E-5</c:v>
                </c:pt>
                <c:pt idx="502">
                  <c:v>3.278826162790698E-5</c:v>
                </c:pt>
                <c:pt idx="503">
                  <c:v>3.2277889534883723E-5</c:v>
                </c:pt>
                <c:pt idx="504">
                  <c:v>3.1893145348837208E-5</c:v>
                </c:pt>
                <c:pt idx="505">
                  <c:v>3.1536412790697678E-5</c:v>
                </c:pt>
                <c:pt idx="506">
                  <c:v>3.1251953488372095E-5</c:v>
                </c:pt>
                <c:pt idx="507">
                  <c:v>3.0984401162790697E-5</c:v>
                </c:pt>
                <c:pt idx="508">
                  <c:v>3.0711290697674419E-5</c:v>
                </c:pt>
                <c:pt idx="509">
                  <c:v>3.0507924418604654E-5</c:v>
                </c:pt>
                <c:pt idx="510">
                  <c:v>3.0301674418604649E-5</c:v>
                </c:pt>
                <c:pt idx="511">
                  <c:v>3.0100831395348836E-5</c:v>
                </c:pt>
                <c:pt idx="512">
                  <c:v>2.9930959302325581E-5</c:v>
                </c:pt>
                <c:pt idx="513">
                  <c:v>2.9788796511627905E-5</c:v>
                </c:pt>
                <c:pt idx="514">
                  <c:v>2.9649575581395348E-5</c:v>
                </c:pt>
                <c:pt idx="515">
                  <c:v>2.951028488372093E-5</c:v>
                </c:pt>
                <c:pt idx="516">
                  <c:v>2.9384901162790693E-5</c:v>
                </c:pt>
                <c:pt idx="517">
                  <c:v>2.9278941860465115E-5</c:v>
                </c:pt>
                <c:pt idx="518">
                  <c:v>2.9161994186046514E-5</c:v>
                </c:pt>
                <c:pt idx="519">
                  <c:v>2.905067441860465E-5</c:v>
                </c:pt>
                <c:pt idx="520">
                  <c:v>2.9109174418604649E-5</c:v>
                </c:pt>
                <c:pt idx="521">
                  <c:v>3.0016831395348842E-5</c:v>
                </c:pt>
                <c:pt idx="522">
                  <c:v>3.0392093023255819E-5</c:v>
                </c:pt>
                <c:pt idx="523">
                  <c:v>3.0230505813953487E-5</c:v>
                </c:pt>
                <c:pt idx="524">
                  <c:v>3.0628662790697677E-5</c:v>
                </c:pt>
                <c:pt idx="525">
                  <c:v>3.0953325581395347E-5</c:v>
                </c:pt>
                <c:pt idx="526">
                  <c:v>3.1153552325581401E-5</c:v>
                </c:pt>
                <c:pt idx="527">
                  <c:v>3.0853058139534878E-5</c:v>
                </c:pt>
                <c:pt idx="528">
                  <c:v>3.1314598837209304E-5</c:v>
                </c:pt>
                <c:pt idx="529">
                  <c:v>3.180119186046512E-5</c:v>
                </c:pt>
                <c:pt idx="530">
                  <c:v>3.1463639534883723E-5</c:v>
                </c:pt>
                <c:pt idx="531">
                  <c:v>3.1151447674418607E-5</c:v>
                </c:pt>
                <c:pt idx="532">
                  <c:v>3.0886761627906978E-5</c:v>
                </c:pt>
                <c:pt idx="533">
                  <c:v>3.0636319767441858E-5</c:v>
                </c:pt>
                <c:pt idx="534">
                  <c:v>3.0446883720930231E-5</c:v>
                </c:pt>
                <c:pt idx="535">
                  <c:v>3.0260430232558138E-5</c:v>
                </c:pt>
                <c:pt idx="536">
                  <c:v>3.0090389534883724E-5</c:v>
                </c:pt>
                <c:pt idx="537">
                  <c:v>3.0054040697674418E-5</c:v>
                </c:pt>
                <c:pt idx="538">
                  <c:v>3.0975680232558141E-5</c:v>
                </c:pt>
                <c:pt idx="539">
                  <c:v>3.1005406976744187E-5</c:v>
                </c:pt>
                <c:pt idx="540">
                  <c:v>3.0782360465116277E-5</c:v>
                </c:pt>
                <c:pt idx="541">
                  <c:v>3.0620837209302327E-5</c:v>
                </c:pt>
                <c:pt idx="542">
                  <c:v>3.1224872093023255E-5</c:v>
                </c:pt>
                <c:pt idx="543">
                  <c:v>3.1560848837209306E-5</c:v>
                </c:pt>
                <c:pt idx="544">
                  <c:v>3.1265331395348839E-5</c:v>
                </c:pt>
                <c:pt idx="545">
                  <c:v>3.0972912790697676E-5</c:v>
                </c:pt>
                <c:pt idx="546">
                  <c:v>3.1248709302325584E-5</c:v>
                </c:pt>
                <c:pt idx="547">
                  <c:v>3.1442831395348835E-5</c:v>
                </c:pt>
                <c:pt idx="548">
                  <c:v>3.1272162790697678E-5</c:v>
                </c:pt>
                <c:pt idx="549">
                  <c:v>3.0982470930232564E-5</c:v>
                </c:pt>
                <c:pt idx="550">
                  <c:v>3.0762470930232562E-5</c:v>
                </c:pt>
                <c:pt idx="551">
                  <c:v>3.0564854651162796E-5</c:v>
                </c:pt>
                <c:pt idx="552">
                  <c:v>3.0372761627906976E-5</c:v>
                </c:pt>
                <c:pt idx="553">
                  <c:v>3.0239046511627906E-5</c:v>
                </c:pt>
                <c:pt idx="554">
                  <c:v>3.0097017441860466E-5</c:v>
                </c:pt>
                <c:pt idx="555">
                  <c:v>3.0531709302325584E-5</c:v>
                </c:pt>
                <c:pt idx="556">
                  <c:v>3.1143197674418605E-5</c:v>
                </c:pt>
                <c:pt idx="557">
                  <c:v>3.1003325581395348E-5</c:v>
                </c:pt>
                <c:pt idx="558">
                  <c:v>3.0780203488372094E-5</c:v>
                </c:pt>
                <c:pt idx="559">
                  <c:v>3.0827767441860469E-5</c:v>
                </c:pt>
                <c:pt idx="560">
                  <c:v>3.1158651162790696E-5</c:v>
                </c:pt>
                <c:pt idx="561">
                  <c:v>3.1236168604651166E-5</c:v>
                </c:pt>
                <c:pt idx="562">
                  <c:v>3.1043813953488371E-5</c:v>
                </c:pt>
                <c:pt idx="563">
                  <c:v>3.1133104651162791E-5</c:v>
                </c:pt>
                <c:pt idx="564">
                  <c:v>3.1213453488372092E-5</c:v>
                </c:pt>
                <c:pt idx="565">
                  <c:v>3.1012697674418611E-5</c:v>
                </c:pt>
                <c:pt idx="566">
                  <c:v>3.1102087209302329E-5</c:v>
                </c:pt>
                <c:pt idx="567">
                  <c:v>3.1360238372093018E-5</c:v>
                </c:pt>
                <c:pt idx="568">
                  <c:v>3.1090087209302323E-5</c:v>
                </c:pt>
                <c:pt idx="569">
                  <c:v>3.0864622093023255E-5</c:v>
                </c:pt>
                <c:pt idx="570">
                  <c:v>3.0700366279069765E-5</c:v>
                </c:pt>
                <c:pt idx="571">
                  <c:v>3.0563970930232561E-5</c:v>
                </c:pt>
                <c:pt idx="572">
                  <c:v>3.0427575581395346E-5</c:v>
                </c:pt>
                <c:pt idx="573">
                  <c:v>3.0558697674418598E-5</c:v>
                </c:pt>
                <c:pt idx="574">
                  <c:v>3.1248703488372092E-5</c:v>
                </c:pt>
                <c:pt idx="575">
                  <c:v>3.1142651162790702E-5</c:v>
                </c:pt>
                <c:pt idx="576">
                  <c:v>3.0939424418604648E-5</c:v>
                </c:pt>
                <c:pt idx="577">
                  <c:v>3.0741953488372095E-5</c:v>
                </c:pt>
                <c:pt idx="578">
                  <c:v>3.0599976744186044E-5</c:v>
                </c:pt>
                <c:pt idx="579">
                  <c:v>3.0446988372093024E-5</c:v>
                </c:pt>
                <c:pt idx="580">
                  <c:v>3.0324569767441858E-5</c:v>
                </c:pt>
                <c:pt idx="581">
                  <c:v>3.0987261627906975E-5</c:v>
                </c:pt>
                <c:pt idx="582">
                  <c:v>3.1429337209302324E-5</c:v>
                </c:pt>
                <c:pt idx="583">
                  <c:v>3.1214459302325587E-5</c:v>
                </c:pt>
                <c:pt idx="584">
                  <c:v>3.1512994186046509E-5</c:v>
                </c:pt>
                <c:pt idx="585">
                  <c:v>3.2421906976744183E-5</c:v>
                </c:pt>
                <c:pt idx="586">
                  <c:v>3.2568453488372089E-5</c:v>
                </c:pt>
                <c:pt idx="587">
                  <c:v>3.2308604651162787E-5</c:v>
                </c:pt>
                <c:pt idx="588">
                  <c:v>3.2324959302325582E-5</c:v>
                </c:pt>
                <c:pt idx="589">
                  <c:v>3.2493558139534883E-5</c:v>
                </c:pt>
                <c:pt idx="590">
                  <c:v>3.232361627906977E-5</c:v>
                </c:pt>
                <c:pt idx="591">
                  <c:v>3.2156639534883718E-5</c:v>
                </c:pt>
                <c:pt idx="592">
                  <c:v>3.1981563953488371E-5</c:v>
                </c:pt>
                <c:pt idx="593">
                  <c:v>3.1886552325581395E-5</c:v>
                </c:pt>
                <c:pt idx="594">
                  <c:v>3.1758558139534878E-5</c:v>
                </c:pt>
                <c:pt idx="595">
                  <c:v>3.1511883720930232E-5</c:v>
                </c:pt>
                <c:pt idx="596">
                  <c:v>3.1367558139534881E-5</c:v>
                </c:pt>
                <c:pt idx="597">
                  <c:v>3.1996796511627911E-5</c:v>
                </c:pt>
                <c:pt idx="598">
                  <c:v>3.2655499999999999E-5</c:v>
                </c:pt>
                <c:pt idx="599">
                  <c:v>3.2551168604651163E-5</c:v>
                </c:pt>
                <c:pt idx="600">
                  <c:v>3.2201436046511628E-5</c:v>
                </c:pt>
                <c:pt idx="601">
                  <c:v>3.212577906976744E-5</c:v>
                </c:pt>
                <c:pt idx="602">
                  <c:v>3.1989284883720924E-5</c:v>
                </c:pt>
                <c:pt idx="603">
                  <c:v>3.2109924418604646E-5</c:v>
                </c:pt>
                <c:pt idx="604">
                  <c:v>3.290871511627907E-5</c:v>
                </c:pt>
                <c:pt idx="605">
                  <c:v>3.2607773255813954E-5</c:v>
                </c:pt>
                <c:pt idx="606">
                  <c:v>3.240174418604651E-5</c:v>
                </c:pt>
                <c:pt idx="607">
                  <c:v>3.2839267441860469E-5</c:v>
                </c:pt>
                <c:pt idx="608">
                  <c:v>3.2785796511627913E-5</c:v>
                </c:pt>
                <c:pt idx="609">
                  <c:v>3.2546075581395353E-5</c:v>
                </c:pt>
                <c:pt idx="610">
                  <c:v>3.2949691860465117E-5</c:v>
                </c:pt>
                <c:pt idx="611">
                  <c:v>3.2871383720930231E-5</c:v>
                </c:pt>
                <c:pt idx="612">
                  <c:v>3.2632116279069769E-5</c:v>
                </c:pt>
                <c:pt idx="613">
                  <c:v>3.3077627906976741E-5</c:v>
                </c:pt>
                <c:pt idx="614">
                  <c:v>3.3200197674418603E-5</c:v>
                </c:pt>
                <c:pt idx="615">
                  <c:v>3.285438953488372E-5</c:v>
                </c:pt>
                <c:pt idx="616">
                  <c:v>3.2695959302325583E-5</c:v>
                </c:pt>
                <c:pt idx="617">
                  <c:v>3.3094203488372093E-5</c:v>
                </c:pt>
                <c:pt idx="618">
                  <c:v>3.3024273255813953E-5</c:v>
                </c:pt>
                <c:pt idx="619">
                  <c:v>3.2703999999999997E-5</c:v>
                </c:pt>
                <c:pt idx="620">
                  <c:v>3.2475622093023264E-5</c:v>
                </c:pt>
                <c:pt idx="621">
                  <c:v>3.2197877906976746E-5</c:v>
                </c:pt>
                <c:pt idx="622">
                  <c:v>3.2005953488372095E-5</c:v>
                </c:pt>
                <c:pt idx="623">
                  <c:v>3.1833517441860462E-5</c:v>
                </c:pt>
                <c:pt idx="624">
                  <c:v>3.1691558139534887E-5</c:v>
                </c:pt>
                <c:pt idx="625">
                  <c:v>3.1947959302325582E-5</c:v>
                </c:pt>
                <c:pt idx="626">
                  <c:v>3.2532302325581398E-5</c:v>
                </c:pt>
                <c:pt idx="627">
                  <c:v>3.2381761627906983E-5</c:v>
                </c:pt>
                <c:pt idx="628">
                  <c:v>3.2178267441860462E-5</c:v>
                </c:pt>
                <c:pt idx="629">
                  <c:v>3.2676569767441856E-5</c:v>
                </c:pt>
                <c:pt idx="630">
                  <c:v>3.2648081395348838E-5</c:v>
                </c:pt>
                <c:pt idx="631">
                  <c:v>3.235020930232558E-5</c:v>
                </c:pt>
                <c:pt idx="632">
                  <c:v>3.2122040697674419E-5</c:v>
                </c:pt>
                <c:pt idx="633">
                  <c:v>3.2381029069767441E-5</c:v>
                </c:pt>
                <c:pt idx="634">
                  <c:v>3.2622959302325578E-5</c:v>
                </c:pt>
                <c:pt idx="635">
                  <c:v>3.2286348837209304E-5</c:v>
                </c:pt>
                <c:pt idx="636">
                  <c:v>3.2606773255813952E-5</c:v>
                </c:pt>
                <c:pt idx="637">
                  <c:v>3.2578546511627909E-5</c:v>
                </c:pt>
                <c:pt idx="638">
                  <c:v>3.2241680232558132E-5</c:v>
                </c:pt>
                <c:pt idx="639">
                  <c:v>3.2528779069767443E-5</c:v>
                </c:pt>
                <c:pt idx="640">
                  <c:v>3.2561627906976748E-5</c:v>
                </c:pt>
                <c:pt idx="641">
                  <c:v>3.2196895348837207E-5</c:v>
                </c:pt>
                <c:pt idx="642">
                  <c:v>3.1915936046511632E-5</c:v>
                </c:pt>
                <c:pt idx="643">
                  <c:v>3.1671168604651164E-5</c:v>
                </c:pt>
                <c:pt idx="644">
                  <c:v>3.1492924418604655E-5</c:v>
                </c:pt>
                <c:pt idx="645">
                  <c:v>3.1765994186046515E-5</c:v>
                </c:pt>
                <c:pt idx="646">
                  <c:v>3.2322110465116282E-5</c:v>
                </c:pt>
                <c:pt idx="647">
                  <c:v>3.1954552325581395E-5</c:v>
                </c:pt>
                <c:pt idx="648">
                  <c:v>3.214972674418605E-5</c:v>
                </c:pt>
                <c:pt idx="649">
                  <c:v>3.2477610465116277E-5</c:v>
                </c:pt>
                <c:pt idx="650">
                  <c:v>3.2040639534883715E-5</c:v>
                </c:pt>
                <c:pt idx="651">
                  <c:v>3.2661540697674416E-5</c:v>
                </c:pt>
                <c:pt idx="652">
                  <c:v>3.2132337209302321E-5</c:v>
                </c:pt>
                <c:pt idx="653">
                  <c:v>3.2193947674418609E-5</c:v>
                </c:pt>
                <c:pt idx="654">
                  <c:v>3.2012424418604656E-5</c:v>
                </c:pt>
                <c:pt idx="655">
                  <c:v>3.1542005813953489E-5</c:v>
                </c:pt>
                <c:pt idx="656">
                  <c:v>3.1867052325581393E-5</c:v>
                </c:pt>
                <c:pt idx="657">
                  <c:v>3.1120912790697675E-5</c:v>
                </c:pt>
                <c:pt idx="658">
                  <c:v>3.1382354651162786E-5</c:v>
                </c:pt>
                <c:pt idx="659">
                  <c:v>3.046896511627907E-5</c:v>
                </c:pt>
                <c:pt idx="660">
                  <c:v>2.9897488372093026E-5</c:v>
                </c:pt>
                <c:pt idx="661">
                  <c:v>2.9300174418604652E-5</c:v>
                </c:pt>
                <c:pt idx="662">
                  <c:v>2.8904988372093021E-5</c:v>
                </c:pt>
                <c:pt idx="663">
                  <c:v>2.8565680232558142E-5</c:v>
                </c:pt>
                <c:pt idx="664">
                  <c:v>2.82930523255814E-5</c:v>
                </c:pt>
                <c:pt idx="665">
                  <c:v>2.8053837209302329E-5</c:v>
                </c:pt>
                <c:pt idx="666">
                  <c:v>2.8571250000000002E-5</c:v>
                </c:pt>
                <c:pt idx="667">
                  <c:v>2.8447424418604655E-5</c:v>
                </c:pt>
                <c:pt idx="668">
                  <c:v>2.791379651162791E-5</c:v>
                </c:pt>
                <c:pt idx="669">
                  <c:v>2.8250191860465112E-5</c:v>
                </c:pt>
                <c:pt idx="670">
                  <c:v>2.7334808139534878E-5</c:v>
                </c:pt>
                <c:pt idx="671">
                  <c:v>2.6656337209302321E-5</c:v>
                </c:pt>
                <c:pt idx="672">
                  <c:v>2.6839627906976737E-5</c:v>
                </c:pt>
                <c:pt idx="673">
                  <c:v>2.5902540697674419E-5</c:v>
                </c:pt>
                <c:pt idx="674">
                  <c:v>2.5726732558139533E-5</c:v>
                </c:pt>
                <c:pt idx="675">
                  <c:v>2.5886453488372094E-5</c:v>
                </c:pt>
                <c:pt idx="676">
                  <c:v>2.4938133720930234E-5</c:v>
                </c:pt>
                <c:pt idx="677">
                  <c:v>2.4454796511627908E-5</c:v>
                </c:pt>
                <c:pt idx="678">
                  <c:v>2.4754761627906973E-5</c:v>
                </c:pt>
                <c:pt idx="679">
                  <c:v>2.4276912790697674E-5</c:v>
                </c:pt>
                <c:pt idx="680">
                  <c:v>2.392450581395349E-5</c:v>
                </c:pt>
                <c:pt idx="681">
                  <c:v>2.4277453488372093E-5</c:v>
                </c:pt>
                <c:pt idx="682">
                  <c:v>2.3616267441860466E-5</c:v>
                </c:pt>
                <c:pt idx="683">
                  <c:v>2.3672098837209304E-5</c:v>
                </c:pt>
                <c:pt idx="684">
                  <c:v>2.330170930232558E-5</c:v>
                </c:pt>
                <c:pt idx="685">
                  <c:v>2.310250581395349E-5</c:v>
                </c:pt>
                <c:pt idx="686">
                  <c:v>2.2399389534883723E-5</c:v>
                </c:pt>
                <c:pt idx="687">
                  <c:v>2.1716627906976746E-5</c:v>
                </c:pt>
                <c:pt idx="688">
                  <c:v>2.1499709302325579E-5</c:v>
                </c:pt>
                <c:pt idx="689">
                  <c:v>2.0744662790697674E-5</c:v>
                </c:pt>
                <c:pt idx="690">
                  <c:v>2.0398087209302324E-5</c:v>
                </c:pt>
                <c:pt idx="691">
                  <c:v>2.0204058139534882E-5</c:v>
                </c:pt>
                <c:pt idx="692">
                  <c:v>2.0062668604651165E-5</c:v>
                </c:pt>
                <c:pt idx="693">
                  <c:v>1.9888133720930233E-5</c:v>
                </c:pt>
                <c:pt idx="694">
                  <c:v>1.9821651162790696E-5</c:v>
                </c:pt>
                <c:pt idx="695">
                  <c:v>1.9724459302325583E-5</c:v>
                </c:pt>
                <c:pt idx="696">
                  <c:v>1.9602476744186046E-5</c:v>
                </c:pt>
                <c:pt idx="697">
                  <c:v>1.9488860465116277E-5</c:v>
                </c:pt>
                <c:pt idx="698">
                  <c:v>1.9744337209302324E-5</c:v>
                </c:pt>
                <c:pt idx="699">
                  <c:v>1.9496877906976744E-5</c:v>
                </c:pt>
                <c:pt idx="700">
                  <c:v>1.9671773255813952E-5</c:v>
                </c:pt>
                <c:pt idx="701">
                  <c:v>1.9279982558139532E-5</c:v>
                </c:pt>
                <c:pt idx="702">
                  <c:v>1.9344029069767443E-5</c:v>
                </c:pt>
                <c:pt idx="703">
                  <c:v>1.8913575581395351E-5</c:v>
                </c:pt>
                <c:pt idx="704">
                  <c:v>1.8872249999999999E-5</c:v>
                </c:pt>
                <c:pt idx="705">
                  <c:v>1.8638802325581397E-5</c:v>
                </c:pt>
                <c:pt idx="706">
                  <c:v>1.8345040697674419E-5</c:v>
                </c:pt>
                <c:pt idx="707">
                  <c:v>1.812606976744186E-5</c:v>
                </c:pt>
                <c:pt idx="708">
                  <c:v>1.8059081395348839E-5</c:v>
                </c:pt>
                <c:pt idx="709">
                  <c:v>1.7540720930232556E-5</c:v>
                </c:pt>
                <c:pt idx="710">
                  <c:v>1.7629081395348839E-5</c:v>
                </c:pt>
                <c:pt idx="711">
                  <c:v>1.7321552325581392E-5</c:v>
                </c:pt>
                <c:pt idx="712">
                  <c:v>1.7703337209302327E-5</c:v>
                </c:pt>
                <c:pt idx="713">
                  <c:v>1.7627918604651163E-5</c:v>
                </c:pt>
                <c:pt idx="714">
                  <c:v>1.7461319767441859E-5</c:v>
                </c:pt>
                <c:pt idx="715">
                  <c:v>1.7209918604651161E-5</c:v>
                </c:pt>
                <c:pt idx="716">
                  <c:v>1.6845406976744187E-5</c:v>
                </c:pt>
                <c:pt idx="717">
                  <c:v>1.6515168604651162E-5</c:v>
                </c:pt>
                <c:pt idx="718">
                  <c:v>1.6249156976744188E-5</c:v>
                </c:pt>
                <c:pt idx="719">
                  <c:v>1.5855401162790696E-5</c:v>
                </c:pt>
                <c:pt idx="720">
                  <c:v>1.5503156976744185E-5</c:v>
                </c:pt>
                <c:pt idx="721">
                  <c:v>1.51015988372093E-5</c:v>
                </c:pt>
                <c:pt idx="722">
                  <c:v>1.3075988372093024E-5</c:v>
                </c:pt>
                <c:pt idx="723">
                  <c:v>1.1995186046511628E-5</c:v>
                </c:pt>
                <c:pt idx="724">
                  <c:v>1.1153936046511626E-5</c:v>
                </c:pt>
                <c:pt idx="725">
                  <c:v>1.0481593023255815E-5</c:v>
                </c:pt>
                <c:pt idx="726">
                  <c:v>9.9891104651162789E-6</c:v>
                </c:pt>
                <c:pt idx="727">
                  <c:v>9.6431802325581402E-6</c:v>
                </c:pt>
                <c:pt idx="728">
                  <c:v>9.2975930232558145E-6</c:v>
                </c:pt>
                <c:pt idx="729">
                  <c:v>9.0320581395348829E-6</c:v>
                </c:pt>
                <c:pt idx="730">
                  <c:v>8.7942616279069788E-6</c:v>
                </c:pt>
                <c:pt idx="731">
                  <c:v>8.6006511627906978E-6</c:v>
                </c:pt>
                <c:pt idx="732">
                  <c:v>8.4099244186046511E-6</c:v>
                </c:pt>
                <c:pt idx="733">
                  <c:v>8.2329593023255814E-6</c:v>
                </c:pt>
                <c:pt idx="734">
                  <c:v>8.0753895348837206E-6</c:v>
                </c:pt>
                <c:pt idx="735">
                  <c:v>7.9371569767441851E-6</c:v>
                </c:pt>
                <c:pt idx="736">
                  <c:v>7.8237732558139525E-6</c:v>
                </c:pt>
                <c:pt idx="737">
                  <c:v>7.718691860465116E-6</c:v>
                </c:pt>
                <c:pt idx="738">
                  <c:v>7.608162790697675E-6</c:v>
                </c:pt>
                <c:pt idx="739">
                  <c:v>7.5003488372093019E-6</c:v>
                </c:pt>
                <c:pt idx="740">
                  <c:v>7.4119127906976758E-6</c:v>
                </c:pt>
                <c:pt idx="741">
                  <c:v>7.3537848837209293E-6</c:v>
                </c:pt>
                <c:pt idx="742">
                  <c:v>7.2985116279069754E-6</c:v>
                </c:pt>
                <c:pt idx="743">
                  <c:v>7.2156337209302331E-6</c:v>
                </c:pt>
                <c:pt idx="744">
                  <c:v>7.1438197674418627E-6</c:v>
                </c:pt>
                <c:pt idx="745">
                  <c:v>7.0940116279069767E-6</c:v>
                </c:pt>
                <c:pt idx="746">
                  <c:v>7.0442267441860464E-6</c:v>
                </c:pt>
                <c:pt idx="747">
                  <c:v>7.0055116279069775E-6</c:v>
                </c:pt>
                <c:pt idx="748">
                  <c:v>6.9116686046511619E-6</c:v>
                </c:pt>
                <c:pt idx="749">
                  <c:v>6.8592034883720942E-6</c:v>
                </c:pt>
                <c:pt idx="750">
                  <c:v>6.7957034883720914E-6</c:v>
                </c:pt>
                <c:pt idx="751">
                  <c:v>6.7763197674418599E-6</c:v>
                </c:pt>
                <c:pt idx="752">
                  <c:v>6.7431453488372104E-6</c:v>
                </c:pt>
                <c:pt idx="753">
                  <c:v>6.7155116279069769E-6</c:v>
                </c:pt>
                <c:pt idx="754">
                  <c:v>6.6740930232558124E-6</c:v>
                </c:pt>
                <c:pt idx="755">
                  <c:v>6.6023895348837214E-6</c:v>
                </c:pt>
                <c:pt idx="756">
                  <c:v>6.5498953488372085E-6</c:v>
                </c:pt>
                <c:pt idx="757">
                  <c:v>6.5387906976744182E-6</c:v>
                </c:pt>
                <c:pt idx="758">
                  <c:v>6.5084418604651168E-6</c:v>
                </c:pt>
                <c:pt idx="759">
                  <c:v>6.4945697674418596E-6</c:v>
                </c:pt>
                <c:pt idx="760">
                  <c:v>6.9297325581395339E-6</c:v>
                </c:pt>
                <c:pt idx="761">
                  <c:v>6.7671104651162774E-6</c:v>
                </c:pt>
                <c:pt idx="762">
                  <c:v>6.6651162790697678E-6</c:v>
                </c:pt>
                <c:pt idx="763">
                  <c:v>6.6099186046511627E-6</c:v>
                </c:pt>
                <c:pt idx="764">
                  <c:v>6.54925E-6</c:v>
                </c:pt>
                <c:pt idx="765">
                  <c:v>6.5051104651162789E-6</c:v>
                </c:pt>
                <c:pt idx="766">
                  <c:v>6.4719941860465113E-6</c:v>
                </c:pt>
                <c:pt idx="767">
                  <c:v>8.400843023255815E-6</c:v>
                </c:pt>
                <c:pt idx="768">
                  <c:v>6.3479360465116277E-6</c:v>
                </c:pt>
                <c:pt idx="769">
                  <c:v>6.2486918604651165E-6</c:v>
                </c:pt>
                <c:pt idx="770">
                  <c:v>6.182534883720931E-6</c:v>
                </c:pt>
                <c:pt idx="771">
                  <c:v>6.1136104651162794E-6</c:v>
                </c:pt>
                <c:pt idx="772">
                  <c:v>6.0915406976744192E-6</c:v>
                </c:pt>
                <c:pt idx="773">
                  <c:v>6.0749476744186062E-6</c:v>
                </c:pt>
                <c:pt idx="774">
                  <c:v>6.0638662790697674E-6</c:v>
                </c:pt>
                <c:pt idx="775">
                  <c:v>6.0472906976744205E-6</c:v>
                </c:pt>
                <c:pt idx="776">
                  <c:v>5.992156976744186E-6</c:v>
                </c:pt>
                <c:pt idx="777">
                  <c:v>5.9866220930232561E-6</c:v>
                </c:pt>
                <c:pt idx="778">
                  <c:v>5.9728023255813963E-6</c:v>
                </c:pt>
                <c:pt idx="779">
                  <c:v>5.9507209302325571E-6</c:v>
                </c:pt>
                <c:pt idx="780">
                  <c:v>5.8513139534883716E-6</c:v>
                </c:pt>
                <c:pt idx="781">
                  <c:v>5.8319883720930228E-6</c:v>
                </c:pt>
                <c:pt idx="782">
                  <c:v>5.8209418604651179E-6</c:v>
                </c:pt>
                <c:pt idx="783">
                  <c:v>5.7988604651162787E-6</c:v>
                </c:pt>
                <c:pt idx="784">
                  <c:v>5.8098255813953469E-6</c:v>
                </c:pt>
                <c:pt idx="785">
                  <c:v>5.7877674418604642E-6</c:v>
                </c:pt>
                <c:pt idx="786">
                  <c:v>5.7822151162790699E-6</c:v>
                </c:pt>
                <c:pt idx="787">
                  <c:v>5.7711686046511616E-6</c:v>
                </c:pt>
                <c:pt idx="788">
                  <c:v>5.7601046511627914E-6</c:v>
                </c:pt>
                <c:pt idx="789">
                  <c:v>5.7435581395348838E-6</c:v>
                </c:pt>
                <c:pt idx="790">
                  <c:v>5.7297325581395352E-6</c:v>
                </c:pt>
                <c:pt idx="791">
                  <c:v>5.7269593023255803E-6</c:v>
                </c:pt>
                <c:pt idx="792">
                  <c:v>5.7159127906976763E-6</c:v>
                </c:pt>
                <c:pt idx="793">
                  <c:v>5.7269127906976724E-6</c:v>
                </c:pt>
                <c:pt idx="794">
                  <c:v>5.7268895348837202E-6</c:v>
                </c:pt>
                <c:pt idx="795">
                  <c:v>5.7130813953488378E-6</c:v>
                </c:pt>
                <c:pt idx="796">
                  <c:v>5.7350872093023239E-6</c:v>
                </c:pt>
                <c:pt idx="797">
                  <c:v>5.7157790697674404E-6</c:v>
                </c:pt>
                <c:pt idx="798">
                  <c:v>5.7157441860465099E-6</c:v>
                </c:pt>
                <c:pt idx="799">
                  <c:v>5.8314534883720912E-6</c:v>
                </c:pt>
                <c:pt idx="800">
                  <c:v>5.7074534883720921E-6</c:v>
                </c:pt>
                <c:pt idx="801">
                  <c:v>5.6936860465116263E-6</c:v>
                </c:pt>
                <c:pt idx="802">
                  <c:v>5.6854069767441859E-6</c:v>
                </c:pt>
                <c:pt idx="803">
                  <c:v>5.6771104651162802E-6</c:v>
                </c:pt>
                <c:pt idx="804">
                  <c:v>5.6715930232558131E-6</c:v>
                </c:pt>
                <c:pt idx="805">
                  <c:v>5.6633081395348823E-6</c:v>
                </c:pt>
                <c:pt idx="806">
                  <c:v>5.6936046511627905E-6</c:v>
                </c:pt>
                <c:pt idx="807">
                  <c:v>4.6767093023255831E-6</c:v>
                </c:pt>
                <c:pt idx="808">
                  <c:v>3.7899767441860466E-6</c:v>
                </c:pt>
                <c:pt idx="809">
                  <c:v>3.1132790697674424E-6</c:v>
                </c:pt>
                <c:pt idx="810">
                  <c:v>2.6714360465116283E-6</c:v>
                </c:pt>
                <c:pt idx="811">
                  <c:v>1.5893662790697681E-6</c:v>
                </c:pt>
                <c:pt idx="812">
                  <c:v>2.0999244186046518E-6</c:v>
                </c:pt>
                <c:pt idx="813">
                  <c:v>5.9322674418604572E-7</c:v>
                </c:pt>
                <c:pt idx="814">
                  <c:v>1.2609186046511638E-6</c:v>
                </c:pt>
                <c:pt idx="815">
                  <c:v>1.5037674418604644E-6</c:v>
                </c:pt>
                <c:pt idx="816">
                  <c:v>-2.5903488372093075E-7</c:v>
                </c:pt>
                <c:pt idx="817">
                  <c:v>-1.3785000000000019E-6</c:v>
                </c:pt>
                <c:pt idx="818">
                  <c:v>-1.0338546511627899E-6</c:v>
                </c:pt>
                <c:pt idx="819">
                  <c:v>-2.2908197674418589E-6</c:v>
                </c:pt>
                <c:pt idx="820">
                  <c:v>-1.9683313953488365E-6</c:v>
                </c:pt>
                <c:pt idx="821">
                  <c:v>-4.0843837209302307E-6</c:v>
                </c:pt>
                <c:pt idx="822">
                  <c:v>-3.7235406976744192E-6</c:v>
                </c:pt>
                <c:pt idx="823">
                  <c:v>-5.3841686046511617E-6</c:v>
                </c:pt>
                <c:pt idx="824">
                  <c:v>-4.9519069767441861E-6</c:v>
                </c:pt>
                <c:pt idx="825">
                  <c:v>-6.1880465116279069E-6</c:v>
                </c:pt>
                <c:pt idx="826">
                  <c:v>-6.2899360465116285E-6</c:v>
                </c:pt>
                <c:pt idx="827">
                  <c:v>-7.5889011627906986E-6</c:v>
                </c:pt>
                <c:pt idx="828">
                  <c:v>-8.9917790697674426E-6</c:v>
                </c:pt>
                <c:pt idx="829">
                  <c:v>-8.5518197674418592E-6</c:v>
                </c:pt>
                <c:pt idx="830">
                  <c:v>-9.7590697674418619E-6</c:v>
                </c:pt>
                <c:pt idx="831">
                  <c:v>-9.2009476744186056E-6</c:v>
                </c:pt>
                <c:pt idx="832">
                  <c:v>-1.0715802325581395E-5</c:v>
                </c:pt>
                <c:pt idx="833">
                  <c:v>-1.0287209302325583E-5</c:v>
                </c:pt>
                <c:pt idx="834">
                  <c:v>-1.2015918604651161E-5</c:v>
                </c:pt>
                <c:pt idx="835">
                  <c:v>-1.3106633720930236E-5</c:v>
                </c:pt>
                <c:pt idx="836">
                  <c:v>-1.3513151162790695E-5</c:v>
                </c:pt>
                <c:pt idx="837">
                  <c:v>-1.5476034883720931E-5</c:v>
                </c:pt>
                <c:pt idx="838">
                  <c:v>-1.4812139534883722E-5</c:v>
                </c:pt>
                <c:pt idx="839">
                  <c:v>-1.6493127906976744E-5</c:v>
                </c:pt>
                <c:pt idx="840">
                  <c:v>-1.6107761627906979E-5</c:v>
                </c:pt>
                <c:pt idx="841">
                  <c:v>-1.7844656976744186E-5</c:v>
                </c:pt>
                <c:pt idx="842">
                  <c:v>-1.9044598837209301E-5</c:v>
                </c:pt>
                <c:pt idx="843">
                  <c:v>-1.8399837209302323E-5</c:v>
                </c:pt>
                <c:pt idx="844">
                  <c:v>-1.9154005813953485E-5</c:v>
                </c:pt>
                <c:pt idx="845">
                  <c:v>-2.0026837209302323E-5</c:v>
                </c:pt>
                <c:pt idx="846">
                  <c:v>-2.1094755813953489E-5</c:v>
                </c:pt>
                <c:pt idx="847">
                  <c:v>-2.1771587209302324E-5</c:v>
                </c:pt>
                <c:pt idx="848">
                  <c:v>-2.1040662790697673E-5</c:v>
                </c:pt>
                <c:pt idx="849">
                  <c:v>-2.058608720930233E-5</c:v>
                </c:pt>
                <c:pt idx="850">
                  <c:v>-2.0240930232558137E-5</c:v>
                </c:pt>
                <c:pt idx="851">
                  <c:v>-1.9989087209302325E-5</c:v>
                </c:pt>
                <c:pt idx="852">
                  <c:v>-1.9734267441860464E-5</c:v>
                </c:pt>
                <c:pt idx="853">
                  <c:v>-1.9520534883720933E-5</c:v>
                </c:pt>
                <c:pt idx="854">
                  <c:v>-1.9347988372093024E-5</c:v>
                </c:pt>
                <c:pt idx="855">
                  <c:v>-1.9183622093023256E-5</c:v>
                </c:pt>
                <c:pt idx="856">
                  <c:v>-1.9021953488372092E-5</c:v>
                </c:pt>
                <c:pt idx="857">
                  <c:v>-1.8879476744186046E-5</c:v>
                </c:pt>
                <c:pt idx="858">
                  <c:v>-1.873423837209302E-5</c:v>
                </c:pt>
                <c:pt idx="859">
                  <c:v>-1.8602674418604651E-5</c:v>
                </c:pt>
                <c:pt idx="860">
                  <c:v>-1.8468313953488373E-5</c:v>
                </c:pt>
                <c:pt idx="861">
                  <c:v>-1.8339412790697672E-5</c:v>
                </c:pt>
                <c:pt idx="862">
                  <c:v>-1.8975447674418607E-5</c:v>
                </c:pt>
                <c:pt idx="863">
                  <c:v>-2.4588639534883715E-5</c:v>
                </c:pt>
                <c:pt idx="864">
                  <c:v>-2.278693023255814E-5</c:v>
                </c:pt>
                <c:pt idx="865">
                  <c:v>-1.8243854651162789E-5</c:v>
                </c:pt>
                <c:pt idx="866">
                  <c:v>-7.9612209302325576E-6</c:v>
                </c:pt>
                <c:pt idx="867">
                  <c:v>-9.3757267441860477E-6</c:v>
                </c:pt>
                <c:pt idx="868">
                  <c:v>-1.0360674418604651E-5</c:v>
                </c:pt>
                <c:pt idx="869">
                  <c:v>-1.0682563953488372E-5</c:v>
                </c:pt>
                <c:pt idx="870">
                  <c:v>-1.1051151162790697E-5</c:v>
                </c:pt>
                <c:pt idx="871">
                  <c:v>-1.1216180232558137E-5</c:v>
                </c:pt>
                <c:pt idx="872">
                  <c:v>-1.1323436046511629E-5</c:v>
                </c:pt>
                <c:pt idx="873">
                  <c:v>-1.1403186046511631E-5</c:v>
                </c:pt>
                <c:pt idx="874">
                  <c:v>-1.1482947674418602E-5</c:v>
                </c:pt>
                <c:pt idx="875">
                  <c:v>-1.1535203488372095E-5</c:v>
                </c:pt>
                <c:pt idx="876">
                  <c:v>-1.1573697674418606E-5</c:v>
                </c:pt>
                <c:pt idx="877">
                  <c:v>-1.1609441860465116E-5</c:v>
                </c:pt>
                <c:pt idx="878">
                  <c:v>-1.1672709302325582E-5</c:v>
                </c:pt>
                <c:pt idx="879">
                  <c:v>-1.1727726744186047E-5</c:v>
                </c:pt>
                <c:pt idx="880">
                  <c:v>-1.1779994186046512E-5</c:v>
                </c:pt>
                <c:pt idx="881">
                  <c:v>-1.1777220930232558E-5</c:v>
                </c:pt>
                <c:pt idx="882">
                  <c:v>-1.1799220930232559E-5</c:v>
                </c:pt>
                <c:pt idx="883">
                  <c:v>-1.1829476744186044E-5</c:v>
                </c:pt>
                <c:pt idx="884">
                  <c:v>-1.1851476744186049E-5</c:v>
                </c:pt>
                <c:pt idx="885">
                  <c:v>-1.1870720930232556E-5</c:v>
                </c:pt>
                <c:pt idx="886">
                  <c:v>-1.1900982558139532E-5</c:v>
                </c:pt>
                <c:pt idx="887">
                  <c:v>-1.1911970930232559E-5</c:v>
                </c:pt>
                <c:pt idx="888">
                  <c:v>-1.1917470930232559E-5</c:v>
                </c:pt>
                <c:pt idx="889">
                  <c:v>-1.1947732558139537E-5</c:v>
                </c:pt>
                <c:pt idx="890">
                  <c:v>-1.1953220930232558E-5</c:v>
                </c:pt>
                <c:pt idx="891">
                  <c:v>-1.1972476744186048E-5</c:v>
                </c:pt>
                <c:pt idx="892">
                  <c:v>-1.1988970930232558E-5</c:v>
                </c:pt>
                <c:pt idx="893">
                  <c:v>-1.1997220930232558E-5</c:v>
                </c:pt>
                <c:pt idx="894">
                  <c:v>-1.2002720930232558E-5</c:v>
                </c:pt>
                <c:pt idx="895">
                  <c:v>-1.2013715116279071E-5</c:v>
                </c:pt>
                <c:pt idx="896">
                  <c:v>-1.2010959302325583E-5</c:v>
                </c:pt>
                <c:pt idx="897">
                  <c:v>-1.2016459302325583E-5</c:v>
                </c:pt>
                <c:pt idx="898">
                  <c:v>-1.2027453488372095E-5</c:v>
                </c:pt>
                <c:pt idx="899">
                  <c:v>-1.2024697674418604E-5</c:v>
                </c:pt>
                <c:pt idx="900">
                  <c:v>-1.2032947674418603E-5</c:v>
                </c:pt>
                <c:pt idx="901">
                  <c:v>-1.2032936046511628E-5</c:v>
                </c:pt>
                <c:pt idx="902">
                  <c:v>-1.2043941860465115E-5</c:v>
                </c:pt>
                <c:pt idx="903">
                  <c:v>-1.2046686046511627E-5</c:v>
                </c:pt>
                <c:pt idx="904">
                  <c:v>-1.2065947674418606E-5</c:v>
                </c:pt>
                <c:pt idx="905">
                  <c:v>-1.2054941860465117E-5</c:v>
                </c:pt>
                <c:pt idx="906">
                  <c:v>-1.2082459302325581E-5</c:v>
                </c:pt>
                <c:pt idx="907">
                  <c:v>-1.2087947674418605E-5</c:v>
                </c:pt>
                <c:pt idx="908">
                  <c:v>-1.210445930232558E-5</c:v>
                </c:pt>
                <c:pt idx="909">
                  <c:v>-1.2109959302325582E-5</c:v>
                </c:pt>
                <c:pt idx="910">
                  <c:v>-1.2112697674418605E-5</c:v>
                </c:pt>
                <c:pt idx="911">
                  <c:v>-1.2109947674418606E-5</c:v>
                </c:pt>
                <c:pt idx="912">
                  <c:v>-1.2123703488372093E-5</c:v>
                </c:pt>
                <c:pt idx="913">
                  <c:v>-1.2123703488372093E-5</c:v>
                </c:pt>
                <c:pt idx="914">
                  <c:v>-1.2107191860465116E-5</c:v>
                </c:pt>
                <c:pt idx="915">
                  <c:v>-1.2126447674418602E-5</c:v>
                </c:pt>
                <c:pt idx="916">
                  <c:v>-1.2118197674418605E-5</c:v>
                </c:pt>
                <c:pt idx="917">
                  <c:v>-1.2115441860465118E-5</c:v>
                </c:pt>
                <c:pt idx="918">
                  <c:v>-1.2118197674418605E-5</c:v>
                </c:pt>
                <c:pt idx="919">
                  <c:v>-1.2123697674418606E-5</c:v>
                </c:pt>
                <c:pt idx="920">
                  <c:v>-1.2123697674418606E-5</c:v>
                </c:pt>
                <c:pt idx="921">
                  <c:v>-1.2137453488372092E-5</c:v>
                </c:pt>
                <c:pt idx="922">
                  <c:v>-1.2145697674418606E-5</c:v>
                </c:pt>
                <c:pt idx="923">
                  <c:v>-1.2148453488372093E-5</c:v>
                </c:pt>
                <c:pt idx="924">
                  <c:v>-1.2148447674418606E-5</c:v>
                </c:pt>
                <c:pt idx="925">
                  <c:v>-1.2115430232558142E-5</c:v>
                </c:pt>
                <c:pt idx="926">
                  <c:v>-1.2145697674418606E-5</c:v>
                </c:pt>
                <c:pt idx="927">
                  <c:v>-1.2159453488372095E-5</c:v>
                </c:pt>
                <c:pt idx="928">
                  <c:v>-1.2167709302325583E-5</c:v>
                </c:pt>
                <c:pt idx="929">
                  <c:v>-1.217871511627907E-5</c:v>
                </c:pt>
                <c:pt idx="930">
                  <c:v>-1.2175965116279069E-5</c:v>
                </c:pt>
                <c:pt idx="931">
                  <c:v>-1.217871511627907E-5</c:v>
                </c:pt>
                <c:pt idx="932">
                  <c:v>-1.2200726744186047E-5</c:v>
                </c:pt>
                <c:pt idx="933">
                  <c:v>-1.222273837209302E-5</c:v>
                </c:pt>
                <c:pt idx="934">
                  <c:v>-1.2275011627906978E-5</c:v>
                </c:pt>
                <c:pt idx="935">
                  <c:v>-1.2272261627906975E-5</c:v>
                </c:pt>
                <c:pt idx="936">
                  <c:v>-1.2266755813953488E-5</c:v>
                </c:pt>
                <c:pt idx="937">
                  <c:v>-1.2264005813953489E-5</c:v>
                </c:pt>
                <c:pt idx="938">
                  <c:v>-1.2225482558139537E-5</c:v>
                </c:pt>
                <c:pt idx="939">
                  <c:v>-1.2217273255813952E-5</c:v>
                </c:pt>
                <c:pt idx="940">
                  <c:v>-1.3647098837209304E-5</c:v>
                </c:pt>
                <c:pt idx="941">
                  <c:v>-1.4527267441860468E-5</c:v>
                </c:pt>
                <c:pt idx="942">
                  <c:v>-1.4557494186046512E-5</c:v>
                </c:pt>
                <c:pt idx="943">
                  <c:v>-1.456298837209302E-5</c:v>
                </c:pt>
                <c:pt idx="944">
                  <c:v>-1.4579476744186047E-5</c:v>
                </c:pt>
                <c:pt idx="945">
                  <c:v>-1.456572093023256E-5</c:v>
                </c:pt>
                <c:pt idx="946">
                  <c:v>-1.4562970930232561E-5</c:v>
                </c:pt>
                <c:pt idx="947">
                  <c:v>-1.4571220930232557E-5</c:v>
                </c:pt>
                <c:pt idx="948">
                  <c:v>-1.4573970930232556E-5</c:v>
                </c:pt>
                <c:pt idx="949">
                  <c:v>-1.4576715116279072E-5</c:v>
                </c:pt>
                <c:pt idx="950">
                  <c:v>-1.4573965116279071E-5</c:v>
                </c:pt>
                <c:pt idx="951">
                  <c:v>-1.455195930232558E-5</c:v>
                </c:pt>
                <c:pt idx="952">
                  <c:v>-1.4562965116279071E-5</c:v>
                </c:pt>
                <c:pt idx="953">
                  <c:v>-1.4554709302325582E-5</c:v>
                </c:pt>
                <c:pt idx="954">
                  <c:v>-1.455746511627907E-5</c:v>
                </c:pt>
                <c:pt idx="955">
                  <c:v>-1.4568465116279069E-5</c:v>
                </c:pt>
                <c:pt idx="956">
                  <c:v>-1.456572093023256E-5</c:v>
                </c:pt>
                <c:pt idx="957">
                  <c:v>-1.456021511627907E-5</c:v>
                </c:pt>
                <c:pt idx="958">
                  <c:v>-1.4546459302325581E-5</c:v>
                </c:pt>
                <c:pt idx="959">
                  <c:v>-1.4524459302325582E-5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1"/>
          <c:order val="1"/>
          <c:tx>
            <c:v>TEST MK-2</c:v>
          </c:tx>
          <c:marker>
            <c:symbol val="none"/>
          </c:marker>
          <c:xVal>
            <c:numRef>
              <c:f>'CURVATURE-DATA'!$H$6:$H$965</c:f>
              <c:numCache>
                <c:formatCode>General</c:formatCode>
                <c:ptCount val="960"/>
                <c:pt idx="0">
                  <c:v>1.5901162790697675E-7</c:v>
                </c:pt>
                <c:pt idx="1">
                  <c:v>1.6174999999999998E-7</c:v>
                </c:pt>
                <c:pt idx="2">
                  <c:v>1.8917441860465119E-7</c:v>
                </c:pt>
                <c:pt idx="3">
                  <c:v>1.7284302325581394E-7</c:v>
                </c:pt>
                <c:pt idx="4">
                  <c:v>1.6726744186046511E-7</c:v>
                </c:pt>
                <c:pt idx="5">
                  <c:v>2.4680232558139534E-8</c:v>
                </c:pt>
                <c:pt idx="6">
                  <c:v>1.5062790697674418E-7</c:v>
                </c:pt>
                <c:pt idx="7">
                  <c:v>1.919186046511628E-7</c:v>
                </c:pt>
                <c:pt idx="8">
                  <c:v>1.6720348837209301E-7</c:v>
                </c:pt>
                <c:pt idx="9">
                  <c:v>1.5343023255813951E-7</c:v>
                </c:pt>
                <c:pt idx="10">
                  <c:v>2.0014534883720931E-7</c:v>
                </c:pt>
                <c:pt idx="11">
                  <c:v>3.5636046511627908E-7</c:v>
                </c:pt>
                <c:pt idx="12">
                  <c:v>2.0556395348837211E-7</c:v>
                </c:pt>
                <c:pt idx="13">
                  <c:v>3.7839534883720934E-7</c:v>
                </c:pt>
                <c:pt idx="14">
                  <c:v>3.371627906976744E-7</c:v>
                </c:pt>
                <c:pt idx="15">
                  <c:v>2.9612209302325582E-7</c:v>
                </c:pt>
                <c:pt idx="16">
                  <c:v>1.5894767441860465E-7</c:v>
                </c:pt>
                <c:pt idx="17">
                  <c:v>1.5349418604651164E-7</c:v>
                </c:pt>
                <c:pt idx="18">
                  <c:v>1.6178488372093024E-7</c:v>
                </c:pt>
                <c:pt idx="19">
                  <c:v>2.440523255813953E-7</c:v>
                </c:pt>
                <c:pt idx="20">
                  <c:v>1.5349418604651164E-7</c:v>
                </c:pt>
                <c:pt idx="21">
                  <c:v>1.618139534883721E-7</c:v>
                </c:pt>
                <c:pt idx="22">
                  <c:v>1.836918604651163E-7</c:v>
                </c:pt>
                <c:pt idx="23">
                  <c:v>1.7811046511627909E-7</c:v>
                </c:pt>
                <c:pt idx="24">
                  <c:v>2.0556395348837211E-7</c:v>
                </c:pt>
                <c:pt idx="25">
                  <c:v>2.2198837209302326E-7</c:v>
                </c:pt>
                <c:pt idx="26">
                  <c:v>2.2479069767441862E-7</c:v>
                </c:pt>
                <c:pt idx="27">
                  <c:v>2.1924418604651165E-7</c:v>
                </c:pt>
                <c:pt idx="28">
                  <c:v>2.4112209302325582E-7</c:v>
                </c:pt>
                <c:pt idx="29">
                  <c:v>2.6047093023255812E-7</c:v>
                </c:pt>
                <c:pt idx="30">
                  <c:v>2.3018604651162789E-7</c:v>
                </c:pt>
                <c:pt idx="31">
                  <c:v>2.4666860465116276E-7</c:v>
                </c:pt>
                <c:pt idx="32">
                  <c:v>8.4848837209302316E-8</c:v>
                </c:pt>
                <c:pt idx="33">
                  <c:v>2.8237790697674418E-7</c:v>
                </c:pt>
                <c:pt idx="34">
                  <c:v>3.1257558139534889E-7</c:v>
                </c:pt>
                <c:pt idx="35">
                  <c:v>3.427093023255814E-7</c:v>
                </c:pt>
                <c:pt idx="36">
                  <c:v>3.7823837209302322E-7</c:v>
                </c:pt>
                <c:pt idx="37">
                  <c:v>2.6586627906976744E-7</c:v>
                </c:pt>
                <c:pt idx="38">
                  <c:v>2.4944186046511629E-7</c:v>
                </c:pt>
                <c:pt idx="39">
                  <c:v>2.3018604651162789E-7</c:v>
                </c:pt>
                <c:pt idx="40">
                  <c:v>9.4334883720930232E-7</c:v>
                </c:pt>
                <c:pt idx="41">
                  <c:v>9.3512209302325565E-7</c:v>
                </c:pt>
                <c:pt idx="42">
                  <c:v>1.0448372093023255E-6</c:v>
                </c:pt>
                <c:pt idx="43">
                  <c:v>9.8172093023255815E-7</c:v>
                </c:pt>
                <c:pt idx="44">
                  <c:v>9.7080813953488359E-7</c:v>
                </c:pt>
                <c:pt idx="45">
                  <c:v>9.6526162790697654E-7</c:v>
                </c:pt>
                <c:pt idx="46">
                  <c:v>9.405755813953488E-7</c:v>
                </c:pt>
                <c:pt idx="47">
                  <c:v>9.3234883720930213E-7</c:v>
                </c:pt>
                <c:pt idx="48">
                  <c:v>9.1588953488372084E-7</c:v>
                </c:pt>
                <c:pt idx="49">
                  <c:v>9.0217441860465105E-7</c:v>
                </c:pt>
                <c:pt idx="50">
                  <c:v>9.6523255813953495E-7</c:v>
                </c:pt>
                <c:pt idx="51">
                  <c:v>9.3222674418604642E-7</c:v>
                </c:pt>
                <c:pt idx="52">
                  <c:v>9.0205232558139534E-7</c:v>
                </c:pt>
                <c:pt idx="53">
                  <c:v>9.1308720930232561E-7</c:v>
                </c:pt>
                <c:pt idx="54">
                  <c:v>9.1028488372093018E-7</c:v>
                </c:pt>
                <c:pt idx="55">
                  <c:v>9.1586046511627914E-7</c:v>
                </c:pt>
                <c:pt idx="56">
                  <c:v>9.1576744186046513E-7</c:v>
                </c:pt>
                <c:pt idx="57">
                  <c:v>9.3228488372093035E-7</c:v>
                </c:pt>
                <c:pt idx="58">
                  <c:v>8.8833720930232566E-7</c:v>
                </c:pt>
                <c:pt idx="59">
                  <c:v>8.8837209302325585E-7</c:v>
                </c:pt>
                <c:pt idx="60">
                  <c:v>9.0208720930232553E-7</c:v>
                </c:pt>
                <c:pt idx="61">
                  <c:v>8.6923255813953504E-7</c:v>
                </c:pt>
                <c:pt idx="62">
                  <c:v>8.0054069767441847E-7</c:v>
                </c:pt>
                <c:pt idx="63">
                  <c:v>8.1986046511627923E-7</c:v>
                </c:pt>
                <c:pt idx="64">
                  <c:v>8.5548837209302335E-7</c:v>
                </c:pt>
                <c:pt idx="65">
                  <c:v>8.005988372093024E-7</c:v>
                </c:pt>
                <c:pt idx="66">
                  <c:v>8.3643604651162785E-7</c:v>
                </c:pt>
                <c:pt idx="67">
                  <c:v>8.5018023255813955E-7</c:v>
                </c:pt>
                <c:pt idx="68">
                  <c:v>8.6666860465116286E-7</c:v>
                </c:pt>
                <c:pt idx="69">
                  <c:v>9.0793604651162782E-7</c:v>
                </c:pt>
                <c:pt idx="70">
                  <c:v>8.9154069767441853E-7</c:v>
                </c:pt>
                <c:pt idx="71">
                  <c:v>8.9705232558139539E-7</c:v>
                </c:pt>
                <c:pt idx="72">
                  <c:v>8.6971511627906962E-7</c:v>
                </c:pt>
                <c:pt idx="73">
                  <c:v>8.7529651162790696E-7</c:v>
                </c:pt>
                <c:pt idx="74">
                  <c:v>8.9174999999999997E-7</c:v>
                </c:pt>
                <c:pt idx="75">
                  <c:v>8.6977906976744193E-7</c:v>
                </c:pt>
                <c:pt idx="76">
                  <c:v>9.0830232558139539E-7</c:v>
                </c:pt>
                <c:pt idx="77">
                  <c:v>9.5803488372093027E-7</c:v>
                </c:pt>
                <c:pt idx="78">
                  <c:v>9.6071511627906978E-7</c:v>
                </c:pt>
                <c:pt idx="79">
                  <c:v>9.5255232558139532E-7</c:v>
                </c:pt>
                <c:pt idx="80">
                  <c:v>9.4166860465116267E-7</c:v>
                </c:pt>
                <c:pt idx="81">
                  <c:v>8.8961627906976735E-7</c:v>
                </c:pt>
                <c:pt idx="82">
                  <c:v>7.0856976744186045E-7</c:v>
                </c:pt>
                <c:pt idx="83">
                  <c:v>7.305116279069768E-7</c:v>
                </c:pt>
                <c:pt idx="84">
                  <c:v>7.0869186046511638E-7</c:v>
                </c:pt>
                <c:pt idx="85">
                  <c:v>7.1691860465116283E-7</c:v>
                </c:pt>
                <c:pt idx="86">
                  <c:v>7.27953488372093E-7</c:v>
                </c:pt>
                <c:pt idx="87">
                  <c:v>7.3343604651162784E-7</c:v>
                </c:pt>
                <c:pt idx="88">
                  <c:v>7.7734883720930234E-7</c:v>
                </c:pt>
                <c:pt idx="89">
                  <c:v>7.7192441860465122E-7</c:v>
                </c:pt>
                <c:pt idx="90">
                  <c:v>8.3787209302325587E-7</c:v>
                </c:pt>
                <c:pt idx="91">
                  <c:v>8.242790697674419E-7</c:v>
                </c:pt>
                <c:pt idx="92">
                  <c:v>8.2982558139534873E-7</c:v>
                </c:pt>
                <c:pt idx="93">
                  <c:v>8.71E-7</c:v>
                </c:pt>
                <c:pt idx="94">
                  <c:v>8.5183139534883708E-7</c:v>
                </c:pt>
                <c:pt idx="95">
                  <c:v>8.0523255813953489E-7</c:v>
                </c:pt>
                <c:pt idx="96">
                  <c:v>8.4640697674418606E-7</c:v>
                </c:pt>
                <c:pt idx="97">
                  <c:v>8.630755813953489E-7</c:v>
                </c:pt>
                <c:pt idx="98">
                  <c:v>8.9608139534883722E-7</c:v>
                </c:pt>
                <c:pt idx="99">
                  <c:v>8.7952906976744181E-7</c:v>
                </c:pt>
                <c:pt idx="100">
                  <c:v>9.0741860465116275E-7</c:v>
                </c:pt>
                <c:pt idx="101">
                  <c:v>9.3777325581395347E-7</c:v>
                </c:pt>
                <c:pt idx="102">
                  <c:v>9.4612790697674433E-7</c:v>
                </c:pt>
                <c:pt idx="103">
                  <c:v>9.4618604651162795E-7</c:v>
                </c:pt>
                <c:pt idx="104">
                  <c:v>9.7373837209302323E-7</c:v>
                </c:pt>
                <c:pt idx="105">
                  <c:v>9.9854069767441841E-7</c:v>
                </c:pt>
                <c:pt idx="106">
                  <c:v>9.7114534883720935E-7</c:v>
                </c:pt>
                <c:pt idx="107">
                  <c:v>9.6291860465116279E-7</c:v>
                </c:pt>
                <c:pt idx="108">
                  <c:v>9.7962209302325582E-7</c:v>
                </c:pt>
                <c:pt idx="109">
                  <c:v>9.6880232558139538E-7</c:v>
                </c:pt>
                <c:pt idx="110">
                  <c:v>9.6341279069767434E-7</c:v>
                </c:pt>
                <c:pt idx="111">
                  <c:v>9.6070348837209323E-7</c:v>
                </c:pt>
                <c:pt idx="112">
                  <c:v>9.8002325581395346E-7</c:v>
                </c:pt>
                <c:pt idx="113">
                  <c:v>9.8831395348837213E-7</c:v>
                </c:pt>
                <c:pt idx="114">
                  <c:v>9.7191860465116283E-7</c:v>
                </c:pt>
                <c:pt idx="115">
                  <c:v>9.9946511627906983E-7</c:v>
                </c:pt>
                <c:pt idx="116">
                  <c:v>9.8858720930232557E-7</c:v>
                </c:pt>
                <c:pt idx="117">
                  <c:v>9.9148255813953491E-7</c:v>
                </c:pt>
                <c:pt idx="118">
                  <c:v>9.914534883720931E-7</c:v>
                </c:pt>
                <c:pt idx="119">
                  <c:v>1.0163255813953487E-6</c:v>
                </c:pt>
                <c:pt idx="120">
                  <c:v>1.0137674418604651E-6</c:v>
                </c:pt>
                <c:pt idx="121">
                  <c:v>1.0111453488372092E-6</c:v>
                </c:pt>
                <c:pt idx="122">
                  <c:v>1.0331802325581394E-6</c:v>
                </c:pt>
                <c:pt idx="123">
                  <c:v>1.0332790697674418E-6</c:v>
                </c:pt>
                <c:pt idx="124">
                  <c:v>1.0634767441860465E-6</c:v>
                </c:pt>
                <c:pt idx="125">
                  <c:v>1.0361104651162791E-6</c:v>
                </c:pt>
                <c:pt idx="126">
                  <c:v>1.0334593023255814E-6</c:v>
                </c:pt>
                <c:pt idx="127">
                  <c:v>1.0500697674418607E-6</c:v>
                </c:pt>
                <c:pt idx="128">
                  <c:v>1.0913372093023253E-6</c:v>
                </c:pt>
                <c:pt idx="129">
                  <c:v>1.1078255813953488E-6</c:v>
                </c:pt>
                <c:pt idx="130">
                  <c:v>1.1215348837209303E-6</c:v>
                </c:pt>
                <c:pt idx="131">
                  <c:v>1.107796511627907E-6</c:v>
                </c:pt>
                <c:pt idx="132">
                  <c:v>1.1188255813953487E-6</c:v>
                </c:pt>
                <c:pt idx="133">
                  <c:v>1.1489941860465116E-6</c:v>
                </c:pt>
                <c:pt idx="134">
                  <c:v>1.1572558139534885E-6</c:v>
                </c:pt>
                <c:pt idx="135">
                  <c:v>1.1435697674418605E-6</c:v>
                </c:pt>
                <c:pt idx="136">
                  <c:v>1.1463430232558139E-6</c:v>
                </c:pt>
                <c:pt idx="137">
                  <c:v>1.1491162790697676E-6</c:v>
                </c:pt>
                <c:pt idx="138">
                  <c:v>1.1436627906976742E-6</c:v>
                </c:pt>
                <c:pt idx="139">
                  <c:v>1.3195058139534883E-6</c:v>
                </c:pt>
                <c:pt idx="140">
                  <c:v>1.3552848837209302E-6</c:v>
                </c:pt>
                <c:pt idx="141">
                  <c:v>1.3608313953488372E-6</c:v>
                </c:pt>
                <c:pt idx="142">
                  <c:v>1.3664418604651163E-6</c:v>
                </c:pt>
                <c:pt idx="143">
                  <c:v>1.3829941860465117E-6</c:v>
                </c:pt>
                <c:pt idx="144">
                  <c:v>1.3748546511627907E-6</c:v>
                </c:pt>
                <c:pt idx="145">
                  <c:v>1.3666279069767442E-6</c:v>
                </c:pt>
                <c:pt idx="146">
                  <c:v>1.3556569767441862E-6</c:v>
                </c:pt>
                <c:pt idx="147">
                  <c:v>1.3805581395348838E-6</c:v>
                </c:pt>
                <c:pt idx="148">
                  <c:v>1.3943953488372091E-6</c:v>
                </c:pt>
                <c:pt idx="149">
                  <c:v>1.4000058139534882E-6</c:v>
                </c:pt>
                <c:pt idx="150">
                  <c:v>1.3918081395348839E-6</c:v>
                </c:pt>
                <c:pt idx="151">
                  <c:v>1.3946744186046512E-6</c:v>
                </c:pt>
                <c:pt idx="152">
                  <c:v>1.4168313953488372E-6</c:v>
                </c:pt>
                <c:pt idx="153">
                  <c:v>1.4085755813953488E-6</c:v>
                </c:pt>
                <c:pt idx="154">
                  <c:v>1.4004418604651162E-6</c:v>
                </c:pt>
                <c:pt idx="155">
                  <c:v>1.4253430232558139E-6</c:v>
                </c:pt>
                <c:pt idx="156">
                  <c:v>1.4586279069767441E-6</c:v>
                </c:pt>
                <c:pt idx="157">
                  <c:v>1.4918197674418601E-6</c:v>
                </c:pt>
                <c:pt idx="158">
                  <c:v>1.5415988372093024E-6</c:v>
                </c:pt>
                <c:pt idx="159">
                  <c:v>1.6023081395348836E-6</c:v>
                </c:pt>
                <c:pt idx="160">
                  <c:v>1.6190465116279069E-6</c:v>
                </c:pt>
                <c:pt idx="161">
                  <c:v>1.6385581395348837E-6</c:v>
                </c:pt>
                <c:pt idx="162">
                  <c:v>1.815441860465116E-6</c:v>
                </c:pt>
                <c:pt idx="163">
                  <c:v>1.8627906976744184E-6</c:v>
                </c:pt>
                <c:pt idx="164">
                  <c:v>3.5892616279069765E-6</c:v>
                </c:pt>
                <c:pt idx="165">
                  <c:v>4.1501395348837204E-6</c:v>
                </c:pt>
                <c:pt idx="166">
                  <c:v>4.3223139534883723E-6</c:v>
                </c:pt>
                <c:pt idx="167">
                  <c:v>4.3777383720930232E-6</c:v>
                </c:pt>
                <c:pt idx="168">
                  <c:v>4.3999534883720932E-6</c:v>
                </c:pt>
                <c:pt idx="169">
                  <c:v>4.4722848837209308E-6</c:v>
                </c:pt>
                <c:pt idx="170">
                  <c:v>4.5724186046511631E-6</c:v>
                </c:pt>
                <c:pt idx="171">
                  <c:v>4.597441860465116E-6</c:v>
                </c:pt>
                <c:pt idx="172">
                  <c:v>4.6002848837209302E-6</c:v>
                </c:pt>
                <c:pt idx="173">
                  <c:v>4.6305988372093028E-6</c:v>
                </c:pt>
                <c:pt idx="174">
                  <c:v>4.694563953488372E-6</c:v>
                </c:pt>
                <c:pt idx="175">
                  <c:v>4.8895058139534882E-6</c:v>
                </c:pt>
                <c:pt idx="176">
                  <c:v>5.1393953488372081E-6</c:v>
                </c:pt>
                <c:pt idx="177">
                  <c:v>5.2921220930232554E-6</c:v>
                </c:pt>
                <c:pt idx="178">
                  <c:v>5.3203488372093024E-6</c:v>
                </c:pt>
                <c:pt idx="179">
                  <c:v>5.3837441860465121E-6</c:v>
                </c:pt>
                <c:pt idx="180">
                  <c:v>5.38343023255814E-6</c:v>
                </c:pt>
                <c:pt idx="181">
                  <c:v>5.4191918604651162E-6</c:v>
                </c:pt>
                <c:pt idx="182">
                  <c:v>5.4412034883720936E-6</c:v>
                </c:pt>
                <c:pt idx="183">
                  <c:v>5.8145523255813957E-6</c:v>
                </c:pt>
                <c:pt idx="184">
                  <c:v>5.931494186046512E-6</c:v>
                </c:pt>
                <c:pt idx="185">
                  <c:v>5.8907674418604656E-6</c:v>
                </c:pt>
                <c:pt idx="186">
                  <c:v>5.9018081395348835E-6</c:v>
                </c:pt>
                <c:pt idx="187">
                  <c:v>5.9824999999999999E-6</c:v>
                </c:pt>
                <c:pt idx="188">
                  <c:v>6.0687558139534888E-6</c:v>
                </c:pt>
                <c:pt idx="189">
                  <c:v>6.1355406976744175E-6</c:v>
                </c:pt>
                <c:pt idx="190">
                  <c:v>6.1829767441860468E-6</c:v>
                </c:pt>
                <c:pt idx="191">
                  <c:v>6.4355058139534875E-6</c:v>
                </c:pt>
                <c:pt idx="192">
                  <c:v>6.727290697674419E-6</c:v>
                </c:pt>
                <c:pt idx="193">
                  <c:v>6.9661162790697671E-6</c:v>
                </c:pt>
                <c:pt idx="194">
                  <c:v>7.0825000000000004E-6</c:v>
                </c:pt>
                <c:pt idx="195">
                  <c:v>7.1489069767441855E-6</c:v>
                </c:pt>
                <c:pt idx="196">
                  <c:v>7.7509883720930234E-6</c:v>
                </c:pt>
                <c:pt idx="197">
                  <c:v>8.0345232558139539E-6</c:v>
                </c:pt>
                <c:pt idx="198">
                  <c:v>8.0760290697674421E-6</c:v>
                </c:pt>
                <c:pt idx="199">
                  <c:v>8.0841162790697664E-6</c:v>
                </c:pt>
                <c:pt idx="200">
                  <c:v>8.2535639534883721E-6</c:v>
                </c:pt>
                <c:pt idx="201">
                  <c:v>8.320354651162792E-6</c:v>
                </c:pt>
                <c:pt idx="202">
                  <c:v>8.6539069767441864E-6</c:v>
                </c:pt>
                <c:pt idx="203">
                  <c:v>9.143058139534884E-6</c:v>
                </c:pt>
                <c:pt idx="204">
                  <c:v>1.0329488372093023E-5</c:v>
                </c:pt>
                <c:pt idx="205">
                  <c:v>1.0354261627906976E-5</c:v>
                </c:pt>
                <c:pt idx="206">
                  <c:v>1.0351476744186046E-5</c:v>
                </c:pt>
                <c:pt idx="207">
                  <c:v>1.0443406976744187E-5</c:v>
                </c:pt>
                <c:pt idx="208">
                  <c:v>1.0482651162790698E-5</c:v>
                </c:pt>
                <c:pt idx="209">
                  <c:v>1.0560569767441861E-5</c:v>
                </c:pt>
                <c:pt idx="210">
                  <c:v>1.0629837209302326E-5</c:v>
                </c:pt>
                <c:pt idx="211">
                  <c:v>1.0782674418604651E-5</c:v>
                </c:pt>
                <c:pt idx="212">
                  <c:v>1.0974761627906978E-5</c:v>
                </c:pt>
                <c:pt idx="213">
                  <c:v>1.113546511627907E-5</c:v>
                </c:pt>
                <c:pt idx="214">
                  <c:v>1.121038953488372E-5</c:v>
                </c:pt>
                <c:pt idx="215">
                  <c:v>1.1215761627906978E-5</c:v>
                </c:pt>
                <c:pt idx="216">
                  <c:v>1.1296517441860465E-5</c:v>
                </c:pt>
                <c:pt idx="217">
                  <c:v>1.1357418604651163E-5</c:v>
                </c:pt>
                <c:pt idx="218">
                  <c:v>1.1399075581395348E-5</c:v>
                </c:pt>
                <c:pt idx="219">
                  <c:v>1.1953540697674419E-5</c:v>
                </c:pt>
                <c:pt idx="220">
                  <c:v>1.2098186046511628E-5</c:v>
                </c:pt>
                <c:pt idx="221">
                  <c:v>1.2187186046511627E-5</c:v>
                </c:pt>
                <c:pt idx="222">
                  <c:v>1.221481976744186E-5</c:v>
                </c:pt>
                <c:pt idx="223">
                  <c:v>1.2228581395348835E-5</c:v>
                </c:pt>
                <c:pt idx="224">
                  <c:v>1.2337139534883721E-5</c:v>
                </c:pt>
                <c:pt idx="225">
                  <c:v>1.2389936046511626E-5</c:v>
                </c:pt>
                <c:pt idx="226">
                  <c:v>1.2445476744186047E-5</c:v>
                </c:pt>
                <c:pt idx="227">
                  <c:v>1.243697093023256E-5</c:v>
                </c:pt>
                <c:pt idx="228">
                  <c:v>1.2495331395348839E-5</c:v>
                </c:pt>
                <c:pt idx="229">
                  <c:v>1.2520343023255812E-5</c:v>
                </c:pt>
                <c:pt idx="230">
                  <c:v>1.2528575581395348E-5</c:v>
                </c:pt>
                <c:pt idx="231">
                  <c:v>1.2509017441860464E-5</c:v>
                </c:pt>
                <c:pt idx="232">
                  <c:v>1.256761046511628E-5</c:v>
                </c:pt>
                <c:pt idx="233">
                  <c:v>1.2664854651162789E-5</c:v>
                </c:pt>
                <c:pt idx="234">
                  <c:v>1.2907023255813953E-5</c:v>
                </c:pt>
                <c:pt idx="235">
                  <c:v>1.3018197674418605E-5</c:v>
                </c:pt>
                <c:pt idx="236">
                  <c:v>1.3118436046511628E-5</c:v>
                </c:pt>
                <c:pt idx="237">
                  <c:v>1.3210127906976744E-5</c:v>
                </c:pt>
                <c:pt idx="238">
                  <c:v>1.326838953488372E-5</c:v>
                </c:pt>
                <c:pt idx="239">
                  <c:v>1.3778860465116279E-5</c:v>
                </c:pt>
                <c:pt idx="240">
                  <c:v>1.3987715116279071E-5</c:v>
                </c:pt>
                <c:pt idx="241">
                  <c:v>1.4165779069767444E-5</c:v>
                </c:pt>
                <c:pt idx="242">
                  <c:v>1.4174011627906979E-5</c:v>
                </c:pt>
                <c:pt idx="243">
                  <c:v>1.4330040697674416E-5</c:v>
                </c:pt>
                <c:pt idx="244">
                  <c:v>1.4394075581395348E-5</c:v>
                </c:pt>
                <c:pt idx="245">
                  <c:v>1.4588941860465113E-5</c:v>
                </c:pt>
                <c:pt idx="246">
                  <c:v>1.486453488372093E-5</c:v>
                </c:pt>
                <c:pt idx="247">
                  <c:v>1.5090023255813953E-5</c:v>
                </c:pt>
                <c:pt idx="248">
                  <c:v>1.5859494186046514E-5</c:v>
                </c:pt>
                <c:pt idx="249">
                  <c:v>1.6132430232558141E-5</c:v>
                </c:pt>
                <c:pt idx="250">
                  <c:v>1.6257703488372092E-5</c:v>
                </c:pt>
                <c:pt idx="251">
                  <c:v>1.6324436046511627E-5</c:v>
                </c:pt>
                <c:pt idx="252">
                  <c:v>1.6480401162790698E-5</c:v>
                </c:pt>
                <c:pt idx="253">
                  <c:v>1.6736720930232559E-5</c:v>
                </c:pt>
                <c:pt idx="254">
                  <c:v>1.6987279069767443E-5</c:v>
                </c:pt>
                <c:pt idx="255">
                  <c:v>1.7056604651162788E-5</c:v>
                </c:pt>
                <c:pt idx="256">
                  <c:v>1.7453395348837208E-5</c:v>
                </c:pt>
                <c:pt idx="257">
                  <c:v>1.7548517441860466E-5</c:v>
                </c:pt>
                <c:pt idx="258">
                  <c:v>1.7604744186046509E-5</c:v>
                </c:pt>
                <c:pt idx="259">
                  <c:v>1.7667965116279069E-5</c:v>
                </c:pt>
                <c:pt idx="260">
                  <c:v>1.771646511627907E-5</c:v>
                </c:pt>
                <c:pt idx="261">
                  <c:v>1.7852860465116278E-5</c:v>
                </c:pt>
                <c:pt idx="262">
                  <c:v>1.7986383720930234E-5</c:v>
                </c:pt>
                <c:pt idx="263">
                  <c:v>1.7989255813953489E-5</c:v>
                </c:pt>
                <c:pt idx="264">
                  <c:v>1.806716860465116E-5</c:v>
                </c:pt>
                <c:pt idx="265">
                  <c:v>1.8187058139534884E-5</c:v>
                </c:pt>
                <c:pt idx="266">
                  <c:v>1.8513023255813952E-5</c:v>
                </c:pt>
                <c:pt idx="267">
                  <c:v>1.8699662790697676E-5</c:v>
                </c:pt>
                <c:pt idx="268">
                  <c:v>1.8902883720930235E-5</c:v>
                </c:pt>
                <c:pt idx="269">
                  <c:v>1.8905540697674415E-5</c:v>
                </c:pt>
                <c:pt idx="270">
                  <c:v>1.8891645348837211E-5</c:v>
                </c:pt>
                <c:pt idx="271">
                  <c:v>1.9315267441860467E-5</c:v>
                </c:pt>
                <c:pt idx="272">
                  <c:v>1.9616273255813952E-5</c:v>
                </c:pt>
                <c:pt idx="273">
                  <c:v>1.9691389534883721E-5</c:v>
                </c:pt>
                <c:pt idx="274">
                  <c:v>1.9758313953488372E-5</c:v>
                </c:pt>
                <c:pt idx="275">
                  <c:v>1.9880965116279069E-5</c:v>
                </c:pt>
                <c:pt idx="276">
                  <c:v>1.9919837209302326E-5</c:v>
                </c:pt>
                <c:pt idx="277">
                  <c:v>1.9895046511627908E-5</c:v>
                </c:pt>
                <c:pt idx="278">
                  <c:v>2.0006593023255815E-5</c:v>
                </c:pt>
                <c:pt idx="279">
                  <c:v>2.0076313953488375E-5</c:v>
                </c:pt>
                <c:pt idx="280">
                  <c:v>2.0128383720930235E-5</c:v>
                </c:pt>
                <c:pt idx="281">
                  <c:v>2.0181982558139535E-5</c:v>
                </c:pt>
                <c:pt idx="282">
                  <c:v>2.0324348837209302E-5</c:v>
                </c:pt>
                <c:pt idx="283">
                  <c:v>2.0469209302325583E-5</c:v>
                </c:pt>
                <c:pt idx="284">
                  <c:v>2.0561255813953488E-5</c:v>
                </c:pt>
                <c:pt idx="285">
                  <c:v>2.1161023255813954E-5</c:v>
                </c:pt>
                <c:pt idx="286">
                  <c:v>2.1344976744186048E-5</c:v>
                </c:pt>
                <c:pt idx="287">
                  <c:v>2.1478755813953487E-5</c:v>
                </c:pt>
                <c:pt idx="288">
                  <c:v>2.1456569767441858E-5</c:v>
                </c:pt>
                <c:pt idx="289">
                  <c:v>2.1448069767441863E-5</c:v>
                </c:pt>
                <c:pt idx="290">
                  <c:v>2.1006848837209301E-5</c:v>
                </c:pt>
                <c:pt idx="291">
                  <c:v>2.0822662790697676E-5</c:v>
                </c:pt>
                <c:pt idx="292">
                  <c:v>2.0842098837209302E-5</c:v>
                </c:pt>
                <c:pt idx="293">
                  <c:v>2.0836436046511627E-5</c:v>
                </c:pt>
                <c:pt idx="294">
                  <c:v>2.0855872093023257E-5</c:v>
                </c:pt>
                <c:pt idx="295">
                  <c:v>2.0886901162790697E-5</c:v>
                </c:pt>
                <c:pt idx="296">
                  <c:v>2.0895186046511631E-5</c:v>
                </c:pt>
                <c:pt idx="297">
                  <c:v>2.0875790697674418E-5</c:v>
                </c:pt>
                <c:pt idx="298">
                  <c:v>2.1065517441860463E-5</c:v>
                </c:pt>
                <c:pt idx="299">
                  <c:v>2.2965244186046513E-5</c:v>
                </c:pt>
                <c:pt idx="300">
                  <c:v>2.2979296511627905E-5</c:v>
                </c:pt>
                <c:pt idx="301">
                  <c:v>2.3034250000000001E-5</c:v>
                </c:pt>
                <c:pt idx="302">
                  <c:v>2.3067220930232558E-5</c:v>
                </c:pt>
                <c:pt idx="303">
                  <c:v>2.3251633720930236E-5</c:v>
                </c:pt>
                <c:pt idx="304">
                  <c:v>2.3155784883720928E-5</c:v>
                </c:pt>
                <c:pt idx="305">
                  <c:v>2.3098081395348836E-5</c:v>
                </c:pt>
                <c:pt idx="306">
                  <c:v>2.3284930232558141E-5</c:v>
                </c:pt>
                <c:pt idx="307">
                  <c:v>2.3392093023255811E-5</c:v>
                </c:pt>
                <c:pt idx="308">
                  <c:v>2.3383848837209302E-5</c:v>
                </c:pt>
                <c:pt idx="309">
                  <c:v>2.3419575581395348E-5</c:v>
                </c:pt>
                <c:pt idx="310">
                  <c:v>2.3436063953488373E-5</c:v>
                </c:pt>
                <c:pt idx="311">
                  <c:v>2.3458046511627911E-5</c:v>
                </c:pt>
                <c:pt idx="312">
                  <c:v>2.3491023255813957E-5</c:v>
                </c:pt>
                <c:pt idx="313">
                  <c:v>2.3513005813953489E-5</c:v>
                </c:pt>
                <c:pt idx="314">
                  <c:v>2.3513005813953489E-5</c:v>
                </c:pt>
                <c:pt idx="315">
                  <c:v>2.3532244186046513E-5</c:v>
                </c:pt>
                <c:pt idx="316">
                  <c:v>2.3543232558139536E-5</c:v>
                </c:pt>
                <c:pt idx="317">
                  <c:v>2.3545982558139535E-5</c:v>
                </c:pt>
                <c:pt idx="318">
                  <c:v>2.3554226744186048E-5</c:v>
                </c:pt>
                <c:pt idx="319">
                  <c:v>2.3532244186046513E-5</c:v>
                </c:pt>
                <c:pt idx="320">
                  <c:v>2.3526744186046511E-5</c:v>
                </c:pt>
                <c:pt idx="321">
                  <c:v>2.352949418604651E-5</c:v>
                </c:pt>
                <c:pt idx="322">
                  <c:v>2.3546616279069766E-5</c:v>
                </c:pt>
                <c:pt idx="323">
                  <c:v>2.3546936046511631E-5</c:v>
                </c:pt>
                <c:pt idx="324">
                  <c:v>2.3557930232558139E-5</c:v>
                </c:pt>
                <c:pt idx="325">
                  <c:v>2.3563424418604653E-5</c:v>
                </c:pt>
                <c:pt idx="326">
                  <c:v>2.3568918604651162E-5</c:v>
                </c:pt>
                <c:pt idx="327">
                  <c:v>2.3566174418604652E-5</c:v>
                </c:pt>
                <c:pt idx="328">
                  <c:v>2.3566174418604652E-5</c:v>
                </c:pt>
                <c:pt idx="329">
                  <c:v>2.3563424418604653E-5</c:v>
                </c:pt>
                <c:pt idx="330">
                  <c:v>2.3572302325581393E-5</c:v>
                </c:pt>
                <c:pt idx="331">
                  <c:v>2.3580866279069767E-5</c:v>
                </c:pt>
                <c:pt idx="332">
                  <c:v>2.3580866279069767E-5</c:v>
                </c:pt>
                <c:pt idx="333">
                  <c:v>2.3583616279069766E-5</c:v>
                </c:pt>
                <c:pt idx="334">
                  <c:v>2.3594924418604654E-5</c:v>
                </c:pt>
                <c:pt idx="335">
                  <c:v>2.3595244186046512E-5</c:v>
                </c:pt>
                <c:pt idx="336">
                  <c:v>2.361204651162791E-5</c:v>
                </c:pt>
                <c:pt idx="337">
                  <c:v>2.3617546511627908E-5</c:v>
                </c:pt>
                <c:pt idx="338">
                  <c:v>2.3620290697674419E-5</c:v>
                </c:pt>
                <c:pt idx="339">
                  <c:v>2.3617546511627908E-5</c:v>
                </c:pt>
                <c:pt idx="340">
                  <c:v>2.3617546511627908E-5</c:v>
                </c:pt>
                <c:pt idx="341">
                  <c:v>2.3614796511627909E-5</c:v>
                </c:pt>
                <c:pt idx="342">
                  <c:v>2.3606552325581393E-5</c:v>
                </c:pt>
                <c:pt idx="343">
                  <c:v>2.3592813953488371E-5</c:v>
                </c:pt>
                <c:pt idx="344">
                  <c:v>2.3603802325581394E-5</c:v>
                </c:pt>
                <c:pt idx="345">
                  <c:v>2.3612366279069768E-5</c:v>
                </c:pt>
                <c:pt idx="346">
                  <c:v>2.3609936046511627E-5</c:v>
                </c:pt>
                <c:pt idx="347">
                  <c:v>2.3629488372093024E-5</c:v>
                </c:pt>
                <c:pt idx="348">
                  <c:v>2.3609936046511627E-5</c:v>
                </c:pt>
                <c:pt idx="349">
                  <c:v>2.3629488372093024E-5</c:v>
                </c:pt>
                <c:pt idx="350">
                  <c:v>2.3623674418604649E-5</c:v>
                </c:pt>
                <c:pt idx="351">
                  <c:v>2.3565534883720932E-5</c:v>
                </c:pt>
                <c:pt idx="352">
                  <c:v>2.3618180232558139E-5</c:v>
                </c:pt>
                <c:pt idx="353">
                  <c:v>2.3615116279069767E-5</c:v>
                </c:pt>
                <c:pt idx="354">
                  <c:v>2.3629174418604648E-5</c:v>
                </c:pt>
                <c:pt idx="355">
                  <c:v>2.3637732558139536E-5</c:v>
                </c:pt>
                <c:pt idx="356">
                  <c:v>2.3629174418604648E-5</c:v>
                </c:pt>
                <c:pt idx="357">
                  <c:v>2.3623674418604649E-5</c:v>
                </c:pt>
                <c:pt idx="358">
                  <c:v>2.3631918604651165E-5</c:v>
                </c:pt>
                <c:pt idx="359">
                  <c:v>2.3631604651162789E-5</c:v>
                </c:pt>
                <c:pt idx="360">
                  <c:v>2.3631604651162789E-5</c:v>
                </c:pt>
                <c:pt idx="361">
                  <c:v>2.362610465116279E-5</c:v>
                </c:pt>
                <c:pt idx="362">
                  <c:v>2.3617546511627908E-5</c:v>
                </c:pt>
                <c:pt idx="363">
                  <c:v>2.3614476744186044E-5</c:v>
                </c:pt>
                <c:pt idx="364">
                  <c:v>2.3617226744186043E-5</c:v>
                </c:pt>
                <c:pt idx="365">
                  <c:v>2.3619976744186046E-5</c:v>
                </c:pt>
                <c:pt idx="366">
                  <c:v>2.3614476744186044E-5</c:v>
                </c:pt>
                <c:pt idx="367">
                  <c:v>2.3619976744186046E-5</c:v>
                </c:pt>
                <c:pt idx="368">
                  <c:v>2.3614476744186044E-5</c:v>
                </c:pt>
                <c:pt idx="369">
                  <c:v>2.3606232558139535E-5</c:v>
                </c:pt>
                <c:pt idx="370">
                  <c:v>2.3597674418604653E-5</c:v>
                </c:pt>
                <c:pt idx="371">
                  <c:v>2.3586680232558138E-5</c:v>
                </c:pt>
                <c:pt idx="372">
                  <c:v>2.3583930232558139E-5</c:v>
                </c:pt>
                <c:pt idx="373">
                  <c:v>2.3589430232558141E-5</c:v>
                </c:pt>
                <c:pt idx="374">
                  <c:v>2.3580546511627909E-5</c:v>
                </c:pt>
                <c:pt idx="375">
                  <c:v>2.3580546511627909E-5</c:v>
                </c:pt>
                <c:pt idx="376">
                  <c:v>2.3580546511627909E-5</c:v>
                </c:pt>
                <c:pt idx="377">
                  <c:v>2.3575052325581395E-5</c:v>
                </c:pt>
                <c:pt idx="378">
                  <c:v>2.3566174418604652E-5</c:v>
                </c:pt>
                <c:pt idx="379">
                  <c:v>2.3563424418604653E-5</c:v>
                </c:pt>
                <c:pt idx="380">
                  <c:v>2.3557610465116281E-5</c:v>
                </c:pt>
                <c:pt idx="381">
                  <c:v>2.3568918604651162E-5</c:v>
                </c:pt>
                <c:pt idx="382">
                  <c:v>2.3560360465116281E-5</c:v>
                </c:pt>
                <c:pt idx="383">
                  <c:v>2.3565534883720932E-5</c:v>
                </c:pt>
                <c:pt idx="384">
                  <c:v>2.3559720930232557E-5</c:v>
                </c:pt>
                <c:pt idx="385">
                  <c:v>2.3562151162790698E-5</c:v>
                </c:pt>
                <c:pt idx="386">
                  <c:v>2.3550843023255811E-5</c:v>
                </c:pt>
                <c:pt idx="387">
                  <c:v>2.3545029069767439E-5</c:v>
                </c:pt>
                <c:pt idx="388">
                  <c:v>2.3559087209302326E-5</c:v>
                </c:pt>
                <c:pt idx="389">
                  <c:v>2.3556337209302327E-5</c:v>
                </c:pt>
                <c:pt idx="390">
                  <c:v>2.35676511627907E-5</c:v>
                </c:pt>
                <c:pt idx="391">
                  <c:v>2.3576209302325582E-5</c:v>
                </c:pt>
                <c:pt idx="392">
                  <c:v>2.3561517441860467E-5</c:v>
                </c:pt>
                <c:pt idx="393">
                  <c:v>2.356458139534884E-5</c:v>
                </c:pt>
                <c:pt idx="394">
                  <c:v>2.3578639534883723E-5</c:v>
                </c:pt>
                <c:pt idx="395">
                  <c:v>2.3567331395348839E-5</c:v>
                </c:pt>
                <c:pt idx="396">
                  <c:v>2.3561517441860467E-5</c:v>
                </c:pt>
                <c:pt idx="397">
                  <c:v>2.3558453488372095E-5</c:v>
                </c:pt>
                <c:pt idx="398">
                  <c:v>2.355813372093023E-5</c:v>
                </c:pt>
                <c:pt idx="399">
                  <c:v>2.3557813953488372E-5</c:v>
                </c:pt>
                <c:pt idx="400">
                  <c:v>2.3530017441860466E-5</c:v>
                </c:pt>
                <c:pt idx="401">
                  <c:v>2.3526953488372094E-5</c:v>
                </c:pt>
                <c:pt idx="402">
                  <c:v>2.3515639534883721E-5</c:v>
                </c:pt>
                <c:pt idx="403">
                  <c:v>2.3520819767441861E-5</c:v>
                </c:pt>
                <c:pt idx="404">
                  <c:v>2.3506761627906974E-5</c:v>
                </c:pt>
                <c:pt idx="405">
                  <c:v>2.3500947674418603E-5</c:v>
                </c:pt>
                <c:pt idx="406">
                  <c:v>2.3495133720930235E-5</c:v>
                </c:pt>
                <c:pt idx="407">
                  <c:v>2.3489319767441863E-5</c:v>
                </c:pt>
                <c:pt idx="408">
                  <c:v>2.3483505813953488E-5</c:v>
                </c:pt>
                <c:pt idx="409">
                  <c:v>2.3477691860465117E-5</c:v>
                </c:pt>
                <c:pt idx="410">
                  <c:v>2.3471877906976742E-5</c:v>
                </c:pt>
                <c:pt idx="411">
                  <c:v>2.34721976744186E-5</c:v>
                </c:pt>
                <c:pt idx="412">
                  <c:v>2.348318604651163E-5</c:v>
                </c:pt>
                <c:pt idx="413">
                  <c:v>2.3480122093023258E-5</c:v>
                </c:pt>
                <c:pt idx="414">
                  <c:v>2.3474627906976742E-5</c:v>
                </c:pt>
                <c:pt idx="415">
                  <c:v>2.3471558139534884E-5</c:v>
                </c:pt>
                <c:pt idx="416">
                  <c:v>2.348318604651163E-5</c:v>
                </c:pt>
                <c:pt idx="417">
                  <c:v>2.3477372093023259E-5</c:v>
                </c:pt>
                <c:pt idx="418">
                  <c:v>2.3479802325581393E-5</c:v>
                </c:pt>
                <c:pt idx="419">
                  <c:v>2.3474465116279068E-5</c:v>
                </c:pt>
                <c:pt idx="420">
                  <c:v>2.3484877906976744E-5</c:v>
                </c:pt>
                <c:pt idx="421">
                  <c:v>2.3481546511627905E-5</c:v>
                </c:pt>
                <c:pt idx="422">
                  <c:v>2.3483715116279065E-5</c:v>
                </c:pt>
                <c:pt idx="423">
                  <c:v>2.3480383720930233E-5</c:v>
                </c:pt>
                <c:pt idx="424">
                  <c:v>2.3485302325581395E-5</c:v>
                </c:pt>
                <c:pt idx="425">
                  <c:v>2.3484720930232559E-5</c:v>
                </c:pt>
                <c:pt idx="426">
                  <c:v>2.3473674418604649E-5</c:v>
                </c:pt>
                <c:pt idx="427">
                  <c:v>2.3473674418604649E-5</c:v>
                </c:pt>
                <c:pt idx="428">
                  <c:v>2.3462360465116279E-5</c:v>
                </c:pt>
                <c:pt idx="429">
                  <c:v>2.3476418604651163E-5</c:v>
                </c:pt>
                <c:pt idx="430">
                  <c:v>2.3473354651162791E-5</c:v>
                </c:pt>
                <c:pt idx="431">
                  <c:v>2.3473034883720929E-5</c:v>
                </c:pt>
                <c:pt idx="432">
                  <c:v>2.3467540697674416E-5</c:v>
                </c:pt>
                <c:pt idx="433">
                  <c:v>2.3467220930232558E-5</c:v>
                </c:pt>
                <c:pt idx="434">
                  <c:v>2.3467220930232558E-5</c:v>
                </c:pt>
                <c:pt idx="435">
                  <c:v>2.3467220930232558E-5</c:v>
                </c:pt>
                <c:pt idx="436">
                  <c:v>2.3453162790697677E-5</c:v>
                </c:pt>
                <c:pt idx="437">
                  <c:v>2.345041860465116E-5</c:v>
                </c:pt>
                <c:pt idx="438">
                  <c:v>2.3455912790697677E-5</c:v>
                </c:pt>
                <c:pt idx="439">
                  <c:v>2.3447668604651161E-5</c:v>
                </c:pt>
                <c:pt idx="440">
                  <c:v>2.3447668604651161E-5</c:v>
                </c:pt>
                <c:pt idx="441">
                  <c:v>2.3447668604651161E-5</c:v>
                </c:pt>
                <c:pt idx="442">
                  <c:v>2.3453162790697677E-5</c:v>
                </c:pt>
                <c:pt idx="443">
                  <c:v>2.3458662790697676E-5</c:v>
                </c:pt>
                <c:pt idx="444">
                  <c:v>2.3444284883720931E-5</c:v>
                </c:pt>
                <c:pt idx="445">
                  <c:v>2.3438790697674414E-5</c:v>
                </c:pt>
                <c:pt idx="446">
                  <c:v>2.3438470930232556E-5</c:v>
                </c:pt>
                <c:pt idx="447">
                  <c:v>2.3432976744186043E-5</c:v>
                </c:pt>
                <c:pt idx="448">
                  <c:v>2.3440901162790697E-5</c:v>
                </c:pt>
                <c:pt idx="449">
                  <c:v>2.3443965116279072E-5</c:v>
                </c:pt>
                <c:pt idx="450">
                  <c:v>2.3438151162790698E-5</c:v>
                </c:pt>
                <c:pt idx="451">
                  <c:v>2.3438151162790698E-5</c:v>
                </c:pt>
                <c:pt idx="452">
                  <c:v>2.3449145348837206E-5</c:v>
                </c:pt>
                <c:pt idx="453">
                  <c:v>2.34436511627907E-5</c:v>
                </c:pt>
                <c:pt idx="454">
                  <c:v>2.3438151162790698E-5</c:v>
                </c:pt>
                <c:pt idx="455">
                  <c:v>2.3446395348837207E-5</c:v>
                </c:pt>
                <c:pt idx="456">
                  <c:v>1.0175154069767441E-4</c:v>
                </c:pt>
                <c:pt idx="457">
                  <c:v>1.0128725E-4</c:v>
                </c:pt>
                <c:pt idx="458">
                  <c:v>1.0169399418604652E-4</c:v>
                </c:pt>
                <c:pt idx="459">
                  <c:v>1.010405058139535E-4</c:v>
                </c:pt>
                <c:pt idx="460">
                  <c:v>1.0008577906976745E-4</c:v>
                </c:pt>
                <c:pt idx="461">
                  <c:v>9.9323215116279076E-5</c:v>
                </c:pt>
                <c:pt idx="462">
                  <c:v>9.8572581395348834E-5</c:v>
                </c:pt>
                <c:pt idx="463">
                  <c:v>9.785112790697674E-5</c:v>
                </c:pt>
                <c:pt idx="464">
                  <c:v>9.722570348837208E-5</c:v>
                </c:pt>
                <c:pt idx="465">
                  <c:v>9.6679965116279077E-5</c:v>
                </c:pt>
                <c:pt idx="466">
                  <c:v>9.6154529069767449E-5</c:v>
                </c:pt>
                <c:pt idx="467">
                  <c:v>9.6400075581395362E-5</c:v>
                </c:pt>
                <c:pt idx="468">
                  <c:v>9.6811889534883719E-5</c:v>
                </c:pt>
                <c:pt idx="469">
                  <c:v>9.6522686046511614E-5</c:v>
                </c:pt>
                <c:pt idx="470">
                  <c:v>9.6111558139534876E-5</c:v>
                </c:pt>
                <c:pt idx="471">
                  <c:v>9.6467116279069784E-5</c:v>
                </c:pt>
                <c:pt idx="472">
                  <c:v>9.6938244186046504E-5</c:v>
                </c:pt>
                <c:pt idx="473">
                  <c:v>9.6645889534883734E-5</c:v>
                </c:pt>
                <c:pt idx="474">
                  <c:v>9.6707784883720945E-5</c:v>
                </c:pt>
                <c:pt idx="475">
                  <c:v>9.7157325581395345E-5</c:v>
                </c:pt>
                <c:pt idx="476">
                  <c:v>9.6698651162790709E-5</c:v>
                </c:pt>
                <c:pt idx="477">
                  <c:v>9.6184377906976734E-5</c:v>
                </c:pt>
                <c:pt idx="478">
                  <c:v>9.5896110465116293E-5</c:v>
                </c:pt>
                <c:pt idx="479">
                  <c:v>9.7206970930232553E-5</c:v>
                </c:pt>
                <c:pt idx="480">
                  <c:v>9.6922581395348848E-5</c:v>
                </c:pt>
                <c:pt idx="481">
                  <c:v>9.6231802325581401E-5</c:v>
                </c:pt>
                <c:pt idx="482">
                  <c:v>9.6423674418604657E-5</c:v>
                </c:pt>
                <c:pt idx="483">
                  <c:v>9.6213906976744178E-5</c:v>
                </c:pt>
                <c:pt idx="484">
                  <c:v>9.5404959302325575E-5</c:v>
                </c:pt>
                <c:pt idx="485">
                  <c:v>9.4662238372093016E-5</c:v>
                </c:pt>
                <c:pt idx="486">
                  <c:v>9.4511040697674428E-5</c:v>
                </c:pt>
                <c:pt idx="487">
                  <c:v>9.4265459302325576E-5</c:v>
                </c:pt>
                <c:pt idx="488">
                  <c:v>9.3698889534883723E-5</c:v>
                </c:pt>
                <c:pt idx="489">
                  <c:v>9.3095738372093016E-5</c:v>
                </c:pt>
                <c:pt idx="490">
                  <c:v>9.2631430232558145E-5</c:v>
                </c:pt>
                <c:pt idx="491">
                  <c:v>9.3002488372093025E-5</c:v>
                </c:pt>
                <c:pt idx="492">
                  <c:v>9.3219000000000003E-5</c:v>
                </c:pt>
                <c:pt idx="493">
                  <c:v>9.2902773255813952E-5</c:v>
                </c:pt>
                <c:pt idx="494">
                  <c:v>9.2436453488372106E-5</c:v>
                </c:pt>
                <c:pt idx="495">
                  <c:v>9.2511761627906978E-5</c:v>
                </c:pt>
                <c:pt idx="496">
                  <c:v>9.2903749999999986E-5</c:v>
                </c:pt>
                <c:pt idx="497">
                  <c:v>9.2616273255813954E-5</c:v>
                </c:pt>
                <c:pt idx="498">
                  <c:v>9.2337656976744173E-5</c:v>
                </c:pt>
                <c:pt idx="499">
                  <c:v>9.2068813953488391E-5</c:v>
                </c:pt>
                <c:pt idx="500">
                  <c:v>9.2803970930232561E-5</c:v>
                </c:pt>
                <c:pt idx="501">
                  <c:v>9.2920476744186051E-5</c:v>
                </c:pt>
                <c:pt idx="502">
                  <c:v>9.2536767441860464E-5</c:v>
                </c:pt>
                <c:pt idx="503">
                  <c:v>9.2155563953488375E-5</c:v>
                </c:pt>
                <c:pt idx="504">
                  <c:v>9.1737354651162786E-5</c:v>
                </c:pt>
                <c:pt idx="505">
                  <c:v>9.1310837209302324E-5</c:v>
                </c:pt>
                <c:pt idx="506">
                  <c:v>9.0932046511627912E-5</c:v>
                </c:pt>
                <c:pt idx="507">
                  <c:v>9.0579331395348827E-5</c:v>
                </c:pt>
                <c:pt idx="508">
                  <c:v>9.0243744186046509E-5</c:v>
                </c:pt>
                <c:pt idx="509">
                  <c:v>8.9925279069767448E-5</c:v>
                </c:pt>
                <c:pt idx="510">
                  <c:v>8.9626499999999993E-5</c:v>
                </c:pt>
                <c:pt idx="511">
                  <c:v>8.9358598837209306E-5</c:v>
                </c:pt>
                <c:pt idx="512">
                  <c:v>8.9082941860465107E-5</c:v>
                </c:pt>
                <c:pt idx="513">
                  <c:v>8.8815366279069774E-5</c:v>
                </c:pt>
                <c:pt idx="514">
                  <c:v>8.8545354651162794E-5</c:v>
                </c:pt>
                <c:pt idx="515">
                  <c:v>8.8289406976744183E-5</c:v>
                </c:pt>
                <c:pt idx="516">
                  <c:v>8.8050470930232553E-5</c:v>
                </c:pt>
                <c:pt idx="517">
                  <c:v>8.7834040697674424E-5</c:v>
                </c:pt>
                <c:pt idx="518">
                  <c:v>8.760670348837209E-5</c:v>
                </c:pt>
                <c:pt idx="519">
                  <c:v>8.7390872093023259E-5</c:v>
                </c:pt>
                <c:pt idx="520">
                  <c:v>8.7259860465116286E-5</c:v>
                </c:pt>
                <c:pt idx="521">
                  <c:v>8.8563215116279064E-5</c:v>
                </c:pt>
                <c:pt idx="522">
                  <c:v>8.9371610465116278E-5</c:v>
                </c:pt>
                <c:pt idx="523">
                  <c:v>8.9010343023255813E-5</c:v>
                </c:pt>
                <c:pt idx="524">
                  <c:v>8.914541860465116E-5</c:v>
                </c:pt>
                <c:pt idx="525">
                  <c:v>8.9544284883720924E-5</c:v>
                </c:pt>
                <c:pt idx="526">
                  <c:v>8.954962209302326E-5</c:v>
                </c:pt>
                <c:pt idx="527">
                  <c:v>8.908166860465116E-5</c:v>
                </c:pt>
                <c:pt idx="528">
                  <c:v>8.92345058139535E-5</c:v>
                </c:pt>
                <c:pt idx="529">
                  <c:v>8.9458261627906984E-5</c:v>
                </c:pt>
                <c:pt idx="530">
                  <c:v>8.9130720930232554E-5</c:v>
                </c:pt>
                <c:pt idx="531">
                  <c:v>8.8792395348837204E-5</c:v>
                </c:pt>
                <c:pt idx="532">
                  <c:v>8.8488453488372082E-5</c:v>
                </c:pt>
                <c:pt idx="533">
                  <c:v>8.8185279069767454E-5</c:v>
                </c:pt>
                <c:pt idx="534">
                  <c:v>8.7932430232558141E-5</c:v>
                </c:pt>
                <c:pt idx="535">
                  <c:v>8.7682918604651159E-5</c:v>
                </c:pt>
                <c:pt idx="536">
                  <c:v>8.7455348837209304E-5</c:v>
                </c:pt>
                <c:pt idx="537">
                  <c:v>8.7281494186046516E-5</c:v>
                </c:pt>
                <c:pt idx="538">
                  <c:v>8.7887058139534888E-5</c:v>
                </c:pt>
                <c:pt idx="539">
                  <c:v>8.8026860465116287E-5</c:v>
                </c:pt>
                <c:pt idx="540">
                  <c:v>8.7807819767441857E-5</c:v>
                </c:pt>
                <c:pt idx="541">
                  <c:v>8.7589250000000008E-5</c:v>
                </c:pt>
                <c:pt idx="542">
                  <c:v>8.803602325581395E-5</c:v>
                </c:pt>
                <c:pt idx="543">
                  <c:v>8.848467441860465E-5</c:v>
                </c:pt>
                <c:pt idx="544">
                  <c:v>8.8308482558139534E-5</c:v>
                </c:pt>
                <c:pt idx="545">
                  <c:v>8.8007825581395361E-5</c:v>
                </c:pt>
                <c:pt idx="546">
                  <c:v>8.8192081395348847E-5</c:v>
                </c:pt>
                <c:pt idx="547">
                  <c:v>8.8579133720930237E-5</c:v>
                </c:pt>
                <c:pt idx="548">
                  <c:v>8.8492267441860466E-5</c:v>
                </c:pt>
                <c:pt idx="549">
                  <c:v>8.8154418604651169E-5</c:v>
                </c:pt>
                <c:pt idx="550">
                  <c:v>8.7856354651162801E-5</c:v>
                </c:pt>
                <c:pt idx="551">
                  <c:v>8.7575563953488374E-5</c:v>
                </c:pt>
                <c:pt idx="552">
                  <c:v>8.7323069767441855E-5</c:v>
                </c:pt>
                <c:pt idx="553">
                  <c:v>8.7098587209302327E-5</c:v>
                </c:pt>
                <c:pt idx="554">
                  <c:v>8.6862831395348843E-5</c:v>
                </c:pt>
                <c:pt idx="555">
                  <c:v>8.7055726744186043E-5</c:v>
                </c:pt>
                <c:pt idx="556">
                  <c:v>8.7733447674418608E-5</c:v>
                </c:pt>
                <c:pt idx="557">
                  <c:v>8.767819186046512E-5</c:v>
                </c:pt>
                <c:pt idx="558">
                  <c:v>8.7450401162790688E-5</c:v>
                </c:pt>
                <c:pt idx="559">
                  <c:v>8.735412209302325E-5</c:v>
                </c:pt>
                <c:pt idx="560">
                  <c:v>8.7650401162790706E-5</c:v>
                </c:pt>
                <c:pt idx="561">
                  <c:v>8.7811116279069777E-5</c:v>
                </c:pt>
                <c:pt idx="562">
                  <c:v>8.7697395348837202E-5</c:v>
                </c:pt>
                <c:pt idx="563">
                  <c:v>8.7689040697674418E-5</c:v>
                </c:pt>
                <c:pt idx="564">
                  <c:v>8.7852703488372101E-5</c:v>
                </c:pt>
                <c:pt idx="565">
                  <c:v>8.7653534883720929E-5</c:v>
                </c:pt>
                <c:pt idx="566">
                  <c:v>8.7568633720930237E-5</c:v>
                </c:pt>
                <c:pt idx="567">
                  <c:v>8.8009395348837208E-5</c:v>
                </c:pt>
                <c:pt idx="568">
                  <c:v>8.7728534883720931E-5</c:v>
                </c:pt>
                <c:pt idx="569">
                  <c:v>8.743364534883721E-5</c:v>
                </c:pt>
                <c:pt idx="570">
                  <c:v>8.7172558139534873E-5</c:v>
                </c:pt>
                <c:pt idx="571">
                  <c:v>8.6931313953488381E-5</c:v>
                </c:pt>
                <c:pt idx="572">
                  <c:v>8.6698622093023256E-5</c:v>
                </c:pt>
                <c:pt idx="573">
                  <c:v>8.6602191860465119E-5</c:v>
                </c:pt>
                <c:pt idx="574">
                  <c:v>8.7477348837209298E-5</c:v>
                </c:pt>
                <c:pt idx="575">
                  <c:v>8.7451470930232554E-5</c:v>
                </c:pt>
                <c:pt idx="576">
                  <c:v>8.7199104651162793E-5</c:v>
                </c:pt>
                <c:pt idx="577">
                  <c:v>8.6955738372093024E-5</c:v>
                </c:pt>
                <c:pt idx="578">
                  <c:v>8.675148837209302E-5</c:v>
                </c:pt>
                <c:pt idx="579">
                  <c:v>8.6536232558139534E-5</c:v>
                </c:pt>
                <c:pt idx="580">
                  <c:v>8.6329249999999997E-5</c:v>
                </c:pt>
                <c:pt idx="581">
                  <c:v>8.6884540697674409E-5</c:v>
                </c:pt>
                <c:pt idx="582">
                  <c:v>8.7398906976744189E-5</c:v>
                </c:pt>
                <c:pt idx="583">
                  <c:v>8.7150965116279067E-5</c:v>
                </c:pt>
                <c:pt idx="584">
                  <c:v>8.73613546511628E-5</c:v>
                </c:pt>
                <c:pt idx="585">
                  <c:v>8.808468023255814E-5</c:v>
                </c:pt>
                <c:pt idx="586">
                  <c:v>8.8362982558139538E-5</c:v>
                </c:pt>
                <c:pt idx="587">
                  <c:v>8.8119831395348834E-5</c:v>
                </c:pt>
                <c:pt idx="588">
                  <c:v>8.8117017441860466E-5</c:v>
                </c:pt>
                <c:pt idx="589">
                  <c:v>8.8247668604651147E-5</c:v>
                </c:pt>
                <c:pt idx="590">
                  <c:v>8.8011959302325586E-5</c:v>
                </c:pt>
                <c:pt idx="591">
                  <c:v>8.7799465116279073E-5</c:v>
                </c:pt>
                <c:pt idx="592">
                  <c:v>8.7559255813953496E-5</c:v>
                </c:pt>
                <c:pt idx="593">
                  <c:v>8.7390866279069774E-5</c:v>
                </c:pt>
                <c:pt idx="594">
                  <c:v>8.7181075581395341E-5</c:v>
                </c:pt>
                <c:pt idx="595">
                  <c:v>8.6892093023255813E-5</c:v>
                </c:pt>
                <c:pt idx="596">
                  <c:v>8.6660633720930238E-5</c:v>
                </c:pt>
                <c:pt idx="597">
                  <c:v>8.7059488372093032E-5</c:v>
                </c:pt>
                <c:pt idx="598">
                  <c:v>8.7847279069767445E-5</c:v>
                </c:pt>
                <c:pt idx="599">
                  <c:v>8.7758796511627903E-5</c:v>
                </c:pt>
                <c:pt idx="600">
                  <c:v>8.7447383720930225E-5</c:v>
                </c:pt>
                <c:pt idx="601">
                  <c:v>8.7324063953488372E-5</c:v>
                </c:pt>
                <c:pt idx="602">
                  <c:v>8.715941860465117E-5</c:v>
                </c:pt>
                <c:pt idx="603">
                  <c:v>8.7133093023255813E-5</c:v>
                </c:pt>
                <c:pt idx="604">
                  <c:v>8.7948249999999996E-5</c:v>
                </c:pt>
                <c:pt idx="605">
                  <c:v>8.7752552325581399E-5</c:v>
                </c:pt>
                <c:pt idx="606">
                  <c:v>8.7517325581395336E-5</c:v>
                </c:pt>
                <c:pt idx="607">
                  <c:v>8.795748255813955E-5</c:v>
                </c:pt>
                <c:pt idx="608">
                  <c:v>8.810404069767442E-5</c:v>
                </c:pt>
                <c:pt idx="609">
                  <c:v>8.7890924418604653E-5</c:v>
                </c:pt>
                <c:pt idx="610">
                  <c:v>8.8315674418604646E-5</c:v>
                </c:pt>
                <c:pt idx="611">
                  <c:v>8.8343488372093028E-5</c:v>
                </c:pt>
                <c:pt idx="612">
                  <c:v>8.8103162790697663E-5</c:v>
                </c:pt>
                <c:pt idx="613">
                  <c:v>8.843423837209302E-5</c:v>
                </c:pt>
                <c:pt idx="614">
                  <c:v>8.8793273255813961E-5</c:v>
                </c:pt>
                <c:pt idx="615">
                  <c:v>8.8466011627906987E-5</c:v>
                </c:pt>
                <c:pt idx="616">
                  <c:v>8.8205691860465104E-5</c:v>
                </c:pt>
                <c:pt idx="617">
                  <c:v>8.8602622093023257E-5</c:v>
                </c:pt>
                <c:pt idx="618">
                  <c:v>8.8701546511627907E-5</c:v>
                </c:pt>
                <c:pt idx="619">
                  <c:v>8.8412418604651152E-5</c:v>
                </c:pt>
                <c:pt idx="620">
                  <c:v>8.8128645348837216E-5</c:v>
                </c:pt>
                <c:pt idx="621">
                  <c:v>8.7804441860465116E-5</c:v>
                </c:pt>
                <c:pt idx="622">
                  <c:v>8.7558203488372099E-5</c:v>
                </c:pt>
                <c:pt idx="623">
                  <c:v>8.7340325581395341E-5</c:v>
                </c:pt>
                <c:pt idx="624">
                  <c:v>8.7147523255813947E-5</c:v>
                </c:pt>
                <c:pt idx="625">
                  <c:v>8.7212825581395353E-5</c:v>
                </c:pt>
                <c:pt idx="626">
                  <c:v>8.7932139534883726E-5</c:v>
                </c:pt>
                <c:pt idx="627">
                  <c:v>8.7883796511627907E-5</c:v>
                </c:pt>
                <c:pt idx="628">
                  <c:v>8.7687593023255816E-5</c:v>
                </c:pt>
                <c:pt idx="629">
                  <c:v>8.8086604651162794E-5</c:v>
                </c:pt>
                <c:pt idx="630">
                  <c:v>8.8281156976744189E-5</c:v>
                </c:pt>
                <c:pt idx="631">
                  <c:v>8.8006453488372096E-5</c:v>
                </c:pt>
                <c:pt idx="632">
                  <c:v>8.7757366279069771E-5</c:v>
                </c:pt>
                <c:pt idx="633">
                  <c:v>8.7844813953488372E-5</c:v>
                </c:pt>
                <c:pt idx="634">
                  <c:v>8.8298133720930231E-5</c:v>
                </c:pt>
                <c:pt idx="635">
                  <c:v>8.8032749999999998E-5</c:v>
                </c:pt>
                <c:pt idx="636">
                  <c:v>8.8305319767441857E-5</c:v>
                </c:pt>
                <c:pt idx="637">
                  <c:v>8.8611505813953489E-5</c:v>
                </c:pt>
                <c:pt idx="638">
                  <c:v>8.8277139534883724E-5</c:v>
                </c:pt>
                <c:pt idx="639">
                  <c:v>8.8535860465116292E-5</c:v>
                </c:pt>
                <c:pt idx="640">
                  <c:v>8.8849895348837215E-5</c:v>
                </c:pt>
                <c:pt idx="641">
                  <c:v>8.8478534883720936E-5</c:v>
                </c:pt>
                <c:pt idx="642">
                  <c:v>8.8127476744186058E-5</c:v>
                </c:pt>
                <c:pt idx="643">
                  <c:v>8.7824604651162789E-5</c:v>
                </c:pt>
                <c:pt idx="644">
                  <c:v>8.7583267441860465E-5</c:v>
                </c:pt>
                <c:pt idx="645">
                  <c:v>8.7648488372093009E-5</c:v>
                </c:pt>
                <c:pt idx="646">
                  <c:v>8.8677011627906976E-5</c:v>
                </c:pt>
                <c:pt idx="647">
                  <c:v>8.8282744186046519E-5</c:v>
                </c:pt>
                <c:pt idx="648">
                  <c:v>8.8297139534883714E-5</c:v>
                </c:pt>
                <c:pt idx="649">
                  <c:v>8.9045098837209303E-5</c:v>
                </c:pt>
                <c:pt idx="650">
                  <c:v>8.8443965116279084E-5</c:v>
                </c:pt>
                <c:pt idx="651">
                  <c:v>8.9141639534883729E-5</c:v>
                </c:pt>
                <c:pt idx="652">
                  <c:v>8.8670703488372105E-5</c:v>
                </c:pt>
                <c:pt idx="653">
                  <c:v>8.8546354651162769E-5</c:v>
                </c:pt>
                <c:pt idx="654">
                  <c:v>8.88070523255814E-5</c:v>
                </c:pt>
                <c:pt idx="655">
                  <c:v>8.8214313953488362E-5</c:v>
                </c:pt>
                <c:pt idx="656">
                  <c:v>8.9241029069767435E-5</c:v>
                </c:pt>
                <c:pt idx="657">
                  <c:v>8.8327186046511635E-5</c:v>
                </c:pt>
                <c:pt idx="658">
                  <c:v>8.8997011627906973E-5</c:v>
                </c:pt>
                <c:pt idx="659">
                  <c:v>8.8039965116279079E-5</c:v>
                </c:pt>
                <c:pt idx="660">
                  <c:v>8.7481354651162792E-5</c:v>
                </c:pt>
                <c:pt idx="661">
                  <c:v>8.6905761627906991E-5</c:v>
                </c:pt>
                <c:pt idx="662">
                  <c:v>8.6514197674418601E-5</c:v>
                </c:pt>
                <c:pt idx="663">
                  <c:v>8.6151523255813958E-5</c:v>
                </c:pt>
                <c:pt idx="664">
                  <c:v>8.5828162790697676E-5</c:v>
                </c:pt>
                <c:pt idx="665">
                  <c:v>8.5547453488372098E-5</c:v>
                </c:pt>
                <c:pt idx="666">
                  <c:v>8.6066267441860472E-5</c:v>
                </c:pt>
                <c:pt idx="667">
                  <c:v>8.6525470930232557E-5</c:v>
                </c:pt>
                <c:pt idx="668">
                  <c:v>8.6002284883720924E-5</c:v>
                </c:pt>
                <c:pt idx="669">
                  <c:v>8.6836587209302321E-5</c:v>
                </c:pt>
                <c:pt idx="670">
                  <c:v>8.634305813953489E-5</c:v>
                </c:pt>
                <c:pt idx="671">
                  <c:v>8.5830226744186032E-5</c:v>
                </c:pt>
                <c:pt idx="672">
                  <c:v>8.6607819767441869E-5</c:v>
                </c:pt>
                <c:pt idx="673">
                  <c:v>8.6001081395348854E-5</c:v>
                </c:pt>
                <c:pt idx="674">
                  <c:v>8.5850529069767448E-5</c:v>
                </c:pt>
                <c:pt idx="675">
                  <c:v>8.6133023255813952E-5</c:v>
                </c:pt>
                <c:pt idx="676">
                  <c:v>8.5383848837209308E-5</c:v>
                </c:pt>
                <c:pt idx="677">
                  <c:v>8.4879761627906967E-5</c:v>
                </c:pt>
                <c:pt idx="678">
                  <c:v>8.5353110465116269E-5</c:v>
                </c:pt>
                <c:pt idx="679">
                  <c:v>8.4874249999999991E-5</c:v>
                </c:pt>
                <c:pt idx="680">
                  <c:v>8.4453284883720929E-5</c:v>
                </c:pt>
                <c:pt idx="681">
                  <c:v>8.4927267441860455E-5</c:v>
                </c:pt>
                <c:pt idx="682">
                  <c:v>8.4406098837209296E-5</c:v>
                </c:pt>
                <c:pt idx="683">
                  <c:v>8.4443877906976747E-5</c:v>
                </c:pt>
                <c:pt idx="684">
                  <c:v>8.4384517441860461E-5</c:v>
                </c:pt>
                <c:pt idx="685">
                  <c:v>8.4103703488372079E-5</c:v>
                </c:pt>
                <c:pt idx="686">
                  <c:v>8.4174459302325581E-5</c:v>
                </c:pt>
                <c:pt idx="687">
                  <c:v>8.3813459302325589E-5</c:v>
                </c:pt>
                <c:pt idx="688">
                  <c:v>8.4045418604651172E-5</c:v>
                </c:pt>
                <c:pt idx="689">
                  <c:v>8.3723168604651167E-5</c:v>
                </c:pt>
                <c:pt idx="690">
                  <c:v>8.3435616279069772E-5</c:v>
                </c:pt>
                <c:pt idx="691">
                  <c:v>8.3215465116279064E-5</c:v>
                </c:pt>
                <c:pt idx="692">
                  <c:v>8.3034575581395349E-5</c:v>
                </c:pt>
                <c:pt idx="693">
                  <c:v>8.2845854651162785E-5</c:v>
                </c:pt>
                <c:pt idx="694">
                  <c:v>8.2693122093023248E-5</c:v>
                </c:pt>
                <c:pt idx="695">
                  <c:v>8.2576633720930241E-5</c:v>
                </c:pt>
                <c:pt idx="696">
                  <c:v>8.2435354651162786E-5</c:v>
                </c:pt>
                <c:pt idx="697">
                  <c:v>8.2297081395348837E-5</c:v>
                </c:pt>
                <c:pt idx="698">
                  <c:v>8.2237715116279065E-5</c:v>
                </c:pt>
                <c:pt idx="699">
                  <c:v>8.2355441860465121E-5</c:v>
                </c:pt>
                <c:pt idx="700">
                  <c:v>8.2338406976744185E-5</c:v>
                </c:pt>
                <c:pt idx="701">
                  <c:v>8.2362453488372093E-5</c:v>
                </c:pt>
                <c:pt idx="702">
                  <c:v>8.2286639534883714E-5</c:v>
                </c:pt>
                <c:pt idx="703">
                  <c:v>8.2291395348837207E-5</c:v>
                </c:pt>
                <c:pt idx="704">
                  <c:v>8.213652325581395E-5</c:v>
                </c:pt>
                <c:pt idx="705">
                  <c:v>8.2217505813953482E-5</c:v>
                </c:pt>
                <c:pt idx="706">
                  <c:v>8.204318023255814E-5</c:v>
                </c:pt>
                <c:pt idx="707">
                  <c:v>8.1922127906976751E-5</c:v>
                </c:pt>
                <c:pt idx="708">
                  <c:v>8.2036837209302317E-5</c:v>
                </c:pt>
                <c:pt idx="709">
                  <c:v>8.1834465116279072E-5</c:v>
                </c:pt>
                <c:pt idx="710">
                  <c:v>8.1917790697674418E-5</c:v>
                </c:pt>
                <c:pt idx="711">
                  <c:v>8.1735040697674413E-5</c:v>
                </c:pt>
                <c:pt idx="712">
                  <c:v>8.2260232558139536E-5</c:v>
                </c:pt>
                <c:pt idx="713">
                  <c:v>8.1904197674418616E-5</c:v>
                </c:pt>
                <c:pt idx="714">
                  <c:v>8.1855203488372089E-5</c:v>
                </c:pt>
                <c:pt idx="715">
                  <c:v>8.1658255813953486E-5</c:v>
                </c:pt>
                <c:pt idx="716">
                  <c:v>8.1350447674418612E-5</c:v>
                </c:pt>
                <c:pt idx="717">
                  <c:v>8.1358127906976747E-5</c:v>
                </c:pt>
                <c:pt idx="718">
                  <c:v>8.1316552325581395E-5</c:v>
                </c:pt>
                <c:pt idx="719">
                  <c:v>8.1259790697674411E-5</c:v>
                </c:pt>
                <c:pt idx="720">
                  <c:v>8.1267726744186036E-5</c:v>
                </c:pt>
                <c:pt idx="721">
                  <c:v>8.1187418604651167E-5</c:v>
                </c:pt>
                <c:pt idx="722">
                  <c:v>8.1102697674418614E-5</c:v>
                </c:pt>
                <c:pt idx="723">
                  <c:v>8.1499122093023259E-5</c:v>
                </c:pt>
                <c:pt idx="724">
                  <c:v>8.0502796511627904E-5</c:v>
                </c:pt>
                <c:pt idx="725">
                  <c:v>8.0022220930232564E-5</c:v>
                </c:pt>
                <c:pt idx="726">
                  <c:v>7.9696889534883718E-5</c:v>
                </c:pt>
                <c:pt idx="727">
                  <c:v>7.9466808139534893E-5</c:v>
                </c:pt>
                <c:pt idx="728">
                  <c:v>7.918497674418604E-5</c:v>
                </c:pt>
                <c:pt idx="729">
                  <c:v>7.8995360465116277E-5</c:v>
                </c:pt>
                <c:pt idx="730">
                  <c:v>7.8791906976744195E-5</c:v>
                </c:pt>
                <c:pt idx="731">
                  <c:v>7.8630424418604642E-5</c:v>
                </c:pt>
                <c:pt idx="732">
                  <c:v>7.8447000000000003E-5</c:v>
                </c:pt>
                <c:pt idx="733">
                  <c:v>7.8305552325581393E-5</c:v>
                </c:pt>
                <c:pt idx="734">
                  <c:v>7.8153005813953481E-5</c:v>
                </c:pt>
                <c:pt idx="735">
                  <c:v>7.8017238372093015E-5</c:v>
                </c:pt>
                <c:pt idx="736">
                  <c:v>7.7895331395348838E-5</c:v>
                </c:pt>
                <c:pt idx="737">
                  <c:v>7.7781930232558144E-5</c:v>
                </c:pt>
                <c:pt idx="738">
                  <c:v>7.7663430232558135E-5</c:v>
                </c:pt>
                <c:pt idx="739">
                  <c:v>7.7555947674418606E-5</c:v>
                </c:pt>
                <c:pt idx="740">
                  <c:v>7.7445715116279074E-5</c:v>
                </c:pt>
                <c:pt idx="741">
                  <c:v>7.7363029069767438E-5</c:v>
                </c:pt>
                <c:pt idx="742">
                  <c:v>7.7266895348837201E-5</c:v>
                </c:pt>
                <c:pt idx="743">
                  <c:v>7.7159668604651161E-5</c:v>
                </c:pt>
                <c:pt idx="744">
                  <c:v>7.704968604651162E-5</c:v>
                </c:pt>
                <c:pt idx="745">
                  <c:v>7.698134302325581E-5</c:v>
                </c:pt>
                <c:pt idx="746">
                  <c:v>7.6907499999999995E-5</c:v>
                </c:pt>
                <c:pt idx="747">
                  <c:v>7.6830901162790706E-5</c:v>
                </c:pt>
                <c:pt idx="748">
                  <c:v>7.6715895348837212E-5</c:v>
                </c:pt>
                <c:pt idx="749">
                  <c:v>7.6622930232558137E-5</c:v>
                </c:pt>
                <c:pt idx="750">
                  <c:v>7.6535715116279071E-5</c:v>
                </c:pt>
                <c:pt idx="751">
                  <c:v>7.6475965116279065E-5</c:v>
                </c:pt>
                <c:pt idx="752">
                  <c:v>7.6405122093023257E-5</c:v>
                </c:pt>
                <c:pt idx="753">
                  <c:v>7.6337191860465121E-5</c:v>
                </c:pt>
                <c:pt idx="754">
                  <c:v>7.6266744186046504E-5</c:v>
                </c:pt>
                <c:pt idx="755">
                  <c:v>7.6157581395348825E-5</c:v>
                </c:pt>
                <c:pt idx="756">
                  <c:v>7.609548255813952E-5</c:v>
                </c:pt>
                <c:pt idx="757">
                  <c:v>7.6046918604651164E-5</c:v>
                </c:pt>
                <c:pt idx="758">
                  <c:v>7.5979389534883732E-5</c:v>
                </c:pt>
                <c:pt idx="759">
                  <c:v>7.5939325581395346E-5</c:v>
                </c:pt>
                <c:pt idx="760">
                  <c:v>7.6342703488372097E-5</c:v>
                </c:pt>
                <c:pt idx="761">
                  <c:v>7.6159627906976753E-5</c:v>
                </c:pt>
                <c:pt idx="762">
                  <c:v>7.6020313953488363E-5</c:v>
                </c:pt>
                <c:pt idx="763">
                  <c:v>7.5947360465116289E-5</c:v>
                </c:pt>
                <c:pt idx="764">
                  <c:v>7.5857877906976745E-5</c:v>
                </c:pt>
                <c:pt idx="765">
                  <c:v>7.5779261627906968E-5</c:v>
                </c:pt>
                <c:pt idx="766">
                  <c:v>7.572023837209302E-5</c:v>
                </c:pt>
                <c:pt idx="767">
                  <c:v>7.762033720930233E-5</c:v>
                </c:pt>
                <c:pt idx="768">
                  <c:v>7.5541593023255814E-5</c:v>
                </c:pt>
                <c:pt idx="769">
                  <c:v>7.5421970930232557E-5</c:v>
                </c:pt>
                <c:pt idx="770">
                  <c:v>7.5318639534883723E-5</c:v>
                </c:pt>
                <c:pt idx="771">
                  <c:v>7.523223837209302E-5</c:v>
                </c:pt>
                <c:pt idx="772">
                  <c:v>7.5178732558139533E-5</c:v>
                </c:pt>
                <c:pt idx="773">
                  <c:v>7.5144662790697689E-5</c:v>
                </c:pt>
                <c:pt idx="774">
                  <c:v>7.5113343023255807E-5</c:v>
                </c:pt>
                <c:pt idx="775">
                  <c:v>7.5073761627906987E-5</c:v>
                </c:pt>
                <c:pt idx="776">
                  <c:v>7.4992790697674426E-5</c:v>
                </c:pt>
                <c:pt idx="777">
                  <c:v>7.4958720930232554E-5</c:v>
                </c:pt>
                <c:pt idx="778">
                  <c:v>7.4919069767441856E-5</c:v>
                </c:pt>
                <c:pt idx="779">
                  <c:v>7.4873982558139532E-5</c:v>
                </c:pt>
                <c:pt idx="780">
                  <c:v>7.480677906976744E-5</c:v>
                </c:pt>
                <c:pt idx="781">
                  <c:v>7.4772953488372101E-5</c:v>
                </c:pt>
                <c:pt idx="782">
                  <c:v>7.4736209302325577E-5</c:v>
                </c:pt>
                <c:pt idx="783">
                  <c:v>7.4691122093023253E-5</c:v>
                </c:pt>
                <c:pt idx="784">
                  <c:v>7.4687587209302326E-5</c:v>
                </c:pt>
                <c:pt idx="785">
                  <c:v>7.4642662790697672E-5</c:v>
                </c:pt>
                <c:pt idx="786">
                  <c:v>7.4611348837209303E-5</c:v>
                </c:pt>
                <c:pt idx="787">
                  <c:v>7.4574604651162792E-5</c:v>
                </c:pt>
                <c:pt idx="788">
                  <c:v>7.4543377906976743E-5</c:v>
                </c:pt>
                <c:pt idx="789">
                  <c:v>7.4501203488372105E-5</c:v>
                </c:pt>
                <c:pt idx="790">
                  <c:v>7.4481302325581393E-5</c:v>
                </c:pt>
                <c:pt idx="791">
                  <c:v>7.4450075581395343E-5</c:v>
                </c:pt>
                <c:pt idx="792">
                  <c:v>7.441616279069767E-5</c:v>
                </c:pt>
                <c:pt idx="793">
                  <c:v>7.4415691860465116E-5</c:v>
                </c:pt>
                <c:pt idx="794">
                  <c:v>7.4389976744186056E-5</c:v>
                </c:pt>
                <c:pt idx="795">
                  <c:v>7.4358976744186043E-5</c:v>
                </c:pt>
                <c:pt idx="796">
                  <c:v>7.4360953488372079E-5</c:v>
                </c:pt>
                <c:pt idx="797">
                  <c:v>7.4321616279069764E-5</c:v>
                </c:pt>
                <c:pt idx="798">
                  <c:v>7.4307145348837206E-5</c:v>
                </c:pt>
                <c:pt idx="799">
                  <c:v>7.4391837209302332E-5</c:v>
                </c:pt>
                <c:pt idx="800">
                  <c:v>7.4261837209302318E-5</c:v>
                </c:pt>
                <c:pt idx="801">
                  <c:v>7.4219749999999987E-5</c:v>
                </c:pt>
                <c:pt idx="802">
                  <c:v>7.4185918604651162E-5</c:v>
                </c:pt>
                <c:pt idx="803">
                  <c:v>7.4163191860465111E-5</c:v>
                </c:pt>
                <c:pt idx="804">
                  <c:v>7.4134947674418599E-5</c:v>
                </c:pt>
                <c:pt idx="805">
                  <c:v>7.4106703488372087E-5</c:v>
                </c:pt>
                <c:pt idx="806">
                  <c:v>7.4117180232558148E-5</c:v>
                </c:pt>
                <c:pt idx="807">
                  <c:v>7.4224401162790689E-5</c:v>
                </c:pt>
                <c:pt idx="808">
                  <c:v>7.414181976744187E-5</c:v>
                </c:pt>
                <c:pt idx="809">
                  <c:v>7.423387209302325E-5</c:v>
                </c:pt>
                <c:pt idx="810">
                  <c:v>7.4161924418604649E-5</c:v>
                </c:pt>
                <c:pt idx="811">
                  <c:v>7.4248465116279067E-5</c:v>
                </c:pt>
                <c:pt idx="812">
                  <c:v>7.4146302325581404E-5</c:v>
                </c:pt>
                <c:pt idx="813">
                  <c:v>7.4181645348837209E-5</c:v>
                </c:pt>
                <c:pt idx="814">
                  <c:v>7.410006976744185E-5</c:v>
                </c:pt>
                <c:pt idx="815">
                  <c:v>7.4057906976744182E-5</c:v>
                </c:pt>
                <c:pt idx="816">
                  <c:v>7.4063337209302323E-5</c:v>
                </c:pt>
                <c:pt idx="817">
                  <c:v>7.4097087209302326E-5</c:v>
                </c:pt>
                <c:pt idx="818">
                  <c:v>7.3970662790697676E-5</c:v>
                </c:pt>
                <c:pt idx="819">
                  <c:v>7.395956976744186E-5</c:v>
                </c:pt>
                <c:pt idx="820">
                  <c:v>7.3904325581395343E-5</c:v>
                </c:pt>
                <c:pt idx="821">
                  <c:v>7.3856267441860452E-5</c:v>
                </c:pt>
                <c:pt idx="822">
                  <c:v>7.3770575581395351E-5</c:v>
                </c:pt>
                <c:pt idx="823">
                  <c:v>7.3670104651162794E-5</c:v>
                </c:pt>
                <c:pt idx="824">
                  <c:v>7.3637825581395348E-5</c:v>
                </c:pt>
                <c:pt idx="825">
                  <c:v>7.3528639534883714E-5</c:v>
                </c:pt>
                <c:pt idx="826">
                  <c:v>7.3493988372093027E-5</c:v>
                </c:pt>
                <c:pt idx="827">
                  <c:v>7.3284034883720937E-5</c:v>
                </c:pt>
                <c:pt idx="828">
                  <c:v>7.3301872093023253E-5</c:v>
                </c:pt>
                <c:pt idx="829">
                  <c:v>7.3136529069767447E-5</c:v>
                </c:pt>
                <c:pt idx="830">
                  <c:v>7.3142813953488376E-5</c:v>
                </c:pt>
                <c:pt idx="831">
                  <c:v>7.3016331395348846E-5</c:v>
                </c:pt>
                <c:pt idx="832">
                  <c:v>7.297448837209302E-5</c:v>
                </c:pt>
                <c:pt idx="833">
                  <c:v>7.2841837209302321E-5</c:v>
                </c:pt>
                <c:pt idx="834">
                  <c:v>7.2738168604651163E-5</c:v>
                </c:pt>
                <c:pt idx="835">
                  <c:v>7.2709034883720923E-5</c:v>
                </c:pt>
                <c:pt idx="836">
                  <c:v>7.2576674418604639E-5</c:v>
                </c:pt>
                <c:pt idx="837">
                  <c:v>7.2560465116279065E-5</c:v>
                </c:pt>
                <c:pt idx="838">
                  <c:v>7.2387494186046519E-5</c:v>
                </c:pt>
                <c:pt idx="839">
                  <c:v>7.2718488372093028E-5</c:v>
                </c:pt>
                <c:pt idx="840">
                  <c:v>7.2259517441860478E-5</c:v>
                </c:pt>
                <c:pt idx="841">
                  <c:v>7.2079540697674417E-5</c:v>
                </c:pt>
                <c:pt idx="842">
                  <c:v>7.230012790697674E-5</c:v>
                </c:pt>
                <c:pt idx="843">
                  <c:v>7.2432459302325598E-5</c:v>
                </c:pt>
                <c:pt idx="844">
                  <c:v>7.2267598837209303E-5</c:v>
                </c:pt>
                <c:pt idx="845">
                  <c:v>7.2483680232558138E-5</c:v>
                </c:pt>
                <c:pt idx="846">
                  <c:v>7.2006296511627901E-5</c:v>
                </c:pt>
                <c:pt idx="847">
                  <c:v>7.1914662790697681E-5</c:v>
                </c:pt>
                <c:pt idx="848">
                  <c:v>7.1826093023255819E-5</c:v>
                </c:pt>
                <c:pt idx="849">
                  <c:v>7.1767732558139521E-5</c:v>
                </c:pt>
                <c:pt idx="850">
                  <c:v>7.1739895348837198E-5</c:v>
                </c:pt>
                <c:pt idx="851">
                  <c:v>7.1670674418604645E-5</c:v>
                </c:pt>
                <c:pt idx="852">
                  <c:v>7.1645505813953489E-5</c:v>
                </c:pt>
                <c:pt idx="853">
                  <c:v>7.162600581395348E-5</c:v>
                </c:pt>
                <c:pt idx="854">
                  <c:v>7.1581569767441863E-5</c:v>
                </c:pt>
                <c:pt idx="855">
                  <c:v>7.1542633720930225E-5</c:v>
                </c:pt>
                <c:pt idx="856">
                  <c:v>7.1514796511627915E-5</c:v>
                </c:pt>
                <c:pt idx="857">
                  <c:v>7.1487029069767442E-5</c:v>
                </c:pt>
                <c:pt idx="858">
                  <c:v>7.1450703488372104E-5</c:v>
                </c:pt>
                <c:pt idx="859">
                  <c:v>7.1431197674418596E-5</c:v>
                </c:pt>
                <c:pt idx="860">
                  <c:v>7.1425459302325585E-5</c:v>
                </c:pt>
                <c:pt idx="861">
                  <c:v>7.1419639534883725E-5</c:v>
                </c:pt>
                <c:pt idx="862">
                  <c:v>7.1141808139534881E-5</c:v>
                </c:pt>
                <c:pt idx="863">
                  <c:v>6.9624651162790703E-5</c:v>
                </c:pt>
                <c:pt idx="864">
                  <c:v>6.9727133720930235E-5</c:v>
                </c:pt>
                <c:pt idx="865">
                  <c:v>6.9852139534883723E-5</c:v>
                </c:pt>
                <c:pt idx="866">
                  <c:v>6.9616075581395342E-5</c:v>
                </c:pt>
                <c:pt idx="867">
                  <c:v>6.9378052325581394E-5</c:v>
                </c:pt>
                <c:pt idx="868">
                  <c:v>6.9081936046511635E-5</c:v>
                </c:pt>
                <c:pt idx="869">
                  <c:v>6.897277325581397E-5</c:v>
                </c:pt>
                <c:pt idx="870">
                  <c:v>6.8881645348837202E-5</c:v>
                </c:pt>
                <c:pt idx="871">
                  <c:v>6.8829052325581396E-5</c:v>
                </c:pt>
                <c:pt idx="872">
                  <c:v>6.8806726744186048E-5</c:v>
                </c:pt>
                <c:pt idx="873">
                  <c:v>6.8787156976744202E-5</c:v>
                </c:pt>
                <c:pt idx="874">
                  <c:v>6.87594011627907E-5</c:v>
                </c:pt>
                <c:pt idx="875">
                  <c:v>6.873983139534884E-5</c:v>
                </c:pt>
                <c:pt idx="876">
                  <c:v>6.8728511627906975E-5</c:v>
                </c:pt>
                <c:pt idx="877">
                  <c:v>6.8711540697674419E-5</c:v>
                </c:pt>
                <c:pt idx="878">
                  <c:v>6.8664372093023255E-5</c:v>
                </c:pt>
                <c:pt idx="879">
                  <c:v>6.8619959302325579E-5</c:v>
                </c:pt>
                <c:pt idx="880">
                  <c:v>6.8581197674418609E-5</c:v>
                </c:pt>
                <c:pt idx="881">
                  <c:v>6.8594581395348844E-5</c:v>
                </c:pt>
                <c:pt idx="882">
                  <c:v>6.858050581395349E-5</c:v>
                </c:pt>
                <c:pt idx="883">
                  <c:v>6.8561093023255815E-5</c:v>
                </c:pt>
                <c:pt idx="884">
                  <c:v>6.854419186046511E-5</c:v>
                </c:pt>
                <c:pt idx="885">
                  <c:v>6.8527377906976738E-5</c:v>
                </c:pt>
                <c:pt idx="886">
                  <c:v>6.8507877906976743E-5</c:v>
                </c:pt>
                <c:pt idx="887">
                  <c:v>6.8502151162790688E-5</c:v>
                </c:pt>
                <c:pt idx="888">
                  <c:v>6.8488005813953498E-5</c:v>
                </c:pt>
                <c:pt idx="889">
                  <c:v>6.8465755813953486E-5</c:v>
                </c:pt>
                <c:pt idx="890">
                  <c:v>6.8465523255813952E-5</c:v>
                </c:pt>
                <c:pt idx="891">
                  <c:v>6.8443203488372089E-5</c:v>
                </c:pt>
                <c:pt idx="892">
                  <c:v>6.8434715116279062E-5</c:v>
                </c:pt>
                <c:pt idx="893">
                  <c:v>6.8426232558139533E-5</c:v>
                </c:pt>
                <c:pt idx="894">
                  <c:v>6.8414837209302318E-5</c:v>
                </c:pt>
                <c:pt idx="895">
                  <c:v>6.8414755813953496E-5</c:v>
                </c:pt>
                <c:pt idx="896">
                  <c:v>6.8414604651162797E-5</c:v>
                </c:pt>
                <c:pt idx="897">
                  <c:v>6.8408872093023244E-5</c:v>
                </c:pt>
                <c:pt idx="898">
                  <c:v>6.8397715116279062E-5</c:v>
                </c:pt>
                <c:pt idx="899">
                  <c:v>6.8397325581395343E-5</c:v>
                </c:pt>
                <c:pt idx="900">
                  <c:v>6.8391744186046502E-5</c:v>
                </c:pt>
                <c:pt idx="901">
                  <c:v>6.8385936046511627E-5</c:v>
                </c:pt>
                <c:pt idx="902">
                  <c:v>6.8377680232558133E-5</c:v>
                </c:pt>
                <c:pt idx="903">
                  <c:v>6.8371715116279059E-5</c:v>
                </c:pt>
                <c:pt idx="904">
                  <c:v>6.8346715116279072E-5</c:v>
                </c:pt>
                <c:pt idx="905">
                  <c:v>6.8352063953488378E-5</c:v>
                </c:pt>
                <c:pt idx="906">
                  <c:v>6.8318808139534884E-5</c:v>
                </c:pt>
                <c:pt idx="907">
                  <c:v>6.8321563953488372E-5</c:v>
                </c:pt>
                <c:pt idx="908">
                  <c:v>6.8299319767441846E-5</c:v>
                </c:pt>
                <c:pt idx="909">
                  <c:v>6.8290755813953468E-5</c:v>
                </c:pt>
                <c:pt idx="910">
                  <c:v>6.8290604651162783E-5</c:v>
                </c:pt>
                <c:pt idx="911">
                  <c:v>6.8284947674418593E-5</c:v>
                </c:pt>
                <c:pt idx="912">
                  <c:v>6.8265534883720918E-5</c:v>
                </c:pt>
                <c:pt idx="913">
                  <c:v>6.8259796511627906E-5</c:v>
                </c:pt>
                <c:pt idx="914">
                  <c:v>6.827622674418603E-5</c:v>
                </c:pt>
                <c:pt idx="915">
                  <c:v>6.8262395348837209E-5</c:v>
                </c:pt>
                <c:pt idx="916">
                  <c:v>6.8256656976744184E-5</c:v>
                </c:pt>
                <c:pt idx="917">
                  <c:v>6.8250848837209295E-5</c:v>
                </c:pt>
                <c:pt idx="918">
                  <c:v>6.8242436046511617E-5</c:v>
                </c:pt>
                <c:pt idx="919">
                  <c:v>6.8228453488372096E-5</c:v>
                </c:pt>
                <c:pt idx="920">
                  <c:v>6.8222715116279071E-5</c:v>
                </c:pt>
                <c:pt idx="921">
                  <c:v>6.8208802325581388E-5</c:v>
                </c:pt>
                <c:pt idx="922">
                  <c:v>6.8197645348837193E-5</c:v>
                </c:pt>
                <c:pt idx="923">
                  <c:v>6.8194889534883732E-5</c:v>
                </c:pt>
                <c:pt idx="924">
                  <c:v>6.8191906976744181E-5</c:v>
                </c:pt>
                <c:pt idx="925">
                  <c:v>6.8205284883720918E-5</c:v>
                </c:pt>
                <c:pt idx="926">
                  <c:v>6.8174936046511625E-5</c:v>
                </c:pt>
                <c:pt idx="927">
                  <c:v>6.8158197674418603E-5</c:v>
                </c:pt>
                <c:pt idx="928">
                  <c:v>6.8147191860465107E-5</c:v>
                </c:pt>
                <c:pt idx="929">
                  <c:v>6.8136029069767453E-5</c:v>
                </c:pt>
                <c:pt idx="930">
                  <c:v>6.813037209302325E-5</c:v>
                </c:pt>
                <c:pt idx="931">
                  <c:v>6.8127540697674425E-5</c:v>
                </c:pt>
                <c:pt idx="932">
                  <c:v>6.8102703488372108E-5</c:v>
                </c:pt>
                <c:pt idx="933">
                  <c:v>6.8080534883720946E-5</c:v>
                </c:pt>
                <c:pt idx="934">
                  <c:v>6.8016784883720931E-5</c:v>
                </c:pt>
                <c:pt idx="935">
                  <c:v>6.8022284883720923E-5</c:v>
                </c:pt>
                <c:pt idx="936">
                  <c:v>6.8016552325581397E-5</c:v>
                </c:pt>
                <c:pt idx="937">
                  <c:v>6.8010813953488372E-5</c:v>
                </c:pt>
                <c:pt idx="938">
                  <c:v>6.8046511627906984E-5</c:v>
                </c:pt>
                <c:pt idx="939">
                  <c:v>6.8002406976744193E-5</c:v>
                </c:pt>
                <c:pt idx="940">
                  <c:v>6.7418145348837211E-5</c:v>
                </c:pt>
                <c:pt idx="941">
                  <c:v>6.6621412790697672E-5</c:v>
                </c:pt>
                <c:pt idx="942">
                  <c:v>6.659863372093024E-5</c:v>
                </c:pt>
                <c:pt idx="943">
                  <c:v>6.6587238372093011E-5</c:v>
                </c:pt>
                <c:pt idx="944">
                  <c:v>6.6581662790697683E-5</c:v>
                </c:pt>
                <c:pt idx="945">
                  <c:v>6.6578447674418611E-5</c:v>
                </c:pt>
                <c:pt idx="946">
                  <c:v>6.6575465116279061E-5</c:v>
                </c:pt>
                <c:pt idx="947">
                  <c:v>6.6558651162790703E-5</c:v>
                </c:pt>
                <c:pt idx="948">
                  <c:v>6.655024418604651E-5</c:v>
                </c:pt>
                <c:pt idx="949">
                  <c:v>6.6550087209302325E-5</c:v>
                </c:pt>
                <c:pt idx="950">
                  <c:v>6.6547255813953474E-5</c:v>
                </c:pt>
                <c:pt idx="951">
                  <c:v>6.6557872093023251E-5</c:v>
                </c:pt>
                <c:pt idx="952">
                  <c:v>6.6538383720930226E-5</c:v>
                </c:pt>
                <c:pt idx="953">
                  <c:v>6.6535401162790689E-5</c:v>
                </c:pt>
                <c:pt idx="954">
                  <c:v>6.652706976744186E-5</c:v>
                </c:pt>
                <c:pt idx="955">
                  <c:v>6.6516069767441849E-5</c:v>
                </c:pt>
                <c:pt idx="956">
                  <c:v>6.6507587209302334E-5</c:v>
                </c:pt>
                <c:pt idx="957">
                  <c:v>6.6515755813953493E-5</c:v>
                </c:pt>
                <c:pt idx="958">
                  <c:v>6.6515447674418609E-5</c:v>
                </c:pt>
                <c:pt idx="959">
                  <c:v>6.6523470930232554E-5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2"/>
          <c:order val="2"/>
          <c:tx>
            <c:v>TEST MK-3</c:v>
          </c:tx>
          <c:marker>
            <c:symbol val="none"/>
          </c:marker>
          <c:xVal>
            <c:numRef>
              <c:f>'CURVATURE-DATA'!$J$6:$J$965</c:f>
              <c:numCache>
                <c:formatCode>General</c:formatCode>
                <c:ptCount val="960"/>
                <c:pt idx="0">
                  <c:v>4.6015116279069772E-7</c:v>
                </c:pt>
                <c:pt idx="1">
                  <c:v>2.2639767441860463E-6</c:v>
                </c:pt>
                <c:pt idx="2">
                  <c:v>5.944302325581395E-7</c:v>
                </c:pt>
                <c:pt idx="3">
                  <c:v>2.4746279069767444E-6</c:v>
                </c:pt>
                <c:pt idx="4">
                  <c:v>2.6005232558139534E-6</c:v>
                </c:pt>
                <c:pt idx="5">
                  <c:v>9.8036627906976749E-7</c:v>
                </c:pt>
                <c:pt idx="6">
                  <c:v>2.7427965116279068E-6</c:v>
                </c:pt>
                <c:pt idx="7">
                  <c:v>2.5157093023255812E-6</c:v>
                </c:pt>
                <c:pt idx="8">
                  <c:v>2.8576627906976745E-6</c:v>
                </c:pt>
                <c:pt idx="9">
                  <c:v>2.2201627906976742E-6</c:v>
                </c:pt>
                <c:pt idx="10">
                  <c:v>2.1436104651162788E-6</c:v>
                </c:pt>
                <c:pt idx="11">
                  <c:v>5.2299418604651163E-7</c:v>
                </c:pt>
                <c:pt idx="12">
                  <c:v>2.7591395348837209E-6</c:v>
                </c:pt>
                <c:pt idx="13">
                  <c:v>6.4356395348837216E-7</c:v>
                </c:pt>
                <c:pt idx="14">
                  <c:v>1.1664418604651164E-6</c:v>
                </c:pt>
                <c:pt idx="15">
                  <c:v>1.4046104651162792E-6</c:v>
                </c:pt>
                <c:pt idx="16">
                  <c:v>2.5676279069767442E-6</c:v>
                </c:pt>
                <c:pt idx="17">
                  <c:v>2.2228953488372095E-6</c:v>
                </c:pt>
                <c:pt idx="18">
                  <c:v>2.3323197674418606E-6</c:v>
                </c:pt>
                <c:pt idx="19">
                  <c:v>1.2348779069767441E-6</c:v>
                </c:pt>
                <c:pt idx="20">
                  <c:v>1.8644127906976747E-6</c:v>
                </c:pt>
                <c:pt idx="21">
                  <c:v>2.1900581395348838E-6</c:v>
                </c:pt>
                <c:pt idx="22">
                  <c:v>2.0970232558139535E-6</c:v>
                </c:pt>
                <c:pt idx="23">
                  <c:v>2.0669186046511627E-6</c:v>
                </c:pt>
                <c:pt idx="24">
                  <c:v>1.9656395348837212E-6</c:v>
                </c:pt>
                <c:pt idx="25">
                  <c:v>1.7549418604651165E-6</c:v>
                </c:pt>
                <c:pt idx="26">
                  <c:v>1.7112209302325581E-6</c:v>
                </c:pt>
                <c:pt idx="27">
                  <c:v>1.856238372093023E-6</c:v>
                </c:pt>
                <c:pt idx="28">
                  <c:v>1.5716395348837209E-6</c:v>
                </c:pt>
                <c:pt idx="29">
                  <c:v>1.765924418604651E-6</c:v>
                </c:pt>
                <c:pt idx="30">
                  <c:v>1.8726627906976741E-6</c:v>
                </c:pt>
                <c:pt idx="31">
                  <c:v>1.8124534883720927E-6</c:v>
                </c:pt>
                <c:pt idx="32">
                  <c:v>3.0417441860465118E-7</c:v>
                </c:pt>
                <c:pt idx="33">
                  <c:v>1.6756802325581396E-6</c:v>
                </c:pt>
                <c:pt idx="34">
                  <c:v>1.4813546511627907E-6</c:v>
                </c:pt>
                <c:pt idx="35">
                  <c:v>7.9964534883720949E-7</c:v>
                </c:pt>
                <c:pt idx="36">
                  <c:v>3.8465116279069766E-8</c:v>
                </c:pt>
                <c:pt idx="37">
                  <c:v>1.7468023255813954E-6</c:v>
                </c:pt>
                <c:pt idx="38">
                  <c:v>1.7632209302325582E-6</c:v>
                </c:pt>
                <c:pt idx="39">
                  <c:v>1.5990116279069764E-6</c:v>
                </c:pt>
                <c:pt idx="40">
                  <c:v>6.2642558139534881E-6</c:v>
                </c:pt>
                <c:pt idx="41">
                  <c:v>6.7802906976744184E-6</c:v>
                </c:pt>
                <c:pt idx="42">
                  <c:v>5.913075581395348E-6</c:v>
                </c:pt>
                <c:pt idx="43">
                  <c:v>5.7374360465116282E-6</c:v>
                </c:pt>
                <c:pt idx="44">
                  <c:v>5.4356279069767445E-6</c:v>
                </c:pt>
                <c:pt idx="45">
                  <c:v>5.4329069767441862E-6</c:v>
                </c:pt>
                <c:pt idx="46">
                  <c:v>5.2710697674418602E-6</c:v>
                </c:pt>
                <c:pt idx="47">
                  <c:v>5.1805116279069763E-6</c:v>
                </c:pt>
                <c:pt idx="48">
                  <c:v>5.147651162790698E-6</c:v>
                </c:pt>
                <c:pt idx="49">
                  <c:v>5.227122093023256E-6</c:v>
                </c:pt>
                <c:pt idx="50">
                  <c:v>4.7442965116279066E-6</c:v>
                </c:pt>
                <c:pt idx="51">
                  <c:v>4.6537848837209298E-6</c:v>
                </c:pt>
                <c:pt idx="52">
                  <c:v>4.5029883720930234E-6</c:v>
                </c:pt>
                <c:pt idx="53">
                  <c:v>4.552354651162791E-6</c:v>
                </c:pt>
                <c:pt idx="54">
                  <c:v>4.417994186046512E-6</c:v>
                </c:pt>
                <c:pt idx="55">
                  <c:v>4.3850000000000004E-6</c:v>
                </c:pt>
                <c:pt idx="56">
                  <c:v>4.4920174418604656E-6</c:v>
                </c:pt>
                <c:pt idx="57">
                  <c:v>4.3548604651162795E-6</c:v>
                </c:pt>
                <c:pt idx="58">
                  <c:v>4.0340581395348834E-6</c:v>
                </c:pt>
                <c:pt idx="59">
                  <c:v>4.0230581395348839E-6</c:v>
                </c:pt>
                <c:pt idx="60">
                  <c:v>3.9791569767441859E-6</c:v>
                </c:pt>
                <c:pt idx="61">
                  <c:v>3.9462499999999997E-6</c:v>
                </c:pt>
                <c:pt idx="62">
                  <c:v>3.3512848837209304E-6</c:v>
                </c:pt>
                <c:pt idx="63">
                  <c:v>3.4033779069767438E-6</c:v>
                </c:pt>
                <c:pt idx="64">
                  <c:v>3.6665290697674422E-6</c:v>
                </c:pt>
                <c:pt idx="65">
                  <c:v>3.3019127906976745E-6</c:v>
                </c:pt>
                <c:pt idx="66">
                  <c:v>3.3870174418604652E-6</c:v>
                </c:pt>
                <c:pt idx="67">
                  <c:v>3.4473313953488366E-6</c:v>
                </c:pt>
                <c:pt idx="68">
                  <c:v>3.4062965116279073E-6</c:v>
                </c:pt>
                <c:pt idx="69">
                  <c:v>3.6997267441860465E-6</c:v>
                </c:pt>
                <c:pt idx="70">
                  <c:v>3.5764302325581394E-6</c:v>
                </c:pt>
                <c:pt idx="71">
                  <c:v>3.661453488372093E-6</c:v>
                </c:pt>
                <c:pt idx="72">
                  <c:v>3.4778081395348835E-6</c:v>
                </c:pt>
                <c:pt idx="73">
                  <c:v>3.4613604651162795E-6</c:v>
                </c:pt>
                <c:pt idx="74">
                  <c:v>3.5217093023255814E-6</c:v>
                </c:pt>
                <c:pt idx="75">
                  <c:v>3.253E-6</c:v>
                </c:pt>
                <c:pt idx="76">
                  <c:v>3.4477965116279068E-6</c:v>
                </c:pt>
                <c:pt idx="77">
                  <c:v>3.4890406976744188E-6</c:v>
                </c:pt>
                <c:pt idx="78">
                  <c:v>3.3273430232558139E-6</c:v>
                </c:pt>
                <c:pt idx="79">
                  <c:v>3.2286220930232556E-6</c:v>
                </c:pt>
                <c:pt idx="80">
                  <c:v>3.2232325581395348E-6</c:v>
                </c:pt>
                <c:pt idx="81">
                  <c:v>2.6970116279069763E-6</c:v>
                </c:pt>
                <c:pt idx="82">
                  <c:v>8.8316860465116283E-7</c:v>
                </c:pt>
                <c:pt idx="83">
                  <c:v>1.0584534883720928E-6</c:v>
                </c:pt>
                <c:pt idx="84">
                  <c:v>8.2841860465116274E-7</c:v>
                </c:pt>
                <c:pt idx="85">
                  <c:v>8.9699418604651156E-7</c:v>
                </c:pt>
                <c:pt idx="86">
                  <c:v>9.2712790697674428E-7</c:v>
                </c:pt>
                <c:pt idx="87">
                  <c:v>1.0423023255813954E-6</c:v>
                </c:pt>
                <c:pt idx="88">
                  <c:v>1.1901918604651163E-6</c:v>
                </c:pt>
                <c:pt idx="89">
                  <c:v>1.2038895348837209E-6</c:v>
                </c:pt>
                <c:pt idx="90">
                  <c:v>1.2998662790697676E-6</c:v>
                </c:pt>
                <c:pt idx="91">
                  <c:v>1.1136162790697674E-6</c:v>
                </c:pt>
                <c:pt idx="92">
                  <c:v>1.0808720930232559E-6</c:v>
                </c:pt>
                <c:pt idx="93">
                  <c:v>1.4370639534883723E-6</c:v>
                </c:pt>
                <c:pt idx="94">
                  <c:v>1.3302558139534884E-6</c:v>
                </c:pt>
                <c:pt idx="95">
                  <c:v>6.0172093023255819E-7</c:v>
                </c:pt>
                <c:pt idx="96">
                  <c:v>1.8262441860465116E-6</c:v>
                </c:pt>
                <c:pt idx="97">
                  <c:v>1.4181046511627907E-6</c:v>
                </c:pt>
                <c:pt idx="98">
                  <c:v>4.9233139534883717E-7</c:v>
                </c:pt>
                <c:pt idx="99">
                  <c:v>3.2533139534883717E-7</c:v>
                </c:pt>
                <c:pt idx="100">
                  <c:v>6.5175581395348833E-7</c:v>
                </c:pt>
                <c:pt idx="101">
                  <c:v>9.3673255813953482E-7</c:v>
                </c:pt>
                <c:pt idx="102">
                  <c:v>1.0574186046511629E-6</c:v>
                </c:pt>
                <c:pt idx="103">
                  <c:v>1.1945058139534884E-6</c:v>
                </c:pt>
                <c:pt idx="104">
                  <c:v>1.1315000000000001E-6</c:v>
                </c:pt>
                <c:pt idx="105">
                  <c:v>1.769970930232558E-6</c:v>
                </c:pt>
                <c:pt idx="106">
                  <c:v>1.5727790697674421E-6</c:v>
                </c:pt>
                <c:pt idx="107">
                  <c:v>1.8358255813953486E-6</c:v>
                </c:pt>
                <c:pt idx="108">
                  <c:v>1.9593372093023253E-6</c:v>
                </c:pt>
                <c:pt idx="109">
                  <c:v>1.7211569767441861E-6</c:v>
                </c:pt>
                <c:pt idx="110">
                  <c:v>1.7322093023255814E-6</c:v>
                </c:pt>
                <c:pt idx="111">
                  <c:v>1.7843255813953488E-6</c:v>
                </c:pt>
                <c:pt idx="112">
                  <c:v>1.9898837209302324E-6</c:v>
                </c:pt>
                <c:pt idx="113">
                  <c:v>2.044779069767442E-6</c:v>
                </c:pt>
                <c:pt idx="114">
                  <c:v>1.8228720930232555E-6</c:v>
                </c:pt>
                <c:pt idx="115">
                  <c:v>2.0038662790697677E-6</c:v>
                </c:pt>
                <c:pt idx="116">
                  <c:v>2.0203662790697675E-6</c:v>
                </c:pt>
                <c:pt idx="117">
                  <c:v>2.0834476744186043E-6</c:v>
                </c:pt>
                <c:pt idx="118">
                  <c:v>2.0944651162790695E-6</c:v>
                </c:pt>
                <c:pt idx="119">
                  <c:v>2.3083255813953487E-6</c:v>
                </c:pt>
                <c:pt idx="120">
                  <c:v>2.2290465116279072E-6</c:v>
                </c:pt>
                <c:pt idx="121">
                  <c:v>2.3278139534883722E-6</c:v>
                </c:pt>
                <c:pt idx="122">
                  <c:v>2.2675872093023253E-6</c:v>
                </c:pt>
                <c:pt idx="123">
                  <c:v>2.2895755813953487E-6</c:v>
                </c:pt>
                <c:pt idx="124">
                  <c:v>2.3253546511627906E-6</c:v>
                </c:pt>
                <c:pt idx="125">
                  <c:v>2.2487848837209304E-6</c:v>
                </c:pt>
                <c:pt idx="126">
                  <c:v>2.257063953488372E-6</c:v>
                </c:pt>
                <c:pt idx="127">
                  <c:v>2.1803720930232559E-6</c:v>
                </c:pt>
                <c:pt idx="128">
                  <c:v>2.1997093023255816E-6</c:v>
                </c:pt>
                <c:pt idx="129">
                  <c:v>2.1916104651162791E-6</c:v>
                </c:pt>
                <c:pt idx="130">
                  <c:v>2.4053139534883719E-6</c:v>
                </c:pt>
                <c:pt idx="131">
                  <c:v>2.2409302325581396E-6</c:v>
                </c:pt>
                <c:pt idx="132">
                  <c:v>2.2518895348837208E-6</c:v>
                </c:pt>
                <c:pt idx="133">
                  <c:v>2.3971860465116279E-6</c:v>
                </c:pt>
                <c:pt idx="134">
                  <c:v>2.3807093023255813E-6</c:v>
                </c:pt>
                <c:pt idx="135">
                  <c:v>2.4327790697674419E-6</c:v>
                </c:pt>
                <c:pt idx="136">
                  <c:v>2.4382906976744187E-6</c:v>
                </c:pt>
                <c:pt idx="137">
                  <c:v>2.4602383720930233E-6</c:v>
                </c:pt>
                <c:pt idx="138">
                  <c:v>2.4684302325581396E-6</c:v>
                </c:pt>
                <c:pt idx="139">
                  <c:v>2.2114127906976745E-6</c:v>
                </c:pt>
                <c:pt idx="140">
                  <c:v>2.2033488372093024E-6</c:v>
                </c:pt>
                <c:pt idx="141">
                  <c:v>2.0883023255813952E-6</c:v>
                </c:pt>
                <c:pt idx="142">
                  <c:v>2.0582616279069767E-6</c:v>
                </c:pt>
                <c:pt idx="143">
                  <c:v>2.0829767441860463E-6</c:v>
                </c:pt>
                <c:pt idx="144">
                  <c:v>7.8470930232558131E-7</c:v>
                </c:pt>
                <c:pt idx="145">
                  <c:v>1.0969302325581395E-6</c:v>
                </c:pt>
                <c:pt idx="146">
                  <c:v>1.1517383720930233E-6</c:v>
                </c:pt>
                <c:pt idx="147">
                  <c:v>1.2805988372093022E-6</c:v>
                </c:pt>
                <c:pt idx="148">
                  <c:v>1.4341220930232557E-6</c:v>
                </c:pt>
                <c:pt idx="149">
                  <c:v>1.538372093023256E-6</c:v>
                </c:pt>
                <c:pt idx="150">
                  <c:v>1.601441860465116E-6</c:v>
                </c:pt>
                <c:pt idx="151">
                  <c:v>1.7577441860465115E-6</c:v>
                </c:pt>
                <c:pt idx="152">
                  <c:v>1.8263313953488372E-6</c:v>
                </c:pt>
                <c:pt idx="153">
                  <c:v>1.7989651162790698E-6</c:v>
                </c:pt>
                <c:pt idx="154">
                  <c:v>1.788139534883721E-6</c:v>
                </c:pt>
                <c:pt idx="155">
                  <c:v>1.8157500000000001E-6</c:v>
                </c:pt>
                <c:pt idx="156">
                  <c:v>1.7996976744186045E-6</c:v>
                </c:pt>
                <c:pt idx="157">
                  <c:v>1.8986046511627906E-6</c:v>
                </c:pt>
                <c:pt idx="158">
                  <c:v>1.9673546511627903E-6</c:v>
                </c:pt>
                <c:pt idx="159">
                  <c:v>2.3017848837209305E-6</c:v>
                </c:pt>
                <c:pt idx="160">
                  <c:v>2.2663604651162786E-6</c:v>
                </c:pt>
                <c:pt idx="161">
                  <c:v>2.2581976744186042E-6</c:v>
                </c:pt>
                <c:pt idx="162">
                  <c:v>2.1330348837209302E-6</c:v>
                </c:pt>
                <c:pt idx="163">
                  <c:v>2.199325581395349E-6</c:v>
                </c:pt>
                <c:pt idx="164">
                  <c:v>2.9548488372093024E-6</c:v>
                </c:pt>
                <c:pt idx="165">
                  <c:v>3.4559941860465122E-6</c:v>
                </c:pt>
                <c:pt idx="166">
                  <c:v>3.6547732558139536E-6</c:v>
                </c:pt>
                <c:pt idx="167">
                  <c:v>3.6471220930232563E-6</c:v>
                </c:pt>
                <c:pt idx="168">
                  <c:v>3.6281802325581398E-6</c:v>
                </c:pt>
                <c:pt idx="169">
                  <c:v>3.5658081395348837E-6</c:v>
                </c:pt>
                <c:pt idx="170">
                  <c:v>3.5887325581395345E-6</c:v>
                </c:pt>
                <c:pt idx="171">
                  <c:v>3.5836569767441857E-6</c:v>
                </c:pt>
                <c:pt idx="172">
                  <c:v>3.5783837209302325E-6</c:v>
                </c:pt>
                <c:pt idx="173">
                  <c:v>3.6087558139534887E-6</c:v>
                </c:pt>
                <c:pt idx="174">
                  <c:v>3.6641162790697672E-6</c:v>
                </c:pt>
                <c:pt idx="175">
                  <c:v>3.5406046511627909E-6</c:v>
                </c:pt>
                <c:pt idx="176">
                  <c:v>3.8958779069767446E-6</c:v>
                </c:pt>
                <c:pt idx="177">
                  <c:v>4.3250000000000001E-6</c:v>
                </c:pt>
                <c:pt idx="178">
                  <c:v>3.7665406976744186E-6</c:v>
                </c:pt>
                <c:pt idx="179">
                  <c:v>3.9533488372093018E-6</c:v>
                </c:pt>
                <c:pt idx="180">
                  <c:v>4.0634709302325583E-6</c:v>
                </c:pt>
                <c:pt idx="181">
                  <c:v>4.3408604651162784E-6</c:v>
                </c:pt>
                <c:pt idx="182">
                  <c:v>4.3715465116279066E-6</c:v>
                </c:pt>
                <c:pt idx="183">
                  <c:v>4.8113779069767445E-6</c:v>
                </c:pt>
                <c:pt idx="184">
                  <c:v>5.034639534883721E-6</c:v>
                </c:pt>
                <c:pt idx="185">
                  <c:v>4.3831453488372101E-6</c:v>
                </c:pt>
                <c:pt idx="186">
                  <c:v>4.4845930232558133E-6</c:v>
                </c:pt>
                <c:pt idx="187">
                  <c:v>4.4719534883720926E-6</c:v>
                </c:pt>
                <c:pt idx="188">
                  <c:v>4.4950290697674411E-6</c:v>
                </c:pt>
                <c:pt idx="189">
                  <c:v>4.4248779069767432E-6</c:v>
                </c:pt>
                <c:pt idx="190">
                  <c:v>4.3352790697674415E-6</c:v>
                </c:pt>
                <c:pt idx="191">
                  <c:v>4.682947674418605E-6</c:v>
                </c:pt>
                <c:pt idx="192">
                  <c:v>4.9407906976744176E-6</c:v>
                </c:pt>
                <c:pt idx="193">
                  <c:v>5.0090872093023252E-6</c:v>
                </c:pt>
                <c:pt idx="194">
                  <c:v>5.2458197674418607E-6</c:v>
                </c:pt>
                <c:pt idx="195">
                  <c:v>5.0738604651162789E-6</c:v>
                </c:pt>
                <c:pt idx="196">
                  <c:v>9.5281220930232552E-6</c:v>
                </c:pt>
                <c:pt idx="197">
                  <c:v>9.8573313953488379E-6</c:v>
                </c:pt>
                <c:pt idx="198">
                  <c:v>9.8825406976744182E-6</c:v>
                </c:pt>
                <c:pt idx="199">
                  <c:v>9.8687674418604654E-6</c:v>
                </c:pt>
                <c:pt idx="200">
                  <c:v>1.0109499999999999E-5</c:v>
                </c:pt>
                <c:pt idx="201">
                  <c:v>9.9129593023255823E-6</c:v>
                </c:pt>
                <c:pt idx="202">
                  <c:v>9.9875639534883711E-6</c:v>
                </c:pt>
                <c:pt idx="203">
                  <c:v>1.0219680232558139E-5</c:v>
                </c:pt>
                <c:pt idx="204">
                  <c:v>1.163331976744186E-5</c:v>
                </c:pt>
                <c:pt idx="205">
                  <c:v>1.1631029069767443E-5</c:v>
                </c:pt>
                <c:pt idx="206">
                  <c:v>1.1683279069767442E-5</c:v>
                </c:pt>
                <c:pt idx="207">
                  <c:v>1.181364534883721E-5</c:v>
                </c:pt>
                <c:pt idx="208">
                  <c:v>1.1899505813953487E-5</c:v>
                </c:pt>
                <c:pt idx="209">
                  <c:v>1.1999290697674421E-5</c:v>
                </c:pt>
                <c:pt idx="210">
                  <c:v>1.2085052325581394E-5</c:v>
                </c:pt>
                <c:pt idx="211">
                  <c:v>1.213071511627907E-5</c:v>
                </c:pt>
                <c:pt idx="212">
                  <c:v>1.231961046511628E-5</c:v>
                </c:pt>
                <c:pt idx="213">
                  <c:v>1.2430732558139537E-5</c:v>
                </c:pt>
                <c:pt idx="214">
                  <c:v>1.2461720930232558E-5</c:v>
                </c:pt>
                <c:pt idx="215">
                  <c:v>1.2442447674418605E-5</c:v>
                </c:pt>
                <c:pt idx="216">
                  <c:v>1.2531459302325581E-5</c:v>
                </c:pt>
                <c:pt idx="217">
                  <c:v>1.2644372093023254E-5</c:v>
                </c:pt>
                <c:pt idx="218">
                  <c:v>1.2656052325581395E-5</c:v>
                </c:pt>
                <c:pt idx="219">
                  <c:v>1.1881331395348836E-5</c:v>
                </c:pt>
                <c:pt idx="220">
                  <c:v>1.2055645348837207E-5</c:v>
                </c:pt>
                <c:pt idx="221">
                  <c:v>1.2160936046511629E-5</c:v>
                </c:pt>
                <c:pt idx="222">
                  <c:v>1.2188686046511627E-5</c:v>
                </c:pt>
                <c:pt idx="223">
                  <c:v>1.218053488372093E-5</c:v>
                </c:pt>
                <c:pt idx="224">
                  <c:v>1.2280529069767441E-5</c:v>
                </c:pt>
                <c:pt idx="225">
                  <c:v>1.2347000000000002E-5</c:v>
                </c:pt>
                <c:pt idx="226">
                  <c:v>1.2405244186046514E-5</c:v>
                </c:pt>
                <c:pt idx="227">
                  <c:v>1.2391430232558141E-5</c:v>
                </c:pt>
                <c:pt idx="228">
                  <c:v>1.2441412790697672E-5</c:v>
                </c:pt>
                <c:pt idx="229">
                  <c:v>1.2458156976744186E-5</c:v>
                </c:pt>
                <c:pt idx="230">
                  <c:v>1.2455418604651165E-5</c:v>
                </c:pt>
                <c:pt idx="231">
                  <c:v>1.2425029069767441E-5</c:v>
                </c:pt>
                <c:pt idx="232">
                  <c:v>1.2439517441860463E-5</c:v>
                </c:pt>
                <c:pt idx="233">
                  <c:v>1.2572244186046511E-5</c:v>
                </c:pt>
                <c:pt idx="234">
                  <c:v>1.2827406976744186E-5</c:v>
                </c:pt>
                <c:pt idx="235">
                  <c:v>1.29383488372093E-5</c:v>
                </c:pt>
                <c:pt idx="236">
                  <c:v>1.3043703488372092E-5</c:v>
                </c:pt>
                <c:pt idx="237">
                  <c:v>1.2935034883720931E-5</c:v>
                </c:pt>
                <c:pt idx="238">
                  <c:v>1.2995959302325583E-5</c:v>
                </c:pt>
                <c:pt idx="239">
                  <c:v>1.3293267441860466E-5</c:v>
                </c:pt>
                <c:pt idx="240">
                  <c:v>1.3498674418604649E-5</c:v>
                </c:pt>
                <c:pt idx="241">
                  <c:v>1.3706377906976742E-5</c:v>
                </c:pt>
                <c:pt idx="242">
                  <c:v>1.3703674418604653E-5</c:v>
                </c:pt>
                <c:pt idx="243">
                  <c:v>1.3829052325581396E-5</c:v>
                </c:pt>
                <c:pt idx="244">
                  <c:v>1.3887517441860467E-5</c:v>
                </c:pt>
                <c:pt idx="245">
                  <c:v>1.411779069767442E-5</c:v>
                </c:pt>
                <c:pt idx="246">
                  <c:v>1.4384418604651161E-5</c:v>
                </c:pt>
                <c:pt idx="247">
                  <c:v>1.4636970930232561E-5</c:v>
                </c:pt>
                <c:pt idx="248">
                  <c:v>1.3090226744186049E-5</c:v>
                </c:pt>
                <c:pt idx="249">
                  <c:v>1.3362482558139535E-5</c:v>
                </c:pt>
                <c:pt idx="250">
                  <c:v>1.3509459302325581E-5</c:v>
                </c:pt>
                <c:pt idx="251">
                  <c:v>1.3600802325581397E-5</c:v>
                </c:pt>
                <c:pt idx="252">
                  <c:v>1.3521023255813953E-5</c:v>
                </c:pt>
                <c:pt idx="253">
                  <c:v>1.3784860465116281E-5</c:v>
                </c:pt>
                <c:pt idx="254">
                  <c:v>1.4048680232558139E-5</c:v>
                </c:pt>
                <c:pt idx="255">
                  <c:v>1.414264534883721E-5</c:v>
                </c:pt>
                <c:pt idx="256">
                  <c:v>1.5408116279069769E-5</c:v>
                </c:pt>
                <c:pt idx="257">
                  <c:v>1.4727261627906978E-5</c:v>
                </c:pt>
                <c:pt idx="258">
                  <c:v>1.4695691860465117E-5</c:v>
                </c:pt>
                <c:pt idx="259">
                  <c:v>1.5454761627906977E-5</c:v>
                </c:pt>
                <c:pt idx="260">
                  <c:v>1.4716622093023256E-5</c:v>
                </c:pt>
                <c:pt idx="261">
                  <c:v>1.5041726744186044E-5</c:v>
                </c:pt>
                <c:pt idx="262">
                  <c:v>1.5248837209302327E-5</c:v>
                </c:pt>
                <c:pt idx="263">
                  <c:v>1.5142127906976743E-5</c:v>
                </c:pt>
                <c:pt idx="264">
                  <c:v>1.5277389534883719E-5</c:v>
                </c:pt>
                <c:pt idx="265">
                  <c:v>1.5177843023255813E-5</c:v>
                </c:pt>
                <c:pt idx="266">
                  <c:v>1.5562976744186048E-5</c:v>
                </c:pt>
                <c:pt idx="267">
                  <c:v>1.5680494186046511E-5</c:v>
                </c:pt>
                <c:pt idx="268">
                  <c:v>1.5924162790697675E-5</c:v>
                </c:pt>
                <c:pt idx="269">
                  <c:v>1.5872052325581395E-5</c:v>
                </c:pt>
                <c:pt idx="270">
                  <c:v>1.5726732558139537E-5</c:v>
                </c:pt>
                <c:pt idx="271">
                  <c:v>1.7004668604651162E-5</c:v>
                </c:pt>
                <c:pt idx="272">
                  <c:v>1.7307412790697673E-5</c:v>
                </c:pt>
                <c:pt idx="273">
                  <c:v>1.7401436046511627E-5</c:v>
                </c:pt>
                <c:pt idx="274">
                  <c:v>1.7550587209302325E-5</c:v>
                </c:pt>
                <c:pt idx="275">
                  <c:v>1.7730366279069769E-5</c:v>
                </c:pt>
                <c:pt idx="276">
                  <c:v>1.7752691860465117E-5</c:v>
                </c:pt>
                <c:pt idx="277">
                  <c:v>1.7637598837209303E-5</c:v>
                </c:pt>
                <c:pt idx="278">
                  <c:v>1.7781703488372097E-5</c:v>
                </c:pt>
                <c:pt idx="279">
                  <c:v>1.7826604651162789E-5</c:v>
                </c:pt>
                <c:pt idx="280">
                  <c:v>1.8421406976744184E-5</c:v>
                </c:pt>
                <c:pt idx="281">
                  <c:v>1.8033511627906977E-5</c:v>
                </c:pt>
                <c:pt idx="282">
                  <c:v>1.8123366279069767E-5</c:v>
                </c:pt>
                <c:pt idx="283">
                  <c:v>1.830081976744186E-5</c:v>
                </c:pt>
                <c:pt idx="284">
                  <c:v>1.8439290697674419E-5</c:v>
                </c:pt>
                <c:pt idx="285">
                  <c:v>1.9233226744186046E-5</c:v>
                </c:pt>
                <c:pt idx="286">
                  <c:v>1.9441360465116278E-5</c:v>
                </c:pt>
                <c:pt idx="287">
                  <c:v>1.9665476744186049E-5</c:v>
                </c:pt>
                <c:pt idx="288">
                  <c:v>1.9462401162790698E-5</c:v>
                </c:pt>
                <c:pt idx="289">
                  <c:v>1.9547093023255813E-5</c:v>
                </c:pt>
                <c:pt idx="290">
                  <c:v>1.8967523255813956E-5</c:v>
                </c:pt>
                <c:pt idx="291">
                  <c:v>1.8871773255813952E-5</c:v>
                </c:pt>
                <c:pt idx="292">
                  <c:v>1.8795186046511627E-5</c:v>
                </c:pt>
                <c:pt idx="293">
                  <c:v>1.8784040697674416E-5</c:v>
                </c:pt>
                <c:pt idx="294">
                  <c:v>1.8874738372093023E-5</c:v>
                </c:pt>
                <c:pt idx="295">
                  <c:v>1.8826168604651165E-5</c:v>
                </c:pt>
                <c:pt idx="296">
                  <c:v>1.896882558139535E-5</c:v>
                </c:pt>
                <c:pt idx="297">
                  <c:v>1.8812418604651161E-5</c:v>
                </c:pt>
                <c:pt idx="298">
                  <c:v>1.8923133720930235E-5</c:v>
                </c:pt>
                <c:pt idx="299">
                  <c:v>2.6107052325581398E-5</c:v>
                </c:pt>
                <c:pt idx="300">
                  <c:v>2.6046610465116281E-5</c:v>
                </c:pt>
                <c:pt idx="301">
                  <c:v>2.6096139534883724E-5</c:v>
                </c:pt>
                <c:pt idx="302">
                  <c:v>2.6087936046511626E-5</c:v>
                </c:pt>
                <c:pt idx="303">
                  <c:v>2.6093552325581398E-5</c:v>
                </c:pt>
                <c:pt idx="304">
                  <c:v>2.5953476744186043E-5</c:v>
                </c:pt>
                <c:pt idx="305">
                  <c:v>2.584633720930232E-5</c:v>
                </c:pt>
                <c:pt idx="306">
                  <c:v>2.5959052325581398E-5</c:v>
                </c:pt>
                <c:pt idx="307">
                  <c:v>2.5923337209302327E-5</c:v>
                </c:pt>
                <c:pt idx="308">
                  <c:v>2.5893156976744182E-5</c:v>
                </c:pt>
                <c:pt idx="309">
                  <c:v>2.5961872093023255E-5</c:v>
                </c:pt>
                <c:pt idx="310">
                  <c:v>2.5948098837209304E-5</c:v>
                </c:pt>
                <c:pt idx="311">
                  <c:v>2.5934366279069764E-5</c:v>
                </c:pt>
                <c:pt idx="312">
                  <c:v>2.5937110465116278E-5</c:v>
                </c:pt>
                <c:pt idx="313">
                  <c:v>2.5937151162790699E-5</c:v>
                </c:pt>
                <c:pt idx="314">
                  <c:v>2.5926162790697676E-5</c:v>
                </c:pt>
                <c:pt idx="315">
                  <c:v>2.5909680232558139E-5</c:v>
                </c:pt>
                <c:pt idx="316">
                  <c:v>2.5912424418604653E-5</c:v>
                </c:pt>
                <c:pt idx="317">
                  <c:v>2.5887744186046514E-5</c:v>
                </c:pt>
                <c:pt idx="318">
                  <c:v>2.5879500000000005E-5</c:v>
                </c:pt>
                <c:pt idx="319">
                  <c:v>2.5871296511627904E-5</c:v>
                </c:pt>
                <c:pt idx="320">
                  <c:v>2.5852029069767443E-5</c:v>
                </c:pt>
                <c:pt idx="321">
                  <c:v>2.5846610465116279E-5</c:v>
                </c:pt>
                <c:pt idx="322">
                  <c:v>2.5838412790697676E-5</c:v>
                </c:pt>
                <c:pt idx="323">
                  <c:v>2.580540697674419E-5</c:v>
                </c:pt>
                <c:pt idx="324">
                  <c:v>2.5802656976744187E-5</c:v>
                </c:pt>
                <c:pt idx="325">
                  <c:v>2.5799912790697673E-5</c:v>
                </c:pt>
                <c:pt idx="326">
                  <c:v>2.5805488372093025E-5</c:v>
                </c:pt>
                <c:pt idx="327">
                  <c:v>2.5797244186046516E-5</c:v>
                </c:pt>
                <c:pt idx="328">
                  <c:v>2.578892441860465E-5</c:v>
                </c:pt>
                <c:pt idx="329">
                  <c:v>2.5783470930232558E-5</c:v>
                </c:pt>
                <c:pt idx="330">
                  <c:v>2.5772482558139535E-5</c:v>
                </c:pt>
                <c:pt idx="331">
                  <c:v>2.5780802325581394E-5</c:v>
                </c:pt>
                <c:pt idx="332">
                  <c:v>2.5756040697674416E-5</c:v>
                </c:pt>
                <c:pt idx="333">
                  <c:v>2.5747802325581396E-5</c:v>
                </c:pt>
                <c:pt idx="334">
                  <c:v>2.5747837209302325E-5</c:v>
                </c:pt>
                <c:pt idx="335">
                  <c:v>2.5720366279069765E-5</c:v>
                </c:pt>
                <c:pt idx="336">
                  <c:v>2.5701174418604651E-5</c:v>
                </c:pt>
                <c:pt idx="337">
                  <c:v>2.5684656976744183E-5</c:v>
                </c:pt>
                <c:pt idx="338">
                  <c:v>2.56874011627907E-5</c:v>
                </c:pt>
                <c:pt idx="339">
                  <c:v>2.569843023255814E-5</c:v>
                </c:pt>
                <c:pt idx="340">
                  <c:v>2.5703883720930229E-5</c:v>
                </c:pt>
                <c:pt idx="341">
                  <c:v>2.5712087209302324E-5</c:v>
                </c:pt>
                <c:pt idx="342">
                  <c:v>2.5745093023255814E-5</c:v>
                </c:pt>
                <c:pt idx="343">
                  <c:v>2.5736848837209298E-5</c:v>
                </c:pt>
                <c:pt idx="344">
                  <c:v>2.5750622093023256E-5</c:v>
                </c:pt>
                <c:pt idx="345">
                  <c:v>2.5750668604651162E-5</c:v>
                </c:pt>
                <c:pt idx="346">
                  <c:v>2.5747877906976746E-5</c:v>
                </c:pt>
                <c:pt idx="347">
                  <c:v>2.5750668604651162E-5</c:v>
                </c:pt>
                <c:pt idx="348">
                  <c:v>2.5745174418604653E-5</c:v>
                </c:pt>
                <c:pt idx="349">
                  <c:v>2.5742383720930236E-5</c:v>
                </c:pt>
                <c:pt idx="350">
                  <c:v>2.5635133720930234E-5</c:v>
                </c:pt>
                <c:pt idx="351">
                  <c:v>2.5659970930232562E-5</c:v>
                </c:pt>
                <c:pt idx="352">
                  <c:v>2.5657151162790698E-5</c:v>
                </c:pt>
                <c:pt idx="353">
                  <c:v>2.5657151162790698E-5</c:v>
                </c:pt>
                <c:pt idx="354">
                  <c:v>2.5662563953488373E-5</c:v>
                </c:pt>
                <c:pt idx="355">
                  <c:v>2.568732558139535E-5</c:v>
                </c:pt>
                <c:pt idx="356">
                  <c:v>2.5703808139534883E-5</c:v>
                </c:pt>
                <c:pt idx="357">
                  <c:v>2.57311976744186E-5</c:v>
                </c:pt>
                <c:pt idx="358">
                  <c:v>2.5739441860465116E-5</c:v>
                </c:pt>
                <c:pt idx="359">
                  <c:v>2.5736610465116282E-5</c:v>
                </c:pt>
                <c:pt idx="360">
                  <c:v>2.5742145348837213E-5</c:v>
                </c:pt>
                <c:pt idx="361">
                  <c:v>2.5750343023255812E-5</c:v>
                </c:pt>
                <c:pt idx="362">
                  <c:v>2.5764081395348841E-5</c:v>
                </c:pt>
                <c:pt idx="363">
                  <c:v>2.5747401162790699E-5</c:v>
                </c:pt>
                <c:pt idx="364">
                  <c:v>2.5747401162790699E-5</c:v>
                </c:pt>
                <c:pt idx="365">
                  <c:v>2.5763924418604653E-5</c:v>
                </c:pt>
                <c:pt idx="366">
                  <c:v>2.5744616279069771E-5</c:v>
                </c:pt>
                <c:pt idx="367">
                  <c:v>2.5752895348837206E-5</c:v>
                </c:pt>
                <c:pt idx="368">
                  <c:v>2.5763802325581397E-5</c:v>
                </c:pt>
                <c:pt idx="369">
                  <c:v>2.5772087209302327E-5</c:v>
                </c:pt>
                <c:pt idx="370">
                  <c:v>2.5766430232558137E-5</c:v>
                </c:pt>
                <c:pt idx="371">
                  <c:v>2.5760936046511624E-5</c:v>
                </c:pt>
                <c:pt idx="372">
                  <c:v>2.5755406976744189E-5</c:v>
                </c:pt>
                <c:pt idx="373">
                  <c:v>2.5755331395348839E-5</c:v>
                </c:pt>
                <c:pt idx="374">
                  <c:v>2.5758116279069767E-5</c:v>
                </c:pt>
                <c:pt idx="375">
                  <c:v>2.5755331395348839E-5</c:v>
                </c:pt>
                <c:pt idx="376">
                  <c:v>2.5752540697674415E-5</c:v>
                </c:pt>
                <c:pt idx="377">
                  <c:v>2.5755284883720926E-5</c:v>
                </c:pt>
                <c:pt idx="378">
                  <c:v>2.5738726744186043E-5</c:v>
                </c:pt>
                <c:pt idx="379">
                  <c:v>2.5735936046511627E-5</c:v>
                </c:pt>
                <c:pt idx="380">
                  <c:v>2.5735901162790694E-5</c:v>
                </c:pt>
                <c:pt idx="381">
                  <c:v>2.5727581395348842E-5</c:v>
                </c:pt>
                <c:pt idx="382">
                  <c:v>2.5719418604651162E-5</c:v>
                </c:pt>
                <c:pt idx="383">
                  <c:v>2.5705523255813955E-5</c:v>
                </c:pt>
                <c:pt idx="384">
                  <c:v>2.571372674418605E-5</c:v>
                </c:pt>
                <c:pt idx="385">
                  <c:v>2.5730406976744185E-5</c:v>
                </c:pt>
                <c:pt idx="386">
                  <c:v>2.5733116279069763E-5</c:v>
                </c:pt>
                <c:pt idx="387">
                  <c:v>2.5727540697674418E-5</c:v>
                </c:pt>
                <c:pt idx="388">
                  <c:v>2.5738488372093024E-5</c:v>
                </c:pt>
                <c:pt idx="389">
                  <c:v>2.5738453488372091E-5</c:v>
                </c:pt>
                <c:pt idx="390">
                  <c:v>2.5743947674418601E-5</c:v>
                </c:pt>
                <c:pt idx="391">
                  <c:v>2.5741197674418602E-5</c:v>
                </c:pt>
                <c:pt idx="392">
                  <c:v>2.5738331395348835E-5</c:v>
                </c:pt>
                <c:pt idx="393">
                  <c:v>2.5730011627906977E-5</c:v>
                </c:pt>
                <c:pt idx="394">
                  <c:v>2.5718982558139536E-5</c:v>
                </c:pt>
                <c:pt idx="395">
                  <c:v>2.5727226744186052E-5</c:v>
                </c:pt>
                <c:pt idx="396">
                  <c:v>2.5718947674418604E-5</c:v>
                </c:pt>
                <c:pt idx="397">
                  <c:v>2.569693023255814E-5</c:v>
                </c:pt>
                <c:pt idx="398">
                  <c:v>2.5606319767441863E-5</c:v>
                </c:pt>
                <c:pt idx="399">
                  <c:v>2.5595209302325584E-5</c:v>
                </c:pt>
                <c:pt idx="400">
                  <c:v>2.5600703488372094E-5</c:v>
                </c:pt>
                <c:pt idx="401">
                  <c:v>2.5586889534883719E-5</c:v>
                </c:pt>
                <c:pt idx="402">
                  <c:v>2.5581319767441863E-5</c:v>
                </c:pt>
                <c:pt idx="403">
                  <c:v>2.5570290697674419E-5</c:v>
                </c:pt>
                <c:pt idx="404">
                  <c:v>2.557020930232558E-5</c:v>
                </c:pt>
                <c:pt idx="405">
                  <c:v>2.5564715116279067E-5</c:v>
                </c:pt>
                <c:pt idx="406">
                  <c:v>2.5559186046511629E-5</c:v>
                </c:pt>
                <c:pt idx="407">
                  <c:v>2.5559063953488369E-5</c:v>
                </c:pt>
                <c:pt idx="408">
                  <c:v>2.555361046511628E-5</c:v>
                </c:pt>
                <c:pt idx="409">
                  <c:v>2.5536930232558135E-5</c:v>
                </c:pt>
                <c:pt idx="410">
                  <c:v>2.5534226744186049E-5</c:v>
                </c:pt>
                <c:pt idx="411">
                  <c:v>2.5536930232558135E-5</c:v>
                </c:pt>
                <c:pt idx="412">
                  <c:v>2.5539680232558138E-5</c:v>
                </c:pt>
                <c:pt idx="413">
                  <c:v>2.5523162790697676E-5</c:v>
                </c:pt>
                <c:pt idx="414">
                  <c:v>2.5517622093023253E-5</c:v>
                </c:pt>
                <c:pt idx="415">
                  <c:v>2.5520331395348832E-5</c:v>
                </c:pt>
                <c:pt idx="416">
                  <c:v>2.5512052325581397E-5</c:v>
                </c:pt>
                <c:pt idx="417">
                  <c:v>2.5503732558139532E-5</c:v>
                </c:pt>
                <c:pt idx="418">
                  <c:v>2.5509110465116281E-5</c:v>
                </c:pt>
                <c:pt idx="419">
                  <c:v>2.552013372093023E-5</c:v>
                </c:pt>
                <c:pt idx="420">
                  <c:v>2.5517308139534881E-5</c:v>
                </c:pt>
                <c:pt idx="421">
                  <c:v>2.550627906976744E-5</c:v>
                </c:pt>
                <c:pt idx="422">
                  <c:v>2.5519976744186048E-5</c:v>
                </c:pt>
                <c:pt idx="423">
                  <c:v>2.5519976744186048E-5</c:v>
                </c:pt>
                <c:pt idx="424">
                  <c:v>2.552268604651163E-5</c:v>
                </c:pt>
                <c:pt idx="425">
                  <c:v>2.5511616279069765E-5</c:v>
                </c:pt>
                <c:pt idx="426">
                  <c:v>2.5508790697674416E-5</c:v>
                </c:pt>
                <c:pt idx="427">
                  <c:v>2.5506040697674417E-5</c:v>
                </c:pt>
                <c:pt idx="428">
                  <c:v>2.5511499999999998E-5</c:v>
                </c:pt>
                <c:pt idx="429">
                  <c:v>2.5503139534883718E-5</c:v>
                </c:pt>
                <c:pt idx="430">
                  <c:v>2.5505883720930232E-5</c:v>
                </c:pt>
                <c:pt idx="431">
                  <c:v>2.5505808139534882E-5</c:v>
                </c:pt>
                <c:pt idx="432">
                  <c:v>2.5494738372093024E-5</c:v>
                </c:pt>
                <c:pt idx="433">
                  <c:v>2.5502982558139534E-5</c:v>
                </c:pt>
                <c:pt idx="434">
                  <c:v>2.5508436046511626E-5</c:v>
                </c:pt>
                <c:pt idx="435">
                  <c:v>2.5475436046511625E-5</c:v>
                </c:pt>
                <c:pt idx="436">
                  <c:v>2.5502784883720928E-5</c:v>
                </c:pt>
                <c:pt idx="437">
                  <c:v>2.5414843023255812E-5</c:v>
                </c:pt>
                <c:pt idx="438">
                  <c:v>2.542304651162791E-5</c:v>
                </c:pt>
                <c:pt idx="439">
                  <c:v>2.5422965116279068E-5</c:v>
                </c:pt>
                <c:pt idx="440">
                  <c:v>2.5439488372093025E-5</c:v>
                </c:pt>
                <c:pt idx="441">
                  <c:v>2.5420180232558137E-5</c:v>
                </c:pt>
                <c:pt idx="442">
                  <c:v>2.541456976744186E-5</c:v>
                </c:pt>
                <c:pt idx="443">
                  <c:v>2.5406290697674415E-5</c:v>
                </c:pt>
                <c:pt idx="444">
                  <c:v>2.5411784883720928E-5</c:v>
                </c:pt>
                <c:pt idx="445">
                  <c:v>2.5400796511627905E-5</c:v>
                </c:pt>
                <c:pt idx="446">
                  <c:v>2.5400715116279067E-5</c:v>
                </c:pt>
                <c:pt idx="447">
                  <c:v>2.5392395348837211E-5</c:v>
                </c:pt>
                <c:pt idx="448">
                  <c:v>2.5331965116279072E-5</c:v>
                </c:pt>
                <c:pt idx="449">
                  <c:v>2.536484302325581E-5</c:v>
                </c:pt>
                <c:pt idx="450">
                  <c:v>2.5384034883720932E-5</c:v>
                </c:pt>
                <c:pt idx="451">
                  <c:v>2.5381215116279068E-5</c:v>
                </c:pt>
                <c:pt idx="452">
                  <c:v>2.5416802325581395E-5</c:v>
                </c:pt>
                <c:pt idx="453">
                  <c:v>2.5414133720930231E-5</c:v>
                </c:pt>
                <c:pt idx="454">
                  <c:v>2.540577906976744E-5</c:v>
                </c:pt>
                <c:pt idx="455">
                  <c:v>2.5405813953488372E-5</c:v>
                </c:pt>
                <c:pt idx="456">
                  <c:v>4.6854151162790702E-5</c:v>
                </c:pt>
                <c:pt idx="457">
                  <c:v>4.6794616279069768E-5</c:v>
                </c:pt>
                <c:pt idx="458">
                  <c:v>4.7112848837209302E-5</c:v>
                </c:pt>
                <c:pt idx="459">
                  <c:v>4.7569081395348833E-5</c:v>
                </c:pt>
                <c:pt idx="460">
                  <c:v>4.6456569767441856E-5</c:v>
                </c:pt>
                <c:pt idx="461">
                  <c:v>4.5585988372093023E-5</c:v>
                </c:pt>
                <c:pt idx="462">
                  <c:v>4.4625720930232559E-5</c:v>
                </c:pt>
                <c:pt idx="463">
                  <c:v>4.3886697674418603E-5</c:v>
                </c:pt>
                <c:pt idx="464">
                  <c:v>4.3237668604651163E-5</c:v>
                </c:pt>
                <c:pt idx="465">
                  <c:v>4.2692232558139538E-5</c:v>
                </c:pt>
                <c:pt idx="466">
                  <c:v>4.2200011627906973E-5</c:v>
                </c:pt>
                <c:pt idx="467">
                  <c:v>4.3273337209302328E-5</c:v>
                </c:pt>
                <c:pt idx="468">
                  <c:v>4.4154773255813958E-5</c:v>
                </c:pt>
                <c:pt idx="469">
                  <c:v>4.2958802325581398E-5</c:v>
                </c:pt>
                <c:pt idx="470">
                  <c:v>4.1890366279069765E-5</c:v>
                </c:pt>
                <c:pt idx="471">
                  <c:v>4.2545238372093027E-5</c:v>
                </c:pt>
                <c:pt idx="472">
                  <c:v>4.2287209302325576E-5</c:v>
                </c:pt>
                <c:pt idx="473">
                  <c:v>4.089317441860465E-5</c:v>
                </c:pt>
                <c:pt idx="474">
                  <c:v>4.0698220930232559E-5</c:v>
                </c:pt>
                <c:pt idx="475">
                  <c:v>4.0245790697674414E-5</c:v>
                </c:pt>
                <c:pt idx="476">
                  <c:v>3.9224808139534881E-5</c:v>
                </c:pt>
                <c:pt idx="477">
                  <c:v>3.8372511627906976E-5</c:v>
                </c:pt>
                <c:pt idx="478">
                  <c:v>3.7989668604651162E-5</c:v>
                </c:pt>
                <c:pt idx="479">
                  <c:v>3.9502593023255816E-5</c:v>
                </c:pt>
                <c:pt idx="480">
                  <c:v>3.9165250000000006E-5</c:v>
                </c:pt>
                <c:pt idx="481">
                  <c:v>3.8145255813953491E-5</c:v>
                </c:pt>
                <c:pt idx="482">
                  <c:v>3.8836046511627908E-5</c:v>
                </c:pt>
                <c:pt idx="483">
                  <c:v>3.8672994186046515E-5</c:v>
                </c:pt>
                <c:pt idx="484">
                  <c:v>3.7731924418604647E-5</c:v>
                </c:pt>
                <c:pt idx="485">
                  <c:v>3.694768604651163E-5</c:v>
                </c:pt>
                <c:pt idx="486">
                  <c:v>3.7284523255813953E-5</c:v>
                </c:pt>
                <c:pt idx="487">
                  <c:v>3.7508273255813953E-5</c:v>
                </c:pt>
                <c:pt idx="488">
                  <c:v>3.7300098837209303E-5</c:v>
                </c:pt>
                <c:pt idx="489">
                  <c:v>3.6767180232558142E-5</c:v>
                </c:pt>
                <c:pt idx="490">
                  <c:v>3.6393319767441857E-5</c:v>
                </c:pt>
                <c:pt idx="491">
                  <c:v>3.8090976744186044E-5</c:v>
                </c:pt>
                <c:pt idx="492">
                  <c:v>3.8388703488372094E-5</c:v>
                </c:pt>
                <c:pt idx="493">
                  <c:v>3.7786308139534885E-5</c:v>
                </c:pt>
                <c:pt idx="494">
                  <c:v>3.7072186046511632E-5</c:v>
                </c:pt>
                <c:pt idx="495">
                  <c:v>3.7659476744186046E-5</c:v>
                </c:pt>
                <c:pt idx="496">
                  <c:v>3.8287901162790699E-5</c:v>
                </c:pt>
                <c:pt idx="497">
                  <c:v>3.8071436046511624E-5</c:v>
                </c:pt>
                <c:pt idx="498">
                  <c:v>3.7212476744186048E-5</c:v>
                </c:pt>
                <c:pt idx="499">
                  <c:v>3.6977203488372089E-5</c:v>
                </c:pt>
                <c:pt idx="500">
                  <c:v>3.783988372093023E-5</c:v>
                </c:pt>
                <c:pt idx="501">
                  <c:v>3.7437087209302321E-5</c:v>
                </c:pt>
                <c:pt idx="502">
                  <c:v>3.6817587209302325E-5</c:v>
                </c:pt>
                <c:pt idx="503">
                  <c:v>3.6249389534883724E-5</c:v>
                </c:pt>
                <c:pt idx="504">
                  <c:v>3.5842616279069768E-5</c:v>
                </c:pt>
                <c:pt idx="505">
                  <c:v>3.5496901162790705E-5</c:v>
                </c:pt>
                <c:pt idx="506">
                  <c:v>3.519867441860466E-5</c:v>
                </c:pt>
                <c:pt idx="507">
                  <c:v>3.492561627906977E-5</c:v>
                </c:pt>
                <c:pt idx="508">
                  <c:v>3.4638738372093017E-5</c:v>
                </c:pt>
                <c:pt idx="509">
                  <c:v>3.4427110465116283E-5</c:v>
                </c:pt>
                <c:pt idx="510">
                  <c:v>3.4226360465116273E-5</c:v>
                </c:pt>
                <c:pt idx="511">
                  <c:v>3.402001162790698E-5</c:v>
                </c:pt>
                <c:pt idx="512">
                  <c:v>3.386665697674419E-5</c:v>
                </c:pt>
                <c:pt idx="513">
                  <c:v>3.3724499999999999E-5</c:v>
                </c:pt>
                <c:pt idx="514">
                  <c:v>3.3593534883720928E-5</c:v>
                </c:pt>
                <c:pt idx="515">
                  <c:v>3.3459749999999998E-5</c:v>
                </c:pt>
                <c:pt idx="516">
                  <c:v>3.3334366279069767E-5</c:v>
                </c:pt>
                <c:pt idx="517">
                  <c:v>3.3206383720930234E-5</c:v>
                </c:pt>
                <c:pt idx="518">
                  <c:v>3.3061906976744184E-5</c:v>
                </c:pt>
                <c:pt idx="519">
                  <c:v>3.2972610465116278E-5</c:v>
                </c:pt>
                <c:pt idx="520">
                  <c:v>3.3033866279069766E-5</c:v>
                </c:pt>
                <c:pt idx="521">
                  <c:v>3.3913994186046509E-5</c:v>
                </c:pt>
                <c:pt idx="522">
                  <c:v>3.4289255813953486E-5</c:v>
                </c:pt>
                <c:pt idx="523">
                  <c:v>3.4155203488372095E-5</c:v>
                </c:pt>
                <c:pt idx="524">
                  <c:v>3.4589156976744188E-5</c:v>
                </c:pt>
                <c:pt idx="525">
                  <c:v>3.5142337209302328E-5</c:v>
                </c:pt>
                <c:pt idx="526">
                  <c:v>3.5147098837209299E-5</c:v>
                </c:pt>
                <c:pt idx="527">
                  <c:v>3.4912680232558134E-5</c:v>
                </c:pt>
                <c:pt idx="528">
                  <c:v>3.5343947674418604E-5</c:v>
                </c:pt>
                <c:pt idx="529">
                  <c:v>3.5885616279069768E-5</c:v>
                </c:pt>
                <c:pt idx="530">
                  <c:v>3.5559081395348838E-5</c:v>
                </c:pt>
                <c:pt idx="531">
                  <c:v>3.5257906976744188E-5</c:v>
                </c:pt>
                <c:pt idx="532">
                  <c:v>3.500423255813954E-5</c:v>
                </c:pt>
                <c:pt idx="533">
                  <c:v>3.4800598837209298E-5</c:v>
                </c:pt>
                <c:pt idx="534">
                  <c:v>3.4638697674418606E-5</c:v>
                </c:pt>
                <c:pt idx="535">
                  <c:v>3.4479773255813953E-5</c:v>
                </c:pt>
                <c:pt idx="536">
                  <c:v>3.4284953488372098E-5</c:v>
                </c:pt>
                <c:pt idx="537">
                  <c:v>3.4276139534883724E-5</c:v>
                </c:pt>
                <c:pt idx="538">
                  <c:v>3.5255633720930231E-5</c:v>
                </c:pt>
                <c:pt idx="539">
                  <c:v>3.5288127906976743E-5</c:v>
                </c:pt>
                <c:pt idx="540">
                  <c:v>3.5062319767441866E-5</c:v>
                </c:pt>
                <c:pt idx="541">
                  <c:v>3.4898046511627906E-5</c:v>
                </c:pt>
                <c:pt idx="542">
                  <c:v>3.5546156976744186E-5</c:v>
                </c:pt>
                <c:pt idx="543">
                  <c:v>3.600334302325581E-5</c:v>
                </c:pt>
                <c:pt idx="544">
                  <c:v>3.5851052325581394E-5</c:v>
                </c:pt>
                <c:pt idx="545">
                  <c:v>3.5737668604651163E-5</c:v>
                </c:pt>
                <c:pt idx="546">
                  <c:v>3.6107127906976743E-5</c:v>
                </c:pt>
                <c:pt idx="547">
                  <c:v>3.634260465116279E-5</c:v>
                </c:pt>
                <c:pt idx="548">
                  <c:v>3.6182970930232555E-5</c:v>
                </c:pt>
                <c:pt idx="549">
                  <c:v>3.5898779069767439E-5</c:v>
                </c:pt>
                <c:pt idx="550">
                  <c:v>3.5676011627906979E-5</c:v>
                </c:pt>
                <c:pt idx="551">
                  <c:v>3.5478389534883714E-5</c:v>
                </c:pt>
                <c:pt idx="552">
                  <c:v>3.525323255813953E-5</c:v>
                </c:pt>
                <c:pt idx="553">
                  <c:v>3.5083703488372091E-5</c:v>
                </c:pt>
                <c:pt idx="554">
                  <c:v>3.4911366279069769E-5</c:v>
                </c:pt>
                <c:pt idx="555">
                  <c:v>3.5337802325581397E-5</c:v>
                </c:pt>
                <c:pt idx="556">
                  <c:v>3.5908017441860465E-5</c:v>
                </c:pt>
                <c:pt idx="557">
                  <c:v>3.5660726744186044E-5</c:v>
                </c:pt>
                <c:pt idx="558">
                  <c:v>3.5385261627906982E-5</c:v>
                </c:pt>
                <c:pt idx="559">
                  <c:v>3.5419052325581396E-5</c:v>
                </c:pt>
                <c:pt idx="560">
                  <c:v>3.5736180232558138E-5</c:v>
                </c:pt>
                <c:pt idx="561">
                  <c:v>3.5802697674418604E-5</c:v>
                </c:pt>
                <c:pt idx="562">
                  <c:v>3.5599319767441857E-5</c:v>
                </c:pt>
                <c:pt idx="563">
                  <c:v>3.5680348837209306E-5</c:v>
                </c:pt>
                <c:pt idx="564">
                  <c:v>3.5782738372093025E-5</c:v>
                </c:pt>
                <c:pt idx="565">
                  <c:v>3.5576476744186053E-5</c:v>
                </c:pt>
                <c:pt idx="566">
                  <c:v>3.5740244186046512E-5</c:v>
                </c:pt>
                <c:pt idx="567">
                  <c:v>3.603148255813954E-5</c:v>
                </c:pt>
                <c:pt idx="568">
                  <c:v>3.6072639534883726E-5</c:v>
                </c:pt>
                <c:pt idx="569">
                  <c:v>3.5927063953488369E-5</c:v>
                </c:pt>
                <c:pt idx="570">
                  <c:v>3.5809645348837211E-5</c:v>
                </c:pt>
                <c:pt idx="571">
                  <c:v>3.5681505813953493E-5</c:v>
                </c:pt>
                <c:pt idx="572">
                  <c:v>3.5531325581395349E-5</c:v>
                </c:pt>
                <c:pt idx="573">
                  <c:v>3.5656930232558143E-5</c:v>
                </c:pt>
                <c:pt idx="574">
                  <c:v>3.6448941860465116E-5</c:v>
                </c:pt>
                <c:pt idx="575">
                  <c:v>3.6753482558139537E-5</c:v>
                </c:pt>
                <c:pt idx="576">
                  <c:v>3.6621889534883721E-5</c:v>
                </c:pt>
                <c:pt idx="577">
                  <c:v>3.6457465116279069E-5</c:v>
                </c:pt>
                <c:pt idx="578">
                  <c:v>3.6323744186046504E-5</c:v>
                </c:pt>
                <c:pt idx="579">
                  <c:v>3.618176162790698E-5</c:v>
                </c:pt>
                <c:pt idx="580">
                  <c:v>3.6042796511627906E-5</c:v>
                </c:pt>
                <c:pt idx="581">
                  <c:v>3.6708284883720924E-5</c:v>
                </c:pt>
                <c:pt idx="582">
                  <c:v>3.7169720930232554E-5</c:v>
                </c:pt>
                <c:pt idx="583">
                  <c:v>3.6930052325581395E-5</c:v>
                </c:pt>
                <c:pt idx="584">
                  <c:v>3.6707970930232561E-5</c:v>
                </c:pt>
                <c:pt idx="585">
                  <c:v>3.7473674418604647E-5</c:v>
                </c:pt>
                <c:pt idx="586">
                  <c:v>3.7595465116279071E-5</c:v>
                </c:pt>
                <c:pt idx="587">
                  <c:v>3.7263976744186046E-5</c:v>
                </c:pt>
                <c:pt idx="588">
                  <c:v>3.6941430232558134E-5</c:v>
                </c:pt>
                <c:pt idx="589">
                  <c:v>3.6671912790697677E-5</c:v>
                </c:pt>
                <c:pt idx="590">
                  <c:v>3.601697674418605E-5</c:v>
                </c:pt>
                <c:pt idx="591">
                  <c:v>3.5916127906976751E-5</c:v>
                </c:pt>
                <c:pt idx="592">
                  <c:v>3.5798918604651166E-5</c:v>
                </c:pt>
                <c:pt idx="593">
                  <c:v>3.5681866279069765E-5</c:v>
                </c:pt>
                <c:pt idx="594">
                  <c:v>3.555662209302325E-5</c:v>
                </c:pt>
                <c:pt idx="595">
                  <c:v>3.5436697674418601E-5</c:v>
                </c:pt>
                <c:pt idx="596">
                  <c:v>3.5333703488372097E-5</c:v>
                </c:pt>
                <c:pt idx="597">
                  <c:v>3.5927122093023256E-5</c:v>
                </c:pt>
                <c:pt idx="598">
                  <c:v>3.6563790697674418E-5</c:v>
                </c:pt>
                <c:pt idx="599">
                  <c:v>3.6338215116279075E-5</c:v>
                </c:pt>
                <c:pt idx="600">
                  <c:v>3.610421511627907E-5</c:v>
                </c:pt>
                <c:pt idx="601">
                  <c:v>3.5965180232558145E-5</c:v>
                </c:pt>
                <c:pt idx="602">
                  <c:v>3.5801127906976743E-5</c:v>
                </c:pt>
                <c:pt idx="603">
                  <c:v>3.6004436046511625E-5</c:v>
                </c:pt>
                <c:pt idx="604">
                  <c:v>3.6858343023255815E-5</c:v>
                </c:pt>
                <c:pt idx="605">
                  <c:v>3.6582203488372091E-5</c:v>
                </c:pt>
                <c:pt idx="606">
                  <c:v>3.6376174418604653E-5</c:v>
                </c:pt>
                <c:pt idx="607">
                  <c:v>3.6885343023255813E-5</c:v>
                </c:pt>
                <c:pt idx="608">
                  <c:v>3.6829122093023262E-5</c:v>
                </c:pt>
                <c:pt idx="609">
                  <c:v>3.6561843023255815E-5</c:v>
                </c:pt>
                <c:pt idx="610">
                  <c:v>3.698750581395349E-5</c:v>
                </c:pt>
                <c:pt idx="611">
                  <c:v>3.6920226744186048E-5</c:v>
                </c:pt>
                <c:pt idx="612">
                  <c:v>3.6705755813953485E-5</c:v>
                </c:pt>
                <c:pt idx="613">
                  <c:v>3.6983168604651164E-5</c:v>
                </c:pt>
                <c:pt idx="614">
                  <c:v>3.6943151162790695E-5</c:v>
                </c:pt>
                <c:pt idx="615">
                  <c:v>3.662214534883721E-5</c:v>
                </c:pt>
                <c:pt idx="616">
                  <c:v>3.649402906976744E-5</c:v>
                </c:pt>
                <c:pt idx="617">
                  <c:v>3.6919837209302322E-5</c:v>
                </c:pt>
                <c:pt idx="618">
                  <c:v>3.6838883720930237E-5</c:v>
                </c:pt>
                <c:pt idx="619">
                  <c:v>3.6518604651162789E-5</c:v>
                </c:pt>
                <c:pt idx="620">
                  <c:v>3.6268180232558145E-5</c:v>
                </c:pt>
                <c:pt idx="621">
                  <c:v>3.6053819767441858E-5</c:v>
                </c:pt>
                <c:pt idx="622">
                  <c:v>3.5839848837209303E-5</c:v>
                </c:pt>
                <c:pt idx="623">
                  <c:v>3.5656383720930233E-5</c:v>
                </c:pt>
                <c:pt idx="624">
                  <c:v>3.5495139534883727E-5</c:v>
                </c:pt>
                <c:pt idx="625">
                  <c:v>3.5748784883720928E-5</c:v>
                </c:pt>
                <c:pt idx="626">
                  <c:v>3.6346906976744184E-5</c:v>
                </c:pt>
                <c:pt idx="627">
                  <c:v>3.6240459302325582E-5</c:v>
                </c:pt>
                <c:pt idx="628">
                  <c:v>3.6012162790697677E-5</c:v>
                </c:pt>
                <c:pt idx="629">
                  <c:v>3.6513220930232558E-5</c:v>
                </c:pt>
                <c:pt idx="630">
                  <c:v>3.6548122093023256E-5</c:v>
                </c:pt>
                <c:pt idx="631">
                  <c:v>3.6233715116279076E-5</c:v>
                </c:pt>
                <c:pt idx="632">
                  <c:v>3.5966959302325586E-5</c:v>
                </c:pt>
                <c:pt idx="633">
                  <c:v>3.6170831395348834E-5</c:v>
                </c:pt>
                <c:pt idx="634">
                  <c:v>3.6498197674418611E-5</c:v>
                </c:pt>
                <c:pt idx="635">
                  <c:v>3.6189145348837203E-5</c:v>
                </c:pt>
                <c:pt idx="636">
                  <c:v>3.6509569767441858E-5</c:v>
                </c:pt>
                <c:pt idx="637">
                  <c:v>3.6602610465116276E-5</c:v>
                </c:pt>
                <c:pt idx="638">
                  <c:v>3.625195930232558E-5</c:v>
                </c:pt>
                <c:pt idx="639">
                  <c:v>3.6585912790697678E-5</c:v>
                </c:pt>
                <c:pt idx="640">
                  <c:v>3.6480959302325581E-5</c:v>
                </c:pt>
                <c:pt idx="641">
                  <c:v>3.616859302325581E-5</c:v>
                </c:pt>
                <c:pt idx="642">
                  <c:v>3.5915186046511629E-5</c:v>
                </c:pt>
                <c:pt idx="643">
                  <c:v>3.5706244186046512E-5</c:v>
                </c:pt>
                <c:pt idx="644">
                  <c:v>3.5536267441860467E-5</c:v>
                </c:pt>
                <c:pt idx="645">
                  <c:v>3.5801069767441856E-5</c:v>
                </c:pt>
                <c:pt idx="646">
                  <c:v>3.6437127906976742E-5</c:v>
                </c:pt>
                <c:pt idx="647">
                  <c:v>3.6061296511627906E-5</c:v>
                </c:pt>
                <c:pt idx="648">
                  <c:v>3.6270250000000001E-5</c:v>
                </c:pt>
                <c:pt idx="649">
                  <c:v>3.6678075581395347E-5</c:v>
                </c:pt>
                <c:pt idx="650">
                  <c:v>3.6354104651162788E-5</c:v>
                </c:pt>
                <c:pt idx="651">
                  <c:v>3.707700581395349E-5</c:v>
                </c:pt>
                <c:pt idx="652">
                  <c:v>3.6556063953488373E-5</c:v>
                </c:pt>
                <c:pt idx="653">
                  <c:v>3.66314534883721E-5</c:v>
                </c:pt>
                <c:pt idx="654">
                  <c:v>3.6513337209302325E-5</c:v>
                </c:pt>
                <c:pt idx="655">
                  <c:v>3.607047093023256E-5</c:v>
                </c:pt>
                <c:pt idx="656">
                  <c:v>3.6431377906976746E-5</c:v>
                </c:pt>
                <c:pt idx="657">
                  <c:v>3.5660406976744189E-5</c:v>
                </c:pt>
                <c:pt idx="658">
                  <c:v>3.5990779069767444E-5</c:v>
                </c:pt>
                <c:pt idx="659">
                  <c:v>3.5024999999999998E-5</c:v>
                </c:pt>
                <c:pt idx="660">
                  <c:v>3.4337761627906976E-5</c:v>
                </c:pt>
                <c:pt idx="661">
                  <c:v>3.3886505813953487E-5</c:v>
                </c:pt>
                <c:pt idx="662">
                  <c:v>3.3425156976744191E-5</c:v>
                </c:pt>
                <c:pt idx="663">
                  <c:v>3.3080331395348834E-5</c:v>
                </c:pt>
                <c:pt idx="664">
                  <c:v>3.2799424418604654E-5</c:v>
                </c:pt>
                <c:pt idx="665">
                  <c:v>3.2573988372093026E-5</c:v>
                </c:pt>
                <c:pt idx="666">
                  <c:v>3.3135517441860464E-5</c:v>
                </c:pt>
                <c:pt idx="667">
                  <c:v>3.2884924418604651E-5</c:v>
                </c:pt>
                <c:pt idx="668">
                  <c:v>3.2337494186046515E-5</c:v>
                </c:pt>
                <c:pt idx="669">
                  <c:v>3.2654604651162794E-5</c:v>
                </c:pt>
                <c:pt idx="670">
                  <c:v>3.1686843023255819E-5</c:v>
                </c:pt>
                <c:pt idx="671">
                  <c:v>3.096977906976744E-5</c:v>
                </c:pt>
                <c:pt idx="672">
                  <c:v>3.1166854651162788E-5</c:v>
                </c:pt>
                <c:pt idx="673">
                  <c:v>3.0196680232558137E-5</c:v>
                </c:pt>
                <c:pt idx="674">
                  <c:v>2.9538587209302329E-5</c:v>
                </c:pt>
                <c:pt idx="675">
                  <c:v>2.9869174418604649E-5</c:v>
                </c:pt>
                <c:pt idx="676">
                  <c:v>2.9185412790697677E-5</c:v>
                </c:pt>
                <c:pt idx="677">
                  <c:v>2.8699308139534882E-5</c:v>
                </c:pt>
                <c:pt idx="678">
                  <c:v>2.9046133720930226E-5</c:v>
                </c:pt>
                <c:pt idx="679">
                  <c:v>2.8469058139534882E-5</c:v>
                </c:pt>
                <c:pt idx="680">
                  <c:v>2.8094593023255816E-5</c:v>
                </c:pt>
                <c:pt idx="681">
                  <c:v>2.8541244186046512E-5</c:v>
                </c:pt>
                <c:pt idx="682">
                  <c:v>2.7805639534883719E-5</c:v>
                </c:pt>
                <c:pt idx="683">
                  <c:v>2.7847691860465114E-5</c:v>
                </c:pt>
                <c:pt idx="684">
                  <c:v>2.7568255813953487E-5</c:v>
                </c:pt>
                <c:pt idx="685">
                  <c:v>2.7269825581395347E-5</c:v>
                </c:pt>
                <c:pt idx="686">
                  <c:v>2.6544662790697677E-5</c:v>
                </c:pt>
                <c:pt idx="687">
                  <c:v>2.5823313953488373E-5</c:v>
                </c:pt>
                <c:pt idx="688">
                  <c:v>2.5711116279069769E-5</c:v>
                </c:pt>
                <c:pt idx="689">
                  <c:v>2.482378488372093E-5</c:v>
                </c:pt>
                <c:pt idx="690">
                  <c:v>2.4477203488372091E-5</c:v>
                </c:pt>
                <c:pt idx="691">
                  <c:v>2.4288686046511628E-5</c:v>
                </c:pt>
                <c:pt idx="692">
                  <c:v>2.4136273255813956E-5</c:v>
                </c:pt>
                <c:pt idx="693">
                  <c:v>2.3961732558139535E-5</c:v>
                </c:pt>
                <c:pt idx="694">
                  <c:v>2.3875959302325579E-5</c:v>
                </c:pt>
                <c:pt idx="695">
                  <c:v>2.3729168604651161E-5</c:v>
                </c:pt>
                <c:pt idx="696">
                  <c:v>2.3609941860465116E-5</c:v>
                </c:pt>
                <c:pt idx="697">
                  <c:v>2.3482546511627907E-5</c:v>
                </c:pt>
                <c:pt idx="698">
                  <c:v>2.3707715116279068E-5</c:v>
                </c:pt>
                <c:pt idx="699">
                  <c:v>2.3476790697674419E-5</c:v>
                </c:pt>
                <c:pt idx="700">
                  <c:v>2.3640662790697672E-5</c:v>
                </c:pt>
                <c:pt idx="701">
                  <c:v>2.3232343023255813E-5</c:v>
                </c:pt>
                <c:pt idx="702">
                  <c:v>2.3288122093023254E-5</c:v>
                </c:pt>
                <c:pt idx="703">
                  <c:v>2.2849406976744186E-5</c:v>
                </c:pt>
                <c:pt idx="704">
                  <c:v>2.2788790697674422E-5</c:v>
                </c:pt>
                <c:pt idx="705">
                  <c:v>2.2549831395348837E-5</c:v>
                </c:pt>
                <c:pt idx="706">
                  <c:v>2.22450523255814E-5</c:v>
                </c:pt>
                <c:pt idx="707">
                  <c:v>2.2023319767441861E-5</c:v>
                </c:pt>
                <c:pt idx="708">
                  <c:v>2.2022465116279069E-5</c:v>
                </c:pt>
                <c:pt idx="709">
                  <c:v>2.145175E-5</c:v>
                </c:pt>
                <c:pt idx="710">
                  <c:v>2.1617255813953489E-5</c:v>
                </c:pt>
                <c:pt idx="711">
                  <c:v>2.1243598837209302E-5</c:v>
                </c:pt>
                <c:pt idx="712">
                  <c:v>2.1024720930232559E-5</c:v>
                </c:pt>
                <c:pt idx="713">
                  <c:v>2.1271691860465118E-5</c:v>
                </c:pt>
                <c:pt idx="714">
                  <c:v>2.1083046511627904E-5</c:v>
                </c:pt>
                <c:pt idx="715">
                  <c:v>2.1054825581395347E-5</c:v>
                </c:pt>
                <c:pt idx="716">
                  <c:v>2.0830813953488373E-5</c:v>
                </c:pt>
                <c:pt idx="717">
                  <c:v>2.0519866279069767E-5</c:v>
                </c:pt>
                <c:pt idx="718">
                  <c:v>2.0237319767441861E-5</c:v>
                </c:pt>
                <c:pt idx="719">
                  <c:v>1.9813261627906976E-5</c:v>
                </c:pt>
                <c:pt idx="720">
                  <c:v>1.950785465116279E-5</c:v>
                </c:pt>
                <c:pt idx="721">
                  <c:v>1.9084249999999999E-5</c:v>
                </c:pt>
                <c:pt idx="722">
                  <c:v>1.7088941860465118E-5</c:v>
                </c:pt>
                <c:pt idx="723">
                  <c:v>1.5834575581395349E-5</c:v>
                </c:pt>
                <c:pt idx="724">
                  <c:v>1.5026389534883721E-5</c:v>
                </c:pt>
                <c:pt idx="725">
                  <c:v>1.4411895348837205E-5</c:v>
                </c:pt>
                <c:pt idx="726">
                  <c:v>1.3933186046511627E-5</c:v>
                </c:pt>
                <c:pt idx="727">
                  <c:v>1.3645110465116279E-5</c:v>
                </c:pt>
                <c:pt idx="728">
                  <c:v>1.3280232558139533E-5</c:v>
                </c:pt>
                <c:pt idx="729">
                  <c:v>1.3017459302325581E-5</c:v>
                </c:pt>
                <c:pt idx="730">
                  <c:v>1.2809959302325582E-5</c:v>
                </c:pt>
                <c:pt idx="731">
                  <c:v>1.2745837209302326E-5</c:v>
                </c:pt>
                <c:pt idx="732">
                  <c:v>1.2579906976744184E-5</c:v>
                </c:pt>
                <c:pt idx="733">
                  <c:v>1.2444261627906976E-5</c:v>
                </c:pt>
                <c:pt idx="734">
                  <c:v>1.2275674418604652E-5</c:v>
                </c:pt>
                <c:pt idx="735">
                  <c:v>1.2120906976744186E-5</c:v>
                </c:pt>
                <c:pt idx="736">
                  <c:v>1.2010279069767441E-5</c:v>
                </c:pt>
                <c:pt idx="737">
                  <c:v>1.1894174418604649E-5</c:v>
                </c:pt>
                <c:pt idx="738">
                  <c:v>1.1769866279069767E-5</c:v>
                </c:pt>
                <c:pt idx="739">
                  <c:v>1.1664808139534882E-5</c:v>
                </c:pt>
                <c:pt idx="740">
                  <c:v>1.160943023255814E-5</c:v>
                </c:pt>
                <c:pt idx="741">
                  <c:v>1.1570587209302326E-5</c:v>
                </c:pt>
                <c:pt idx="742">
                  <c:v>1.1515319767441861E-5</c:v>
                </c:pt>
                <c:pt idx="743">
                  <c:v>1.1371819767441859E-5</c:v>
                </c:pt>
                <c:pt idx="744">
                  <c:v>1.1291744186046512E-5</c:v>
                </c:pt>
                <c:pt idx="745">
                  <c:v>1.1258465116279067E-5</c:v>
                </c:pt>
                <c:pt idx="746">
                  <c:v>1.1192151162790697E-5</c:v>
                </c:pt>
                <c:pt idx="747">
                  <c:v>1.1169965116279068E-5</c:v>
                </c:pt>
                <c:pt idx="748">
                  <c:v>1.108988953488372E-5</c:v>
                </c:pt>
                <c:pt idx="749">
                  <c:v>1.1087017441860465E-5</c:v>
                </c:pt>
                <c:pt idx="750">
                  <c:v>1.1004226744186046E-5</c:v>
                </c:pt>
                <c:pt idx="751">
                  <c:v>1.092975E-5</c:v>
                </c:pt>
                <c:pt idx="752">
                  <c:v>1.0869023255813954E-5</c:v>
                </c:pt>
                <c:pt idx="753">
                  <c:v>1.0833127906976744E-5</c:v>
                </c:pt>
                <c:pt idx="754">
                  <c:v>1.0747627906976743E-5</c:v>
                </c:pt>
                <c:pt idx="755">
                  <c:v>1.0744790697674418E-5</c:v>
                </c:pt>
                <c:pt idx="756">
                  <c:v>1.0695046511627908E-5</c:v>
                </c:pt>
                <c:pt idx="757">
                  <c:v>1.0656395348837211E-5</c:v>
                </c:pt>
                <c:pt idx="758">
                  <c:v>1.0612273255813955E-5</c:v>
                </c:pt>
                <c:pt idx="759">
                  <c:v>1.0609418604651164E-5</c:v>
                </c:pt>
                <c:pt idx="760">
                  <c:v>1.0548726744186046E-5</c:v>
                </c:pt>
                <c:pt idx="761">
                  <c:v>1.048528488372093E-5</c:v>
                </c:pt>
                <c:pt idx="762">
                  <c:v>1.044114534883721E-5</c:v>
                </c:pt>
                <c:pt idx="763">
                  <c:v>1.0482360465116278E-5</c:v>
                </c:pt>
                <c:pt idx="764">
                  <c:v>1.0465767441860465E-5</c:v>
                </c:pt>
                <c:pt idx="765">
                  <c:v>1.0418872093023255E-5</c:v>
                </c:pt>
                <c:pt idx="766">
                  <c:v>1.0418808139534883E-5</c:v>
                </c:pt>
                <c:pt idx="767">
                  <c:v>1.0173587209302326E-5</c:v>
                </c:pt>
                <c:pt idx="768">
                  <c:v>1.0424220930232559E-5</c:v>
                </c:pt>
                <c:pt idx="769">
                  <c:v>1.0382819767441863E-5</c:v>
                </c:pt>
                <c:pt idx="770">
                  <c:v>1.0319418604651163E-5</c:v>
                </c:pt>
                <c:pt idx="771">
                  <c:v>1.03165988372093E-5</c:v>
                </c:pt>
                <c:pt idx="772">
                  <c:v>1.0319319767441861E-5</c:v>
                </c:pt>
                <c:pt idx="773">
                  <c:v>1.0294459302325582E-5</c:v>
                </c:pt>
                <c:pt idx="774">
                  <c:v>1.0286133720930233E-5</c:v>
                </c:pt>
                <c:pt idx="775">
                  <c:v>1.0239261627906978E-5</c:v>
                </c:pt>
                <c:pt idx="776">
                  <c:v>1.0184116279069767E-5</c:v>
                </c:pt>
                <c:pt idx="777">
                  <c:v>1.0225412790697672E-5</c:v>
                </c:pt>
                <c:pt idx="778">
                  <c:v>1.0195063953488372E-5</c:v>
                </c:pt>
                <c:pt idx="779">
                  <c:v>1.0214302325581396E-5</c:v>
                </c:pt>
                <c:pt idx="780">
                  <c:v>1.0081837209302326E-5</c:v>
                </c:pt>
                <c:pt idx="781">
                  <c:v>1.0032203488372091E-5</c:v>
                </c:pt>
                <c:pt idx="782">
                  <c:v>1.0040441860465118E-5</c:v>
                </c:pt>
                <c:pt idx="783">
                  <c:v>1.0012848837209303E-5</c:v>
                </c:pt>
                <c:pt idx="784">
                  <c:v>1.0048616279069766E-5</c:v>
                </c:pt>
                <c:pt idx="785">
                  <c:v>1.0004511627906976E-5</c:v>
                </c:pt>
                <c:pt idx="786">
                  <c:v>9.9934534883720939E-6</c:v>
                </c:pt>
                <c:pt idx="787">
                  <c:v>9.9713895348837208E-6</c:v>
                </c:pt>
                <c:pt idx="788">
                  <c:v>9.9548139534883722E-6</c:v>
                </c:pt>
                <c:pt idx="789">
                  <c:v>9.9658139534883726E-6</c:v>
                </c:pt>
                <c:pt idx="790">
                  <c:v>9.9630058139534863E-6</c:v>
                </c:pt>
                <c:pt idx="791">
                  <c:v>9.9684999999999995E-6</c:v>
                </c:pt>
                <c:pt idx="792">
                  <c:v>9.9712267441860457E-6</c:v>
                </c:pt>
                <c:pt idx="793">
                  <c:v>9.9601918604651164E-6</c:v>
                </c:pt>
                <c:pt idx="794">
                  <c:v>9.940883720930233E-6</c:v>
                </c:pt>
                <c:pt idx="795">
                  <c:v>9.9353430232558136E-6</c:v>
                </c:pt>
                <c:pt idx="796">
                  <c:v>9.9683720930232549E-6</c:v>
                </c:pt>
                <c:pt idx="797">
                  <c:v>9.9104941860465107E-6</c:v>
                </c:pt>
                <c:pt idx="798">
                  <c:v>9.8939360465116282E-6</c:v>
                </c:pt>
                <c:pt idx="799">
                  <c:v>9.8719186046511613E-6</c:v>
                </c:pt>
                <c:pt idx="800">
                  <c:v>9.8828895348837199E-6</c:v>
                </c:pt>
                <c:pt idx="801">
                  <c:v>9.9131918604651167E-6</c:v>
                </c:pt>
                <c:pt idx="802">
                  <c:v>9.9021569767441858E-6</c:v>
                </c:pt>
                <c:pt idx="803">
                  <c:v>9.9076337209302312E-6</c:v>
                </c:pt>
                <c:pt idx="804">
                  <c:v>9.9406860465116273E-6</c:v>
                </c:pt>
                <c:pt idx="805">
                  <c:v>9.9268953488372085E-6</c:v>
                </c:pt>
                <c:pt idx="806">
                  <c:v>9.9213837209302309E-6</c:v>
                </c:pt>
                <c:pt idx="807">
                  <c:v>8.9210174418604642E-6</c:v>
                </c:pt>
                <c:pt idx="808">
                  <c:v>8.009488372093021E-6</c:v>
                </c:pt>
                <c:pt idx="809">
                  <c:v>7.294238372093024E-6</c:v>
                </c:pt>
                <c:pt idx="810">
                  <c:v>6.8689244186046501E-6</c:v>
                </c:pt>
                <c:pt idx="811">
                  <c:v>5.8171686046511625E-6</c:v>
                </c:pt>
                <c:pt idx="812">
                  <c:v>6.3167034883720939E-6</c:v>
                </c:pt>
                <c:pt idx="813">
                  <c:v>4.8237906976744185E-6</c:v>
                </c:pt>
                <c:pt idx="814">
                  <c:v>5.4777034883720957E-6</c:v>
                </c:pt>
                <c:pt idx="815">
                  <c:v>5.6902499999999986E-6</c:v>
                </c:pt>
                <c:pt idx="816">
                  <c:v>3.9550000000000011E-6</c:v>
                </c:pt>
                <c:pt idx="817">
                  <c:v>2.860325581395347E-6</c:v>
                </c:pt>
                <c:pt idx="818">
                  <c:v>3.2049709302325584E-6</c:v>
                </c:pt>
                <c:pt idx="819">
                  <c:v>1.9920813953488369E-6</c:v>
                </c:pt>
                <c:pt idx="820">
                  <c:v>2.3310930232558156E-6</c:v>
                </c:pt>
                <c:pt idx="821">
                  <c:v>2.5085465116279035E-7</c:v>
                </c:pt>
                <c:pt idx="822">
                  <c:v>6.5300581395348842E-7</c:v>
                </c:pt>
                <c:pt idx="823">
                  <c:v>-9.6906395348836994E-7</c:v>
                </c:pt>
                <c:pt idx="824">
                  <c:v>-5.0375581395348949E-7</c:v>
                </c:pt>
                <c:pt idx="825">
                  <c:v>-1.6985813953488371E-6</c:v>
                </c:pt>
                <c:pt idx="826">
                  <c:v>-1.7536569767441881E-6</c:v>
                </c:pt>
                <c:pt idx="827">
                  <c:v>-2.9975465116279097E-6</c:v>
                </c:pt>
                <c:pt idx="828">
                  <c:v>-4.3150348837209307E-6</c:v>
                </c:pt>
                <c:pt idx="829">
                  <c:v>-3.8447906976744191E-6</c:v>
                </c:pt>
                <c:pt idx="830">
                  <c:v>-5.0162383720930239E-6</c:v>
                </c:pt>
                <c:pt idx="831">
                  <c:v>-4.474651162790697E-6</c:v>
                </c:pt>
                <c:pt idx="832">
                  <c:v>-5.931662790697675E-6</c:v>
                </c:pt>
                <c:pt idx="833">
                  <c:v>-5.4397499999999982E-6</c:v>
                </c:pt>
                <c:pt idx="834">
                  <c:v>-7.1271511627906974E-6</c:v>
                </c:pt>
                <c:pt idx="835">
                  <c:v>-8.1490232558139542E-6</c:v>
                </c:pt>
                <c:pt idx="836">
                  <c:v>-8.5059593023255803E-6</c:v>
                </c:pt>
                <c:pt idx="837">
                  <c:v>-1.0424779069767442E-5</c:v>
                </c:pt>
                <c:pt idx="838">
                  <c:v>-9.8050000000000001E-6</c:v>
                </c:pt>
                <c:pt idx="839">
                  <c:v>-1.1725534883720932E-5</c:v>
                </c:pt>
                <c:pt idx="840">
                  <c:v>-1.1051069767441862E-5</c:v>
                </c:pt>
                <c:pt idx="841">
                  <c:v>-1.2639279069767445E-5</c:v>
                </c:pt>
                <c:pt idx="842">
                  <c:v>-1.4026447674418604E-5</c:v>
                </c:pt>
                <c:pt idx="843">
                  <c:v>-1.3607523255813953E-5</c:v>
                </c:pt>
                <c:pt idx="844">
                  <c:v>-1.4284587209302322E-5</c:v>
                </c:pt>
                <c:pt idx="845">
                  <c:v>-1.5490639534883719E-5</c:v>
                </c:pt>
                <c:pt idx="846">
                  <c:v>-1.6120726744186048E-5</c:v>
                </c:pt>
                <c:pt idx="847">
                  <c:v>-1.6756267441860463E-5</c:v>
                </c:pt>
                <c:pt idx="848">
                  <c:v>-1.6028127906976744E-5</c:v>
                </c:pt>
                <c:pt idx="849">
                  <c:v>-1.5557040697674421E-5</c:v>
                </c:pt>
                <c:pt idx="850">
                  <c:v>-1.5198122093023255E-5</c:v>
                </c:pt>
                <c:pt idx="851">
                  <c:v>-1.4957319767441861E-5</c:v>
                </c:pt>
                <c:pt idx="852">
                  <c:v>-1.4691488372093024E-5</c:v>
                </c:pt>
                <c:pt idx="853">
                  <c:v>-1.4491529069767444E-5</c:v>
                </c:pt>
                <c:pt idx="854">
                  <c:v>-1.434654069767442E-5</c:v>
                </c:pt>
                <c:pt idx="855">
                  <c:v>-1.4179430232558139E-5</c:v>
                </c:pt>
                <c:pt idx="856">
                  <c:v>-1.402603488372093E-5</c:v>
                </c:pt>
                <c:pt idx="857">
                  <c:v>-1.395517441860465E-5</c:v>
                </c:pt>
                <c:pt idx="858">
                  <c:v>-1.3881552325581394E-5</c:v>
                </c:pt>
                <c:pt idx="859">
                  <c:v>-1.3747238372093022E-5</c:v>
                </c:pt>
                <c:pt idx="860">
                  <c:v>-1.3607366279069768E-5</c:v>
                </c:pt>
                <c:pt idx="861">
                  <c:v>-1.3472953488372092E-5</c:v>
                </c:pt>
                <c:pt idx="862">
                  <c:v>-1.4015337209302328E-5</c:v>
                </c:pt>
                <c:pt idx="863">
                  <c:v>-2.0162749999999999E-5</c:v>
                </c:pt>
                <c:pt idx="864">
                  <c:v>-1.8429959302325581E-5</c:v>
                </c:pt>
                <c:pt idx="865">
                  <c:v>-1.3851093023255812E-5</c:v>
                </c:pt>
                <c:pt idx="866">
                  <c:v>-3.7199418604651163E-6</c:v>
                </c:pt>
                <c:pt idx="867">
                  <c:v>-5.1840465116279094E-6</c:v>
                </c:pt>
                <c:pt idx="868">
                  <c:v>-6.2516046511627917E-6</c:v>
                </c:pt>
                <c:pt idx="869">
                  <c:v>-6.5239709302325588E-6</c:v>
                </c:pt>
                <c:pt idx="870">
                  <c:v>-6.906325581395349E-6</c:v>
                </c:pt>
                <c:pt idx="871">
                  <c:v>-7.1209011627906956E-6</c:v>
                </c:pt>
                <c:pt idx="872">
                  <c:v>-7.2364186046511634E-6</c:v>
                </c:pt>
                <c:pt idx="873">
                  <c:v>-7.3244244186046502E-6</c:v>
                </c:pt>
                <c:pt idx="874">
                  <c:v>-7.4317093023255813E-6</c:v>
                </c:pt>
                <c:pt idx="875">
                  <c:v>-7.4591918604651179E-6</c:v>
                </c:pt>
                <c:pt idx="876">
                  <c:v>-7.5362209302325582E-6</c:v>
                </c:pt>
                <c:pt idx="877">
                  <c:v>-7.5994883720930233E-6</c:v>
                </c:pt>
                <c:pt idx="878">
                  <c:v>-7.6627558139534892E-6</c:v>
                </c:pt>
                <c:pt idx="879">
                  <c:v>-7.8085988372093044E-6</c:v>
                </c:pt>
                <c:pt idx="880">
                  <c:v>-7.9461744186046523E-6</c:v>
                </c:pt>
                <c:pt idx="881">
                  <c:v>-7.8195639534883726E-6</c:v>
                </c:pt>
                <c:pt idx="882">
                  <c:v>-7.8690813953488371E-6</c:v>
                </c:pt>
                <c:pt idx="883">
                  <c:v>-7.8993430232558131E-6</c:v>
                </c:pt>
                <c:pt idx="884">
                  <c:v>-7.9268430232558158E-6</c:v>
                </c:pt>
                <c:pt idx="885">
                  <c:v>-7.940587209302325E-6</c:v>
                </c:pt>
                <c:pt idx="886">
                  <c:v>-7.9543313953488377E-6</c:v>
                </c:pt>
                <c:pt idx="887">
                  <c:v>-7.9708313953488383E-6</c:v>
                </c:pt>
                <c:pt idx="888">
                  <c:v>-7.9708255813953479E-6</c:v>
                </c:pt>
                <c:pt idx="889">
                  <c:v>-7.9900755813953494E-6</c:v>
                </c:pt>
                <c:pt idx="890">
                  <c:v>-7.992813953488373E-6</c:v>
                </c:pt>
                <c:pt idx="891">
                  <c:v>-8.0258313953488369E-6</c:v>
                </c:pt>
                <c:pt idx="892">
                  <c:v>-8.0505813953488353E-6</c:v>
                </c:pt>
                <c:pt idx="893">
                  <c:v>-8.0533255813953492E-6</c:v>
                </c:pt>
                <c:pt idx="894">
                  <c:v>-8.050569767441863E-6</c:v>
                </c:pt>
                <c:pt idx="895">
                  <c:v>-8.0615639534883747E-6</c:v>
                </c:pt>
                <c:pt idx="896">
                  <c:v>-8.0450465116279063E-6</c:v>
                </c:pt>
                <c:pt idx="897">
                  <c:v>-8.0257790697674437E-6</c:v>
                </c:pt>
                <c:pt idx="898">
                  <c:v>-8.0202616279069774E-6</c:v>
                </c:pt>
                <c:pt idx="899">
                  <c:v>-8.020255813953487E-6</c:v>
                </c:pt>
                <c:pt idx="900">
                  <c:v>-8.017499999999999E-6</c:v>
                </c:pt>
                <c:pt idx="901">
                  <c:v>-8.0312500000000004E-6</c:v>
                </c:pt>
                <c:pt idx="902">
                  <c:v>-8.020238372093026E-6</c:v>
                </c:pt>
                <c:pt idx="903">
                  <c:v>-8.028482558139535E-6</c:v>
                </c:pt>
                <c:pt idx="904">
                  <c:v>-8.0367383720930249E-6</c:v>
                </c:pt>
                <c:pt idx="905">
                  <c:v>-8.0339883720930223E-6</c:v>
                </c:pt>
                <c:pt idx="906">
                  <c:v>-8.0477441860465106E-6</c:v>
                </c:pt>
                <c:pt idx="907">
                  <c:v>-8.0504825581395358E-6</c:v>
                </c:pt>
                <c:pt idx="908">
                  <c:v>-8.0587383720930206E-6</c:v>
                </c:pt>
                <c:pt idx="909">
                  <c:v>-8.0559825581395344E-6</c:v>
                </c:pt>
                <c:pt idx="910">
                  <c:v>-8.0697267441860453E-6</c:v>
                </c:pt>
                <c:pt idx="911">
                  <c:v>-8.0477151162790688E-6</c:v>
                </c:pt>
                <c:pt idx="912">
                  <c:v>-8.0779883720930222E-6</c:v>
                </c:pt>
                <c:pt idx="913">
                  <c:v>-8.0669767441860461E-6</c:v>
                </c:pt>
                <c:pt idx="914">
                  <c:v>-8.0587151162790709E-6</c:v>
                </c:pt>
                <c:pt idx="915">
                  <c:v>-8.0642151162790711E-6</c:v>
                </c:pt>
                <c:pt idx="916">
                  <c:v>-8.0614651162790702E-6</c:v>
                </c:pt>
                <c:pt idx="917">
                  <c:v>-8.0422034883720929E-6</c:v>
                </c:pt>
                <c:pt idx="918">
                  <c:v>-8.0339418604651177E-6</c:v>
                </c:pt>
                <c:pt idx="919">
                  <c:v>-8.0229360465116286E-6</c:v>
                </c:pt>
                <c:pt idx="920">
                  <c:v>-8.020180232558139E-6</c:v>
                </c:pt>
                <c:pt idx="921">
                  <c:v>-8.0091686046511612E-6</c:v>
                </c:pt>
                <c:pt idx="922">
                  <c:v>-8.0064069767441879E-6</c:v>
                </c:pt>
                <c:pt idx="923">
                  <c:v>-7.984389534883721E-6</c:v>
                </c:pt>
                <c:pt idx="924">
                  <c:v>-7.9788837209302321E-6</c:v>
                </c:pt>
                <c:pt idx="925">
                  <c:v>-7.9568720930232573E-6</c:v>
                </c:pt>
                <c:pt idx="926">
                  <c:v>-7.9348488372093051E-6</c:v>
                </c:pt>
                <c:pt idx="927">
                  <c:v>-7.9375988372093043E-6</c:v>
                </c:pt>
                <c:pt idx="928">
                  <c:v>-7.9320930232558154E-6</c:v>
                </c:pt>
                <c:pt idx="929">
                  <c:v>-7.9183313953488367E-6</c:v>
                </c:pt>
                <c:pt idx="930">
                  <c:v>-7.904569767441863E-6</c:v>
                </c:pt>
                <c:pt idx="931">
                  <c:v>-7.9045697674418596E-6</c:v>
                </c:pt>
                <c:pt idx="932">
                  <c:v>-7.8963081395348828E-6</c:v>
                </c:pt>
                <c:pt idx="933">
                  <c:v>-7.9073139534883719E-6</c:v>
                </c:pt>
                <c:pt idx="934">
                  <c:v>-7.9100581395348841E-6</c:v>
                </c:pt>
                <c:pt idx="935">
                  <c:v>-7.9155581395348843E-6</c:v>
                </c:pt>
                <c:pt idx="936">
                  <c:v>-7.9045523255813969E-6</c:v>
                </c:pt>
                <c:pt idx="937">
                  <c:v>-7.8907906976744182E-6</c:v>
                </c:pt>
                <c:pt idx="938">
                  <c:v>-7.8880406976744172E-6</c:v>
                </c:pt>
                <c:pt idx="939">
                  <c:v>-7.7917674418604665E-6</c:v>
                </c:pt>
                <c:pt idx="940">
                  <c:v>-9.9701162790697683E-6</c:v>
                </c:pt>
                <c:pt idx="941">
                  <c:v>-1.3673656976744189E-5</c:v>
                </c:pt>
                <c:pt idx="942">
                  <c:v>-1.3582976744186045E-5</c:v>
                </c:pt>
                <c:pt idx="943">
                  <c:v>-1.3560994186046511E-5</c:v>
                </c:pt>
                <c:pt idx="944">
                  <c:v>-1.3506034883720933E-5</c:v>
                </c:pt>
                <c:pt idx="945">
                  <c:v>-1.3484052325581395E-5</c:v>
                </c:pt>
                <c:pt idx="946">
                  <c:v>-1.3462063953488375E-5</c:v>
                </c:pt>
                <c:pt idx="947">
                  <c:v>-1.3459319767441863E-5</c:v>
                </c:pt>
                <c:pt idx="948">
                  <c:v>-1.3437337209302325E-5</c:v>
                </c:pt>
                <c:pt idx="949">
                  <c:v>-1.3415348837209305E-5</c:v>
                </c:pt>
                <c:pt idx="950">
                  <c:v>-1.339336627906977E-5</c:v>
                </c:pt>
                <c:pt idx="951">
                  <c:v>-1.3371377906976746E-5</c:v>
                </c:pt>
                <c:pt idx="952">
                  <c:v>-1.3354889534883722E-5</c:v>
                </c:pt>
                <c:pt idx="953">
                  <c:v>-1.3332901162790698E-5</c:v>
                </c:pt>
                <c:pt idx="954">
                  <c:v>-1.3313662790697674E-5</c:v>
                </c:pt>
                <c:pt idx="955">
                  <c:v>-1.3294424418604648E-5</c:v>
                </c:pt>
                <c:pt idx="956">
                  <c:v>-1.3275191860465118E-5</c:v>
                </c:pt>
                <c:pt idx="957">
                  <c:v>-1.3261447674418603E-5</c:v>
                </c:pt>
                <c:pt idx="958">
                  <c:v>-1.3242209302325581E-5</c:v>
                </c:pt>
                <c:pt idx="959">
                  <c:v>-1.3255953488372095E-5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3"/>
          <c:order val="3"/>
          <c:tx>
            <c:v>TEST MK-4</c:v>
          </c:tx>
          <c:marker>
            <c:symbol val="none"/>
          </c:marker>
          <c:xVal>
            <c:numRef>
              <c:f>'CURVATURE-DATA'!$K$6:$K$965</c:f>
              <c:numCache>
                <c:formatCode>General</c:formatCode>
                <c:ptCount val="960"/>
                <c:pt idx="0">
                  <c:v>4.4629651162790697E-7</c:v>
                </c:pt>
                <c:pt idx="1">
                  <c:v>2.2473488372093028E-6</c:v>
                </c:pt>
                <c:pt idx="2">
                  <c:v>5.8057558139534875E-7</c:v>
                </c:pt>
                <c:pt idx="3">
                  <c:v>2.4718662790697677E-6</c:v>
                </c:pt>
                <c:pt idx="4">
                  <c:v>2.5866686046511627E-6</c:v>
                </c:pt>
                <c:pt idx="5">
                  <c:v>9.6651162790697674E-7</c:v>
                </c:pt>
                <c:pt idx="6">
                  <c:v>2.7123023255813951E-6</c:v>
                </c:pt>
                <c:pt idx="7">
                  <c:v>2.4990813953488377E-6</c:v>
                </c:pt>
                <c:pt idx="8">
                  <c:v>2.8410348837209301E-6</c:v>
                </c:pt>
                <c:pt idx="9">
                  <c:v>2.197988372093023E-6</c:v>
                </c:pt>
                <c:pt idx="10">
                  <c:v>2.1242151162790695E-6</c:v>
                </c:pt>
                <c:pt idx="11">
                  <c:v>5.1190116279069764E-7</c:v>
                </c:pt>
                <c:pt idx="12">
                  <c:v>2.7425058139534887E-6</c:v>
                </c:pt>
                <c:pt idx="13">
                  <c:v>6.3247674418604645E-7</c:v>
                </c:pt>
                <c:pt idx="14">
                  <c:v>1.1470348837209305E-6</c:v>
                </c:pt>
                <c:pt idx="15">
                  <c:v>1.3907558139534885E-6</c:v>
                </c:pt>
                <c:pt idx="16">
                  <c:v>2.5509941860465115E-6</c:v>
                </c:pt>
                <c:pt idx="17">
                  <c:v>2.2062674418604651E-6</c:v>
                </c:pt>
                <c:pt idx="18">
                  <c:v>2.3240058139534884E-6</c:v>
                </c:pt>
                <c:pt idx="19">
                  <c:v>1.2265639534883721E-6</c:v>
                </c:pt>
                <c:pt idx="20">
                  <c:v>1.8477848837209303E-6</c:v>
                </c:pt>
                <c:pt idx="21">
                  <c:v>2.1817499999999995E-6</c:v>
                </c:pt>
                <c:pt idx="22">
                  <c:v>2.0831686046511628E-6</c:v>
                </c:pt>
                <c:pt idx="23">
                  <c:v>2.0447441860465115E-6</c:v>
                </c:pt>
                <c:pt idx="24">
                  <c:v>1.9490058139534886E-6</c:v>
                </c:pt>
                <c:pt idx="25">
                  <c:v>1.7327674418604651E-6</c:v>
                </c:pt>
                <c:pt idx="26">
                  <c:v>1.6890523255813954E-6</c:v>
                </c:pt>
                <c:pt idx="27">
                  <c:v>1.8312906976744182E-6</c:v>
                </c:pt>
                <c:pt idx="28">
                  <c:v>1.5383779069767443E-6</c:v>
                </c:pt>
                <c:pt idx="29">
                  <c:v>1.7492965116279073E-6</c:v>
                </c:pt>
                <c:pt idx="30">
                  <c:v>1.8449418604651163E-6</c:v>
                </c:pt>
                <c:pt idx="31">
                  <c:v>1.7875058139534883E-6</c:v>
                </c:pt>
                <c:pt idx="32">
                  <c:v>2.7368604651162793E-7</c:v>
                </c:pt>
                <c:pt idx="33">
                  <c:v>1.6507383720930231E-6</c:v>
                </c:pt>
                <c:pt idx="34">
                  <c:v>1.4591860465116277E-6</c:v>
                </c:pt>
                <c:pt idx="35">
                  <c:v>7.830174418604651E-7</c:v>
                </c:pt>
                <c:pt idx="36">
                  <c:v>1.0744186046511628E-8</c:v>
                </c:pt>
                <c:pt idx="37">
                  <c:v>1.7190872093023254E-6</c:v>
                </c:pt>
                <c:pt idx="38">
                  <c:v>1.7382790697674421E-6</c:v>
                </c:pt>
                <c:pt idx="39">
                  <c:v>1.5685232558139534E-6</c:v>
                </c:pt>
                <c:pt idx="40">
                  <c:v>6.2448546511627913E-6</c:v>
                </c:pt>
                <c:pt idx="41">
                  <c:v>6.7553488372093031E-6</c:v>
                </c:pt>
                <c:pt idx="42">
                  <c:v>5.8853662790697682E-6</c:v>
                </c:pt>
                <c:pt idx="43">
                  <c:v>5.7097209302325589E-6</c:v>
                </c:pt>
                <c:pt idx="44">
                  <c:v>5.4134593023255816E-6</c:v>
                </c:pt>
                <c:pt idx="45">
                  <c:v>5.4024244186046507E-6</c:v>
                </c:pt>
                <c:pt idx="46">
                  <c:v>5.2378139534883723E-6</c:v>
                </c:pt>
                <c:pt idx="47">
                  <c:v>5.1500290697674416E-6</c:v>
                </c:pt>
                <c:pt idx="48">
                  <c:v>5.111622093023256E-6</c:v>
                </c:pt>
                <c:pt idx="49">
                  <c:v>5.1994069767441858E-6</c:v>
                </c:pt>
                <c:pt idx="50">
                  <c:v>4.7165813953488372E-6</c:v>
                </c:pt>
                <c:pt idx="51">
                  <c:v>4.61775E-6</c:v>
                </c:pt>
                <c:pt idx="52">
                  <c:v>4.4614127906976741E-6</c:v>
                </c:pt>
                <c:pt idx="53">
                  <c:v>4.516325581395349E-6</c:v>
                </c:pt>
                <c:pt idx="54">
                  <c:v>4.3736453488372087E-6</c:v>
                </c:pt>
                <c:pt idx="55">
                  <c:v>4.3572848837209302E-6</c:v>
                </c:pt>
                <c:pt idx="56">
                  <c:v>4.4504418604651164E-6</c:v>
                </c:pt>
                <c:pt idx="57">
                  <c:v>4.3215988372093029E-6</c:v>
                </c:pt>
                <c:pt idx="58">
                  <c:v>3.989709302325581E-6</c:v>
                </c:pt>
                <c:pt idx="59">
                  <c:v>3.9842558139534887E-6</c:v>
                </c:pt>
                <c:pt idx="60">
                  <c:v>3.9431220930232553E-6</c:v>
                </c:pt>
                <c:pt idx="61">
                  <c:v>3.9157616279069771E-6</c:v>
                </c:pt>
                <c:pt idx="62">
                  <c:v>3.3069360465116284E-6</c:v>
                </c:pt>
                <c:pt idx="63">
                  <c:v>3.3701220930232558E-6</c:v>
                </c:pt>
                <c:pt idx="64">
                  <c:v>3.6360406976744188E-6</c:v>
                </c:pt>
                <c:pt idx="65">
                  <c:v>3.2658779069767442E-6</c:v>
                </c:pt>
                <c:pt idx="66">
                  <c:v>3.3565406976744187E-6</c:v>
                </c:pt>
                <c:pt idx="67">
                  <c:v>3.4196279069767438E-6</c:v>
                </c:pt>
                <c:pt idx="68">
                  <c:v>3.3730523255813955E-6</c:v>
                </c:pt>
                <c:pt idx="69">
                  <c:v>3.6720348837209298E-6</c:v>
                </c:pt>
                <c:pt idx="70">
                  <c:v>3.5459709302325582E-6</c:v>
                </c:pt>
                <c:pt idx="71">
                  <c:v>3.631E-6</c:v>
                </c:pt>
                <c:pt idx="72">
                  <c:v>3.4501337209302329E-6</c:v>
                </c:pt>
                <c:pt idx="73">
                  <c:v>3.4420058139534881E-6</c:v>
                </c:pt>
                <c:pt idx="74">
                  <c:v>3.4995813953488368E-6</c:v>
                </c:pt>
                <c:pt idx="75">
                  <c:v>3.2308720930232563E-6</c:v>
                </c:pt>
                <c:pt idx="76">
                  <c:v>3.4229069767441864E-6</c:v>
                </c:pt>
                <c:pt idx="77">
                  <c:v>3.4863488372093018E-6</c:v>
                </c:pt>
                <c:pt idx="78">
                  <c:v>3.313563953488372E-6</c:v>
                </c:pt>
                <c:pt idx="79">
                  <c:v>3.2231569767441855E-6</c:v>
                </c:pt>
                <c:pt idx="80">
                  <c:v>3.2177732558139538E-6</c:v>
                </c:pt>
                <c:pt idx="81">
                  <c:v>2.6887906976744182E-6</c:v>
                </c:pt>
                <c:pt idx="82">
                  <c:v>8.6663372093023246E-7</c:v>
                </c:pt>
                <c:pt idx="83">
                  <c:v>1.0446860465116277E-6</c:v>
                </c:pt>
                <c:pt idx="84">
                  <c:v>8.2020348837209305E-7</c:v>
                </c:pt>
                <c:pt idx="85">
                  <c:v>8.8046511627906979E-7</c:v>
                </c:pt>
                <c:pt idx="86">
                  <c:v>9.1614534883720934E-7</c:v>
                </c:pt>
                <c:pt idx="87">
                  <c:v>1.0202383720930231E-6</c:v>
                </c:pt>
                <c:pt idx="88">
                  <c:v>1.1736744186046511E-6</c:v>
                </c:pt>
                <c:pt idx="89">
                  <c:v>1.1929186046511627E-6</c:v>
                </c:pt>
                <c:pt idx="90">
                  <c:v>1.2916744186046513E-6</c:v>
                </c:pt>
                <c:pt idx="91">
                  <c:v>1.1137441860465116E-6</c:v>
                </c:pt>
                <c:pt idx="92">
                  <c:v>1.0754651162790698E-6</c:v>
                </c:pt>
                <c:pt idx="93">
                  <c:v>1.4288895348837211E-6</c:v>
                </c:pt>
                <c:pt idx="94">
                  <c:v>1.3220813953488374E-6</c:v>
                </c:pt>
                <c:pt idx="95">
                  <c:v>5.8801162790697679E-7</c:v>
                </c:pt>
                <c:pt idx="96">
                  <c:v>1.8153081395348839E-6</c:v>
                </c:pt>
                <c:pt idx="97">
                  <c:v>1.418267441860465E-6</c:v>
                </c:pt>
                <c:pt idx="98">
                  <c:v>4.9249999999999994E-7</c:v>
                </c:pt>
                <c:pt idx="99">
                  <c:v>3.1441279069767439E-7</c:v>
                </c:pt>
                <c:pt idx="100">
                  <c:v>6.3809883720930226E-7</c:v>
                </c:pt>
                <c:pt idx="101">
                  <c:v>9.2863953488372095E-7</c:v>
                </c:pt>
                <c:pt idx="102">
                  <c:v>1.0465639534883722E-6</c:v>
                </c:pt>
                <c:pt idx="103">
                  <c:v>1.1781162790697676E-6</c:v>
                </c:pt>
                <c:pt idx="104">
                  <c:v>1.126203488372093E-6</c:v>
                </c:pt>
                <c:pt idx="105">
                  <c:v>1.7619127906976744E-6</c:v>
                </c:pt>
                <c:pt idx="106">
                  <c:v>1.5619476744186047E-6</c:v>
                </c:pt>
                <c:pt idx="107">
                  <c:v>1.8222267441860465E-6</c:v>
                </c:pt>
                <c:pt idx="108">
                  <c:v>1.9485290697674419E-6</c:v>
                </c:pt>
                <c:pt idx="109">
                  <c:v>1.7075872093023256E-6</c:v>
                </c:pt>
                <c:pt idx="110">
                  <c:v>1.7186511627906977E-6</c:v>
                </c:pt>
                <c:pt idx="111">
                  <c:v>1.7680000000000001E-6</c:v>
                </c:pt>
                <c:pt idx="112">
                  <c:v>1.979110465116279E-6</c:v>
                </c:pt>
                <c:pt idx="113">
                  <c:v>2.0312383720930233E-6</c:v>
                </c:pt>
                <c:pt idx="114">
                  <c:v>1.8121046511627909E-6</c:v>
                </c:pt>
                <c:pt idx="115">
                  <c:v>1.9903372093023255E-6</c:v>
                </c:pt>
                <c:pt idx="116">
                  <c:v>2.0096162790697672E-6</c:v>
                </c:pt>
                <c:pt idx="117">
                  <c:v>2.0810232558139536E-6</c:v>
                </c:pt>
                <c:pt idx="118">
                  <c:v>2.0837267441860462E-6</c:v>
                </c:pt>
                <c:pt idx="119">
                  <c:v>2.3031453488372093E-6</c:v>
                </c:pt>
                <c:pt idx="120">
                  <c:v>2.2238779069767443E-6</c:v>
                </c:pt>
                <c:pt idx="121">
                  <c:v>2.3226569767441862E-6</c:v>
                </c:pt>
                <c:pt idx="122">
                  <c:v>2.2652093023255813E-6</c:v>
                </c:pt>
                <c:pt idx="123">
                  <c:v>2.2899767441860466E-6</c:v>
                </c:pt>
                <c:pt idx="124">
                  <c:v>2.3146744186046509E-6</c:v>
                </c:pt>
                <c:pt idx="125">
                  <c:v>2.2297965116279068E-6</c:v>
                </c:pt>
                <c:pt idx="126">
                  <c:v>2.2408546511627908E-6</c:v>
                </c:pt>
                <c:pt idx="127">
                  <c:v>2.1752558139534883E-6</c:v>
                </c:pt>
                <c:pt idx="128">
                  <c:v>2.1918372093023257E-6</c:v>
                </c:pt>
                <c:pt idx="129">
                  <c:v>2.1754302325581392E-6</c:v>
                </c:pt>
                <c:pt idx="130">
                  <c:v>2.3919011627906973E-6</c:v>
                </c:pt>
                <c:pt idx="131">
                  <c:v>2.2219767441860465E-6</c:v>
                </c:pt>
                <c:pt idx="132">
                  <c:v>2.238482558139535E-6</c:v>
                </c:pt>
                <c:pt idx="133">
                  <c:v>2.3782325581395352E-6</c:v>
                </c:pt>
                <c:pt idx="134">
                  <c:v>2.3673023255813954E-6</c:v>
                </c:pt>
                <c:pt idx="135">
                  <c:v>2.4221453488372093E-6</c:v>
                </c:pt>
                <c:pt idx="136">
                  <c:v>2.4276569767441865E-6</c:v>
                </c:pt>
                <c:pt idx="137">
                  <c:v>2.449610465116279E-6</c:v>
                </c:pt>
                <c:pt idx="138">
                  <c:v>2.4633430232558138E-6</c:v>
                </c:pt>
                <c:pt idx="139">
                  <c:v>2.1841860465116276E-6</c:v>
                </c:pt>
                <c:pt idx="140">
                  <c:v>2.1733604651162789E-6</c:v>
                </c:pt>
                <c:pt idx="141">
                  <c:v>2.0610872093023257E-6</c:v>
                </c:pt>
                <c:pt idx="142">
                  <c:v>2.0338255813953487E-6</c:v>
                </c:pt>
                <c:pt idx="143">
                  <c:v>2.0613255813953488E-6</c:v>
                </c:pt>
                <c:pt idx="144">
                  <c:v>7.6029069767441872E-7</c:v>
                </c:pt>
                <c:pt idx="145">
                  <c:v>1.0725116279069769E-6</c:v>
                </c:pt>
                <c:pt idx="146">
                  <c:v>1.1245523255813953E-6</c:v>
                </c:pt>
                <c:pt idx="147">
                  <c:v>1.2617441860465115E-6</c:v>
                </c:pt>
                <c:pt idx="148">
                  <c:v>1.4152732558139534E-6</c:v>
                </c:pt>
                <c:pt idx="149">
                  <c:v>1.5167616279069767E-6</c:v>
                </c:pt>
                <c:pt idx="150">
                  <c:v>1.577063953488372E-6</c:v>
                </c:pt>
                <c:pt idx="151">
                  <c:v>1.7306104651162792E-6</c:v>
                </c:pt>
                <c:pt idx="152">
                  <c:v>1.8102965116279068E-6</c:v>
                </c:pt>
                <c:pt idx="153">
                  <c:v>1.7773837209302329E-6</c:v>
                </c:pt>
                <c:pt idx="154">
                  <c:v>1.7637965116279071E-6</c:v>
                </c:pt>
                <c:pt idx="155">
                  <c:v>1.7914244186046513E-6</c:v>
                </c:pt>
                <c:pt idx="156">
                  <c:v>1.7754011627906976E-6</c:v>
                </c:pt>
                <c:pt idx="157">
                  <c:v>1.8743313953488372E-6</c:v>
                </c:pt>
                <c:pt idx="158">
                  <c:v>1.9569709302325578E-6</c:v>
                </c:pt>
                <c:pt idx="159">
                  <c:v>2.3080581395348838E-6</c:v>
                </c:pt>
                <c:pt idx="160">
                  <c:v>2.280970930232558E-6</c:v>
                </c:pt>
                <c:pt idx="161">
                  <c:v>2.2950058139534883E-6</c:v>
                </c:pt>
                <c:pt idx="162">
                  <c:v>2.2142965116279071E-6</c:v>
                </c:pt>
                <c:pt idx="163">
                  <c:v>2.2972790697674421E-6</c:v>
                </c:pt>
                <c:pt idx="164">
                  <c:v>3.9279069767441862E-6</c:v>
                </c:pt>
                <c:pt idx="165">
                  <c:v>4.5545406976744185E-6</c:v>
                </c:pt>
                <c:pt idx="166">
                  <c:v>4.8006918604651161E-6</c:v>
                </c:pt>
                <c:pt idx="167">
                  <c:v>4.7930988372093025E-6</c:v>
                </c:pt>
                <c:pt idx="168">
                  <c:v>4.7769593023255818E-6</c:v>
                </c:pt>
                <c:pt idx="169">
                  <c:v>4.745203488372093E-6</c:v>
                </c:pt>
                <c:pt idx="170">
                  <c:v>4.7987790697674422E-6</c:v>
                </c:pt>
                <c:pt idx="171">
                  <c:v>4.7881918604651158E-6</c:v>
                </c:pt>
                <c:pt idx="172">
                  <c:v>4.7746104651162791E-6</c:v>
                </c:pt>
                <c:pt idx="173">
                  <c:v>4.7966802325581393E-6</c:v>
                </c:pt>
                <c:pt idx="174">
                  <c:v>4.8770930232558142E-6</c:v>
                </c:pt>
                <c:pt idx="175">
                  <c:v>4.7899534883720937E-6</c:v>
                </c:pt>
                <c:pt idx="176">
                  <c:v>5.2343139534883722E-6</c:v>
                </c:pt>
                <c:pt idx="177">
                  <c:v>5.6691918604651164E-6</c:v>
                </c:pt>
                <c:pt idx="178">
                  <c:v>5.1468779069767449E-6</c:v>
                </c:pt>
                <c:pt idx="179">
                  <c:v>5.3143081395348836E-6</c:v>
                </c:pt>
                <c:pt idx="180">
                  <c:v>5.3550465116279066E-6</c:v>
                </c:pt>
                <c:pt idx="181">
                  <c:v>5.5825174418604656E-6</c:v>
                </c:pt>
                <c:pt idx="182">
                  <c:v>5.5743779069767438E-6</c:v>
                </c:pt>
                <c:pt idx="183">
                  <c:v>5.917151162790698E-6</c:v>
                </c:pt>
                <c:pt idx="184">
                  <c:v>6.1711046511627914E-6</c:v>
                </c:pt>
                <c:pt idx="185">
                  <c:v>5.5141104651162794E-6</c:v>
                </c:pt>
                <c:pt idx="186">
                  <c:v>5.6127906976744181E-6</c:v>
                </c:pt>
                <c:pt idx="187">
                  <c:v>5.6085930232558139E-6</c:v>
                </c:pt>
                <c:pt idx="188">
                  <c:v>5.6373430232558142E-6</c:v>
                </c:pt>
                <c:pt idx="189">
                  <c:v>5.5589709302325578E-6</c:v>
                </c:pt>
                <c:pt idx="190">
                  <c:v>5.4722325581395347E-6</c:v>
                </c:pt>
                <c:pt idx="191">
                  <c:v>5.8507151162790693E-6</c:v>
                </c:pt>
                <c:pt idx="192">
                  <c:v>6.1616744186046511E-6</c:v>
                </c:pt>
                <c:pt idx="193">
                  <c:v>6.2608023255813951E-6</c:v>
                </c:pt>
                <c:pt idx="194">
                  <c:v>6.4976569767441856E-6</c:v>
                </c:pt>
                <c:pt idx="195">
                  <c:v>6.3257558139534882E-6</c:v>
                </c:pt>
                <c:pt idx="196">
                  <c:v>1.0822075581395349E-5</c:v>
                </c:pt>
                <c:pt idx="197">
                  <c:v>1.119886046511628E-5</c:v>
                </c:pt>
                <c:pt idx="198">
                  <c:v>1.1207453488372093E-5</c:v>
                </c:pt>
                <c:pt idx="199">
                  <c:v>1.1188110465116279E-5</c:v>
                </c:pt>
                <c:pt idx="200">
                  <c:v>1.1412412790697674E-5</c:v>
                </c:pt>
                <c:pt idx="201">
                  <c:v>1.1210418604651162E-5</c:v>
                </c:pt>
                <c:pt idx="202">
                  <c:v>1.1343773255813953E-5</c:v>
                </c:pt>
                <c:pt idx="203">
                  <c:v>1.1684837209302324E-5</c:v>
                </c:pt>
                <c:pt idx="204">
                  <c:v>1.3038372093023256E-5</c:v>
                </c:pt>
                <c:pt idx="205">
                  <c:v>1.3005540697674419E-5</c:v>
                </c:pt>
                <c:pt idx="206">
                  <c:v>1.3043895348837209E-5</c:v>
                </c:pt>
                <c:pt idx="207">
                  <c:v>1.3160517441860463E-5</c:v>
                </c:pt>
                <c:pt idx="208">
                  <c:v>1.3240906976744185E-5</c:v>
                </c:pt>
                <c:pt idx="209">
                  <c:v>1.3338029069767442E-5</c:v>
                </c:pt>
                <c:pt idx="210">
                  <c:v>1.3415523255813955E-5</c:v>
                </c:pt>
                <c:pt idx="211">
                  <c:v>1.3461383720930233E-5</c:v>
                </c:pt>
                <c:pt idx="212">
                  <c:v>1.3664447674418603E-5</c:v>
                </c:pt>
                <c:pt idx="213">
                  <c:v>1.3778505813953491E-5</c:v>
                </c:pt>
                <c:pt idx="214">
                  <c:v>1.3806796511627907E-5</c:v>
                </c:pt>
                <c:pt idx="215">
                  <c:v>1.3784732558139536E-5</c:v>
                </c:pt>
                <c:pt idx="216">
                  <c:v>1.3862749999999999E-5</c:v>
                </c:pt>
                <c:pt idx="217">
                  <c:v>1.397849418604651E-5</c:v>
                </c:pt>
                <c:pt idx="218">
                  <c:v>1.3970779069767442E-5</c:v>
                </c:pt>
                <c:pt idx="219">
                  <c:v>1.330193023255814E-5</c:v>
                </c:pt>
                <c:pt idx="220">
                  <c:v>1.3498668604651163E-5</c:v>
                </c:pt>
                <c:pt idx="221">
                  <c:v>1.3606860465116278E-5</c:v>
                </c:pt>
                <c:pt idx="222">
                  <c:v>1.3623517441860464E-5</c:v>
                </c:pt>
                <c:pt idx="223">
                  <c:v>1.3612593023255815E-5</c:v>
                </c:pt>
                <c:pt idx="224">
                  <c:v>1.3726633720930231E-5</c:v>
                </c:pt>
                <c:pt idx="225">
                  <c:v>1.3790395348837211E-5</c:v>
                </c:pt>
                <c:pt idx="226">
                  <c:v>1.384593023255814E-5</c:v>
                </c:pt>
                <c:pt idx="227">
                  <c:v>1.3820965116279072E-5</c:v>
                </c:pt>
                <c:pt idx="228">
                  <c:v>1.3876581395348838E-5</c:v>
                </c:pt>
                <c:pt idx="229">
                  <c:v>1.3893360465116278E-5</c:v>
                </c:pt>
                <c:pt idx="230">
                  <c:v>1.3890622093023256E-5</c:v>
                </c:pt>
                <c:pt idx="231">
                  <c:v>1.3851860465116279E-5</c:v>
                </c:pt>
                <c:pt idx="232">
                  <c:v>1.3877563953488369E-5</c:v>
                </c:pt>
                <c:pt idx="233">
                  <c:v>1.4013186046511629E-5</c:v>
                </c:pt>
                <c:pt idx="234">
                  <c:v>1.4296488372093024E-5</c:v>
                </c:pt>
                <c:pt idx="235">
                  <c:v>1.4413133720930231E-5</c:v>
                </c:pt>
                <c:pt idx="236">
                  <c:v>1.4535313953488373E-5</c:v>
                </c:pt>
                <c:pt idx="237">
                  <c:v>1.4432313953488373E-5</c:v>
                </c:pt>
                <c:pt idx="238">
                  <c:v>1.4493308139534884E-5</c:v>
                </c:pt>
                <c:pt idx="239">
                  <c:v>1.4696377906976745E-5</c:v>
                </c:pt>
                <c:pt idx="240">
                  <c:v>1.4932662790697677E-5</c:v>
                </c:pt>
                <c:pt idx="241">
                  <c:v>1.5160069767441862E-5</c:v>
                </c:pt>
                <c:pt idx="242">
                  <c:v>1.5154587209302324E-5</c:v>
                </c:pt>
                <c:pt idx="243">
                  <c:v>1.5299656976744186E-5</c:v>
                </c:pt>
                <c:pt idx="244">
                  <c:v>1.5358209302325584E-5</c:v>
                </c:pt>
                <c:pt idx="245">
                  <c:v>1.5585976744186045E-5</c:v>
                </c:pt>
                <c:pt idx="246">
                  <c:v>1.5878017441860466E-5</c:v>
                </c:pt>
                <c:pt idx="247">
                  <c:v>1.6133662790697674E-5</c:v>
                </c:pt>
                <c:pt idx="248">
                  <c:v>1.4512453488372094E-5</c:v>
                </c:pt>
                <c:pt idx="249">
                  <c:v>1.4804563953488374E-5</c:v>
                </c:pt>
                <c:pt idx="250">
                  <c:v>1.4954488372093025E-5</c:v>
                </c:pt>
                <c:pt idx="251">
                  <c:v>1.5043127906976743E-5</c:v>
                </c:pt>
                <c:pt idx="252">
                  <c:v>1.4955220930232559E-5</c:v>
                </c:pt>
                <c:pt idx="253">
                  <c:v>1.5241680232558139E-5</c:v>
                </c:pt>
                <c:pt idx="254">
                  <c:v>1.5511395348837209E-5</c:v>
                </c:pt>
                <c:pt idx="255">
                  <c:v>1.5599860465116278E-5</c:v>
                </c:pt>
                <c:pt idx="256">
                  <c:v>1.6829302325581396E-5</c:v>
                </c:pt>
                <c:pt idx="257">
                  <c:v>1.616252906976744E-5</c:v>
                </c:pt>
                <c:pt idx="258">
                  <c:v>1.6133872093023254E-5</c:v>
                </c:pt>
                <c:pt idx="259">
                  <c:v>1.6904075581395349E-5</c:v>
                </c:pt>
                <c:pt idx="260">
                  <c:v>1.6168895348837207E-5</c:v>
                </c:pt>
                <c:pt idx="261">
                  <c:v>1.6505308139534883E-5</c:v>
                </c:pt>
                <c:pt idx="262">
                  <c:v>1.67265E-5</c:v>
                </c:pt>
                <c:pt idx="263">
                  <c:v>1.6617017441860466E-5</c:v>
                </c:pt>
                <c:pt idx="264">
                  <c:v>1.6757947674418603E-5</c:v>
                </c:pt>
                <c:pt idx="265">
                  <c:v>1.6661354651162789E-5</c:v>
                </c:pt>
                <c:pt idx="266">
                  <c:v>1.7088691860465114E-5</c:v>
                </c:pt>
                <c:pt idx="267">
                  <c:v>1.7228732558139534E-5</c:v>
                </c:pt>
                <c:pt idx="268">
                  <c:v>1.7494941860465117E-5</c:v>
                </c:pt>
                <c:pt idx="269">
                  <c:v>1.744004069767442E-5</c:v>
                </c:pt>
                <c:pt idx="270">
                  <c:v>1.7289139534883719E-5</c:v>
                </c:pt>
                <c:pt idx="271">
                  <c:v>1.8575761627906977E-5</c:v>
                </c:pt>
                <c:pt idx="272">
                  <c:v>1.8915127906976742E-5</c:v>
                </c:pt>
                <c:pt idx="273">
                  <c:v>1.9020383720930231E-5</c:v>
                </c:pt>
                <c:pt idx="274">
                  <c:v>1.916406395348837E-5</c:v>
                </c:pt>
                <c:pt idx="275">
                  <c:v>1.9360726744186048E-5</c:v>
                </c:pt>
                <c:pt idx="276">
                  <c:v>1.9385877906976744E-5</c:v>
                </c:pt>
                <c:pt idx="277">
                  <c:v>1.9262424418604654E-5</c:v>
                </c:pt>
                <c:pt idx="278">
                  <c:v>1.9417831395348837E-5</c:v>
                </c:pt>
                <c:pt idx="279">
                  <c:v>1.9465622093023254E-5</c:v>
                </c:pt>
                <c:pt idx="280">
                  <c:v>2.0063197674418603E-5</c:v>
                </c:pt>
                <c:pt idx="281">
                  <c:v>1.9675436046511629E-5</c:v>
                </c:pt>
                <c:pt idx="282">
                  <c:v>1.977943604651163E-5</c:v>
                </c:pt>
                <c:pt idx="283">
                  <c:v>1.9962662790697674E-5</c:v>
                </c:pt>
                <c:pt idx="284">
                  <c:v>2.0104052325581398E-5</c:v>
                </c:pt>
                <c:pt idx="285">
                  <c:v>2.0873552325581394E-5</c:v>
                </c:pt>
                <c:pt idx="286">
                  <c:v>2.1095877906976747E-5</c:v>
                </c:pt>
                <c:pt idx="287">
                  <c:v>2.1317383720930233E-5</c:v>
                </c:pt>
                <c:pt idx="288">
                  <c:v>2.1111505813953488E-5</c:v>
                </c:pt>
                <c:pt idx="289">
                  <c:v>2.1198959302325581E-5</c:v>
                </c:pt>
                <c:pt idx="290">
                  <c:v>2.0565773255813954E-5</c:v>
                </c:pt>
                <c:pt idx="291">
                  <c:v>2.0441895348837209E-5</c:v>
                </c:pt>
                <c:pt idx="292">
                  <c:v>2.0368110465116277E-5</c:v>
                </c:pt>
                <c:pt idx="293">
                  <c:v>2.0356953488372092E-5</c:v>
                </c:pt>
                <c:pt idx="294">
                  <c:v>2.0447668604651162E-5</c:v>
                </c:pt>
                <c:pt idx="295">
                  <c:v>2.0401959302325585E-5</c:v>
                </c:pt>
                <c:pt idx="296">
                  <c:v>2.0541837209302324E-5</c:v>
                </c:pt>
                <c:pt idx="297">
                  <c:v>2.0382627906976745E-5</c:v>
                </c:pt>
                <c:pt idx="298">
                  <c:v>2.0618965116279068E-5</c:v>
                </c:pt>
                <c:pt idx="299">
                  <c:v>2.660115697674418E-5</c:v>
                </c:pt>
                <c:pt idx="300">
                  <c:v>2.6546529069767441E-5</c:v>
                </c:pt>
                <c:pt idx="301">
                  <c:v>2.6590482558139536E-5</c:v>
                </c:pt>
                <c:pt idx="302">
                  <c:v>2.6579494186046513E-5</c:v>
                </c:pt>
                <c:pt idx="303">
                  <c:v>2.6582563953488371E-5</c:v>
                </c:pt>
                <c:pt idx="304">
                  <c:v>2.6445517441860466E-5</c:v>
                </c:pt>
                <c:pt idx="305">
                  <c:v>2.6338377906976746E-5</c:v>
                </c:pt>
                <c:pt idx="306">
                  <c:v>2.6445517441860466E-5</c:v>
                </c:pt>
                <c:pt idx="307">
                  <c:v>2.6409802325581397E-5</c:v>
                </c:pt>
                <c:pt idx="308">
                  <c:v>2.6376837209302325E-5</c:v>
                </c:pt>
                <c:pt idx="309">
                  <c:v>2.6442767441860466E-5</c:v>
                </c:pt>
                <c:pt idx="310">
                  <c:v>2.6431779069767437E-5</c:v>
                </c:pt>
                <c:pt idx="311">
                  <c:v>2.641804651162791E-5</c:v>
                </c:pt>
                <c:pt idx="312">
                  <c:v>2.642079069767442E-5</c:v>
                </c:pt>
                <c:pt idx="313">
                  <c:v>2.641804651162791E-5</c:v>
                </c:pt>
                <c:pt idx="314">
                  <c:v>2.6407058139534887E-5</c:v>
                </c:pt>
                <c:pt idx="315">
                  <c:v>2.6390575581395347E-5</c:v>
                </c:pt>
                <c:pt idx="316">
                  <c:v>2.6393319767441858E-5</c:v>
                </c:pt>
                <c:pt idx="317">
                  <c:v>2.6365848837209302E-5</c:v>
                </c:pt>
                <c:pt idx="318">
                  <c:v>2.6357604651162786E-5</c:v>
                </c:pt>
                <c:pt idx="319">
                  <c:v>2.634661627906977E-5</c:v>
                </c:pt>
                <c:pt idx="320">
                  <c:v>2.633013372093023E-5</c:v>
                </c:pt>
                <c:pt idx="321">
                  <c:v>2.6319145348837207E-5</c:v>
                </c:pt>
                <c:pt idx="322">
                  <c:v>2.631978488372093E-5</c:v>
                </c:pt>
                <c:pt idx="323">
                  <c:v>2.6295383720930235E-5</c:v>
                </c:pt>
                <c:pt idx="324">
                  <c:v>2.6292633720930236E-5</c:v>
                </c:pt>
                <c:pt idx="325">
                  <c:v>2.6289889534883722E-5</c:v>
                </c:pt>
                <c:pt idx="326">
                  <c:v>2.6289889534883722E-5</c:v>
                </c:pt>
                <c:pt idx="327">
                  <c:v>2.628164534883721E-5</c:v>
                </c:pt>
                <c:pt idx="328">
                  <c:v>2.6278901162790692E-5</c:v>
                </c:pt>
                <c:pt idx="329">
                  <c:v>2.6270656976744183E-5</c:v>
                </c:pt>
                <c:pt idx="330">
                  <c:v>2.6271296511627913E-5</c:v>
                </c:pt>
                <c:pt idx="331">
                  <c:v>2.627986046511628E-5</c:v>
                </c:pt>
                <c:pt idx="332">
                  <c:v>2.6257883720930231E-5</c:v>
                </c:pt>
                <c:pt idx="333">
                  <c:v>2.6249645348837207E-5</c:v>
                </c:pt>
                <c:pt idx="334">
                  <c:v>2.6252709302325583E-5</c:v>
                </c:pt>
                <c:pt idx="335">
                  <c:v>2.6231052325581395E-5</c:v>
                </c:pt>
                <c:pt idx="336">
                  <c:v>2.6214889534883724E-5</c:v>
                </c:pt>
                <c:pt idx="337">
                  <c:v>2.6201156976744187E-5</c:v>
                </c:pt>
                <c:pt idx="338">
                  <c:v>2.6203901162790694E-5</c:v>
                </c:pt>
                <c:pt idx="339">
                  <c:v>2.6212145348837203E-5</c:v>
                </c:pt>
                <c:pt idx="340">
                  <c:v>2.6220383720930234E-5</c:v>
                </c:pt>
                <c:pt idx="341">
                  <c:v>2.6231372093023257E-5</c:v>
                </c:pt>
                <c:pt idx="342">
                  <c:v>2.6261593023255812E-5</c:v>
                </c:pt>
                <c:pt idx="343">
                  <c:v>2.6253348837209303E-5</c:v>
                </c:pt>
                <c:pt idx="344">
                  <c:v>2.6264337209302329E-5</c:v>
                </c:pt>
                <c:pt idx="345">
                  <c:v>2.6267406976744186E-5</c:v>
                </c:pt>
                <c:pt idx="346">
                  <c:v>2.6273220930232554E-5</c:v>
                </c:pt>
                <c:pt idx="347">
                  <c:v>2.6279034883720926E-5</c:v>
                </c:pt>
                <c:pt idx="348">
                  <c:v>2.6267726744186045E-5</c:v>
                </c:pt>
                <c:pt idx="349">
                  <c:v>2.6273540697674416E-5</c:v>
                </c:pt>
                <c:pt idx="350">
                  <c:v>2.6168831395348838E-5</c:v>
                </c:pt>
                <c:pt idx="351">
                  <c:v>2.6127174418604653E-5</c:v>
                </c:pt>
                <c:pt idx="352">
                  <c:v>2.618806395348837E-5</c:v>
                </c:pt>
                <c:pt idx="353">
                  <c:v>2.6182249999999998E-5</c:v>
                </c:pt>
                <c:pt idx="354">
                  <c:v>2.6199052325581393E-5</c:v>
                </c:pt>
                <c:pt idx="355">
                  <c:v>2.6226837209302325E-5</c:v>
                </c:pt>
                <c:pt idx="356">
                  <c:v>2.6237505813953493E-5</c:v>
                </c:pt>
                <c:pt idx="357">
                  <c:v>2.6270470930232555E-5</c:v>
                </c:pt>
                <c:pt idx="358">
                  <c:v>2.6278715116279074E-5</c:v>
                </c:pt>
                <c:pt idx="359">
                  <c:v>2.627564534883721E-5</c:v>
                </c:pt>
                <c:pt idx="360">
                  <c:v>2.6278389534883721E-5</c:v>
                </c:pt>
                <c:pt idx="361">
                  <c:v>2.6289377906976744E-5</c:v>
                </c:pt>
                <c:pt idx="362">
                  <c:v>2.6297302325581398E-5</c:v>
                </c:pt>
                <c:pt idx="363">
                  <c:v>2.6288738372093027E-5</c:v>
                </c:pt>
                <c:pt idx="364">
                  <c:v>2.6288738372093027E-5</c:v>
                </c:pt>
                <c:pt idx="365">
                  <c:v>2.6302476744186043E-5</c:v>
                </c:pt>
                <c:pt idx="366">
                  <c:v>2.6288738372093027E-5</c:v>
                </c:pt>
                <c:pt idx="367">
                  <c:v>2.6294232558139534E-5</c:v>
                </c:pt>
                <c:pt idx="368">
                  <c:v>2.6310715116279073E-5</c:v>
                </c:pt>
                <c:pt idx="369">
                  <c:v>2.6316209302325583E-5</c:v>
                </c:pt>
                <c:pt idx="370">
                  <c:v>2.6315889534883725E-5</c:v>
                </c:pt>
                <c:pt idx="371">
                  <c:v>2.6310395348837208E-5</c:v>
                </c:pt>
                <c:pt idx="372">
                  <c:v>2.6307651162790701E-5</c:v>
                </c:pt>
                <c:pt idx="373">
                  <c:v>2.6313145348837208E-5</c:v>
                </c:pt>
                <c:pt idx="374">
                  <c:v>2.6301517441860465E-5</c:v>
                </c:pt>
                <c:pt idx="375">
                  <c:v>2.6301517441860465E-5</c:v>
                </c:pt>
                <c:pt idx="376">
                  <c:v>2.6301517441860465E-5</c:v>
                </c:pt>
                <c:pt idx="377">
                  <c:v>2.6304261627906979E-5</c:v>
                </c:pt>
                <c:pt idx="378">
                  <c:v>2.628164534883721E-5</c:v>
                </c:pt>
                <c:pt idx="379">
                  <c:v>2.628164534883721E-5</c:v>
                </c:pt>
                <c:pt idx="380">
                  <c:v>2.6278581395348841E-5</c:v>
                </c:pt>
                <c:pt idx="381">
                  <c:v>2.628164534883721E-5</c:v>
                </c:pt>
                <c:pt idx="382">
                  <c:v>2.6262098837209301E-5</c:v>
                </c:pt>
                <c:pt idx="383">
                  <c:v>2.6253534883720931E-5</c:v>
                </c:pt>
                <c:pt idx="384">
                  <c:v>2.6258709302325579E-5</c:v>
                </c:pt>
                <c:pt idx="385">
                  <c:v>2.6255645348837207E-5</c:v>
                </c:pt>
                <c:pt idx="386">
                  <c:v>2.6255325581395349E-5</c:v>
                </c:pt>
                <c:pt idx="387">
                  <c:v>2.6249511627906977E-5</c:v>
                </c:pt>
                <c:pt idx="388">
                  <c:v>2.6269058139534886E-5</c:v>
                </c:pt>
                <c:pt idx="389">
                  <c:v>2.6271808139534888E-5</c:v>
                </c:pt>
                <c:pt idx="390">
                  <c:v>2.628311627906977E-5</c:v>
                </c:pt>
                <c:pt idx="391">
                  <c:v>2.6286180232558138E-5</c:v>
                </c:pt>
                <c:pt idx="392">
                  <c:v>2.6274232558139534E-5</c:v>
                </c:pt>
                <c:pt idx="393">
                  <c:v>2.6277302325581395E-5</c:v>
                </c:pt>
                <c:pt idx="394">
                  <c:v>2.6274872093023254E-5</c:v>
                </c:pt>
                <c:pt idx="395">
                  <c:v>2.6277302325581395E-5</c:v>
                </c:pt>
                <c:pt idx="396">
                  <c:v>2.6265994186046514E-5</c:v>
                </c:pt>
                <c:pt idx="397">
                  <c:v>2.6240947674418603E-5</c:v>
                </c:pt>
                <c:pt idx="398">
                  <c:v>2.6141738372093023E-5</c:v>
                </c:pt>
                <c:pt idx="399">
                  <c:v>2.6133174418604649E-5</c:v>
                </c:pt>
                <c:pt idx="400">
                  <c:v>2.6132854651162791E-5</c:v>
                </c:pt>
                <c:pt idx="401">
                  <c:v>2.6118802325581396E-5</c:v>
                </c:pt>
                <c:pt idx="402">
                  <c:v>2.6112988372093021E-5</c:v>
                </c:pt>
                <c:pt idx="403">
                  <c:v>2.6098930232558134E-5</c:v>
                </c:pt>
                <c:pt idx="404">
                  <c:v>2.6098610465116283E-5</c:v>
                </c:pt>
                <c:pt idx="405">
                  <c:v>2.6087302325581395E-5</c:v>
                </c:pt>
                <c:pt idx="406">
                  <c:v>2.6078744186046513E-5</c:v>
                </c:pt>
                <c:pt idx="407">
                  <c:v>2.6081168604651162E-5</c:v>
                </c:pt>
                <c:pt idx="408">
                  <c:v>2.6067116279069767E-5</c:v>
                </c:pt>
                <c:pt idx="409">
                  <c:v>2.6058552325581393E-5</c:v>
                </c:pt>
                <c:pt idx="410">
                  <c:v>2.6047250000000004E-5</c:v>
                </c:pt>
                <c:pt idx="411">
                  <c:v>2.6058552325581393E-5</c:v>
                </c:pt>
                <c:pt idx="412">
                  <c:v>2.6061302325581395E-5</c:v>
                </c:pt>
                <c:pt idx="413">
                  <c:v>2.6041755813953487E-5</c:v>
                </c:pt>
                <c:pt idx="414">
                  <c:v>2.6039005813953488E-5</c:v>
                </c:pt>
                <c:pt idx="415">
                  <c:v>2.603868604651163E-5</c:v>
                </c:pt>
                <c:pt idx="416">
                  <c:v>2.6044819767441863E-5</c:v>
                </c:pt>
                <c:pt idx="417">
                  <c:v>2.6036261627906977E-5</c:v>
                </c:pt>
                <c:pt idx="418">
                  <c:v>2.604418023255814E-5</c:v>
                </c:pt>
                <c:pt idx="419">
                  <c:v>2.6055325581395347E-5</c:v>
                </c:pt>
                <c:pt idx="420">
                  <c:v>2.6057494186046514E-5</c:v>
                </c:pt>
                <c:pt idx="421">
                  <c:v>2.6048668604651165E-5</c:v>
                </c:pt>
                <c:pt idx="422">
                  <c:v>2.6064569767441859E-5</c:v>
                </c:pt>
                <c:pt idx="423">
                  <c:v>2.6063988372093019E-5</c:v>
                </c:pt>
                <c:pt idx="424">
                  <c:v>2.6068901162790699E-5</c:v>
                </c:pt>
                <c:pt idx="425">
                  <c:v>2.6062825581395354E-5</c:v>
                </c:pt>
                <c:pt idx="426">
                  <c:v>2.6054529069767439E-5</c:v>
                </c:pt>
                <c:pt idx="427">
                  <c:v>2.605177906976744E-5</c:v>
                </c:pt>
                <c:pt idx="428">
                  <c:v>2.6054209302325588E-5</c:v>
                </c:pt>
                <c:pt idx="429">
                  <c:v>2.6060023255813956E-5</c:v>
                </c:pt>
                <c:pt idx="430">
                  <c:v>2.6056953488372095E-5</c:v>
                </c:pt>
                <c:pt idx="431">
                  <c:v>2.6056633720930234E-5</c:v>
                </c:pt>
                <c:pt idx="432">
                  <c:v>2.6051139534883724E-5</c:v>
                </c:pt>
                <c:pt idx="433">
                  <c:v>2.6053569767441858E-5</c:v>
                </c:pt>
                <c:pt idx="434">
                  <c:v>2.6061808139534882E-5</c:v>
                </c:pt>
                <c:pt idx="435">
                  <c:v>2.6031593023255819E-5</c:v>
                </c:pt>
                <c:pt idx="436">
                  <c:v>2.6061488372093024E-5</c:v>
                </c:pt>
                <c:pt idx="437">
                  <c:v>2.5976331395348836E-5</c:v>
                </c:pt>
                <c:pt idx="438">
                  <c:v>2.5987319767441859E-5</c:v>
                </c:pt>
                <c:pt idx="439">
                  <c:v>2.5992813953488375E-5</c:v>
                </c:pt>
                <c:pt idx="440">
                  <c:v>2.6006552325581397E-5</c:v>
                </c:pt>
                <c:pt idx="441">
                  <c:v>2.5992813953488375E-5</c:v>
                </c:pt>
                <c:pt idx="442">
                  <c:v>2.5995563953488374E-5</c:v>
                </c:pt>
                <c:pt idx="443">
                  <c:v>2.5990069767441861E-5</c:v>
                </c:pt>
                <c:pt idx="444">
                  <c:v>2.5983936046511628E-5</c:v>
                </c:pt>
                <c:pt idx="445">
                  <c:v>2.5972947674418605E-5</c:v>
                </c:pt>
                <c:pt idx="446">
                  <c:v>2.597262790697674E-5</c:v>
                </c:pt>
                <c:pt idx="447">
                  <c:v>2.5969877906976741E-5</c:v>
                </c:pt>
                <c:pt idx="448">
                  <c:v>2.590363372093023E-5</c:v>
                </c:pt>
                <c:pt idx="449">
                  <c:v>2.5947901162790695E-5</c:v>
                </c:pt>
                <c:pt idx="450">
                  <c:v>2.596406395348837E-5</c:v>
                </c:pt>
                <c:pt idx="451">
                  <c:v>2.5966813953488369E-5</c:v>
                </c:pt>
                <c:pt idx="452">
                  <c:v>2.6010761627906982E-5</c:v>
                </c:pt>
                <c:pt idx="453">
                  <c:v>2.6002523255813952E-5</c:v>
                </c:pt>
                <c:pt idx="454">
                  <c:v>2.6002523255813952E-5</c:v>
                </c:pt>
                <c:pt idx="455">
                  <c:v>2.5999773255813953E-5</c:v>
                </c:pt>
                <c:pt idx="456">
                  <c:v>1.0495534302325582E-4</c:v>
                </c:pt>
                <c:pt idx="457">
                  <c:v>1.045075523255814E-4</c:v>
                </c:pt>
                <c:pt idx="458">
                  <c:v>1.0492801744186045E-4</c:v>
                </c:pt>
                <c:pt idx="459">
                  <c:v>1.0428002325581395E-4</c:v>
                </c:pt>
                <c:pt idx="460">
                  <c:v>1.0332805232558138E-4</c:v>
                </c:pt>
                <c:pt idx="461">
                  <c:v>1.0254348255813954E-4</c:v>
                </c:pt>
                <c:pt idx="462">
                  <c:v>1.0179560465116277E-4</c:v>
                </c:pt>
                <c:pt idx="463">
                  <c:v>1.0110166860465117E-4</c:v>
                </c:pt>
                <c:pt idx="464">
                  <c:v>1.0045698837209302E-4</c:v>
                </c:pt>
                <c:pt idx="465">
                  <c:v>9.9886494186046508E-5</c:v>
                </c:pt>
                <c:pt idx="466">
                  <c:v>9.9344552325581392E-5</c:v>
                </c:pt>
                <c:pt idx="467">
                  <c:v>9.9595587209302326E-5</c:v>
                </c:pt>
                <c:pt idx="468">
                  <c:v>9.9979848837209302E-5</c:v>
                </c:pt>
                <c:pt idx="469">
                  <c:v>9.9707145348837213E-5</c:v>
                </c:pt>
                <c:pt idx="470">
                  <c:v>9.9268505813953492E-5</c:v>
                </c:pt>
                <c:pt idx="471">
                  <c:v>9.9668058139534875E-5</c:v>
                </c:pt>
                <c:pt idx="472">
                  <c:v>1.0018593023255814E-4</c:v>
                </c:pt>
                <c:pt idx="473">
                  <c:v>9.9929343023255808E-5</c:v>
                </c:pt>
                <c:pt idx="474">
                  <c:v>1.000902965116279E-4</c:v>
                </c:pt>
                <c:pt idx="475">
                  <c:v>1.0056183139534885E-4</c:v>
                </c:pt>
                <c:pt idx="476">
                  <c:v>1.0018296511627909E-4</c:v>
                </c:pt>
                <c:pt idx="477">
                  <c:v>9.9742999999999983E-5</c:v>
                </c:pt>
                <c:pt idx="478">
                  <c:v>9.9465738372093025E-5</c:v>
                </c:pt>
                <c:pt idx="479">
                  <c:v>1.0075180813953489E-4</c:v>
                </c:pt>
                <c:pt idx="480">
                  <c:v>1.0055548837209304E-4</c:v>
                </c:pt>
                <c:pt idx="481">
                  <c:v>9.9969296511627905E-5</c:v>
                </c:pt>
                <c:pt idx="482">
                  <c:v>1.0015566279069766E-4</c:v>
                </c:pt>
                <c:pt idx="483">
                  <c:v>9.990184883720928E-5</c:v>
                </c:pt>
                <c:pt idx="484">
                  <c:v>9.9128691860465108E-5</c:v>
                </c:pt>
                <c:pt idx="485">
                  <c:v>9.8419000000000008E-5</c:v>
                </c:pt>
                <c:pt idx="486">
                  <c:v>9.8259546511627913E-5</c:v>
                </c:pt>
                <c:pt idx="487">
                  <c:v>9.8019465116279067E-5</c:v>
                </c:pt>
                <c:pt idx="488">
                  <c:v>9.7593284883720942E-5</c:v>
                </c:pt>
                <c:pt idx="489">
                  <c:v>9.7012151162790698E-5</c:v>
                </c:pt>
                <c:pt idx="490">
                  <c:v>9.6550593023255816E-5</c:v>
                </c:pt>
                <c:pt idx="491">
                  <c:v>9.694919186046512E-5</c:v>
                </c:pt>
                <c:pt idx="492">
                  <c:v>9.6961988372093027E-5</c:v>
                </c:pt>
                <c:pt idx="493">
                  <c:v>9.6598970930232561E-5</c:v>
                </c:pt>
                <c:pt idx="494">
                  <c:v>9.6124389534883722E-5</c:v>
                </c:pt>
                <c:pt idx="495">
                  <c:v>9.6279529069767439E-5</c:v>
                </c:pt>
                <c:pt idx="496">
                  <c:v>9.6734837209302318E-5</c:v>
                </c:pt>
                <c:pt idx="497">
                  <c:v>9.6802488372093009E-5</c:v>
                </c:pt>
                <c:pt idx="498">
                  <c:v>9.6320156976744171E-5</c:v>
                </c:pt>
                <c:pt idx="499">
                  <c:v>9.6084348837209319E-5</c:v>
                </c:pt>
                <c:pt idx="500">
                  <c:v>9.6761709302325565E-5</c:v>
                </c:pt>
                <c:pt idx="501">
                  <c:v>9.6925017441860467E-5</c:v>
                </c:pt>
                <c:pt idx="502">
                  <c:v>9.6566093023255829E-5</c:v>
                </c:pt>
                <c:pt idx="503">
                  <c:v>9.6127063953488375E-5</c:v>
                </c:pt>
                <c:pt idx="504">
                  <c:v>9.568682558139534E-5</c:v>
                </c:pt>
                <c:pt idx="505">
                  <c:v>9.5271325581395343E-5</c:v>
                </c:pt>
                <c:pt idx="506">
                  <c:v>9.4878767441860477E-5</c:v>
                </c:pt>
                <c:pt idx="507">
                  <c:v>9.4520546511627914E-5</c:v>
                </c:pt>
                <c:pt idx="508">
                  <c:v>9.4171191860465127E-5</c:v>
                </c:pt>
                <c:pt idx="509">
                  <c:v>9.3844465116279074E-5</c:v>
                </c:pt>
                <c:pt idx="510">
                  <c:v>9.3551186046511624E-5</c:v>
                </c:pt>
                <c:pt idx="511">
                  <c:v>9.3277779069767433E-5</c:v>
                </c:pt>
                <c:pt idx="512">
                  <c:v>9.3018639534883706E-5</c:v>
                </c:pt>
                <c:pt idx="513">
                  <c:v>9.2751069767441871E-5</c:v>
                </c:pt>
                <c:pt idx="514">
                  <c:v>9.2489313953488371E-5</c:v>
                </c:pt>
                <c:pt idx="515">
                  <c:v>9.2238872093023265E-5</c:v>
                </c:pt>
                <c:pt idx="516">
                  <c:v>9.1999936046511635E-5</c:v>
                </c:pt>
                <c:pt idx="517">
                  <c:v>9.1761482558139543E-5</c:v>
                </c:pt>
                <c:pt idx="518">
                  <c:v>9.1506616279069769E-5</c:v>
                </c:pt>
                <c:pt idx="519">
                  <c:v>9.1312808139534888E-5</c:v>
                </c:pt>
                <c:pt idx="520">
                  <c:v>9.1184552325581389E-5</c:v>
                </c:pt>
                <c:pt idx="521">
                  <c:v>9.2460377906976741E-5</c:v>
                </c:pt>
                <c:pt idx="522">
                  <c:v>9.3268773255813942E-5</c:v>
                </c:pt>
                <c:pt idx="523">
                  <c:v>9.2935040697674415E-5</c:v>
                </c:pt>
                <c:pt idx="524">
                  <c:v>9.3105912790697679E-5</c:v>
                </c:pt>
                <c:pt idx="525">
                  <c:v>9.3733296511627905E-5</c:v>
                </c:pt>
                <c:pt idx="526">
                  <c:v>9.3543168604651164E-5</c:v>
                </c:pt>
                <c:pt idx="527">
                  <c:v>9.3141290697674423E-5</c:v>
                </c:pt>
                <c:pt idx="528">
                  <c:v>9.3263854651162793E-5</c:v>
                </c:pt>
                <c:pt idx="529">
                  <c:v>9.3542686046511626E-5</c:v>
                </c:pt>
                <c:pt idx="530">
                  <c:v>9.3226162790697675E-5</c:v>
                </c:pt>
                <c:pt idx="531">
                  <c:v>9.2898854651162779E-5</c:v>
                </c:pt>
                <c:pt idx="532">
                  <c:v>9.2605924418604651E-5</c:v>
                </c:pt>
                <c:pt idx="533">
                  <c:v>9.2349558139534881E-5</c:v>
                </c:pt>
                <c:pt idx="534">
                  <c:v>9.212424418604652E-5</c:v>
                </c:pt>
                <c:pt idx="535">
                  <c:v>9.1902261627906977E-5</c:v>
                </c:pt>
                <c:pt idx="536">
                  <c:v>9.1649912790697671E-5</c:v>
                </c:pt>
                <c:pt idx="537">
                  <c:v>9.1503593023255808E-5</c:v>
                </c:pt>
                <c:pt idx="538">
                  <c:v>9.2167011627906985E-5</c:v>
                </c:pt>
                <c:pt idx="539">
                  <c:v>9.2309581395348843E-5</c:v>
                </c:pt>
                <c:pt idx="540">
                  <c:v>9.2087779069767439E-5</c:v>
                </c:pt>
                <c:pt idx="541">
                  <c:v>9.1866459302325588E-5</c:v>
                </c:pt>
                <c:pt idx="542">
                  <c:v>9.2357308139534881E-5</c:v>
                </c:pt>
                <c:pt idx="543">
                  <c:v>9.2927168604651155E-5</c:v>
                </c:pt>
                <c:pt idx="544">
                  <c:v>9.289420348837209E-5</c:v>
                </c:pt>
                <c:pt idx="545">
                  <c:v>9.2772581395348842E-5</c:v>
                </c:pt>
                <c:pt idx="546">
                  <c:v>9.3050500000000006E-5</c:v>
                </c:pt>
                <c:pt idx="547">
                  <c:v>9.3478906976744185E-5</c:v>
                </c:pt>
                <c:pt idx="548">
                  <c:v>9.340307558139535E-5</c:v>
                </c:pt>
                <c:pt idx="549">
                  <c:v>9.3070726744186059E-5</c:v>
                </c:pt>
                <c:pt idx="550">
                  <c:v>9.2769895348837218E-5</c:v>
                </c:pt>
                <c:pt idx="551">
                  <c:v>9.2489098837209293E-5</c:v>
                </c:pt>
                <c:pt idx="552">
                  <c:v>9.2203540697674417E-5</c:v>
                </c:pt>
                <c:pt idx="553">
                  <c:v>9.1943244186046502E-5</c:v>
                </c:pt>
                <c:pt idx="554">
                  <c:v>9.1677180232558136E-5</c:v>
                </c:pt>
                <c:pt idx="555">
                  <c:v>9.1861819767441856E-5</c:v>
                </c:pt>
                <c:pt idx="556">
                  <c:v>9.2498267441860454E-5</c:v>
                </c:pt>
                <c:pt idx="557">
                  <c:v>9.2335593023255816E-5</c:v>
                </c:pt>
                <c:pt idx="558">
                  <c:v>9.2055459302325569E-5</c:v>
                </c:pt>
                <c:pt idx="559">
                  <c:v>9.194540697674419E-5</c:v>
                </c:pt>
                <c:pt idx="560">
                  <c:v>9.2227930232558134E-5</c:v>
                </c:pt>
                <c:pt idx="561">
                  <c:v>9.2377645348837222E-5</c:v>
                </c:pt>
                <c:pt idx="562">
                  <c:v>9.2252901162790695E-5</c:v>
                </c:pt>
                <c:pt idx="563">
                  <c:v>9.2236284883720918E-5</c:v>
                </c:pt>
                <c:pt idx="564">
                  <c:v>9.242198837209302E-5</c:v>
                </c:pt>
                <c:pt idx="565">
                  <c:v>9.2217313953488371E-5</c:v>
                </c:pt>
                <c:pt idx="566">
                  <c:v>9.2206790697674427E-5</c:v>
                </c:pt>
                <c:pt idx="567">
                  <c:v>9.268063953488371E-5</c:v>
                </c:pt>
                <c:pt idx="568">
                  <c:v>9.2711087209302321E-5</c:v>
                </c:pt>
                <c:pt idx="569">
                  <c:v>9.2496087209302337E-5</c:v>
                </c:pt>
                <c:pt idx="570">
                  <c:v>9.2281837209302325E-5</c:v>
                </c:pt>
                <c:pt idx="571">
                  <c:v>9.2048848837209313E-5</c:v>
                </c:pt>
                <c:pt idx="572">
                  <c:v>9.1802372093023263E-5</c:v>
                </c:pt>
                <c:pt idx="573">
                  <c:v>9.1700424418604637E-5</c:v>
                </c:pt>
                <c:pt idx="574">
                  <c:v>9.2677587209302308E-5</c:v>
                </c:pt>
                <c:pt idx="575">
                  <c:v>9.3062302325581397E-5</c:v>
                </c:pt>
                <c:pt idx="576">
                  <c:v>9.2881569767441853E-5</c:v>
                </c:pt>
                <c:pt idx="577">
                  <c:v>9.2671249999999985E-5</c:v>
                </c:pt>
                <c:pt idx="578">
                  <c:v>9.2475255813953487E-5</c:v>
                </c:pt>
                <c:pt idx="579">
                  <c:v>9.2271005813953483E-5</c:v>
                </c:pt>
                <c:pt idx="580">
                  <c:v>9.2047476744186034E-5</c:v>
                </c:pt>
                <c:pt idx="581">
                  <c:v>9.2605563953488358E-5</c:v>
                </c:pt>
                <c:pt idx="582">
                  <c:v>9.3139290697674419E-5</c:v>
                </c:pt>
                <c:pt idx="583">
                  <c:v>9.286655813953489E-5</c:v>
                </c:pt>
                <c:pt idx="584">
                  <c:v>9.2556331395348838E-5</c:v>
                </c:pt>
                <c:pt idx="585">
                  <c:v>9.3136447674418597E-5</c:v>
                </c:pt>
                <c:pt idx="586">
                  <c:v>9.3389994186046513E-5</c:v>
                </c:pt>
                <c:pt idx="587">
                  <c:v>9.3075203488372107E-5</c:v>
                </c:pt>
                <c:pt idx="588">
                  <c:v>9.2733488372093032E-5</c:v>
                </c:pt>
                <c:pt idx="589">
                  <c:v>9.242602325581394E-5</c:v>
                </c:pt>
                <c:pt idx="590">
                  <c:v>9.1705319767441859E-5</c:v>
                </c:pt>
                <c:pt idx="591">
                  <c:v>9.1558953488372099E-5</c:v>
                </c:pt>
                <c:pt idx="592">
                  <c:v>9.1376610465116284E-5</c:v>
                </c:pt>
                <c:pt idx="593">
                  <c:v>9.1186180232558144E-5</c:v>
                </c:pt>
                <c:pt idx="594">
                  <c:v>9.0979139534883726E-5</c:v>
                </c:pt>
                <c:pt idx="595">
                  <c:v>9.0816906976744189E-5</c:v>
                </c:pt>
                <c:pt idx="596">
                  <c:v>9.0626779069767448E-5</c:v>
                </c:pt>
                <c:pt idx="597">
                  <c:v>9.098981395348837E-5</c:v>
                </c:pt>
                <c:pt idx="598">
                  <c:v>9.1755569767441877E-5</c:v>
                </c:pt>
                <c:pt idx="599">
                  <c:v>9.1545843023255796E-5</c:v>
                </c:pt>
                <c:pt idx="600">
                  <c:v>9.1350162790697668E-5</c:v>
                </c:pt>
                <c:pt idx="601">
                  <c:v>9.1163465116279077E-5</c:v>
                </c:pt>
                <c:pt idx="602">
                  <c:v>9.0971261627906995E-5</c:v>
                </c:pt>
                <c:pt idx="603">
                  <c:v>9.1027604651162778E-5</c:v>
                </c:pt>
                <c:pt idx="604">
                  <c:v>9.1897877906976747E-5</c:v>
                </c:pt>
                <c:pt idx="605">
                  <c:v>9.1726982558139542E-5</c:v>
                </c:pt>
                <c:pt idx="606">
                  <c:v>9.1491755813953479E-5</c:v>
                </c:pt>
                <c:pt idx="607">
                  <c:v>9.2003558139534895E-5</c:v>
                </c:pt>
                <c:pt idx="608">
                  <c:v>9.2147366279069789E-5</c:v>
                </c:pt>
                <c:pt idx="609">
                  <c:v>9.1906691860465115E-5</c:v>
                </c:pt>
                <c:pt idx="610">
                  <c:v>9.2353488372093025E-5</c:v>
                </c:pt>
                <c:pt idx="611">
                  <c:v>9.2392331395348831E-5</c:v>
                </c:pt>
                <c:pt idx="612">
                  <c:v>9.2176802325581386E-5</c:v>
                </c:pt>
                <c:pt idx="613">
                  <c:v>9.2339779069767436E-5</c:v>
                </c:pt>
                <c:pt idx="614">
                  <c:v>9.2536226744186045E-5</c:v>
                </c:pt>
                <c:pt idx="615">
                  <c:v>9.2233767441860477E-5</c:v>
                </c:pt>
                <c:pt idx="616">
                  <c:v>9.2003761627906976E-5</c:v>
                </c:pt>
                <c:pt idx="617">
                  <c:v>9.2428255813953493E-5</c:v>
                </c:pt>
                <c:pt idx="618">
                  <c:v>9.2516156976744191E-5</c:v>
                </c:pt>
                <c:pt idx="619">
                  <c:v>9.2227023255813965E-5</c:v>
                </c:pt>
                <c:pt idx="620">
                  <c:v>9.1921203488372097E-5</c:v>
                </c:pt>
                <c:pt idx="621">
                  <c:v>9.166038372093022E-5</c:v>
                </c:pt>
                <c:pt idx="622">
                  <c:v>9.13920988372093E-5</c:v>
                </c:pt>
                <c:pt idx="623">
                  <c:v>9.1163191860465105E-5</c:v>
                </c:pt>
                <c:pt idx="624">
                  <c:v>9.095110465116278E-5</c:v>
                </c:pt>
                <c:pt idx="625">
                  <c:v>9.1013651162790684E-5</c:v>
                </c:pt>
                <c:pt idx="626">
                  <c:v>9.1746744186046512E-5</c:v>
                </c:pt>
                <c:pt idx="627">
                  <c:v>9.1742494186046513E-5</c:v>
                </c:pt>
                <c:pt idx="628">
                  <c:v>9.1521488372093017E-5</c:v>
                </c:pt>
                <c:pt idx="629">
                  <c:v>9.1923255813953483E-5</c:v>
                </c:pt>
                <c:pt idx="630">
                  <c:v>9.2181197674418613E-5</c:v>
                </c:pt>
                <c:pt idx="631">
                  <c:v>9.1889959302325579E-5</c:v>
                </c:pt>
                <c:pt idx="632">
                  <c:v>9.1602284883720938E-5</c:v>
                </c:pt>
                <c:pt idx="633">
                  <c:v>9.1634616279069765E-5</c:v>
                </c:pt>
                <c:pt idx="634">
                  <c:v>9.2173372093023263E-5</c:v>
                </c:pt>
                <c:pt idx="635">
                  <c:v>9.1935546511627897E-5</c:v>
                </c:pt>
                <c:pt idx="636">
                  <c:v>9.2208116279069756E-5</c:v>
                </c:pt>
                <c:pt idx="637">
                  <c:v>9.2635569767441869E-5</c:v>
                </c:pt>
                <c:pt idx="638">
                  <c:v>9.2287418604651165E-5</c:v>
                </c:pt>
                <c:pt idx="639">
                  <c:v>9.2592994186046528E-5</c:v>
                </c:pt>
                <c:pt idx="640">
                  <c:v>9.2769226744186041E-5</c:v>
                </c:pt>
                <c:pt idx="641">
                  <c:v>9.2450232558139532E-5</c:v>
                </c:pt>
                <c:pt idx="642">
                  <c:v>9.2126726744186062E-5</c:v>
                </c:pt>
                <c:pt idx="643">
                  <c:v>9.1859680232558136E-5</c:v>
                </c:pt>
                <c:pt idx="644">
                  <c:v>9.162661046511629E-5</c:v>
                </c:pt>
                <c:pt idx="645">
                  <c:v>9.1683563953488383E-5</c:v>
                </c:pt>
                <c:pt idx="646">
                  <c:v>9.2792029069767456E-5</c:v>
                </c:pt>
                <c:pt idx="647">
                  <c:v>9.2389488372093023E-5</c:v>
                </c:pt>
                <c:pt idx="648">
                  <c:v>9.2417662790697671E-5</c:v>
                </c:pt>
                <c:pt idx="649">
                  <c:v>9.3245563953488379E-5</c:v>
                </c:pt>
                <c:pt idx="650">
                  <c:v>9.2757430232558136E-5</c:v>
                </c:pt>
                <c:pt idx="651">
                  <c:v>9.3557104651162789E-5</c:v>
                </c:pt>
                <c:pt idx="652">
                  <c:v>9.309443023255813E-5</c:v>
                </c:pt>
                <c:pt idx="653">
                  <c:v>9.298386046511626E-5</c:v>
                </c:pt>
                <c:pt idx="654">
                  <c:v>9.330796511627907E-5</c:v>
                </c:pt>
                <c:pt idx="655">
                  <c:v>9.2742779069767439E-5</c:v>
                </c:pt>
                <c:pt idx="656">
                  <c:v>9.3805354651162781E-5</c:v>
                </c:pt>
                <c:pt idx="657">
                  <c:v>9.2866680232558163E-5</c:v>
                </c:pt>
                <c:pt idx="658">
                  <c:v>9.3605436046511638E-5</c:v>
                </c:pt>
                <c:pt idx="659">
                  <c:v>9.2596000000000006E-5</c:v>
                </c:pt>
                <c:pt idx="660">
                  <c:v>9.1921627906976756E-5</c:v>
                </c:pt>
                <c:pt idx="661">
                  <c:v>9.1492093023255817E-5</c:v>
                </c:pt>
                <c:pt idx="662">
                  <c:v>9.1034366279069774E-5</c:v>
                </c:pt>
                <c:pt idx="663">
                  <c:v>9.0666174418604657E-5</c:v>
                </c:pt>
                <c:pt idx="664">
                  <c:v>9.0334534883720926E-5</c:v>
                </c:pt>
                <c:pt idx="665">
                  <c:v>9.0067604651162788E-5</c:v>
                </c:pt>
                <c:pt idx="666">
                  <c:v>9.0630534883720924E-5</c:v>
                </c:pt>
                <c:pt idx="667">
                  <c:v>9.0962970930232563E-5</c:v>
                </c:pt>
                <c:pt idx="668">
                  <c:v>9.0425982558139535E-5</c:v>
                </c:pt>
                <c:pt idx="669">
                  <c:v>9.1241000000000003E-5</c:v>
                </c:pt>
                <c:pt idx="670">
                  <c:v>9.0695093023255817E-5</c:v>
                </c:pt>
                <c:pt idx="671">
                  <c:v>9.0143668604651157E-5</c:v>
                </c:pt>
                <c:pt idx="672">
                  <c:v>9.0935046511627905E-5</c:v>
                </c:pt>
                <c:pt idx="673">
                  <c:v>9.0295220930232566E-5</c:v>
                </c:pt>
                <c:pt idx="674">
                  <c:v>8.966238372093023E-5</c:v>
                </c:pt>
                <c:pt idx="675">
                  <c:v>9.0115744186046513E-5</c:v>
                </c:pt>
                <c:pt idx="676">
                  <c:v>8.9631127906976754E-5</c:v>
                </c:pt>
                <c:pt idx="677">
                  <c:v>8.9124273255813954E-5</c:v>
                </c:pt>
                <c:pt idx="678">
                  <c:v>8.9644482558139536E-5</c:v>
                </c:pt>
                <c:pt idx="679">
                  <c:v>8.9066395348837209E-5</c:v>
                </c:pt>
                <c:pt idx="680">
                  <c:v>8.8623372093023258E-5</c:v>
                </c:pt>
                <c:pt idx="681">
                  <c:v>8.9191058139534887E-5</c:v>
                </c:pt>
                <c:pt idx="682">
                  <c:v>8.8595470930232556E-5</c:v>
                </c:pt>
                <c:pt idx="683">
                  <c:v>8.8619470930232554E-5</c:v>
                </c:pt>
                <c:pt idx="684">
                  <c:v>8.8651063953488368E-5</c:v>
                </c:pt>
                <c:pt idx="685">
                  <c:v>8.827102325581395E-5</c:v>
                </c:pt>
                <c:pt idx="686">
                  <c:v>8.8319732558139535E-5</c:v>
                </c:pt>
                <c:pt idx="687">
                  <c:v>8.7920145348837199E-5</c:v>
                </c:pt>
                <c:pt idx="688">
                  <c:v>8.8256825581395351E-5</c:v>
                </c:pt>
                <c:pt idx="689">
                  <c:v>8.7802290697674425E-5</c:v>
                </c:pt>
                <c:pt idx="690">
                  <c:v>8.7514732558139531E-5</c:v>
                </c:pt>
                <c:pt idx="691">
                  <c:v>8.7300093023255813E-5</c:v>
                </c:pt>
                <c:pt idx="692">
                  <c:v>8.7108180232558146E-5</c:v>
                </c:pt>
                <c:pt idx="693">
                  <c:v>8.6919453488372097E-5</c:v>
                </c:pt>
                <c:pt idx="694">
                  <c:v>8.6747430232558145E-5</c:v>
                </c:pt>
                <c:pt idx="695">
                  <c:v>8.6581343023255813E-5</c:v>
                </c:pt>
                <c:pt idx="696">
                  <c:v>8.6442819767441859E-5</c:v>
                </c:pt>
                <c:pt idx="697">
                  <c:v>8.629076744186047E-5</c:v>
                </c:pt>
                <c:pt idx="698">
                  <c:v>8.6201093023255816E-5</c:v>
                </c:pt>
                <c:pt idx="699">
                  <c:v>8.6335354651162786E-5</c:v>
                </c:pt>
                <c:pt idx="700">
                  <c:v>8.6307296511627899E-5</c:v>
                </c:pt>
                <c:pt idx="701">
                  <c:v>8.6314813953488378E-5</c:v>
                </c:pt>
                <c:pt idx="702">
                  <c:v>8.6230732558139535E-5</c:v>
                </c:pt>
                <c:pt idx="703">
                  <c:v>8.6227226744186049E-5</c:v>
                </c:pt>
                <c:pt idx="704">
                  <c:v>8.6053063953488377E-5</c:v>
                </c:pt>
                <c:pt idx="705">
                  <c:v>8.6128534883720933E-5</c:v>
                </c:pt>
                <c:pt idx="706">
                  <c:v>8.594319186046511E-5</c:v>
                </c:pt>
                <c:pt idx="707">
                  <c:v>8.5819377906976734E-5</c:v>
                </c:pt>
                <c:pt idx="708">
                  <c:v>8.6000220930232567E-5</c:v>
                </c:pt>
                <c:pt idx="709">
                  <c:v>8.5745494186046509E-5</c:v>
                </c:pt>
                <c:pt idx="710">
                  <c:v>8.5905965116279062E-5</c:v>
                </c:pt>
                <c:pt idx="711">
                  <c:v>8.565708720930233E-5</c:v>
                </c:pt>
                <c:pt idx="712">
                  <c:v>8.5581616279069774E-5</c:v>
                </c:pt>
                <c:pt idx="713">
                  <c:v>8.5547970930232548E-5</c:v>
                </c:pt>
                <c:pt idx="714">
                  <c:v>8.5476930232558131E-5</c:v>
                </c:pt>
                <c:pt idx="715">
                  <c:v>8.5503162790697681E-5</c:v>
                </c:pt>
                <c:pt idx="716">
                  <c:v>8.5335854651162783E-5</c:v>
                </c:pt>
                <c:pt idx="717">
                  <c:v>8.5362825581395335E-5</c:v>
                </c:pt>
                <c:pt idx="718">
                  <c:v>8.5304715116279068E-5</c:v>
                </c:pt>
                <c:pt idx="719">
                  <c:v>8.5217651162790688E-5</c:v>
                </c:pt>
                <c:pt idx="720">
                  <c:v>8.5272424418604651E-5</c:v>
                </c:pt>
                <c:pt idx="721">
                  <c:v>8.517006976744185E-5</c:v>
                </c:pt>
                <c:pt idx="722">
                  <c:v>8.5115651162790695E-5</c:v>
                </c:pt>
                <c:pt idx="723">
                  <c:v>8.533851162790698E-5</c:v>
                </c:pt>
                <c:pt idx="724">
                  <c:v>8.4375250000000008E-5</c:v>
                </c:pt>
                <c:pt idx="725">
                  <c:v>8.3952523255813948E-5</c:v>
                </c:pt>
                <c:pt idx="726">
                  <c:v>8.3640965116279055E-5</c:v>
                </c:pt>
                <c:pt idx="727">
                  <c:v>8.3468738372093022E-5</c:v>
                </c:pt>
                <c:pt idx="728">
                  <c:v>8.3167616279069767E-5</c:v>
                </c:pt>
                <c:pt idx="729">
                  <c:v>8.2980761627906964E-5</c:v>
                </c:pt>
                <c:pt idx="730">
                  <c:v>8.2807604651162793E-5</c:v>
                </c:pt>
                <c:pt idx="731">
                  <c:v>8.2775610465116262E-5</c:v>
                </c:pt>
                <c:pt idx="732">
                  <c:v>8.2616982558139529E-5</c:v>
                </c:pt>
                <c:pt idx="733">
                  <c:v>8.2516854651162796E-5</c:v>
                </c:pt>
                <c:pt idx="734">
                  <c:v>8.2353290697674417E-5</c:v>
                </c:pt>
                <c:pt idx="735">
                  <c:v>8.2200988372093024E-5</c:v>
                </c:pt>
                <c:pt idx="736">
                  <c:v>8.2081837209302321E-5</c:v>
                </c:pt>
                <c:pt idx="737">
                  <c:v>8.1957412790697676E-5</c:v>
                </c:pt>
                <c:pt idx="738">
                  <c:v>8.1825133720930227E-5</c:v>
                </c:pt>
                <c:pt idx="739">
                  <c:v>8.1720406976744186E-5</c:v>
                </c:pt>
                <c:pt idx="740">
                  <c:v>8.1643232558139539E-5</c:v>
                </c:pt>
                <c:pt idx="741">
                  <c:v>8.1579831395348846E-5</c:v>
                </c:pt>
                <c:pt idx="742">
                  <c:v>8.1483703488372094E-5</c:v>
                </c:pt>
                <c:pt idx="743">
                  <c:v>8.1315854651162791E-5</c:v>
                </c:pt>
                <c:pt idx="744">
                  <c:v>8.1197610465116271E-5</c:v>
                </c:pt>
                <c:pt idx="745">
                  <c:v>8.1145796511627904E-5</c:v>
                </c:pt>
                <c:pt idx="746">
                  <c:v>8.1055424418604647E-5</c:v>
                </c:pt>
                <c:pt idx="747">
                  <c:v>8.09953546511628E-5</c:v>
                </c:pt>
                <c:pt idx="748">
                  <c:v>8.0894116279069762E-5</c:v>
                </c:pt>
                <c:pt idx="749">
                  <c:v>8.0850744186046499E-5</c:v>
                </c:pt>
                <c:pt idx="750">
                  <c:v>8.0744238372093018E-5</c:v>
                </c:pt>
                <c:pt idx="751">
                  <c:v>8.0629395348837208E-5</c:v>
                </c:pt>
                <c:pt idx="752">
                  <c:v>8.0531000000000005E-5</c:v>
                </c:pt>
                <c:pt idx="753">
                  <c:v>8.0454808139534891E-5</c:v>
                </c:pt>
                <c:pt idx="754">
                  <c:v>8.0340279069767437E-5</c:v>
                </c:pt>
                <c:pt idx="755">
                  <c:v>8.0299982558139531E-5</c:v>
                </c:pt>
                <c:pt idx="756">
                  <c:v>8.0240633720930229E-5</c:v>
                </c:pt>
                <c:pt idx="757">
                  <c:v>8.0164523255813949E-5</c:v>
                </c:pt>
                <c:pt idx="758">
                  <c:v>8.0083220930232563E-5</c:v>
                </c:pt>
                <c:pt idx="759">
                  <c:v>8.0054174418604657E-5</c:v>
                </c:pt>
                <c:pt idx="760">
                  <c:v>7.9961697674418606E-5</c:v>
                </c:pt>
                <c:pt idx="761">
                  <c:v>7.9877802325581401E-5</c:v>
                </c:pt>
                <c:pt idx="762">
                  <c:v>7.9796343023255802E-5</c:v>
                </c:pt>
                <c:pt idx="763">
                  <c:v>7.9819802325581396E-5</c:v>
                </c:pt>
                <c:pt idx="764">
                  <c:v>7.9774395348837203E-5</c:v>
                </c:pt>
                <c:pt idx="765">
                  <c:v>7.9693023255813966E-5</c:v>
                </c:pt>
                <c:pt idx="766">
                  <c:v>7.966705232558139E-5</c:v>
                </c:pt>
                <c:pt idx="767">
                  <c:v>7.9393081395348839E-5</c:v>
                </c:pt>
                <c:pt idx="768">
                  <c:v>7.9617877906976763E-5</c:v>
                </c:pt>
                <c:pt idx="769">
                  <c:v>7.95560988372093E-5</c:v>
                </c:pt>
                <c:pt idx="770">
                  <c:v>7.9455523255813953E-5</c:v>
                </c:pt>
                <c:pt idx="771">
                  <c:v>7.943522674418605E-5</c:v>
                </c:pt>
                <c:pt idx="772">
                  <c:v>7.940651162790697E-5</c:v>
                </c:pt>
                <c:pt idx="773">
                  <c:v>7.9364174418604662E-5</c:v>
                </c:pt>
                <c:pt idx="774">
                  <c:v>7.9335610465116268E-5</c:v>
                </c:pt>
                <c:pt idx="775">
                  <c:v>7.9265732558139536E-5</c:v>
                </c:pt>
                <c:pt idx="776">
                  <c:v>7.9184749999999991E-5</c:v>
                </c:pt>
                <c:pt idx="777">
                  <c:v>7.9197511627906973E-5</c:v>
                </c:pt>
                <c:pt idx="778">
                  <c:v>7.9141331395348846E-5</c:v>
                </c:pt>
                <c:pt idx="779">
                  <c:v>7.9137563953488371E-5</c:v>
                </c:pt>
                <c:pt idx="780">
                  <c:v>7.9037302325581394E-5</c:v>
                </c:pt>
                <c:pt idx="781">
                  <c:v>7.897316860465116E-5</c:v>
                </c:pt>
                <c:pt idx="782">
                  <c:v>7.8955709302325593E-5</c:v>
                </c:pt>
                <c:pt idx="783">
                  <c:v>7.8905110465116279E-5</c:v>
                </c:pt>
                <c:pt idx="784">
                  <c:v>7.8926377906976745E-5</c:v>
                </c:pt>
                <c:pt idx="785">
                  <c:v>7.8859406976744201E-5</c:v>
                </c:pt>
                <c:pt idx="786">
                  <c:v>7.8822587209302327E-5</c:v>
                </c:pt>
                <c:pt idx="787">
                  <c:v>7.877482558139535E-5</c:v>
                </c:pt>
                <c:pt idx="788">
                  <c:v>7.8738087209302324E-5</c:v>
                </c:pt>
                <c:pt idx="789">
                  <c:v>7.8723459302325595E-5</c:v>
                </c:pt>
                <c:pt idx="790">
                  <c:v>7.871457558139535E-5</c:v>
                </c:pt>
                <c:pt idx="791">
                  <c:v>7.8691616279069764E-5</c:v>
                </c:pt>
                <c:pt idx="792">
                  <c:v>7.8671476744186046E-5</c:v>
                </c:pt>
                <c:pt idx="793">
                  <c:v>7.8648970930232559E-5</c:v>
                </c:pt>
                <c:pt idx="794">
                  <c:v>7.8603970930232555E-5</c:v>
                </c:pt>
                <c:pt idx="795">
                  <c:v>7.8581238372093032E-5</c:v>
                </c:pt>
                <c:pt idx="796">
                  <c:v>7.859423837209302E-5</c:v>
                </c:pt>
                <c:pt idx="797">
                  <c:v>7.8516331395348831E-5</c:v>
                </c:pt>
                <c:pt idx="798">
                  <c:v>7.8485337209302316E-5</c:v>
                </c:pt>
                <c:pt idx="799">
                  <c:v>7.8432302325581396E-5</c:v>
                </c:pt>
                <c:pt idx="800">
                  <c:v>7.8437273255813953E-5</c:v>
                </c:pt>
                <c:pt idx="801">
                  <c:v>7.8439255813953488E-5</c:v>
                </c:pt>
                <c:pt idx="802">
                  <c:v>7.8402668604651162E-5</c:v>
                </c:pt>
                <c:pt idx="803">
                  <c:v>7.8393715116279079E-5</c:v>
                </c:pt>
                <c:pt idx="804">
                  <c:v>7.8404040697674414E-5</c:v>
                </c:pt>
                <c:pt idx="805">
                  <c:v>7.8370290697674425E-5</c:v>
                </c:pt>
                <c:pt idx="806">
                  <c:v>7.8344959302325585E-5</c:v>
                </c:pt>
                <c:pt idx="807">
                  <c:v>7.8468709302325569E-5</c:v>
                </c:pt>
                <c:pt idx="808">
                  <c:v>7.8361331395348843E-5</c:v>
                </c:pt>
                <c:pt idx="809">
                  <c:v>7.8414831395348832E-5</c:v>
                </c:pt>
                <c:pt idx="810">
                  <c:v>7.8359412790697674E-5</c:v>
                </c:pt>
                <c:pt idx="811">
                  <c:v>7.8476267441860459E-5</c:v>
                </c:pt>
                <c:pt idx="812">
                  <c:v>7.8363081395348844E-5</c:v>
                </c:pt>
                <c:pt idx="813">
                  <c:v>7.8412209302325574E-5</c:v>
                </c:pt>
                <c:pt idx="814">
                  <c:v>7.8316854651162788E-5</c:v>
                </c:pt>
                <c:pt idx="815">
                  <c:v>7.8244389534883724E-5</c:v>
                </c:pt>
                <c:pt idx="816">
                  <c:v>7.8277372093023259E-5</c:v>
                </c:pt>
                <c:pt idx="817">
                  <c:v>7.833591279069767E-5</c:v>
                </c:pt>
                <c:pt idx="818">
                  <c:v>7.820948837209302E-5</c:v>
                </c:pt>
                <c:pt idx="819">
                  <c:v>7.8242470930232555E-5</c:v>
                </c:pt>
                <c:pt idx="820">
                  <c:v>7.8203749999999995E-5</c:v>
                </c:pt>
                <c:pt idx="821">
                  <c:v>7.8191505813953477E-5</c:v>
                </c:pt>
                <c:pt idx="822">
                  <c:v>7.8147122093023255E-5</c:v>
                </c:pt>
                <c:pt idx="823">
                  <c:v>7.8085209302325588E-5</c:v>
                </c:pt>
                <c:pt idx="824">
                  <c:v>7.8085976744186043E-5</c:v>
                </c:pt>
                <c:pt idx="825">
                  <c:v>7.8018104651162801E-5</c:v>
                </c:pt>
                <c:pt idx="826">
                  <c:v>7.803026744186047E-5</c:v>
                </c:pt>
                <c:pt idx="827">
                  <c:v>7.7875389534883728E-5</c:v>
                </c:pt>
                <c:pt idx="828">
                  <c:v>7.7978616279069773E-5</c:v>
                </c:pt>
                <c:pt idx="829">
                  <c:v>7.7843558139534868E-5</c:v>
                </c:pt>
                <c:pt idx="830">
                  <c:v>7.7885645348837212E-5</c:v>
                </c:pt>
                <c:pt idx="831">
                  <c:v>7.7742627906976755E-5</c:v>
                </c:pt>
                <c:pt idx="832">
                  <c:v>7.7758627906976735E-5</c:v>
                </c:pt>
                <c:pt idx="833">
                  <c:v>7.7689296511627908E-5</c:v>
                </c:pt>
                <c:pt idx="834">
                  <c:v>7.7626936046511615E-5</c:v>
                </c:pt>
                <c:pt idx="835">
                  <c:v>7.7666645348837206E-5</c:v>
                </c:pt>
                <c:pt idx="836">
                  <c:v>7.7583866279069765E-5</c:v>
                </c:pt>
                <c:pt idx="837">
                  <c:v>7.7611720930232558E-5</c:v>
                </c:pt>
                <c:pt idx="838">
                  <c:v>7.7394633720930236E-5</c:v>
                </c:pt>
                <c:pt idx="839">
                  <c:v>7.7486081395348845E-5</c:v>
                </c:pt>
                <c:pt idx="840">
                  <c:v>7.7316209302325583E-5</c:v>
                </c:pt>
                <c:pt idx="841">
                  <c:v>7.7284918604651168E-5</c:v>
                </c:pt>
                <c:pt idx="842">
                  <c:v>7.7318279069767452E-5</c:v>
                </c:pt>
                <c:pt idx="843">
                  <c:v>7.7224773255813944E-5</c:v>
                </c:pt>
                <c:pt idx="844">
                  <c:v>7.713701744186046E-5</c:v>
                </c:pt>
                <c:pt idx="845">
                  <c:v>7.7019877906976745E-5</c:v>
                </c:pt>
                <c:pt idx="846">
                  <c:v>7.6980325581395352E-5</c:v>
                </c:pt>
                <c:pt idx="847">
                  <c:v>7.6929982558139527E-5</c:v>
                </c:pt>
                <c:pt idx="848">
                  <c:v>7.6838627906976751E-5</c:v>
                </c:pt>
                <c:pt idx="849">
                  <c:v>7.679677906976744E-5</c:v>
                </c:pt>
                <c:pt idx="850">
                  <c:v>7.6782703488372086E-5</c:v>
                </c:pt>
                <c:pt idx="851">
                  <c:v>7.6702441860465113E-5</c:v>
                </c:pt>
                <c:pt idx="852">
                  <c:v>7.6688284883720938E-5</c:v>
                </c:pt>
                <c:pt idx="853">
                  <c:v>7.6655011627906974E-5</c:v>
                </c:pt>
                <c:pt idx="854">
                  <c:v>7.6583017441860465E-5</c:v>
                </c:pt>
                <c:pt idx="855">
                  <c:v>7.6546825581395343E-5</c:v>
                </c:pt>
                <c:pt idx="856">
                  <c:v>7.651071511627907E-5</c:v>
                </c:pt>
                <c:pt idx="857">
                  <c:v>7.6411331395348836E-5</c:v>
                </c:pt>
                <c:pt idx="858">
                  <c:v>7.6303389534883724E-5</c:v>
                </c:pt>
                <c:pt idx="859">
                  <c:v>7.6286633720930232E-5</c:v>
                </c:pt>
                <c:pt idx="860">
                  <c:v>7.6286406976744183E-5</c:v>
                </c:pt>
                <c:pt idx="861">
                  <c:v>7.6286098837209299E-5</c:v>
                </c:pt>
                <c:pt idx="862">
                  <c:v>7.6101918604651149E-5</c:v>
                </c:pt>
                <c:pt idx="863">
                  <c:v>7.4050540697674416E-5</c:v>
                </c:pt>
                <c:pt idx="864">
                  <c:v>7.4084104651162794E-5</c:v>
                </c:pt>
                <c:pt idx="865">
                  <c:v>7.42449011627907E-5</c:v>
                </c:pt>
                <c:pt idx="866">
                  <c:v>7.3857354651162788E-5</c:v>
                </c:pt>
                <c:pt idx="867">
                  <c:v>7.3569732558139529E-5</c:v>
                </c:pt>
                <c:pt idx="868">
                  <c:v>7.3191005813953497E-5</c:v>
                </c:pt>
                <c:pt idx="869">
                  <c:v>7.313136627906978E-5</c:v>
                </c:pt>
                <c:pt idx="870">
                  <c:v>7.3026470930232556E-5</c:v>
                </c:pt>
                <c:pt idx="871">
                  <c:v>7.2924331395348848E-5</c:v>
                </c:pt>
                <c:pt idx="872">
                  <c:v>7.2893744186046508E-5</c:v>
                </c:pt>
                <c:pt idx="873">
                  <c:v>7.2865918604651182E-5</c:v>
                </c:pt>
                <c:pt idx="874">
                  <c:v>7.2810639534883726E-5</c:v>
                </c:pt>
                <c:pt idx="875">
                  <c:v>7.2815843023255817E-5</c:v>
                </c:pt>
                <c:pt idx="876">
                  <c:v>7.276598837209303E-5</c:v>
                </c:pt>
                <c:pt idx="877">
                  <c:v>7.2721494186046506E-5</c:v>
                </c:pt>
                <c:pt idx="878">
                  <c:v>7.2674325581395356E-5</c:v>
                </c:pt>
                <c:pt idx="879">
                  <c:v>7.2539087209302325E-5</c:v>
                </c:pt>
                <c:pt idx="880">
                  <c:v>7.2415017441860473E-5</c:v>
                </c:pt>
                <c:pt idx="881">
                  <c:v>7.2552238372093026E-5</c:v>
                </c:pt>
                <c:pt idx="882">
                  <c:v>7.2510645348837217E-5</c:v>
                </c:pt>
                <c:pt idx="883">
                  <c:v>7.2491226744186043E-5</c:v>
                </c:pt>
                <c:pt idx="884">
                  <c:v>7.2468825581395346E-5</c:v>
                </c:pt>
                <c:pt idx="885">
                  <c:v>7.2457511627906966E-5</c:v>
                </c:pt>
                <c:pt idx="886">
                  <c:v>7.2454529069767442E-5</c:v>
                </c:pt>
                <c:pt idx="887">
                  <c:v>7.2443290697674412E-5</c:v>
                </c:pt>
                <c:pt idx="888">
                  <c:v>7.2434651162790699E-5</c:v>
                </c:pt>
                <c:pt idx="889">
                  <c:v>7.2423412790697682E-5</c:v>
                </c:pt>
                <c:pt idx="890">
                  <c:v>7.2425930232558136E-5</c:v>
                </c:pt>
                <c:pt idx="891">
                  <c:v>7.2389848837209304E-5</c:v>
                </c:pt>
                <c:pt idx="892">
                  <c:v>7.2373104651162783E-5</c:v>
                </c:pt>
                <c:pt idx="893">
                  <c:v>7.2370127906976745E-5</c:v>
                </c:pt>
                <c:pt idx="894">
                  <c:v>7.2366988372093023E-5</c:v>
                </c:pt>
                <c:pt idx="895">
                  <c:v>7.2366906976744188E-5</c:v>
                </c:pt>
                <c:pt idx="896">
                  <c:v>7.2380517441860472E-5</c:v>
                </c:pt>
                <c:pt idx="897">
                  <c:v>7.2399552325581399E-5</c:v>
                </c:pt>
                <c:pt idx="898">
                  <c:v>7.240490697674419E-5</c:v>
                </c:pt>
                <c:pt idx="899">
                  <c:v>7.2401767441860468E-5</c:v>
                </c:pt>
                <c:pt idx="900">
                  <c:v>7.240719186046511E-5</c:v>
                </c:pt>
                <c:pt idx="901">
                  <c:v>7.238762209302325E-5</c:v>
                </c:pt>
                <c:pt idx="902">
                  <c:v>7.2401383720930234E-5</c:v>
                </c:pt>
                <c:pt idx="903">
                  <c:v>7.2389918604651155E-5</c:v>
                </c:pt>
                <c:pt idx="904">
                  <c:v>7.237592441860465E-5</c:v>
                </c:pt>
                <c:pt idx="905">
                  <c:v>7.2373017441860476E-5</c:v>
                </c:pt>
                <c:pt idx="906">
                  <c:v>7.2353523255813952E-5</c:v>
                </c:pt>
                <c:pt idx="907">
                  <c:v>7.2359029069767443E-5</c:v>
                </c:pt>
                <c:pt idx="908">
                  <c:v>7.2345040697674424E-5</c:v>
                </c:pt>
                <c:pt idx="909">
                  <c:v>7.2344732558139539E-5</c:v>
                </c:pt>
                <c:pt idx="910">
                  <c:v>7.2333575581395344E-5</c:v>
                </c:pt>
                <c:pt idx="911">
                  <c:v>7.234718023255813E-5</c:v>
                </c:pt>
                <c:pt idx="912">
                  <c:v>7.2311249999999997E-5</c:v>
                </c:pt>
                <c:pt idx="913">
                  <c:v>7.2316523255813953E-5</c:v>
                </c:pt>
                <c:pt idx="914">
                  <c:v>7.2324703488372083E-5</c:v>
                </c:pt>
                <c:pt idx="915">
                  <c:v>7.2324627906976746E-5</c:v>
                </c:pt>
                <c:pt idx="916">
                  <c:v>7.2313389534883716E-5</c:v>
                </c:pt>
                <c:pt idx="917">
                  <c:v>7.2324087209302314E-5</c:v>
                </c:pt>
                <c:pt idx="918">
                  <c:v>7.2326691860465116E-5</c:v>
                </c:pt>
                <c:pt idx="919">
                  <c:v>7.232921511627907E-5</c:v>
                </c:pt>
                <c:pt idx="920">
                  <c:v>7.2326232558139533E-5</c:v>
                </c:pt>
                <c:pt idx="921">
                  <c:v>7.2337087209302316E-5</c:v>
                </c:pt>
                <c:pt idx="922">
                  <c:v>7.2336936046511616E-5</c:v>
                </c:pt>
                <c:pt idx="923">
                  <c:v>7.2358953488372093E-5</c:v>
                </c:pt>
                <c:pt idx="924">
                  <c:v>7.2361470930232562E-5</c:v>
                </c:pt>
                <c:pt idx="925">
                  <c:v>7.2363843023255816E-5</c:v>
                </c:pt>
                <c:pt idx="926">
                  <c:v>7.2385784883720929E-5</c:v>
                </c:pt>
                <c:pt idx="927">
                  <c:v>7.238005232558139E-5</c:v>
                </c:pt>
                <c:pt idx="928">
                  <c:v>7.2382808139534891E-5</c:v>
                </c:pt>
                <c:pt idx="929">
                  <c:v>7.2396412790697677E-5</c:v>
                </c:pt>
                <c:pt idx="930">
                  <c:v>7.2401767441860468E-5</c:v>
                </c:pt>
                <c:pt idx="931">
                  <c:v>7.2401686046511633E-5</c:v>
                </c:pt>
                <c:pt idx="932">
                  <c:v>7.2407122093023246E-5</c:v>
                </c:pt>
                <c:pt idx="933">
                  <c:v>7.2395959302325578E-5</c:v>
                </c:pt>
                <c:pt idx="934">
                  <c:v>7.2381738372093025E-5</c:v>
                </c:pt>
                <c:pt idx="935">
                  <c:v>7.2378988372093022E-5</c:v>
                </c:pt>
                <c:pt idx="936">
                  <c:v>7.2378755813953488E-5</c:v>
                </c:pt>
                <c:pt idx="937">
                  <c:v>7.238402906976743E-5</c:v>
                </c:pt>
                <c:pt idx="938">
                  <c:v>7.2383953488372094E-5</c:v>
                </c:pt>
                <c:pt idx="939">
                  <c:v>7.2427912790697671E-5</c:v>
                </c:pt>
                <c:pt idx="940">
                  <c:v>7.1095127906976741E-5</c:v>
                </c:pt>
                <c:pt idx="941">
                  <c:v>6.7475023255813955E-5</c:v>
                </c:pt>
                <c:pt idx="942">
                  <c:v>6.7573151162790698E-5</c:v>
                </c:pt>
                <c:pt idx="943">
                  <c:v>6.7589232558139541E-5</c:v>
                </c:pt>
                <c:pt idx="944">
                  <c:v>6.7655104651162792E-5</c:v>
                </c:pt>
                <c:pt idx="945">
                  <c:v>6.7660116279069773E-5</c:v>
                </c:pt>
                <c:pt idx="946">
                  <c:v>6.7676372093023257E-5</c:v>
                </c:pt>
                <c:pt idx="947">
                  <c:v>6.7670552325581383E-5</c:v>
                </c:pt>
                <c:pt idx="948">
                  <c:v>6.7686877906976745E-5</c:v>
                </c:pt>
                <c:pt idx="949">
                  <c:v>6.7711453488372101E-5</c:v>
                </c:pt>
                <c:pt idx="950">
                  <c:v>6.7727854651162785E-5</c:v>
                </c:pt>
                <c:pt idx="951">
                  <c:v>6.7738453488372106E-5</c:v>
                </c:pt>
                <c:pt idx="952">
                  <c:v>6.7746459302325582E-5</c:v>
                </c:pt>
                <c:pt idx="953">
                  <c:v>6.7757209302325575E-5</c:v>
                </c:pt>
                <c:pt idx="954">
                  <c:v>6.7770872093023254E-5</c:v>
                </c:pt>
                <c:pt idx="955">
                  <c:v>6.7790110465116275E-5</c:v>
                </c:pt>
                <c:pt idx="956">
                  <c:v>6.7798116279069778E-5</c:v>
                </c:pt>
                <c:pt idx="957">
                  <c:v>6.7814523255813947E-5</c:v>
                </c:pt>
                <c:pt idx="958">
                  <c:v>6.7819697674418599E-5</c:v>
                </c:pt>
                <c:pt idx="959">
                  <c:v>6.7791976744186036E-5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4"/>
          <c:order val="4"/>
          <c:tx>
            <c:v>TEST MK-5</c:v>
          </c:tx>
          <c:marker>
            <c:symbol val="none"/>
          </c:marker>
          <c:xVal>
            <c:numRef>
              <c:f>'CURVATURE-DATA'!$L$6:$L$965</c:f>
              <c:numCache>
                <c:formatCode>General</c:formatCode>
                <c:ptCount val="960"/>
                <c:pt idx="0">
                  <c:v>1.6659387755102041E-6</c:v>
                </c:pt>
                <c:pt idx="1">
                  <c:v>1.6731122448979592E-6</c:v>
                </c:pt>
                <c:pt idx="2">
                  <c:v>1.6995663265306122E-6</c:v>
                </c:pt>
                <c:pt idx="3">
                  <c:v>1.7017397959183673E-6</c:v>
                </c:pt>
                <c:pt idx="4">
                  <c:v>1.6683673469387754E-6</c:v>
                </c:pt>
                <c:pt idx="5">
                  <c:v>1.5718673469387756E-6</c:v>
                </c:pt>
                <c:pt idx="6">
                  <c:v>1.7017653061224489E-6</c:v>
                </c:pt>
                <c:pt idx="7">
                  <c:v>1.721061224489796E-6</c:v>
                </c:pt>
                <c:pt idx="8">
                  <c:v>1.7018061224489797E-6</c:v>
                </c:pt>
                <c:pt idx="9">
                  <c:v>1.6874285714285713E-6</c:v>
                </c:pt>
                <c:pt idx="10">
                  <c:v>1.7378214285714285E-6</c:v>
                </c:pt>
                <c:pt idx="11">
                  <c:v>1.8774387755102043E-6</c:v>
                </c:pt>
                <c:pt idx="12">
                  <c:v>1.7522142857142859E-6</c:v>
                </c:pt>
                <c:pt idx="13">
                  <c:v>1.9061734693877552E-6</c:v>
                </c:pt>
                <c:pt idx="14">
                  <c:v>1.886831632653061E-6</c:v>
                </c:pt>
                <c:pt idx="15">
                  <c:v>1.8339744897959181E-6</c:v>
                </c:pt>
                <c:pt idx="16">
                  <c:v>1.730392857142857E-6</c:v>
                </c:pt>
                <c:pt idx="17">
                  <c:v>1.7303316326530615E-6</c:v>
                </c:pt>
                <c:pt idx="18">
                  <c:v>1.7351224489795917E-6</c:v>
                </c:pt>
                <c:pt idx="19">
                  <c:v>1.8287908163265307E-6</c:v>
                </c:pt>
                <c:pt idx="20">
                  <c:v>1.7637295918367348E-6</c:v>
                </c:pt>
                <c:pt idx="21">
                  <c:v>1.7661173469387757E-6</c:v>
                </c:pt>
                <c:pt idx="22">
                  <c:v>1.7925663265306122E-6</c:v>
                </c:pt>
                <c:pt idx="23">
                  <c:v>1.7925867346938773E-6</c:v>
                </c:pt>
                <c:pt idx="24">
                  <c:v>1.8261734693877552E-6</c:v>
                </c:pt>
                <c:pt idx="25">
                  <c:v>1.8454030612244895E-6</c:v>
                </c:pt>
                <c:pt idx="26">
                  <c:v>1.8549234693877551E-6</c:v>
                </c:pt>
                <c:pt idx="27">
                  <c:v>1.8596989795918367E-6</c:v>
                </c:pt>
                <c:pt idx="28">
                  <c:v>1.8646785714285711E-6</c:v>
                </c:pt>
                <c:pt idx="29">
                  <c:v>1.879030612244898E-6</c:v>
                </c:pt>
                <c:pt idx="30">
                  <c:v>1.8645765306122448E-6</c:v>
                </c:pt>
                <c:pt idx="31">
                  <c:v>1.9004642857142855E-6</c:v>
                </c:pt>
                <c:pt idx="32">
                  <c:v>1.7728214285714286E-6</c:v>
                </c:pt>
                <c:pt idx="33">
                  <c:v>1.9364744897959184E-6</c:v>
                </c:pt>
                <c:pt idx="34">
                  <c:v>1.9557704081632654E-6</c:v>
                </c:pt>
                <c:pt idx="35">
                  <c:v>1.982265306122449E-6</c:v>
                </c:pt>
                <c:pt idx="36">
                  <c:v>2.0207908163265303E-6</c:v>
                </c:pt>
                <c:pt idx="37">
                  <c:v>1.9268520408163265E-6</c:v>
                </c:pt>
                <c:pt idx="38">
                  <c:v>1.917163265306122E-6</c:v>
                </c:pt>
                <c:pt idx="39">
                  <c:v>1.9027499999999999E-6</c:v>
                </c:pt>
                <c:pt idx="40">
                  <c:v>2.5499132653061229E-6</c:v>
                </c:pt>
                <c:pt idx="41">
                  <c:v>2.5450816326530614E-6</c:v>
                </c:pt>
                <c:pt idx="42">
                  <c:v>2.612729591836735E-6</c:v>
                </c:pt>
                <c:pt idx="43">
                  <c:v>2.566933673469388E-6</c:v>
                </c:pt>
                <c:pt idx="44">
                  <c:v>2.5644183673469385E-6</c:v>
                </c:pt>
                <c:pt idx="45">
                  <c:v>2.571576530612245E-6</c:v>
                </c:pt>
                <c:pt idx="46">
                  <c:v>2.5475255102040822E-6</c:v>
                </c:pt>
                <c:pt idx="47">
                  <c:v>2.5498520408163263E-6</c:v>
                </c:pt>
                <c:pt idx="48">
                  <c:v>2.5497244897959184E-6</c:v>
                </c:pt>
                <c:pt idx="49">
                  <c:v>2.5376887755102038E-6</c:v>
                </c:pt>
                <c:pt idx="50">
                  <c:v>2.5787551020408161E-6</c:v>
                </c:pt>
                <c:pt idx="51">
                  <c:v>2.5594795918367347E-6</c:v>
                </c:pt>
                <c:pt idx="52">
                  <c:v>2.5425408163265304E-6</c:v>
                </c:pt>
                <c:pt idx="53">
                  <c:v>2.5521326530612242E-6</c:v>
                </c:pt>
                <c:pt idx="54">
                  <c:v>2.5593112244897958E-6</c:v>
                </c:pt>
                <c:pt idx="55">
                  <c:v>2.5783775510204081E-6</c:v>
                </c:pt>
                <c:pt idx="56">
                  <c:v>2.5808214285714289E-6</c:v>
                </c:pt>
                <c:pt idx="57">
                  <c:v>2.5904489795918369E-6</c:v>
                </c:pt>
                <c:pt idx="58">
                  <c:v>2.5662959183673469E-6</c:v>
                </c:pt>
                <c:pt idx="59">
                  <c:v>2.5853622448979588E-6</c:v>
                </c:pt>
                <c:pt idx="60">
                  <c:v>2.5687704081632657E-6</c:v>
                </c:pt>
                <c:pt idx="61">
                  <c:v>2.5326836734693878E-6</c:v>
                </c:pt>
                <c:pt idx="62">
                  <c:v>2.486913265306122E-6</c:v>
                </c:pt>
                <c:pt idx="63">
                  <c:v>2.5036734693877552E-6</c:v>
                </c:pt>
                <c:pt idx="64">
                  <c:v>2.5397602040816322E-6</c:v>
                </c:pt>
                <c:pt idx="65">
                  <c:v>2.5131122448979592E-6</c:v>
                </c:pt>
                <c:pt idx="66">
                  <c:v>2.5490459183673467E-6</c:v>
                </c:pt>
                <c:pt idx="67">
                  <c:v>2.5562857142857144E-6</c:v>
                </c:pt>
                <c:pt idx="68">
                  <c:v>2.5754795918367351E-6</c:v>
                </c:pt>
                <c:pt idx="69">
                  <c:v>2.6210459183673471E-6</c:v>
                </c:pt>
                <c:pt idx="70">
                  <c:v>2.6161071428571432E-6</c:v>
                </c:pt>
                <c:pt idx="71">
                  <c:v>2.6256683673469386E-6</c:v>
                </c:pt>
                <c:pt idx="72">
                  <c:v>2.6086938775510202E-6</c:v>
                </c:pt>
                <c:pt idx="73">
                  <c:v>2.5919744897959183E-6</c:v>
                </c:pt>
                <c:pt idx="74">
                  <c:v>2.6135714285714283E-6</c:v>
                </c:pt>
                <c:pt idx="75">
                  <c:v>2.60865306122449E-6</c:v>
                </c:pt>
                <c:pt idx="76">
                  <c:v>2.6446530612244901E-6</c:v>
                </c:pt>
                <c:pt idx="77">
                  <c:v>2.7044285714285714E-6</c:v>
                </c:pt>
                <c:pt idx="78">
                  <c:v>2.7283520408163268E-6</c:v>
                </c:pt>
                <c:pt idx="79">
                  <c:v>2.7020051020408166E-6</c:v>
                </c:pt>
                <c:pt idx="80">
                  <c:v>2.6803775510204082E-6</c:v>
                </c:pt>
                <c:pt idx="81">
                  <c:v>2.699030612244898E-6</c:v>
                </c:pt>
                <c:pt idx="82">
                  <c:v>2.5521275510204078E-6</c:v>
                </c:pt>
                <c:pt idx="83">
                  <c:v>2.5880867346938777E-6</c:v>
                </c:pt>
                <c:pt idx="84">
                  <c:v>2.5687499999999998E-6</c:v>
                </c:pt>
                <c:pt idx="85">
                  <c:v>2.5902857142857149E-6</c:v>
                </c:pt>
                <c:pt idx="86">
                  <c:v>2.5951020408163264E-6</c:v>
                </c:pt>
                <c:pt idx="87">
                  <c:v>2.6070714285714284E-6</c:v>
                </c:pt>
                <c:pt idx="88">
                  <c:v>2.6574897959183678E-6</c:v>
                </c:pt>
                <c:pt idx="89">
                  <c:v>2.6669489795918365E-6</c:v>
                </c:pt>
                <c:pt idx="90">
                  <c:v>2.700770408163265E-6</c:v>
                </c:pt>
                <c:pt idx="91">
                  <c:v>2.6958112244897961E-6</c:v>
                </c:pt>
                <c:pt idx="92">
                  <c:v>2.7077448979591836E-6</c:v>
                </c:pt>
                <c:pt idx="93">
                  <c:v>2.7486020408163268E-6</c:v>
                </c:pt>
                <c:pt idx="94">
                  <c:v>2.7436632653061225E-6</c:v>
                </c:pt>
                <c:pt idx="95">
                  <c:v>2.7122653061224488E-6</c:v>
                </c:pt>
                <c:pt idx="96">
                  <c:v>2.7459642857142855E-6</c:v>
                </c:pt>
                <c:pt idx="97">
                  <c:v>2.7483316326530615E-6</c:v>
                </c:pt>
                <c:pt idx="98">
                  <c:v>2.7866989795918365E-6</c:v>
                </c:pt>
                <c:pt idx="99">
                  <c:v>2.8248112244897961E-6</c:v>
                </c:pt>
                <c:pt idx="100">
                  <c:v>2.8605051020408165E-6</c:v>
                </c:pt>
                <c:pt idx="101">
                  <c:v>2.8868571428571423E-6</c:v>
                </c:pt>
                <c:pt idx="102">
                  <c:v>2.8796785714285716E-6</c:v>
                </c:pt>
                <c:pt idx="103">
                  <c:v>2.9106581632653059E-6</c:v>
                </c:pt>
                <c:pt idx="104">
                  <c:v>2.9346479591836738E-6</c:v>
                </c:pt>
                <c:pt idx="105">
                  <c:v>2.9538367346938776E-6</c:v>
                </c:pt>
                <c:pt idx="106">
                  <c:v>2.9345204081632647E-6</c:v>
                </c:pt>
                <c:pt idx="107">
                  <c:v>2.9535561224489802E-6</c:v>
                </c:pt>
                <c:pt idx="108">
                  <c:v>2.9821530612244899E-6</c:v>
                </c:pt>
                <c:pt idx="109">
                  <c:v>2.9676479591836734E-6</c:v>
                </c:pt>
                <c:pt idx="110">
                  <c:v>2.9723163265306128E-6</c:v>
                </c:pt>
                <c:pt idx="111">
                  <c:v>2.9865969387755104E-6</c:v>
                </c:pt>
                <c:pt idx="112">
                  <c:v>3.0009795918367346E-6</c:v>
                </c:pt>
                <c:pt idx="113">
                  <c:v>3.0105459183673469E-6</c:v>
                </c:pt>
                <c:pt idx="114">
                  <c:v>3.0032244897959188E-6</c:v>
                </c:pt>
                <c:pt idx="115">
                  <c:v>3.0272091836734691E-6</c:v>
                </c:pt>
                <c:pt idx="116">
                  <c:v>3.0318367346938775E-6</c:v>
                </c:pt>
                <c:pt idx="117">
                  <c:v>3.026984693877551E-6</c:v>
                </c:pt>
                <c:pt idx="118">
                  <c:v>3.0460969387755108E-6</c:v>
                </c:pt>
                <c:pt idx="119">
                  <c:v>3.0580918367346935E-6</c:v>
                </c:pt>
                <c:pt idx="120">
                  <c:v>3.0603367346938777E-6</c:v>
                </c:pt>
                <c:pt idx="121">
                  <c:v>3.060234693877551E-6</c:v>
                </c:pt>
                <c:pt idx="122">
                  <c:v>3.0913622448979587E-6</c:v>
                </c:pt>
                <c:pt idx="123">
                  <c:v>3.0841428571428569E-6</c:v>
                </c:pt>
                <c:pt idx="124">
                  <c:v>3.1273010204081636E-6</c:v>
                </c:pt>
                <c:pt idx="125">
                  <c:v>3.1127397959183674E-6</c:v>
                </c:pt>
                <c:pt idx="126">
                  <c:v>3.1102704081632651E-6</c:v>
                </c:pt>
                <c:pt idx="127">
                  <c:v>3.1246122448979592E-6</c:v>
                </c:pt>
                <c:pt idx="128">
                  <c:v>3.1701836734693877E-6</c:v>
                </c:pt>
                <c:pt idx="129">
                  <c:v>3.1869897959183668E-6</c:v>
                </c:pt>
                <c:pt idx="130">
                  <c:v>3.2109540816326527E-6</c:v>
                </c:pt>
                <c:pt idx="131">
                  <c:v>3.2132653061224487E-6</c:v>
                </c:pt>
                <c:pt idx="132">
                  <c:v>3.2109183673469386E-6</c:v>
                </c:pt>
                <c:pt idx="133">
                  <c:v>3.2445510204081632E-6</c:v>
                </c:pt>
                <c:pt idx="134">
                  <c:v>3.2517551020408167E-6</c:v>
                </c:pt>
                <c:pt idx="135">
                  <c:v>3.2468571428571431E-6</c:v>
                </c:pt>
                <c:pt idx="136">
                  <c:v>3.2564030612244898E-6</c:v>
                </c:pt>
                <c:pt idx="137">
                  <c:v>3.2564030612244898E-6</c:v>
                </c:pt>
                <c:pt idx="138">
                  <c:v>3.2467959183673474E-6</c:v>
                </c:pt>
                <c:pt idx="139">
                  <c:v>3.5533928571428567E-6</c:v>
                </c:pt>
                <c:pt idx="140">
                  <c:v>3.5893775510204079E-6</c:v>
                </c:pt>
                <c:pt idx="141">
                  <c:v>3.6013112244897957E-6</c:v>
                </c:pt>
                <c:pt idx="142">
                  <c:v>3.6036581632653063E-6</c:v>
                </c:pt>
                <c:pt idx="143">
                  <c:v>3.6347500000000002E-6</c:v>
                </c:pt>
                <c:pt idx="144">
                  <c:v>3.6346275510204088E-6</c:v>
                </c:pt>
                <c:pt idx="145">
                  <c:v>3.6369540816326538E-6</c:v>
                </c:pt>
                <c:pt idx="146">
                  <c:v>3.6201632653061225E-6</c:v>
                </c:pt>
                <c:pt idx="147">
                  <c:v>3.6345255102040817E-6</c:v>
                </c:pt>
                <c:pt idx="148">
                  <c:v>3.6584132653061225E-6</c:v>
                </c:pt>
                <c:pt idx="149">
                  <c:v>3.6631530612244898E-6</c:v>
                </c:pt>
                <c:pt idx="150">
                  <c:v>3.6702346938775511E-6</c:v>
                </c:pt>
                <c:pt idx="151">
                  <c:v>3.677331632653061E-6</c:v>
                </c:pt>
                <c:pt idx="152">
                  <c:v>3.6869030612244898E-6</c:v>
                </c:pt>
                <c:pt idx="153">
                  <c:v>3.696413265306122E-6</c:v>
                </c:pt>
                <c:pt idx="154">
                  <c:v>3.7058367346938773E-6</c:v>
                </c:pt>
                <c:pt idx="155">
                  <c:v>3.727362244897959E-6</c:v>
                </c:pt>
                <c:pt idx="156">
                  <c:v>3.7631683673469391E-6</c:v>
                </c:pt>
                <c:pt idx="157">
                  <c:v>3.7942602040816323E-6</c:v>
                </c:pt>
                <c:pt idx="158">
                  <c:v>3.8444897959183672E-6</c:v>
                </c:pt>
                <c:pt idx="159">
                  <c:v>3.9019795918367341E-6</c:v>
                </c:pt>
                <c:pt idx="160">
                  <c:v>3.9138571428571428E-6</c:v>
                </c:pt>
                <c:pt idx="161">
                  <c:v>3.9305102040816329E-6</c:v>
                </c:pt>
                <c:pt idx="162">
                  <c:v>4.2245663265306121E-6</c:v>
                </c:pt>
                <c:pt idx="163">
                  <c:v>4.25309693877551E-6</c:v>
                </c:pt>
                <c:pt idx="164">
                  <c:v>4.6683112244897959E-6</c:v>
                </c:pt>
                <c:pt idx="165">
                  <c:v>4.8569081632653061E-6</c:v>
                </c:pt>
                <c:pt idx="166">
                  <c:v>4.935698979591837E-6</c:v>
                </c:pt>
                <c:pt idx="167">
                  <c:v>4.9691887755102038E-6</c:v>
                </c:pt>
                <c:pt idx="168">
                  <c:v>4.9859030612244891E-6</c:v>
                </c:pt>
                <c:pt idx="169">
                  <c:v>5.0288214285714282E-6</c:v>
                </c:pt>
                <c:pt idx="170">
                  <c:v>5.0764948979591835E-6</c:v>
                </c:pt>
                <c:pt idx="171">
                  <c:v>5.0955816326530618E-6</c:v>
                </c:pt>
                <c:pt idx="172">
                  <c:v>5.1027091836734694E-6</c:v>
                </c:pt>
                <c:pt idx="173">
                  <c:v>5.1219489795918371E-6</c:v>
                </c:pt>
                <c:pt idx="174">
                  <c:v>5.1672704081632655E-6</c:v>
                </c:pt>
                <c:pt idx="175">
                  <c:v>5.3246173469387758E-6</c:v>
                </c:pt>
                <c:pt idx="176">
                  <c:v>5.494255102040816E-6</c:v>
                </c:pt>
                <c:pt idx="177">
                  <c:v>5.6089336734693878E-6</c:v>
                </c:pt>
                <c:pt idx="178">
                  <c:v>5.632586734693878E-6</c:v>
                </c:pt>
                <c:pt idx="179">
                  <c:v>5.726005102040816E-6</c:v>
                </c:pt>
                <c:pt idx="180">
                  <c:v>5.7906734693877544E-6</c:v>
                </c:pt>
                <c:pt idx="181">
                  <c:v>5.8410204081632656E-6</c:v>
                </c:pt>
                <c:pt idx="182">
                  <c:v>5.8889081632653057E-6</c:v>
                </c:pt>
                <c:pt idx="183">
                  <c:v>6.5673265306122457E-6</c:v>
                </c:pt>
                <c:pt idx="184">
                  <c:v>6.6460408163265306E-6</c:v>
                </c:pt>
                <c:pt idx="185">
                  <c:v>6.6145000000000008E-6</c:v>
                </c:pt>
                <c:pt idx="186">
                  <c:v>6.6312653061224493E-6</c:v>
                </c:pt>
                <c:pt idx="187">
                  <c:v>6.7004846938775506E-6</c:v>
                </c:pt>
                <c:pt idx="188">
                  <c:v>6.760158163265306E-6</c:v>
                </c:pt>
                <c:pt idx="189">
                  <c:v>6.8174642857142854E-6</c:v>
                </c:pt>
                <c:pt idx="190">
                  <c:v>6.8555918367346932E-6</c:v>
                </c:pt>
                <c:pt idx="191">
                  <c:v>7.0851581632653063E-6</c:v>
                </c:pt>
                <c:pt idx="192">
                  <c:v>7.3026479591836734E-6</c:v>
                </c:pt>
                <c:pt idx="193">
                  <c:v>7.5154489795918363E-6</c:v>
                </c:pt>
                <c:pt idx="194">
                  <c:v>7.625556122448981E-6</c:v>
                </c:pt>
                <c:pt idx="195">
                  <c:v>7.7045765306122448E-6</c:v>
                </c:pt>
                <c:pt idx="196">
                  <c:v>8.4402806122448991E-6</c:v>
                </c:pt>
                <c:pt idx="197">
                  <c:v>8.6578520408163282E-6</c:v>
                </c:pt>
                <c:pt idx="198">
                  <c:v>8.7129285714285712E-6</c:v>
                </c:pt>
                <c:pt idx="199">
                  <c:v>8.7321734693877533E-6</c:v>
                </c:pt>
                <c:pt idx="200">
                  <c:v>8.8900459183673475E-6</c:v>
                </c:pt>
                <c:pt idx="201">
                  <c:v>8.9641479591836752E-6</c:v>
                </c:pt>
                <c:pt idx="202">
                  <c:v>9.2559387755102047E-6</c:v>
                </c:pt>
                <c:pt idx="203">
                  <c:v>9.6841683673469393E-6</c:v>
                </c:pt>
                <c:pt idx="204">
                  <c:v>1.0983576530612245E-5</c:v>
                </c:pt>
                <c:pt idx="205">
                  <c:v>1.1086581632653062E-5</c:v>
                </c:pt>
                <c:pt idx="206">
                  <c:v>1.1105724489795919E-5</c:v>
                </c:pt>
                <c:pt idx="207">
                  <c:v>1.1213357142857144E-5</c:v>
                </c:pt>
                <c:pt idx="208">
                  <c:v>1.1270678571428571E-5</c:v>
                </c:pt>
                <c:pt idx="209">
                  <c:v>1.1366392857142856E-5</c:v>
                </c:pt>
                <c:pt idx="210">
                  <c:v>1.1447862244897959E-5</c:v>
                </c:pt>
                <c:pt idx="211">
                  <c:v>1.161307142857143E-5</c:v>
                </c:pt>
                <c:pt idx="212">
                  <c:v>1.1806892857142857E-5</c:v>
                </c:pt>
                <c:pt idx="213">
                  <c:v>1.1986668367346936E-5</c:v>
                </c:pt>
                <c:pt idx="214">
                  <c:v>1.2082494897959182E-5</c:v>
                </c:pt>
                <c:pt idx="215">
                  <c:v>1.2111290816326532E-5</c:v>
                </c:pt>
                <c:pt idx="216">
                  <c:v>1.220223469387755E-5</c:v>
                </c:pt>
                <c:pt idx="217">
                  <c:v>1.2266984693877551E-5</c:v>
                </c:pt>
                <c:pt idx="218">
                  <c:v>1.2336443877551021E-5</c:v>
                </c:pt>
                <c:pt idx="219">
                  <c:v>1.3034908163265307E-5</c:v>
                </c:pt>
                <c:pt idx="220">
                  <c:v>1.3166622448979592E-5</c:v>
                </c:pt>
                <c:pt idx="221">
                  <c:v>1.3255239795918368E-5</c:v>
                </c:pt>
                <c:pt idx="222">
                  <c:v>1.3293622448979593E-5</c:v>
                </c:pt>
                <c:pt idx="223">
                  <c:v>1.3308045918367347E-5</c:v>
                </c:pt>
                <c:pt idx="224">
                  <c:v>1.340142857142857E-5</c:v>
                </c:pt>
                <c:pt idx="225">
                  <c:v>1.3470903061224492E-5</c:v>
                </c:pt>
                <c:pt idx="226">
                  <c:v>1.3528418367346941E-5</c:v>
                </c:pt>
                <c:pt idx="227">
                  <c:v>1.3533265306122448E-5</c:v>
                </c:pt>
                <c:pt idx="228">
                  <c:v>1.3590770408163263E-5</c:v>
                </c:pt>
                <c:pt idx="229">
                  <c:v>1.3619520408163265E-5</c:v>
                </c:pt>
                <c:pt idx="230">
                  <c:v>1.3633933673469386E-5</c:v>
                </c:pt>
                <c:pt idx="231">
                  <c:v>1.3621984693877549E-5</c:v>
                </c:pt>
                <c:pt idx="232">
                  <c:v>1.367462244897959E-5</c:v>
                </c:pt>
                <c:pt idx="233">
                  <c:v>1.3770474489795919E-5</c:v>
                </c:pt>
                <c:pt idx="234">
                  <c:v>1.3981244897959185E-5</c:v>
                </c:pt>
                <c:pt idx="235">
                  <c:v>1.4098668367346939E-5</c:v>
                </c:pt>
                <c:pt idx="236">
                  <c:v>1.4201658163265306E-5</c:v>
                </c:pt>
                <c:pt idx="237">
                  <c:v>1.4290346938775513E-5</c:v>
                </c:pt>
                <c:pt idx="238">
                  <c:v>1.4352693877551019E-5</c:v>
                </c:pt>
                <c:pt idx="239">
                  <c:v>1.5024984693877551E-5</c:v>
                </c:pt>
                <c:pt idx="240">
                  <c:v>1.5214244897959181E-5</c:v>
                </c:pt>
                <c:pt idx="241">
                  <c:v>1.5384423469387754E-5</c:v>
                </c:pt>
                <c:pt idx="242">
                  <c:v>1.5401229591836737E-5</c:v>
                </c:pt>
                <c:pt idx="243">
                  <c:v>1.5535397959183673E-5</c:v>
                </c:pt>
                <c:pt idx="244">
                  <c:v>1.5607290816326531E-5</c:v>
                </c:pt>
                <c:pt idx="245">
                  <c:v>1.5803831632653063E-5</c:v>
                </c:pt>
                <c:pt idx="246">
                  <c:v>1.6062714285714286E-5</c:v>
                </c:pt>
                <c:pt idx="247">
                  <c:v>1.6288061224489797E-5</c:v>
                </c:pt>
                <c:pt idx="248">
                  <c:v>1.721483163265306E-5</c:v>
                </c:pt>
                <c:pt idx="249">
                  <c:v>1.747141836734694E-5</c:v>
                </c:pt>
                <c:pt idx="250">
                  <c:v>1.7584153061224488E-5</c:v>
                </c:pt>
                <c:pt idx="251">
                  <c:v>1.7660923469387755E-5</c:v>
                </c:pt>
                <c:pt idx="252">
                  <c:v>1.7816821428571427E-5</c:v>
                </c:pt>
                <c:pt idx="253">
                  <c:v>1.8054265306122452E-5</c:v>
                </c:pt>
                <c:pt idx="254">
                  <c:v>1.8298984693877551E-5</c:v>
                </c:pt>
                <c:pt idx="255">
                  <c:v>1.8368632653061226E-5</c:v>
                </c:pt>
                <c:pt idx="256">
                  <c:v>1.8856704081632651E-5</c:v>
                </c:pt>
                <c:pt idx="257">
                  <c:v>1.8942984693877553E-5</c:v>
                </c:pt>
                <c:pt idx="258">
                  <c:v>1.8998040816326529E-5</c:v>
                </c:pt>
                <c:pt idx="259">
                  <c:v>1.9046234693877553E-5</c:v>
                </c:pt>
                <c:pt idx="260">
                  <c:v>1.9096352040816327E-5</c:v>
                </c:pt>
                <c:pt idx="261">
                  <c:v>1.9213964285714287E-5</c:v>
                </c:pt>
                <c:pt idx="262">
                  <c:v>1.9326795918367344E-5</c:v>
                </c:pt>
                <c:pt idx="263">
                  <c:v>1.9333979591836734E-5</c:v>
                </c:pt>
                <c:pt idx="264">
                  <c:v>1.9403591836734694E-5</c:v>
                </c:pt>
                <c:pt idx="265">
                  <c:v>1.9501969387755101E-5</c:v>
                </c:pt>
                <c:pt idx="266">
                  <c:v>1.978518367346939E-5</c:v>
                </c:pt>
                <c:pt idx="267">
                  <c:v>1.9948413265306121E-5</c:v>
                </c:pt>
                <c:pt idx="268">
                  <c:v>2.0118887755102042E-5</c:v>
                </c:pt>
                <c:pt idx="269">
                  <c:v>2.0121311224489796E-5</c:v>
                </c:pt>
                <c:pt idx="270">
                  <c:v>2.0116505102040819E-5</c:v>
                </c:pt>
                <c:pt idx="271">
                  <c:v>2.0546780612244897E-5</c:v>
                </c:pt>
                <c:pt idx="272">
                  <c:v>2.07964693877551E-5</c:v>
                </c:pt>
                <c:pt idx="273">
                  <c:v>2.0878127551020411E-5</c:v>
                </c:pt>
                <c:pt idx="274">
                  <c:v>2.0940551020408161E-5</c:v>
                </c:pt>
                <c:pt idx="275">
                  <c:v>2.1046193877551022E-5</c:v>
                </c:pt>
                <c:pt idx="276">
                  <c:v>2.1079841836734697E-5</c:v>
                </c:pt>
                <c:pt idx="277">
                  <c:v>2.1062979591836734E-5</c:v>
                </c:pt>
                <c:pt idx="278">
                  <c:v>2.1159020408163263E-5</c:v>
                </c:pt>
                <c:pt idx="279">
                  <c:v>2.122384693877551E-5</c:v>
                </c:pt>
                <c:pt idx="280">
                  <c:v>2.1274438775510202E-5</c:v>
                </c:pt>
                <c:pt idx="281">
                  <c:v>2.1312744897959181E-5</c:v>
                </c:pt>
                <c:pt idx="282">
                  <c:v>2.1449591836734691E-5</c:v>
                </c:pt>
                <c:pt idx="283">
                  <c:v>2.1576892857142856E-5</c:v>
                </c:pt>
                <c:pt idx="284">
                  <c:v>2.1663346938775512E-5</c:v>
                </c:pt>
                <c:pt idx="285">
                  <c:v>2.2271469387755102E-5</c:v>
                </c:pt>
                <c:pt idx="286">
                  <c:v>2.2444443877551018E-5</c:v>
                </c:pt>
                <c:pt idx="287">
                  <c:v>2.2569377551020409E-5</c:v>
                </c:pt>
                <c:pt idx="288">
                  <c:v>2.2557341836734691E-5</c:v>
                </c:pt>
                <c:pt idx="289">
                  <c:v>2.2545357142857143E-5</c:v>
                </c:pt>
                <c:pt idx="290">
                  <c:v>2.2180326530612246E-5</c:v>
                </c:pt>
                <c:pt idx="291">
                  <c:v>2.201942857142857E-5</c:v>
                </c:pt>
                <c:pt idx="292">
                  <c:v>2.2036249999999998E-5</c:v>
                </c:pt>
                <c:pt idx="293">
                  <c:v>2.2033867346938775E-5</c:v>
                </c:pt>
                <c:pt idx="294">
                  <c:v>2.2045887755102039E-5</c:v>
                </c:pt>
                <c:pt idx="295">
                  <c:v>2.2081852040816324E-5</c:v>
                </c:pt>
                <c:pt idx="296">
                  <c:v>2.2089076530612246E-5</c:v>
                </c:pt>
                <c:pt idx="297">
                  <c:v>2.206983673469388E-5</c:v>
                </c:pt>
                <c:pt idx="298">
                  <c:v>2.2137081632653062E-5</c:v>
                </c:pt>
                <c:pt idx="299">
                  <c:v>1.3859454081632654E-5</c:v>
                </c:pt>
                <c:pt idx="300">
                  <c:v>1.3814051020408164E-5</c:v>
                </c:pt>
                <c:pt idx="301">
                  <c:v>1.3852704081632653E-5</c:v>
                </c:pt>
                <c:pt idx="302">
                  <c:v>1.3850540816326533E-5</c:v>
                </c:pt>
                <c:pt idx="303">
                  <c:v>1.3992913265306122E-5</c:v>
                </c:pt>
                <c:pt idx="304">
                  <c:v>1.3898913265306122E-5</c:v>
                </c:pt>
                <c:pt idx="305">
                  <c:v>1.3843494897959183E-5</c:v>
                </c:pt>
                <c:pt idx="306">
                  <c:v>1.3988326530612244E-5</c:v>
                </c:pt>
                <c:pt idx="307">
                  <c:v>1.4084755102040815E-5</c:v>
                </c:pt>
                <c:pt idx="308">
                  <c:v>1.4065561224489796E-5</c:v>
                </c:pt>
                <c:pt idx="309">
                  <c:v>1.4096913265306121E-5</c:v>
                </c:pt>
                <c:pt idx="310">
                  <c:v>1.4108989795918368E-5</c:v>
                </c:pt>
                <c:pt idx="311">
                  <c:v>1.4123494897959182E-5</c:v>
                </c:pt>
                <c:pt idx="312">
                  <c:v>1.415004081632653E-5</c:v>
                </c:pt>
                <c:pt idx="313">
                  <c:v>1.4162158163265309E-5</c:v>
                </c:pt>
                <c:pt idx="314">
                  <c:v>1.4162158163265309E-5</c:v>
                </c:pt>
                <c:pt idx="315">
                  <c:v>1.4167076530612248E-5</c:v>
                </c:pt>
                <c:pt idx="316">
                  <c:v>1.41767193877551E-5</c:v>
                </c:pt>
                <c:pt idx="317">
                  <c:v>1.4179132653061225E-5</c:v>
                </c:pt>
                <c:pt idx="318">
                  <c:v>1.4188760204081634E-5</c:v>
                </c:pt>
                <c:pt idx="319">
                  <c:v>1.4167076530612248E-5</c:v>
                </c:pt>
                <c:pt idx="320">
                  <c:v>1.4147897959183671E-5</c:v>
                </c:pt>
                <c:pt idx="321">
                  <c:v>1.4155096938775511E-5</c:v>
                </c:pt>
                <c:pt idx="322">
                  <c:v>1.4157525510204082E-5</c:v>
                </c:pt>
                <c:pt idx="323">
                  <c:v>1.4152704081632655E-5</c:v>
                </c:pt>
                <c:pt idx="324">
                  <c:v>1.4162352040816326E-5</c:v>
                </c:pt>
                <c:pt idx="325">
                  <c:v>1.4155209183673471E-5</c:v>
                </c:pt>
                <c:pt idx="326">
                  <c:v>1.4162423469387754E-5</c:v>
                </c:pt>
                <c:pt idx="327">
                  <c:v>1.4155234693877553E-5</c:v>
                </c:pt>
                <c:pt idx="328">
                  <c:v>1.4152841836734697E-5</c:v>
                </c:pt>
                <c:pt idx="329">
                  <c:v>1.4152821428571431E-5</c:v>
                </c:pt>
                <c:pt idx="330">
                  <c:v>1.413844387755102E-5</c:v>
                </c:pt>
                <c:pt idx="331">
                  <c:v>1.4143250000000002E-5</c:v>
                </c:pt>
                <c:pt idx="332">
                  <c:v>1.4145642857142859E-5</c:v>
                </c:pt>
                <c:pt idx="333">
                  <c:v>1.4145663265306124E-5</c:v>
                </c:pt>
                <c:pt idx="334">
                  <c:v>1.4138525510204081E-5</c:v>
                </c:pt>
                <c:pt idx="335">
                  <c:v>1.4140877551020408E-5</c:v>
                </c:pt>
                <c:pt idx="336">
                  <c:v>1.4150520408163264E-5</c:v>
                </c:pt>
                <c:pt idx="337">
                  <c:v>1.4148173469387757E-5</c:v>
                </c:pt>
                <c:pt idx="338">
                  <c:v>1.415297448979592E-5</c:v>
                </c:pt>
                <c:pt idx="339">
                  <c:v>1.415534693877551E-5</c:v>
                </c:pt>
                <c:pt idx="340">
                  <c:v>1.4150566326530612E-5</c:v>
                </c:pt>
                <c:pt idx="341">
                  <c:v>1.4145760204081631E-5</c:v>
                </c:pt>
                <c:pt idx="342">
                  <c:v>1.413134693877551E-5</c:v>
                </c:pt>
                <c:pt idx="343">
                  <c:v>1.4121683673469389E-5</c:v>
                </c:pt>
                <c:pt idx="344">
                  <c:v>1.4124147959183673E-5</c:v>
                </c:pt>
                <c:pt idx="345">
                  <c:v>1.4136132653061223E-5</c:v>
                </c:pt>
                <c:pt idx="346">
                  <c:v>1.4124112244897961E-5</c:v>
                </c:pt>
                <c:pt idx="347">
                  <c:v>1.4133775510204084E-5</c:v>
                </c:pt>
                <c:pt idx="348">
                  <c:v>1.4119326530612245E-5</c:v>
                </c:pt>
                <c:pt idx="349">
                  <c:v>1.4128989795918368E-5</c:v>
                </c:pt>
                <c:pt idx="350">
                  <c:v>1.4131382653061227E-5</c:v>
                </c:pt>
                <c:pt idx="351">
                  <c:v>1.4117030612244899E-5</c:v>
                </c:pt>
                <c:pt idx="352">
                  <c:v>1.4119387755102041E-5</c:v>
                </c:pt>
                <c:pt idx="353">
                  <c:v>1.4121801020408163E-5</c:v>
                </c:pt>
                <c:pt idx="354">
                  <c:v>1.4133816326530612E-5</c:v>
                </c:pt>
                <c:pt idx="355">
                  <c:v>1.4131443877551018E-5</c:v>
                </c:pt>
                <c:pt idx="356">
                  <c:v>1.4121857142857143E-5</c:v>
                </c:pt>
                <c:pt idx="357">
                  <c:v>1.4121816326530613E-5</c:v>
                </c:pt>
                <c:pt idx="358">
                  <c:v>1.4126658163265306E-5</c:v>
                </c:pt>
                <c:pt idx="359">
                  <c:v>1.4129091836734692E-5</c:v>
                </c:pt>
                <c:pt idx="360">
                  <c:v>1.4133877551020407E-5</c:v>
                </c:pt>
                <c:pt idx="361">
                  <c:v>1.4124265306122448E-5</c:v>
                </c:pt>
                <c:pt idx="362">
                  <c:v>1.4121857142857143E-5</c:v>
                </c:pt>
                <c:pt idx="363">
                  <c:v>1.4126658163265306E-5</c:v>
                </c:pt>
                <c:pt idx="364">
                  <c:v>1.4121892857142857E-5</c:v>
                </c:pt>
                <c:pt idx="365">
                  <c:v>1.4121918367346938E-5</c:v>
                </c:pt>
                <c:pt idx="366">
                  <c:v>1.412187244897959E-5</c:v>
                </c:pt>
                <c:pt idx="367">
                  <c:v>1.4121918367346938E-5</c:v>
                </c:pt>
                <c:pt idx="368">
                  <c:v>1.4119479591836735E-5</c:v>
                </c:pt>
                <c:pt idx="369">
                  <c:v>1.4102678571428572E-5</c:v>
                </c:pt>
                <c:pt idx="370">
                  <c:v>1.4102663265306122E-5</c:v>
                </c:pt>
                <c:pt idx="371">
                  <c:v>1.4093015306122449E-5</c:v>
                </c:pt>
                <c:pt idx="372">
                  <c:v>1.4090602040816326E-5</c:v>
                </c:pt>
                <c:pt idx="373">
                  <c:v>1.4093035714285715E-5</c:v>
                </c:pt>
                <c:pt idx="374">
                  <c:v>1.4097836734693877E-5</c:v>
                </c:pt>
                <c:pt idx="375">
                  <c:v>1.4093051020408164E-5</c:v>
                </c:pt>
                <c:pt idx="376">
                  <c:v>1.4093051020408164E-5</c:v>
                </c:pt>
                <c:pt idx="377">
                  <c:v>1.408583673469388E-5</c:v>
                </c:pt>
                <c:pt idx="378">
                  <c:v>1.4085857142857142E-5</c:v>
                </c:pt>
                <c:pt idx="379">
                  <c:v>1.4078663265306123E-5</c:v>
                </c:pt>
                <c:pt idx="380">
                  <c:v>1.4078663265306123E-5</c:v>
                </c:pt>
                <c:pt idx="381">
                  <c:v>1.4083484693877553E-5</c:v>
                </c:pt>
                <c:pt idx="382">
                  <c:v>1.4073897959183675E-5</c:v>
                </c:pt>
                <c:pt idx="383">
                  <c:v>1.4073974489795917E-5</c:v>
                </c:pt>
                <c:pt idx="384">
                  <c:v>1.4076362244897958E-5</c:v>
                </c:pt>
                <c:pt idx="385">
                  <c:v>1.408120918367347E-5</c:v>
                </c:pt>
                <c:pt idx="386">
                  <c:v>1.407877551020408E-5</c:v>
                </c:pt>
                <c:pt idx="387">
                  <c:v>1.4083561224489794E-5</c:v>
                </c:pt>
                <c:pt idx="388">
                  <c:v>1.4086010204081634E-5</c:v>
                </c:pt>
                <c:pt idx="389">
                  <c:v>1.4078816326530614E-5</c:v>
                </c:pt>
                <c:pt idx="390">
                  <c:v>1.4086035714285714E-5</c:v>
                </c:pt>
                <c:pt idx="391">
                  <c:v>1.4083658163265306E-5</c:v>
                </c:pt>
                <c:pt idx="392">
                  <c:v>1.4086071428571429E-5</c:v>
                </c:pt>
                <c:pt idx="393">
                  <c:v>1.4083658163265306E-5</c:v>
                </c:pt>
                <c:pt idx="394">
                  <c:v>1.4086107142857146E-5</c:v>
                </c:pt>
                <c:pt idx="395">
                  <c:v>1.4081285714285712E-5</c:v>
                </c:pt>
                <c:pt idx="396">
                  <c:v>1.4078892857142856E-5</c:v>
                </c:pt>
                <c:pt idx="397">
                  <c:v>1.4074132653061225E-5</c:v>
                </c:pt>
                <c:pt idx="398">
                  <c:v>1.4076561224489798E-5</c:v>
                </c:pt>
                <c:pt idx="399">
                  <c:v>1.4081382653061224E-5</c:v>
                </c:pt>
                <c:pt idx="400">
                  <c:v>1.4062091836734694E-5</c:v>
                </c:pt>
                <c:pt idx="401">
                  <c:v>1.4059719387755101E-5</c:v>
                </c:pt>
                <c:pt idx="402">
                  <c:v>1.4059678571428572E-5</c:v>
                </c:pt>
                <c:pt idx="403">
                  <c:v>1.405736224489796E-5</c:v>
                </c:pt>
                <c:pt idx="404">
                  <c:v>1.4057306122448978E-5</c:v>
                </c:pt>
                <c:pt idx="405">
                  <c:v>1.4047739795918367E-5</c:v>
                </c:pt>
                <c:pt idx="406">
                  <c:v>1.4050127551020406E-5</c:v>
                </c:pt>
                <c:pt idx="407">
                  <c:v>1.4052520408163266E-5</c:v>
                </c:pt>
                <c:pt idx="408">
                  <c:v>1.4047739795918367E-5</c:v>
                </c:pt>
                <c:pt idx="409">
                  <c:v>1.4047739795918367E-5</c:v>
                </c:pt>
                <c:pt idx="410">
                  <c:v>1.4040561224489795E-5</c:v>
                </c:pt>
                <c:pt idx="411">
                  <c:v>1.4040525510204083E-5</c:v>
                </c:pt>
                <c:pt idx="412">
                  <c:v>1.4054948979591838E-5</c:v>
                </c:pt>
                <c:pt idx="413">
                  <c:v>1.405736224489796E-5</c:v>
                </c:pt>
                <c:pt idx="414">
                  <c:v>1.4042974489795917E-5</c:v>
                </c:pt>
                <c:pt idx="415">
                  <c:v>1.4050168367346938E-5</c:v>
                </c:pt>
                <c:pt idx="416">
                  <c:v>1.4047775510204081E-5</c:v>
                </c:pt>
                <c:pt idx="417">
                  <c:v>1.4045382653061225E-5</c:v>
                </c:pt>
                <c:pt idx="418">
                  <c:v>1.4052617346938776E-5</c:v>
                </c:pt>
                <c:pt idx="419">
                  <c:v>1.403820918367347E-5</c:v>
                </c:pt>
                <c:pt idx="420">
                  <c:v>1.4047857142857144E-5</c:v>
                </c:pt>
                <c:pt idx="421">
                  <c:v>1.4045443877551021E-5</c:v>
                </c:pt>
                <c:pt idx="422">
                  <c:v>1.4047857142857144E-5</c:v>
                </c:pt>
                <c:pt idx="423">
                  <c:v>1.4040658163265305E-5</c:v>
                </c:pt>
                <c:pt idx="424">
                  <c:v>1.4040698979591837E-5</c:v>
                </c:pt>
                <c:pt idx="425">
                  <c:v>1.4040698979591837E-5</c:v>
                </c:pt>
                <c:pt idx="426">
                  <c:v>1.4038306122448979E-5</c:v>
                </c:pt>
                <c:pt idx="427">
                  <c:v>1.4033525510204081E-5</c:v>
                </c:pt>
                <c:pt idx="428">
                  <c:v>1.4031086734693876E-5</c:v>
                </c:pt>
                <c:pt idx="429">
                  <c:v>1.4035933673469385E-5</c:v>
                </c:pt>
                <c:pt idx="430">
                  <c:v>1.402877551020408E-5</c:v>
                </c:pt>
                <c:pt idx="431">
                  <c:v>1.4038382653061225E-5</c:v>
                </c:pt>
                <c:pt idx="432">
                  <c:v>1.402877551020408E-5</c:v>
                </c:pt>
                <c:pt idx="433">
                  <c:v>1.4035989795918369E-5</c:v>
                </c:pt>
                <c:pt idx="434">
                  <c:v>1.4031204081632653E-5</c:v>
                </c:pt>
                <c:pt idx="435">
                  <c:v>1.4028811224489796E-5</c:v>
                </c:pt>
                <c:pt idx="436">
                  <c:v>1.4028755102040818E-5</c:v>
                </c:pt>
                <c:pt idx="437">
                  <c:v>1.4019168367346939E-5</c:v>
                </c:pt>
                <c:pt idx="438">
                  <c:v>1.4026382653061224E-5</c:v>
                </c:pt>
                <c:pt idx="439">
                  <c:v>1.4014367346938775E-5</c:v>
                </c:pt>
                <c:pt idx="440">
                  <c:v>1.4016755102040817E-5</c:v>
                </c:pt>
                <c:pt idx="441">
                  <c:v>1.4019147959183673E-5</c:v>
                </c:pt>
                <c:pt idx="442">
                  <c:v>1.4014403061224489E-5</c:v>
                </c:pt>
                <c:pt idx="443">
                  <c:v>1.4021622448979592E-5</c:v>
                </c:pt>
                <c:pt idx="444">
                  <c:v>1.4009637755102041E-5</c:v>
                </c:pt>
                <c:pt idx="445">
                  <c:v>1.4002428571428569E-5</c:v>
                </c:pt>
                <c:pt idx="446">
                  <c:v>1.4007249999999999E-5</c:v>
                </c:pt>
                <c:pt idx="447">
                  <c:v>1.4002428571428569E-5</c:v>
                </c:pt>
                <c:pt idx="448">
                  <c:v>1.4014484693877551E-5</c:v>
                </c:pt>
                <c:pt idx="449">
                  <c:v>1.4009678571428571E-5</c:v>
                </c:pt>
                <c:pt idx="450">
                  <c:v>1.4012071428571429E-5</c:v>
                </c:pt>
                <c:pt idx="451">
                  <c:v>1.3997714285714288E-5</c:v>
                </c:pt>
                <c:pt idx="452">
                  <c:v>1.401454081632653E-5</c:v>
                </c:pt>
                <c:pt idx="453">
                  <c:v>1.4012112244897957E-5</c:v>
                </c:pt>
                <c:pt idx="454">
                  <c:v>1.4007285714285713E-5</c:v>
                </c:pt>
                <c:pt idx="455">
                  <c:v>1.4009734693877551E-5</c:v>
                </c:pt>
                <c:pt idx="456">
                  <c:v>1.1916607142857144E-5</c:v>
                </c:pt>
                <c:pt idx="457">
                  <c:v>1.1938285714285713E-5</c:v>
                </c:pt>
                <c:pt idx="458">
                  <c:v>1.2119346938775511E-5</c:v>
                </c:pt>
                <c:pt idx="459">
                  <c:v>1.2143520408163267E-5</c:v>
                </c:pt>
                <c:pt idx="460">
                  <c:v>1.2138607142857141E-5</c:v>
                </c:pt>
                <c:pt idx="461">
                  <c:v>1.2121678571428573E-5</c:v>
                </c:pt>
                <c:pt idx="462">
                  <c:v>1.2097505102040817E-5</c:v>
                </c:pt>
                <c:pt idx="463">
                  <c:v>1.2058897959183673E-5</c:v>
                </c:pt>
                <c:pt idx="464">
                  <c:v>1.2056428571428572E-5</c:v>
                </c:pt>
                <c:pt idx="465">
                  <c:v>1.2056454081632654E-5</c:v>
                </c:pt>
                <c:pt idx="466">
                  <c:v>1.2051653061224488E-5</c:v>
                </c:pt>
                <c:pt idx="467">
                  <c:v>1.2128811224489798E-5</c:v>
                </c:pt>
                <c:pt idx="468">
                  <c:v>1.2314744897959183E-5</c:v>
                </c:pt>
                <c:pt idx="469">
                  <c:v>1.2331647959183671E-5</c:v>
                </c:pt>
                <c:pt idx="470">
                  <c:v>1.2329234693877549E-5</c:v>
                </c:pt>
                <c:pt idx="471">
                  <c:v>1.2428244897959181E-5</c:v>
                </c:pt>
                <c:pt idx="472">
                  <c:v>1.2570647959183674E-5</c:v>
                </c:pt>
                <c:pt idx="473">
                  <c:v>1.2592408163265308E-5</c:v>
                </c:pt>
                <c:pt idx="474">
                  <c:v>1.2614142857142858E-5</c:v>
                </c:pt>
                <c:pt idx="475">
                  <c:v>1.2718025510204081E-5</c:v>
                </c:pt>
                <c:pt idx="476">
                  <c:v>1.2698617346938775E-5</c:v>
                </c:pt>
                <c:pt idx="477">
                  <c:v>1.2640627551020407E-5</c:v>
                </c:pt>
                <c:pt idx="478">
                  <c:v>1.2633438775510204E-5</c:v>
                </c:pt>
                <c:pt idx="479">
                  <c:v>1.2901474489795916E-5</c:v>
                </c:pt>
                <c:pt idx="480">
                  <c:v>1.2942505102040816E-5</c:v>
                </c:pt>
                <c:pt idx="481">
                  <c:v>1.2867658163265308E-5</c:v>
                </c:pt>
                <c:pt idx="482">
                  <c:v>1.2995586734693879E-5</c:v>
                </c:pt>
                <c:pt idx="483">
                  <c:v>1.3094622448979594E-5</c:v>
                </c:pt>
                <c:pt idx="484">
                  <c:v>1.305355612244898E-5</c:v>
                </c:pt>
                <c:pt idx="485">
                  <c:v>1.3002831632653062E-5</c:v>
                </c:pt>
                <c:pt idx="486">
                  <c:v>1.3070464285714284E-5</c:v>
                </c:pt>
                <c:pt idx="487">
                  <c:v>1.3212984693877552E-5</c:v>
                </c:pt>
                <c:pt idx="488">
                  <c:v>1.3184025510204081E-5</c:v>
                </c:pt>
                <c:pt idx="489">
                  <c:v>1.314779081632653E-5</c:v>
                </c:pt>
                <c:pt idx="490">
                  <c:v>1.3140489795918369E-5</c:v>
                </c:pt>
                <c:pt idx="491">
                  <c:v>1.3273321428571429E-5</c:v>
                </c:pt>
                <c:pt idx="492">
                  <c:v>1.3348209183673469E-5</c:v>
                </c:pt>
                <c:pt idx="493">
                  <c:v>1.3345734693877552E-5</c:v>
                </c:pt>
                <c:pt idx="494">
                  <c:v>1.3316719387755101E-5</c:v>
                </c:pt>
                <c:pt idx="495">
                  <c:v>1.3355397959183677E-5</c:v>
                </c:pt>
                <c:pt idx="496">
                  <c:v>1.3466469387755103E-5</c:v>
                </c:pt>
                <c:pt idx="497">
                  <c:v>1.3246607142857143E-5</c:v>
                </c:pt>
                <c:pt idx="498">
                  <c:v>1.3365005102040816E-5</c:v>
                </c:pt>
                <c:pt idx="499">
                  <c:v>1.3389137755102039E-5</c:v>
                </c:pt>
                <c:pt idx="500">
                  <c:v>1.3611367346938776E-5</c:v>
                </c:pt>
                <c:pt idx="501">
                  <c:v>1.3623423469387757E-5</c:v>
                </c:pt>
                <c:pt idx="502">
                  <c:v>1.3594428571428573E-5</c:v>
                </c:pt>
                <c:pt idx="503">
                  <c:v>1.3577489795918368E-5</c:v>
                </c:pt>
                <c:pt idx="504">
                  <c:v>1.356054591836735E-5</c:v>
                </c:pt>
                <c:pt idx="505">
                  <c:v>1.3536382653061224E-5</c:v>
                </c:pt>
                <c:pt idx="506">
                  <c:v>1.3529168367346939E-5</c:v>
                </c:pt>
                <c:pt idx="507">
                  <c:v>1.3517056122448978E-5</c:v>
                </c:pt>
                <c:pt idx="508">
                  <c:v>1.3504948979591838E-5</c:v>
                </c:pt>
                <c:pt idx="509">
                  <c:v>1.3488066326530614E-5</c:v>
                </c:pt>
                <c:pt idx="510">
                  <c:v>1.348082142857143E-5</c:v>
                </c:pt>
                <c:pt idx="511">
                  <c:v>1.348804081632653E-5</c:v>
                </c:pt>
                <c:pt idx="512">
                  <c:v>1.3473545918367347E-5</c:v>
                </c:pt>
                <c:pt idx="513">
                  <c:v>1.3468739795918368E-5</c:v>
                </c:pt>
                <c:pt idx="514">
                  <c:v>1.3456663265306123E-5</c:v>
                </c:pt>
                <c:pt idx="515">
                  <c:v>1.3447030612244897E-5</c:v>
                </c:pt>
                <c:pt idx="516">
                  <c:v>1.3444581632653062E-5</c:v>
                </c:pt>
                <c:pt idx="517">
                  <c:v>1.344938775510204E-5</c:v>
                </c:pt>
                <c:pt idx="518">
                  <c:v>1.3439719387755101E-5</c:v>
                </c:pt>
                <c:pt idx="519">
                  <c:v>1.3432418367346937E-5</c:v>
                </c:pt>
                <c:pt idx="520">
                  <c:v>1.3432443877551021E-5</c:v>
                </c:pt>
                <c:pt idx="521">
                  <c:v>1.3516974489795918E-5</c:v>
                </c:pt>
                <c:pt idx="522">
                  <c:v>1.3596698979591836E-5</c:v>
                </c:pt>
                <c:pt idx="523">
                  <c:v>1.3589423469387757E-5</c:v>
                </c:pt>
                <c:pt idx="524">
                  <c:v>1.3630494897959183E-5</c:v>
                </c:pt>
                <c:pt idx="525">
                  <c:v>1.3555571428571427E-5</c:v>
                </c:pt>
                <c:pt idx="526">
                  <c:v>1.378267857142857E-5</c:v>
                </c:pt>
                <c:pt idx="527">
                  <c:v>1.3731969387755102E-5</c:v>
                </c:pt>
                <c:pt idx="528">
                  <c:v>1.3833387755102041E-5</c:v>
                </c:pt>
                <c:pt idx="529">
                  <c:v>1.3934903061224491E-5</c:v>
                </c:pt>
                <c:pt idx="530">
                  <c:v>1.3942091836734692E-5</c:v>
                </c:pt>
                <c:pt idx="531">
                  <c:v>1.3925234693877552E-5</c:v>
                </c:pt>
                <c:pt idx="532">
                  <c:v>1.3908321428571428E-5</c:v>
                </c:pt>
                <c:pt idx="533">
                  <c:v>1.3874464285714285E-5</c:v>
                </c:pt>
                <c:pt idx="534">
                  <c:v>1.3862382653061224E-5</c:v>
                </c:pt>
                <c:pt idx="535">
                  <c:v>1.3835836734693879E-5</c:v>
                </c:pt>
                <c:pt idx="536">
                  <c:v>1.3833418367346939E-5</c:v>
                </c:pt>
                <c:pt idx="537">
                  <c:v>1.3843056122448979E-5</c:v>
                </c:pt>
                <c:pt idx="538">
                  <c:v>1.3934841836734697E-5</c:v>
                </c:pt>
                <c:pt idx="539">
                  <c:v>1.40024693877551E-5</c:v>
                </c:pt>
                <c:pt idx="540">
                  <c:v>1.4000056122448978E-5</c:v>
                </c:pt>
                <c:pt idx="541">
                  <c:v>1.3985556122448979E-5</c:v>
                </c:pt>
                <c:pt idx="542">
                  <c:v>1.4062852040816326E-5</c:v>
                </c:pt>
                <c:pt idx="543">
                  <c:v>1.4169117346938774E-5</c:v>
                </c:pt>
                <c:pt idx="544">
                  <c:v>1.4159479591836733E-5</c:v>
                </c:pt>
                <c:pt idx="545">
                  <c:v>1.4132897959183672E-5</c:v>
                </c:pt>
                <c:pt idx="546">
                  <c:v>1.4157010204081632E-5</c:v>
                </c:pt>
                <c:pt idx="547">
                  <c:v>1.4227142857142856E-5</c:v>
                </c:pt>
                <c:pt idx="548">
                  <c:v>1.4265811224489798E-5</c:v>
                </c:pt>
                <c:pt idx="549">
                  <c:v>1.4246448979591838E-5</c:v>
                </c:pt>
                <c:pt idx="550">
                  <c:v>1.4224729591836734E-5</c:v>
                </c:pt>
                <c:pt idx="551">
                  <c:v>1.4195785714285716E-5</c:v>
                </c:pt>
                <c:pt idx="552">
                  <c:v>1.4178841836734695E-5</c:v>
                </c:pt>
                <c:pt idx="553">
                  <c:v>1.4173979591836736E-5</c:v>
                </c:pt>
                <c:pt idx="554">
                  <c:v>1.4161928571428571E-5</c:v>
                </c:pt>
                <c:pt idx="555">
                  <c:v>1.4176423469387755E-5</c:v>
                </c:pt>
                <c:pt idx="556">
                  <c:v>1.4316530612244899E-5</c:v>
                </c:pt>
                <c:pt idx="557">
                  <c:v>1.4343168367346938E-5</c:v>
                </c:pt>
                <c:pt idx="558">
                  <c:v>1.4352780612244897E-5</c:v>
                </c:pt>
                <c:pt idx="559">
                  <c:v>1.4335918367346938E-5</c:v>
                </c:pt>
                <c:pt idx="560">
                  <c:v>1.4403561224489796E-5</c:v>
                </c:pt>
                <c:pt idx="561">
                  <c:v>1.4447000000000001E-5</c:v>
                </c:pt>
                <c:pt idx="562">
                  <c:v>1.4442198979591837E-5</c:v>
                </c:pt>
                <c:pt idx="563">
                  <c:v>1.443736224489796E-5</c:v>
                </c:pt>
                <c:pt idx="564">
                  <c:v>1.4476005102040816E-5</c:v>
                </c:pt>
                <c:pt idx="565">
                  <c:v>1.4473617346938777E-5</c:v>
                </c:pt>
                <c:pt idx="566">
                  <c:v>1.4463918367346939E-5</c:v>
                </c:pt>
                <c:pt idx="567">
                  <c:v>1.4546091836734692E-5</c:v>
                </c:pt>
                <c:pt idx="568">
                  <c:v>1.4519566326530613E-5</c:v>
                </c:pt>
                <c:pt idx="569">
                  <c:v>1.4502525510204082E-5</c:v>
                </c:pt>
                <c:pt idx="570">
                  <c:v>1.4483224489795917E-5</c:v>
                </c:pt>
                <c:pt idx="571">
                  <c:v>1.4463948979591838E-5</c:v>
                </c:pt>
                <c:pt idx="572">
                  <c:v>1.4454224489795921E-5</c:v>
                </c:pt>
                <c:pt idx="573">
                  <c:v>1.4446974489795917E-5</c:v>
                </c:pt>
                <c:pt idx="574">
                  <c:v>1.455086224489796E-5</c:v>
                </c:pt>
                <c:pt idx="575">
                  <c:v>1.4555729591836734E-5</c:v>
                </c:pt>
                <c:pt idx="576">
                  <c:v>1.4533979591836734E-5</c:v>
                </c:pt>
                <c:pt idx="577">
                  <c:v>1.4497755102040816E-5</c:v>
                </c:pt>
                <c:pt idx="578">
                  <c:v>1.4485642857142855E-5</c:v>
                </c:pt>
                <c:pt idx="579">
                  <c:v>1.4463857142857144E-5</c:v>
                </c:pt>
                <c:pt idx="580">
                  <c:v>1.4442168367346938E-5</c:v>
                </c:pt>
                <c:pt idx="581">
                  <c:v>1.4504943877551019E-5</c:v>
                </c:pt>
                <c:pt idx="582">
                  <c:v>1.4591984693877549E-5</c:v>
                </c:pt>
                <c:pt idx="583">
                  <c:v>1.4596903061224492E-5</c:v>
                </c:pt>
                <c:pt idx="584">
                  <c:v>1.4983607142857142E-5</c:v>
                </c:pt>
                <c:pt idx="585">
                  <c:v>1.5191505102040816E-5</c:v>
                </c:pt>
                <c:pt idx="586">
                  <c:v>1.5283336734693876E-5</c:v>
                </c:pt>
                <c:pt idx="587">
                  <c:v>1.5319602040816326E-5</c:v>
                </c:pt>
                <c:pt idx="588">
                  <c:v>1.5546897959183674E-5</c:v>
                </c:pt>
                <c:pt idx="589">
                  <c:v>1.5861229591836736E-5</c:v>
                </c:pt>
                <c:pt idx="590">
                  <c:v>1.5853943877551021E-5</c:v>
                </c:pt>
                <c:pt idx="591">
                  <c:v>1.5834571428571427E-5</c:v>
                </c:pt>
                <c:pt idx="592">
                  <c:v>1.5791076530612246E-5</c:v>
                </c:pt>
                <c:pt idx="593">
                  <c:v>1.5800836734693876E-5</c:v>
                </c:pt>
                <c:pt idx="594">
                  <c:v>1.5791076530612246E-5</c:v>
                </c:pt>
                <c:pt idx="595">
                  <c:v>1.5682295918367348E-5</c:v>
                </c:pt>
                <c:pt idx="596">
                  <c:v>1.5638744897959184E-5</c:v>
                </c:pt>
                <c:pt idx="597">
                  <c:v>1.5691969387755102E-5</c:v>
                </c:pt>
                <c:pt idx="598">
                  <c:v>1.5844301020408164E-5</c:v>
                </c:pt>
                <c:pt idx="599">
                  <c:v>1.5931357142857142E-5</c:v>
                </c:pt>
                <c:pt idx="600">
                  <c:v>1.5817673469387755E-5</c:v>
                </c:pt>
                <c:pt idx="601">
                  <c:v>1.5851459183673474E-5</c:v>
                </c:pt>
                <c:pt idx="602">
                  <c:v>1.5839438775510204E-5</c:v>
                </c:pt>
                <c:pt idx="603">
                  <c:v>1.5783790816326528E-5</c:v>
                </c:pt>
                <c:pt idx="604">
                  <c:v>1.58782193877551E-5</c:v>
                </c:pt>
                <c:pt idx="605">
                  <c:v>1.5873260204081631E-5</c:v>
                </c:pt>
                <c:pt idx="606">
                  <c:v>1.5853877551020405E-5</c:v>
                </c:pt>
                <c:pt idx="607">
                  <c:v>1.5868423469387758E-5</c:v>
                </c:pt>
                <c:pt idx="608">
                  <c:v>1.5907076530612246E-5</c:v>
                </c:pt>
                <c:pt idx="609">
                  <c:v>1.590701530612245E-5</c:v>
                </c:pt>
                <c:pt idx="610">
                  <c:v>1.5957801020408162E-5</c:v>
                </c:pt>
                <c:pt idx="611">
                  <c:v>1.5972336734693879E-5</c:v>
                </c:pt>
                <c:pt idx="612">
                  <c:v>1.5936035714285717E-5</c:v>
                </c:pt>
                <c:pt idx="613">
                  <c:v>1.5986755102040817E-5</c:v>
                </c:pt>
                <c:pt idx="614">
                  <c:v>1.619720918367347E-5</c:v>
                </c:pt>
                <c:pt idx="615">
                  <c:v>1.6204433673469392E-5</c:v>
                </c:pt>
                <c:pt idx="616">
                  <c:v>1.6170545918367348E-5</c:v>
                </c:pt>
                <c:pt idx="617">
                  <c:v>1.620201530612245E-5</c:v>
                </c:pt>
                <c:pt idx="618">
                  <c:v>1.621655612244898E-5</c:v>
                </c:pt>
                <c:pt idx="619">
                  <c:v>1.6189954081632651E-5</c:v>
                </c:pt>
                <c:pt idx="620">
                  <c:v>1.6173025510204079E-5</c:v>
                </c:pt>
                <c:pt idx="621">
                  <c:v>1.609325E-5</c:v>
                </c:pt>
                <c:pt idx="622">
                  <c:v>1.6061811224489799E-5</c:v>
                </c:pt>
                <c:pt idx="623">
                  <c:v>1.6035183673469386E-5</c:v>
                </c:pt>
                <c:pt idx="624">
                  <c:v>1.6015897959183672E-5</c:v>
                </c:pt>
                <c:pt idx="625">
                  <c:v>1.6018316326530614E-5</c:v>
                </c:pt>
                <c:pt idx="626">
                  <c:v>1.6098117346938774E-5</c:v>
                </c:pt>
                <c:pt idx="627">
                  <c:v>1.6095734693877551E-5</c:v>
                </c:pt>
                <c:pt idx="628">
                  <c:v>1.6095734693877551E-5</c:v>
                </c:pt>
                <c:pt idx="629">
                  <c:v>1.6153709183673469E-5</c:v>
                </c:pt>
                <c:pt idx="630">
                  <c:v>1.6199658163265308E-5</c:v>
                </c:pt>
                <c:pt idx="631">
                  <c:v>1.6172994897959183E-5</c:v>
                </c:pt>
                <c:pt idx="632">
                  <c:v>1.6143943877551023E-5</c:v>
                </c:pt>
                <c:pt idx="633">
                  <c:v>1.6165678571428572E-5</c:v>
                </c:pt>
                <c:pt idx="634">
                  <c:v>1.6214015306122449E-5</c:v>
                </c:pt>
                <c:pt idx="635">
                  <c:v>1.6163198979591837E-5</c:v>
                </c:pt>
                <c:pt idx="636">
                  <c:v>1.6172903061224491E-5</c:v>
                </c:pt>
                <c:pt idx="637">
                  <c:v>1.6189954081632651E-5</c:v>
                </c:pt>
                <c:pt idx="638">
                  <c:v>1.6156096938775511E-5</c:v>
                </c:pt>
                <c:pt idx="639">
                  <c:v>1.6160903061224491E-5</c:v>
                </c:pt>
                <c:pt idx="640">
                  <c:v>1.6190142857142856E-5</c:v>
                </c:pt>
                <c:pt idx="641">
                  <c:v>1.6146734693877551E-5</c:v>
                </c:pt>
                <c:pt idx="642">
                  <c:v>1.6096040816326532E-5</c:v>
                </c:pt>
                <c:pt idx="643">
                  <c:v>1.6057346938775511E-5</c:v>
                </c:pt>
                <c:pt idx="644">
                  <c:v>1.6050061224489797E-5</c:v>
                </c:pt>
                <c:pt idx="645">
                  <c:v>1.6047734693877551E-5</c:v>
                </c:pt>
                <c:pt idx="646">
                  <c:v>1.6137403061224491E-5</c:v>
                </c:pt>
                <c:pt idx="647">
                  <c:v>1.6101219387755101E-5</c:v>
                </c:pt>
                <c:pt idx="648">
                  <c:v>1.6093994897959186E-5</c:v>
                </c:pt>
                <c:pt idx="649">
                  <c:v>1.614037755102041E-5</c:v>
                </c:pt>
                <c:pt idx="650">
                  <c:v>1.606810714285714E-5</c:v>
                </c:pt>
                <c:pt idx="651">
                  <c:v>1.6085535714285716E-5</c:v>
                </c:pt>
                <c:pt idx="652">
                  <c:v>1.5941867346938773E-5</c:v>
                </c:pt>
                <c:pt idx="653">
                  <c:v>1.5879520408163264E-5</c:v>
                </c:pt>
                <c:pt idx="654">
                  <c:v>1.5803479591836734E-5</c:v>
                </c:pt>
                <c:pt idx="655">
                  <c:v>1.5721724489795915E-5</c:v>
                </c:pt>
                <c:pt idx="656">
                  <c:v>1.5706051020408166E-5</c:v>
                </c:pt>
                <c:pt idx="657">
                  <c:v>1.5600306122448977E-5</c:v>
                </c:pt>
                <c:pt idx="658">
                  <c:v>1.5567397959183672E-5</c:v>
                </c:pt>
                <c:pt idx="659">
                  <c:v>1.5466647959183674E-5</c:v>
                </c:pt>
                <c:pt idx="660">
                  <c:v>1.5471892857142856E-5</c:v>
                </c:pt>
                <c:pt idx="661">
                  <c:v>1.5336658163265306E-5</c:v>
                </c:pt>
                <c:pt idx="662">
                  <c:v>1.5300602040816328E-5</c:v>
                </c:pt>
                <c:pt idx="663">
                  <c:v>1.5257229591836736E-5</c:v>
                </c:pt>
                <c:pt idx="664">
                  <c:v>1.5230760204081634E-5</c:v>
                </c:pt>
                <c:pt idx="665">
                  <c:v>1.5206673469387754E-5</c:v>
                </c:pt>
                <c:pt idx="666">
                  <c:v>1.5219045918367347E-5</c:v>
                </c:pt>
                <c:pt idx="667">
                  <c:v>1.525156632653061E-5</c:v>
                </c:pt>
                <c:pt idx="668">
                  <c:v>1.5155147959183674E-5</c:v>
                </c:pt>
                <c:pt idx="669">
                  <c:v>1.5129377551020406E-5</c:v>
                </c:pt>
                <c:pt idx="670">
                  <c:v>1.5026377551020405E-5</c:v>
                </c:pt>
                <c:pt idx="671">
                  <c:v>1.4968525510204081E-5</c:v>
                </c:pt>
                <c:pt idx="672">
                  <c:v>1.4923602040816325E-5</c:v>
                </c:pt>
                <c:pt idx="673">
                  <c:v>1.4815678571428571E-5</c:v>
                </c:pt>
                <c:pt idx="674">
                  <c:v>1.5111045918367346E-5</c:v>
                </c:pt>
                <c:pt idx="675">
                  <c:v>1.4928178571428574E-5</c:v>
                </c:pt>
                <c:pt idx="676">
                  <c:v>1.4581E-5</c:v>
                </c:pt>
                <c:pt idx="677">
                  <c:v>1.4508811224489795E-5</c:v>
                </c:pt>
                <c:pt idx="678">
                  <c:v>1.445434693877551E-5</c:v>
                </c:pt>
                <c:pt idx="679">
                  <c:v>1.432502551020408E-5</c:v>
                </c:pt>
                <c:pt idx="680">
                  <c:v>1.4140443877551021E-5</c:v>
                </c:pt>
                <c:pt idx="681">
                  <c:v>1.4021321428571429E-5</c:v>
                </c:pt>
                <c:pt idx="682">
                  <c:v>1.386805612244898E-5</c:v>
                </c:pt>
                <c:pt idx="683">
                  <c:v>1.3741295918367348E-5</c:v>
                </c:pt>
                <c:pt idx="684">
                  <c:v>1.3663566326530609E-5</c:v>
                </c:pt>
                <c:pt idx="685">
                  <c:v>1.3495346938775511E-5</c:v>
                </c:pt>
                <c:pt idx="686">
                  <c:v>1.3380959183673471E-5</c:v>
                </c:pt>
                <c:pt idx="687">
                  <c:v>1.329887755102041E-5</c:v>
                </c:pt>
                <c:pt idx="688">
                  <c:v>1.3275387755102042E-5</c:v>
                </c:pt>
                <c:pt idx="689">
                  <c:v>1.3284336734693877E-5</c:v>
                </c:pt>
                <c:pt idx="690">
                  <c:v>1.3362229591836733E-5</c:v>
                </c:pt>
                <c:pt idx="691">
                  <c:v>1.3397484693877552E-5</c:v>
                </c:pt>
                <c:pt idx="692">
                  <c:v>1.3421015306122451E-5</c:v>
                </c:pt>
                <c:pt idx="693">
                  <c:v>1.3434739795918365E-5</c:v>
                </c:pt>
                <c:pt idx="694">
                  <c:v>1.3677841836734694E-5</c:v>
                </c:pt>
                <c:pt idx="695">
                  <c:v>1.370888775510204E-5</c:v>
                </c:pt>
                <c:pt idx="696">
                  <c:v>1.3756346938775507E-5</c:v>
                </c:pt>
                <c:pt idx="697">
                  <c:v>1.3951668367346939E-5</c:v>
                </c:pt>
                <c:pt idx="698">
                  <c:v>1.396588775510204E-5</c:v>
                </c:pt>
                <c:pt idx="699">
                  <c:v>1.4080984693877551E-5</c:v>
                </c:pt>
                <c:pt idx="700">
                  <c:v>1.5508239795918366E-5</c:v>
                </c:pt>
                <c:pt idx="701">
                  <c:v>1.5484913265306122E-5</c:v>
                </c:pt>
                <c:pt idx="702">
                  <c:v>1.5410602040816326E-5</c:v>
                </c:pt>
                <c:pt idx="703">
                  <c:v>1.542287244897959E-5</c:v>
                </c:pt>
                <c:pt idx="704">
                  <c:v>1.5377061224489795E-5</c:v>
                </c:pt>
                <c:pt idx="705">
                  <c:v>1.5430066326530612E-5</c:v>
                </c:pt>
                <c:pt idx="706">
                  <c:v>1.5384096938775512E-5</c:v>
                </c:pt>
                <c:pt idx="707">
                  <c:v>1.535747448979592E-5</c:v>
                </c:pt>
                <c:pt idx="708">
                  <c:v>1.5405826530612248E-5</c:v>
                </c:pt>
                <c:pt idx="709">
                  <c:v>1.5345413265306124E-5</c:v>
                </c:pt>
                <c:pt idx="710">
                  <c:v>1.5393831632653062E-5</c:v>
                </c:pt>
                <c:pt idx="711">
                  <c:v>1.5350219387755101E-5</c:v>
                </c:pt>
                <c:pt idx="712">
                  <c:v>1.584348469387755E-5</c:v>
                </c:pt>
                <c:pt idx="713">
                  <c:v>1.5546091836734692E-5</c:v>
                </c:pt>
                <c:pt idx="714">
                  <c:v>1.5572632653061225E-5</c:v>
                </c:pt>
                <c:pt idx="715">
                  <c:v>1.5442035714285715E-5</c:v>
                </c:pt>
                <c:pt idx="716">
                  <c:v>1.5236469387755101E-5</c:v>
                </c:pt>
                <c:pt idx="717">
                  <c:v>1.5260642857142854E-5</c:v>
                </c:pt>
                <c:pt idx="718">
                  <c:v>1.5229244897959184E-5</c:v>
                </c:pt>
                <c:pt idx="719">
                  <c:v>1.5234020408163266E-5</c:v>
                </c:pt>
                <c:pt idx="720">
                  <c:v>1.5224683673469388E-5</c:v>
                </c:pt>
                <c:pt idx="721">
                  <c:v>1.5188147959183674E-5</c:v>
                </c:pt>
                <c:pt idx="722">
                  <c:v>1.5183219387755101E-5</c:v>
                </c:pt>
                <c:pt idx="723">
                  <c:v>1.5313500000000002E-5</c:v>
                </c:pt>
                <c:pt idx="724">
                  <c:v>1.5212290816326532E-5</c:v>
                </c:pt>
                <c:pt idx="725">
                  <c:v>1.5171071428571429E-5</c:v>
                </c:pt>
                <c:pt idx="726">
                  <c:v>1.5144474489795917E-5</c:v>
                </c:pt>
                <c:pt idx="727">
                  <c:v>1.5151760204081632E-5</c:v>
                </c:pt>
                <c:pt idx="728">
                  <c:v>1.5100964285714287E-5</c:v>
                </c:pt>
                <c:pt idx="729">
                  <c:v>1.5091260204081631E-5</c:v>
                </c:pt>
                <c:pt idx="730">
                  <c:v>1.5067117346938776E-5</c:v>
                </c:pt>
                <c:pt idx="731">
                  <c:v>1.5064668367346936E-5</c:v>
                </c:pt>
                <c:pt idx="732">
                  <c:v>1.5038076530612243E-5</c:v>
                </c:pt>
                <c:pt idx="733">
                  <c:v>1.5026020408163266E-5</c:v>
                </c:pt>
                <c:pt idx="734">
                  <c:v>1.5013872448979591E-5</c:v>
                </c:pt>
                <c:pt idx="735">
                  <c:v>1.500420408163265E-5</c:v>
                </c:pt>
                <c:pt idx="736">
                  <c:v>1.5006591836734694E-5</c:v>
                </c:pt>
                <c:pt idx="737">
                  <c:v>1.500420408163265E-5</c:v>
                </c:pt>
                <c:pt idx="738">
                  <c:v>1.4989673469387756E-5</c:v>
                </c:pt>
                <c:pt idx="739">
                  <c:v>1.4984806122448979E-5</c:v>
                </c:pt>
                <c:pt idx="740">
                  <c:v>1.4970362244897958E-5</c:v>
                </c:pt>
                <c:pt idx="741">
                  <c:v>1.4989642857142856E-5</c:v>
                </c:pt>
                <c:pt idx="742">
                  <c:v>1.4987163265306121E-5</c:v>
                </c:pt>
                <c:pt idx="743">
                  <c:v>1.4970275510204082E-5</c:v>
                </c:pt>
                <c:pt idx="744">
                  <c:v>1.4955739795918368E-5</c:v>
                </c:pt>
                <c:pt idx="745">
                  <c:v>1.4963020408163267E-5</c:v>
                </c:pt>
                <c:pt idx="746">
                  <c:v>1.4967857142857143E-5</c:v>
                </c:pt>
                <c:pt idx="747">
                  <c:v>1.4975051020408165E-5</c:v>
                </c:pt>
                <c:pt idx="748">
                  <c:v>1.4936403061224488E-5</c:v>
                </c:pt>
                <c:pt idx="749">
                  <c:v>1.4921867346938776E-5</c:v>
                </c:pt>
                <c:pt idx="750">
                  <c:v>1.4904918367346937E-5</c:v>
                </c:pt>
                <c:pt idx="751">
                  <c:v>1.4909780612244897E-5</c:v>
                </c:pt>
                <c:pt idx="752">
                  <c:v>1.4914551020408163E-5</c:v>
                </c:pt>
                <c:pt idx="753">
                  <c:v>1.4909749999999997E-5</c:v>
                </c:pt>
                <c:pt idx="754">
                  <c:v>1.4897663265306123E-5</c:v>
                </c:pt>
                <c:pt idx="755">
                  <c:v>1.4856571428571429E-5</c:v>
                </c:pt>
                <c:pt idx="756">
                  <c:v>1.4854091836734695E-5</c:v>
                </c:pt>
                <c:pt idx="757">
                  <c:v>1.486617857142857E-5</c:v>
                </c:pt>
                <c:pt idx="758">
                  <c:v>1.4854061224489797E-5</c:v>
                </c:pt>
                <c:pt idx="759">
                  <c:v>1.4866147959183674E-5</c:v>
                </c:pt>
                <c:pt idx="760">
                  <c:v>1.5272244897959183E-5</c:v>
                </c:pt>
                <c:pt idx="761">
                  <c:v>1.5146591836734694E-5</c:v>
                </c:pt>
                <c:pt idx="762">
                  <c:v>1.507406632653061E-5</c:v>
                </c:pt>
                <c:pt idx="763">
                  <c:v>1.5049923469387754E-5</c:v>
                </c:pt>
                <c:pt idx="764">
                  <c:v>1.5016051020408162E-5</c:v>
                </c:pt>
                <c:pt idx="765">
                  <c:v>1.4994295918367344E-5</c:v>
                </c:pt>
                <c:pt idx="766">
                  <c:v>1.4979790816326529E-5</c:v>
                </c:pt>
                <c:pt idx="767">
                  <c:v>1.6687005102040817E-5</c:v>
                </c:pt>
                <c:pt idx="768">
                  <c:v>1.4897602040816327E-5</c:v>
                </c:pt>
                <c:pt idx="769">
                  <c:v>1.4829918367346938E-5</c:v>
                </c:pt>
                <c:pt idx="770">
                  <c:v>1.4786377551020409E-5</c:v>
                </c:pt>
                <c:pt idx="771">
                  <c:v>1.4740484693877552E-5</c:v>
                </c:pt>
                <c:pt idx="772">
                  <c:v>1.473081632653061E-5</c:v>
                </c:pt>
                <c:pt idx="773">
                  <c:v>1.4735622448979594E-5</c:v>
                </c:pt>
                <c:pt idx="774">
                  <c:v>1.4738066326530614E-5</c:v>
                </c:pt>
                <c:pt idx="775">
                  <c:v>1.4738035714285716E-5</c:v>
                </c:pt>
                <c:pt idx="776">
                  <c:v>1.4701780612244898E-5</c:v>
                </c:pt>
                <c:pt idx="777">
                  <c:v>1.4704198979591837E-5</c:v>
                </c:pt>
                <c:pt idx="778">
                  <c:v>1.4701811224489798E-5</c:v>
                </c:pt>
                <c:pt idx="779">
                  <c:v>1.4696948979591836E-5</c:v>
                </c:pt>
                <c:pt idx="780">
                  <c:v>1.4677551020408164E-5</c:v>
                </c:pt>
                <c:pt idx="781">
                  <c:v>1.4670331632653061E-5</c:v>
                </c:pt>
                <c:pt idx="782">
                  <c:v>1.4658367346938774E-5</c:v>
                </c:pt>
                <c:pt idx="783">
                  <c:v>1.4663051020408164E-5</c:v>
                </c:pt>
                <c:pt idx="784">
                  <c:v>1.4682413265306122E-5</c:v>
                </c:pt>
                <c:pt idx="785">
                  <c:v>1.4675107142857142E-5</c:v>
                </c:pt>
                <c:pt idx="786">
                  <c:v>1.4677551020408164E-5</c:v>
                </c:pt>
                <c:pt idx="787">
                  <c:v>1.4677520408163264E-5</c:v>
                </c:pt>
                <c:pt idx="788">
                  <c:v>1.4679938775510204E-5</c:v>
                </c:pt>
                <c:pt idx="789">
                  <c:v>1.4670270408163265E-5</c:v>
                </c:pt>
                <c:pt idx="790">
                  <c:v>1.4672688775510207E-5</c:v>
                </c:pt>
                <c:pt idx="791">
                  <c:v>1.4677494897959184E-5</c:v>
                </c:pt>
                <c:pt idx="792">
                  <c:v>1.4672688775510207E-5</c:v>
                </c:pt>
                <c:pt idx="793">
                  <c:v>1.4691964285714285E-5</c:v>
                </c:pt>
                <c:pt idx="794">
                  <c:v>1.469683163265306E-5</c:v>
                </c:pt>
                <c:pt idx="795">
                  <c:v>1.4694382653061225E-5</c:v>
                </c:pt>
                <c:pt idx="796">
                  <c:v>1.471619387755102E-5</c:v>
                </c:pt>
                <c:pt idx="797">
                  <c:v>1.4711301020408163E-5</c:v>
                </c:pt>
                <c:pt idx="798">
                  <c:v>1.4723357142857142E-5</c:v>
                </c:pt>
                <c:pt idx="799">
                  <c:v>1.4812882653061224E-5</c:v>
                </c:pt>
                <c:pt idx="800">
                  <c:v>1.4720969387755102E-5</c:v>
                </c:pt>
                <c:pt idx="801">
                  <c:v>1.4708887755102041E-5</c:v>
                </c:pt>
                <c:pt idx="802">
                  <c:v>1.470166326530612E-5</c:v>
                </c:pt>
                <c:pt idx="803">
                  <c:v>1.4708857142857143E-5</c:v>
                </c:pt>
                <c:pt idx="804">
                  <c:v>1.4704051020408164E-5</c:v>
                </c:pt>
                <c:pt idx="805">
                  <c:v>1.4701632653061224E-5</c:v>
                </c:pt>
                <c:pt idx="806">
                  <c:v>1.4730607142857143E-5</c:v>
                </c:pt>
                <c:pt idx="807">
                  <c:v>1.4745081632653061E-5</c:v>
                </c:pt>
                <c:pt idx="808">
                  <c:v>1.4759586734693878E-5</c:v>
                </c:pt>
                <c:pt idx="809">
                  <c:v>1.4803091836734695E-5</c:v>
                </c:pt>
                <c:pt idx="810">
                  <c:v>1.4841739795918369E-5</c:v>
                </c:pt>
                <c:pt idx="811">
                  <c:v>1.4882801020408163E-5</c:v>
                </c:pt>
                <c:pt idx="812">
                  <c:v>1.4890056122448978E-5</c:v>
                </c:pt>
                <c:pt idx="813">
                  <c:v>1.4935984693877551E-5</c:v>
                </c:pt>
                <c:pt idx="814">
                  <c:v>1.4919061224489795E-5</c:v>
                </c:pt>
                <c:pt idx="815">
                  <c:v>1.4909392857142856E-5</c:v>
                </c:pt>
                <c:pt idx="816">
                  <c:v>1.4921413265306121E-5</c:v>
                </c:pt>
                <c:pt idx="817">
                  <c:v>1.4928668367346938E-5</c:v>
                </c:pt>
                <c:pt idx="818">
                  <c:v>1.4894852040816326E-5</c:v>
                </c:pt>
                <c:pt idx="819">
                  <c:v>1.4882831632653061E-5</c:v>
                </c:pt>
                <c:pt idx="820">
                  <c:v>1.4839321428571429E-5</c:v>
                </c:pt>
                <c:pt idx="821">
                  <c:v>1.4844061224489797E-5</c:v>
                </c:pt>
                <c:pt idx="822">
                  <c:v>1.4781188775510206E-5</c:v>
                </c:pt>
                <c:pt idx="823">
                  <c:v>1.4732872448979593E-5</c:v>
                </c:pt>
                <c:pt idx="824">
                  <c:v>1.4679698979591837E-5</c:v>
                </c:pt>
                <c:pt idx="825">
                  <c:v>1.4643413265306125E-5</c:v>
                </c:pt>
                <c:pt idx="826">
                  <c:v>1.4575739795918368E-5</c:v>
                </c:pt>
                <c:pt idx="827">
                  <c:v>1.449842857142857E-5</c:v>
                </c:pt>
                <c:pt idx="828">
                  <c:v>1.4469454081632653E-5</c:v>
                </c:pt>
                <c:pt idx="829">
                  <c:v>1.4421061224489797E-5</c:v>
                </c:pt>
                <c:pt idx="830">
                  <c:v>1.4404117346938774E-5</c:v>
                </c:pt>
                <c:pt idx="831">
                  <c:v>1.4375112244897959E-5</c:v>
                </c:pt>
                <c:pt idx="832">
                  <c:v>1.4355780612244899E-5</c:v>
                </c:pt>
                <c:pt idx="833">
                  <c:v>1.4251892857142858E-5</c:v>
                </c:pt>
                <c:pt idx="834">
                  <c:v>1.4220448979591838E-5</c:v>
                </c:pt>
                <c:pt idx="835">
                  <c:v>1.4155229591836735E-5</c:v>
                </c:pt>
                <c:pt idx="836">
                  <c:v>1.4133479591836735E-5</c:v>
                </c:pt>
                <c:pt idx="837">
                  <c:v>1.4109316326530614E-5</c:v>
                </c:pt>
                <c:pt idx="838">
                  <c:v>1.403195918367347E-5</c:v>
                </c:pt>
                <c:pt idx="839">
                  <c:v>1.4305030612244897E-5</c:v>
                </c:pt>
                <c:pt idx="840">
                  <c:v>1.3969045918367348E-5</c:v>
                </c:pt>
                <c:pt idx="841">
                  <c:v>1.3841015306122448E-5</c:v>
                </c:pt>
                <c:pt idx="842">
                  <c:v>1.4027040816326532E-5</c:v>
                </c:pt>
                <c:pt idx="843">
                  <c:v>1.4150137755102039E-5</c:v>
                </c:pt>
                <c:pt idx="844">
                  <c:v>1.4082474489795917E-5</c:v>
                </c:pt>
                <c:pt idx="845">
                  <c:v>1.4316908163265308E-5</c:v>
                </c:pt>
                <c:pt idx="846">
                  <c:v>1.3932658163265309E-5</c:v>
                </c:pt>
                <c:pt idx="847">
                  <c:v>1.3877086734693876E-5</c:v>
                </c:pt>
                <c:pt idx="848">
                  <c:v>1.3814265306122451E-5</c:v>
                </c:pt>
                <c:pt idx="849">
                  <c:v>1.3782821428571429E-5</c:v>
                </c:pt>
                <c:pt idx="850">
                  <c:v>1.376355612244898E-5</c:v>
                </c:pt>
                <c:pt idx="851">
                  <c:v>1.3717617346938777E-5</c:v>
                </c:pt>
                <c:pt idx="852">
                  <c:v>1.3710336734693878E-5</c:v>
                </c:pt>
                <c:pt idx="853">
                  <c:v>1.3686352040816328E-5</c:v>
                </c:pt>
                <c:pt idx="854">
                  <c:v>1.367648469387755E-5</c:v>
                </c:pt>
                <c:pt idx="855">
                  <c:v>1.3652352040816326E-5</c:v>
                </c:pt>
                <c:pt idx="856">
                  <c:v>1.3640244897959186E-5</c:v>
                </c:pt>
                <c:pt idx="857">
                  <c:v>1.3625719387755103E-5</c:v>
                </c:pt>
                <c:pt idx="858">
                  <c:v>1.3608836734693876E-5</c:v>
                </c:pt>
                <c:pt idx="859">
                  <c:v>1.3601561224489796E-5</c:v>
                </c:pt>
                <c:pt idx="860">
                  <c:v>1.3606362244897961E-5</c:v>
                </c:pt>
                <c:pt idx="861">
                  <c:v>1.361358163265306E-5</c:v>
                </c:pt>
                <c:pt idx="862">
                  <c:v>1.3628076530612247E-5</c:v>
                </c:pt>
                <c:pt idx="863">
                  <c:v>1.3819061224489797E-5</c:v>
                </c:pt>
                <c:pt idx="864">
                  <c:v>1.3529107142857143E-5</c:v>
                </c:pt>
                <c:pt idx="865">
                  <c:v>1.3493102040816327E-5</c:v>
                </c:pt>
                <c:pt idx="866">
                  <c:v>1.327315306122449E-5</c:v>
                </c:pt>
                <c:pt idx="867">
                  <c:v>1.3019489795918369E-5</c:v>
                </c:pt>
                <c:pt idx="868">
                  <c:v>1.2804607142857141E-5</c:v>
                </c:pt>
                <c:pt idx="869">
                  <c:v>1.2683795918367347E-5</c:v>
                </c:pt>
                <c:pt idx="870">
                  <c:v>1.2611367346938777E-5</c:v>
                </c:pt>
                <c:pt idx="871">
                  <c:v>1.2575142857142859E-5</c:v>
                </c:pt>
                <c:pt idx="872">
                  <c:v>1.256309693877551E-5</c:v>
                </c:pt>
                <c:pt idx="873">
                  <c:v>1.2560627551020408E-5</c:v>
                </c:pt>
                <c:pt idx="874">
                  <c:v>1.2546107142857144E-5</c:v>
                </c:pt>
                <c:pt idx="875">
                  <c:v>1.2538862244897959E-5</c:v>
                </c:pt>
                <c:pt idx="876">
                  <c:v>1.2538862244897959E-5</c:v>
                </c:pt>
                <c:pt idx="877">
                  <c:v>1.2536474489795919E-5</c:v>
                </c:pt>
                <c:pt idx="878">
                  <c:v>1.2502719387755102E-5</c:v>
                </c:pt>
                <c:pt idx="879">
                  <c:v>1.2473770408163263E-5</c:v>
                </c:pt>
                <c:pt idx="880">
                  <c:v>1.2454367346938776E-5</c:v>
                </c:pt>
                <c:pt idx="881">
                  <c:v>1.2480908163265307E-5</c:v>
                </c:pt>
                <c:pt idx="882">
                  <c:v>1.2476102040816327E-5</c:v>
                </c:pt>
                <c:pt idx="883">
                  <c:v>1.246880612244898E-5</c:v>
                </c:pt>
                <c:pt idx="884">
                  <c:v>1.2464E-5</c:v>
                </c:pt>
                <c:pt idx="885">
                  <c:v>1.2459173469387755E-5</c:v>
                </c:pt>
                <c:pt idx="886">
                  <c:v>1.2449510204081634E-5</c:v>
                </c:pt>
                <c:pt idx="887">
                  <c:v>1.2449540816326532E-5</c:v>
                </c:pt>
                <c:pt idx="888">
                  <c:v>1.2454316326530612E-5</c:v>
                </c:pt>
                <c:pt idx="889">
                  <c:v>1.2439852040816327E-5</c:v>
                </c:pt>
                <c:pt idx="890">
                  <c:v>1.2449484693877552E-5</c:v>
                </c:pt>
                <c:pt idx="891">
                  <c:v>1.2439826530612245E-5</c:v>
                </c:pt>
                <c:pt idx="892">
                  <c:v>1.2442209183673467E-5</c:v>
                </c:pt>
                <c:pt idx="893">
                  <c:v>1.2442209183673467E-5</c:v>
                </c:pt>
                <c:pt idx="894">
                  <c:v>1.2449397959183675E-5</c:v>
                </c:pt>
                <c:pt idx="895">
                  <c:v>1.2451811224489798E-5</c:v>
                </c:pt>
                <c:pt idx="896">
                  <c:v>1.2456642857142857E-5</c:v>
                </c:pt>
                <c:pt idx="897">
                  <c:v>1.2461443877551023E-5</c:v>
                </c:pt>
                <c:pt idx="898">
                  <c:v>1.2456617346938775E-5</c:v>
                </c:pt>
                <c:pt idx="899">
                  <c:v>1.2471076530612246E-5</c:v>
                </c:pt>
                <c:pt idx="900">
                  <c:v>1.2468663265306123E-5</c:v>
                </c:pt>
                <c:pt idx="901">
                  <c:v>1.2468719387755102E-5</c:v>
                </c:pt>
                <c:pt idx="902">
                  <c:v>1.2463862244897957E-5</c:v>
                </c:pt>
                <c:pt idx="903">
                  <c:v>1.2473520408163264E-5</c:v>
                </c:pt>
                <c:pt idx="904">
                  <c:v>1.2461418367346939E-5</c:v>
                </c:pt>
                <c:pt idx="905">
                  <c:v>1.2471076530612246E-5</c:v>
                </c:pt>
                <c:pt idx="906">
                  <c:v>1.2449341836734694E-5</c:v>
                </c:pt>
                <c:pt idx="907">
                  <c:v>1.244937244897959E-5</c:v>
                </c:pt>
                <c:pt idx="908">
                  <c:v>1.2444459183673469E-5</c:v>
                </c:pt>
                <c:pt idx="909">
                  <c:v>1.2442096938775511E-5</c:v>
                </c:pt>
                <c:pt idx="910">
                  <c:v>1.2449316326530612E-5</c:v>
                </c:pt>
                <c:pt idx="911">
                  <c:v>1.2446928571428571E-5</c:v>
                </c:pt>
                <c:pt idx="912">
                  <c:v>1.2437244897959182E-5</c:v>
                </c:pt>
                <c:pt idx="913">
                  <c:v>1.2442045918367347E-5</c:v>
                </c:pt>
                <c:pt idx="914">
                  <c:v>1.2456561224489796E-5</c:v>
                </c:pt>
                <c:pt idx="915">
                  <c:v>1.2446903061224489E-5</c:v>
                </c:pt>
                <c:pt idx="916">
                  <c:v>1.2451704081632655E-5</c:v>
                </c:pt>
                <c:pt idx="917">
                  <c:v>1.2458923469387753E-5</c:v>
                </c:pt>
                <c:pt idx="918">
                  <c:v>1.2456505102040816E-5</c:v>
                </c:pt>
                <c:pt idx="919">
                  <c:v>1.2451678571428572E-5</c:v>
                </c:pt>
                <c:pt idx="920">
                  <c:v>1.2454091836734694E-5</c:v>
                </c:pt>
                <c:pt idx="921">
                  <c:v>1.2446846938775511E-5</c:v>
                </c:pt>
                <c:pt idx="922">
                  <c:v>1.2442020408163266E-5</c:v>
                </c:pt>
                <c:pt idx="923">
                  <c:v>1.2439602040816328E-5</c:v>
                </c:pt>
                <c:pt idx="924">
                  <c:v>1.2446821428571429E-5</c:v>
                </c:pt>
                <c:pt idx="925">
                  <c:v>1.2468581632653058E-5</c:v>
                </c:pt>
                <c:pt idx="926">
                  <c:v>1.2446821428571429E-5</c:v>
                </c:pt>
                <c:pt idx="927">
                  <c:v>1.2441964285714285E-5</c:v>
                </c:pt>
                <c:pt idx="928">
                  <c:v>1.2432306122448979E-5</c:v>
                </c:pt>
                <c:pt idx="929">
                  <c:v>1.2427474489795917E-5</c:v>
                </c:pt>
                <c:pt idx="930">
                  <c:v>1.2429862244897957E-5</c:v>
                </c:pt>
                <c:pt idx="931">
                  <c:v>1.2427474489795917E-5</c:v>
                </c:pt>
                <c:pt idx="932">
                  <c:v>1.2410545918367345E-5</c:v>
                </c:pt>
                <c:pt idx="933">
                  <c:v>1.2396056122448978E-5</c:v>
                </c:pt>
                <c:pt idx="934">
                  <c:v>1.2357392857142857E-5</c:v>
                </c:pt>
                <c:pt idx="935">
                  <c:v>1.235983163265306E-5</c:v>
                </c:pt>
                <c:pt idx="936">
                  <c:v>1.2364637755102042E-5</c:v>
                </c:pt>
                <c:pt idx="937">
                  <c:v>1.2364663265306122E-5</c:v>
                </c:pt>
                <c:pt idx="938">
                  <c:v>1.2400857142857144E-5</c:v>
                </c:pt>
                <c:pt idx="939">
                  <c:v>1.2364637755102042E-5</c:v>
                </c:pt>
                <c:pt idx="940">
                  <c:v>1.1971056122448979E-5</c:v>
                </c:pt>
                <c:pt idx="941">
                  <c:v>1.1326489795918367E-5</c:v>
                </c:pt>
                <c:pt idx="942">
                  <c:v>1.1328928571428573E-5</c:v>
                </c:pt>
                <c:pt idx="943">
                  <c:v>1.1336117346938776E-5</c:v>
                </c:pt>
                <c:pt idx="944">
                  <c:v>1.1336091836734694E-5</c:v>
                </c:pt>
                <c:pt idx="945">
                  <c:v>1.1345775510204081E-5</c:v>
                </c:pt>
                <c:pt idx="946">
                  <c:v>1.1352989795918366E-5</c:v>
                </c:pt>
                <c:pt idx="947">
                  <c:v>1.1350545918367349E-5</c:v>
                </c:pt>
                <c:pt idx="948">
                  <c:v>1.1348132653061227E-5</c:v>
                </c:pt>
                <c:pt idx="949">
                  <c:v>1.1355346938775511E-5</c:v>
                </c:pt>
                <c:pt idx="950">
                  <c:v>1.1355346938775511E-5</c:v>
                </c:pt>
                <c:pt idx="951">
                  <c:v>1.1377071428571428E-5</c:v>
                </c:pt>
                <c:pt idx="952">
                  <c:v>1.1369801020408161E-5</c:v>
                </c:pt>
                <c:pt idx="953">
                  <c:v>1.1372244897959183E-5</c:v>
                </c:pt>
                <c:pt idx="954">
                  <c:v>1.1369801020408161E-5</c:v>
                </c:pt>
                <c:pt idx="955">
                  <c:v>1.1362535714285712E-5</c:v>
                </c:pt>
                <c:pt idx="956">
                  <c:v>1.1360147959183672E-5</c:v>
                </c:pt>
                <c:pt idx="957">
                  <c:v>1.1369801020408161E-5</c:v>
                </c:pt>
                <c:pt idx="958">
                  <c:v>1.1379459183673468E-5</c:v>
                </c:pt>
                <c:pt idx="959">
                  <c:v>7.9965663265306126E-6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5"/>
          <c:order val="5"/>
          <c:tx>
            <c:v>TEST MK-6</c:v>
          </c:tx>
          <c:marker>
            <c:symbol val="none"/>
          </c:marker>
          <c:xVal>
            <c:numRef>
              <c:f>'CURVATURE-DATA'!$M$6:$M$965</c:f>
              <c:numCache>
                <c:formatCode>General</c:formatCode>
                <c:ptCount val="960"/>
                <c:pt idx="0">
                  <c:v>1.9180459183673472E-6</c:v>
                </c:pt>
                <c:pt idx="1">
                  <c:v>3.5033316326530615E-6</c:v>
                </c:pt>
                <c:pt idx="2">
                  <c:v>2.0430408163265308E-6</c:v>
                </c:pt>
                <c:pt idx="3">
                  <c:v>3.7192499999999996E-6</c:v>
                </c:pt>
                <c:pt idx="4">
                  <c:v>3.7915153061224486E-6</c:v>
                </c:pt>
                <c:pt idx="5">
                  <c:v>2.3983724489795921E-6</c:v>
                </c:pt>
                <c:pt idx="6">
                  <c:v>3.9497653061224488E-6</c:v>
                </c:pt>
                <c:pt idx="7">
                  <c:v>3.745714285714286E-6</c:v>
                </c:pt>
                <c:pt idx="8">
                  <c:v>4.0482295918367346E-6</c:v>
                </c:pt>
                <c:pt idx="9">
                  <c:v>3.4816326530612244E-6</c:v>
                </c:pt>
                <c:pt idx="10">
                  <c:v>3.4262908163265306E-6</c:v>
                </c:pt>
                <c:pt idx="11">
                  <c:v>2.0139336734693879E-6</c:v>
                </c:pt>
                <c:pt idx="12">
                  <c:v>3.9785102040816331E-6</c:v>
                </c:pt>
                <c:pt idx="13">
                  <c:v>2.1291428571428572E-6</c:v>
                </c:pt>
                <c:pt idx="14">
                  <c:v>2.5975357142857142E-6</c:v>
                </c:pt>
                <c:pt idx="15">
                  <c:v>2.7945714285714283E-6</c:v>
                </c:pt>
                <c:pt idx="16">
                  <c:v>3.8295357142857145E-6</c:v>
                </c:pt>
                <c:pt idx="17">
                  <c:v>3.5317448979591832E-6</c:v>
                </c:pt>
                <c:pt idx="18">
                  <c:v>3.6325816326530612E-6</c:v>
                </c:pt>
                <c:pt idx="19">
                  <c:v>2.6909948979591832E-6</c:v>
                </c:pt>
                <c:pt idx="20">
                  <c:v>3.2505561224489801E-6</c:v>
                </c:pt>
                <c:pt idx="21">
                  <c:v>3.5387142857142857E-6</c:v>
                </c:pt>
                <c:pt idx="22">
                  <c:v>3.459454081632653E-6</c:v>
                </c:pt>
                <c:pt idx="23">
                  <c:v>3.4306530612244891E-6</c:v>
                </c:pt>
                <c:pt idx="24">
                  <c:v>3.3561326530612245E-6</c:v>
                </c:pt>
                <c:pt idx="25">
                  <c:v>3.1711887755102038E-6</c:v>
                </c:pt>
                <c:pt idx="26">
                  <c:v>3.1398877551020407E-6</c:v>
                </c:pt>
                <c:pt idx="27">
                  <c:v>3.2743520408163259E-6</c:v>
                </c:pt>
                <c:pt idx="28">
                  <c:v>3.0030867346938776E-6</c:v>
                </c:pt>
                <c:pt idx="29">
                  <c:v>3.185551020408163E-6</c:v>
                </c:pt>
                <c:pt idx="30">
                  <c:v>3.2816071428571426E-6</c:v>
                </c:pt>
                <c:pt idx="31">
                  <c:v>3.2526275510204081E-6</c:v>
                </c:pt>
                <c:pt idx="32">
                  <c:v>1.9385357142857143E-6</c:v>
                </c:pt>
                <c:pt idx="33">
                  <c:v>3.1372806122448975E-6</c:v>
                </c:pt>
                <c:pt idx="34">
                  <c:v>2.9619795918367347E-6</c:v>
                </c:pt>
                <c:pt idx="35">
                  <c:v>2.3686581632653062E-6</c:v>
                </c:pt>
                <c:pt idx="36">
                  <c:v>1.6982959183673467E-6</c:v>
                </c:pt>
                <c:pt idx="37">
                  <c:v>3.2021275510204079E-6</c:v>
                </c:pt>
                <c:pt idx="38">
                  <c:v>3.2236938775510206E-6</c:v>
                </c:pt>
                <c:pt idx="39">
                  <c:v>3.0772091836734699E-6</c:v>
                </c:pt>
                <c:pt idx="40">
                  <c:v>7.2022551020408156E-6</c:v>
                </c:pt>
                <c:pt idx="41">
                  <c:v>7.6526275510204083E-6</c:v>
                </c:pt>
                <c:pt idx="42">
                  <c:v>6.8605408163265308E-6</c:v>
                </c:pt>
                <c:pt idx="43">
                  <c:v>6.7159948979591837E-6</c:v>
                </c:pt>
                <c:pt idx="44">
                  <c:v>6.463071428571428E-6</c:v>
                </c:pt>
                <c:pt idx="45">
                  <c:v>6.4654132653061229E-6</c:v>
                </c:pt>
                <c:pt idx="46">
                  <c:v>6.3185714285714297E-6</c:v>
                </c:pt>
                <c:pt idx="47">
                  <c:v>6.2510816326530612E-6</c:v>
                </c:pt>
                <c:pt idx="48">
                  <c:v>6.2316938775510209E-6</c:v>
                </c:pt>
                <c:pt idx="49">
                  <c:v>6.3087295918367353E-6</c:v>
                </c:pt>
                <c:pt idx="50">
                  <c:v>5.8707551020408157E-6</c:v>
                </c:pt>
                <c:pt idx="51">
                  <c:v>5.7937142857142861E-6</c:v>
                </c:pt>
                <c:pt idx="52">
                  <c:v>5.6660612244897957E-6</c:v>
                </c:pt>
                <c:pt idx="53">
                  <c:v>5.7141581632653054E-6</c:v>
                </c:pt>
                <c:pt idx="54">
                  <c:v>5.5985867346938771E-6</c:v>
                </c:pt>
                <c:pt idx="55">
                  <c:v>5.5984030612244896E-6</c:v>
                </c:pt>
                <c:pt idx="56">
                  <c:v>5.6826785714285717E-6</c:v>
                </c:pt>
                <c:pt idx="57">
                  <c:v>5.5647448979591843E-6</c:v>
                </c:pt>
                <c:pt idx="58">
                  <c:v>5.287908163265305E-6</c:v>
                </c:pt>
                <c:pt idx="59">
                  <c:v>5.3021581632653057E-6</c:v>
                </c:pt>
                <c:pt idx="60">
                  <c:v>5.2374336734693881E-6</c:v>
                </c:pt>
                <c:pt idx="61">
                  <c:v>5.2061683673469383E-6</c:v>
                </c:pt>
                <c:pt idx="62">
                  <c:v>4.6864030612244897E-6</c:v>
                </c:pt>
                <c:pt idx="63">
                  <c:v>4.7416581632653066E-6</c:v>
                </c:pt>
                <c:pt idx="64">
                  <c:v>4.9798367346938773E-6</c:v>
                </c:pt>
                <c:pt idx="65">
                  <c:v>4.6765204081632651E-6</c:v>
                </c:pt>
                <c:pt idx="66">
                  <c:v>4.7605663265306126E-6</c:v>
                </c:pt>
                <c:pt idx="67">
                  <c:v>4.8111071428571426E-6</c:v>
                </c:pt>
                <c:pt idx="68">
                  <c:v>4.7749591836734698E-6</c:v>
                </c:pt>
                <c:pt idx="69">
                  <c:v>5.0466836734693882E-6</c:v>
                </c:pt>
                <c:pt idx="70">
                  <c:v>4.9455051020408164E-6</c:v>
                </c:pt>
                <c:pt idx="71">
                  <c:v>5.0248469387755107E-6</c:v>
                </c:pt>
                <c:pt idx="72">
                  <c:v>4.8731428571428571E-6</c:v>
                </c:pt>
                <c:pt idx="73">
                  <c:v>4.8443928571428567E-6</c:v>
                </c:pt>
                <c:pt idx="74">
                  <c:v>4.902076530612245E-6</c:v>
                </c:pt>
                <c:pt idx="75">
                  <c:v>4.6806326530612247E-6</c:v>
                </c:pt>
                <c:pt idx="76">
                  <c:v>4.8513469387755106E-6</c:v>
                </c:pt>
                <c:pt idx="77">
                  <c:v>4.9231530612244896E-6</c:v>
                </c:pt>
                <c:pt idx="78">
                  <c:v>4.7930969387755108E-6</c:v>
                </c:pt>
                <c:pt idx="79">
                  <c:v>4.6945765306122448E-6</c:v>
                </c:pt>
                <c:pt idx="80">
                  <c:v>4.6777755102040822E-6</c:v>
                </c:pt>
                <c:pt idx="81">
                  <c:v>4.2778979591836732E-6</c:v>
                </c:pt>
                <c:pt idx="82">
                  <c:v>2.6908367346938773E-6</c:v>
                </c:pt>
                <c:pt idx="83">
                  <c:v>2.8637908163265305E-6</c:v>
                </c:pt>
                <c:pt idx="84">
                  <c:v>2.666607142857143E-6</c:v>
                </c:pt>
                <c:pt idx="85">
                  <c:v>2.7338061224489795E-6</c:v>
                </c:pt>
                <c:pt idx="86">
                  <c:v>2.7602500000000004E-6</c:v>
                </c:pt>
                <c:pt idx="87">
                  <c:v>2.8587551020408164E-6</c:v>
                </c:pt>
                <c:pt idx="88">
                  <c:v>3.0052857142857143E-6</c:v>
                </c:pt>
                <c:pt idx="89">
                  <c:v>3.0363928571428577E-6</c:v>
                </c:pt>
                <c:pt idx="90">
                  <c:v>3.0990051020408164E-6</c:v>
                </c:pt>
                <c:pt idx="91">
                  <c:v>2.9498316326530612E-6</c:v>
                </c:pt>
                <c:pt idx="92">
                  <c:v>2.92330612244898E-6</c:v>
                </c:pt>
                <c:pt idx="93">
                  <c:v>3.2381785714285716E-6</c:v>
                </c:pt>
                <c:pt idx="94">
                  <c:v>3.1563316326530617E-6</c:v>
                </c:pt>
                <c:pt idx="95">
                  <c:v>2.5216428571428572E-6</c:v>
                </c:pt>
                <c:pt idx="96">
                  <c:v>3.5962244897959177E-6</c:v>
                </c:pt>
                <c:pt idx="97">
                  <c:v>3.2355408163265304E-6</c:v>
                </c:pt>
                <c:pt idx="98">
                  <c:v>2.4325357142857141E-6</c:v>
                </c:pt>
                <c:pt idx="99">
                  <c:v>2.3288928571428568E-6</c:v>
                </c:pt>
                <c:pt idx="100">
                  <c:v>2.6241632653061226E-6</c:v>
                </c:pt>
                <c:pt idx="101">
                  <c:v>2.8788418367346935E-6</c:v>
                </c:pt>
                <c:pt idx="102">
                  <c:v>2.9678163265306123E-6</c:v>
                </c:pt>
                <c:pt idx="103">
                  <c:v>3.1141887755102046E-6</c:v>
                </c:pt>
                <c:pt idx="104">
                  <c:v>3.0684438775510203E-6</c:v>
                </c:pt>
                <c:pt idx="105">
                  <c:v>3.6237346938775508E-6</c:v>
                </c:pt>
                <c:pt idx="106">
                  <c:v>3.4529795918367347E-6</c:v>
                </c:pt>
                <c:pt idx="107">
                  <c:v>3.7076428571428574E-6</c:v>
                </c:pt>
                <c:pt idx="108">
                  <c:v>3.8324183673469389E-6</c:v>
                </c:pt>
                <c:pt idx="109">
                  <c:v>3.6159693877551017E-6</c:v>
                </c:pt>
                <c:pt idx="110">
                  <c:v>3.6350765306122451E-6</c:v>
                </c:pt>
                <c:pt idx="111">
                  <c:v>3.6950408163265304E-6</c:v>
                </c:pt>
                <c:pt idx="112">
                  <c:v>3.8777295918367343E-6</c:v>
                </c:pt>
                <c:pt idx="113">
                  <c:v>3.9257653061224495E-6</c:v>
                </c:pt>
                <c:pt idx="114">
                  <c:v>3.7405306122448981E-6</c:v>
                </c:pt>
                <c:pt idx="115">
                  <c:v>3.8967499999999996E-6</c:v>
                </c:pt>
                <c:pt idx="116">
                  <c:v>3.927841836734694E-6</c:v>
                </c:pt>
                <c:pt idx="117">
                  <c:v>3.9831122448979591E-6</c:v>
                </c:pt>
                <c:pt idx="118">
                  <c:v>4.0046224489795918E-6</c:v>
                </c:pt>
                <c:pt idx="119">
                  <c:v>4.1873418367346938E-6</c:v>
                </c:pt>
                <c:pt idx="120">
                  <c:v>4.1222704081632653E-6</c:v>
                </c:pt>
                <c:pt idx="121">
                  <c:v>4.2111530612244895E-6</c:v>
                </c:pt>
                <c:pt idx="122">
                  <c:v>4.1725306122448983E-6</c:v>
                </c:pt>
                <c:pt idx="123">
                  <c:v>4.1869591836734697E-6</c:v>
                </c:pt>
                <c:pt idx="124">
                  <c:v>4.2252908163265301E-6</c:v>
                </c:pt>
                <c:pt idx="125">
                  <c:v>4.1602602040816327E-6</c:v>
                </c:pt>
                <c:pt idx="126">
                  <c:v>4.1698214285714284E-6</c:v>
                </c:pt>
                <c:pt idx="127">
                  <c:v>4.1120204081632649E-6</c:v>
                </c:pt>
                <c:pt idx="128">
                  <c:v>4.1359285714285716E-6</c:v>
                </c:pt>
                <c:pt idx="129">
                  <c:v>4.1238673469387755E-6</c:v>
                </c:pt>
                <c:pt idx="130">
                  <c:v>4.3257653061224491E-6</c:v>
                </c:pt>
                <c:pt idx="131">
                  <c:v>4.1910153061224492E-6</c:v>
                </c:pt>
                <c:pt idx="132">
                  <c:v>4.1934744897959186E-6</c:v>
                </c:pt>
                <c:pt idx="133">
                  <c:v>4.3232704081632656E-6</c:v>
                </c:pt>
                <c:pt idx="134">
                  <c:v>4.3136326530612247E-6</c:v>
                </c:pt>
                <c:pt idx="135">
                  <c:v>4.3688724489795917E-6</c:v>
                </c:pt>
                <c:pt idx="136">
                  <c:v>4.3808214285714286E-6</c:v>
                </c:pt>
                <c:pt idx="137">
                  <c:v>4.3976530612244901E-6</c:v>
                </c:pt>
                <c:pt idx="138">
                  <c:v>4.404882653061224E-6</c:v>
                </c:pt>
                <c:pt idx="139">
                  <c:v>4.31219387755102E-6</c:v>
                </c:pt>
                <c:pt idx="140">
                  <c:v>4.3072806122448982E-6</c:v>
                </c:pt>
                <c:pt idx="141">
                  <c:v>4.2158214285714293E-6</c:v>
                </c:pt>
                <c:pt idx="142">
                  <c:v>4.1893214285714288E-6</c:v>
                </c:pt>
                <c:pt idx="143">
                  <c:v>4.2300204081632652E-6</c:v>
                </c:pt>
                <c:pt idx="144">
                  <c:v>3.0953163265306123E-6</c:v>
                </c:pt>
                <c:pt idx="145">
                  <c:v>3.3788520408163268E-6</c:v>
                </c:pt>
                <c:pt idx="146">
                  <c:v>3.417357142857143E-6</c:v>
                </c:pt>
                <c:pt idx="147">
                  <c:v>3.5302602040816328E-6</c:v>
                </c:pt>
                <c:pt idx="148">
                  <c:v>3.6767346938775514E-6</c:v>
                </c:pt>
                <c:pt idx="149">
                  <c:v>3.7656122448979586E-6</c:v>
                </c:pt>
                <c:pt idx="150">
                  <c:v>3.8328061224489791E-6</c:v>
                </c:pt>
                <c:pt idx="151">
                  <c:v>3.9721326530612246E-6</c:v>
                </c:pt>
                <c:pt idx="152">
                  <c:v>4.0321887755102041E-6</c:v>
                </c:pt>
                <c:pt idx="153">
                  <c:v>4.0200612244897957E-6</c:v>
                </c:pt>
                <c:pt idx="154">
                  <c:v>4.0246989795918367E-6</c:v>
                </c:pt>
                <c:pt idx="155">
                  <c:v>4.0486173469387756E-6</c:v>
                </c:pt>
                <c:pt idx="156">
                  <c:v>4.0411530612244902E-6</c:v>
                </c:pt>
                <c:pt idx="157">
                  <c:v>4.1299336734693881E-6</c:v>
                </c:pt>
                <c:pt idx="158">
                  <c:v>4.2089999999999999E-6</c:v>
                </c:pt>
                <c:pt idx="159">
                  <c:v>4.5213112244897962E-6</c:v>
                </c:pt>
                <c:pt idx="160">
                  <c:v>4.4947295918367354E-6</c:v>
                </c:pt>
                <c:pt idx="161">
                  <c:v>4.5065765306122451E-6</c:v>
                </c:pt>
                <c:pt idx="162">
                  <c:v>4.5745816326530612E-6</c:v>
                </c:pt>
                <c:pt idx="163">
                  <c:v>4.6343826530612241E-6</c:v>
                </c:pt>
                <c:pt idx="164">
                  <c:v>4.9654897959183672E-6</c:v>
                </c:pt>
                <c:pt idx="165">
                  <c:v>5.2117908163265299E-6</c:v>
                </c:pt>
                <c:pt idx="166">
                  <c:v>5.3555000000000006E-6</c:v>
                </c:pt>
                <c:pt idx="167">
                  <c:v>5.3336887755102043E-6</c:v>
                </c:pt>
                <c:pt idx="168">
                  <c:v>5.3167448979591835E-6</c:v>
                </c:pt>
                <c:pt idx="169">
                  <c:v>5.2683214285714273E-6</c:v>
                </c:pt>
                <c:pt idx="170">
                  <c:v>5.2751377551020399E-6</c:v>
                </c:pt>
                <c:pt idx="171">
                  <c:v>5.2629744897959191E-6</c:v>
                </c:pt>
                <c:pt idx="172">
                  <c:v>5.2556887755102043E-6</c:v>
                </c:pt>
                <c:pt idx="173">
                  <c:v>5.2676938775510213E-6</c:v>
                </c:pt>
                <c:pt idx="174">
                  <c:v>5.3274489795918371E-6</c:v>
                </c:pt>
                <c:pt idx="175">
                  <c:v>5.2372551020408158E-6</c:v>
                </c:pt>
                <c:pt idx="176">
                  <c:v>5.5775510204081635E-6</c:v>
                </c:pt>
                <c:pt idx="177">
                  <c:v>5.9398316326530605E-6</c:v>
                </c:pt>
                <c:pt idx="178">
                  <c:v>5.480357142857143E-6</c:v>
                </c:pt>
                <c:pt idx="179">
                  <c:v>5.6650714285714291E-6</c:v>
                </c:pt>
                <c:pt idx="180">
                  <c:v>5.765765306122448E-6</c:v>
                </c:pt>
                <c:pt idx="181">
                  <c:v>5.9843469387755106E-6</c:v>
                </c:pt>
                <c:pt idx="182">
                  <c:v>6.0057755102040821E-6</c:v>
                </c:pt>
                <c:pt idx="183">
                  <c:v>6.6573622448979589E-6</c:v>
                </c:pt>
                <c:pt idx="184">
                  <c:v>6.8563112244897959E-6</c:v>
                </c:pt>
                <c:pt idx="185">
                  <c:v>6.2839642857142862E-6</c:v>
                </c:pt>
                <c:pt idx="186">
                  <c:v>6.3776377551020408E-6</c:v>
                </c:pt>
                <c:pt idx="187">
                  <c:v>6.3723622448979591E-6</c:v>
                </c:pt>
                <c:pt idx="188">
                  <c:v>6.3815714285714289E-6</c:v>
                </c:pt>
                <c:pt idx="189">
                  <c:v>6.3114948979591827E-6</c:v>
                </c:pt>
                <c:pt idx="190">
                  <c:v>6.2318775510204092E-6</c:v>
                </c:pt>
                <c:pt idx="191">
                  <c:v>6.5719744897959179E-6</c:v>
                </c:pt>
                <c:pt idx="192">
                  <c:v>6.8062908163265296E-6</c:v>
                </c:pt>
                <c:pt idx="193">
                  <c:v>6.8965000000000008E-6</c:v>
                </c:pt>
                <c:pt idx="194">
                  <c:v>7.1123265306122455E-6</c:v>
                </c:pt>
                <c:pt idx="195">
                  <c:v>6.9822193877551027E-6</c:v>
                </c:pt>
                <c:pt idx="196">
                  <c:v>1.1135316326530612E-5</c:v>
                </c:pt>
                <c:pt idx="197">
                  <c:v>1.1434719387755103E-5</c:v>
                </c:pt>
                <c:pt idx="198">
                  <c:v>1.1460913265306123E-5</c:v>
                </c:pt>
                <c:pt idx="199">
                  <c:v>1.1456086734693878E-5</c:v>
                </c:pt>
                <c:pt idx="200">
                  <c:v>1.166209693877551E-5</c:v>
                </c:pt>
                <c:pt idx="201">
                  <c:v>1.1500326530612248E-5</c:v>
                </c:pt>
                <c:pt idx="202">
                  <c:v>1.1616433673469387E-5</c:v>
                </c:pt>
                <c:pt idx="203">
                  <c:v>1.191470918367347E-5</c:v>
                </c:pt>
                <c:pt idx="204">
                  <c:v>1.3360760204081631E-5</c:v>
                </c:pt>
                <c:pt idx="205">
                  <c:v>1.3413214285714287E-5</c:v>
                </c:pt>
                <c:pt idx="206">
                  <c:v>1.3468459183673471E-5</c:v>
                </c:pt>
                <c:pt idx="207">
                  <c:v>1.3597760204081633E-5</c:v>
                </c:pt>
                <c:pt idx="208">
                  <c:v>1.3691188775510204E-5</c:v>
                </c:pt>
                <c:pt idx="209">
                  <c:v>1.3803755102040818E-5</c:v>
                </c:pt>
                <c:pt idx="210">
                  <c:v>1.3892443877551019E-5</c:v>
                </c:pt>
                <c:pt idx="211">
                  <c:v>1.3963775510204082E-5</c:v>
                </c:pt>
                <c:pt idx="212">
                  <c:v>1.4167229591836736E-5</c:v>
                </c:pt>
                <c:pt idx="213">
                  <c:v>1.4306071428571426E-5</c:v>
                </c:pt>
                <c:pt idx="214">
                  <c:v>1.436097448979592E-5</c:v>
                </c:pt>
                <c:pt idx="215">
                  <c:v>1.436569387755102E-5</c:v>
                </c:pt>
                <c:pt idx="216">
                  <c:v>1.4454234693877553E-5</c:v>
                </c:pt>
                <c:pt idx="217">
                  <c:v>1.4567112244897958E-5</c:v>
                </c:pt>
                <c:pt idx="218">
                  <c:v>1.4593244897959185E-5</c:v>
                </c:pt>
                <c:pt idx="219">
                  <c:v>1.4218188775510205E-5</c:v>
                </c:pt>
                <c:pt idx="220">
                  <c:v>1.4395617346938778E-5</c:v>
                </c:pt>
                <c:pt idx="221">
                  <c:v>1.4501076530612247E-5</c:v>
                </c:pt>
                <c:pt idx="222">
                  <c:v>1.4529826530612244E-5</c:v>
                </c:pt>
                <c:pt idx="223">
                  <c:v>1.4522586734693875E-5</c:v>
                </c:pt>
                <c:pt idx="224">
                  <c:v>1.4620780612244895E-5</c:v>
                </c:pt>
                <c:pt idx="225">
                  <c:v>1.4699877551020411E-5</c:v>
                </c:pt>
                <c:pt idx="226">
                  <c:v>1.4757387755102042E-5</c:v>
                </c:pt>
                <c:pt idx="227">
                  <c:v>1.4747790816326531E-5</c:v>
                </c:pt>
                <c:pt idx="228">
                  <c:v>1.480288775510204E-5</c:v>
                </c:pt>
                <c:pt idx="229">
                  <c:v>1.4824413265306122E-5</c:v>
                </c:pt>
                <c:pt idx="230">
                  <c:v>1.4829198979591838E-5</c:v>
                </c:pt>
                <c:pt idx="231">
                  <c:v>1.480039795918367E-5</c:v>
                </c:pt>
                <c:pt idx="232">
                  <c:v>1.4824173469387754E-5</c:v>
                </c:pt>
                <c:pt idx="233">
                  <c:v>1.4953704081632654E-5</c:v>
                </c:pt>
                <c:pt idx="234">
                  <c:v>1.5200571428571429E-5</c:v>
                </c:pt>
                <c:pt idx="235">
                  <c:v>1.5322795918367346E-5</c:v>
                </c:pt>
                <c:pt idx="236">
                  <c:v>1.5445040816326531E-5</c:v>
                </c:pt>
                <c:pt idx="237">
                  <c:v>1.536287755102041E-5</c:v>
                </c:pt>
                <c:pt idx="238">
                  <c:v>1.542762244897959E-5</c:v>
                </c:pt>
                <c:pt idx="239">
                  <c:v>1.5830153061224488E-5</c:v>
                </c:pt>
                <c:pt idx="240">
                  <c:v>1.6043484693877548E-5</c:v>
                </c:pt>
                <c:pt idx="241">
                  <c:v>1.6256964285714285E-5</c:v>
                </c:pt>
                <c:pt idx="242">
                  <c:v>1.6261734693877552E-5</c:v>
                </c:pt>
                <c:pt idx="243">
                  <c:v>1.6386285714285715E-5</c:v>
                </c:pt>
                <c:pt idx="244">
                  <c:v>1.6453367346938777E-5</c:v>
                </c:pt>
                <c:pt idx="245">
                  <c:v>1.66787806122449E-5</c:v>
                </c:pt>
                <c:pt idx="246">
                  <c:v>1.6952096938775512E-5</c:v>
                </c:pt>
                <c:pt idx="247">
                  <c:v>1.7203908163265307E-5</c:v>
                </c:pt>
                <c:pt idx="248">
                  <c:v>1.6032734693877552E-5</c:v>
                </c:pt>
                <c:pt idx="249">
                  <c:v>1.6306147959183672E-5</c:v>
                </c:pt>
                <c:pt idx="250">
                  <c:v>1.6440515306122451E-5</c:v>
                </c:pt>
                <c:pt idx="251">
                  <c:v>1.6536510204081632E-5</c:v>
                </c:pt>
                <c:pt idx="252">
                  <c:v>1.6478397959183674E-5</c:v>
                </c:pt>
                <c:pt idx="253">
                  <c:v>1.6742290816326529E-5</c:v>
                </c:pt>
                <c:pt idx="254">
                  <c:v>1.700382142857143E-5</c:v>
                </c:pt>
                <c:pt idx="255">
                  <c:v>1.7090265306122449E-5</c:v>
                </c:pt>
                <c:pt idx="256">
                  <c:v>1.8309030612244897E-5</c:v>
                </c:pt>
                <c:pt idx="257">
                  <c:v>1.7726709183673473E-5</c:v>
                </c:pt>
                <c:pt idx="258">
                  <c:v>1.7707275510204079E-5</c:v>
                </c:pt>
                <c:pt idx="259">
                  <c:v>1.8375882653061222E-5</c:v>
                </c:pt>
                <c:pt idx="260">
                  <c:v>1.7738280612244895E-5</c:v>
                </c:pt>
                <c:pt idx="261">
                  <c:v>1.8031418367346941E-5</c:v>
                </c:pt>
                <c:pt idx="262">
                  <c:v>1.8221183673469386E-5</c:v>
                </c:pt>
                <c:pt idx="263">
                  <c:v>1.8129770408163265E-5</c:v>
                </c:pt>
                <c:pt idx="264">
                  <c:v>1.8254683673469388E-5</c:v>
                </c:pt>
                <c:pt idx="265">
                  <c:v>1.8163086734693879E-5</c:v>
                </c:pt>
                <c:pt idx="266">
                  <c:v>1.8535260204081634E-5</c:v>
                </c:pt>
                <c:pt idx="267">
                  <c:v>1.8657596938775511E-5</c:v>
                </c:pt>
                <c:pt idx="268">
                  <c:v>1.8883346938775508E-5</c:v>
                </c:pt>
                <c:pt idx="269">
                  <c:v>1.8835260204081634E-5</c:v>
                </c:pt>
                <c:pt idx="270">
                  <c:v>1.8710224489795919E-5</c:v>
                </c:pt>
                <c:pt idx="271">
                  <c:v>1.9897826530612242E-5</c:v>
                </c:pt>
                <c:pt idx="272">
                  <c:v>2.0181178571428571E-5</c:v>
                </c:pt>
                <c:pt idx="273">
                  <c:v>2.0289285714285718E-5</c:v>
                </c:pt>
                <c:pt idx="274">
                  <c:v>2.0419066326530608E-5</c:v>
                </c:pt>
                <c:pt idx="275">
                  <c:v>2.0589658163265305E-5</c:v>
                </c:pt>
                <c:pt idx="276">
                  <c:v>2.0611265306122448E-5</c:v>
                </c:pt>
                <c:pt idx="277">
                  <c:v>2.0507821428571425E-5</c:v>
                </c:pt>
                <c:pt idx="278">
                  <c:v>2.0642352040816328E-5</c:v>
                </c:pt>
                <c:pt idx="279">
                  <c:v>2.0687933673469387E-5</c:v>
                </c:pt>
                <c:pt idx="280">
                  <c:v>2.1217234693877553E-5</c:v>
                </c:pt>
                <c:pt idx="281">
                  <c:v>2.0868224489795918E-5</c:v>
                </c:pt>
                <c:pt idx="282">
                  <c:v>2.0971403061224485E-5</c:v>
                </c:pt>
                <c:pt idx="283">
                  <c:v>2.1132372448979596E-5</c:v>
                </c:pt>
                <c:pt idx="284">
                  <c:v>2.1262127551020412E-5</c:v>
                </c:pt>
                <c:pt idx="285">
                  <c:v>2.2019198979591837E-5</c:v>
                </c:pt>
                <c:pt idx="286">
                  <c:v>2.2225846938775505E-5</c:v>
                </c:pt>
                <c:pt idx="287">
                  <c:v>2.2427765306122447E-5</c:v>
                </c:pt>
                <c:pt idx="288">
                  <c:v>2.2254530612244895E-5</c:v>
                </c:pt>
                <c:pt idx="289">
                  <c:v>2.2326750000000001E-5</c:v>
                </c:pt>
                <c:pt idx="290">
                  <c:v>2.1793260204081632E-5</c:v>
                </c:pt>
                <c:pt idx="291">
                  <c:v>2.1685285714285713E-5</c:v>
                </c:pt>
                <c:pt idx="292">
                  <c:v>2.1620301020408164E-5</c:v>
                </c:pt>
                <c:pt idx="293">
                  <c:v>2.1613096938775513E-5</c:v>
                </c:pt>
                <c:pt idx="294">
                  <c:v>2.1687668367346939E-5</c:v>
                </c:pt>
                <c:pt idx="295">
                  <c:v>2.1656290816326526E-5</c:v>
                </c:pt>
                <c:pt idx="296">
                  <c:v>2.1778994897959183E-5</c:v>
                </c:pt>
                <c:pt idx="297">
                  <c:v>2.1637061224489792E-5</c:v>
                </c:pt>
                <c:pt idx="298">
                  <c:v>2.1745209183673465E-5</c:v>
                </c:pt>
                <c:pt idx="299">
                  <c:v>1.705015306122449E-5</c:v>
                </c:pt>
                <c:pt idx="300">
                  <c:v>1.6944479591836736E-5</c:v>
                </c:pt>
                <c:pt idx="301">
                  <c:v>1.6973479591836735E-5</c:v>
                </c:pt>
                <c:pt idx="302">
                  <c:v>1.6932739795918366E-5</c:v>
                </c:pt>
                <c:pt idx="303">
                  <c:v>1.6915974489795918E-5</c:v>
                </c:pt>
                <c:pt idx="304">
                  <c:v>1.6785821428571426E-5</c:v>
                </c:pt>
                <c:pt idx="305">
                  <c:v>1.6687020408163266E-5</c:v>
                </c:pt>
                <c:pt idx="306">
                  <c:v>1.6761903061224488E-5</c:v>
                </c:pt>
                <c:pt idx="307">
                  <c:v>1.673294897959184E-5</c:v>
                </c:pt>
                <c:pt idx="308">
                  <c:v>1.6692061224489798E-5</c:v>
                </c:pt>
                <c:pt idx="309">
                  <c:v>1.674991836734694E-5</c:v>
                </c:pt>
                <c:pt idx="310">
                  <c:v>1.6737882653061225E-5</c:v>
                </c:pt>
                <c:pt idx="311">
                  <c:v>1.6721045918367346E-5</c:v>
                </c:pt>
                <c:pt idx="312">
                  <c:v>1.6721061224489794E-5</c:v>
                </c:pt>
                <c:pt idx="313">
                  <c:v>1.6711479591836733E-5</c:v>
                </c:pt>
                <c:pt idx="314">
                  <c:v>1.6701836734693876E-5</c:v>
                </c:pt>
                <c:pt idx="315">
                  <c:v>1.6675408163265307E-5</c:v>
                </c:pt>
                <c:pt idx="316">
                  <c:v>1.6677816326530614E-5</c:v>
                </c:pt>
                <c:pt idx="317">
                  <c:v>1.6653709183673468E-5</c:v>
                </c:pt>
                <c:pt idx="318">
                  <c:v>1.6648867346938775E-5</c:v>
                </c:pt>
                <c:pt idx="319">
                  <c:v>1.663683163265306E-5</c:v>
                </c:pt>
                <c:pt idx="320">
                  <c:v>1.6608015306122449E-5</c:v>
                </c:pt>
                <c:pt idx="321">
                  <c:v>1.6603158163265305E-5</c:v>
                </c:pt>
                <c:pt idx="322">
                  <c:v>1.659112244897959E-5</c:v>
                </c:pt>
                <c:pt idx="323">
                  <c:v>1.6564607142857141E-5</c:v>
                </c:pt>
                <c:pt idx="324">
                  <c:v>1.6562193877551019E-5</c:v>
                </c:pt>
                <c:pt idx="325">
                  <c:v>1.6547821428571429E-5</c:v>
                </c:pt>
                <c:pt idx="326">
                  <c:v>1.6550214285714287E-5</c:v>
                </c:pt>
                <c:pt idx="327">
                  <c:v>1.6538198979591836E-5</c:v>
                </c:pt>
                <c:pt idx="328">
                  <c:v>1.6533397959183676E-5</c:v>
                </c:pt>
                <c:pt idx="329">
                  <c:v>1.6528556122448983E-5</c:v>
                </c:pt>
                <c:pt idx="330">
                  <c:v>1.6506948979591836E-5</c:v>
                </c:pt>
                <c:pt idx="331">
                  <c:v>1.6511755102040816E-5</c:v>
                </c:pt>
                <c:pt idx="332">
                  <c:v>1.649486224489796E-5</c:v>
                </c:pt>
                <c:pt idx="333">
                  <c:v>1.6485239795918367E-5</c:v>
                </c:pt>
                <c:pt idx="334">
                  <c:v>1.6470867346938774E-5</c:v>
                </c:pt>
                <c:pt idx="335">
                  <c:v>1.645393367346939E-5</c:v>
                </c:pt>
                <c:pt idx="336">
                  <c:v>1.6434647959183672E-5</c:v>
                </c:pt>
                <c:pt idx="337">
                  <c:v>1.6415423469387755E-5</c:v>
                </c:pt>
                <c:pt idx="338">
                  <c:v>1.6420224489795915E-5</c:v>
                </c:pt>
                <c:pt idx="339">
                  <c:v>1.6432239795918366E-5</c:v>
                </c:pt>
                <c:pt idx="340">
                  <c:v>1.6434688775510201E-5</c:v>
                </c:pt>
                <c:pt idx="341">
                  <c:v>1.6441938775510203E-5</c:v>
                </c:pt>
                <c:pt idx="342">
                  <c:v>1.6461280612244897E-5</c:v>
                </c:pt>
                <c:pt idx="343">
                  <c:v>1.6456438775510205E-5</c:v>
                </c:pt>
                <c:pt idx="344">
                  <c:v>1.6458903061224488E-5</c:v>
                </c:pt>
                <c:pt idx="345">
                  <c:v>1.6466066326530613E-5</c:v>
                </c:pt>
                <c:pt idx="346">
                  <c:v>1.6461280612244897E-5</c:v>
                </c:pt>
                <c:pt idx="347">
                  <c:v>1.6458887755102039E-5</c:v>
                </c:pt>
                <c:pt idx="348">
                  <c:v>1.6451673469387756E-5</c:v>
                </c:pt>
                <c:pt idx="349">
                  <c:v>1.6449280612244898E-5</c:v>
                </c:pt>
                <c:pt idx="350">
                  <c:v>1.636488775510204E-5</c:v>
                </c:pt>
                <c:pt idx="351">
                  <c:v>1.6365E-5</c:v>
                </c:pt>
                <c:pt idx="352">
                  <c:v>1.6374591836734693E-5</c:v>
                </c:pt>
                <c:pt idx="353">
                  <c:v>1.6374591836734693E-5</c:v>
                </c:pt>
                <c:pt idx="354">
                  <c:v>1.638901530612245E-5</c:v>
                </c:pt>
                <c:pt idx="355">
                  <c:v>1.6403515306122448E-5</c:v>
                </c:pt>
                <c:pt idx="356">
                  <c:v>1.6410801020408163E-5</c:v>
                </c:pt>
                <c:pt idx="357">
                  <c:v>1.644451530612245E-5</c:v>
                </c:pt>
                <c:pt idx="358">
                  <c:v>1.6449357142857142E-5</c:v>
                </c:pt>
                <c:pt idx="359">
                  <c:v>1.6449372448979594E-5</c:v>
                </c:pt>
                <c:pt idx="360">
                  <c:v>1.6456566326530613E-5</c:v>
                </c:pt>
                <c:pt idx="361">
                  <c:v>1.6461423469387754E-5</c:v>
                </c:pt>
                <c:pt idx="362">
                  <c:v>1.6473479591836733E-5</c:v>
                </c:pt>
                <c:pt idx="363">
                  <c:v>1.6473459183673469E-5</c:v>
                </c:pt>
                <c:pt idx="364">
                  <c:v>1.6466280612244898E-5</c:v>
                </c:pt>
                <c:pt idx="365">
                  <c:v>1.6475948979591835E-5</c:v>
                </c:pt>
                <c:pt idx="366">
                  <c:v>1.6468673469387753E-5</c:v>
                </c:pt>
                <c:pt idx="367">
                  <c:v>1.6468714285714285E-5</c:v>
                </c:pt>
                <c:pt idx="368">
                  <c:v>1.6485566326530612E-5</c:v>
                </c:pt>
                <c:pt idx="369">
                  <c:v>1.6480821428571428E-5</c:v>
                </c:pt>
                <c:pt idx="370">
                  <c:v>1.6488035714285714E-5</c:v>
                </c:pt>
                <c:pt idx="371">
                  <c:v>1.6483214285714286E-5</c:v>
                </c:pt>
                <c:pt idx="372">
                  <c:v>1.648080612244898E-5</c:v>
                </c:pt>
                <c:pt idx="373">
                  <c:v>1.648323469387755E-5</c:v>
                </c:pt>
                <c:pt idx="374">
                  <c:v>1.6485627551020408E-5</c:v>
                </c:pt>
                <c:pt idx="375">
                  <c:v>1.6480841836734696E-5</c:v>
                </c:pt>
                <c:pt idx="376">
                  <c:v>1.6480841836734696E-5</c:v>
                </c:pt>
                <c:pt idx="377">
                  <c:v>1.6480857142857144E-5</c:v>
                </c:pt>
                <c:pt idx="378">
                  <c:v>1.6468821428571429E-5</c:v>
                </c:pt>
                <c:pt idx="379">
                  <c:v>1.6464040816326532E-5</c:v>
                </c:pt>
                <c:pt idx="380">
                  <c:v>1.6466454081632654E-5</c:v>
                </c:pt>
                <c:pt idx="381">
                  <c:v>1.6464040816326532E-5</c:v>
                </c:pt>
                <c:pt idx="382">
                  <c:v>1.6444811224489798E-5</c:v>
                </c:pt>
                <c:pt idx="383">
                  <c:v>1.643283163265306E-5</c:v>
                </c:pt>
                <c:pt idx="384">
                  <c:v>1.6444862244897959E-5</c:v>
                </c:pt>
                <c:pt idx="385">
                  <c:v>1.6444887755102043E-5</c:v>
                </c:pt>
                <c:pt idx="386">
                  <c:v>1.645209693877551E-5</c:v>
                </c:pt>
                <c:pt idx="387">
                  <c:v>1.6456882653061222E-5</c:v>
                </c:pt>
                <c:pt idx="388">
                  <c:v>1.6464147959183673E-5</c:v>
                </c:pt>
                <c:pt idx="389">
                  <c:v>1.6461780612244898E-5</c:v>
                </c:pt>
                <c:pt idx="390">
                  <c:v>1.6468994897959182E-5</c:v>
                </c:pt>
                <c:pt idx="391">
                  <c:v>1.6461795918367343E-5</c:v>
                </c:pt>
                <c:pt idx="392">
                  <c:v>1.6466617346938775E-5</c:v>
                </c:pt>
                <c:pt idx="393">
                  <c:v>1.6464209183673466E-5</c:v>
                </c:pt>
                <c:pt idx="394">
                  <c:v>1.6452188775510202E-5</c:v>
                </c:pt>
                <c:pt idx="395">
                  <c:v>1.6459423469387756E-5</c:v>
                </c:pt>
                <c:pt idx="396">
                  <c:v>1.645220918367347E-5</c:v>
                </c:pt>
                <c:pt idx="397">
                  <c:v>1.6428158163265307E-5</c:v>
                </c:pt>
                <c:pt idx="398">
                  <c:v>1.6343806122448978E-5</c:v>
                </c:pt>
                <c:pt idx="399">
                  <c:v>1.6341392857142855E-5</c:v>
                </c:pt>
                <c:pt idx="400">
                  <c:v>1.6346214285714287E-5</c:v>
                </c:pt>
                <c:pt idx="401">
                  <c:v>1.6334198979591836E-5</c:v>
                </c:pt>
                <c:pt idx="402">
                  <c:v>1.6338984693877549E-5</c:v>
                </c:pt>
                <c:pt idx="403">
                  <c:v>1.6319785714285715E-5</c:v>
                </c:pt>
                <c:pt idx="404">
                  <c:v>1.6331785714285714E-5</c:v>
                </c:pt>
                <c:pt idx="405">
                  <c:v>1.6317397959183673E-5</c:v>
                </c:pt>
                <c:pt idx="406">
                  <c:v>1.6317377551020409E-5</c:v>
                </c:pt>
                <c:pt idx="407">
                  <c:v>1.6327000000000001E-5</c:v>
                </c:pt>
                <c:pt idx="408">
                  <c:v>1.631498979591837E-5</c:v>
                </c:pt>
                <c:pt idx="409">
                  <c:v>1.6312576530612244E-5</c:v>
                </c:pt>
                <c:pt idx="410">
                  <c:v>1.6300581632653058E-5</c:v>
                </c:pt>
                <c:pt idx="411">
                  <c:v>1.6310183673469386E-5</c:v>
                </c:pt>
                <c:pt idx="412">
                  <c:v>1.6317377551020409E-5</c:v>
                </c:pt>
                <c:pt idx="413">
                  <c:v>1.6305326530612245E-5</c:v>
                </c:pt>
                <c:pt idx="414">
                  <c:v>1.629334693877551E-5</c:v>
                </c:pt>
                <c:pt idx="415">
                  <c:v>1.6302954081632652E-5</c:v>
                </c:pt>
                <c:pt idx="416">
                  <c:v>1.6295739795918369E-5</c:v>
                </c:pt>
                <c:pt idx="417">
                  <c:v>1.6290938775510208E-5</c:v>
                </c:pt>
                <c:pt idx="418">
                  <c:v>1.6302989795918367E-5</c:v>
                </c:pt>
                <c:pt idx="419">
                  <c:v>1.6303045918367348E-5</c:v>
                </c:pt>
                <c:pt idx="420">
                  <c:v>1.630545918367347E-5</c:v>
                </c:pt>
                <c:pt idx="421">
                  <c:v>1.6298224489795919E-5</c:v>
                </c:pt>
                <c:pt idx="422">
                  <c:v>1.6312688775510205E-5</c:v>
                </c:pt>
                <c:pt idx="423">
                  <c:v>1.6307903061224492E-5</c:v>
                </c:pt>
                <c:pt idx="424">
                  <c:v>1.6307938775510204E-5</c:v>
                </c:pt>
                <c:pt idx="425">
                  <c:v>1.6303117346938776E-5</c:v>
                </c:pt>
                <c:pt idx="426">
                  <c:v>1.630313775510204E-5</c:v>
                </c:pt>
                <c:pt idx="427">
                  <c:v>1.6295943877551021E-5</c:v>
                </c:pt>
                <c:pt idx="428">
                  <c:v>1.6305566326530614E-5</c:v>
                </c:pt>
                <c:pt idx="429">
                  <c:v>1.6303178571428569E-5</c:v>
                </c:pt>
                <c:pt idx="430">
                  <c:v>1.6296015306122449E-5</c:v>
                </c:pt>
                <c:pt idx="431">
                  <c:v>1.6305622448979591E-5</c:v>
                </c:pt>
                <c:pt idx="432">
                  <c:v>1.6296015306122449E-5</c:v>
                </c:pt>
                <c:pt idx="433">
                  <c:v>1.6305642857142858E-5</c:v>
                </c:pt>
                <c:pt idx="434">
                  <c:v>1.630808673469388E-5</c:v>
                </c:pt>
                <c:pt idx="435">
                  <c:v>1.627917857142857E-5</c:v>
                </c:pt>
                <c:pt idx="436">
                  <c:v>1.6317693877551021E-5</c:v>
                </c:pt>
                <c:pt idx="437">
                  <c:v>1.6235785714285714E-5</c:v>
                </c:pt>
                <c:pt idx="438">
                  <c:v>1.6247821428571429E-5</c:v>
                </c:pt>
                <c:pt idx="439">
                  <c:v>1.6247862244897961E-5</c:v>
                </c:pt>
                <c:pt idx="440">
                  <c:v>1.6262306122448982E-5</c:v>
                </c:pt>
                <c:pt idx="441">
                  <c:v>1.6252642857142857E-5</c:v>
                </c:pt>
                <c:pt idx="442">
                  <c:v>1.6245489795918367E-5</c:v>
                </c:pt>
                <c:pt idx="443">
                  <c:v>1.6243061224489793E-5</c:v>
                </c:pt>
                <c:pt idx="444">
                  <c:v>1.6238311224489796E-5</c:v>
                </c:pt>
                <c:pt idx="445">
                  <c:v>1.6226280612244897E-5</c:v>
                </c:pt>
                <c:pt idx="446">
                  <c:v>1.6231102040816326E-5</c:v>
                </c:pt>
                <c:pt idx="447">
                  <c:v>1.6228688775510203E-5</c:v>
                </c:pt>
                <c:pt idx="448">
                  <c:v>1.6175658163265306E-5</c:v>
                </c:pt>
                <c:pt idx="449">
                  <c:v>1.6207010204081635E-5</c:v>
                </c:pt>
                <c:pt idx="450">
                  <c:v>1.6228688775510203E-5</c:v>
                </c:pt>
                <c:pt idx="451">
                  <c:v>1.6216744897959184E-5</c:v>
                </c:pt>
                <c:pt idx="452">
                  <c:v>1.626248979591837E-5</c:v>
                </c:pt>
                <c:pt idx="453">
                  <c:v>1.625765306122449E-5</c:v>
                </c:pt>
                <c:pt idx="454">
                  <c:v>1.625765306122449E-5</c:v>
                </c:pt>
                <c:pt idx="455">
                  <c:v>1.6250454081632652E-5</c:v>
                </c:pt>
                <c:pt idx="456">
                  <c:v>1.4728107142857143E-5</c:v>
                </c:pt>
                <c:pt idx="457">
                  <c:v>1.476426530612245E-5</c:v>
                </c:pt>
                <c:pt idx="458">
                  <c:v>1.4957367346938774E-5</c:v>
                </c:pt>
                <c:pt idx="459">
                  <c:v>1.4986362244897961E-5</c:v>
                </c:pt>
                <c:pt idx="460">
                  <c:v>1.4983867346938775E-5</c:v>
                </c:pt>
                <c:pt idx="461">
                  <c:v>1.4947627551020407E-5</c:v>
                </c:pt>
                <c:pt idx="462">
                  <c:v>1.4925872448979591E-5</c:v>
                </c:pt>
                <c:pt idx="463">
                  <c:v>1.4911413265306121E-5</c:v>
                </c:pt>
                <c:pt idx="464">
                  <c:v>1.4892045918367345E-5</c:v>
                </c:pt>
                <c:pt idx="465">
                  <c:v>1.4870346938775511E-5</c:v>
                </c:pt>
                <c:pt idx="466">
                  <c:v>1.4851061224489795E-5</c:v>
                </c:pt>
                <c:pt idx="467">
                  <c:v>1.4933035714285713E-5</c:v>
                </c:pt>
                <c:pt idx="468">
                  <c:v>1.5094790816326532E-5</c:v>
                </c:pt>
                <c:pt idx="469">
                  <c:v>1.5126173469387755E-5</c:v>
                </c:pt>
                <c:pt idx="470">
                  <c:v>1.5099617346938776E-5</c:v>
                </c:pt>
                <c:pt idx="471">
                  <c:v>1.5237234693877552E-5</c:v>
                </c:pt>
                <c:pt idx="472">
                  <c:v>1.5420658163265307E-5</c:v>
                </c:pt>
                <c:pt idx="473">
                  <c:v>1.5473806122448981E-5</c:v>
                </c:pt>
                <c:pt idx="474">
                  <c:v>1.5582469387755102E-5</c:v>
                </c:pt>
                <c:pt idx="475">
                  <c:v>1.5705653061224489E-5</c:v>
                </c:pt>
                <c:pt idx="476">
                  <c:v>1.5756280612244896E-5</c:v>
                </c:pt>
                <c:pt idx="477">
                  <c:v>1.5763499999999999E-5</c:v>
                </c:pt>
                <c:pt idx="478">
                  <c:v>1.5765969387755101E-5</c:v>
                </c:pt>
                <c:pt idx="479">
                  <c:v>1.6012250000000002E-5</c:v>
                </c:pt>
                <c:pt idx="480">
                  <c:v>1.6130566326530613E-5</c:v>
                </c:pt>
                <c:pt idx="481">
                  <c:v>1.6147500000000001E-5</c:v>
                </c:pt>
                <c:pt idx="482">
                  <c:v>1.6270596938775508E-5</c:v>
                </c:pt>
                <c:pt idx="483">
                  <c:v>1.6330979591836736E-5</c:v>
                </c:pt>
                <c:pt idx="484">
                  <c:v>1.6321321428571427E-5</c:v>
                </c:pt>
                <c:pt idx="485">
                  <c:v>1.6299581632653062E-5</c:v>
                </c:pt>
                <c:pt idx="486">
                  <c:v>1.6359969387755103E-5</c:v>
                </c:pt>
                <c:pt idx="487">
                  <c:v>1.6507316326530612E-5</c:v>
                </c:pt>
                <c:pt idx="488">
                  <c:v>1.660155612244898E-5</c:v>
                </c:pt>
                <c:pt idx="489">
                  <c:v>1.658464285714286E-5</c:v>
                </c:pt>
                <c:pt idx="490">
                  <c:v>1.6579755102040816E-5</c:v>
                </c:pt>
                <c:pt idx="491">
                  <c:v>1.6736755102040815E-5</c:v>
                </c:pt>
                <c:pt idx="492">
                  <c:v>1.6632872448979593E-5</c:v>
                </c:pt>
                <c:pt idx="493">
                  <c:v>1.658933673469388E-5</c:v>
                </c:pt>
                <c:pt idx="494">
                  <c:v>1.6553071428571427E-5</c:v>
                </c:pt>
                <c:pt idx="495">
                  <c:v>1.666180612244898E-5</c:v>
                </c:pt>
                <c:pt idx="496">
                  <c:v>1.682844387755102E-5</c:v>
                </c:pt>
                <c:pt idx="497">
                  <c:v>1.6920224489795917E-5</c:v>
                </c:pt>
                <c:pt idx="498">
                  <c:v>1.6859852040816325E-5</c:v>
                </c:pt>
                <c:pt idx="499">
                  <c:v>1.6912974489795919E-5</c:v>
                </c:pt>
                <c:pt idx="500">
                  <c:v>1.7084484693877551E-5</c:v>
                </c:pt>
                <c:pt idx="501">
                  <c:v>1.7137612244897957E-5</c:v>
                </c:pt>
                <c:pt idx="502">
                  <c:v>1.7130367346938777E-5</c:v>
                </c:pt>
                <c:pt idx="503">
                  <c:v>1.706268367346939E-5</c:v>
                </c:pt>
                <c:pt idx="504">
                  <c:v>1.7026408163265304E-5</c:v>
                </c:pt>
                <c:pt idx="505">
                  <c:v>1.7011913265306123E-5</c:v>
                </c:pt>
                <c:pt idx="506">
                  <c:v>1.6992617346938777E-5</c:v>
                </c:pt>
                <c:pt idx="507">
                  <c:v>1.6975673469387753E-5</c:v>
                </c:pt>
                <c:pt idx="508">
                  <c:v>1.695148469387755E-5</c:v>
                </c:pt>
                <c:pt idx="509">
                  <c:v>1.6927352040816324E-5</c:v>
                </c:pt>
                <c:pt idx="510">
                  <c:v>1.6924933673469386E-5</c:v>
                </c:pt>
                <c:pt idx="511">
                  <c:v>1.6927321428571428E-5</c:v>
                </c:pt>
                <c:pt idx="512">
                  <c:v>1.6927321428571428E-5</c:v>
                </c:pt>
                <c:pt idx="513">
                  <c:v>1.6922520408163264E-5</c:v>
                </c:pt>
                <c:pt idx="514">
                  <c:v>1.6917688775510203E-5</c:v>
                </c:pt>
                <c:pt idx="515">
                  <c:v>1.6912887755102045E-5</c:v>
                </c:pt>
                <c:pt idx="516">
                  <c:v>1.6910438775510204E-5</c:v>
                </c:pt>
                <c:pt idx="517">
                  <c:v>1.6895918367346942E-5</c:v>
                </c:pt>
                <c:pt idx="518">
                  <c:v>1.6862091836734695E-5</c:v>
                </c:pt>
                <c:pt idx="519">
                  <c:v>1.6874117346938774E-5</c:v>
                </c:pt>
                <c:pt idx="520">
                  <c:v>1.6876561224489796E-5</c:v>
                </c:pt>
                <c:pt idx="521">
                  <c:v>1.6936933673469385E-5</c:v>
                </c:pt>
                <c:pt idx="522">
                  <c:v>1.7016658163265307E-5</c:v>
                </c:pt>
                <c:pt idx="523">
                  <c:v>1.7033545918367347E-5</c:v>
                </c:pt>
                <c:pt idx="524">
                  <c:v>1.7106030612244898E-5</c:v>
                </c:pt>
                <c:pt idx="525">
                  <c:v>1.7231642857142856E-5</c:v>
                </c:pt>
                <c:pt idx="526">
                  <c:v>1.7287219387755103E-5</c:v>
                </c:pt>
                <c:pt idx="527">
                  <c:v>1.7294494897959182E-5</c:v>
                </c:pt>
                <c:pt idx="528">
                  <c:v>1.7369346938775512E-5</c:v>
                </c:pt>
                <c:pt idx="529">
                  <c:v>1.7519193877551023E-5</c:v>
                </c:pt>
                <c:pt idx="530">
                  <c:v>1.7536051020408163E-5</c:v>
                </c:pt>
                <c:pt idx="531">
                  <c:v>1.7528862244897957E-5</c:v>
                </c:pt>
                <c:pt idx="532">
                  <c:v>1.7521612244897958E-5</c:v>
                </c:pt>
                <c:pt idx="533">
                  <c:v>1.7528831632653061E-5</c:v>
                </c:pt>
                <c:pt idx="534">
                  <c:v>1.754091326530612E-5</c:v>
                </c:pt>
                <c:pt idx="535">
                  <c:v>1.7538525510204082E-5</c:v>
                </c:pt>
                <c:pt idx="536">
                  <c:v>1.7514362244897959E-5</c:v>
                </c:pt>
                <c:pt idx="537">
                  <c:v>1.7548163265306123E-5</c:v>
                </c:pt>
                <c:pt idx="538">
                  <c:v>1.7690719387755104E-5</c:v>
                </c:pt>
                <c:pt idx="539">
                  <c:v>1.7760775510204081E-5</c:v>
                </c:pt>
                <c:pt idx="540">
                  <c:v>1.7755938775510205E-5</c:v>
                </c:pt>
                <c:pt idx="541">
                  <c:v>1.7739025510204081E-5</c:v>
                </c:pt>
                <c:pt idx="542">
                  <c:v>1.7855000000000001E-5</c:v>
                </c:pt>
                <c:pt idx="543">
                  <c:v>1.8067632653061224E-5</c:v>
                </c:pt>
                <c:pt idx="544">
                  <c:v>1.8183683673469385E-5</c:v>
                </c:pt>
                <c:pt idx="545">
                  <c:v>1.8314214285714286E-5</c:v>
                </c:pt>
                <c:pt idx="546">
                  <c:v>1.8420520408163265E-5</c:v>
                </c:pt>
                <c:pt idx="547">
                  <c:v>1.8526943877551021E-5</c:v>
                </c:pt>
                <c:pt idx="548">
                  <c:v>1.8575295918367346E-5</c:v>
                </c:pt>
                <c:pt idx="549">
                  <c:v>1.8560760204081632E-5</c:v>
                </c:pt>
                <c:pt idx="550">
                  <c:v>1.8536612244897961E-5</c:v>
                </c:pt>
                <c:pt idx="551">
                  <c:v>1.8507663265306123E-5</c:v>
                </c:pt>
                <c:pt idx="552">
                  <c:v>1.8461704081632652E-5</c:v>
                </c:pt>
                <c:pt idx="553">
                  <c:v>1.8425413265306125E-5</c:v>
                </c:pt>
                <c:pt idx="554">
                  <c:v>1.838676530612245E-5</c:v>
                </c:pt>
                <c:pt idx="555">
                  <c:v>1.8394015306122449E-5</c:v>
                </c:pt>
                <c:pt idx="556">
                  <c:v>1.849790306122449E-5</c:v>
                </c:pt>
                <c:pt idx="557">
                  <c:v>1.8430275510204082E-5</c:v>
                </c:pt>
                <c:pt idx="558">
                  <c:v>1.8393954081632652E-5</c:v>
                </c:pt>
                <c:pt idx="559">
                  <c:v>1.8365005102040814E-5</c:v>
                </c:pt>
                <c:pt idx="560">
                  <c:v>1.8420576530612245E-5</c:v>
                </c:pt>
                <c:pt idx="561">
                  <c:v>1.8454362244897957E-5</c:v>
                </c:pt>
                <c:pt idx="562">
                  <c:v>1.843988775510204E-5</c:v>
                </c:pt>
                <c:pt idx="563">
                  <c:v>1.8427801020408164E-5</c:v>
                </c:pt>
                <c:pt idx="564">
                  <c:v>1.8485785714285714E-5</c:v>
                </c:pt>
                <c:pt idx="565">
                  <c:v>1.8478566326530612E-5</c:v>
                </c:pt>
                <c:pt idx="566">
                  <c:v>1.8534137755102039E-5</c:v>
                </c:pt>
                <c:pt idx="567">
                  <c:v>1.8645346938775511E-5</c:v>
                </c:pt>
                <c:pt idx="568">
                  <c:v>1.8892010204081634E-5</c:v>
                </c:pt>
                <c:pt idx="569">
                  <c:v>1.8945076530612243E-5</c:v>
                </c:pt>
                <c:pt idx="570">
                  <c:v>1.8966877551020408E-5</c:v>
                </c:pt>
                <c:pt idx="571">
                  <c:v>1.8954846938775509E-5</c:v>
                </c:pt>
                <c:pt idx="572">
                  <c:v>1.893302551020408E-5</c:v>
                </c:pt>
                <c:pt idx="573">
                  <c:v>1.8920933673469385E-5</c:v>
                </c:pt>
                <c:pt idx="574">
                  <c:v>1.9114336734693877E-5</c:v>
                </c:pt>
                <c:pt idx="575">
                  <c:v>1.9479520408163263E-5</c:v>
                </c:pt>
                <c:pt idx="576">
                  <c:v>1.9520632653061225E-5</c:v>
                </c:pt>
                <c:pt idx="577">
                  <c:v>1.9513408163265303E-5</c:v>
                </c:pt>
                <c:pt idx="578">
                  <c:v>1.950854081632653E-5</c:v>
                </c:pt>
                <c:pt idx="579">
                  <c:v>1.9496413265306126E-5</c:v>
                </c:pt>
                <c:pt idx="580">
                  <c:v>1.9460204081632653E-5</c:v>
                </c:pt>
                <c:pt idx="581">
                  <c:v>1.9525433673469386E-5</c:v>
                </c:pt>
                <c:pt idx="582">
                  <c:v>1.9629464285714287E-5</c:v>
                </c:pt>
                <c:pt idx="583">
                  <c:v>1.9612627551020407E-5</c:v>
                </c:pt>
                <c:pt idx="584">
                  <c:v>1.9542464285714286E-5</c:v>
                </c:pt>
                <c:pt idx="585">
                  <c:v>1.9624688775510203E-5</c:v>
                </c:pt>
                <c:pt idx="586">
                  <c:v>1.9694795918367348E-5</c:v>
                </c:pt>
                <c:pt idx="587">
                  <c:v>1.9668193877551019E-5</c:v>
                </c:pt>
                <c:pt idx="588">
                  <c:v>1.9598086734693878E-5</c:v>
                </c:pt>
                <c:pt idx="589">
                  <c:v>1.9527948979591836E-5</c:v>
                </c:pt>
                <c:pt idx="590">
                  <c:v>1.9095056122448979E-5</c:v>
                </c:pt>
                <c:pt idx="591">
                  <c:v>1.9133714285714284E-5</c:v>
                </c:pt>
                <c:pt idx="592">
                  <c:v>1.9140999999999999E-5</c:v>
                </c:pt>
                <c:pt idx="593">
                  <c:v>1.9131418367346938E-5</c:v>
                </c:pt>
                <c:pt idx="594">
                  <c:v>1.9124071428571427E-5</c:v>
                </c:pt>
                <c:pt idx="595">
                  <c:v>1.9126520408163265E-5</c:v>
                </c:pt>
                <c:pt idx="596">
                  <c:v>1.911923979591837E-5</c:v>
                </c:pt>
                <c:pt idx="597">
                  <c:v>1.9141030612244898E-5</c:v>
                </c:pt>
                <c:pt idx="598">
                  <c:v>1.9274025510204079E-5</c:v>
                </c:pt>
                <c:pt idx="599">
                  <c:v>1.9254683673469388E-5</c:v>
                </c:pt>
                <c:pt idx="600">
                  <c:v>1.9242561224489797E-5</c:v>
                </c:pt>
                <c:pt idx="601">
                  <c:v>1.9220729591836733E-5</c:v>
                </c:pt>
                <c:pt idx="602">
                  <c:v>1.9184525510204083E-5</c:v>
                </c:pt>
                <c:pt idx="603">
                  <c:v>1.9201423469387755E-5</c:v>
                </c:pt>
                <c:pt idx="604">
                  <c:v>1.9344219387755104E-5</c:v>
                </c:pt>
                <c:pt idx="605">
                  <c:v>1.9361025510204077E-5</c:v>
                </c:pt>
                <c:pt idx="606">
                  <c:v>1.9341642857142861E-5</c:v>
                </c:pt>
                <c:pt idx="607">
                  <c:v>1.9419061224489794E-5</c:v>
                </c:pt>
                <c:pt idx="608">
                  <c:v>1.9455301020408164E-5</c:v>
                </c:pt>
                <c:pt idx="609">
                  <c:v>1.9431056122448981E-5</c:v>
                </c:pt>
                <c:pt idx="610">
                  <c:v>1.9501188775510203E-5</c:v>
                </c:pt>
                <c:pt idx="611">
                  <c:v>1.9525403061224493E-5</c:v>
                </c:pt>
                <c:pt idx="612">
                  <c:v>1.951086224489796E-5</c:v>
                </c:pt>
                <c:pt idx="613">
                  <c:v>1.9414066326530613E-5</c:v>
                </c:pt>
                <c:pt idx="614">
                  <c:v>1.9481841836734693E-5</c:v>
                </c:pt>
                <c:pt idx="615">
                  <c:v>1.951083163265306E-5</c:v>
                </c:pt>
                <c:pt idx="616">
                  <c:v>1.9503545918367348E-5</c:v>
                </c:pt>
                <c:pt idx="617">
                  <c:v>1.9559204081632656E-5</c:v>
                </c:pt>
                <c:pt idx="618">
                  <c:v>1.9564071428571429E-5</c:v>
                </c:pt>
                <c:pt idx="619">
                  <c:v>1.9537464285714285E-5</c:v>
                </c:pt>
                <c:pt idx="620">
                  <c:v>1.9501188775510203E-5</c:v>
                </c:pt>
                <c:pt idx="621">
                  <c:v>1.9477035714285716E-5</c:v>
                </c:pt>
                <c:pt idx="622">
                  <c:v>1.9426250000000001E-5</c:v>
                </c:pt>
                <c:pt idx="623">
                  <c:v>1.9389943877551022E-5</c:v>
                </c:pt>
                <c:pt idx="624">
                  <c:v>1.9353734693877553E-5</c:v>
                </c:pt>
                <c:pt idx="625">
                  <c:v>1.9353734693877553E-5</c:v>
                </c:pt>
                <c:pt idx="626">
                  <c:v>1.9445627551020407E-5</c:v>
                </c:pt>
                <c:pt idx="627">
                  <c:v>1.9481938775510205E-5</c:v>
                </c:pt>
                <c:pt idx="628">
                  <c:v>1.9460173469387753E-5</c:v>
                </c:pt>
                <c:pt idx="629">
                  <c:v>1.9520566326530613E-5</c:v>
                </c:pt>
                <c:pt idx="630">
                  <c:v>1.9622142857142856E-5</c:v>
                </c:pt>
                <c:pt idx="631">
                  <c:v>1.9580969387755101E-5</c:v>
                </c:pt>
                <c:pt idx="632">
                  <c:v>1.9518056122448982E-5</c:v>
                </c:pt>
                <c:pt idx="633">
                  <c:v>1.9491423469387754E-5</c:v>
                </c:pt>
                <c:pt idx="634">
                  <c:v>1.9614734693877552E-5</c:v>
                </c:pt>
                <c:pt idx="635">
                  <c:v>1.9588102040816324E-5</c:v>
                </c:pt>
                <c:pt idx="636">
                  <c:v>1.9597806122448981E-5</c:v>
                </c:pt>
                <c:pt idx="637">
                  <c:v>1.9721275510204081E-5</c:v>
                </c:pt>
                <c:pt idx="638">
                  <c:v>1.9675321428571426E-5</c:v>
                </c:pt>
                <c:pt idx="639">
                  <c:v>1.9721244897959188E-5</c:v>
                </c:pt>
                <c:pt idx="640">
                  <c:v>1.9629556122448979E-5</c:v>
                </c:pt>
                <c:pt idx="641">
                  <c:v>1.9632102040816326E-5</c:v>
                </c:pt>
                <c:pt idx="642">
                  <c:v>1.9605586734693877E-5</c:v>
                </c:pt>
                <c:pt idx="643">
                  <c:v>1.9598331632653059E-5</c:v>
                </c:pt>
                <c:pt idx="644">
                  <c:v>1.9598301020408162E-5</c:v>
                </c:pt>
                <c:pt idx="645">
                  <c:v>1.9588719387755101E-5</c:v>
                </c:pt>
                <c:pt idx="646">
                  <c:v>1.9748540816326531E-5</c:v>
                </c:pt>
                <c:pt idx="647">
                  <c:v>1.970509693877551E-5</c:v>
                </c:pt>
                <c:pt idx="648">
                  <c:v>1.9709964285714287E-5</c:v>
                </c:pt>
                <c:pt idx="649">
                  <c:v>1.9826500000000001E-5</c:v>
                </c:pt>
                <c:pt idx="650">
                  <c:v>1.9853392857142858E-5</c:v>
                </c:pt>
                <c:pt idx="651">
                  <c:v>1.9960331632653063E-5</c:v>
                </c:pt>
                <c:pt idx="652">
                  <c:v>1.9823913265306122E-5</c:v>
                </c:pt>
                <c:pt idx="653">
                  <c:v>1.9773658163265304E-5</c:v>
                </c:pt>
                <c:pt idx="654">
                  <c:v>1.9753260204081631E-5</c:v>
                </c:pt>
                <c:pt idx="655">
                  <c:v>1.969568367346939E-5</c:v>
                </c:pt>
                <c:pt idx="656">
                  <c:v>1.9711479591836732E-5</c:v>
                </c:pt>
                <c:pt idx="657">
                  <c:v>1.9583943877551021E-5</c:v>
                </c:pt>
                <c:pt idx="658">
                  <c:v>1.961152551020408E-5</c:v>
                </c:pt>
                <c:pt idx="659">
                  <c:v>1.9464801020408164E-5</c:v>
                </c:pt>
                <c:pt idx="660">
                  <c:v>1.9368459183673467E-5</c:v>
                </c:pt>
                <c:pt idx="661">
                  <c:v>1.9361397959183673E-5</c:v>
                </c:pt>
                <c:pt idx="662">
                  <c:v>1.9267280612244897E-5</c:v>
                </c:pt>
                <c:pt idx="663">
                  <c:v>1.9219066326530612E-5</c:v>
                </c:pt>
                <c:pt idx="664">
                  <c:v>1.9185331632653061E-5</c:v>
                </c:pt>
                <c:pt idx="665">
                  <c:v>1.9173336734693878E-5</c:v>
                </c:pt>
                <c:pt idx="666">
                  <c:v>1.9224423469387754E-5</c:v>
                </c:pt>
                <c:pt idx="667">
                  <c:v>1.9145698979591835E-5</c:v>
                </c:pt>
                <c:pt idx="668">
                  <c:v>1.9037168367346938E-5</c:v>
                </c:pt>
                <c:pt idx="669">
                  <c:v>1.8994474489795919E-5</c:v>
                </c:pt>
                <c:pt idx="670">
                  <c:v>1.884551020408163E-5</c:v>
                </c:pt>
                <c:pt idx="671">
                  <c:v>1.8753790816326532E-5</c:v>
                </c:pt>
                <c:pt idx="672">
                  <c:v>1.8720964285714287E-5</c:v>
                </c:pt>
                <c:pt idx="673">
                  <c:v>1.8584005102040816E-5</c:v>
                </c:pt>
                <c:pt idx="674">
                  <c:v>1.8456142857142857E-5</c:v>
                </c:pt>
                <c:pt idx="675">
                  <c:v>1.84232193877551E-5</c:v>
                </c:pt>
                <c:pt idx="676">
                  <c:v>1.8308204081632654E-5</c:v>
                </c:pt>
                <c:pt idx="677">
                  <c:v>1.8233586734693877E-5</c:v>
                </c:pt>
                <c:pt idx="678">
                  <c:v>1.8220244897959183E-5</c:v>
                </c:pt>
                <c:pt idx="679">
                  <c:v>1.800384693877551E-5</c:v>
                </c:pt>
                <c:pt idx="680">
                  <c:v>1.7799908163265306E-5</c:v>
                </c:pt>
                <c:pt idx="681">
                  <c:v>1.7763015306122447E-5</c:v>
                </c:pt>
                <c:pt idx="682">
                  <c:v>1.7544443877551021E-5</c:v>
                </c:pt>
                <c:pt idx="683">
                  <c:v>1.7405591836734694E-5</c:v>
                </c:pt>
                <c:pt idx="684">
                  <c:v>1.7407678571428571E-5</c:v>
                </c:pt>
                <c:pt idx="685">
                  <c:v>1.7152382653061226E-5</c:v>
                </c:pt>
                <c:pt idx="686">
                  <c:v>1.7018647959183676E-5</c:v>
                </c:pt>
                <c:pt idx="687">
                  <c:v>1.6902704081632656E-5</c:v>
                </c:pt>
                <c:pt idx="688">
                  <c:v>1.6971112244897961E-5</c:v>
                </c:pt>
                <c:pt idx="689">
                  <c:v>1.686397448979592E-5</c:v>
                </c:pt>
                <c:pt idx="690">
                  <c:v>1.6941862244897958E-5</c:v>
                </c:pt>
                <c:pt idx="691">
                  <c:v>1.6981954081632653E-5</c:v>
                </c:pt>
                <c:pt idx="692">
                  <c:v>1.6995811224489797E-5</c:v>
                </c:pt>
                <c:pt idx="693">
                  <c:v>1.7009530612244897E-5</c:v>
                </c:pt>
                <c:pt idx="694">
                  <c:v>1.723570408163265E-5</c:v>
                </c:pt>
                <c:pt idx="695">
                  <c:v>1.7223224489795918E-5</c:v>
                </c:pt>
                <c:pt idx="696">
                  <c:v>1.7273102040816327E-5</c:v>
                </c:pt>
                <c:pt idx="697">
                  <c:v>1.7456331632653065E-5</c:v>
                </c:pt>
                <c:pt idx="698">
                  <c:v>1.7443954081632653E-5</c:v>
                </c:pt>
                <c:pt idx="699">
                  <c:v>1.7573561224489797E-5</c:v>
                </c:pt>
                <c:pt idx="700">
                  <c:v>1.8991142857142858E-5</c:v>
                </c:pt>
                <c:pt idx="701">
                  <c:v>1.8953311224489793E-5</c:v>
                </c:pt>
                <c:pt idx="702">
                  <c:v>1.8871744897959182E-5</c:v>
                </c:pt>
                <c:pt idx="703">
                  <c:v>1.887676530612245E-5</c:v>
                </c:pt>
                <c:pt idx="704">
                  <c:v>1.8814025510204083E-5</c:v>
                </c:pt>
                <c:pt idx="705">
                  <c:v>1.886219387755102E-5</c:v>
                </c:pt>
                <c:pt idx="706">
                  <c:v>1.880655612244898E-5</c:v>
                </c:pt>
                <c:pt idx="707">
                  <c:v>1.8777510204081633E-5</c:v>
                </c:pt>
                <c:pt idx="708">
                  <c:v>1.8883897959183676E-5</c:v>
                </c:pt>
                <c:pt idx="709">
                  <c:v>1.877754081632653E-5</c:v>
                </c:pt>
                <c:pt idx="710">
                  <c:v>1.8893658163265309E-5</c:v>
                </c:pt>
                <c:pt idx="711">
                  <c:v>1.8792015306122451E-5</c:v>
                </c:pt>
                <c:pt idx="712">
                  <c:v>1.8758168367346939E-5</c:v>
                </c:pt>
                <c:pt idx="713">
                  <c:v>1.8743688775510205E-5</c:v>
                </c:pt>
                <c:pt idx="714">
                  <c:v>1.8750882653061224E-5</c:v>
                </c:pt>
                <c:pt idx="715">
                  <c:v>1.8816137755102041E-5</c:v>
                </c:pt>
                <c:pt idx="716">
                  <c:v>1.8733867346938776E-5</c:v>
                </c:pt>
                <c:pt idx="717">
                  <c:v>1.8774969387755103E-5</c:v>
                </c:pt>
                <c:pt idx="718">
                  <c:v>1.8729061224489796E-5</c:v>
                </c:pt>
                <c:pt idx="719">
                  <c:v>1.8707244897959183E-5</c:v>
                </c:pt>
                <c:pt idx="720">
                  <c:v>1.8739010204081633E-5</c:v>
                </c:pt>
                <c:pt idx="721">
                  <c:v>1.8683127551020409E-5</c:v>
                </c:pt>
                <c:pt idx="722">
                  <c:v>1.8704790816326533E-5</c:v>
                </c:pt>
                <c:pt idx="723">
                  <c:v>1.8682760204081632E-5</c:v>
                </c:pt>
                <c:pt idx="724">
                  <c:v>1.8610566326530613E-5</c:v>
                </c:pt>
                <c:pt idx="725">
                  <c:v>1.8620112244897958E-5</c:v>
                </c:pt>
                <c:pt idx="726">
                  <c:v>1.8605602040816325E-5</c:v>
                </c:pt>
                <c:pt idx="727">
                  <c:v>1.8663658163265306E-5</c:v>
                </c:pt>
                <c:pt idx="728">
                  <c:v>1.8595933673469387E-5</c:v>
                </c:pt>
                <c:pt idx="729">
                  <c:v>1.8588653061224489E-5</c:v>
                </c:pt>
                <c:pt idx="730">
                  <c:v>1.8591096938775511E-5</c:v>
                </c:pt>
                <c:pt idx="731">
                  <c:v>1.8702280612244895E-5</c:v>
                </c:pt>
                <c:pt idx="732">
                  <c:v>1.8697448979591838E-5</c:v>
                </c:pt>
                <c:pt idx="733">
                  <c:v>1.8721653061224489E-5</c:v>
                </c:pt>
                <c:pt idx="734">
                  <c:v>1.8699836734693876E-5</c:v>
                </c:pt>
                <c:pt idx="735">
                  <c:v>1.8675658163265306E-5</c:v>
                </c:pt>
                <c:pt idx="736">
                  <c:v>1.8680464285714286E-5</c:v>
                </c:pt>
                <c:pt idx="737">
                  <c:v>1.8668403061224487E-5</c:v>
                </c:pt>
                <c:pt idx="738">
                  <c:v>1.8641780612244898E-5</c:v>
                </c:pt>
                <c:pt idx="739">
                  <c:v>1.863933163265306E-5</c:v>
                </c:pt>
                <c:pt idx="740">
                  <c:v>1.8653897959183673E-5</c:v>
                </c:pt>
                <c:pt idx="741">
                  <c:v>1.8690102040816327E-5</c:v>
                </c:pt>
                <c:pt idx="742">
                  <c:v>1.8687627551020409E-5</c:v>
                </c:pt>
                <c:pt idx="743">
                  <c:v>1.8617540816326528E-5</c:v>
                </c:pt>
                <c:pt idx="744">
                  <c:v>1.8595755102040815E-5</c:v>
                </c:pt>
                <c:pt idx="745">
                  <c:v>1.8617540816326528E-5</c:v>
                </c:pt>
                <c:pt idx="746">
                  <c:v>1.860787244897959E-5</c:v>
                </c:pt>
                <c:pt idx="747">
                  <c:v>1.8629571428571427E-5</c:v>
                </c:pt>
                <c:pt idx="748">
                  <c:v>1.8603005102040814E-5</c:v>
                </c:pt>
                <c:pt idx="749">
                  <c:v>1.8631989795918365E-5</c:v>
                </c:pt>
                <c:pt idx="750">
                  <c:v>1.8598112244897957E-5</c:v>
                </c:pt>
                <c:pt idx="751">
                  <c:v>1.8554627551020408E-5</c:v>
                </c:pt>
                <c:pt idx="752">
                  <c:v>1.8535219387755102E-5</c:v>
                </c:pt>
                <c:pt idx="753">
                  <c:v>1.8523168367346939E-5</c:v>
                </c:pt>
                <c:pt idx="754">
                  <c:v>1.8472397959183675E-5</c:v>
                </c:pt>
                <c:pt idx="755">
                  <c:v>1.8491739795918369E-5</c:v>
                </c:pt>
                <c:pt idx="756">
                  <c:v>1.8491673469387757E-5</c:v>
                </c:pt>
                <c:pt idx="757">
                  <c:v>1.8479586734693878E-5</c:v>
                </c:pt>
                <c:pt idx="758">
                  <c:v>1.8455382653061227E-5</c:v>
                </c:pt>
                <c:pt idx="759">
                  <c:v>1.847713775510204E-5</c:v>
                </c:pt>
                <c:pt idx="760">
                  <c:v>1.8448096938775509E-5</c:v>
                </c:pt>
                <c:pt idx="761">
                  <c:v>1.8409479591836733E-5</c:v>
                </c:pt>
                <c:pt idx="762">
                  <c:v>1.8387724489795917E-5</c:v>
                </c:pt>
                <c:pt idx="763">
                  <c:v>1.8448188775510205E-5</c:v>
                </c:pt>
                <c:pt idx="764">
                  <c:v>1.8452994897959185E-5</c:v>
                </c:pt>
                <c:pt idx="765">
                  <c:v>1.8428821428571427E-5</c:v>
                </c:pt>
                <c:pt idx="766">
                  <c:v>1.8443321428571425E-5</c:v>
                </c:pt>
                <c:pt idx="767">
                  <c:v>1.8242678571428569E-5</c:v>
                </c:pt>
                <c:pt idx="768">
                  <c:v>1.8474750000000001E-5</c:v>
                </c:pt>
                <c:pt idx="769">
                  <c:v>1.8457826530612249E-5</c:v>
                </c:pt>
                <c:pt idx="770">
                  <c:v>1.8416704081632652E-5</c:v>
                </c:pt>
                <c:pt idx="771">
                  <c:v>1.8428821428571427E-5</c:v>
                </c:pt>
                <c:pt idx="772">
                  <c:v>1.8440908163265303E-5</c:v>
                </c:pt>
                <c:pt idx="773">
                  <c:v>1.8438459183673471E-5</c:v>
                </c:pt>
                <c:pt idx="774">
                  <c:v>1.8443321428571425E-5</c:v>
                </c:pt>
                <c:pt idx="775">
                  <c:v>1.8416704081632652E-5</c:v>
                </c:pt>
                <c:pt idx="776">
                  <c:v>1.8380438775510202E-5</c:v>
                </c:pt>
                <c:pt idx="777">
                  <c:v>1.8423954081632654E-5</c:v>
                </c:pt>
                <c:pt idx="778">
                  <c:v>1.8407061224489795E-5</c:v>
                </c:pt>
                <c:pt idx="779">
                  <c:v>1.8438459183673471E-5</c:v>
                </c:pt>
                <c:pt idx="780">
                  <c:v>1.8390051020408166E-5</c:v>
                </c:pt>
                <c:pt idx="781">
                  <c:v>1.8356234693877551E-5</c:v>
                </c:pt>
                <c:pt idx="782">
                  <c:v>1.836119387755102E-5</c:v>
                </c:pt>
                <c:pt idx="783">
                  <c:v>1.8361040816326531E-5</c:v>
                </c:pt>
                <c:pt idx="784">
                  <c:v>1.8402168367346938E-5</c:v>
                </c:pt>
                <c:pt idx="785">
                  <c:v>1.8375515306122452E-5</c:v>
                </c:pt>
                <c:pt idx="786">
                  <c:v>1.837312755102041E-5</c:v>
                </c:pt>
                <c:pt idx="787">
                  <c:v>1.836342857142857E-5</c:v>
                </c:pt>
                <c:pt idx="788">
                  <c:v>1.8361010204081631E-5</c:v>
                </c:pt>
                <c:pt idx="789">
                  <c:v>1.8375515306122452E-5</c:v>
                </c:pt>
                <c:pt idx="790">
                  <c:v>1.8387602040816324E-5</c:v>
                </c:pt>
                <c:pt idx="791">
                  <c:v>1.839966326530612E-5</c:v>
                </c:pt>
                <c:pt idx="792">
                  <c:v>1.8406943877551022E-5</c:v>
                </c:pt>
                <c:pt idx="793">
                  <c:v>1.8406882653061226E-5</c:v>
                </c:pt>
                <c:pt idx="794">
                  <c:v>1.8394826530612243E-5</c:v>
                </c:pt>
                <c:pt idx="795">
                  <c:v>1.8399632653061223E-5</c:v>
                </c:pt>
                <c:pt idx="796">
                  <c:v>1.8431117346938776E-5</c:v>
                </c:pt>
                <c:pt idx="797">
                  <c:v>1.8392377551020408E-5</c:v>
                </c:pt>
                <c:pt idx="798">
                  <c:v>1.838993367346939E-5</c:v>
                </c:pt>
                <c:pt idx="799">
                  <c:v>1.8358596938775509E-5</c:v>
                </c:pt>
                <c:pt idx="800">
                  <c:v>1.8385127551020409E-5</c:v>
                </c:pt>
                <c:pt idx="801">
                  <c:v>1.8411719387755102E-5</c:v>
                </c:pt>
                <c:pt idx="802">
                  <c:v>1.8402076530612242E-5</c:v>
                </c:pt>
                <c:pt idx="803">
                  <c:v>1.8421357142857143E-5</c:v>
                </c:pt>
                <c:pt idx="804">
                  <c:v>1.8450397959183674E-5</c:v>
                </c:pt>
                <c:pt idx="805">
                  <c:v>1.8443147959183672E-5</c:v>
                </c:pt>
                <c:pt idx="806">
                  <c:v>1.8440698979591837E-5</c:v>
                </c:pt>
                <c:pt idx="807">
                  <c:v>1.8469678571428572E-5</c:v>
                </c:pt>
                <c:pt idx="808">
                  <c:v>1.8462423469387754E-5</c:v>
                </c:pt>
                <c:pt idx="809">
                  <c:v>1.8472096938775511E-5</c:v>
                </c:pt>
                <c:pt idx="810">
                  <c:v>1.852525E-5</c:v>
                </c:pt>
                <c:pt idx="811">
                  <c:v>1.859291326530612E-5</c:v>
                </c:pt>
                <c:pt idx="812">
                  <c:v>1.8590494897959185E-5</c:v>
                </c:pt>
                <c:pt idx="813">
                  <c:v>1.8648520408163267E-5</c:v>
                </c:pt>
                <c:pt idx="814">
                  <c:v>1.8619505102040816E-5</c:v>
                </c:pt>
                <c:pt idx="815">
                  <c:v>1.8583244897959183E-5</c:v>
                </c:pt>
                <c:pt idx="816">
                  <c:v>1.861944387755102E-5</c:v>
                </c:pt>
                <c:pt idx="817">
                  <c:v>1.8648454081632651E-5</c:v>
                </c:pt>
                <c:pt idx="818">
                  <c:v>1.861463775510204E-5</c:v>
                </c:pt>
                <c:pt idx="819">
                  <c:v>1.8641295918367345E-5</c:v>
                </c:pt>
                <c:pt idx="820">
                  <c:v>1.8612285714285717E-5</c:v>
                </c:pt>
                <c:pt idx="821">
                  <c:v>1.8648454081632651E-5</c:v>
                </c:pt>
                <c:pt idx="822">
                  <c:v>1.8621831632653062E-5</c:v>
                </c:pt>
                <c:pt idx="823">
                  <c:v>1.8607352040816328E-5</c:v>
                </c:pt>
                <c:pt idx="824">
                  <c:v>1.858317857142857E-5</c:v>
                </c:pt>
                <c:pt idx="825">
                  <c:v>1.8583147959183677E-5</c:v>
                </c:pt>
                <c:pt idx="826">
                  <c:v>1.8556556122448981E-5</c:v>
                </c:pt>
                <c:pt idx="827">
                  <c:v>1.8527576530612243E-5</c:v>
                </c:pt>
                <c:pt idx="828">
                  <c:v>1.8573535714285713E-5</c:v>
                </c:pt>
                <c:pt idx="829">
                  <c:v>1.8551719387755101E-5</c:v>
                </c:pt>
                <c:pt idx="830">
                  <c:v>1.8566193877551022E-5</c:v>
                </c:pt>
                <c:pt idx="831">
                  <c:v>1.8522678571428573E-5</c:v>
                </c:pt>
                <c:pt idx="832">
                  <c:v>1.8554107142857143E-5</c:v>
                </c:pt>
                <c:pt idx="833">
                  <c:v>1.8505785714285714E-5</c:v>
                </c:pt>
                <c:pt idx="834">
                  <c:v>1.8510591836734694E-5</c:v>
                </c:pt>
                <c:pt idx="835">
                  <c:v>1.8505785714285714E-5</c:v>
                </c:pt>
                <c:pt idx="836">
                  <c:v>1.852754591836735E-5</c:v>
                </c:pt>
                <c:pt idx="837">
                  <c:v>1.8542051020408164E-5</c:v>
                </c:pt>
                <c:pt idx="838">
                  <c:v>1.8425979591836735E-5</c:v>
                </c:pt>
                <c:pt idx="839">
                  <c:v>1.8488836734693875E-5</c:v>
                </c:pt>
                <c:pt idx="840">
                  <c:v>1.8406551020408165E-5</c:v>
                </c:pt>
                <c:pt idx="841">
                  <c:v>1.8408999999999999E-5</c:v>
                </c:pt>
                <c:pt idx="842">
                  <c:v>1.8430724489795919E-5</c:v>
                </c:pt>
                <c:pt idx="843">
                  <c:v>1.8355637755102041E-5</c:v>
                </c:pt>
                <c:pt idx="844">
                  <c:v>1.8355637755102041E-5</c:v>
                </c:pt>
                <c:pt idx="845">
                  <c:v>1.8297653061224491E-5</c:v>
                </c:pt>
                <c:pt idx="846">
                  <c:v>1.8297622448979591E-5</c:v>
                </c:pt>
                <c:pt idx="847">
                  <c:v>1.8278285714285713E-5</c:v>
                </c:pt>
                <c:pt idx="848">
                  <c:v>1.8213020408163268E-5</c:v>
                </c:pt>
                <c:pt idx="849">
                  <c:v>1.8196066326530612E-5</c:v>
                </c:pt>
                <c:pt idx="850">
                  <c:v>1.8188877551020409E-5</c:v>
                </c:pt>
                <c:pt idx="851">
                  <c:v>1.8133250000000001E-5</c:v>
                </c:pt>
                <c:pt idx="852">
                  <c:v>1.8135632653061224E-5</c:v>
                </c:pt>
                <c:pt idx="853">
                  <c:v>1.8099561224489798E-5</c:v>
                </c:pt>
                <c:pt idx="854">
                  <c:v>1.8065510204081634E-5</c:v>
                </c:pt>
                <c:pt idx="855">
                  <c:v>1.8043785714285714E-5</c:v>
                </c:pt>
                <c:pt idx="856">
                  <c:v>1.802441836734694E-5</c:v>
                </c:pt>
                <c:pt idx="857">
                  <c:v>1.7947045918367347E-5</c:v>
                </c:pt>
                <c:pt idx="858">
                  <c:v>1.786731632653061E-5</c:v>
                </c:pt>
                <c:pt idx="859">
                  <c:v>1.7862454081632656E-5</c:v>
                </c:pt>
                <c:pt idx="860">
                  <c:v>1.7872091836734693E-5</c:v>
                </c:pt>
                <c:pt idx="861">
                  <c:v>1.7884147959183673E-5</c:v>
                </c:pt>
                <c:pt idx="862">
                  <c:v>1.7980826530612247E-5</c:v>
                </c:pt>
                <c:pt idx="863">
                  <c:v>1.7703005102040816E-5</c:v>
                </c:pt>
                <c:pt idx="864">
                  <c:v>1.7352571428571429E-5</c:v>
                </c:pt>
                <c:pt idx="865">
                  <c:v>1.734797448979592E-5</c:v>
                </c:pt>
                <c:pt idx="866">
                  <c:v>1.6995091836734695E-5</c:v>
                </c:pt>
                <c:pt idx="867">
                  <c:v>1.669790306122449E-5</c:v>
                </c:pt>
                <c:pt idx="868">
                  <c:v>1.6410525510204078E-5</c:v>
                </c:pt>
                <c:pt idx="869">
                  <c:v>1.6333173469387754E-5</c:v>
                </c:pt>
                <c:pt idx="870">
                  <c:v>1.6248663265306123E-5</c:v>
                </c:pt>
                <c:pt idx="871">
                  <c:v>1.6168959183673469E-5</c:v>
                </c:pt>
                <c:pt idx="872">
                  <c:v>1.6149663265306119E-5</c:v>
                </c:pt>
                <c:pt idx="873">
                  <c:v>1.6139948979591841E-5</c:v>
                </c:pt>
                <c:pt idx="874">
                  <c:v>1.6101275510204081E-5</c:v>
                </c:pt>
                <c:pt idx="875">
                  <c:v>1.6115770408163267E-5</c:v>
                </c:pt>
                <c:pt idx="876">
                  <c:v>1.6081954081632655E-5</c:v>
                </c:pt>
                <c:pt idx="877">
                  <c:v>1.6055413265306123E-5</c:v>
                </c:pt>
                <c:pt idx="878">
                  <c:v>1.6021658163265304E-5</c:v>
                </c:pt>
                <c:pt idx="879">
                  <c:v>1.5913005102040818E-5</c:v>
                </c:pt>
                <c:pt idx="880">
                  <c:v>1.5818739795918366E-5</c:v>
                </c:pt>
                <c:pt idx="881">
                  <c:v>1.5953954081632652E-5</c:v>
                </c:pt>
                <c:pt idx="882">
                  <c:v>1.5925000000000001E-5</c:v>
                </c:pt>
                <c:pt idx="883">
                  <c:v>1.5917698979591834E-5</c:v>
                </c:pt>
                <c:pt idx="884">
                  <c:v>1.590806632653061E-5</c:v>
                </c:pt>
                <c:pt idx="885">
                  <c:v>1.590806632653061E-5</c:v>
                </c:pt>
                <c:pt idx="886">
                  <c:v>1.5912897959183674E-5</c:v>
                </c:pt>
                <c:pt idx="887">
                  <c:v>1.5908091836734693E-5</c:v>
                </c:pt>
                <c:pt idx="888">
                  <c:v>1.5917698979591834E-5</c:v>
                </c:pt>
                <c:pt idx="889">
                  <c:v>1.5912897959183674E-5</c:v>
                </c:pt>
                <c:pt idx="890">
                  <c:v>1.5924943877551021E-5</c:v>
                </c:pt>
                <c:pt idx="891">
                  <c:v>1.5903209183673472E-5</c:v>
                </c:pt>
                <c:pt idx="892">
                  <c:v>1.5898346938775512E-5</c:v>
                </c:pt>
                <c:pt idx="893">
                  <c:v>1.5903178571428569E-5</c:v>
                </c:pt>
                <c:pt idx="894">
                  <c:v>1.5917612244897958E-5</c:v>
                </c:pt>
                <c:pt idx="895">
                  <c:v>1.592002551020408E-5</c:v>
                </c:pt>
                <c:pt idx="896">
                  <c:v>1.5936933673469388E-5</c:v>
                </c:pt>
                <c:pt idx="897">
                  <c:v>1.5963469387755101E-5</c:v>
                </c:pt>
                <c:pt idx="898">
                  <c:v>1.5973132653061225E-5</c:v>
                </c:pt>
                <c:pt idx="899">
                  <c:v>1.5985178571428573E-5</c:v>
                </c:pt>
                <c:pt idx="900">
                  <c:v>1.5992423469387759E-5</c:v>
                </c:pt>
                <c:pt idx="901">
                  <c:v>1.5980403061224492E-5</c:v>
                </c:pt>
                <c:pt idx="902">
                  <c:v>1.5994867346938774E-5</c:v>
                </c:pt>
                <c:pt idx="903">
                  <c:v>1.5999698979591835E-5</c:v>
                </c:pt>
                <c:pt idx="904">
                  <c:v>1.5997255102040813E-5</c:v>
                </c:pt>
                <c:pt idx="905">
                  <c:v>1.5999668367346942E-5</c:v>
                </c:pt>
                <c:pt idx="906">
                  <c:v>1.5990010204081637E-5</c:v>
                </c:pt>
                <c:pt idx="907">
                  <c:v>1.5992454081632652E-5</c:v>
                </c:pt>
                <c:pt idx="908">
                  <c:v>1.5994785714285714E-5</c:v>
                </c:pt>
                <c:pt idx="909">
                  <c:v>1.5999668367346942E-5</c:v>
                </c:pt>
                <c:pt idx="910">
                  <c:v>1.5997229591836736E-5</c:v>
                </c:pt>
                <c:pt idx="911">
                  <c:v>1.6011744897959182E-5</c:v>
                </c:pt>
                <c:pt idx="912">
                  <c:v>1.5987566326530615E-5</c:v>
                </c:pt>
                <c:pt idx="913">
                  <c:v>1.6002030612244897E-5</c:v>
                </c:pt>
                <c:pt idx="914">
                  <c:v>1.6009306122448979E-5</c:v>
                </c:pt>
                <c:pt idx="915">
                  <c:v>1.6011719387755102E-5</c:v>
                </c:pt>
                <c:pt idx="916">
                  <c:v>1.6011693877551021E-5</c:v>
                </c:pt>
                <c:pt idx="917">
                  <c:v>1.6033397959183677E-5</c:v>
                </c:pt>
                <c:pt idx="918">
                  <c:v>1.6040647959183673E-5</c:v>
                </c:pt>
                <c:pt idx="919">
                  <c:v>1.6050306122448978E-5</c:v>
                </c:pt>
                <c:pt idx="920">
                  <c:v>1.6055137755102038E-5</c:v>
                </c:pt>
                <c:pt idx="921">
                  <c:v>1.6069627551020408E-5</c:v>
                </c:pt>
                <c:pt idx="922">
                  <c:v>1.6074459183673468E-5</c:v>
                </c:pt>
                <c:pt idx="923">
                  <c:v>1.6093780612244901E-5</c:v>
                </c:pt>
                <c:pt idx="924">
                  <c:v>1.6105826530612245E-5</c:v>
                </c:pt>
                <c:pt idx="925">
                  <c:v>1.6117928571428569E-5</c:v>
                </c:pt>
                <c:pt idx="926">
                  <c:v>1.6142056122448979E-5</c:v>
                </c:pt>
                <c:pt idx="927">
                  <c:v>1.614685714285714E-5</c:v>
                </c:pt>
                <c:pt idx="928">
                  <c:v>1.6149275510204082E-5</c:v>
                </c:pt>
                <c:pt idx="929">
                  <c:v>1.616617857142857E-5</c:v>
                </c:pt>
                <c:pt idx="930">
                  <c:v>1.6178229591836733E-5</c:v>
                </c:pt>
                <c:pt idx="931">
                  <c:v>1.6178255102040817E-5</c:v>
                </c:pt>
                <c:pt idx="932">
                  <c:v>1.6187892857142857E-5</c:v>
                </c:pt>
                <c:pt idx="933">
                  <c:v>1.6183061224489797E-5</c:v>
                </c:pt>
                <c:pt idx="934">
                  <c:v>1.6187862244897958E-5</c:v>
                </c:pt>
                <c:pt idx="935">
                  <c:v>1.6183061224489797E-5</c:v>
                </c:pt>
                <c:pt idx="936">
                  <c:v>1.6192693877551022E-5</c:v>
                </c:pt>
                <c:pt idx="937">
                  <c:v>1.6202382653061227E-5</c:v>
                </c:pt>
                <c:pt idx="938">
                  <c:v>1.6207183673469388E-5</c:v>
                </c:pt>
                <c:pt idx="939">
                  <c:v>1.6248244897959185E-5</c:v>
                </c:pt>
                <c:pt idx="940">
                  <c:v>1.5197795918367348E-5</c:v>
                </c:pt>
                <c:pt idx="941">
                  <c:v>1.2075576530612246E-5</c:v>
                </c:pt>
                <c:pt idx="942">
                  <c:v>1.2184117346938777E-5</c:v>
                </c:pt>
                <c:pt idx="943">
                  <c:v>1.221541836734694E-5</c:v>
                </c:pt>
                <c:pt idx="944">
                  <c:v>1.2278091836734693E-5</c:v>
                </c:pt>
                <c:pt idx="945">
                  <c:v>1.2294994897959184E-5</c:v>
                </c:pt>
                <c:pt idx="946">
                  <c:v>1.2319091836734694E-5</c:v>
                </c:pt>
                <c:pt idx="947">
                  <c:v>1.2326295918367345E-5</c:v>
                </c:pt>
                <c:pt idx="948">
                  <c:v>1.2345586734693879E-5</c:v>
                </c:pt>
                <c:pt idx="949">
                  <c:v>1.2374505102040814E-5</c:v>
                </c:pt>
                <c:pt idx="950">
                  <c:v>1.2391382653061222E-5</c:v>
                </c:pt>
                <c:pt idx="951">
                  <c:v>1.2413091836734694E-5</c:v>
                </c:pt>
                <c:pt idx="952">
                  <c:v>1.2429948979591836E-5</c:v>
                </c:pt>
                <c:pt idx="953">
                  <c:v>1.2444443877551019E-5</c:v>
                </c:pt>
                <c:pt idx="954">
                  <c:v>1.2461301020408163E-5</c:v>
                </c:pt>
                <c:pt idx="955">
                  <c:v>1.2480571428571428E-5</c:v>
                </c:pt>
                <c:pt idx="956">
                  <c:v>1.2492653061224488E-5</c:v>
                </c:pt>
                <c:pt idx="957">
                  <c:v>1.2509535714285714E-5</c:v>
                </c:pt>
                <c:pt idx="958">
                  <c:v>1.2524005102040815E-5</c:v>
                </c:pt>
                <c:pt idx="959">
                  <c:v>9.1097448979591826E-6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7"/>
          <c:order val="7"/>
          <c:tx>
            <c:v>TEST MK-8</c:v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'CURVATURE-DATA'!$O$6:$O$965</c:f>
              <c:numCache>
                <c:formatCode>General</c:formatCode>
                <c:ptCount val="960"/>
                <c:pt idx="0">
                  <c:v>1.2425833333333334E-5</c:v>
                </c:pt>
                <c:pt idx="1">
                  <c:v>1.2464791666666666E-5</c:v>
                </c:pt>
                <c:pt idx="2">
                  <c:v>1.2484291666666668E-5</c:v>
                </c:pt>
                <c:pt idx="3">
                  <c:v>1.2658833333333335E-5</c:v>
                </c:pt>
                <c:pt idx="4">
                  <c:v>1.2426250000000002E-5</c:v>
                </c:pt>
                <c:pt idx="5">
                  <c:v>1.2660041666666668E-5</c:v>
                </c:pt>
                <c:pt idx="6">
                  <c:v>1.2579749999999999E-5</c:v>
                </c:pt>
                <c:pt idx="7">
                  <c:v>1.2640166666666668E-5</c:v>
                </c:pt>
                <c:pt idx="8">
                  <c:v>1.2620291666666667E-5</c:v>
                </c:pt>
                <c:pt idx="9">
                  <c:v>1.2522083333333332E-5</c:v>
                </c:pt>
                <c:pt idx="10">
                  <c:v>1.2718083333333334E-5</c:v>
                </c:pt>
                <c:pt idx="11">
                  <c:v>1.2619499999999998E-5</c:v>
                </c:pt>
                <c:pt idx="12">
                  <c:v>1.2717291666666668E-5</c:v>
                </c:pt>
                <c:pt idx="13">
                  <c:v>1.28155E-5</c:v>
                </c:pt>
                <c:pt idx="14">
                  <c:v>1.2833791666666666E-5</c:v>
                </c:pt>
                <c:pt idx="15">
                  <c:v>1.28155E-5</c:v>
                </c:pt>
                <c:pt idx="16">
                  <c:v>1.2873166666666669E-5</c:v>
                </c:pt>
                <c:pt idx="17">
                  <c:v>1.29515E-5</c:v>
                </c:pt>
                <c:pt idx="18">
                  <c:v>1.3010708333333334E-5</c:v>
                </c:pt>
                <c:pt idx="19">
                  <c:v>1.3186083333333334E-5</c:v>
                </c:pt>
                <c:pt idx="20">
                  <c:v>1.322425E-5</c:v>
                </c:pt>
                <c:pt idx="21">
                  <c:v>1.3263625E-5</c:v>
                </c:pt>
                <c:pt idx="22">
                  <c:v>1.3283083333333337E-5</c:v>
                </c:pt>
                <c:pt idx="23">
                  <c:v>1.3203999999999998E-5</c:v>
                </c:pt>
                <c:pt idx="24">
                  <c:v>1.3321291666666667E-5</c:v>
                </c:pt>
                <c:pt idx="25">
                  <c:v>1.3320875E-5</c:v>
                </c:pt>
                <c:pt idx="26">
                  <c:v>1.3458041666666666E-5</c:v>
                </c:pt>
                <c:pt idx="27">
                  <c:v>1.3457291666666666E-5</c:v>
                </c:pt>
                <c:pt idx="28">
                  <c:v>1.3261666666666667E-5</c:v>
                </c:pt>
                <c:pt idx="29">
                  <c:v>1.3438958333333335E-5</c:v>
                </c:pt>
                <c:pt idx="30">
                  <c:v>1.3378958333333335E-5</c:v>
                </c:pt>
                <c:pt idx="31">
                  <c:v>1.3593666666666667E-5</c:v>
                </c:pt>
                <c:pt idx="32">
                  <c:v>1.3671208333333336E-5</c:v>
                </c:pt>
                <c:pt idx="33">
                  <c:v>1.3711333333333334E-5</c:v>
                </c:pt>
                <c:pt idx="34">
                  <c:v>1.3692250000000001E-5</c:v>
                </c:pt>
                <c:pt idx="35">
                  <c:v>1.3652916666666668E-5</c:v>
                </c:pt>
                <c:pt idx="36">
                  <c:v>1.3553916666666667E-5</c:v>
                </c:pt>
                <c:pt idx="37">
                  <c:v>1.3671583333333335E-5</c:v>
                </c:pt>
                <c:pt idx="38">
                  <c:v>1.3749916666666665E-5</c:v>
                </c:pt>
                <c:pt idx="39">
                  <c:v>1.3690708333333333E-5</c:v>
                </c:pt>
                <c:pt idx="40">
                  <c:v>1.3984124999999997E-5</c:v>
                </c:pt>
                <c:pt idx="41">
                  <c:v>1.4003624999999999E-5</c:v>
                </c:pt>
                <c:pt idx="42">
                  <c:v>1.3769791666666665E-5</c:v>
                </c:pt>
                <c:pt idx="43">
                  <c:v>1.3808375E-5</c:v>
                </c:pt>
                <c:pt idx="44">
                  <c:v>1.3945541666666669E-5</c:v>
                </c:pt>
                <c:pt idx="45">
                  <c:v>1.3964249999999999E-5</c:v>
                </c:pt>
                <c:pt idx="46">
                  <c:v>1.3944750000000001E-5</c:v>
                </c:pt>
                <c:pt idx="47">
                  <c:v>1.4022708333333334E-5</c:v>
                </c:pt>
                <c:pt idx="48">
                  <c:v>1.4139624999999999E-5</c:v>
                </c:pt>
                <c:pt idx="49">
                  <c:v>1.4139624999999999E-5</c:v>
                </c:pt>
                <c:pt idx="50">
                  <c:v>1.3983333333333332E-5</c:v>
                </c:pt>
                <c:pt idx="51">
                  <c:v>1.3943208333333332E-5</c:v>
                </c:pt>
                <c:pt idx="52">
                  <c:v>1.4021125E-5</c:v>
                </c:pt>
                <c:pt idx="53">
                  <c:v>1.4099875E-5</c:v>
                </c:pt>
                <c:pt idx="54">
                  <c:v>1.4099083333333332E-5</c:v>
                </c:pt>
                <c:pt idx="55">
                  <c:v>1.4334083333333332E-5</c:v>
                </c:pt>
                <c:pt idx="56">
                  <c:v>1.4235458333333333E-5</c:v>
                </c:pt>
                <c:pt idx="57">
                  <c:v>1.4275208333333333E-5</c:v>
                </c:pt>
                <c:pt idx="58">
                  <c:v>1.4313416666666666E-5</c:v>
                </c:pt>
                <c:pt idx="59">
                  <c:v>1.4508625E-5</c:v>
                </c:pt>
                <c:pt idx="60">
                  <c:v>1.4274833333333334E-5</c:v>
                </c:pt>
                <c:pt idx="61">
                  <c:v>1.4295083333333333E-5</c:v>
                </c:pt>
                <c:pt idx="62">
                  <c:v>1.4254583333333334E-5</c:v>
                </c:pt>
                <c:pt idx="63">
                  <c:v>1.4411999999999999E-5</c:v>
                </c:pt>
                <c:pt idx="64">
                  <c:v>1.4411624999999999E-5</c:v>
                </c:pt>
                <c:pt idx="65">
                  <c:v>1.4547624999999998E-5</c:v>
                </c:pt>
                <c:pt idx="66">
                  <c:v>1.482275E-5</c:v>
                </c:pt>
                <c:pt idx="67">
                  <c:v>1.4783375000000001E-5</c:v>
                </c:pt>
                <c:pt idx="68">
                  <c:v>1.4821958333333331E-5</c:v>
                </c:pt>
                <c:pt idx="69">
                  <c:v>1.4898333333333333E-5</c:v>
                </c:pt>
                <c:pt idx="70">
                  <c:v>1.4975500000000001E-5</c:v>
                </c:pt>
                <c:pt idx="71">
                  <c:v>1.5014083333333332E-5</c:v>
                </c:pt>
                <c:pt idx="72">
                  <c:v>1.5071374999999999E-5</c:v>
                </c:pt>
                <c:pt idx="73">
                  <c:v>1.4894833333333334E-5</c:v>
                </c:pt>
                <c:pt idx="74">
                  <c:v>1.4953291666666668E-5</c:v>
                </c:pt>
                <c:pt idx="75">
                  <c:v>1.5070583333333334E-5</c:v>
                </c:pt>
                <c:pt idx="76">
                  <c:v>1.5088499999999998E-5</c:v>
                </c:pt>
                <c:pt idx="77">
                  <c:v>1.5220249999999999E-5</c:v>
                </c:pt>
                <c:pt idx="78">
                  <c:v>1.5396416666666667E-5</c:v>
                </c:pt>
                <c:pt idx="79">
                  <c:v>1.5239750000000001E-5</c:v>
                </c:pt>
                <c:pt idx="80">
                  <c:v>1.5141125E-5</c:v>
                </c:pt>
                <c:pt idx="81">
                  <c:v>1.56665E-5</c:v>
                </c:pt>
                <c:pt idx="82">
                  <c:v>1.5764291666666666E-5</c:v>
                </c:pt>
                <c:pt idx="83">
                  <c:v>1.590070833333333E-5</c:v>
                </c:pt>
                <c:pt idx="84">
                  <c:v>1.5899166666666668E-5</c:v>
                </c:pt>
                <c:pt idx="85">
                  <c:v>1.6016083333333334E-5</c:v>
                </c:pt>
                <c:pt idx="86">
                  <c:v>1.5976333333333335E-5</c:v>
                </c:pt>
                <c:pt idx="87">
                  <c:v>1.6034791666666669E-5</c:v>
                </c:pt>
                <c:pt idx="88">
                  <c:v>1.6131833333333334E-5</c:v>
                </c:pt>
                <c:pt idx="89">
                  <c:v>1.6247958333333333E-5</c:v>
                </c:pt>
                <c:pt idx="90">
                  <c:v>1.6051541666666669E-5</c:v>
                </c:pt>
                <c:pt idx="91">
                  <c:v>1.6108458333333335E-5</c:v>
                </c:pt>
                <c:pt idx="92">
                  <c:v>1.6166166666666668E-5</c:v>
                </c:pt>
                <c:pt idx="93">
                  <c:v>1.6204750000000001E-5</c:v>
                </c:pt>
                <c:pt idx="94">
                  <c:v>1.6301791666666665E-5</c:v>
                </c:pt>
                <c:pt idx="95">
                  <c:v>1.6379333333333331E-5</c:v>
                </c:pt>
                <c:pt idx="96">
                  <c:v>1.635945833333333E-5</c:v>
                </c:pt>
                <c:pt idx="97">
                  <c:v>1.6259333333333332E-5</c:v>
                </c:pt>
                <c:pt idx="98">
                  <c:v>1.6336124999999999E-5</c:v>
                </c:pt>
                <c:pt idx="99">
                  <c:v>1.6765999999999998E-5</c:v>
                </c:pt>
                <c:pt idx="100">
                  <c:v>1.6857625000000001E-5</c:v>
                </c:pt>
                <c:pt idx="101">
                  <c:v>1.6855291666666666E-5</c:v>
                </c:pt>
                <c:pt idx="102">
                  <c:v>1.6736791666666667E-5</c:v>
                </c:pt>
                <c:pt idx="103">
                  <c:v>1.6989374999999999E-5</c:v>
                </c:pt>
                <c:pt idx="104">
                  <c:v>1.698783333333333E-5</c:v>
                </c:pt>
                <c:pt idx="105">
                  <c:v>1.6966791666666667E-5</c:v>
                </c:pt>
                <c:pt idx="106">
                  <c:v>1.7005375E-5</c:v>
                </c:pt>
                <c:pt idx="107">
                  <c:v>1.7219791666666666E-5</c:v>
                </c:pt>
                <c:pt idx="108">
                  <c:v>1.7333625000000001E-5</c:v>
                </c:pt>
                <c:pt idx="109">
                  <c:v>1.7292708333333333E-5</c:v>
                </c:pt>
                <c:pt idx="110">
                  <c:v>1.7369458333333335E-5</c:v>
                </c:pt>
                <c:pt idx="111">
                  <c:v>1.75055E-5</c:v>
                </c:pt>
                <c:pt idx="112">
                  <c:v>1.7484499999999998E-5</c:v>
                </c:pt>
                <c:pt idx="113">
                  <c:v>1.7503208333333334E-5</c:v>
                </c:pt>
                <c:pt idx="114">
                  <c:v>1.7560916666666667E-5</c:v>
                </c:pt>
                <c:pt idx="115">
                  <c:v>1.7559374999999998E-5</c:v>
                </c:pt>
                <c:pt idx="116">
                  <c:v>1.7675124999999998E-5</c:v>
                </c:pt>
                <c:pt idx="117">
                  <c:v>1.7614749999999999E-5</c:v>
                </c:pt>
                <c:pt idx="118">
                  <c:v>1.7771041666666665E-5</c:v>
                </c:pt>
                <c:pt idx="119">
                  <c:v>1.769075E-5</c:v>
                </c:pt>
                <c:pt idx="120">
                  <c:v>1.7727416666666669E-5</c:v>
                </c:pt>
                <c:pt idx="121">
                  <c:v>1.7745374999999999E-5</c:v>
                </c:pt>
                <c:pt idx="122">
                  <c:v>1.7841666666666666E-5</c:v>
                </c:pt>
                <c:pt idx="123">
                  <c:v>1.7781999999999997E-5</c:v>
                </c:pt>
                <c:pt idx="124">
                  <c:v>1.7918041666666669E-5</c:v>
                </c:pt>
                <c:pt idx="125">
                  <c:v>1.799525E-5</c:v>
                </c:pt>
                <c:pt idx="126">
                  <c:v>1.7994083333333331E-5</c:v>
                </c:pt>
                <c:pt idx="127">
                  <c:v>1.7992166666666663E-5</c:v>
                </c:pt>
                <c:pt idx="128">
                  <c:v>1.8068583333333332E-5</c:v>
                </c:pt>
                <c:pt idx="129">
                  <c:v>1.8087666666666666E-5</c:v>
                </c:pt>
                <c:pt idx="130">
                  <c:v>1.8185125000000001E-5</c:v>
                </c:pt>
                <c:pt idx="131">
                  <c:v>1.8302458333333331E-5</c:v>
                </c:pt>
                <c:pt idx="132">
                  <c:v>1.8204249999999998E-5</c:v>
                </c:pt>
                <c:pt idx="133">
                  <c:v>1.8262708333333332E-5</c:v>
                </c:pt>
                <c:pt idx="134">
                  <c:v>1.8262333333333336E-5</c:v>
                </c:pt>
                <c:pt idx="135">
                  <c:v>1.8320416666666668E-5</c:v>
                </c:pt>
                <c:pt idx="136">
                  <c:v>1.83785E-5</c:v>
                </c:pt>
                <c:pt idx="137">
                  <c:v>1.8358624999999999E-5</c:v>
                </c:pt>
                <c:pt idx="138">
                  <c:v>1.8319250000000003E-5</c:v>
                </c:pt>
                <c:pt idx="139">
                  <c:v>1.9562916666666665E-5</c:v>
                </c:pt>
                <c:pt idx="140">
                  <c:v>1.9600374999999998E-5</c:v>
                </c:pt>
                <c:pt idx="141">
                  <c:v>1.9658083333333334E-5</c:v>
                </c:pt>
                <c:pt idx="142">
                  <c:v>1.963704166666667E-5</c:v>
                </c:pt>
                <c:pt idx="143">
                  <c:v>1.9772333333333337E-5</c:v>
                </c:pt>
                <c:pt idx="144">
                  <c:v>1.9829666666666668E-5</c:v>
                </c:pt>
                <c:pt idx="145">
                  <c:v>1.9907625000000001E-5</c:v>
                </c:pt>
                <c:pt idx="146">
                  <c:v>1.9849125000000001E-5</c:v>
                </c:pt>
                <c:pt idx="147">
                  <c:v>1.9787958333333333E-5</c:v>
                </c:pt>
                <c:pt idx="148">
                  <c:v>1.9883875000000003E-5</c:v>
                </c:pt>
                <c:pt idx="149">
                  <c:v>1.9882375E-5</c:v>
                </c:pt>
                <c:pt idx="150">
                  <c:v>1.9998958333333331E-5</c:v>
                </c:pt>
                <c:pt idx="151">
                  <c:v>2.0036374999999998E-5</c:v>
                </c:pt>
                <c:pt idx="152">
                  <c:v>1.9955749999999999E-5</c:v>
                </c:pt>
                <c:pt idx="153">
                  <c:v>2.0092583333333331E-5</c:v>
                </c:pt>
                <c:pt idx="154">
                  <c:v>2.0227833333333333E-5</c:v>
                </c:pt>
                <c:pt idx="155">
                  <c:v>2.0225166666666664E-5</c:v>
                </c:pt>
                <c:pt idx="156">
                  <c:v>2.0279041666666669E-5</c:v>
                </c:pt>
                <c:pt idx="157">
                  <c:v>2.0295083333333335E-5</c:v>
                </c:pt>
                <c:pt idx="158">
                  <c:v>2.0348541666666665E-5</c:v>
                </c:pt>
                <c:pt idx="159">
                  <c:v>2.0382958333333336E-5</c:v>
                </c:pt>
                <c:pt idx="160">
                  <c:v>2.0360000000000002E-5</c:v>
                </c:pt>
                <c:pt idx="161">
                  <c:v>2.0356166666666667E-5</c:v>
                </c:pt>
                <c:pt idx="162">
                  <c:v>2.1489958333333331E-5</c:v>
                </c:pt>
                <c:pt idx="163">
                  <c:v>2.1383625000000001E-5</c:v>
                </c:pt>
                <c:pt idx="164">
                  <c:v>1.24015E-5</c:v>
                </c:pt>
                <c:pt idx="165">
                  <c:v>9.9220833333333327E-6</c:v>
                </c:pt>
                <c:pt idx="166">
                  <c:v>9.3316250000000023E-6</c:v>
                </c:pt>
                <c:pt idx="167">
                  <c:v>9.2079166666666671E-6</c:v>
                </c:pt>
                <c:pt idx="168">
                  <c:v>9.1852083333333314E-6</c:v>
                </c:pt>
                <c:pt idx="169">
                  <c:v>9.0173333333333309E-6</c:v>
                </c:pt>
                <c:pt idx="170">
                  <c:v>8.6890416666666644E-6</c:v>
                </c:pt>
                <c:pt idx="171">
                  <c:v>8.6655833333333355E-6</c:v>
                </c:pt>
                <c:pt idx="172">
                  <c:v>8.7034166666666688E-6</c:v>
                </c:pt>
                <c:pt idx="173">
                  <c:v>8.6432916666666657E-6</c:v>
                </c:pt>
                <c:pt idx="174">
                  <c:v>8.5549999999999969E-6</c:v>
                </c:pt>
                <c:pt idx="175">
                  <c:v>8.4429166666666668E-6</c:v>
                </c:pt>
                <c:pt idx="176">
                  <c:v>8.037416666666667E-6</c:v>
                </c:pt>
                <c:pt idx="177">
                  <c:v>7.8794166666666662E-6</c:v>
                </c:pt>
                <c:pt idx="178">
                  <c:v>7.8702916666666648E-6</c:v>
                </c:pt>
                <c:pt idx="179">
                  <c:v>8.1788750000000005E-6</c:v>
                </c:pt>
                <c:pt idx="180">
                  <c:v>8.7092499999999963E-6</c:v>
                </c:pt>
                <c:pt idx="181">
                  <c:v>8.8641250000000021E-6</c:v>
                </c:pt>
                <c:pt idx="182">
                  <c:v>9.0974583333333304E-6</c:v>
                </c:pt>
                <c:pt idx="183">
                  <c:v>1.1962208333333337E-5</c:v>
                </c:pt>
                <c:pt idx="184">
                  <c:v>1.1766958333333334E-5</c:v>
                </c:pt>
                <c:pt idx="185">
                  <c:v>1.1801250000000007E-5</c:v>
                </c:pt>
                <c:pt idx="186">
                  <c:v>1.1859041666666666E-5</c:v>
                </c:pt>
                <c:pt idx="187">
                  <c:v>1.1846041666666665E-5</c:v>
                </c:pt>
                <c:pt idx="188">
                  <c:v>1.1715208333333331E-5</c:v>
                </c:pt>
                <c:pt idx="189">
                  <c:v>1.1704583333333333E-5</c:v>
                </c:pt>
                <c:pt idx="190">
                  <c:v>1.1676000000000001E-5</c:v>
                </c:pt>
                <c:pt idx="191">
                  <c:v>1.1741E-5</c:v>
                </c:pt>
                <c:pt idx="192">
                  <c:v>1.1426041666666662E-5</c:v>
                </c:pt>
                <c:pt idx="193">
                  <c:v>1.1452333333333339E-5</c:v>
                </c:pt>
                <c:pt idx="194">
                  <c:v>1.1517458333333336E-5</c:v>
                </c:pt>
                <c:pt idx="195">
                  <c:v>1.1686875000000005E-5</c:v>
                </c:pt>
                <c:pt idx="196">
                  <c:v>1.3380208333333334E-5</c:v>
                </c:pt>
                <c:pt idx="197">
                  <c:v>1.3125041666666666E-5</c:v>
                </c:pt>
                <c:pt idx="198">
                  <c:v>1.3277374999999996E-5</c:v>
                </c:pt>
                <c:pt idx="199">
                  <c:v>1.3376583333333333E-5</c:v>
                </c:pt>
                <c:pt idx="200">
                  <c:v>1.34515E-5</c:v>
                </c:pt>
                <c:pt idx="201">
                  <c:v>1.3578000000000003E-5</c:v>
                </c:pt>
                <c:pt idx="202">
                  <c:v>1.35705E-5</c:v>
                </c:pt>
                <c:pt idx="203">
                  <c:v>1.3562124999999998E-5</c:v>
                </c:pt>
                <c:pt idx="204">
                  <c:v>1.5671208333333342E-5</c:v>
                </c:pt>
                <c:pt idx="205">
                  <c:v>1.6334875E-5</c:v>
                </c:pt>
                <c:pt idx="206">
                  <c:v>1.6511166666666669E-5</c:v>
                </c:pt>
                <c:pt idx="207">
                  <c:v>1.673133333333333E-5</c:v>
                </c:pt>
                <c:pt idx="208">
                  <c:v>1.6918208333333335E-5</c:v>
                </c:pt>
                <c:pt idx="209">
                  <c:v>1.7141458333333333E-5</c:v>
                </c:pt>
                <c:pt idx="210">
                  <c:v>1.7310375000000004E-5</c:v>
                </c:pt>
                <c:pt idx="211">
                  <c:v>1.7564250000000004E-5</c:v>
                </c:pt>
                <c:pt idx="212">
                  <c:v>1.7770499999999999E-5</c:v>
                </c:pt>
                <c:pt idx="213">
                  <c:v>1.8086958333333333E-5</c:v>
                </c:pt>
                <c:pt idx="214">
                  <c:v>1.8332583333333331E-5</c:v>
                </c:pt>
                <c:pt idx="215">
                  <c:v>1.8529249999999999E-5</c:v>
                </c:pt>
                <c:pt idx="216">
                  <c:v>1.8693208333333341E-5</c:v>
                </c:pt>
                <c:pt idx="217">
                  <c:v>1.878554166666667E-5</c:v>
                </c:pt>
                <c:pt idx="218">
                  <c:v>1.9054250000000005E-5</c:v>
                </c:pt>
                <c:pt idx="219">
                  <c:v>2.0784708333333336E-5</c:v>
                </c:pt>
                <c:pt idx="220">
                  <c:v>2.0823749999999999E-5</c:v>
                </c:pt>
                <c:pt idx="221">
                  <c:v>2.0909624999999995E-5</c:v>
                </c:pt>
                <c:pt idx="222">
                  <c:v>2.1025041666666665E-5</c:v>
                </c:pt>
                <c:pt idx="223">
                  <c:v>2.1044208333333329E-5</c:v>
                </c:pt>
                <c:pt idx="224">
                  <c:v>2.1028833333333334E-5</c:v>
                </c:pt>
                <c:pt idx="225">
                  <c:v>2.1217833333333335E-5</c:v>
                </c:pt>
                <c:pt idx="226">
                  <c:v>2.1289500000000003E-5</c:v>
                </c:pt>
                <c:pt idx="227">
                  <c:v>2.1390041666666672E-5</c:v>
                </c:pt>
                <c:pt idx="228">
                  <c:v>2.1441416666666661E-5</c:v>
                </c:pt>
                <c:pt idx="229">
                  <c:v>2.1496958333333329E-5</c:v>
                </c:pt>
                <c:pt idx="230">
                  <c:v>2.1555666666666664E-5</c:v>
                </c:pt>
                <c:pt idx="231">
                  <c:v>2.1598249999999996E-5</c:v>
                </c:pt>
                <c:pt idx="232">
                  <c:v>2.1608208333333322E-5</c:v>
                </c:pt>
                <c:pt idx="233">
                  <c:v>2.169408333333334E-5</c:v>
                </c:pt>
                <c:pt idx="234">
                  <c:v>2.1679833333333335E-5</c:v>
                </c:pt>
                <c:pt idx="235">
                  <c:v>2.184204166666667E-5</c:v>
                </c:pt>
                <c:pt idx="236">
                  <c:v>2.196474999999999E-5</c:v>
                </c:pt>
                <c:pt idx="237">
                  <c:v>2.2031916666666678E-5</c:v>
                </c:pt>
                <c:pt idx="238">
                  <c:v>2.2123541666666661E-5</c:v>
                </c:pt>
                <c:pt idx="239">
                  <c:v>2.395554166666666E-5</c:v>
                </c:pt>
                <c:pt idx="240">
                  <c:v>2.4004374999999992E-5</c:v>
                </c:pt>
                <c:pt idx="241">
                  <c:v>2.411804166666666E-5</c:v>
                </c:pt>
                <c:pt idx="242">
                  <c:v>2.4196291666666669E-5</c:v>
                </c:pt>
                <c:pt idx="243">
                  <c:v>2.4173791666666657E-5</c:v>
                </c:pt>
                <c:pt idx="244">
                  <c:v>2.4302000000000012E-5</c:v>
                </c:pt>
                <c:pt idx="245">
                  <c:v>2.4510541666666664E-5</c:v>
                </c:pt>
                <c:pt idx="246">
                  <c:v>2.4649666666666669E-5</c:v>
                </c:pt>
                <c:pt idx="247">
                  <c:v>2.4874000000000006E-5</c:v>
                </c:pt>
                <c:pt idx="248">
                  <c:v>2.6928083333333327E-5</c:v>
                </c:pt>
                <c:pt idx="249">
                  <c:v>2.7067499999999995E-5</c:v>
                </c:pt>
                <c:pt idx="250">
                  <c:v>2.7090374999999996E-5</c:v>
                </c:pt>
                <c:pt idx="251">
                  <c:v>2.7239083333333345E-5</c:v>
                </c:pt>
                <c:pt idx="252">
                  <c:v>2.7394499999999993E-5</c:v>
                </c:pt>
                <c:pt idx="253">
                  <c:v>2.7496666666666667E-5</c:v>
                </c:pt>
                <c:pt idx="254">
                  <c:v>2.7699541666666656E-5</c:v>
                </c:pt>
                <c:pt idx="255">
                  <c:v>2.77715E-5</c:v>
                </c:pt>
                <c:pt idx="256">
                  <c:v>2.8913749999999994E-5</c:v>
                </c:pt>
                <c:pt idx="257">
                  <c:v>2.8936666666666667E-5</c:v>
                </c:pt>
                <c:pt idx="258">
                  <c:v>2.8983333333333327E-5</c:v>
                </c:pt>
                <c:pt idx="259">
                  <c:v>2.8923833333333336E-5</c:v>
                </c:pt>
                <c:pt idx="260">
                  <c:v>2.8985541666666677E-5</c:v>
                </c:pt>
                <c:pt idx="261">
                  <c:v>2.8968541666666681E-5</c:v>
                </c:pt>
                <c:pt idx="262">
                  <c:v>2.8933083333333322E-5</c:v>
                </c:pt>
                <c:pt idx="263">
                  <c:v>2.8971166666666665E-5</c:v>
                </c:pt>
                <c:pt idx="264">
                  <c:v>2.8981291666666685E-5</c:v>
                </c:pt>
                <c:pt idx="265">
                  <c:v>2.8925500000000003E-5</c:v>
                </c:pt>
                <c:pt idx="266">
                  <c:v>2.890233333333335E-5</c:v>
                </c:pt>
                <c:pt idx="267">
                  <c:v>2.8897791666666665E-5</c:v>
                </c:pt>
                <c:pt idx="268">
                  <c:v>2.8833583333333328E-5</c:v>
                </c:pt>
                <c:pt idx="269">
                  <c:v>2.883433333333335E-5</c:v>
                </c:pt>
                <c:pt idx="270">
                  <c:v>2.8894666666666656E-5</c:v>
                </c:pt>
                <c:pt idx="271">
                  <c:v>2.9372624999999989E-5</c:v>
                </c:pt>
                <c:pt idx="272">
                  <c:v>2.9254541666666664E-5</c:v>
                </c:pt>
                <c:pt idx="273">
                  <c:v>2.9383083333333354E-5</c:v>
                </c:pt>
                <c:pt idx="274">
                  <c:v>2.9413250000000005E-5</c:v>
                </c:pt>
                <c:pt idx="275">
                  <c:v>2.939699999999999E-5</c:v>
                </c:pt>
                <c:pt idx="276">
                  <c:v>2.939320833333333E-5</c:v>
                </c:pt>
                <c:pt idx="277">
                  <c:v>2.9433166666666658E-5</c:v>
                </c:pt>
                <c:pt idx="278">
                  <c:v>2.9418083333333339E-5</c:v>
                </c:pt>
                <c:pt idx="279">
                  <c:v>2.9447833333333336E-5</c:v>
                </c:pt>
                <c:pt idx="280">
                  <c:v>2.9487833333333336E-5</c:v>
                </c:pt>
                <c:pt idx="281">
                  <c:v>2.941654166666666E-5</c:v>
                </c:pt>
                <c:pt idx="282">
                  <c:v>2.9513833333333329E-5</c:v>
                </c:pt>
                <c:pt idx="283">
                  <c:v>2.9515291666666677E-5</c:v>
                </c:pt>
                <c:pt idx="284">
                  <c:v>2.9561666666666669E-5</c:v>
                </c:pt>
                <c:pt idx="285">
                  <c:v>3.0229666666666676E-5</c:v>
                </c:pt>
                <c:pt idx="286">
                  <c:v>3.0323958333333335E-5</c:v>
                </c:pt>
                <c:pt idx="287">
                  <c:v>3.0385499999999999E-5</c:v>
                </c:pt>
                <c:pt idx="288">
                  <c:v>3.0446208333333328E-5</c:v>
                </c:pt>
                <c:pt idx="289">
                  <c:v>3.0409250000000004E-5</c:v>
                </c:pt>
                <c:pt idx="290">
                  <c:v>3.0590250000000008E-5</c:v>
                </c:pt>
                <c:pt idx="291">
                  <c:v>3.059625E-5</c:v>
                </c:pt>
                <c:pt idx="292">
                  <c:v>3.059433333333334E-5</c:v>
                </c:pt>
                <c:pt idx="293">
                  <c:v>3.061545833333334E-5</c:v>
                </c:pt>
                <c:pt idx="294">
                  <c:v>3.0574333333333336E-5</c:v>
                </c:pt>
                <c:pt idx="295">
                  <c:v>3.064566666666665E-5</c:v>
                </c:pt>
                <c:pt idx="296">
                  <c:v>3.0645291666666651E-5</c:v>
                </c:pt>
                <c:pt idx="297">
                  <c:v>3.062716666666667E-5</c:v>
                </c:pt>
                <c:pt idx="298">
                  <c:v>2.9816625000000007E-5</c:v>
                </c:pt>
                <c:pt idx="299">
                  <c:v>-5.1398708333333331E-5</c:v>
                </c:pt>
                <c:pt idx="300">
                  <c:v>-5.1870208333333335E-5</c:v>
                </c:pt>
                <c:pt idx="301">
                  <c:v>-5.1948374999999997E-5</c:v>
                </c:pt>
                <c:pt idx="302">
                  <c:v>-5.2202333333333327E-5</c:v>
                </c:pt>
                <c:pt idx="303">
                  <c:v>-5.2361250000000006E-5</c:v>
                </c:pt>
                <c:pt idx="304">
                  <c:v>-5.2442000000000004E-5</c:v>
                </c:pt>
                <c:pt idx="305">
                  <c:v>-5.2481041666666673E-5</c:v>
                </c:pt>
                <c:pt idx="306">
                  <c:v>-5.2637333333333338E-5</c:v>
                </c:pt>
                <c:pt idx="307">
                  <c:v>-5.261783333333333E-5</c:v>
                </c:pt>
                <c:pt idx="308">
                  <c:v>-5.27155E-5</c:v>
                </c:pt>
                <c:pt idx="309">
                  <c:v>-5.27155E-5</c:v>
                </c:pt>
                <c:pt idx="310">
                  <c:v>-5.2735041666666668E-5</c:v>
                </c:pt>
                <c:pt idx="311">
                  <c:v>-5.2774124999999995E-5</c:v>
                </c:pt>
                <c:pt idx="312">
                  <c:v>-5.2793666666666669E-5</c:v>
                </c:pt>
                <c:pt idx="313">
                  <c:v>-5.2852249999999999E-5</c:v>
                </c:pt>
                <c:pt idx="314">
                  <c:v>-5.2852249999999999E-5</c:v>
                </c:pt>
                <c:pt idx="315">
                  <c:v>-5.2949958333333334E-5</c:v>
                </c:pt>
                <c:pt idx="316">
                  <c:v>-5.2949958333333334E-5</c:v>
                </c:pt>
                <c:pt idx="317">
                  <c:v>-5.2949958333333334E-5</c:v>
                </c:pt>
                <c:pt idx="318">
                  <c:v>-5.2930416666666661E-5</c:v>
                </c:pt>
                <c:pt idx="319">
                  <c:v>-5.2949958333333334E-5</c:v>
                </c:pt>
                <c:pt idx="320">
                  <c:v>-5.3067166666666672E-5</c:v>
                </c:pt>
                <c:pt idx="321">
                  <c:v>-5.3028083333333331E-5</c:v>
                </c:pt>
                <c:pt idx="322">
                  <c:v>-5.3130958333333338E-5</c:v>
                </c:pt>
                <c:pt idx="323">
                  <c:v>-5.3172625000000002E-5</c:v>
                </c:pt>
                <c:pt idx="324">
                  <c:v>-5.3172625000000002E-5</c:v>
                </c:pt>
                <c:pt idx="325">
                  <c:v>-5.3270333333333337E-5</c:v>
                </c:pt>
                <c:pt idx="326">
                  <c:v>-5.325079166666667E-5</c:v>
                </c:pt>
                <c:pt idx="327">
                  <c:v>-5.3289833333333333E-5</c:v>
                </c:pt>
                <c:pt idx="328">
                  <c:v>-5.3309375E-5</c:v>
                </c:pt>
                <c:pt idx="329">
                  <c:v>-5.3289833333333333E-5</c:v>
                </c:pt>
                <c:pt idx="330">
                  <c:v>-5.3470874999999995E-5</c:v>
                </c:pt>
                <c:pt idx="331">
                  <c:v>-5.3493000000000004E-5</c:v>
                </c:pt>
                <c:pt idx="332">
                  <c:v>-5.3473458333333337E-5</c:v>
                </c:pt>
                <c:pt idx="333">
                  <c:v>-5.3493000000000004E-5</c:v>
                </c:pt>
                <c:pt idx="334">
                  <c:v>-5.3632333333333332E-5</c:v>
                </c:pt>
                <c:pt idx="335">
                  <c:v>-5.3615416666666665E-5</c:v>
                </c:pt>
                <c:pt idx="336">
                  <c:v>-5.3657083333333328E-5</c:v>
                </c:pt>
                <c:pt idx="337">
                  <c:v>-5.3715666666666665E-5</c:v>
                </c:pt>
                <c:pt idx="338">
                  <c:v>-5.3696125000000004E-5</c:v>
                </c:pt>
                <c:pt idx="339">
                  <c:v>-5.3657083333333328E-5</c:v>
                </c:pt>
                <c:pt idx="340">
                  <c:v>-5.3696125000000004E-5</c:v>
                </c:pt>
                <c:pt idx="341">
                  <c:v>-5.3715666666666665E-5</c:v>
                </c:pt>
                <c:pt idx="342">
                  <c:v>-5.3774291666666673E-5</c:v>
                </c:pt>
                <c:pt idx="343">
                  <c:v>-5.3754749999999999E-5</c:v>
                </c:pt>
                <c:pt idx="344">
                  <c:v>-5.3813374999999994E-5</c:v>
                </c:pt>
                <c:pt idx="345">
                  <c:v>-5.3776875000000002E-5</c:v>
                </c:pt>
                <c:pt idx="346">
                  <c:v>-5.3857625000000006E-5</c:v>
                </c:pt>
                <c:pt idx="347">
                  <c:v>-5.391883333333333E-5</c:v>
                </c:pt>
                <c:pt idx="348">
                  <c:v>-5.3896708333333334E-5</c:v>
                </c:pt>
                <c:pt idx="349">
                  <c:v>-5.3957916666666664E-5</c:v>
                </c:pt>
                <c:pt idx="350">
                  <c:v>-5.3896708333333334E-5</c:v>
                </c:pt>
                <c:pt idx="351">
                  <c:v>-5.3597250000000006E-5</c:v>
                </c:pt>
                <c:pt idx="352">
                  <c:v>-5.3955291666666663E-5</c:v>
                </c:pt>
                <c:pt idx="353">
                  <c:v>-5.3913624999999993E-5</c:v>
                </c:pt>
                <c:pt idx="354">
                  <c:v>-5.3916250000000001E-5</c:v>
                </c:pt>
                <c:pt idx="355">
                  <c:v>-5.3996958333333326E-5</c:v>
                </c:pt>
                <c:pt idx="356">
                  <c:v>-5.4013916666666671E-5</c:v>
                </c:pt>
                <c:pt idx="357">
                  <c:v>-5.397483333333333E-5</c:v>
                </c:pt>
                <c:pt idx="358">
                  <c:v>-5.3994374999999998E-5</c:v>
                </c:pt>
                <c:pt idx="359">
                  <c:v>-5.3972250000000002E-5</c:v>
                </c:pt>
                <c:pt idx="360">
                  <c:v>-5.3933166666666667E-5</c:v>
                </c:pt>
                <c:pt idx="361">
                  <c:v>-5.3972250000000002E-5</c:v>
                </c:pt>
                <c:pt idx="362">
                  <c:v>-5.3930583333333338E-5</c:v>
                </c:pt>
                <c:pt idx="363">
                  <c:v>-5.3869375000000001E-5</c:v>
                </c:pt>
                <c:pt idx="364">
                  <c:v>-5.3927999999999996E-5</c:v>
                </c:pt>
                <c:pt idx="365">
                  <c:v>-5.3947499999999998E-5</c:v>
                </c:pt>
                <c:pt idx="366">
                  <c:v>-5.3908458333333336E-5</c:v>
                </c:pt>
                <c:pt idx="367">
                  <c:v>-5.3947499999999998E-5</c:v>
                </c:pt>
                <c:pt idx="368">
                  <c:v>-5.3927999999999996E-5</c:v>
                </c:pt>
                <c:pt idx="369">
                  <c:v>-5.4006124999999993E-5</c:v>
                </c:pt>
                <c:pt idx="370">
                  <c:v>-5.3944916666666669E-5</c:v>
                </c:pt>
                <c:pt idx="371">
                  <c:v>-5.3944916666666669E-5</c:v>
                </c:pt>
                <c:pt idx="372">
                  <c:v>-5.3944916666666669E-5</c:v>
                </c:pt>
                <c:pt idx="373">
                  <c:v>-5.396445833333333E-5</c:v>
                </c:pt>
                <c:pt idx="374">
                  <c:v>-5.3861583333333336E-5</c:v>
                </c:pt>
                <c:pt idx="375">
                  <c:v>-5.390066666666667E-5</c:v>
                </c:pt>
                <c:pt idx="376">
                  <c:v>-5.390066666666667E-5</c:v>
                </c:pt>
                <c:pt idx="377">
                  <c:v>-5.3920208333333331E-5</c:v>
                </c:pt>
                <c:pt idx="378">
                  <c:v>-5.3856416666666665E-5</c:v>
                </c:pt>
                <c:pt idx="379">
                  <c:v>-5.3895458333333327E-5</c:v>
                </c:pt>
                <c:pt idx="380">
                  <c:v>-5.3853791666666664E-5</c:v>
                </c:pt>
                <c:pt idx="381">
                  <c:v>-5.3895458333333327E-5</c:v>
                </c:pt>
                <c:pt idx="382">
                  <c:v>-5.3912416666666666E-5</c:v>
                </c:pt>
                <c:pt idx="383">
                  <c:v>-5.3948874999999999E-5</c:v>
                </c:pt>
                <c:pt idx="384">
                  <c:v>-5.3887708333333334E-5</c:v>
                </c:pt>
                <c:pt idx="385">
                  <c:v>-5.386554166666666E-5</c:v>
                </c:pt>
                <c:pt idx="386">
                  <c:v>-5.3804375000000001E-5</c:v>
                </c:pt>
                <c:pt idx="387">
                  <c:v>-5.3723625000000004E-5</c:v>
                </c:pt>
                <c:pt idx="388">
                  <c:v>-5.3804375000000001E-5</c:v>
                </c:pt>
                <c:pt idx="389">
                  <c:v>-5.3843416666666664E-5</c:v>
                </c:pt>
                <c:pt idx="390">
                  <c:v>-5.386554166666666E-5</c:v>
                </c:pt>
                <c:pt idx="391">
                  <c:v>-5.3946291666666671E-5</c:v>
                </c:pt>
                <c:pt idx="392">
                  <c:v>-5.3821291666666668E-5</c:v>
                </c:pt>
                <c:pt idx="393">
                  <c:v>-5.3862958333333331E-5</c:v>
                </c:pt>
                <c:pt idx="394">
                  <c:v>-5.3943708333333328E-5</c:v>
                </c:pt>
                <c:pt idx="395">
                  <c:v>-5.3902041666666658E-5</c:v>
                </c:pt>
                <c:pt idx="396">
                  <c:v>-5.3879916666666669E-5</c:v>
                </c:pt>
                <c:pt idx="397">
                  <c:v>-5.3896833333333329E-5</c:v>
                </c:pt>
                <c:pt idx="398">
                  <c:v>-5.3874708333333326E-5</c:v>
                </c:pt>
                <c:pt idx="399">
                  <c:v>-5.3833041666666663E-5</c:v>
                </c:pt>
                <c:pt idx="400">
                  <c:v>-5.3791375E-5</c:v>
                </c:pt>
                <c:pt idx="401">
                  <c:v>-5.3788791666666664E-5</c:v>
                </c:pt>
                <c:pt idx="402">
                  <c:v>-5.3708041666666667E-5</c:v>
                </c:pt>
                <c:pt idx="403">
                  <c:v>-5.3764083333333332E-5</c:v>
                </c:pt>
                <c:pt idx="404">
                  <c:v>-5.3663791666666668E-5</c:v>
                </c:pt>
                <c:pt idx="405">
                  <c:v>-5.3700250000000001E-5</c:v>
                </c:pt>
                <c:pt idx="406">
                  <c:v>-5.3639083333333336E-5</c:v>
                </c:pt>
                <c:pt idx="407">
                  <c:v>-5.3577874999999992E-5</c:v>
                </c:pt>
                <c:pt idx="408">
                  <c:v>-5.3575249999999998E-5</c:v>
                </c:pt>
                <c:pt idx="409">
                  <c:v>-5.3533583333333335E-5</c:v>
                </c:pt>
                <c:pt idx="410">
                  <c:v>-5.355054166666666E-5</c:v>
                </c:pt>
                <c:pt idx="411">
                  <c:v>-5.3553125000000002E-5</c:v>
                </c:pt>
                <c:pt idx="412">
                  <c:v>-5.3514083333333326E-5</c:v>
                </c:pt>
                <c:pt idx="413">
                  <c:v>-5.3472416666666663E-5</c:v>
                </c:pt>
                <c:pt idx="414">
                  <c:v>-5.355054166666666E-5</c:v>
                </c:pt>
                <c:pt idx="415">
                  <c:v>-5.3469791666666676E-5</c:v>
                </c:pt>
                <c:pt idx="416">
                  <c:v>-5.3572666666666663E-5</c:v>
                </c:pt>
                <c:pt idx="417">
                  <c:v>-5.355054166666666E-5</c:v>
                </c:pt>
                <c:pt idx="418">
                  <c:v>-5.3508874999999997E-5</c:v>
                </c:pt>
                <c:pt idx="419">
                  <c:v>-5.3588291666666658E-5</c:v>
                </c:pt>
                <c:pt idx="420">
                  <c:v>-5.3584125000000003E-5</c:v>
                </c:pt>
                <c:pt idx="421">
                  <c:v>-5.357995833333334E-5</c:v>
                </c:pt>
                <c:pt idx="422">
                  <c:v>-5.3575791666666651E-5</c:v>
                </c:pt>
                <c:pt idx="423">
                  <c:v>-5.361070833333333E-5</c:v>
                </c:pt>
                <c:pt idx="424">
                  <c:v>-5.3645624999999995E-5</c:v>
                </c:pt>
                <c:pt idx="425">
                  <c:v>-5.3641458333333333E-5</c:v>
                </c:pt>
                <c:pt idx="426">
                  <c:v>-5.3581833333333329E-5</c:v>
                </c:pt>
                <c:pt idx="427">
                  <c:v>-5.3620874999999998E-5</c:v>
                </c:pt>
                <c:pt idx="428">
                  <c:v>-5.3559708333333326E-5</c:v>
                </c:pt>
                <c:pt idx="429">
                  <c:v>-5.3620874999999998E-5</c:v>
                </c:pt>
                <c:pt idx="430">
                  <c:v>-5.3657375000000004E-5</c:v>
                </c:pt>
                <c:pt idx="431">
                  <c:v>-5.3576625E-5</c:v>
                </c:pt>
                <c:pt idx="432">
                  <c:v>-5.3615708333333334E-5</c:v>
                </c:pt>
                <c:pt idx="433">
                  <c:v>-5.3554499999999997E-5</c:v>
                </c:pt>
                <c:pt idx="434">
                  <c:v>-5.3593583333333331E-5</c:v>
                </c:pt>
                <c:pt idx="435">
                  <c:v>-5.3613124999999998E-5</c:v>
                </c:pt>
                <c:pt idx="436">
                  <c:v>-5.3512833333333334E-5</c:v>
                </c:pt>
                <c:pt idx="437">
                  <c:v>-5.3571458333333335E-5</c:v>
                </c:pt>
                <c:pt idx="438">
                  <c:v>-5.3551916666666668E-5</c:v>
                </c:pt>
                <c:pt idx="439">
                  <c:v>-5.3590958333333331E-5</c:v>
                </c:pt>
                <c:pt idx="440">
                  <c:v>-5.3571458333333335E-5</c:v>
                </c:pt>
                <c:pt idx="441">
                  <c:v>-5.3551916666666668E-5</c:v>
                </c:pt>
                <c:pt idx="442">
                  <c:v>-5.3630041666666665E-5</c:v>
                </c:pt>
                <c:pt idx="443">
                  <c:v>-5.3610500000000005E-5</c:v>
                </c:pt>
                <c:pt idx="444">
                  <c:v>-5.360533333333334E-5</c:v>
                </c:pt>
                <c:pt idx="445">
                  <c:v>-5.3624833333333335E-5</c:v>
                </c:pt>
                <c:pt idx="446">
                  <c:v>-5.3583166666666672E-5</c:v>
                </c:pt>
                <c:pt idx="447">
                  <c:v>-5.3583166666666672E-5</c:v>
                </c:pt>
                <c:pt idx="448">
                  <c:v>-5.3541500000000002E-5</c:v>
                </c:pt>
                <c:pt idx="449">
                  <c:v>-5.3602708333333326E-5</c:v>
                </c:pt>
                <c:pt idx="450">
                  <c:v>-5.3541500000000002E-5</c:v>
                </c:pt>
                <c:pt idx="451">
                  <c:v>-5.3658749999999998E-5</c:v>
                </c:pt>
                <c:pt idx="452">
                  <c:v>-5.3600124999999997E-5</c:v>
                </c:pt>
                <c:pt idx="453">
                  <c:v>-5.358058333333333E-5</c:v>
                </c:pt>
                <c:pt idx="454">
                  <c:v>-5.358058333333333E-5</c:v>
                </c:pt>
                <c:pt idx="455">
                  <c:v>-5.3619666666666671E-5</c:v>
                </c:pt>
                <c:pt idx="456">
                  <c:v>-6.3190041666666668E-4</c:v>
                </c:pt>
                <c:pt idx="457">
                  <c:v>-6.2839595833333339E-4</c:v>
                </c:pt>
                <c:pt idx="458">
                  <c:v>-6.2983229166666671E-4</c:v>
                </c:pt>
                <c:pt idx="459">
                  <c:v>-6.249515416666666E-4</c:v>
                </c:pt>
                <c:pt idx="460">
                  <c:v>-6.1814945833333333E-4</c:v>
                </c:pt>
                <c:pt idx="461">
                  <c:v>-6.128226666666666E-4</c:v>
                </c:pt>
                <c:pt idx="462">
                  <c:v>-6.0764054166666671E-4</c:v>
                </c:pt>
                <c:pt idx="463">
                  <c:v>-6.0278541666666655E-4</c:v>
                </c:pt>
                <c:pt idx="464">
                  <c:v>-5.9832337500000002E-4</c:v>
                </c:pt>
                <c:pt idx="465">
                  <c:v>-5.9441204166666664E-4</c:v>
                </c:pt>
                <c:pt idx="466">
                  <c:v>-5.9068562499999997E-4</c:v>
                </c:pt>
                <c:pt idx="467">
                  <c:v>-5.9181525000000007E-4</c:v>
                </c:pt>
                <c:pt idx="468">
                  <c:v>-5.9324812500000004E-4</c:v>
                </c:pt>
                <c:pt idx="469">
                  <c:v>-5.9103745833333329E-4</c:v>
                </c:pt>
                <c:pt idx="470">
                  <c:v>-5.8811074999999991E-4</c:v>
                </c:pt>
                <c:pt idx="471">
                  <c:v>-5.8985033333333332E-4</c:v>
                </c:pt>
                <c:pt idx="472">
                  <c:v>-5.9206379166666667E-4</c:v>
                </c:pt>
                <c:pt idx="473">
                  <c:v>-5.8979087500000006E-4</c:v>
                </c:pt>
                <c:pt idx="474">
                  <c:v>-5.9005695833333331E-4</c:v>
                </c:pt>
                <c:pt idx="475">
                  <c:v>-5.9243029166666664E-4</c:v>
                </c:pt>
                <c:pt idx="476">
                  <c:v>-5.8930162500000008E-4</c:v>
                </c:pt>
                <c:pt idx="477">
                  <c:v>-5.8608958333333328E-4</c:v>
                </c:pt>
                <c:pt idx="478">
                  <c:v>-5.84082375E-4</c:v>
                </c:pt>
                <c:pt idx="479">
                  <c:v>-5.9128791666666664E-4</c:v>
                </c:pt>
                <c:pt idx="480">
                  <c:v>-5.8891470833333335E-4</c:v>
                </c:pt>
                <c:pt idx="481">
                  <c:v>-5.8457537499999996E-4</c:v>
                </c:pt>
                <c:pt idx="482">
                  <c:v>-5.8490570833333332E-4</c:v>
                </c:pt>
                <c:pt idx="483">
                  <c:v>-5.8259358333333331E-4</c:v>
                </c:pt>
                <c:pt idx="484">
                  <c:v>-5.771315E-4</c:v>
                </c:pt>
                <c:pt idx="485">
                  <c:v>-5.7222291666666667E-4</c:v>
                </c:pt>
                <c:pt idx="486">
                  <c:v>-5.70587E-4</c:v>
                </c:pt>
                <c:pt idx="487">
                  <c:v>-5.6766308333333333E-4</c:v>
                </c:pt>
                <c:pt idx="488">
                  <c:v>-5.6383916666666669E-4</c:v>
                </c:pt>
                <c:pt idx="489">
                  <c:v>-5.5981249999999998E-4</c:v>
                </c:pt>
                <c:pt idx="490">
                  <c:v>-5.5654458333333342E-4</c:v>
                </c:pt>
                <c:pt idx="491">
                  <c:v>-5.5811904166666669E-4</c:v>
                </c:pt>
                <c:pt idx="492">
                  <c:v>-5.5905912500000003E-4</c:v>
                </c:pt>
                <c:pt idx="493">
                  <c:v>-5.5681304166666672E-4</c:v>
                </c:pt>
                <c:pt idx="494">
                  <c:v>-5.5370804166666662E-4</c:v>
                </c:pt>
                <c:pt idx="495">
                  <c:v>-5.5393187499999999E-4</c:v>
                </c:pt>
                <c:pt idx="496">
                  <c:v>-5.558340416666666E-4</c:v>
                </c:pt>
                <c:pt idx="497">
                  <c:v>-5.5556933333333327E-4</c:v>
                </c:pt>
                <c:pt idx="498">
                  <c:v>-5.5260566666666671E-4</c:v>
                </c:pt>
                <c:pt idx="499">
                  <c:v>-5.5048187499999999E-4</c:v>
                </c:pt>
                <c:pt idx="500">
                  <c:v>-5.5393562499999997E-4</c:v>
                </c:pt>
                <c:pt idx="501">
                  <c:v>-5.5467212500000002E-4</c:v>
                </c:pt>
                <c:pt idx="502">
                  <c:v>-5.5215900000000009E-4</c:v>
                </c:pt>
                <c:pt idx="503">
                  <c:v>-5.4956537500000003E-4</c:v>
                </c:pt>
                <c:pt idx="504">
                  <c:v>-5.4670658333333334E-4</c:v>
                </c:pt>
                <c:pt idx="505">
                  <c:v>-5.4384720833333341E-4</c:v>
                </c:pt>
                <c:pt idx="506">
                  <c:v>-5.4119145833333331E-4</c:v>
                </c:pt>
                <c:pt idx="507">
                  <c:v>-5.3876258333333327E-4</c:v>
                </c:pt>
                <c:pt idx="508">
                  <c:v>-5.364564166666666E-4</c:v>
                </c:pt>
                <c:pt idx="509">
                  <c:v>-5.3431195833333336E-4</c:v>
                </c:pt>
                <c:pt idx="510">
                  <c:v>-5.3222987500000003E-4</c:v>
                </c:pt>
                <c:pt idx="511">
                  <c:v>-5.3025095833333328E-4</c:v>
                </c:pt>
                <c:pt idx="512">
                  <c:v>-5.2839379166666662E-4</c:v>
                </c:pt>
                <c:pt idx="513">
                  <c:v>-5.2651541666666674E-4</c:v>
                </c:pt>
                <c:pt idx="514">
                  <c:v>-5.2467895833333336E-4</c:v>
                </c:pt>
                <c:pt idx="515">
                  <c:v>-5.2292333333333327E-4</c:v>
                </c:pt>
                <c:pt idx="516">
                  <c:v>-5.2123095833333328E-4</c:v>
                </c:pt>
                <c:pt idx="517">
                  <c:v>-5.1964062500000003E-4</c:v>
                </c:pt>
                <c:pt idx="518">
                  <c:v>-5.1809033333333329E-4</c:v>
                </c:pt>
                <c:pt idx="519">
                  <c:v>-5.1660316666666671E-4</c:v>
                </c:pt>
                <c:pt idx="520">
                  <c:v>-5.1566404166666674E-4</c:v>
                </c:pt>
                <c:pt idx="521">
                  <c:v>-5.2431441666666667E-4</c:v>
                </c:pt>
                <c:pt idx="522">
                  <c:v>-5.2945683333333331E-4</c:v>
                </c:pt>
                <c:pt idx="523">
                  <c:v>-5.2692716666666664E-4</c:v>
                </c:pt>
                <c:pt idx="524">
                  <c:v>-5.2755979166666661E-4</c:v>
                </c:pt>
                <c:pt idx="525">
                  <c:v>-5.3103020833333338E-4</c:v>
                </c:pt>
                <c:pt idx="526">
                  <c:v>-5.292137500000001E-4</c:v>
                </c:pt>
                <c:pt idx="527">
                  <c:v>-5.262742083333333E-4</c:v>
                </c:pt>
                <c:pt idx="528">
                  <c:v>-5.2654129166666667E-4</c:v>
                </c:pt>
                <c:pt idx="529">
                  <c:v>-5.2731583333333332E-4</c:v>
                </c:pt>
                <c:pt idx="530">
                  <c:v>-5.2490974999999998E-4</c:v>
                </c:pt>
                <c:pt idx="531">
                  <c:v>-5.2262274999999997E-4</c:v>
                </c:pt>
                <c:pt idx="532">
                  <c:v>-5.2058262500000001E-4</c:v>
                </c:pt>
                <c:pt idx="533">
                  <c:v>-5.1868637499999999E-4</c:v>
                </c:pt>
                <c:pt idx="534">
                  <c:v>-5.1697295833333335E-4</c:v>
                </c:pt>
                <c:pt idx="535">
                  <c:v>-5.1540158333333332E-4</c:v>
                </c:pt>
                <c:pt idx="536">
                  <c:v>-5.1379041666666674E-4</c:v>
                </c:pt>
                <c:pt idx="537">
                  <c:v>-5.1246574999999996E-4</c:v>
                </c:pt>
                <c:pt idx="538">
                  <c:v>-5.1605604166666673E-4</c:v>
                </c:pt>
                <c:pt idx="539">
                  <c:v>-5.1650566666666664E-4</c:v>
                </c:pt>
                <c:pt idx="540">
                  <c:v>-5.1495558333333323E-4</c:v>
                </c:pt>
                <c:pt idx="541">
                  <c:v>-5.1350758333333342E-4</c:v>
                </c:pt>
                <c:pt idx="542">
                  <c:v>-5.1607820833333322E-4</c:v>
                </c:pt>
                <c:pt idx="543">
                  <c:v>-5.1842570833333327E-4</c:v>
                </c:pt>
                <c:pt idx="544">
                  <c:v>-5.1724170833333328E-4</c:v>
                </c:pt>
                <c:pt idx="545">
                  <c:v>-5.1530408333333336E-4</c:v>
                </c:pt>
                <c:pt idx="546">
                  <c:v>-5.1642766666666672E-4</c:v>
                </c:pt>
                <c:pt idx="547">
                  <c:v>-5.1862879166666672E-4</c:v>
                </c:pt>
                <c:pt idx="548">
                  <c:v>-5.1769045833333332E-4</c:v>
                </c:pt>
                <c:pt idx="549">
                  <c:v>-5.1542733333333332E-4</c:v>
                </c:pt>
                <c:pt idx="550">
                  <c:v>-5.1346858333333335E-4</c:v>
                </c:pt>
                <c:pt idx="551">
                  <c:v>-5.11692625E-4</c:v>
                </c:pt>
                <c:pt idx="552">
                  <c:v>-5.1002145833333324E-4</c:v>
                </c:pt>
                <c:pt idx="553">
                  <c:v>-5.0845237499999997E-4</c:v>
                </c:pt>
                <c:pt idx="554">
                  <c:v>-5.0686120833333328E-4</c:v>
                </c:pt>
                <c:pt idx="555">
                  <c:v>-5.0812524999999998E-4</c:v>
                </c:pt>
                <c:pt idx="556">
                  <c:v>-5.1183804166666667E-4</c:v>
                </c:pt>
                <c:pt idx="557">
                  <c:v>-5.1122449999999996E-4</c:v>
                </c:pt>
                <c:pt idx="558">
                  <c:v>-5.0951349999999991E-4</c:v>
                </c:pt>
                <c:pt idx="559">
                  <c:v>-5.0896120833333338E-4</c:v>
                </c:pt>
                <c:pt idx="560">
                  <c:v>-5.10532125E-4</c:v>
                </c:pt>
                <c:pt idx="561">
                  <c:v>-5.1132916666666672E-4</c:v>
                </c:pt>
                <c:pt idx="562">
                  <c:v>-5.1055337499999998E-4</c:v>
                </c:pt>
                <c:pt idx="563">
                  <c:v>-5.1053299999999997E-4</c:v>
                </c:pt>
                <c:pt idx="564">
                  <c:v>-5.1139033333333329E-4</c:v>
                </c:pt>
                <c:pt idx="565">
                  <c:v>-5.0998245833333339E-4</c:v>
                </c:pt>
                <c:pt idx="566">
                  <c:v>-5.0945320833333332E-4</c:v>
                </c:pt>
                <c:pt idx="567">
                  <c:v>-5.1194091666666673E-4</c:v>
                </c:pt>
                <c:pt idx="568">
                  <c:v>-5.1014470833333331E-4</c:v>
                </c:pt>
                <c:pt idx="569">
                  <c:v>-5.0817049999999991E-4</c:v>
                </c:pt>
                <c:pt idx="570">
                  <c:v>-5.0645699999999998E-4</c:v>
                </c:pt>
                <c:pt idx="571">
                  <c:v>-5.0488550000000001E-4</c:v>
                </c:pt>
                <c:pt idx="572">
                  <c:v>-5.0329729166666661E-4</c:v>
                </c:pt>
                <c:pt idx="573">
                  <c:v>-5.0266541666666657E-4</c:v>
                </c:pt>
                <c:pt idx="574">
                  <c:v>-5.0808895833333323E-4</c:v>
                </c:pt>
                <c:pt idx="575">
                  <c:v>-5.0786375000000004E-4</c:v>
                </c:pt>
                <c:pt idx="576">
                  <c:v>-5.0623274999999994E-4</c:v>
                </c:pt>
                <c:pt idx="577">
                  <c:v>-5.047844583333334E-4</c:v>
                </c:pt>
                <c:pt idx="578">
                  <c:v>-5.0341958333333331E-4</c:v>
                </c:pt>
                <c:pt idx="579">
                  <c:v>-5.0205483333333326E-4</c:v>
                </c:pt>
                <c:pt idx="580">
                  <c:v>-5.0074858333333332E-4</c:v>
                </c:pt>
                <c:pt idx="581">
                  <c:v>-5.0421549999999998E-4</c:v>
                </c:pt>
                <c:pt idx="582">
                  <c:v>-5.071909583333334E-4</c:v>
                </c:pt>
                <c:pt idx="583">
                  <c:v>-5.0537387500000001E-4</c:v>
                </c:pt>
                <c:pt idx="584">
                  <c:v>-5.0372358333333333E-4</c:v>
                </c:pt>
                <c:pt idx="585">
                  <c:v>-5.0720958333333335E-4</c:v>
                </c:pt>
                <c:pt idx="586">
                  <c:v>-5.0845412500000002E-4</c:v>
                </c:pt>
                <c:pt idx="587">
                  <c:v>-5.0641537499999999E-4</c:v>
                </c:pt>
                <c:pt idx="588">
                  <c:v>-5.0453895833333328E-4</c:v>
                </c:pt>
                <c:pt idx="589">
                  <c:v>-5.0290825000000002E-4</c:v>
                </c:pt>
                <c:pt idx="590">
                  <c:v>-5.0127850000000003E-4</c:v>
                </c:pt>
                <c:pt idx="591">
                  <c:v>-4.9991383333333338E-4</c:v>
                </c:pt>
                <c:pt idx="592">
                  <c:v>-4.9854754166666672E-4</c:v>
                </c:pt>
                <c:pt idx="593">
                  <c:v>-4.9726104166666668E-4</c:v>
                </c:pt>
                <c:pt idx="594">
                  <c:v>-4.9583725000000003E-4</c:v>
                </c:pt>
                <c:pt idx="595">
                  <c:v>-4.9465458333333332E-4</c:v>
                </c:pt>
                <c:pt idx="596">
                  <c:v>-4.9335145833333336E-4</c:v>
                </c:pt>
                <c:pt idx="597">
                  <c:v>-4.9577524999999993E-4</c:v>
                </c:pt>
                <c:pt idx="598">
                  <c:v>-5.0017704166666662E-4</c:v>
                </c:pt>
                <c:pt idx="599">
                  <c:v>-4.988319583333333E-4</c:v>
                </c:pt>
                <c:pt idx="600">
                  <c:v>-4.9752858333333325E-4</c:v>
                </c:pt>
                <c:pt idx="601">
                  <c:v>-4.9636887499999993E-4</c:v>
                </c:pt>
                <c:pt idx="602">
                  <c:v>-4.9528708333333336E-4</c:v>
                </c:pt>
                <c:pt idx="603">
                  <c:v>-4.9555287499999999E-4</c:v>
                </c:pt>
                <c:pt idx="604">
                  <c:v>-5.0062366666666659E-4</c:v>
                </c:pt>
                <c:pt idx="605">
                  <c:v>-4.9926166666666673E-4</c:v>
                </c:pt>
                <c:pt idx="606">
                  <c:v>-4.9773416666666658E-4</c:v>
                </c:pt>
                <c:pt idx="607">
                  <c:v>-5.007698333333333E-4</c:v>
                </c:pt>
                <c:pt idx="608">
                  <c:v>-5.0150450000000001E-4</c:v>
                </c:pt>
                <c:pt idx="609">
                  <c:v>-4.9997766666666661E-4</c:v>
                </c:pt>
                <c:pt idx="610">
                  <c:v>-5.0260695833333332E-4</c:v>
                </c:pt>
                <c:pt idx="611">
                  <c:v>-5.0268758333333339E-4</c:v>
                </c:pt>
                <c:pt idx="612">
                  <c:v>-5.0126170833333331E-4</c:v>
                </c:pt>
                <c:pt idx="613">
                  <c:v>-5.032202083333333E-4</c:v>
                </c:pt>
                <c:pt idx="614">
                  <c:v>-5.0407458333333332E-4</c:v>
                </c:pt>
                <c:pt idx="615">
                  <c:v>-5.016702083333334E-4</c:v>
                </c:pt>
                <c:pt idx="616">
                  <c:v>-5.0008133333333336E-4</c:v>
                </c:pt>
                <c:pt idx="617">
                  <c:v>-5.0266899999999997E-4</c:v>
                </c:pt>
                <c:pt idx="618">
                  <c:v>-5.0325920833333337E-4</c:v>
                </c:pt>
                <c:pt idx="619">
                  <c:v>-5.0140437500000002E-4</c:v>
                </c:pt>
                <c:pt idx="620">
                  <c:v>-4.9950891666666669E-4</c:v>
                </c:pt>
                <c:pt idx="621">
                  <c:v>-4.9783695833333335E-4</c:v>
                </c:pt>
                <c:pt idx="622">
                  <c:v>-4.96329E-4</c:v>
                </c:pt>
                <c:pt idx="623">
                  <c:v>-4.9498499999999998E-4</c:v>
                </c:pt>
                <c:pt idx="624">
                  <c:v>-4.9376075000000003E-4</c:v>
                </c:pt>
                <c:pt idx="625">
                  <c:v>-4.9420900000000001E-4</c:v>
                </c:pt>
                <c:pt idx="626">
                  <c:v>-4.9871237500000002E-4</c:v>
                </c:pt>
                <c:pt idx="627">
                  <c:v>-4.9838537499999997E-4</c:v>
                </c:pt>
                <c:pt idx="628">
                  <c:v>-4.9697925000000002E-4</c:v>
                </c:pt>
                <c:pt idx="629">
                  <c:v>-4.9936537500000001E-4</c:v>
                </c:pt>
                <c:pt idx="630">
                  <c:v>-5.0038441666666676E-4</c:v>
                </c:pt>
                <c:pt idx="631">
                  <c:v>-4.9863345833333337E-4</c:v>
                </c:pt>
                <c:pt idx="632">
                  <c:v>-4.9708558333333333E-4</c:v>
                </c:pt>
                <c:pt idx="633">
                  <c:v>-4.9753479166666657E-4</c:v>
                </c:pt>
                <c:pt idx="634">
                  <c:v>-5.0038883333333338E-4</c:v>
                </c:pt>
                <c:pt idx="635">
                  <c:v>-4.9890191666666667E-4</c:v>
                </c:pt>
                <c:pt idx="636">
                  <c:v>-5.0077608333333338E-4</c:v>
                </c:pt>
                <c:pt idx="637">
                  <c:v>-5.0283116666666671E-4</c:v>
                </c:pt>
                <c:pt idx="638">
                  <c:v>-5.0071137499999995E-4</c:v>
                </c:pt>
                <c:pt idx="639">
                  <c:v>-5.0252629166666672E-4</c:v>
                </c:pt>
                <c:pt idx="640">
                  <c:v>-5.045380833333333E-4</c:v>
                </c:pt>
                <c:pt idx="641">
                  <c:v>-5.0223116666666659E-4</c:v>
                </c:pt>
                <c:pt idx="642">
                  <c:v>-5.0012925000000007E-4</c:v>
                </c:pt>
                <c:pt idx="643">
                  <c:v>-4.9827466666666669E-4</c:v>
                </c:pt>
                <c:pt idx="644">
                  <c:v>-4.9660458333333334E-4</c:v>
                </c:pt>
                <c:pt idx="645">
                  <c:v>-4.9709099999999996E-4</c:v>
                </c:pt>
                <c:pt idx="646">
                  <c:v>-5.0372979166666675E-4</c:v>
                </c:pt>
                <c:pt idx="647">
                  <c:v>-5.0119970833333342E-4</c:v>
                </c:pt>
                <c:pt idx="648">
                  <c:v>-5.0136187499999995E-4</c:v>
                </c:pt>
                <c:pt idx="649">
                  <c:v>-5.0634345833333323E-4</c:v>
                </c:pt>
                <c:pt idx="650">
                  <c:v>-5.0262554166666674E-4</c:v>
                </c:pt>
                <c:pt idx="651">
                  <c:v>-5.0748320833333331E-4</c:v>
                </c:pt>
                <c:pt idx="652">
                  <c:v>-5.0528145833333342E-4</c:v>
                </c:pt>
                <c:pt idx="653">
                  <c:v>-5.0489945833333326E-4</c:v>
                </c:pt>
                <c:pt idx="654">
                  <c:v>-5.0738879166666668E-4</c:v>
                </c:pt>
                <c:pt idx="655">
                  <c:v>-5.0380849999999997E-4</c:v>
                </c:pt>
                <c:pt idx="656">
                  <c:v>-5.1129462500000002E-4</c:v>
                </c:pt>
                <c:pt idx="657">
                  <c:v>-5.0560900000000007E-4</c:v>
                </c:pt>
                <c:pt idx="658">
                  <c:v>-5.1067816666666677E-4</c:v>
                </c:pt>
                <c:pt idx="659">
                  <c:v>-5.0464212500000007E-4</c:v>
                </c:pt>
                <c:pt idx="660">
                  <c:v>-5.0059591666666667E-4</c:v>
                </c:pt>
                <c:pt idx="661">
                  <c:v>-4.9757525000000008E-4</c:v>
                </c:pt>
                <c:pt idx="662">
                  <c:v>-4.9506349999999997E-4</c:v>
                </c:pt>
                <c:pt idx="663">
                  <c:v>-4.9281854166666672E-4</c:v>
                </c:pt>
                <c:pt idx="664">
                  <c:v>-4.9071729166666673E-4</c:v>
                </c:pt>
                <c:pt idx="665">
                  <c:v>-4.8890224999999991E-4</c:v>
                </c:pt>
                <c:pt idx="666">
                  <c:v>-4.9251937499999998E-4</c:v>
                </c:pt>
                <c:pt idx="667">
                  <c:v>-4.9554475000000004E-4</c:v>
                </c:pt>
                <c:pt idx="668">
                  <c:v>-4.9258266666666673E-4</c:v>
                </c:pt>
                <c:pt idx="669">
                  <c:v>-4.987722916666666E-4</c:v>
                </c:pt>
                <c:pt idx="670">
                  <c:v>-4.9607650000000009E-4</c:v>
                </c:pt>
                <c:pt idx="671">
                  <c:v>-4.9287366666666665E-4</c:v>
                </c:pt>
                <c:pt idx="672">
                  <c:v>-4.988132916666667E-4</c:v>
                </c:pt>
                <c:pt idx="673">
                  <c:v>-4.9534637499999994E-4</c:v>
                </c:pt>
                <c:pt idx="674">
                  <c:v>-4.9185525E-4</c:v>
                </c:pt>
                <c:pt idx="675">
                  <c:v>-4.9537320833333324E-4</c:v>
                </c:pt>
                <c:pt idx="676">
                  <c:v>-4.9283941666666668E-4</c:v>
                </c:pt>
                <c:pt idx="677">
                  <c:v>-4.8981633333333339E-4</c:v>
                </c:pt>
                <c:pt idx="678">
                  <c:v>-4.9365345833333335E-4</c:v>
                </c:pt>
                <c:pt idx="679">
                  <c:v>-4.9127774999999996E-4</c:v>
                </c:pt>
                <c:pt idx="680">
                  <c:v>-4.8976824999999999E-4</c:v>
                </c:pt>
                <c:pt idx="681">
                  <c:v>-4.9413795833333333E-4</c:v>
                </c:pt>
                <c:pt idx="682">
                  <c:v>-4.9165458333333336E-4</c:v>
                </c:pt>
                <c:pt idx="683">
                  <c:v>-4.9296054166666668E-4</c:v>
                </c:pt>
                <c:pt idx="684">
                  <c:v>-4.9316991666666673E-4</c:v>
                </c:pt>
                <c:pt idx="685">
                  <c:v>-4.9253120833333338E-4</c:v>
                </c:pt>
                <c:pt idx="686">
                  <c:v>-4.9397245833333327E-4</c:v>
                </c:pt>
                <c:pt idx="687">
                  <c:v>-4.9205562499999992E-4</c:v>
                </c:pt>
                <c:pt idx="688">
                  <c:v>-4.9390983333333339E-4</c:v>
                </c:pt>
                <c:pt idx="689">
                  <c:v>-4.9152729166666669E-4</c:v>
                </c:pt>
                <c:pt idx="690">
                  <c:v>-4.8883037500000001E-4</c:v>
                </c:pt>
                <c:pt idx="691">
                  <c:v>-4.8696470833333333E-4</c:v>
                </c:pt>
                <c:pt idx="692">
                  <c:v>-4.8547616666666667E-4</c:v>
                </c:pt>
                <c:pt idx="693">
                  <c:v>-4.8401158333333336E-4</c:v>
                </c:pt>
                <c:pt idx="694">
                  <c:v>-4.8093166666666668E-4</c:v>
                </c:pt>
                <c:pt idx="695">
                  <c:v>-4.7984329166666666E-4</c:v>
                </c:pt>
                <c:pt idx="696">
                  <c:v>-4.7844320833333333E-4</c:v>
                </c:pt>
                <c:pt idx="697">
                  <c:v>-4.7585712499999998E-4</c:v>
                </c:pt>
                <c:pt idx="698">
                  <c:v>-4.7531554166666668E-4</c:v>
                </c:pt>
                <c:pt idx="699">
                  <c:v>-4.7521929166666671E-4</c:v>
                </c:pt>
                <c:pt idx="700">
                  <c:v>-4.6344129166666671E-4</c:v>
                </c:pt>
                <c:pt idx="701">
                  <c:v>-4.6380412499999994E-4</c:v>
                </c:pt>
                <c:pt idx="702">
                  <c:v>-4.6386766666666672E-4</c:v>
                </c:pt>
                <c:pt idx="703">
                  <c:v>-4.6380154166666661E-4</c:v>
                </c:pt>
                <c:pt idx="704">
                  <c:v>-4.6306574999999996E-4</c:v>
                </c:pt>
                <c:pt idx="705">
                  <c:v>-4.6321325E-4</c:v>
                </c:pt>
                <c:pt idx="706">
                  <c:v>-4.6233933333333335E-4</c:v>
                </c:pt>
                <c:pt idx="707">
                  <c:v>-4.6168920833333332E-4</c:v>
                </c:pt>
                <c:pt idx="708">
                  <c:v>-4.6211641666666666E-4</c:v>
                </c:pt>
                <c:pt idx="709">
                  <c:v>-4.6115945833333336E-4</c:v>
                </c:pt>
                <c:pt idx="710">
                  <c:v>-4.6136120833333336E-4</c:v>
                </c:pt>
                <c:pt idx="711">
                  <c:v>-4.6040766666666667E-4</c:v>
                </c:pt>
                <c:pt idx="712">
                  <c:v>-4.6014320833333332E-4</c:v>
                </c:pt>
                <c:pt idx="713">
                  <c:v>-4.6002033333333338E-4</c:v>
                </c:pt>
                <c:pt idx="714">
                  <c:v>-4.5945245833333331E-4</c:v>
                </c:pt>
                <c:pt idx="715">
                  <c:v>-4.5910754166666665E-4</c:v>
                </c:pt>
                <c:pt idx="716">
                  <c:v>-4.5858037499999996E-4</c:v>
                </c:pt>
                <c:pt idx="717">
                  <c:v>-4.5843800000000003E-4</c:v>
                </c:pt>
                <c:pt idx="718">
                  <c:v>-4.5839645833333333E-4</c:v>
                </c:pt>
                <c:pt idx="719">
                  <c:v>-4.5795066666666663E-4</c:v>
                </c:pt>
                <c:pt idx="720">
                  <c:v>-4.5808379166666665E-4</c:v>
                </c:pt>
                <c:pt idx="721">
                  <c:v>-4.5780662499999994E-4</c:v>
                </c:pt>
                <c:pt idx="722">
                  <c:v>-4.572397083333333E-4</c:v>
                </c:pt>
                <c:pt idx="723">
                  <c:v>-4.5901679166666671E-4</c:v>
                </c:pt>
                <c:pt idx="724">
                  <c:v>-4.5270300000000005E-4</c:v>
                </c:pt>
                <c:pt idx="725">
                  <c:v>-4.4959550000000002E-4</c:v>
                </c:pt>
                <c:pt idx="726">
                  <c:v>-4.4748116666666659E-4</c:v>
                </c:pt>
                <c:pt idx="727">
                  <c:v>-4.4577274999999997E-4</c:v>
                </c:pt>
                <c:pt idx="728">
                  <c:v>-4.4416779166666672E-4</c:v>
                </c:pt>
                <c:pt idx="729">
                  <c:v>-4.4288812499999999E-4</c:v>
                </c:pt>
                <c:pt idx="730">
                  <c:v>-4.4162720833333338E-4</c:v>
                </c:pt>
                <c:pt idx="731">
                  <c:v>-4.4048991666666669E-4</c:v>
                </c:pt>
                <c:pt idx="732">
                  <c:v>-4.3939254166666669E-4</c:v>
                </c:pt>
                <c:pt idx="733">
                  <c:v>-4.3847729166666662E-4</c:v>
                </c:pt>
                <c:pt idx="734">
                  <c:v>-4.3748325000000004E-4</c:v>
                </c:pt>
                <c:pt idx="735">
                  <c:v>-4.3658920833333331E-4</c:v>
                </c:pt>
                <c:pt idx="736">
                  <c:v>-4.3569604166666666E-4</c:v>
                </c:pt>
                <c:pt idx="737">
                  <c:v>-4.3490283333333331E-4</c:v>
                </c:pt>
                <c:pt idx="738">
                  <c:v>-4.3417224999999995E-4</c:v>
                </c:pt>
                <c:pt idx="739">
                  <c:v>-4.3344170833333335E-4</c:v>
                </c:pt>
                <c:pt idx="740">
                  <c:v>-4.3276966666666664E-4</c:v>
                </c:pt>
                <c:pt idx="741">
                  <c:v>-4.3201962499999995E-4</c:v>
                </c:pt>
                <c:pt idx="742">
                  <c:v>-4.3135091666666667E-4</c:v>
                </c:pt>
                <c:pt idx="743">
                  <c:v>-4.3072037499999996E-4</c:v>
                </c:pt>
                <c:pt idx="744">
                  <c:v>-4.3005087499999999E-4</c:v>
                </c:pt>
                <c:pt idx="745">
                  <c:v>-4.2950162499999994E-4</c:v>
                </c:pt>
                <c:pt idx="746">
                  <c:v>-4.289329166666666E-4</c:v>
                </c:pt>
                <c:pt idx="747">
                  <c:v>-4.2832520833333329E-4</c:v>
                </c:pt>
                <c:pt idx="748">
                  <c:v>-4.2781662500000002E-4</c:v>
                </c:pt>
                <c:pt idx="749">
                  <c:v>-4.2726908333333332E-4</c:v>
                </c:pt>
                <c:pt idx="750">
                  <c:v>-4.2678245833333337E-4</c:v>
                </c:pt>
                <c:pt idx="751">
                  <c:v>-4.2631454166666666E-4</c:v>
                </c:pt>
                <c:pt idx="752">
                  <c:v>-4.2576787499999999E-4</c:v>
                </c:pt>
                <c:pt idx="753">
                  <c:v>-4.2532025000000011E-4</c:v>
                </c:pt>
                <c:pt idx="754">
                  <c:v>-4.2491408333333332E-4</c:v>
                </c:pt>
                <c:pt idx="755">
                  <c:v>-4.2446733333333336E-4</c:v>
                </c:pt>
                <c:pt idx="756">
                  <c:v>-4.2404254166666667E-4</c:v>
                </c:pt>
                <c:pt idx="757">
                  <c:v>-4.235957916666666E-4</c:v>
                </c:pt>
                <c:pt idx="758">
                  <c:v>-4.2321079166666672E-4</c:v>
                </c:pt>
                <c:pt idx="759">
                  <c:v>-4.2282495833333335E-4</c:v>
                </c:pt>
                <c:pt idx="760">
                  <c:v>-4.2239937499999997E-4</c:v>
                </c:pt>
                <c:pt idx="761">
                  <c:v>-4.2211350000000001E-4</c:v>
                </c:pt>
                <c:pt idx="762">
                  <c:v>-4.2170737499999997E-4</c:v>
                </c:pt>
                <c:pt idx="763">
                  <c:v>-4.2138170833333336E-4</c:v>
                </c:pt>
                <c:pt idx="764">
                  <c:v>-4.2101704166666668E-4</c:v>
                </c:pt>
                <c:pt idx="765">
                  <c:v>-4.2063129166666665E-4</c:v>
                </c:pt>
                <c:pt idx="766">
                  <c:v>-4.2032674999999993E-4</c:v>
                </c:pt>
                <c:pt idx="767">
                  <c:v>-4.2000187499999995E-4</c:v>
                </c:pt>
                <c:pt idx="768">
                  <c:v>-4.197176666666667E-4</c:v>
                </c:pt>
                <c:pt idx="769">
                  <c:v>-4.1941312499999992E-4</c:v>
                </c:pt>
                <c:pt idx="770">
                  <c:v>-4.1902816666666669E-4</c:v>
                </c:pt>
                <c:pt idx="771">
                  <c:v>-4.1878375000000003E-4</c:v>
                </c:pt>
                <c:pt idx="772">
                  <c:v>-4.1847924999999995E-4</c:v>
                </c:pt>
                <c:pt idx="773">
                  <c:v>-4.1819583333333339E-4</c:v>
                </c:pt>
                <c:pt idx="774">
                  <c:v>-4.1795141666666662E-4</c:v>
                </c:pt>
                <c:pt idx="775">
                  <c:v>-4.17668E-4</c:v>
                </c:pt>
                <c:pt idx="776">
                  <c:v>-4.1738379166666675E-4</c:v>
                </c:pt>
                <c:pt idx="777">
                  <c:v>-4.17119875E-4</c:v>
                </c:pt>
                <c:pt idx="778">
                  <c:v>-4.1685520833333332E-4</c:v>
                </c:pt>
                <c:pt idx="779">
                  <c:v>-4.1657179166666665E-4</c:v>
                </c:pt>
                <c:pt idx="780">
                  <c:v>-4.1624858333333338E-4</c:v>
                </c:pt>
                <c:pt idx="781">
                  <c:v>-4.1606512499999996E-4</c:v>
                </c:pt>
                <c:pt idx="782">
                  <c:v>-4.1589950000000007E-4</c:v>
                </c:pt>
                <c:pt idx="783">
                  <c:v>-4.1553812500000001E-4</c:v>
                </c:pt>
                <c:pt idx="784">
                  <c:v>-4.1535466666666664E-4</c:v>
                </c:pt>
                <c:pt idx="785">
                  <c:v>-4.1509237500000001E-4</c:v>
                </c:pt>
                <c:pt idx="786">
                  <c:v>-4.14848E-4</c:v>
                </c:pt>
                <c:pt idx="787">
                  <c:v>-4.1458491666666674E-4</c:v>
                </c:pt>
                <c:pt idx="788">
                  <c:v>-4.1434137499999995E-4</c:v>
                </c:pt>
                <c:pt idx="789">
                  <c:v>-4.1411808333333334E-4</c:v>
                </c:pt>
                <c:pt idx="790">
                  <c:v>-4.1395570833333332E-4</c:v>
                </c:pt>
                <c:pt idx="791">
                  <c:v>-4.136926666666667E-4</c:v>
                </c:pt>
                <c:pt idx="792">
                  <c:v>-4.1348887500000002E-4</c:v>
                </c:pt>
                <c:pt idx="793">
                  <c:v>-4.1332808333333337E-4</c:v>
                </c:pt>
                <c:pt idx="794">
                  <c:v>-4.1310404166666667E-4</c:v>
                </c:pt>
                <c:pt idx="795">
                  <c:v>-4.12901875E-4</c:v>
                </c:pt>
                <c:pt idx="796">
                  <c:v>-4.1273791666666666E-4</c:v>
                </c:pt>
                <c:pt idx="797">
                  <c:v>-4.1249595833333334E-4</c:v>
                </c:pt>
                <c:pt idx="798">
                  <c:v>-4.1229379166666667E-4</c:v>
                </c:pt>
                <c:pt idx="799">
                  <c:v>-4.1216962500000004E-4</c:v>
                </c:pt>
                <c:pt idx="800">
                  <c:v>-4.1198858333333337E-4</c:v>
                </c:pt>
                <c:pt idx="801">
                  <c:v>-4.1178562499999996E-4</c:v>
                </c:pt>
                <c:pt idx="802">
                  <c:v>-4.1160216666666664E-4</c:v>
                </c:pt>
                <c:pt idx="803">
                  <c:v>-4.1138054166666663E-4</c:v>
                </c:pt>
                <c:pt idx="804">
                  <c:v>-4.1121737500000004E-4</c:v>
                </c:pt>
                <c:pt idx="805">
                  <c:v>-4.1103470833333335E-4</c:v>
                </c:pt>
                <c:pt idx="806">
                  <c:v>-4.1087316666666671E-4</c:v>
                </c:pt>
                <c:pt idx="807">
                  <c:v>-4.1152337499999998E-4</c:v>
                </c:pt>
                <c:pt idx="808">
                  <c:v>-4.108130833333334E-4</c:v>
                </c:pt>
                <c:pt idx="809">
                  <c:v>-4.1111750000000002E-4</c:v>
                </c:pt>
                <c:pt idx="810">
                  <c:v>-4.1028624999999997E-4</c:v>
                </c:pt>
                <c:pt idx="811">
                  <c:v>-4.1057112499999992E-4</c:v>
                </c:pt>
                <c:pt idx="812">
                  <c:v>-4.0977970833333332E-4</c:v>
                </c:pt>
                <c:pt idx="813">
                  <c:v>-4.0965791666666674E-4</c:v>
                </c:pt>
                <c:pt idx="814">
                  <c:v>-4.0921150000000004E-4</c:v>
                </c:pt>
                <c:pt idx="815">
                  <c:v>-4.0898829166666667E-4</c:v>
                </c:pt>
                <c:pt idx="816">
                  <c:v>-4.0892904166666674E-4</c:v>
                </c:pt>
                <c:pt idx="817">
                  <c:v>-4.0911166666666668E-4</c:v>
                </c:pt>
                <c:pt idx="818">
                  <c:v>-4.0848179166666666E-4</c:v>
                </c:pt>
                <c:pt idx="819">
                  <c:v>-4.0850045833333332E-4</c:v>
                </c:pt>
                <c:pt idx="820">
                  <c:v>-4.0845987500000004E-4</c:v>
                </c:pt>
                <c:pt idx="821">
                  <c:v>-4.0807674999999993E-4</c:v>
                </c:pt>
                <c:pt idx="822">
                  <c:v>-4.0797608333333334E-4</c:v>
                </c:pt>
                <c:pt idx="823">
                  <c:v>-4.0765062499999996E-4</c:v>
                </c:pt>
                <c:pt idx="824">
                  <c:v>-4.0785354166666667E-4</c:v>
                </c:pt>
                <c:pt idx="825">
                  <c:v>-4.0736737500000002E-4</c:v>
                </c:pt>
                <c:pt idx="826">
                  <c:v>-4.0767170833333341E-4</c:v>
                </c:pt>
                <c:pt idx="827">
                  <c:v>-4.0679841666666671E-4</c:v>
                </c:pt>
                <c:pt idx="828">
                  <c:v>-4.07162875E-4</c:v>
                </c:pt>
                <c:pt idx="829">
                  <c:v>-4.0637312500000001E-4</c:v>
                </c:pt>
                <c:pt idx="830">
                  <c:v>-4.0655654166666663E-4</c:v>
                </c:pt>
                <c:pt idx="831">
                  <c:v>-4.0588695833333331E-4</c:v>
                </c:pt>
                <c:pt idx="832">
                  <c:v>-4.057449583333333E-4</c:v>
                </c:pt>
                <c:pt idx="833">
                  <c:v>-4.0564270833333334E-4</c:v>
                </c:pt>
                <c:pt idx="834">
                  <c:v>-4.0515654166666665E-4</c:v>
                </c:pt>
                <c:pt idx="835">
                  <c:v>-4.0548037500000002E-4</c:v>
                </c:pt>
                <c:pt idx="836">
                  <c:v>-4.0470941666666667E-4</c:v>
                </c:pt>
                <c:pt idx="837">
                  <c:v>-4.0479058333333333E-4</c:v>
                </c:pt>
                <c:pt idx="838">
                  <c:v>-4.0418270833333334E-4</c:v>
                </c:pt>
                <c:pt idx="839">
                  <c:v>-4.0432475E-4</c:v>
                </c:pt>
                <c:pt idx="840">
                  <c:v>-4.0377933333333332E-4</c:v>
                </c:pt>
                <c:pt idx="841">
                  <c:v>-4.0353508333333335E-4</c:v>
                </c:pt>
                <c:pt idx="842">
                  <c:v>-4.0359675000000003E-4</c:v>
                </c:pt>
                <c:pt idx="843">
                  <c:v>-4.0353983333333334E-4</c:v>
                </c:pt>
                <c:pt idx="844">
                  <c:v>-4.0291091666666665E-4</c:v>
                </c:pt>
                <c:pt idx="845">
                  <c:v>-4.0254495833333333E-4</c:v>
                </c:pt>
                <c:pt idx="846">
                  <c:v>-4.0226174999999993E-4</c:v>
                </c:pt>
                <c:pt idx="847">
                  <c:v>-4.0205887499999998E-4</c:v>
                </c:pt>
                <c:pt idx="848">
                  <c:v>-4.0193716666666663E-4</c:v>
                </c:pt>
                <c:pt idx="849">
                  <c:v>-4.0177570833333339E-4</c:v>
                </c:pt>
                <c:pt idx="850">
                  <c:v>-4.0173354166666664E-4</c:v>
                </c:pt>
                <c:pt idx="851">
                  <c:v>-4.0161262500000003E-4</c:v>
                </c:pt>
                <c:pt idx="852">
                  <c:v>-4.0149170833333336E-4</c:v>
                </c:pt>
                <c:pt idx="853">
                  <c:v>-4.0154783333333331E-4</c:v>
                </c:pt>
                <c:pt idx="854">
                  <c:v>-4.0130995833333335E-4</c:v>
                </c:pt>
                <c:pt idx="855">
                  <c:v>-4.01228E-4</c:v>
                </c:pt>
                <c:pt idx="856">
                  <c:v>-4.0112737500000006E-4</c:v>
                </c:pt>
                <c:pt idx="857">
                  <c:v>-4.0104700000000002E-4</c:v>
                </c:pt>
                <c:pt idx="858">
                  <c:v>-4.0092454166666664E-4</c:v>
                </c:pt>
                <c:pt idx="859">
                  <c:v>-4.0084416666666661E-4</c:v>
                </c:pt>
                <c:pt idx="860">
                  <c:v>-4.0076383333333333E-4</c:v>
                </c:pt>
                <c:pt idx="861">
                  <c:v>-4.0066316666666663E-4</c:v>
                </c:pt>
                <c:pt idx="862">
                  <c:v>-3.9855366666666659E-4</c:v>
                </c:pt>
                <c:pt idx="863">
                  <c:v>-3.8612100000000007E-4</c:v>
                </c:pt>
                <c:pt idx="864">
                  <c:v>-3.8922341666666662E-4</c:v>
                </c:pt>
                <c:pt idx="865">
                  <c:v>-3.9041333333333337E-4</c:v>
                </c:pt>
                <c:pt idx="866">
                  <c:v>-3.9051779166666669E-4</c:v>
                </c:pt>
                <c:pt idx="867">
                  <c:v>-3.9088354166666667E-4</c:v>
                </c:pt>
                <c:pt idx="868">
                  <c:v>-3.9051625000000007E-4</c:v>
                </c:pt>
                <c:pt idx="869">
                  <c:v>-3.9072054166666676E-4</c:v>
                </c:pt>
                <c:pt idx="870">
                  <c:v>-3.9065895833333337E-4</c:v>
                </c:pt>
                <c:pt idx="871">
                  <c:v>-3.90577875E-4</c:v>
                </c:pt>
                <c:pt idx="872">
                  <c:v>-3.9051625000000007E-4</c:v>
                </c:pt>
                <c:pt idx="873">
                  <c:v>-3.9039616666666674E-4</c:v>
                </c:pt>
                <c:pt idx="874">
                  <c:v>-3.9031583333333335E-4</c:v>
                </c:pt>
                <c:pt idx="875">
                  <c:v>-3.9023474999999998E-4</c:v>
                </c:pt>
                <c:pt idx="876">
                  <c:v>-3.9015362500000001E-4</c:v>
                </c:pt>
                <c:pt idx="877">
                  <c:v>-3.9005149999999999E-4</c:v>
                </c:pt>
                <c:pt idx="878">
                  <c:v>-3.8998912500000002E-4</c:v>
                </c:pt>
                <c:pt idx="879">
                  <c:v>-3.8990724999999997E-4</c:v>
                </c:pt>
                <c:pt idx="880">
                  <c:v>-3.8978791666666673E-4</c:v>
                </c:pt>
                <c:pt idx="881">
                  <c:v>-3.8966708333333335E-4</c:v>
                </c:pt>
                <c:pt idx="882">
                  <c:v>-3.8960545833333337E-4</c:v>
                </c:pt>
                <c:pt idx="883">
                  <c:v>-3.8952591666666661E-4</c:v>
                </c:pt>
                <c:pt idx="884">
                  <c:v>-3.8944404166666667E-4</c:v>
                </c:pt>
                <c:pt idx="885">
                  <c:v>-3.8936295833333329E-4</c:v>
                </c:pt>
                <c:pt idx="886">
                  <c:v>-3.89302125E-4</c:v>
                </c:pt>
                <c:pt idx="887">
                  <c:v>-3.8926083333333333E-4</c:v>
                </c:pt>
                <c:pt idx="888">
                  <c:v>-3.8912045833333332E-4</c:v>
                </c:pt>
                <c:pt idx="889">
                  <c:v>-3.8907912500000001E-4</c:v>
                </c:pt>
                <c:pt idx="890">
                  <c:v>-3.8899879166666668E-4</c:v>
                </c:pt>
                <c:pt idx="891">
                  <c:v>-3.889177083333333E-4</c:v>
                </c:pt>
                <c:pt idx="892">
                  <c:v>-3.8883741666666667E-4</c:v>
                </c:pt>
                <c:pt idx="893">
                  <c:v>-3.8877662500000007E-4</c:v>
                </c:pt>
                <c:pt idx="894">
                  <c:v>-3.8863625000000001E-4</c:v>
                </c:pt>
                <c:pt idx="895">
                  <c:v>-3.8861595833333335E-4</c:v>
                </c:pt>
                <c:pt idx="896">
                  <c:v>-3.8857541666666677E-4</c:v>
                </c:pt>
                <c:pt idx="897">
                  <c:v>-3.8849512499999997E-4</c:v>
                </c:pt>
                <c:pt idx="898">
                  <c:v>-3.8845458333333334E-4</c:v>
                </c:pt>
                <c:pt idx="899">
                  <c:v>-3.8833370833333338E-4</c:v>
                </c:pt>
                <c:pt idx="900">
                  <c:v>-3.883134166666666E-4</c:v>
                </c:pt>
                <c:pt idx="901">
                  <c:v>-3.882713333333333E-4</c:v>
                </c:pt>
                <c:pt idx="902">
                  <c:v>-3.8825183333333332E-4</c:v>
                </c:pt>
                <c:pt idx="903">
                  <c:v>-3.8813020833333337E-4</c:v>
                </c:pt>
                <c:pt idx="904">
                  <c:v>-3.8804987500000004E-4</c:v>
                </c:pt>
                <c:pt idx="905">
                  <c:v>-3.8800933333333335E-4</c:v>
                </c:pt>
                <c:pt idx="906">
                  <c:v>-3.8794849999999995E-4</c:v>
                </c:pt>
                <c:pt idx="907">
                  <c:v>-3.8796799999999998E-4</c:v>
                </c:pt>
                <c:pt idx="908">
                  <c:v>-3.8784870833333328E-4</c:v>
                </c:pt>
                <c:pt idx="909">
                  <c:v>-3.8780662499999998E-4</c:v>
                </c:pt>
                <c:pt idx="910">
                  <c:v>-3.8774658333333331E-4</c:v>
                </c:pt>
                <c:pt idx="911">
                  <c:v>-3.877255416666666E-4</c:v>
                </c:pt>
                <c:pt idx="912">
                  <c:v>-3.8766549999999994E-4</c:v>
                </c:pt>
                <c:pt idx="913">
                  <c:v>-3.8758516666666671E-4</c:v>
                </c:pt>
                <c:pt idx="914">
                  <c:v>-3.8758437500000003E-4</c:v>
                </c:pt>
                <c:pt idx="915">
                  <c:v>-3.8756412500000006E-4</c:v>
                </c:pt>
                <c:pt idx="916">
                  <c:v>-3.8748379166666662E-4</c:v>
                </c:pt>
                <c:pt idx="917">
                  <c:v>-3.8738320833333332E-4</c:v>
                </c:pt>
                <c:pt idx="918">
                  <c:v>-3.8734266666666669E-4</c:v>
                </c:pt>
                <c:pt idx="919">
                  <c:v>-3.8728187500000009E-4</c:v>
                </c:pt>
                <c:pt idx="920">
                  <c:v>-3.8722104166666668E-4</c:v>
                </c:pt>
                <c:pt idx="921">
                  <c:v>-3.871805E-4</c:v>
                </c:pt>
                <c:pt idx="922">
                  <c:v>-3.8713995833333337E-4</c:v>
                </c:pt>
                <c:pt idx="923">
                  <c:v>-3.8713995833333337E-4</c:v>
                </c:pt>
                <c:pt idx="924">
                  <c:v>-3.8705962500000003E-4</c:v>
                </c:pt>
                <c:pt idx="925">
                  <c:v>-3.8697779166666668E-4</c:v>
                </c:pt>
                <c:pt idx="926">
                  <c:v>-3.8693800000000003E-4</c:v>
                </c:pt>
                <c:pt idx="927">
                  <c:v>-3.8685770833333334E-4</c:v>
                </c:pt>
                <c:pt idx="928">
                  <c:v>-3.8685770833333334E-4</c:v>
                </c:pt>
                <c:pt idx="929">
                  <c:v>-3.868171666666666E-4</c:v>
                </c:pt>
                <c:pt idx="930">
                  <c:v>-3.8675712500000004E-4</c:v>
                </c:pt>
                <c:pt idx="931">
                  <c:v>-3.8675633333333336E-4</c:v>
                </c:pt>
                <c:pt idx="932">
                  <c:v>-3.8671658333333335E-4</c:v>
                </c:pt>
                <c:pt idx="933">
                  <c:v>-3.8667604166666667E-4</c:v>
                </c:pt>
                <c:pt idx="934">
                  <c:v>-3.8653491666666663E-4</c:v>
                </c:pt>
                <c:pt idx="935">
                  <c:v>-3.8655441666666672E-4</c:v>
                </c:pt>
                <c:pt idx="936">
                  <c:v>-3.8647408333333328E-4</c:v>
                </c:pt>
                <c:pt idx="937">
                  <c:v>-3.8643275000000001E-4</c:v>
                </c:pt>
                <c:pt idx="938">
                  <c:v>-3.863929999999999E-4</c:v>
                </c:pt>
                <c:pt idx="939">
                  <c:v>-3.8637270833333329E-4</c:v>
                </c:pt>
                <c:pt idx="940">
                  <c:v>-3.8539975000000001E-4</c:v>
                </c:pt>
                <c:pt idx="941">
                  <c:v>-3.8495379166666663E-4</c:v>
                </c:pt>
                <c:pt idx="942">
                  <c:v>-3.8477062500000004E-4</c:v>
                </c:pt>
                <c:pt idx="943">
                  <c:v>-3.8463025000000004E-4</c:v>
                </c:pt>
                <c:pt idx="944">
                  <c:v>-3.8459049999999998E-4</c:v>
                </c:pt>
                <c:pt idx="945">
                  <c:v>-3.8448837500000007E-4</c:v>
                </c:pt>
                <c:pt idx="946">
                  <c:v>-3.8440808333333338E-4</c:v>
                </c:pt>
                <c:pt idx="947">
                  <c:v>-3.8430754166666662E-4</c:v>
                </c:pt>
                <c:pt idx="948">
                  <c:v>-3.8426699999999999E-4</c:v>
                </c:pt>
                <c:pt idx="949">
                  <c:v>-3.8420695833333332E-4</c:v>
                </c:pt>
                <c:pt idx="950">
                  <c:v>-3.8418666666666665E-4</c:v>
                </c:pt>
                <c:pt idx="951">
                  <c:v>-3.8408533333333337E-4</c:v>
                </c:pt>
                <c:pt idx="952">
                  <c:v>-3.8400504166666662E-4</c:v>
                </c:pt>
                <c:pt idx="953">
                  <c:v>-3.8396370833333336E-4</c:v>
                </c:pt>
                <c:pt idx="954">
                  <c:v>-3.8392395833333331E-4</c:v>
                </c:pt>
                <c:pt idx="955">
                  <c:v>-3.8390445833333332E-4</c:v>
                </c:pt>
                <c:pt idx="956">
                  <c:v>-3.8386316666666671E-4</c:v>
                </c:pt>
                <c:pt idx="957">
                  <c:v>-3.8384287499999993E-4</c:v>
                </c:pt>
                <c:pt idx="958">
                  <c:v>-3.8376179166666667E-4</c:v>
                </c:pt>
                <c:pt idx="959">
                  <c:v>-4.1144624999999991E-4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1712"/>
        <c:axId val="18404480"/>
      </c:scatterChart>
      <c:scatterChart>
        <c:scatterStyle val="lineMarker"/>
        <c:varyColors val="0"/>
        <c:ser>
          <c:idx val="6"/>
          <c:order val="6"/>
          <c:tx>
            <c:v>TEST MK-7</c:v>
          </c:tx>
          <c:marker>
            <c:symbol val="none"/>
          </c:marker>
          <c:xVal>
            <c:numRef>
              <c:f>'CURVATURE-DATA'!$N$6:$N$965</c:f>
              <c:numCache>
                <c:formatCode>General</c:formatCode>
                <c:ptCount val="960"/>
                <c:pt idx="0">
                  <c:v>1.2366291666666665E-5</c:v>
                </c:pt>
                <c:pt idx="1">
                  <c:v>1.2385375000000002E-5</c:v>
                </c:pt>
                <c:pt idx="2">
                  <c:v>1.242475E-5</c:v>
                </c:pt>
                <c:pt idx="3">
                  <c:v>1.2639041666666666E-5</c:v>
                </c:pt>
                <c:pt idx="4">
                  <c:v>1.2326958333333334E-5</c:v>
                </c:pt>
                <c:pt idx="5">
                  <c:v>1.2560750000000002E-5</c:v>
                </c:pt>
                <c:pt idx="6">
                  <c:v>1.2599708333333334E-5</c:v>
                </c:pt>
                <c:pt idx="7">
                  <c:v>1.2560750000000002E-5</c:v>
                </c:pt>
                <c:pt idx="8">
                  <c:v>1.2580625000000001E-5</c:v>
                </c:pt>
                <c:pt idx="9">
                  <c:v>1.2522166666666667E-5</c:v>
                </c:pt>
                <c:pt idx="10">
                  <c:v>1.2618833333333335E-5</c:v>
                </c:pt>
                <c:pt idx="11">
                  <c:v>1.2699E-5</c:v>
                </c:pt>
                <c:pt idx="12">
                  <c:v>1.2717333333333334E-5</c:v>
                </c:pt>
                <c:pt idx="13">
                  <c:v>1.2775791666666664E-5</c:v>
                </c:pt>
                <c:pt idx="14">
                  <c:v>1.2853708333333332E-5</c:v>
                </c:pt>
                <c:pt idx="15">
                  <c:v>1.2755958333333333E-5</c:v>
                </c:pt>
                <c:pt idx="16">
                  <c:v>1.2873208333333334E-5</c:v>
                </c:pt>
                <c:pt idx="17">
                  <c:v>1.2911833333333334E-5</c:v>
                </c:pt>
                <c:pt idx="18">
                  <c:v>1.2951125E-5</c:v>
                </c:pt>
                <c:pt idx="19">
                  <c:v>1.3126499999999999E-5</c:v>
                </c:pt>
                <c:pt idx="20">
                  <c:v>1.3184583333333334E-5</c:v>
                </c:pt>
                <c:pt idx="21">
                  <c:v>1.3204083333333333E-5</c:v>
                </c:pt>
                <c:pt idx="22">
                  <c:v>1.3223541666666666E-5</c:v>
                </c:pt>
                <c:pt idx="23">
                  <c:v>1.3204083333333333E-5</c:v>
                </c:pt>
                <c:pt idx="24">
                  <c:v>1.3321333333333332E-5</c:v>
                </c:pt>
                <c:pt idx="25">
                  <c:v>1.3320958333333332E-5</c:v>
                </c:pt>
                <c:pt idx="26">
                  <c:v>1.3378666666666668E-5</c:v>
                </c:pt>
                <c:pt idx="27">
                  <c:v>1.34375E-5</c:v>
                </c:pt>
                <c:pt idx="28">
                  <c:v>1.3261791666666669E-5</c:v>
                </c:pt>
                <c:pt idx="29">
                  <c:v>1.3359541666666666E-5</c:v>
                </c:pt>
                <c:pt idx="30">
                  <c:v>1.3379041666666669E-5</c:v>
                </c:pt>
                <c:pt idx="31">
                  <c:v>1.3573875000000001E-5</c:v>
                </c:pt>
                <c:pt idx="32">
                  <c:v>1.3651458333333336E-5</c:v>
                </c:pt>
                <c:pt idx="33">
                  <c:v>1.3612083333333333E-5</c:v>
                </c:pt>
                <c:pt idx="34">
                  <c:v>1.3573125000000001E-5</c:v>
                </c:pt>
                <c:pt idx="35">
                  <c:v>1.3613250000000002E-5</c:v>
                </c:pt>
                <c:pt idx="36">
                  <c:v>1.359375E-5</c:v>
                </c:pt>
                <c:pt idx="37">
                  <c:v>1.3631958333333334E-5</c:v>
                </c:pt>
                <c:pt idx="38">
                  <c:v>1.3690416666666665E-5</c:v>
                </c:pt>
                <c:pt idx="39">
                  <c:v>1.3670958333333333E-5</c:v>
                </c:pt>
                <c:pt idx="40">
                  <c:v>1.3924583333333334E-5</c:v>
                </c:pt>
                <c:pt idx="41">
                  <c:v>1.3904375E-5</c:v>
                </c:pt>
                <c:pt idx="42">
                  <c:v>1.3650708333333331E-5</c:v>
                </c:pt>
                <c:pt idx="43">
                  <c:v>1.3728999999999998E-5</c:v>
                </c:pt>
                <c:pt idx="44">
                  <c:v>1.3826416666666665E-5</c:v>
                </c:pt>
                <c:pt idx="45">
                  <c:v>1.3865041666666667E-5</c:v>
                </c:pt>
                <c:pt idx="46">
                  <c:v>1.3825666666666667E-5</c:v>
                </c:pt>
                <c:pt idx="47">
                  <c:v>1.3923499999999998E-5</c:v>
                </c:pt>
                <c:pt idx="48">
                  <c:v>1.4000666666666665E-5</c:v>
                </c:pt>
                <c:pt idx="49">
                  <c:v>1.406025E-5</c:v>
                </c:pt>
                <c:pt idx="50">
                  <c:v>1.3943708333333333E-5</c:v>
                </c:pt>
                <c:pt idx="51">
                  <c:v>1.3963208333333334E-5</c:v>
                </c:pt>
                <c:pt idx="52">
                  <c:v>1.4001416666666666E-5</c:v>
                </c:pt>
                <c:pt idx="53">
                  <c:v>1.4040416666666665E-5</c:v>
                </c:pt>
                <c:pt idx="54">
                  <c:v>1.4059500000000002E-5</c:v>
                </c:pt>
                <c:pt idx="55">
                  <c:v>1.4294458333333333E-5</c:v>
                </c:pt>
                <c:pt idx="56">
                  <c:v>1.4215749999999999E-5</c:v>
                </c:pt>
                <c:pt idx="57">
                  <c:v>1.4235583333333333E-5</c:v>
                </c:pt>
                <c:pt idx="58">
                  <c:v>1.4273833333333334E-5</c:v>
                </c:pt>
                <c:pt idx="59">
                  <c:v>1.4469041666666667E-5</c:v>
                </c:pt>
                <c:pt idx="60">
                  <c:v>1.4255083333333333E-5</c:v>
                </c:pt>
                <c:pt idx="61">
                  <c:v>1.4235583333333333E-5</c:v>
                </c:pt>
                <c:pt idx="62">
                  <c:v>1.4254749999999999E-5</c:v>
                </c:pt>
                <c:pt idx="63">
                  <c:v>1.4332666666666666E-5</c:v>
                </c:pt>
                <c:pt idx="64">
                  <c:v>1.4391875E-5</c:v>
                </c:pt>
                <c:pt idx="65">
                  <c:v>1.4527874999999999E-5</c:v>
                </c:pt>
                <c:pt idx="66">
                  <c:v>1.4604333333333332E-5</c:v>
                </c:pt>
                <c:pt idx="67">
                  <c:v>1.4584833333333335E-5</c:v>
                </c:pt>
                <c:pt idx="68">
                  <c:v>1.4583708333333332E-5</c:v>
                </c:pt>
                <c:pt idx="69">
                  <c:v>1.4699875000000001E-5</c:v>
                </c:pt>
                <c:pt idx="70">
                  <c:v>1.4757208333333333E-5</c:v>
                </c:pt>
                <c:pt idx="71">
                  <c:v>1.4795833333333332E-5</c:v>
                </c:pt>
                <c:pt idx="72">
                  <c:v>1.4873041666666668E-5</c:v>
                </c:pt>
                <c:pt idx="73">
                  <c:v>1.4756124999999999E-5</c:v>
                </c:pt>
                <c:pt idx="74">
                  <c:v>1.4794708333333332E-5</c:v>
                </c:pt>
                <c:pt idx="75">
                  <c:v>1.4912000000000002E-5</c:v>
                </c:pt>
                <c:pt idx="76">
                  <c:v>1.4910124999999998E-5</c:v>
                </c:pt>
                <c:pt idx="77">
                  <c:v>1.5200958333333332E-5</c:v>
                </c:pt>
                <c:pt idx="78">
                  <c:v>1.5297666666666668E-5</c:v>
                </c:pt>
                <c:pt idx="79">
                  <c:v>1.5200583333333335E-5</c:v>
                </c:pt>
                <c:pt idx="80">
                  <c:v>1.5101999999999999E-5</c:v>
                </c:pt>
                <c:pt idx="81">
                  <c:v>1.5607583333333333E-5</c:v>
                </c:pt>
                <c:pt idx="82">
                  <c:v>1.5645791666666663E-5</c:v>
                </c:pt>
                <c:pt idx="83">
                  <c:v>1.5802041666666664E-5</c:v>
                </c:pt>
                <c:pt idx="84">
                  <c:v>1.584029166666667E-5</c:v>
                </c:pt>
                <c:pt idx="85">
                  <c:v>1.5897625E-5</c:v>
                </c:pt>
                <c:pt idx="86">
                  <c:v>1.5897625E-5</c:v>
                </c:pt>
                <c:pt idx="87">
                  <c:v>1.5876666666666667E-5</c:v>
                </c:pt>
                <c:pt idx="88">
                  <c:v>1.6013458333333333E-5</c:v>
                </c:pt>
                <c:pt idx="89">
                  <c:v>1.6169333333333331E-5</c:v>
                </c:pt>
                <c:pt idx="90">
                  <c:v>1.5992833333333334E-5</c:v>
                </c:pt>
                <c:pt idx="91">
                  <c:v>1.6109375E-5</c:v>
                </c:pt>
                <c:pt idx="92">
                  <c:v>1.6127416666666664E-5</c:v>
                </c:pt>
                <c:pt idx="93">
                  <c:v>1.6146166666666668E-5</c:v>
                </c:pt>
                <c:pt idx="94">
                  <c:v>1.6243208333333332E-5</c:v>
                </c:pt>
                <c:pt idx="95">
                  <c:v>1.6281083333333332E-5</c:v>
                </c:pt>
                <c:pt idx="96">
                  <c:v>1.6281083333333332E-5</c:v>
                </c:pt>
                <c:pt idx="97">
                  <c:v>1.6260500000000001E-5</c:v>
                </c:pt>
                <c:pt idx="98">
                  <c:v>1.6337333333333334E-5</c:v>
                </c:pt>
                <c:pt idx="99">
                  <c:v>1.668775E-5</c:v>
                </c:pt>
                <c:pt idx="100">
                  <c:v>1.6759750000000002E-5</c:v>
                </c:pt>
                <c:pt idx="101">
                  <c:v>1.6797291666666668E-5</c:v>
                </c:pt>
                <c:pt idx="102">
                  <c:v>1.6659000000000001E-5</c:v>
                </c:pt>
                <c:pt idx="103">
                  <c:v>1.687191666666667E-5</c:v>
                </c:pt>
                <c:pt idx="104">
                  <c:v>1.6949875E-5</c:v>
                </c:pt>
                <c:pt idx="105">
                  <c:v>1.6909041666666665E-5</c:v>
                </c:pt>
                <c:pt idx="106">
                  <c:v>1.6927749999999997E-5</c:v>
                </c:pt>
                <c:pt idx="107">
                  <c:v>1.7122333333333334E-5</c:v>
                </c:pt>
                <c:pt idx="108">
                  <c:v>1.7256166666666669E-5</c:v>
                </c:pt>
                <c:pt idx="109">
                  <c:v>1.7195458333333333E-5</c:v>
                </c:pt>
                <c:pt idx="110">
                  <c:v>1.7272291666666666E-5</c:v>
                </c:pt>
                <c:pt idx="111">
                  <c:v>1.7388499999999998E-5</c:v>
                </c:pt>
                <c:pt idx="112">
                  <c:v>1.7407291666666667E-5</c:v>
                </c:pt>
                <c:pt idx="113">
                  <c:v>1.7406166666666666E-5</c:v>
                </c:pt>
                <c:pt idx="114">
                  <c:v>1.748375E-5</c:v>
                </c:pt>
                <c:pt idx="115">
                  <c:v>1.7462416666666664E-5</c:v>
                </c:pt>
                <c:pt idx="116">
                  <c:v>1.7598083333333333E-5</c:v>
                </c:pt>
                <c:pt idx="117">
                  <c:v>1.7597375E-5</c:v>
                </c:pt>
                <c:pt idx="118">
                  <c:v>1.7694083333333334E-5</c:v>
                </c:pt>
                <c:pt idx="119">
                  <c:v>1.7653625000000002E-5</c:v>
                </c:pt>
                <c:pt idx="120">
                  <c:v>1.7690375000000001E-5</c:v>
                </c:pt>
                <c:pt idx="121">
                  <c:v>1.7708416666666668E-5</c:v>
                </c:pt>
                <c:pt idx="122">
                  <c:v>1.7824625E-5</c:v>
                </c:pt>
                <c:pt idx="123">
                  <c:v>1.7784875000000001E-5</c:v>
                </c:pt>
                <c:pt idx="124">
                  <c:v>1.7841500000000002E-5</c:v>
                </c:pt>
                <c:pt idx="125">
                  <c:v>1.7859166666666667E-5</c:v>
                </c:pt>
                <c:pt idx="126">
                  <c:v>1.7877916666666667E-5</c:v>
                </c:pt>
                <c:pt idx="127">
                  <c:v>1.7955499999999998E-5</c:v>
                </c:pt>
                <c:pt idx="128">
                  <c:v>1.8012166666666667E-5</c:v>
                </c:pt>
                <c:pt idx="129">
                  <c:v>1.7971708333333331E-5</c:v>
                </c:pt>
                <c:pt idx="130">
                  <c:v>1.8088999999999999E-5</c:v>
                </c:pt>
                <c:pt idx="131">
                  <c:v>1.8166624999999998E-5</c:v>
                </c:pt>
                <c:pt idx="132">
                  <c:v>1.8108166666666664E-5</c:v>
                </c:pt>
                <c:pt idx="133">
                  <c:v>1.8126874999999999E-5</c:v>
                </c:pt>
                <c:pt idx="134">
                  <c:v>1.8166250000000002E-5</c:v>
                </c:pt>
                <c:pt idx="135">
                  <c:v>1.8244208333333332E-5</c:v>
                </c:pt>
                <c:pt idx="136">
                  <c:v>1.8302291666666668E-5</c:v>
                </c:pt>
                <c:pt idx="137">
                  <c:v>1.8282458333333331E-5</c:v>
                </c:pt>
                <c:pt idx="138">
                  <c:v>1.8282791666666669E-5</c:v>
                </c:pt>
                <c:pt idx="139">
                  <c:v>1.9367791666666666E-5</c:v>
                </c:pt>
                <c:pt idx="140">
                  <c:v>1.9385458333333331E-5</c:v>
                </c:pt>
                <c:pt idx="141">
                  <c:v>1.9463041666666668E-5</c:v>
                </c:pt>
                <c:pt idx="142">
                  <c:v>1.9461916666666671E-5</c:v>
                </c:pt>
                <c:pt idx="143">
                  <c:v>1.9617166666666669E-5</c:v>
                </c:pt>
                <c:pt idx="144">
                  <c:v>1.965466666666667E-5</c:v>
                </c:pt>
                <c:pt idx="145">
                  <c:v>1.9732625E-5</c:v>
                </c:pt>
                <c:pt idx="146">
                  <c:v>1.9654291666666668E-5</c:v>
                </c:pt>
                <c:pt idx="147">
                  <c:v>1.9652833333333333E-5</c:v>
                </c:pt>
                <c:pt idx="148">
                  <c:v>1.9748791666666668E-5</c:v>
                </c:pt>
                <c:pt idx="149">
                  <c:v>1.97275E-5</c:v>
                </c:pt>
                <c:pt idx="150">
                  <c:v>1.9824249999999999E-5</c:v>
                </c:pt>
                <c:pt idx="151">
                  <c:v>1.9841916666666664E-5</c:v>
                </c:pt>
                <c:pt idx="152">
                  <c:v>1.9840833333333332E-5</c:v>
                </c:pt>
                <c:pt idx="153">
                  <c:v>1.9937916666666664E-5</c:v>
                </c:pt>
                <c:pt idx="154">
                  <c:v>2.0053374999999998E-5</c:v>
                </c:pt>
                <c:pt idx="155">
                  <c:v>2.0050833333333331E-5</c:v>
                </c:pt>
                <c:pt idx="156">
                  <c:v>2.0104916666666665E-5</c:v>
                </c:pt>
                <c:pt idx="157">
                  <c:v>2.0121124999999998E-5</c:v>
                </c:pt>
                <c:pt idx="158">
                  <c:v>2.0274124999999998E-5</c:v>
                </c:pt>
                <c:pt idx="159">
                  <c:v>2.0427916666666668E-5</c:v>
                </c:pt>
                <c:pt idx="160">
                  <c:v>2.0464708333333336E-5</c:v>
                </c:pt>
                <c:pt idx="161">
                  <c:v>2.0619958333333334E-5</c:v>
                </c:pt>
                <c:pt idx="162">
                  <c:v>2.2072333333333332E-5</c:v>
                </c:pt>
                <c:pt idx="163">
                  <c:v>2.2085624999999999E-5</c:v>
                </c:pt>
                <c:pt idx="164">
                  <c:v>1.937508333333333E-5</c:v>
                </c:pt>
                <c:pt idx="165">
                  <c:v>1.7794999999999998E-5</c:v>
                </c:pt>
                <c:pt idx="166">
                  <c:v>1.7544041666666669E-5</c:v>
                </c:pt>
                <c:pt idx="167">
                  <c:v>1.7420750000000001E-5</c:v>
                </c:pt>
                <c:pt idx="168">
                  <c:v>1.7418125E-5</c:v>
                </c:pt>
                <c:pt idx="169">
                  <c:v>1.7469666666666666E-5</c:v>
                </c:pt>
                <c:pt idx="170">
                  <c:v>1.7361041666666667E-5</c:v>
                </c:pt>
                <c:pt idx="171">
                  <c:v>1.7298083333333336E-5</c:v>
                </c:pt>
                <c:pt idx="172">
                  <c:v>1.7276375000000001E-5</c:v>
                </c:pt>
                <c:pt idx="173">
                  <c:v>1.7156749999999998E-5</c:v>
                </c:pt>
                <c:pt idx="174">
                  <c:v>1.7247999999999998E-5</c:v>
                </c:pt>
                <c:pt idx="175">
                  <c:v>1.7396583333333335E-5</c:v>
                </c:pt>
                <c:pt idx="176">
                  <c:v>1.7629541666666663E-5</c:v>
                </c:pt>
                <c:pt idx="177">
                  <c:v>1.7512791666666668E-5</c:v>
                </c:pt>
                <c:pt idx="178">
                  <c:v>1.776270833333333E-5</c:v>
                </c:pt>
                <c:pt idx="179">
                  <c:v>1.7932416666666668E-5</c:v>
                </c:pt>
                <c:pt idx="180">
                  <c:v>1.7965541666666668E-5</c:v>
                </c:pt>
                <c:pt idx="181">
                  <c:v>1.7762666666666668E-5</c:v>
                </c:pt>
                <c:pt idx="182">
                  <c:v>1.7717750000000002E-5</c:v>
                </c:pt>
                <c:pt idx="183">
                  <c:v>1.9886916666666668E-5</c:v>
                </c:pt>
                <c:pt idx="184">
                  <c:v>1.9911625000000006E-5</c:v>
                </c:pt>
                <c:pt idx="185">
                  <c:v>1.9906500000000003E-5</c:v>
                </c:pt>
                <c:pt idx="186">
                  <c:v>1.9944458333333333E-5</c:v>
                </c:pt>
                <c:pt idx="187">
                  <c:v>1.9991958333333329E-5</c:v>
                </c:pt>
                <c:pt idx="188">
                  <c:v>1.9901791666666668E-5</c:v>
                </c:pt>
                <c:pt idx="189">
                  <c:v>1.9832249999999996E-5</c:v>
                </c:pt>
                <c:pt idx="190">
                  <c:v>1.9824166666666666E-5</c:v>
                </c:pt>
                <c:pt idx="191">
                  <c:v>2.0109999999999999E-5</c:v>
                </c:pt>
                <c:pt idx="192">
                  <c:v>2.0175708333333332E-5</c:v>
                </c:pt>
                <c:pt idx="193">
                  <c:v>2.0422958333333336E-5</c:v>
                </c:pt>
                <c:pt idx="194">
                  <c:v>2.0488958333333338E-5</c:v>
                </c:pt>
                <c:pt idx="195">
                  <c:v>2.0658791666666671E-5</c:v>
                </c:pt>
                <c:pt idx="196">
                  <c:v>2.2653541666666668E-5</c:v>
                </c:pt>
                <c:pt idx="197">
                  <c:v>2.2739333333333334E-5</c:v>
                </c:pt>
                <c:pt idx="198">
                  <c:v>2.2772583333333329E-5</c:v>
                </c:pt>
                <c:pt idx="199">
                  <c:v>2.2831874999999996E-5</c:v>
                </c:pt>
                <c:pt idx="200">
                  <c:v>2.278904166666667E-5</c:v>
                </c:pt>
                <c:pt idx="201">
                  <c:v>2.2876458333333339E-5</c:v>
                </c:pt>
                <c:pt idx="202">
                  <c:v>2.3289999999999999E-5</c:v>
                </c:pt>
                <c:pt idx="203">
                  <c:v>2.4062416666666669E-5</c:v>
                </c:pt>
                <c:pt idx="204">
                  <c:v>2.5740750000000003E-5</c:v>
                </c:pt>
                <c:pt idx="205">
                  <c:v>2.6185541666666664E-5</c:v>
                </c:pt>
                <c:pt idx="206">
                  <c:v>2.6262250000000004E-5</c:v>
                </c:pt>
                <c:pt idx="207">
                  <c:v>2.6383916666666663E-5</c:v>
                </c:pt>
                <c:pt idx="208">
                  <c:v>2.6531583333333335E-5</c:v>
                </c:pt>
                <c:pt idx="209">
                  <c:v>2.6735749999999996E-5</c:v>
                </c:pt>
                <c:pt idx="210">
                  <c:v>2.6845416666666672E-5</c:v>
                </c:pt>
                <c:pt idx="211">
                  <c:v>2.7100708333333338E-5</c:v>
                </c:pt>
                <c:pt idx="212">
                  <c:v>2.7408500000000004E-5</c:v>
                </c:pt>
                <c:pt idx="213">
                  <c:v>2.7746000000000002E-5</c:v>
                </c:pt>
                <c:pt idx="214">
                  <c:v>2.7972291666666668E-5</c:v>
                </c:pt>
                <c:pt idx="215">
                  <c:v>2.8148958333333336E-5</c:v>
                </c:pt>
                <c:pt idx="216">
                  <c:v>2.8234125000000006E-5</c:v>
                </c:pt>
                <c:pt idx="217">
                  <c:v>2.8346750000000004E-5</c:v>
                </c:pt>
                <c:pt idx="218">
                  <c:v>2.8476458333333339E-5</c:v>
                </c:pt>
                <c:pt idx="219">
                  <c:v>3.096566666666666E-5</c:v>
                </c:pt>
                <c:pt idx="220">
                  <c:v>3.1165416666666668E-5</c:v>
                </c:pt>
                <c:pt idx="221">
                  <c:v>3.1272083333333332E-5</c:v>
                </c:pt>
                <c:pt idx="222">
                  <c:v>3.1307999999999999E-5</c:v>
                </c:pt>
                <c:pt idx="223">
                  <c:v>3.1307291666666659E-5</c:v>
                </c:pt>
                <c:pt idx="224">
                  <c:v>3.1392583333333332E-5</c:v>
                </c:pt>
                <c:pt idx="225">
                  <c:v>3.1562166666666674E-5</c:v>
                </c:pt>
                <c:pt idx="226">
                  <c:v>3.161441666666667E-5</c:v>
                </c:pt>
                <c:pt idx="227">
                  <c:v>3.163504166666667E-5</c:v>
                </c:pt>
                <c:pt idx="228">
                  <c:v>3.1726791666666657E-5</c:v>
                </c:pt>
                <c:pt idx="229">
                  <c:v>3.1782583333333319E-5</c:v>
                </c:pt>
                <c:pt idx="230">
                  <c:v>3.1841291666666658E-5</c:v>
                </c:pt>
                <c:pt idx="231">
                  <c:v>3.1823874999999997E-5</c:v>
                </c:pt>
                <c:pt idx="232">
                  <c:v>3.1914208333333325E-5</c:v>
                </c:pt>
                <c:pt idx="233">
                  <c:v>3.2020833333333344E-5</c:v>
                </c:pt>
                <c:pt idx="234">
                  <c:v>3.2208249999999998E-5</c:v>
                </c:pt>
                <c:pt idx="235">
                  <c:v>3.2411333333333339E-5</c:v>
                </c:pt>
                <c:pt idx="236">
                  <c:v>3.2654624999999992E-5</c:v>
                </c:pt>
                <c:pt idx="237">
                  <c:v>3.276241666666668E-5</c:v>
                </c:pt>
                <c:pt idx="238">
                  <c:v>3.2854541666666653E-5</c:v>
                </c:pt>
                <c:pt idx="239">
                  <c:v>3.4011166666666657E-5</c:v>
                </c:pt>
                <c:pt idx="240">
                  <c:v>3.4281291666666655E-5</c:v>
                </c:pt>
                <c:pt idx="241">
                  <c:v>3.4536166666666663E-5</c:v>
                </c:pt>
                <c:pt idx="242">
                  <c:v>3.4594500000000002E-5</c:v>
                </c:pt>
                <c:pt idx="243">
                  <c:v>3.4713124999999993E-5</c:v>
                </c:pt>
                <c:pt idx="244">
                  <c:v>3.4841958333333338E-5</c:v>
                </c:pt>
                <c:pt idx="245">
                  <c:v>3.5032541666666665E-5</c:v>
                </c:pt>
                <c:pt idx="246">
                  <c:v>3.5353791666666662E-5</c:v>
                </c:pt>
                <c:pt idx="247">
                  <c:v>3.5600291666666674E-5</c:v>
                </c:pt>
                <c:pt idx="248">
                  <c:v>3.712070833333333E-5</c:v>
                </c:pt>
                <c:pt idx="249">
                  <c:v>3.7402416666666663E-5</c:v>
                </c:pt>
                <c:pt idx="250">
                  <c:v>3.7446416666666651E-5</c:v>
                </c:pt>
                <c:pt idx="251">
                  <c:v>3.7575749999999997E-5</c:v>
                </c:pt>
                <c:pt idx="252">
                  <c:v>3.7672916666666666E-5</c:v>
                </c:pt>
                <c:pt idx="253">
                  <c:v>3.7937208333333332E-5</c:v>
                </c:pt>
                <c:pt idx="254">
                  <c:v>3.8182333333333322E-5</c:v>
                </c:pt>
                <c:pt idx="255">
                  <c:v>3.8214875000000004E-5</c:v>
                </c:pt>
                <c:pt idx="256">
                  <c:v>3.9098916666666663E-5</c:v>
                </c:pt>
                <c:pt idx="257">
                  <c:v>3.9222750000000003E-5</c:v>
                </c:pt>
                <c:pt idx="258">
                  <c:v>3.9290291666666654E-5</c:v>
                </c:pt>
                <c:pt idx="259">
                  <c:v>3.9310583333333339E-5</c:v>
                </c:pt>
                <c:pt idx="260">
                  <c:v>3.9393499999999995E-5</c:v>
                </c:pt>
                <c:pt idx="261">
                  <c:v>3.9457541666666671E-5</c:v>
                </c:pt>
                <c:pt idx="262">
                  <c:v>3.9522999999999987E-5</c:v>
                </c:pt>
                <c:pt idx="263">
                  <c:v>3.9541208333333332E-5</c:v>
                </c:pt>
                <c:pt idx="264">
                  <c:v>3.9591958333333345E-5</c:v>
                </c:pt>
                <c:pt idx="265">
                  <c:v>3.9557333333333342E-5</c:v>
                </c:pt>
                <c:pt idx="266">
                  <c:v>3.9836625000000006E-5</c:v>
                </c:pt>
                <c:pt idx="267">
                  <c:v>3.9993500000000003E-5</c:v>
                </c:pt>
                <c:pt idx="268">
                  <c:v>4.0090833333333326E-5</c:v>
                </c:pt>
                <c:pt idx="269">
                  <c:v>4.0071583333333348E-5</c:v>
                </c:pt>
                <c:pt idx="270">
                  <c:v>4.0091916666666651E-5</c:v>
                </c:pt>
                <c:pt idx="271">
                  <c:v>4.0632124999999995E-5</c:v>
                </c:pt>
                <c:pt idx="272">
                  <c:v>4.0776499999999998E-5</c:v>
                </c:pt>
                <c:pt idx="273">
                  <c:v>4.0985541666666681E-5</c:v>
                </c:pt>
                <c:pt idx="274">
                  <c:v>4.0976499999999983E-5</c:v>
                </c:pt>
                <c:pt idx="275">
                  <c:v>4.1081249999999992E-5</c:v>
                </c:pt>
                <c:pt idx="276">
                  <c:v>4.1097708333333323E-5</c:v>
                </c:pt>
                <c:pt idx="277">
                  <c:v>4.1077749999999998E-5</c:v>
                </c:pt>
                <c:pt idx="278">
                  <c:v>4.1143666666666664E-5</c:v>
                </c:pt>
                <c:pt idx="279">
                  <c:v>4.1194125000000001E-5</c:v>
                </c:pt>
                <c:pt idx="280">
                  <c:v>4.1254000000000002E-5</c:v>
                </c:pt>
                <c:pt idx="281">
                  <c:v>4.1183666666666663E-5</c:v>
                </c:pt>
                <c:pt idx="282">
                  <c:v>4.1382333333333332E-5</c:v>
                </c:pt>
                <c:pt idx="283">
                  <c:v>4.1425166666666678E-5</c:v>
                </c:pt>
                <c:pt idx="284">
                  <c:v>4.1492458333333331E-5</c:v>
                </c:pt>
                <c:pt idx="285">
                  <c:v>4.198533333333334E-5</c:v>
                </c:pt>
                <c:pt idx="286">
                  <c:v>4.2181333333333342E-5</c:v>
                </c:pt>
                <c:pt idx="287">
                  <c:v>4.2224166666666654E-5</c:v>
                </c:pt>
                <c:pt idx="288">
                  <c:v>4.2264791666666664E-5</c:v>
                </c:pt>
                <c:pt idx="289">
                  <c:v>4.2247625000000007E-5</c:v>
                </c:pt>
                <c:pt idx="290">
                  <c:v>4.2044374999999998E-5</c:v>
                </c:pt>
                <c:pt idx="291">
                  <c:v>4.1848791666666667E-5</c:v>
                </c:pt>
                <c:pt idx="292">
                  <c:v>4.1866958333333319E-5</c:v>
                </c:pt>
                <c:pt idx="293">
                  <c:v>4.1888000000000016E-5</c:v>
                </c:pt>
                <c:pt idx="294">
                  <c:v>4.1847000000000001E-5</c:v>
                </c:pt>
                <c:pt idx="295">
                  <c:v>4.1938833333333319E-5</c:v>
                </c:pt>
                <c:pt idx="296">
                  <c:v>4.1918541666666653E-5</c:v>
                </c:pt>
                <c:pt idx="297">
                  <c:v>4.188033333333334E-5</c:v>
                </c:pt>
                <c:pt idx="298">
                  <c:v>4.1970083333333343E-5</c:v>
                </c:pt>
                <c:pt idx="299">
                  <c:v>-4.7857625000000002E-5</c:v>
                </c:pt>
                <c:pt idx="300">
                  <c:v>-4.8287458333333336E-5</c:v>
                </c:pt>
                <c:pt idx="301">
                  <c:v>-4.8405583333333333E-5</c:v>
                </c:pt>
                <c:pt idx="302">
                  <c:v>-4.8679500000000014E-5</c:v>
                </c:pt>
                <c:pt idx="303">
                  <c:v>-4.8856666666666669E-5</c:v>
                </c:pt>
                <c:pt idx="304">
                  <c:v>-4.8915708333333335E-5</c:v>
                </c:pt>
                <c:pt idx="305">
                  <c:v>-4.8954750000000011E-5</c:v>
                </c:pt>
                <c:pt idx="306">
                  <c:v>-4.9150999999999997E-5</c:v>
                </c:pt>
                <c:pt idx="307">
                  <c:v>-4.9131500000000002E-5</c:v>
                </c:pt>
                <c:pt idx="308">
                  <c:v>-4.9249124999999997E-5</c:v>
                </c:pt>
                <c:pt idx="309">
                  <c:v>-4.9269083333333342E-5</c:v>
                </c:pt>
                <c:pt idx="310">
                  <c:v>-4.9268666666666658E-5</c:v>
                </c:pt>
                <c:pt idx="311">
                  <c:v>-4.9307749999999992E-5</c:v>
                </c:pt>
                <c:pt idx="312">
                  <c:v>-4.9327291666666653E-5</c:v>
                </c:pt>
                <c:pt idx="313">
                  <c:v>-4.9405833333333334E-5</c:v>
                </c:pt>
                <c:pt idx="314">
                  <c:v>-4.9405833333333334E-5</c:v>
                </c:pt>
                <c:pt idx="315">
                  <c:v>-4.9503541666666663E-5</c:v>
                </c:pt>
                <c:pt idx="316">
                  <c:v>-4.9503541666666663E-5</c:v>
                </c:pt>
                <c:pt idx="317">
                  <c:v>-4.9523541666666673E-5</c:v>
                </c:pt>
                <c:pt idx="318">
                  <c:v>-4.9503999999999999E-5</c:v>
                </c:pt>
                <c:pt idx="319">
                  <c:v>-4.9543499999999991E-5</c:v>
                </c:pt>
                <c:pt idx="320">
                  <c:v>-4.9640750000000004E-5</c:v>
                </c:pt>
                <c:pt idx="321">
                  <c:v>-4.9641583333333339E-5</c:v>
                </c:pt>
                <c:pt idx="322">
                  <c:v>-4.968112500000001E-5</c:v>
                </c:pt>
                <c:pt idx="323">
                  <c:v>-4.9661125000000006E-5</c:v>
                </c:pt>
                <c:pt idx="324">
                  <c:v>-4.9661125000000006E-5</c:v>
                </c:pt>
                <c:pt idx="325">
                  <c:v>-4.9758833333333342E-5</c:v>
                </c:pt>
                <c:pt idx="326">
                  <c:v>-4.9779249999999996E-5</c:v>
                </c:pt>
                <c:pt idx="327">
                  <c:v>-4.9818291666666659E-5</c:v>
                </c:pt>
                <c:pt idx="328">
                  <c:v>-4.9797875000000005E-5</c:v>
                </c:pt>
                <c:pt idx="329">
                  <c:v>-4.9798333333333334E-5</c:v>
                </c:pt>
                <c:pt idx="330">
                  <c:v>-4.9896041666666677E-5</c:v>
                </c:pt>
                <c:pt idx="331">
                  <c:v>-4.9916416666666665E-5</c:v>
                </c:pt>
                <c:pt idx="332">
                  <c:v>-4.9876916666666667E-5</c:v>
                </c:pt>
                <c:pt idx="333">
                  <c:v>-4.9896458333333341E-5</c:v>
                </c:pt>
                <c:pt idx="334">
                  <c:v>-5.0014083333333323E-5</c:v>
                </c:pt>
                <c:pt idx="335">
                  <c:v>-4.9955499999999993E-5</c:v>
                </c:pt>
                <c:pt idx="336">
                  <c:v>-4.9975458333333338E-5</c:v>
                </c:pt>
                <c:pt idx="337">
                  <c:v>-5.0014083333333323E-5</c:v>
                </c:pt>
                <c:pt idx="338">
                  <c:v>-4.9994541666666662E-5</c:v>
                </c:pt>
                <c:pt idx="339">
                  <c:v>-4.9975458333333338E-5</c:v>
                </c:pt>
                <c:pt idx="340">
                  <c:v>-4.9994541666666662E-5</c:v>
                </c:pt>
                <c:pt idx="341">
                  <c:v>-4.9994124999999998E-5</c:v>
                </c:pt>
                <c:pt idx="342">
                  <c:v>-5.0072708333333331E-5</c:v>
                </c:pt>
                <c:pt idx="343">
                  <c:v>-5.0053166666666657E-5</c:v>
                </c:pt>
                <c:pt idx="344">
                  <c:v>-5.0131750000000003E-5</c:v>
                </c:pt>
                <c:pt idx="345">
                  <c:v>-5.0073583333333338E-5</c:v>
                </c:pt>
                <c:pt idx="346">
                  <c:v>-5.0092666666666676E-5</c:v>
                </c:pt>
                <c:pt idx="347">
                  <c:v>-5.0132208333333339E-5</c:v>
                </c:pt>
                <c:pt idx="348">
                  <c:v>-5.015175E-5</c:v>
                </c:pt>
                <c:pt idx="349">
                  <c:v>-5.015129166666667E-5</c:v>
                </c:pt>
                <c:pt idx="350">
                  <c:v>-5.0071875000000002E-5</c:v>
                </c:pt>
                <c:pt idx="351">
                  <c:v>-5.0248958333333341E-5</c:v>
                </c:pt>
                <c:pt idx="352">
                  <c:v>-5.0150416666666663E-5</c:v>
                </c:pt>
                <c:pt idx="353">
                  <c:v>-5.0150416666666663E-5</c:v>
                </c:pt>
                <c:pt idx="354">
                  <c:v>-5.0071416666666673E-5</c:v>
                </c:pt>
                <c:pt idx="355">
                  <c:v>-5.0130458333333339E-5</c:v>
                </c:pt>
                <c:pt idx="356">
                  <c:v>-5.018908333333334E-5</c:v>
                </c:pt>
                <c:pt idx="357">
                  <c:v>-5.0110041666666665E-5</c:v>
                </c:pt>
                <c:pt idx="358">
                  <c:v>-5.0129583333333325E-5</c:v>
                </c:pt>
                <c:pt idx="359">
                  <c:v>-5.0109166666666671E-5</c:v>
                </c:pt>
                <c:pt idx="360">
                  <c:v>-5.009008333333334E-5</c:v>
                </c:pt>
                <c:pt idx="361">
                  <c:v>-5.0109166666666671E-5</c:v>
                </c:pt>
                <c:pt idx="362">
                  <c:v>-5.0109166666666671E-5</c:v>
                </c:pt>
                <c:pt idx="363">
                  <c:v>-4.9989791666666662E-5</c:v>
                </c:pt>
                <c:pt idx="364">
                  <c:v>-5.0048416666666657E-5</c:v>
                </c:pt>
                <c:pt idx="365">
                  <c:v>-5.008787500000001E-5</c:v>
                </c:pt>
                <c:pt idx="366">
                  <c:v>-5.0008916666666678E-5</c:v>
                </c:pt>
                <c:pt idx="367">
                  <c:v>-5.0067916666666666E-5</c:v>
                </c:pt>
                <c:pt idx="368">
                  <c:v>-5.0008458333333329E-5</c:v>
                </c:pt>
                <c:pt idx="369">
                  <c:v>-5.0106583333333336E-5</c:v>
                </c:pt>
                <c:pt idx="370">
                  <c:v>-5.0007125000000006E-5</c:v>
                </c:pt>
                <c:pt idx="371">
                  <c:v>-5.0007125000000006E-5</c:v>
                </c:pt>
                <c:pt idx="372">
                  <c:v>-4.9987166666666675E-5</c:v>
                </c:pt>
                <c:pt idx="373">
                  <c:v>-4.9966791666666666E-5</c:v>
                </c:pt>
                <c:pt idx="374">
                  <c:v>-4.996720833333333E-5</c:v>
                </c:pt>
                <c:pt idx="375">
                  <c:v>-4.9986333333333333E-5</c:v>
                </c:pt>
                <c:pt idx="376">
                  <c:v>-4.996633333333333E-5</c:v>
                </c:pt>
                <c:pt idx="377">
                  <c:v>-4.9985875000000004E-5</c:v>
                </c:pt>
                <c:pt idx="378">
                  <c:v>-4.9965500000000001E-5</c:v>
                </c:pt>
                <c:pt idx="379">
                  <c:v>-4.9984541666666661E-5</c:v>
                </c:pt>
                <c:pt idx="380">
                  <c:v>-4.9964583333333343E-5</c:v>
                </c:pt>
                <c:pt idx="381">
                  <c:v>-4.9924666666666667E-5</c:v>
                </c:pt>
                <c:pt idx="382">
                  <c:v>-5.0023208333333337E-5</c:v>
                </c:pt>
                <c:pt idx="383">
                  <c:v>-5.0021458333333337E-5</c:v>
                </c:pt>
                <c:pt idx="384">
                  <c:v>-4.9982000000000004E-5</c:v>
                </c:pt>
                <c:pt idx="385">
                  <c:v>-5.0101333333333334E-5</c:v>
                </c:pt>
                <c:pt idx="386">
                  <c:v>-5.0061875000000001E-5</c:v>
                </c:pt>
                <c:pt idx="387">
                  <c:v>-4.9982833333333332E-5</c:v>
                </c:pt>
                <c:pt idx="388">
                  <c:v>-5.0001958333333348E-5</c:v>
                </c:pt>
                <c:pt idx="389">
                  <c:v>-5.0021041666666666E-5</c:v>
                </c:pt>
                <c:pt idx="390">
                  <c:v>-5.0001499999999992E-5</c:v>
                </c:pt>
                <c:pt idx="391">
                  <c:v>-5.0040583333333326E-5</c:v>
                </c:pt>
                <c:pt idx="392">
                  <c:v>-4.9980666666666654E-5</c:v>
                </c:pt>
                <c:pt idx="393">
                  <c:v>-4.9940708333333333E-5</c:v>
                </c:pt>
                <c:pt idx="394">
                  <c:v>-4.9959833333333336E-5</c:v>
                </c:pt>
                <c:pt idx="395">
                  <c:v>-4.9959833333333336E-5</c:v>
                </c:pt>
                <c:pt idx="396">
                  <c:v>-4.9959416666666658E-5</c:v>
                </c:pt>
                <c:pt idx="397">
                  <c:v>-4.9998041666666663E-5</c:v>
                </c:pt>
                <c:pt idx="398">
                  <c:v>-5.0037541666666662E-5</c:v>
                </c:pt>
                <c:pt idx="399">
                  <c:v>-4.9977624999999989E-5</c:v>
                </c:pt>
                <c:pt idx="400">
                  <c:v>-4.9977624999999989E-5</c:v>
                </c:pt>
                <c:pt idx="401">
                  <c:v>-4.9976750000000002E-5</c:v>
                </c:pt>
                <c:pt idx="402">
                  <c:v>-4.9897749999999992E-5</c:v>
                </c:pt>
                <c:pt idx="403">
                  <c:v>-4.9975499999999996E-5</c:v>
                </c:pt>
                <c:pt idx="404">
                  <c:v>-4.987691666666666E-5</c:v>
                </c:pt>
                <c:pt idx="405">
                  <c:v>-4.9955041666666664E-5</c:v>
                </c:pt>
                <c:pt idx="406">
                  <c:v>-4.991558333333333E-5</c:v>
                </c:pt>
                <c:pt idx="407">
                  <c:v>-4.9836124999999997E-5</c:v>
                </c:pt>
                <c:pt idx="408">
                  <c:v>-4.9895125000000011E-5</c:v>
                </c:pt>
                <c:pt idx="409">
                  <c:v>-4.9795291666666669E-5</c:v>
                </c:pt>
                <c:pt idx="410">
                  <c:v>-4.9873875000000009E-5</c:v>
                </c:pt>
                <c:pt idx="411">
                  <c:v>-4.981483333333333E-5</c:v>
                </c:pt>
                <c:pt idx="412">
                  <c:v>-4.977579166666666E-5</c:v>
                </c:pt>
                <c:pt idx="413">
                  <c:v>-4.9755833333333336E-5</c:v>
                </c:pt>
                <c:pt idx="414">
                  <c:v>-4.9813958333333343E-5</c:v>
                </c:pt>
                <c:pt idx="415">
                  <c:v>-4.9754916666666664E-5</c:v>
                </c:pt>
                <c:pt idx="416">
                  <c:v>-4.9754499999999999E-5</c:v>
                </c:pt>
                <c:pt idx="417">
                  <c:v>-4.9734083333333346E-5</c:v>
                </c:pt>
                <c:pt idx="418">
                  <c:v>-4.9674208333333324E-5</c:v>
                </c:pt>
                <c:pt idx="419">
                  <c:v>-4.9752750000000006E-5</c:v>
                </c:pt>
                <c:pt idx="420">
                  <c:v>-4.9712791666666651E-5</c:v>
                </c:pt>
                <c:pt idx="421">
                  <c:v>-4.9692833333333326E-5</c:v>
                </c:pt>
                <c:pt idx="422">
                  <c:v>-4.9672875000000008E-5</c:v>
                </c:pt>
                <c:pt idx="423">
                  <c:v>-4.9711958333333343E-5</c:v>
                </c:pt>
                <c:pt idx="424">
                  <c:v>-4.9731083333333325E-5</c:v>
                </c:pt>
                <c:pt idx="425">
                  <c:v>-4.9691124999999998E-5</c:v>
                </c:pt>
                <c:pt idx="426">
                  <c:v>-4.9670708333333324E-5</c:v>
                </c:pt>
                <c:pt idx="427">
                  <c:v>-4.970975E-5</c:v>
                </c:pt>
                <c:pt idx="428">
                  <c:v>-4.9670291666666673E-5</c:v>
                </c:pt>
                <c:pt idx="429">
                  <c:v>-4.9629875000000002E-5</c:v>
                </c:pt>
                <c:pt idx="430">
                  <c:v>-4.9708041666666657E-5</c:v>
                </c:pt>
                <c:pt idx="431">
                  <c:v>-4.9629041666666654E-5</c:v>
                </c:pt>
                <c:pt idx="432">
                  <c:v>-4.9628166666666674E-5</c:v>
                </c:pt>
                <c:pt idx="433">
                  <c:v>-4.9608625E-5</c:v>
                </c:pt>
                <c:pt idx="434">
                  <c:v>-4.9627750000000009E-5</c:v>
                </c:pt>
                <c:pt idx="435">
                  <c:v>-4.9627333333333325E-5</c:v>
                </c:pt>
                <c:pt idx="436">
                  <c:v>-4.9508791666666658E-5</c:v>
                </c:pt>
                <c:pt idx="437">
                  <c:v>-4.9547458333333328E-5</c:v>
                </c:pt>
                <c:pt idx="438">
                  <c:v>-4.9507958333333349E-5</c:v>
                </c:pt>
                <c:pt idx="439">
                  <c:v>-4.9507041666666657E-5</c:v>
                </c:pt>
                <c:pt idx="440">
                  <c:v>-4.95075E-5</c:v>
                </c:pt>
                <c:pt idx="441">
                  <c:v>-4.9448041666666677E-5</c:v>
                </c:pt>
                <c:pt idx="442">
                  <c:v>-4.9466250000000001E-5</c:v>
                </c:pt>
                <c:pt idx="443">
                  <c:v>-4.9426750000000002E-5</c:v>
                </c:pt>
                <c:pt idx="444">
                  <c:v>-4.9504916666666671E-5</c:v>
                </c:pt>
                <c:pt idx="445">
                  <c:v>-4.9524416666666673E-5</c:v>
                </c:pt>
                <c:pt idx="446">
                  <c:v>-4.9484458333333332E-5</c:v>
                </c:pt>
                <c:pt idx="447">
                  <c:v>-4.9444541666666656E-5</c:v>
                </c:pt>
                <c:pt idx="448">
                  <c:v>-4.9444541666666656E-5</c:v>
                </c:pt>
                <c:pt idx="449">
                  <c:v>-4.9424124999999995E-5</c:v>
                </c:pt>
                <c:pt idx="450">
                  <c:v>-4.9384625000000003E-5</c:v>
                </c:pt>
                <c:pt idx="451">
                  <c:v>-4.9461958333333337E-5</c:v>
                </c:pt>
                <c:pt idx="452">
                  <c:v>-4.9343416666666669E-5</c:v>
                </c:pt>
                <c:pt idx="453">
                  <c:v>-4.9363791666666672E-5</c:v>
                </c:pt>
                <c:pt idx="454">
                  <c:v>-4.9303916666666671E-5</c:v>
                </c:pt>
                <c:pt idx="455">
                  <c:v>-4.936295833333333E-5</c:v>
                </c:pt>
                <c:pt idx="456">
                  <c:v>-2.1550854166666668E-4</c:v>
                </c:pt>
                <c:pt idx="457">
                  <c:v>-2.1478658333333336E-4</c:v>
                </c:pt>
                <c:pt idx="458">
                  <c:v>-2.1549024999999999E-4</c:v>
                </c:pt>
                <c:pt idx="459">
                  <c:v>-2.1852312500000002E-4</c:v>
                </c:pt>
                <c:pt idx="460">
                  <c:v>-2.1057050000000002E-4</c:v>
                </c:pt>
                <c:pt idx="461">
                  <c:v>-2.0462729166666668E-4</c:v>
                </c:pt>
                <c:pt idx="462">
                  <c:v>-1.9792304166666667E-4</c:v>
                </c:pt>
                <c:pt idx="463">
                  <c:v>-1.9274479166666667E-4</c:v>
                </c:pt>
                <c:pt idx="464">
                  <c:v>-1.8825158333333331E-4</c:v>
                </c:pt>
                <c:pt idx="465">
                  <c:v>-1.8451983333333337E-4</c:v>
                </c:pt>
                <c:pt idx="466">
                  <c:v>-1.8114974999999998E-4</c:v>
                </c:pt>
                <c:pt idx="467">
                  <c:v>-1.8817245833333332E-4</c:v>
                </c:pt>
                <c:pt idx="468">
                  <c:v>-1.9316841666666666E-4</c:v>
                </c:pt>
                <c:pt idx="469">
                  <c:v>-1.84341E-4</c:v>
                </c:pt>
                <c:pt idx="470">
                  <c:v>-1.7690075000000003E-4</c:v>
                </c:pt>
                <c:pt idx="471">
                  <c:v>-1.80470125E-4</c:v>
                </c:pt>
                <c:pt idx="472">
                  <c:v>-1.7712295833333331E-4</c:v>
                </c:pt>
                <c:pt idx="473">
                  <c:v>-1.6669833333333333E-4</c:v>
                </c:pt>
                <c:pt idx="474">
                  <c:v>-1.6441374999999998E-4</c:v>
                </c:pt>
                <c:pt idx="475">
                  <c:v>-1.6016533333333333E-4</c:v>
                </c:pt>
                <c:pt idx="476">
                  <c:v>-1.5243483333333334E-4</c:v>
                </c:pt>
                <c:pt idx="477">
                  <c:v>-1.4626774999999999E-4</c:v>
                </c:pt>
                <c:pt idx="478">
                  <c:v>-1.4350387499999998E-4</c:v>
                </c:pt>
                <c:pt idx="479">
                  <c:v>-1.5233520833333333E-4</c:v>
                </c:pt>
                <c:pt idx="480">
                  <c:v>-1.4895133333333335E-4</c:v>
                </c:pt>
                <c:pt idx="481">
                  <c:v>-1.4150308333333333E-4</c:v>
                </c:pt>
                <c:pt idx="482">
                  <c:v>-1.4544845833333334E-4</c:v>
                </c:pt>
                <c:pt idx="483">
                  <c:v>-1.4378679166666668E-4</c:v>
                </c:pt>
                <c:pt idx="484">
                  <c:v>-1.3712133333333335E-4</c:v>
                </c:pt>
                <c:pt idx="485">
                  <c:v>-1.3167850000000002E-4</c:v>
                </c:pt>
                <c:pt idx="486">
                  <c:v>-1.3359933333333333E-4</c:v>
                </c:pt>
                <c:pt idx="487">
                  <c:v>-1.3399954166666667E-4</c:v>
                </c:pt>
                <c:pt idx="488">
                  <c:v>-1.31738E-4</c:v>
                </c:pt>
                <c:pt idx="489">
                  <c:v>-1.2805687499999998E-4</c:v>
                </c:pt>
                <c:pt idx="490">
                  <c:v>-1.2541745833333334E-4</c:v>
                </c:pt>
                <c:pt idx="491">
                  <c:v>-1.3630183333333332E-4</c:v>
                </c:pt>
                <c:pt idx="492">
                  <c:v>-1.3928391666666667E-4</c:v>
                </c:pt>
                <c:pt idx="493">
                  <c:v>-1.3532229166666665E-4</c:v>
                </c:pt>
                <c:pt idx="494">
                  <c:v>-1.3050058333333335E-4</c:v>
                </c:pt>
                <c:pt idx="495">
                  <c:v>-1.3382150000000001E-4</c:v>
                </c:pt>
                <c:pt idx="496">
                  <c:v>-1.3696433333333335E-4</c:v>
                </c:pt>
                <c:pt idx="497">
                  <c:v>-1.3466345833333332E-4</c:v>
                </c:pt>
                <c:pt idx="498">
                  <c:v>-1.2900062499999999E-4</c:v>
                </c:pt>
                <c:pt idx="499">
                  <c:v>-1.2688066666666667E-4</c:v>
                </c:pt>
                <c:pt idx="500">
                  <c:v>-1.3166254166666665E-4</c:v>
                </c:pt>
                <c:pt idx="501">
                  <c:v>-1.2834195833333331E-4</c:v>
                </c:pt>
                <c:pt idx="502">
                  <c:v>-1.2396137500000001E-4</c:v>
                </c:pt>
                <c:pt idx="503">
                  <c:v>-1.204420416666667E-4</c:v>
                </c:pt>
                <c:pt idx="504">
                  <c:v>-1.1782308333333333E-4</c:v>
                </c:pt>
                <c:pt idx="505">
                  <c:v>-1.1546383333333333E-4</c:v>
                </c:pt>
                <c:pt idx="506">
                  <c:v>-1.1348412499999999E-4</c:v>
                </c:pt>
                <c:pt idx="507">
                  <c:v>-1.1166558333333335E-4</c:v>
                </c:pt>
                <c:pt idx="508">
                  <c:v>-1.0980716666666669E-4</c:v>
                </c:pt>
                <c:pt idx="509">
                  <c:v>-1.0848758333333334E-4</c:v>
                </c:pt>
                <c:pt idx="510">
                  <c:v>-1.07068625E-4</c:v>
                </c:pt>
                <c:pt idx="511">
                  <c:v>-1.0557029166666666E-4</c:v>
                </c:pt>
                <c:pt idx="512">
                  <c:v>-1.0447125000000001E-4</c:v>
                </c:pt>
                <c:pt idx="513">
                  <c:v>-1.0349166666666667E-4</c:v>
                </c:pt>
                <c:pt idx="514">
                  <c:v>-1.0259254166666668E-4</c:v>
                </c:pt>
                <c:pt idx="515">
                  <c:v>-1.0167295833333333E-4</c:v>
                </c:pt>
                <c:pt idx="516">
                  <c:v>-1.00794375E-4</c:v>
                </c:pt>
                <c:pt idx="517">
                  <c:v>-9.9995750000000006E-5</c:v>
                </c:pt>
                <c:pt idx="518">
                  <c:v>-9.9236583333333335E-5</c:v>
                </c:pt>
                <c:pt idx="519">
                  <c:v>-9.8498416666666655E-5</c:v>
                </c:pt>
                <c:pt idx="520">
                  <c:v>-9.8917458333333324E-5</c:v>
                </c:pt>
                <c:pt idx="521">
                  <c:v>-1.0473200000000001E-4</c:v>
                </c:pt>
                <c:pt idx="522">
                  <c:v>-1.0677029166666667E-4</c:v>
                </c:pt>
                <c:pt idx="523">
                  <c:v>-1.0567166666666665E-4</c:v>
                </c:pt>
                <c:pt idx="524">
                  <c:v>-1.0818970833333332E-4</c:v>
                </c:pt>
                <c:pt idx="525">
                  <c:v>-1.1112833333333333E-4</c:v>
                </c:pt>
                <c:pt idx="526">
                  <c:v>-1.1070858333333334E-4</c:v>
                </c:pt>
                <c:pt idx="527">
                  <c:v>-1.0896916666666668E-4</c:v>
                </c:pt>
                <c:pt idx="528">
                  <c:v>-1.11448625E-4</c:v>
                </c:pt>
                <c:pt idx="529">
                  <c:v>-1.1410683333333332E-4</c:v>
                </c:pt>
                <c:pt idx="530">
                  <c:v>-1.1162900000000003E-4</c:v>
                </c:pt>
                <c:pt idx="531">
                  <c:v>-1.0952929166666666E-4</c:v>
                </c:pt>
                <c:pt idx="532">
                  <c:v>-1.077705E-4</c:v>
                </c:pt>
                <c:pt idx="533">
                  <c:v>-1.0625216666666667E-4</c:v>
                </c:pt>
                <c:pt idx="534">
                  <c:v>-1.0499320833333333E-4</c:v>
                </c:pt>
                <c:pt idx="535">
                  <c:v>-1.0387374999999998E-4</c:v>
                </c:pt>
                <c:pt idx="536">
                  <c:v>-1.02674875E-4</c:v>
                </c:pt>
                <c:pt idx="537">
                  <c:v>-1.0233566666666666E-4</c:v>
                </c:pt>
                <c:pt idx="538">
                  <c:v>-1.0819116666666667E-4</c:v>
                </c:pt>
                <c:pt idx="539">
                  <c:v>-1.0785191666666667E-4</c:v>
                </c:pt>
                <c:pt idx="540">
                  <c:v>-1.0627312499999999E-4</c:v>
                </c:pt>
                <c:pt idx="541">
                  <c:v>-1.0523395833333332E-4</c:v>
                </c:pt>
                <c:pt idx="542">
                  <c:v>-1.08931625E-4</c:v>
                </c:pt>
                <c:pt idx="543">
                  <c:v>-1.10471625E-4</c:v>
                </c:pt>
                <c:pt idx="544">
                  <c:v>-1.0843245833333332E-4</c:v>
                </c:pt>
                <c:pt idx="545">
                  <c:v>-1.0655387499999998E-4</c:v>
                </c:pt>
                <c:pt idx="546">
                  <c:v>-1.083335E-4</c:v>
                </c:pt>
                <c:pt idx="547">
                  <c:v>-1.0915195833333334E-4</c:v>
                </c:pt>
                <c:pt idx="548">
                  <c:v>-1.0761304166666666E-4</c:v>
                </c:pt>
                <c:pt idx="549">
                  <c:v>-1.0569504166666666E-4</c:v>
                </c:pt>
                <c:pt idx="550">
                  <c:v>-1.0429575E-4</c:v>
                </c:pt>
                <c:pt idx="551">
                  <c:v>-1.03115875E-4</c:v>
                </c:pt>
                <c:pt idx="552">
                  <c:v>-1.0187758333333334E-4</c:v>
                </c:pt>
                <c:pt idx="553">
                  <c:v>-1.0095899999999998E-4</c:v>
                </c:pt>
                <c:pt idx="554">
                  <c:v>-1.0003954166666666E-4</c:v>
                </c:pt>
                <c:pt idx="555">
                  <c:v>-1.0303645833333333E-4</c:v>
                </c:pt>
                <c:pt idx="556">
                  <c:v>-1.0627458333333334E-4</c:v>
                </c:pt>
                <c:pt idx="557">
                  <c:v>-1.05054625E-4</c:v>
                </c:pt>
                <c:pt idx="558">
                  <c:v>-1.0337708333333334E-4</c:v>
                </c:pt>
                <c:pt idx="559">
                  <c:v>-1.0385566666666667E-4</c:v>
                </c:pt>
                <c:pt idx="560">
                  <c:v>-1.0567458333333333E-4</c:v>
                </c:pt>
                <c:pt idx="561">
                  <c:v>-1.0587537499999999E-4</c:v>
                </c:pt>
                <c:pt idx="562">
                  <c:v>-1.0453604166666666E-4</c:v>
                </c:pt>
                <c:pt idx="563">
                  <c:v>-1.0521545833333332E-4</c:v>
                </c:pt>
                <c:pt idx="564">
                  <c:v>-1.0547570833333333E-4</c:v>
                </c:pt>
                <c:pt idx="565">
                  <c:v>-1.0405645833333334E-4</c:v>
                </c:pt>
                <c:pt idx="566">
                  <c:v>-1.0477629166666668E-4</c:v>
                </c:pt>
                <c:pt idx="567">
                  <c:v>-1.0595529166666666E-4</c:v>
                </c:pt>
                <c:pt idx="568">
                  <c:v>-1.0423583333333332E-4</c:v>
                </c:pt>
                <c:pt idx="569">
                  <c:v>-1.0275916666666668E-4</c:v>
                </c:pt>
                <c:pt idx="570">
                  <c:v>-1.0173962500000001E-4</c:v>
                </c:pt>
                <c:pt idx="571">
                  <c:v>-1.0091954166666665E-4</c:v>
                </c:pt>
                <c:pt idx="572">
                  <c:v>-1.0002145833333335E-4</c:v>
                </c:pt>
                <c:pt idx="573">
                  <c:v>-1.0102037500000002E-4</c:v>
                </c:pt>
                <c:pt idx="574">
                  <c:v>-1.05117E-4</c:v>
                </c:pt>
                <c:pt idx="575">
                  <c:v>-1.0431720833333336E-4</c:v>
                </c:pt>
                <c:pt idx="576">
                  <c:v>-1.0303837500000002E-4</c:v>
                </c:pt>
                <c:pt idx="577">
                  <c:v>-1.01919E-4</c:v>
                </c:pt>
                <c:pt idx="578">
                  <c:v>-1.0100041666666668E-4</c:v>
                </c:pt>
                <c:pt idx="579">
                  <c:v>-1.0008191666666668E-4</c:v>
                </c:pt>
                <c:pt idx="580">
                  <c:v>-9.9381708333333343E-5</c:v>
                </c:pt>
                <c:pt idx="581">
                  <c:v>-1.0361833333333334E-4</c:v>
                </c:pt>
                <c:pt idx="582">
                  <c:v>-1.0607570833333334E-4</c:v>
                </c:pt>
                <c:pt idx="583">
                  <c:v>-1.0449558333333333E-4</c:v>
                </c:pt>
                <c:pt idx="584">
                  <c:v>-1.03477E-4</c:v>
                </c:pt>
                <c:pt idx="585">
                  <c:v>-1.0829304166666666E-4</c:v>
                </c:pt>
                <c:pt idx="586">
                  <c:v>-1.0859333333333334E-4</c:v>
                </c:pt>
                <c:pt idx="587">
                  <c:v>-1.0643491666666666E-4</c:v>
                </c:pt>
                <c:pt idx="588">
                  <c:v>-1.04695875E-4</c:v>
                </c:pt>
                <c:pt idx="589">
                  <c:v>-1.0333712499999999E-4</c:v>
                </c:pt>
                <c:pt idx="590">
                  <c:v>-1.0217870833333335E-4</c:v>
                </c:pt>
                <c:pt idx="591">
                  <c:v>-1.0114024999999999E-4</c:v>
                </c:pt>
                <c:pt idx="592">
                  <c:v>-1.0024075000000001E-4</c:v>
                </c:pt>
                <c:pt idx="593">
                  <c:v>-9.9480125000000019E-5</c:v>
                </c:pt>
                <c:pt idx="594">
                  <c:v>-9.8642541666666675E-5</c:v>
                </c:pt>
                <c:pt idx="595">
                  <c:v>-9.7763083333333336E-5</c:v>
                </c:pt>
                <c:pt idx="596">
                  <c:v>-9.7084416666666672E-5</c:v>
                </c:pt>
                <c:pt idx="597">
                  <c:v>-1.0115929166666666E-4</c:v>
                </c:pt>
                <c:pt idx="598">
                  <c:v>-1.0463595833333333E-4</c:v>
                </c:pt>
                <c:pt idx="599">
                  <c:v>-1.0317729166666667E-4</c:v>
                </c:pt>
                <c:pt idx="600">
                  <c:v>-1.0159929166666668E-4</c:v>
                </c:pt>
                <c:pt idx="601">
                  <c:v>-1.0078116666666666E-4</c:v>
                </c:pt>
                <c:pt idx="602">
                  <c:v>-9.9901124999999993E-5</c:v>
                </c:pt>
                <c:pt idx="603">
                  <c:v>-1.0122016666666664E-4</c:v>
                </c:pt>
                <c:pt idx="604">
                  <c:v>-1.0617366666666667E-4</c:v>
                </c:pt>
                <c:pt idx="605">
                  <c:v>-1.0405741666666666E-4</c:v>
                </c:pt>
                <c:pt idx="606">
                  <c:v>-1.0273916666666665E-4</c:v>
                </c:pt>
                <c:pt idx="607">
                  <c:v>-1.0575595833333334E-4</c:v>
                </c:pt>
                <c:pt idx="608">
                  <c:v>-1.0505708333333332E-4</c:v>
                </c:pt>
                <c:pt idx="609">
                  <c:v>-1.0333958333333333E-4</c:v>
                </c:pt>
                <c:pt idx="610">
                  <c:v>-1.0581741666666667E-4</c:v>
                </c:pt>
                <c:pt idx="611">
                  <c:v>-1.0513749999999999E-4</c:v>
                </c:pt>
                <c:pt idx="612">
                  <c:v>-1.0371920833333333E-4</c:v>
                </c:pt>
                <c:pt idx="613">
                  <c:v>-1.0649783333333332E-4</c:v>
                </c:pt>
                <c:pt idx="614">
                  <c:v>-1.0565754166666666E-4</c:v>
                </c:pt>
                <c:pt idx="615">
                  <c:v>-1.0312024999999998E-4</c:v>
                </c:pt>
                <c:pt idx="616">
                  <c:v>-1.0226158333333333E-4</c:v>
                </c:pt>
                <c:pt idx="617">
                  <c:v>-1.0485866666666667E-4</c:v>
                </c:pt>
                <c:pt idx="618">
                  <c:v>-1.0423875000000001E-4</c:v>
                </c:pt>
                <c:pt idx="619">
                  <c:v>-1.0216070833333334E-4</c:v>
                </c:pt>
                <c:pt idx="620">
                  <c:v>-1.0066225E-4</c:v>
                </c:pt>
                <c:pt idx="621">
                  <c:v>-9.9323249999999988E-5</c:v>
                </c:pt>
                <c:pt idx="622">
                  <c:v>-9.8204541666666663E-5</c:v>
                </c:pt>
                <c:pt idx="623">
                  <c:v>-9.7186208333333347E-5</c:v>
                </c:pt>
                <c:pt idx="624">
                  <c:v>-9.6326333333333347E-5</c:v>
                </c:pt>
                <c:pt idx="625">
                  <c:v>-9.8144124999999989E-5</c:v>
                </c:pt>
                <c:pt idx="626">
                  <c:v>-1.0168020833333332E-4</c:v>
                </c:pt>
                <c:pt idx="627">
                  <c:v>-1.0062079166666668E-4</c:v>
                </c:pt>
                <c:pt idx="628">
                  <c:v>-9.9162416666666675E-5</c:v>
                </c:pt>
                <c:pt idx="629">
                  <c:v>-1.02260125E-4</c:v>
                </c:pt>
                <c:pt idx="630">
                  <c:v>-1.0168070833333333E-4</c:v>
                </c:pt>
                <c:pt idx="631">
                  <c:v>-9.9763708333333327E-5</c:v>
                </c:pt>
                <c:pt idx="632">
                  <c:v>-9.8365749999999996E-5</c:v>
                </c:pt>
                <c:pt idx="633">
                  <c:v>-1.0004433333333334E-4</c:v>
                </c:pt>
                <c:pt idx="634">
                  <c:v>-1.0138341666666668E-4</c:v>
                </c:pt>
                <c:pt idx="635">
                  <c:v>-9.9386041666666658E-5</c:v>
                </c:pt>
                <c:pt idx="636">
                  <c:v>-1.0160316666666666E-4</c:v>
                </c:pt>
                <c:pt idx="637">
                  <c:v>-1.01261625E-4</c:v>
                </c:pt>
                <c:pt idx="638">
                  <c:v>-9.9123916666666678E-5</c:v>
                </c:pt>
                <c:pt idx="639">
                  <c:v>-1.0114220833333331E-4</c:v>
                </c:pt>
                <c:pt idx="640">
                  <c:v>-1.0113883333333335E-4</c:v>
                </c:pt>
                <c:pt idx="641">
                  <c:v>-9.8879416666666678E-5</c:v>
                </c:pt>
                <c:pt idx="642">
                  <c:v>-9.7279875000000002E-5</c:v>
                </c:pt>
                <c:pt idx="643">
                  <c:v>-9.5841708333333333E-5</c:v>
                </c:pt>
                <c:pt idx="644">
                  <c:v>-9.4623791666666689E-5</c:v>
                </c:pt>
                <c:pt idx="645">
                  <c:v>-9.6599791666666685E-5</c:v>
                </c:pt>
                <c:pt idx="646">
                  <c:v>-9.9853000000000008E-5</c:v>
                </c:pt>
                <c:pt idx="647">
                  <c:v>-9.7514333333333322E-5</c:v>
                </c:pt>
                <c:pt idx="648">
                  <c:v>-9.8972083333333317E-5</c:v>
                </c:pt>
                <c:pt idx="649">
                  <c:v>-1.0094312500000001E-4</c:v>
                </c:pt>
                <c:pt idx="650">
                  <c:v>-9.8401708333333349E-5</c:v>
                </c:pt>
                <c:pt idx="651">
                  <c:v>-1.0270916666666667E-4</c:v>
                </c:pt>
                <c:pt idx="652">
                  <c:v>-1.0008983333333333E-4</c:v>
                </c:pt>
                <c:pt idx="653">
                  <c:v>-1.0104054166666666E-4</c:v>
                </c:pt>
                <c:pt idx="654">
                  <c:v>-1.0036062499999998E-4</c:v>
                </c:pt>
                <c:pt idx="655">
                  <c:v>-9.7656958333333318E-5</c:v>
                </c:pt>
                <c:pt idx="656">
                  <c:v>-1.0011445833333335E-4</c:v>
                </c:pt>
                <c:pt idx="657">
                  <c:v>-9.5630708333333317E-5</c:v>
                </c:pt>
                <c:pt idx="658">
                  <c:v>-9.7773124999999989E-5</c:v>
                </c:pt>
                <c:pt idx="659">
                  <c:v>-9.2049958333333343E-5</c:v>
                </c:pt>
                <c:pt idx="660">
                  <c:v>-8.7911541666666686E-5</c:v>
                </c:pt>
                <c:pt idx="661">
                  <c:v>-8.473520833333334E-5</c:v>
                </c:pt>
                <c:pt idx="662">
                  <c:v>-8.2197499999999994E-5</c:v>
                </c:pt>
                <c:pt idx="663">
                  <c:v>-8.0119999999999999E-5</c:v>
                </c:pt>
                <c:pt idx="664">
                  <c:v>-7.838233333333333E-5</c:v>
                </c:pt>
                <c:pt idx="665">
                  <c:v>-7.6864666666666683E-5</c:v>
                </c:pt>
                <c:pt idx="666">
                  <c:v>-8.0471749999999994E-5</c:v>
                </c:pt>
                <c:pt idx="667">
                  <c:v>-7.9318749999999987E-5</c:v>
                </c:pt>
                <c:pt idx="668">
                  <c:v>-7.6281833333333339E-5</c:v>
                </c:pt>
                <c:pt idx="669">
                  <c:v>-7.8903125000000002E-5</c:v>
                </c:pt>
                <c:pt idx="670">
                  <c:v>-7.3184041666666668E-5</c:v>
                </c:pt>
                <c:pt idx="671">
                  <c:v>-6.8794124999999981E-5</c:v>
                </c:pt>
                <c:pt idx="672">
                  <c:v>-7.0474583333333328E-5</c:v>
                </c:pt>
                <c:pt idx="673">
                  <c:v>-6.4640166666666665E-5</c:v>
                </c:pt>
                <c:pt idx="674">
                  <c:v>-6.0968041666666668E-5</c:v>
                </c:pt>
                <c:pt idx="675">
                  <c:v>-6.3606125000000003E-5</c:v>
                </c:pt>
                <c:pt idx="676">
                  <c:v>-5.9645125000000004E-5</c:v>
                </c:pt>
                <c:pt idx="677">
                  <c:v>-5.6770749999999999E-5</c:v>
                </c:pt>
                <c:pt idx="678">
                  <c:v>-5.9365291666666667E-5</c:v>
                </c:pt>
                <c:pt idx="679">
                  <c:v>-5.699683333333333E-5</c:v>
                </c:pt>
                <c:pt idx="680">
                  <c:v>-5.5978666666666673E-5</c:v>
                </c:pt>
                <c:pt idx="681">
                  <c:v>-5.9480958333333337E-5</c:v>
                </c:pt>
                <c:pt idx="682">
                  <c:v>-5.5994125000000002E-5</c:v>
                </c:pt>
                <c:pt idx="683">
                  <c:v>-5.7429458333333324E-5</c:v>
                </c:pt>
                <c:pt idx="684">
                  <c:v>-5.5409791666666674E-5</c:v>
                </c:pt>
                <c:pt idx="685">
                  <c:v>-5.5355958333333338E-5</c:v>
                </c:pt>
                <c:pt idx="686">
                  <c:v>-5.1251125000000003E-5</c:v>
                </c:pt>
                <c:pt idx="687">
                  <c:v>-4.7028333333333332E-5</c:v>
                </c:pt>
                <c:pt idx="688">
                  <c:v>-4.5665583333333342E-5</c:v>
                </c:pt>
                <c:pt idx="689">
                  <c:v>-4.0181333333333328E-5</c:v>
                </c:pt>
                <c:pt idx="690">
                  <c:v>-3.7061416666666661E-5</c:v>
                </c:pt>
                <c:pt idx="691">
                  <c:v>-3.5382958333333331E-5</c:v>
                </c:pt>
                <c:pt idx="692">
                  <c:v>-3.4177500000000003E-5</c:v>
                </c:pt>
                <c:pt idx="693">
                  <c:v>-3.2814583333333332E-5</c:v>
                </c:pt>
                <c:pt idx="694">
                  <c:v>-3.0352791666666663E-5</c:v>
                </c:pt>
                <c:pt idx="695">
                  <c:v>-2.9402708333333331E-5</c:v>
                </c:pt>
                <c:pt idx="696">
                  <c:v>-2.8140916666666667E-5</c:v>
                </c:pt>
                <c:pt idx="697">
                  <c:v>-2.5731541666666668E-5</c:v>
                </c:pt>
                <c:pt idx="698">
                  <c:v>-2.7446333333333332E-5</c:v>
                </c:pt>
                <c:pt idx="699">
                  <c:v>-2.4732916666666668E-5</c:v>
                </c:pt>
                <c:pt idx="700">
                  <c:v>-1.4330416666666669E-5</c:v>
                </c:pt>
                <c:pt idx="701">
                  <c:v>-1.1713083333333333E-5</c:v>
                </c:pt>
                <c:pt idx="702">
                  <c:v>-1.2778958333333336E-5</c:v>
                </c:pt>
                <c:pt idx="703">
                  <c:v>-9.5938333333333363E-6</c:v>
                </c:pt>
                <c:pt idx="704">
                  <c:v>-9.6717916666666678E-6</c:v>
                </c:pt>
                <c:pt idx="705">
                  <c:v>-7.5658750000000006E-6</c:v>
                </c:pt>
                <c:pt idx="706">
                  <c:v>-5.8360000000000031E-6</c:v>
                </c:pt>
                <c:pt idx="707">
                  <c:v>-4.4841249999999966E-6</c:v>
                </c:pt>
                <c:pt idx="708">
                  <c:v>-3.6091666666666671E-6</c:v>
                </c:pt>
                <c:pt idx="709">
                  <c:v>-3.876249999999999E-7</c:v>
                </c:pt>
                <c:pt idx="710">
                  <c:v>-6.2545833333333195E-7</c:v>
                </c:pt>
                <c:pt idx="711">
                  <c:v>1.2223333333333338E-6</c:v>
                </c:pt>
                <c:pt idx="712">
                  <c:v>2.5145416666666687E-6</c:v>
                </c:pt>
                <c:pt idx="713">
                  <c:v>6.2633333333333017E-7</c:v>
                </c:pt>
                <c:pt idx="714">
                  <c:v>2.0370416666666673E-6</c:v>
                </c:pt>
                <c:pt idx="715">
                  <c:v>2.772208333333329E-6</c:v>
                </c:pt>
                <c:pt idx="716">
                  <c:v>3.7057499999999996E-6</c:v>
                </c:pt>
                <c:pt idx="717">
                  <c:v>6.2698749999999981E-6</c:v>
                </c:pt>
                <c:pt idx="718">
                  <c:v>7.9198750000000018E-6</c:v>
                </c:pt>
                <c:pt idx="719">
                  <c:v>1.0780791666666665E-5</c:v>
                </c:pt>
                <c:pt idx="720">
                  <c:v>1.3228958333333333E-5</c:v>
                </c:pt>
                <c:pt idx="721">
                  <c:v>1.5808416666666669E-5</c:v>
                </c:pt>
                <c:pt idx="722">
                  <c:v>2.3216791666666669E-5</c:v>
                </c:pt>
                <c:pt idx="723">
                  <c:v>1.4758083333333334E-5</c:v>
                </c:pt>
                <c:pt idx="724">
                  <c:v>9.1267499999999986E-6</c:v>
                </c:pt>
                <c:pt idx="725">
                  <c:v>4.8008333333333299E-6</c:v>
                </c:pt>
                <c:pt idx="726">
                  <c:v>1.4885833333333331E-6</c:v>
                </c:pt>
                <c:pt idx="727">
                  <c:v>-1.0890833333333347E-6</c:v>
                </c:pt>
                <c:pt idx="728">
                  <c:v>-3.1119583333333337E-6</c:v>
                </c:pt>
                <c:pt idx="729">
                  <c:v>-4.8967083333333317E-6</c:v>
                </c:pt>
                <c:pt idx="730">
                  <c:v>-6.4427499999999986E-6</c:v>
                </c:pt>
                <c:pt idx="731">
                  <c:v>-7.7712916666666646E-6</c:v>
                </c:pt>
                <c:pt idx="732">
                  <c:v>-8.9209999999999964E-6</c:v>
                </c:pt>
                <c:pt idx="733">
                  <c:v>-1.0129791666666667E-5</c:v>
                </c:pt>
                <c:pt idx="734">
                  <c:v>-1.1081833333333331E-5</c:v>
                </c:pt>
                <c:pt idx="735">
                  <c:v>-1.1993541666666666E-5</c:v>
                </c:pt>
                <c:pt idx="736">
                  <c:v>-1.2786625000000001E-5</c:v>
                </c:pt>
                <c:pt idx="737">
                  <c:v>-1.3559208333333336E-5</c:v>
                </c:pt>
                <c:pt idx="738">
                  <c:v>-1.4193666666666668E-5</c:v>
                </c:pt>
                <c:pt idx="739">
                  <c:v>-1.4887583333333331E-5</c:v>
                </c:pt>
                <c:pt idx="740">
                  <c:v>-1.5481416666666664E-5</c:v>
                </c:pt>
                <c:pt idx="741">
                  <c:v>-1.5977458333333332E-5</c:v>
                </c:pt>
                <c:pt idx="742">
                  <c:v>-1.6275333333333337E-5</c:v>
                </c:pt>
                <c:pt idx="743">
                  <c:v>-1.6770375E-5</c:v>
                </c:pt>
                <c:pt idx="744">
                  <c:v>-1.7127333333333331E-5</c:v>
                </c:pt>
                <c:pt idx="745">
                  <c:v>-1.7582750000000004E-5</c:v>
                </c:pt>
                <c:pt idx="746">
                  <c:v>-1.797904166666667E-5</c:v>
                </c:pt>
                <c:pt idx="747">
                  <c:v>-1.8237250000000002E-5</c:v>
                </c:pt>
                <c:pt idx="748">
                  <c:v>-1.8633166666666666E-5</c:v>
                </c:pt>
                <c:pt idx="749">
                  <c:v>-1.8851458333333336E-5</c:v>
                </c:pt>
                <c:pt idx="750">
                  <c:v>-1.9129124999999998E-5</c:v>
                </c:pt>
                <c:pt idx="751">
                  <c:v>-1.9346749999999999E-5</c:v>
                </c:pt>
                <c:pt idx="752">
                  <c:v>-1.9545541666666666E-5</c:v>
                </c:pt>
                <c:pt idx="753">
                  <c:v>-1.9743291666666663E-5</c:v>
                </c:pt>
                <c:pt idx="754">
                  <c:v>-1.9941416666666669E-5</c:v>
                </c:pt>
                <c:pt idx="755">
                  <c:v>-2.0119708333333335E-5</c:v>
                </c:pt>
                <c:pt idx="756">
                  <c:v>-2.0397750000000003E-5</c:v>
                </c:pt>
                <c:pt idx="757">
                  <c:v>-2.0576041666666669E-5</c:v>
                </c:pt>
                <c:pt idx="758">
                  <c:v>-2.0655583333333333E-5</c:v>
                </c:pt>
                <c:pt idx="759">
                  <c:v>-2.0853708333333335E-5</c:v>
                </c:pt>
                <c:pt idx="760">
                  <c:v>-2.1012500000000003E-5</c:v>
                </c:pt>
                <c:pt idx="761">
                  <c:v>-2.122979166666667E-5</c:v>
                </c:pt>
                <c:pt idx="762">
                  <c:v>-2.1368458333333335E-5</c:v>
                </c:pt>
                <c:pt idx="763">
                  <c:v>-2.1605875000000004E-5</c:v>
                </c:pt>
                <c:pt idx="764">
                  <c:v>-2.1725041666666671E-5</c:v>
                </c:pt>
                <c:pt idx="765">
                  <c:v>-2.1863708333333334E-5</c:v>
                </c:pt>
                <c:pt idx="766">
                  <c:v>-2.1982583333333335E-5</c:v>
                </c:pt>
                <c:pt idx="767">
                  <c:v>-2.2101416666666665E-5</c:v>
                </c:pt>
                <c:pt idx="768">
                  <c:v>-2.2200458333333337E-5</c:v>
                </c:pt>
                <c:pt idx="769">
                  <c:v>-2.2358958333333336E-5</c:v>
                </c:pt>
                <c:pt idx="770">
                  <c:v>-2.2438499999999995E-5</c:v>
                </c:pt>
                <c:pt idx="771">
                  <c:v>-2.2596666666666677E-5</c:v>
                </c:pt>
                <c:pt idx="772">
                  <c:v>-2.2675874999999999E-5</c:v>
                </c:pt>
                <c:pt idx="773">
                  <c:v>-2.2795041666666663E-5</c:v>
                </c:pt>
                <c:pt idx="774">
                  <c:v>-2.293341666666667E-5</c:v>
                </c:pt>
                <c:pt idx="775">
                  <c:v>-2.301295833333333E-5</c:v>
                </c:pt>
                <c:pt idx="776">
                  <c:v>-2.3111999999999995E-5</c:v>
                </c:pt>
                <c:pt idx="777">
                  <c:v>-2.3171416666666666E-5</c:v>
                </c:pt>
                <c:pt idx="778">
                  <c:v>-2.3289958333333334E-5</c:v>
                </c:pt>
                <c:pt idx="779">
                  <c:v>-2.3369499999999997E-5</c:v>
                </c:pt>
                <c:pt idx="780">
                  <c:v>-2.3845500000000004E-5</c:v>
                </c:pt>
                <c:pt idx="781">
                  <c:v>-2.3964041666666671E-5</c:v>
                </c:pt>
                <c:pt idx="782">
                  <c:v>-2.4101416666666666E-5</c:v>
                </c:pt>
                <c:pt idx="783">
                  <c:v>-2.4102999999999996E-5</c:v>
                </c:pt>
                <c:pt idx="784">
                  <c:v>-2.4221541666666674E-5</c:v>
                </c:pt>
                <c:pt idx="785">
                  <c:v>-2.4241958333333334E-5</c:v>
                </c:pt>
                <c:pt idx="786">
                  <c:v>-2.4340708333333337E-5</c:v>
                </c:pt>
                <c:pt idx="787">
                  <c:v>-2.4380625E-5</c:v>
                </c:pt>
                <c:pt idx="788">
                  <c:v>-2.4479666666666665E-5</c:v>
                </c:pt>
                <c:pt idx="789">
                  <c:v>-2.4519291666666666E-5</c:v>
                </c:pt>
                <c:pt idx="790">
                  <c:v>-2.4638125000000002E-5</c:v>
                </c:pt>
                <c:pt idx="791">
                  <c:v>-2.4658250000000007E-5</c:v>
                </c:pt>
                <c:pt idx="792">
                  <c:v>-2.4737166666666668E-5</c:v>
                </c:pt>
                <c:pt idx="793">
                  <c:v>-2.4737750000000002E-5</c:v>
                </c:pt>
                <c:pt idx="794">
                  <c:v>-2.4816666666666669E-5</c:v>
                </c:pt>
                <c:pt idx="795">
                  <c:v>-2.4856624999999993E-5</c:v>
                </c:pt>
                <c:pt idx="796">
                  <c:v>-2.4955041666666669E-5</c:v>
                </c:pt>
                <c:pt idx="797">
                  <c:v>-2.4975458333333333E-5</c:v>
                </c:pt>
                <c:pt idx="798">
                  <c:v>-2.5035166666666667E-5</c:v>
                </c:pt>
                <c:pt idx="799">
                  <c:v>-2.5054041666666666E-5</c:v>
                </c:pt>
                <c:pt idx="800">
                  <c:v>-2.5114083333333331E-5</c:v>
                </c:pt>
                <c:pt idx="801">
                  <c:v>-2.5114083333333331E-5</c:v>
                </c:pt>
                <c:pt idx="802">
                  <c:v>-2.5153416666666672E-5</c:v>
                </c:pt>
                <c:pt idx="803">
                  <c:v>-2.5193624999999997E-5</c:v>
                </c:pt>
                <c:pt idx="804">
                  <c:v>-2.5232916666666667E-5</c:v>
                </c:pt>
                <c:pt idx="805">
                  <c:v>-2.5272541666666667E-5</c:v>
                </c:pt>
                <c:pt idx="806">
                  <c:v>-2.5253041666666669E-5</c:v>
                </c:pt>
                <c:pt idx="807">
                  <c:v>-3.2620000000000003E-5</c:v>
                </c:pt>
                <c:pt idx="808">
                  <c:v>-3.9093375000000006E-5</c:v>
                </c:pt>
                <c:pt idx="809">
                  <c:v>-4.4298333333333329E-5</c:v>
                </c:pt>
                <c:pt idx="810">
                  <c:v>-4.7741499999999997E-5</c:v>
                </c:pt>
                <c:pt idx="811">
                  <c:v>-5.5792666666666658E-5</c:v>
                </c:pt>
                <c:pt idx="812">
                  <c:v>-5.2192916666666656E-5</c:v>
                </c:pt>
                <c:pt idx="813">
                  <c:v>-6.3366000000000003E-5</c:v>
                </c:pt>
                <c:pt idx="814">
                  <c:v>-5.8442666666666662E-5</c:v>
                </c:pt>
                <c:pt idx="815">
                  <c:v>-5.6623291666666672E-5</c:v>
                </c:pt>
                <c:pt idx="816">
                  <c:v>-6.9276958333333336E-5</c:v>
                </c:pt>
                <c:pt idx="817">
                  <c:v>-7.7359041666666674E-5</c:v>
                </c:pt>
                <c:pt idx="818">
                  <c:v>-7.4651916666666659E-5</c:v>
                </c:pt>
                <c:pt idx="819">
                  <c:v>-8.3639916666666662E-5</c:v>
                </c:pt>
                <c:pt idx="820">
                  <c:v>-8.0973416666666649E-5</c:v>
                </c:pt>
                <c:pt idx="821">
                  <c:v>-9.6060250000000002E-5</c:v>
                </c:pt>
                <c:pt idx="822">
                  <c:v>-9.2921750000000012E-5</c:v>
                </c:pt>
                <c:pt idx="823">
                  <c:v>-1.0446733333333334E-4</c:v>
                </c:pt>
                <c:pt idx="824">
                  <c:v>-1.0093520833333334E-4</c:v>
                </c:pt>
                <c:pt idx="825">
                  <c:v>-1.0945887500000001E-4</c:v>
                </c:pt>
                <c:pt idx="826">
                  <c:v>-1.0963641666666668E-4</c:v>
                </c:pt>
                <c:pt idx="827">
                  <c:v>-1.1835329166666669E-4</c:v>
                </c:pt>
                <c:pt idx="828">
                  <c:v>-1.28209625E-4</c:v>
                </c:pt>
                <c:pt idx="829">
                  <c:v>-1.2458337500000002E-4</c:v>
                </c:pt>
                <c:pt idx="830">
                  <c:v>-1.3305795833333335E-4</c:v>
                </c:pt>
                <c:pt idx="831">
                  <c:v>-1.2882120833333332E-4</c:v>
                </c:pt>
                <c:pt idx="832">
                  <c:v>-1.3951979166666666E-4</c:v>
                </c:pt>
                <c:pt idx="833">
                  <c:v>-1.3563879166666667E-4</c:v>
                </c:pt>
                <c:pt idx="834">
                  <c:v>-1.4773208333333332E-4</c:v>
                </c:pt>
                <c:pt idx="835">
                  <c:v>-1.5505525E-4</c:v>
                </c:pt>
                <c:pt idx="836">
                  <c:v>-1.5779099999999998E-4</c:v>
                </c:pt>
                <c:pt idx="837">
                  <c:v>-1.7166100000000001E-4</c:v>
                </c:pt>
                <c:pt idx="838">
                  <c:v>-1.6623233333333334E-4</c:v>
                </c:pt>
                <c:pt idx="839">
                  <c:v>-1.8050950000000001E-4</c:v>
                </c:pt>
                <c:pt idx="840">
                  <c:v>-1.7488683333333337E-4</c:v>
                </c:pt>
                <c:pt idx="841">
                  <c:v>-1.8632800000000001E-4</c:v>
                </c:pt>
                <c:pt idx="842">
                  <c:v>-1.9640779166666669E-4</c:v>
                </c:pt>
                <c:pt idx="843">
                  <c:v>-1.9259729166666668E-4</c:v>
                </c:pt>
                <c:pt idx="844">
                  <c:v>-1.9744958333333331E-4</c:v>
                </c:pt>
                <c:pt idx="845">
                  <c:v>-2.0565841666666664E-4</c:v>
                </c:pt>
                <c:pt idx="846">
                  <c:v>-2.1013479166666672E-4</c:v>
                </c:pt>
                <c:pt idx="847">
                  <c:v>-2.1453158333333333E-4</c:v>
                </c:pt>
                <c:pt idx="848">
                  <c:v>-2.0878025000000005E-4</c:v>
                </c:pt>
                <c:pt idx="849">
                  <c:v>-2.0522675000000002E-4</c:v>
                </c:pt>
                <c:pt idx="850">
                  <c:v>-2.0267370833333332E-4</c:v>
                </c:pt>
                <c:pt idx="851">
                  <c:v>-2.004546666666667E-4</c:v>
                </c:pt>
                <c:pt idx="852">
                  <c:v>-1.9853008333333333E-4</c:v>
                </c:pt>
                <c:pt idx="853">
                  <c:v>-1.9703637500000004E-4</c:v>
                </c:pt>
                <c:pt idx="854">
                  <c:v>-1.9544629166666667E-4</c:v>
                </c:pt>
                <c:pt idx="855">
                  <c:v>-1.9411025E-4</c:v>
                </c:pt>
                <c:pt idx="856">
                  <c:v>-1.9281374999999997E-4</c:v>
                </c:pt>
                <c:pt idx="857">
                  <c:v>-1.9163504166666665E-4</c:v>
                </c:pt>
                <c:pt idx="858">
                  <c:v>-1.9049529166666665E-4</c:v>
                </c:pt>
                <c:pt idx="859">
                  <c:v>-1.8945400000000001E-4</c:v>
                </c:pt>
                <c:pt idx="860">
                  <c:v>-1.8849129166666667E-4</c:v>
                </c:pt>
                <c:pt idx="861">
                  <c:v>-1.8758745833333333E-4</c:v>
                </c:pt>
                <c:pt idx="862">
                  <c:v>-1.9226408333333336E-4</c:v>
                </c:pt>
                <c:pt idx="863">
                  <c:v>-2.3420766666666667E-4</c:v>
                </c:pt>
                <c:pt idx="864">
                  <c:v>-2.1888845833333329E-4</c:v>
                </c:pt>
                <c:pt idx="865">
                  <c:v>-1.8634762500000001E-4</c:v>
                </c:pt>
                <c:pt idx="866">
                  <c:v>-1.1070316666666666E-4</c:v>
                </c:pt>
                <c:pt idx="867">
                  <c:v>-1.1872987500000001E-4</c:v>
                </c:pt>
                <c:pt idx="868">
                  <c:v>-1.2415079166666667E-4</c:v>
                </c:pt>
                <c:pt idx="869">
                  <c:v>-1.2539304166666668E-4</c:v>
                </c:pt>
                <c:pt idx="870">
                  <c:v>-1.2748208333333331E-4</c:v>
                </c:pt>
                <c:pt idx="871">
                  <c:v>-1.283689583333333E-4</c:v>
                </c:pt>
                <c:pt idx="872">
                  <c:v>-1.2907825E-4</c:v>
                </c:pt>
                <c:pt idx="873">
                  <c:v>-1.2955162500000002E-4</c:v>
                </c:pt>
                <c:pt idx="874">
                  <c:v>-1.2996566666666667E-4</c:v>
                </c:pt>
                <c:pt idx="875">
                  <c:v>-1.3028100000000002E-4</c:v>
                </c:pt>
                <c:pt idx="876">
                  <c:v>-1.3055687500000002E-4</c:v>
                </c:pt>
                <c:pt idx="877">
                  <c:v>-1.3083254166666665E-4</c:v>
                </c:pt>
                <c:pt idx="878">
                  <c:v>-1.3108829166666666E-4</c:v>
                </c:pt>
                <c:pt idx="879">
                  <c:v>-1.3128516666666666E-4</c:v>
                </c:pt>
                <c:pt idx="880">
                  <c:v>-1.3138429166666666E-4</c:v>
                </c:pt>
                <c:pt idx="881">
                  <c:v>-1.3154216666666667E-4</c:v>
                </c:pt>
                <c:pt idx="882">
                  <c:v>-1.3169958333333334E-4</c:v>
                </c:pt>
                <c:pt idx="883">
                  <c:v>-1.3177883333333334E-4</c:v>
                </c:pt>
                <c:pt idx="884">
                  <c:v>-1.3193625000000001E-4</c:v>
                </c:pt>
                <c:pt idx="885">
                  <c:v>-1.3203474999999999E-4</c:v>
                </c:pt>
                <c:pt idx="886">
                  <c:v>-1.3217270833333332E-4</c:v>
                </c:pt>
                <c:pt idx="887">
                  <c:v>-1.3229070833333334E-4</c:v>
                </c:pt>
                <c:pt idx="888">
                  <c:v>-1.32291125E-4</c:v>
                </c:pt>
                <c:pt idx="889">
                  <c:v>-1.32428875E-4</c:v>
                </c:pt>
                <c:pt idx="890">
                  <c:v>-1.3250787500000002E-4</c:v>
                </c:pt>
                <c:pt idx="891">
                  <c:v>-1.3256700000000002E-4</c:v>
                </c:pt>
                <c:pt idx="892">
                  <c:v>-1.3266575E-4</c:v>
                </c:pt>
                <c:pt idx="893">
                  <c:v>-1.32724875E-4</c:v>
                </c:pt>
                <c:pt idx="894">
                  <c:v>-1.32745E-4</c:v>
                </c:pt>
                <c:pt idx="895">
                  <c:v>-1.3284350000000001E-4</c:v>
                </c:pt>
                <c:pt idx="896">
                  <c:v>-1.3286320833333335E-4</c:v>
                </c:pt>
                <c:pt idx="897">
                  <c:v>-1.3290283333333334E-4</c:v>
                </c:pt>
                <c:pt idx="898">
                  <c:v>-1.3294220833333335E-4</c:v>
                </c:pt>
                <c:pt idx="899">
                  <c:v>-1.3300154166666668E-4</c:v>
                </c:pt>
                <c:pt idx="900">
                  <c:v>-1.3304095833333336E-4</c:v>
                </c:pt>
                <c:pt idx="901">
                  <c:v>-1.3311933333333333E-4</c:v>
                </c:pt>
                <c:pt idx="902">
                  <c:v>-1.3311954166666669E-4</c:v>
                </c:pt>
                <c:pt idx="903">
                  <c:v>-1.3321808333333331E-4</c:v>
                </c:pt>
                <c:pt idx="904">
                  <c:v>-1.332182916666667E-4</c:v>
                </c:pt>
                <c:pt idx="905">
                  <c:v>-1.332182916666667E-4</c:v>
                </c:pt>
                <c:pt idx="906">
                  <c:v>-1.3323800000000001E-4</c:v>
                </c:pt>
                <c:pt idx="907">
                  <c:v>-1.3331658333333335E-4</c:v>
                </c:pt>
                <c:pt idx="908">
                  <c:v>-1.3327779166666666E-4</c:v>
                </c:pt>
                <c:pt idx="909">
                  <c:v>-1.3337591666666667E-4</c:v>
                </c:pt>
                <c:pt idx="910">
                  <c:v>-1.3341549999999999E-4</c:v>
                </c:pt>
                <c:pt idx="911">
                  <c:v>-1.3341529166666666E-4</c:v>
                </c:pt>
                <c:pt idx="912">
                  <c:v>-1.3339579166666668E-4</c:v>
                </c:pt>
                <c:pt idx="913">
                  <c:v>-1.3339600000000001E-4</c:v>
                </c:pt>
                <c:pt idx="914">
                  <c:v>-1.3343520833333336E-4</c:v>
                </c:pt>
                <c:pt idx="915">
                  <c:v>-1.3349433333333333E-4</c:v>
                </c:pt>
                <c:pt idx="916">
                  <c:v>-1.3343541666666669E-4</c:v>
                </c:pt>
                <c:pt idx="917">
                  <c:v>-1.33435625E-4</c:v>
                </c:pt>
                <c:pt idx="918">
                  <c:v>-1.33435625E-4</c:v>
                </c:pt>
                <c:pt idx="919">
                  <c:v>-1.33435625E-4</c:v>
                </c:pt>
                <c:pt idx="920">
                  <c:v>-1.3345533333333334E-4</c:v>
                </c:pt>
                <c:pt idx="921">
                  <c:v>-1.3349474999999999E-4</c:v>
                </c:pt>
                <c:pt idx="922">
                  <c:v>-1.3351441666666669E-4</c:v>
                </c:pt>
                <c:pt idx="923">
                  <c:v>-1.3351441666666669E-4</c:v>
                </c:pt>
                <c:pt idx="924">
                  <c:v>-1.3353433333333333E-4</c:v>
                </c:pt>
                <c:pt idx="925">
                  <c:v>-1.3351441666666669E-4</c:v>
                </c:pt>
                <c:pt idx="926">
                  <c:v>-1.3351462500000002E-4</c:v>
                </c:pt>
                <c:pt idx="927">
                  <c:v>-1.3353454166666667E-4</c:v>
                </c:pt>
                <c:pt idx="928">
                  <c:v>-1.3351483333333335E-4</c:v>
                </c:pt>
                <c:pt idx="929">
                  <c:v>-1.3355425000000001E-4</c:v>
                </c:pt>
                <c:pt idx="930">
                  <c:v>-1.3351504166666666E-4</c:v>
                </c:pt>
                <c:pt idx="931">
                  <c:v>-1.3355425000000001E-4</c:v>
                </c:pt>
                <c:pt idx="932">
                  <c:v>-1.3353475E-4</c:v>
                </c:pt>
                <c:pt idx="933">
                  <c:v>-1.3357416666666665E-4</c:v>
                </c:pt>
                <c:pt idx="934">
                  <c:v>-1.3359404166666668E-4</c:v>
                </c:pt>
                <c:pt idx="935">
                  <c:v>-1.3363325000000003E-4</c:v>
                </c:pt>
                <c:pt idx="936">
                  <c:v>-1.3359404166666668E-4</c:v>
                </c:pt>
                <c:pt idx="937">
                  <c:v>-1.3361354166666669E-4</c:v>
                </c:pt>
                <c:pt idx="938">
                  <c:v>-1.3359404166666668E-4</c:v>
                </c:pt>
                <c:pt idx="939">
                  <c:v>-1.3323941666666667E-4</c:v>
                </c:pt>
                <c:pt idx="940">
                  <c:v>-1.4027224999999999E-4</c:v>
                </c:pt>
                <c:pt idx="941">
                  <c:v>-1.4131616666666666E-4</c:v>
                </c:pt>
                <c:pt idx="942">
                  <c:v>-1.4159170833333333E-4</c:v>
                </c:pt>
                <c:pt idx="943">
                  <c:v>-1.4161179166666667E-4</c:v>
                </c:pt>
                <c:pt idx="944">
                  <c:v>-1.4169075000000002E-4</c:v>
                </c:pt>
                <c:pt idx="945">
                  <c:v>-1.4171025000000003E-4</c:v>
                </c:pt>
                <c:pt idx="946">
                  <c:v>-1.4171045833333336E-4</c:v>
                </c:pt>
                <c:pt idx="947">
                  <c:v>-1.4171070833333334E-4</c:v>
                </c:pt>
                <c:pt idx="948">
                  <c:v>-1.4171070833333334E-4</c:v>
                </c:pt>
                <c:pt idx="949">
                  <c:v>-1.4175029166666665E-4</c:v>
                </c:pt>
                <c:pt idx="950">
                  <c:v>-1.4173058333333334E-4</c:v>
                </c:pt>
                <c:pt idx="951">
                  <c:v>-1.4175029166666665E-4</c:v>
                </c:pt>
                <c:pt idx="952">
                  <c:v>-1.4173079166666667E-4</c:v>
                </c:pt>
                <c:pt idx="953">
                  <c:v>-1.4173058333333334E-4</c:v>
                </c:pt>
                <c:pt idx="954">
                  <c:v>-1.4169137499999999E-4</c:v>
                </c:pt>
                <c:pt idx="955">
                  <c:v>-1.4167187500000001E-4</c:v>
                </c:pt>
                <c:pt idx="956">
                  <c:v>-1.4167170833333335E-4</c:v>
                </c:pt>
                <c:pt idx="957">
                  <c:v>-1.4171108333333336E-4</c:v>
                </c:pt>
                <c:pt idx="958">
                  <c:v>-1.4169137499999999E-4</c:v>
                </c:pt>
                <c:pt idx="959">
                  <c:v>-1.6939725000000001E-4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8"/>
          <c:order val="8"/>
          <c:tx>
            <c:v>MODEL fy=600 Ef=135 eu=0.35%</c:v>
          </c:tx>
          <c:marker>
            <c:symbol val="none"/>
          </c:marker>
          <c:xVal>
            <c:numRef>
              <c:f>'CURVATURE-DATA'!$BV$6:$BV$506</c:f>
              <c:numCache>
                <c:formatCode>0.00E+00</c:formatCode>
                <c:ptCount val="50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  <c:pt idx="171" formatCode="General">
                  <c:v>1.026E-4</c:v>
                </c:pt>
                <c:pt idx="172" formatCode="General">
                  <c:v>1.032E-4</c:v>
                </c:pt>
                <c:pt idx="173" formatCode="General">
                  <c:v>1.038E-4</c:v>
                </c:pt>
                <c:pt idx="174" formatCode="General">
                  <c:v>1.044E-4</c:v>
                </c:pt>
                <c:pt idx="175" formatCode="General">
                  <c:v>1.05E-4</c:v>
                </c:pt>
                <c:pt idx="176" formatCode="General">
                  <c:v>1.0560000000000001E-4</c:v>
                </c:pt>
                <c:pt idx="177" formatCode="General">
                  <c:v>1.0620000000000001E-4</c:v>
                </c:pt>
                <c:pt idx="178" formatCode="General">
                  <c:v>1.0679999999999999E-4</c:v>
                </c:pt>
                <c:pt idx="179" formatCode="General">
                  <c:v>1.0739999999999999E-4</c:v>
                </c:pt>
                <c:pt idx="180" formatCode="General">
                  <c:v>1.08E-4</c:v>
                </c:pt>
                <c:pt idx="181" formatCode="General">
                  <c:v>1.086E-4</c:v>
                </c:pt>
                <c:pt idx="182" formatCode="General">
                  <c:v>1.092E-4</c:v>
                </c:pt>
                <c:pt idx="183" formatCode="General">
                  <c:v>1.098E-4</c:v>
                </c:pt>
                <c:pt idx="184" formatCode="General">
                  <c:v>1.104E-4</c:v>
                </c:pt>
                <c:pt idx="185" formatCode="General">
                  <c:v>1.11E-4</c:v>
                </c:pt>
                <c:pt idx="186" formatCode="General">
                  <c:v>1.116E-4</c:v>
                </c:pt>
                <c:pt idx="187" formatCode="General">
                  <c:v>1.122E-4</c:v>
                </c:pt>
                <c:pt idx="188" formatCode="General">
                  <c:v>1.128E-4</c:v>
                </c:pt>
                <c:pt idx="189" formatCode="General">
                  <c:v>1.1340000000000001E-4</c:v>
                </c:pt>
                <c:pt idx="190" formatCode="General">
                  <c:v>1.1400000000000001E-4</c:v>
                </c:pt>
                <c:pt idx="191" formatCode="General">
                  <c:v>1.1459999999999999E-4</c:v>
                </c:pt>
                <c:pt idx="192" formatCode="General">
                  <c:v>1.1519999999999999E-4</c:v>
                </c:pt>
                <c:pt idx="193" formatCode="General">
                  <c:v>1.158E-4</c:v>
                </c:pt>
                <c:pt idx="194" formatCode="General">
                  <c:v>1.164E-4</c:v>
                </c:pt>
                <c:pt idx="195" formatCode="General">
                  <c:v>1.17E-4</c:v>
                </c:pt>
                <c:pt idx="196" formatCode="General">
                  <c:v>1.176E-4</c:v>
                </c:pt>
                <c:pt idx="197" formatCode="General">
                  <c:v>1.182E-4</c:v>
                </c:pt>
                <c:pt idx="198" formatCode="General">
                  <c:v>1.188E-4</c:v>
                </c:pt>
                <c:pt idx="199" formatCode="General">
                  <c:v>1.194E-4</c:v>
                </c:pt>
                <c:pt idx="200" formatCode="General">
                  <c:v>1.2E-4</c:v>
                </c:pt>
                <c:pt idx="201" formatCode="General">
                  <c:v>1.206E-4</c:v>
                </c:pt>
                <c:pt idx="202" formatCode="General">
                  <c:v>1.2120000000000001E-4</c:v>
                </c:pt>
                <c:pt idx="203" formatCode="General">
                  <c:v>1.2180000000000001E-4</c:v>
                </c:pt>
                <c:pt idx="204" formatCode="General">
                  <c:v>1.2239999999999999E-4</c:v>
                </c:pt>
                <c:pt idx="205" formatCode="General">
                  <c:v>1.2300000000000001E-4</c:v>
                </c:pt>
                <c:pt idx="206" formatCode="General">
                  <c:v>1.236E-4</c:v>
                </c:pt>
                <c:pt idx="207" formatCode="General">
                  <c:v>1.2420000000000001E-4</c:v>
                </c:pt>
                <c:pt idx="208" formatCode="General">
                  <c:v>1.248E-4</c:v>
                </c:pt>
                <c:pt idx="209" formatCode="General">
                  <c:v>1.2540000000000001E-4</c:v>
                </c:pt>
                <c:pt idx="210" formatCode="General">
                  <c:v>1.26E-4</c:v>
                </c:pt>
                <c:pt idx="211" formatCode="General">
                  <c:v>1.2659999999999999E-4</c:v>
                </c:pt>
                <c:pt idx="212" formatCode="General">
                  <c:v>1.272E-4</c:v>
                </c:pt>
                <c:pt idx="213" formatCode="General">
                  <c:v>1.2779999999999999E-4</c:v>
                </c:pt>
                <c:pt idx="214" formatCode="General">
                  <c:v>1.284E-4</c:v>
                </c:pt>
                <c:pt idx="215" formatCode="General">
                  <c:v>1.2899999999999999E-4</c:v>
                </c:pt>
                <c:pt idx="216" formatCode="General">
                  <c:v>1.2960000000000001E-4</c:v>
                </c:pt>
                <c:pt idx="217" formatCode="General">
                  <c:v>1.3019999999999999E-4</c:v>
                </c:pt>
                <c:pt idx="218" formatCode="General">
                  <c:v>1.3080000000000001E-4</c:v>
                </c:pt>
                <c:pt idx="219" formatCode="General">
                  <c:v>1.314E-4</c:v>
                </c:pt>
                <c:pt idx="220" formatCode="General">
                  <c:v>1.3200000000000001E-4</c:v>
                </c:pt>
                <c:pt idx="221" formatCode="General">
                  <c:v>1.326E-4</c:v>
                </c:pt>
                <c:pt idx="222" formatCode="General">
                  <c:v>1.3320000000000001E-4</c:v>
                </c:pt>
                <c:pt idx="223" formatCode="General">
                  <c:v>1.338E-4</c:v>
                </c:pt>
                <c:pt idx="224" formatCode="General">
                  <c:v>1.3439999999999999E-4</c:v>
                </c:pt>
                <c:pt idx="225" formatCode="General">
                  <c:v>1.35E-4</c:v>
                </c:pt>
                <c:pt idx="226" formatCode="General">
                  <c:v>1.3559999999999999E-4</c:v>
                </c:pt>
                <c:pt idx="227" formatCode="General">
                  <c:v>1.362E-4</c:v>
                </c:pt>
                <c:pt idx="228" formatCode="General">
                  <c:v>1.3679999999999999E-4</c:v>
                </c:pt>
                <c:pt idx="229" formatCode="General">
                  <c:v>1.3740000000000001E-4</c:v>
                </c:pt>
                <c:pt idx="230" formatCode="General">
                  <c:v>1.3799999999999999E-4</c:v>
                </c:pt>
                <c:pt idx="231" formatCode="General">
                  <c:v>1.3860000000000001E-4</c:v>
                </c:pt>
                <c:pt idx="232" formatCode="General">
                  <c:v>1.392E-4</c:v>
                </c:pt>
                <c:pt idx="233" formatCode="General">
                  <c:v>1.3980000000000001E-4</c:v>
                </c:pt>
                <c:pt idx="234" formatCode="General">
                  <c:v>1.404E-4</c:v>
                </c:pt>
                <c:pt idx="235" formatCode="General">
                  <c:v>1.4100000000000001E-4</c:v>
                </c:pt>
                <c:pt idx="236" formatCode="General">
                  <c:v>1.416E-4</c:v>
                </c:pt>
                <c:pt idx="237" formatCode="General">
                  <c:v>1.4219999999999999E-4</c:v>
                </c:pt>
                <c:pt idx="238" formatCode="General">
                  <c:v>1.428E-4</c:v>
                </c:pt>
                <c:pt idx="239" formatCode="General">
                  <c:v>1.4339999999999999E-4</c:v>
                </c:pt>
                <c:pt idx="240" formatCode="General">
                  <c:v>1.44E-4</c:v>
                </c:pt>
                <c:pt idx="241" formatCode="General">
                  <c:v>1.4459999999999999E-4</c:v>
                </c:pt>
                <c:pt idx="242" formatCode="General">
                  <c:v>1.4520000000000001E-4</c:v>
                </c:pt>
                <c:pt idx="243" formatCode="General">
                  <c:v>1.4579999999999999E-4</c:v>
                </c:pt>
                <c:pt idx="244" formatCode="General">
                  <c:v>1.4640000000000001E-4</c:v>
                </c:pt>
                <c:pt idx="245" formatCode="General">
                  <c:v>1.47E-4</c:v>
                </c:pt>
                <c:pt idx="246" formatCode="General">
                  <c:v>1.4760000000000001E-4</c:v>
                </c:pt>
                <c:pt idx="247" formatCode="General">
                  <c:v>1.482E-4</c:v>
                </c:pt>
                <c:pt idx="248" formatCode="General">
                  <c:v>1.4880000000000001E-4</c:v>
                </c:pt>
                <c:pt idx="249" formatCode="General">
                  <c:v>1.494E-4</c:v>
                </c:pt>
                <c:pt idx="250" formatCode="General">
                  <c:v>1.4999999999999999E-4</c:v>
                </c:pt>
                <c:pt idx="251" formatCode="General">
                  <c:v>1.506E-4</c:v>
                </c:pt>
                <c:pt idx="252" formatCode="General">
                  <c:v>1.5119999999999999E-4</c:v>
                </c:pt>
                <c:pt idx="253" formatCode="General">
                  <c:v>1.518E-4</c:v>
                </c:pt>
                <c:pt idx="254" formatCode="General">
                  <c:v>1.5239999999999999E-4</c:v>
                </c:pt>
                <c:pt idx="255" formatCode="General">
                  <c:v>1.5300000000000001E-4</c:v>
                </c:pt>
                <c:pt idx="256" formatCode="General">
                  <c:v>1.5359999999999999E-4</c:v>
                </c:pt>
                <c:pt idx="257" formatCode="General">
                  <c:v>1.5420000000000001E-4</c:v>
                </c:pt>
                <c:pt idx="258" formatCode="General">
                  <c:v>1.548E-4</c:v>
                </c:pt>
                <c:pt idx="259" formatCode="General">
                  <c:v>1.5540000000000001E-4</c:v>
                </c:pt>
                <c:pt idx="260" formatCode="General">
                  <c:v>1.56E-4</c:v>
                </c:pt>
                <c:pt idx="261" formatCode="General">
                  <c:v>1.5660000000000001E-4</c:v>
                </c:pt>
                <c:pt idx="262" formatCode="General">
                  <c:v>1.572E-4</c:v>
                </c:pt>
                <c:pt idx="263" formatCode="General">
                  <c:v>1.5779999999999999E-4</c:v>
                </c:pt>
                <c:pt idx="264" formatCode="General">
                  <c:v>1.584E-4</c:v>
                </c:pt>
                <c:pt idx="265" formatCode="General">
                  <c:v>1.5899999999999999E-4</c:v>
                </c:pt>
                <c:pt idx="266" formatCode="General">
                  <c:v>1.596E-4</c:v>
                </c:pt>
                <c:pt idx="267" formatCode="General">
                  <c:v>1.6019999999999999E-4</c:v>
                </c:pt>
                <c:pt idx="268" formatCode="General">
                  <c:v>1.6080000000000001E-4</c:v>
                </c:pt>
                <c:pt idx="269" formatCode="General">
                  <c:v>1.6139999999999999E-4</c:v>
                </c:pt>
                <c:pt idx="270" formatCode="General">
                  <c:v>1.6200000000000001E-4</c:v>
                </c:pt>
                <c:pt idx="271" formatCode="General">
                  <c:v>1.6259999999999999E-4</c:v>
                </c:pt>
                <c:pt idx="272" formatCode="General">
                  <c:v>1.6320000000000001E-4</c:v>
                </c:pt>
                <c:pt idx="273" formatCode="General">
                  <c:v>1.638E-4</c:v>
                </c:pt>
                <c:pt idx="274" formatCode="General">
                  <c:v>1.6440000000000001E-4</c:v>
                </c:pt>
                <c:pt idx="275" formatCode="General">
                  <c:v>1.65E-4</c:v>
                </c:pt>
                <c:pt idx="276" formatCode="General">
                  <c:v>1.6559999999999999E-4</c:v>
                </c:pt>
                <c:pt idx="277" formatCode="General">
                  <c:v>1.662E-4</c:v>
                </c:pt>
                <c:pt idx="278" formatCode="General">
                  <c:v>1.6679999999999999E-4</c:v>
                </c:pt>
                <c:pt idx="279" formatCode="General">
                  <c:v>1.674E-4</c:v>
                </c:pt>
                <c:pt idx="280" formatCode="General">
                  <c:v>1.6799999999999999E-4</c:v>
                </c:pt>
                <c:pt idx="281" formatCode="General">
                  <c:v>1.6860000000000001E-4</c:v>
                </c:pt>
                <c:pt idx="282" formatCode="General">
                  <c:v>1.6919999999999999E-4</c:v>
                </c:pt>
                <c:pt idx="283" formatCode="General">
                  <c:v>1.6980000000000001E-4</c:v>
                </c:pt>
                <c:pt idx="284" formatCode="General">
                  <c:v>1.7039999999999999E-4</c:v>
                </c:pt>
                <c:pt idx="285" formatCode="General">
                  <c:v>1.7100000000000001E-4</c:v>
                </c:pt>
                <c:pt idx="286" formatCode="General">
                  <c:v>1.716E-4</c:v>
                </c:pt>
                <c:pt idx="287" formatCode="General">
                  <c:v>1.7220000000000001E-4</c:v>
                </c:pt>
                <c:pt idx="288" formatCode="General">
                  <c:v>1.728E-4</c:v>
                </c:pt>
                <c:pt idx="289" formatCode="General">
                  <c:v>1.7340000000000001E-4</c:v>
                </c:pt>
                <c:pt idx="290" formatCode="General">
                  <c:v>1.74E-4</c:v>
                </c:pt>
                <c:pt idx="291" formatCode="General">
                  <c:v>1.7459999999999999E-4</c:v>
                </c:pt>
                <c:pt idx="292" formatCode="General">
                  <c:v>1.752E-4</c:v>
                </c:pt>
                <c:pt idx="293" formatCode="General">
                  <c:v>1.7579999999999999E-4</c:v>
                </c:pt>
                <c:pt idx="294" formatCode="General">
                  <c:v>1.7640000000000001E-4</c:v>
                </c:pt>
                <c:pt idx="295" formatCode="General">
                  <c:v>1.7699999999999999E-4</c:v>
                </c:pt>
                <c:pt idx="296" formatCode="General">
                  <c:v>1.7760000000000001E-4</c:v>
                </c:pt>
                <c:pt idx="297" formatCode="General">
                  <c:v>1.7819999999999999E-4</c:v>
                </c:pt>
                <c:pt idx="298" formatCode="General">
                  <c:v>1.7880000000000001E-4</c:v>
                </c:pt>
                <c:pt idx="299" formatCode="General">
                  <c:v>1.794E-4</c:v>
                </c:pt>
                <c:pt idx="300" formatCode="General">
                  <c:v>1.8000000000000001E-4</c:v>
                </c:pt>
                <c:pt idx="301" formatCode="General">
                  <c:v>1.806E-4</c:v>
                </c:pt>
                <c:pt idx="302" formatCode="General">
                  <c:v>1.8120000000000001E-4</c:v>
                </c:pt>
                <c:pt idx="303" formatCode="General">
                  <c:v>1.818E-4</c:v>
                </c:pt>
                <c:pt idx="304" formatCode="General">
                  <c:v>1.8239999999999999E-4</c:v>
                </c:pt>
                <c:pt idx="305" formatCode="General">
                  <c:v>1.83E-4</c:v>
                </c:pt>
                <c:pt idx="306" formatCode="General">
                  <c:v>1.8359999999999999E-4</c:v>
                </c:pt>
                <c:pt idx="307" formatCode="General">
                  <c:v>1.8420000000000001E-4</c:v>
                </c:pt>
                <c:pt idx="308" formatCode="General">
                  <c:v>1.8479999999999999E-4</c:v>
                </c:pt>
                <c:pt idx="309" formatCode="General">
                  <c:v>1.8540000000000001E-4</c:v>
                </c:pt>
                <c:pt idx="310" formatCode="General">
                  <c:v>1.8599999999999999E-4</c:v>
                </c:pt>
                <c:pt idx="311" formatCode="General">
                  <c:v>1.8660000000000001E-4</c:v>
                </c:pt>
                <c:pt idx="312" formatCode="General">
                  <c:v>1.872E-4</c:v>
                </c:pt>
                <c:pt idx="313" formatCode="General">
                  <c:v>1.8780000000000001E-4</c:v>
                </c:pt>
                <c:pt idx="314" formatCode="General">
                  <c:v>1.884E-4</c:v>
                </c:pt>
                <c:pt idx="315" formatCode="General">
                  <c:v>1.8900000000000001E-4</c:v>
                </c:pt>
                <c:pt idx="316" formatCode="General">
                  <c:v>1.896E-4</c:v>
                </c:pt>
                <c:pt idx="317" formatCode="General">
                  <c:v>1.9019999999999999E-4</c:v>
                </c:pt>
                <c:pt idx="318" formatCode="General">
                  <c:v>1.908E-4</c:v>
                </c:pt>
                <c:pt idx="319" formatCode="General">
                  <c:v>1.9139999999999999E-4</c:v>
                </c:pt>
                <c:pt idx="320" formatCode="General">
                  <c:v>1.92E-4</c:v>
                </c:pt>
                <c:pt idx="321" formatCode="General">
                  <c:v>1.9259999999999999E-4</c:v>
                </c:pt>
                <c:pt idx="322" formatCode="General">
                  <c:v>1.9320000000000001E-4</c:v>
                </c:pt>
                <c:pt idx="323" formatCode="General">
                  <c:v>1.9379999999999999E-4</c:v>
                </c:pt>
                <c:pt idx="324" formatCode="General">
                  <c:v>1.9440000000000001E-4</c:v>
                </c:pt>
                <c:pt idx="325" formatCode="General">
                  <c:v>1.95E-4</c:v>
                </c:pt>
                <c:pt idx="326" formatCode="General">
                  <c:v>1.9560000000000001E-4</c:v>
                </c:pt>
                <c:pt idx="327" formatCode="General">
                  <c:v>1.962E-4</c:v>
                </c:pt>
                <c:pt idx="328" formatCode="General">
                  <c:v>1.9680000000000001E-4</c:v>
                </c:pt>
                <c:pt idx="329" formatCode="General">
                  <c:v>1.974E-4</c:v>
                </c:pt>
                <c:pt idx="330" formatCode="General">
                  <c:v>1.9799999999999999E-4</c:v>
                </c:pt>
                <c:pt idx="331" formatCode="General">
                  <c:v>1.986E-4</c:v>
                </c:pt>
                <c:pt idx="332" formatCode="General">
                  <c:v>1.9919999999999999E-4</c:v>
                </c:pt>
                <c:pt idx="333" formatCode="General">
                  <c:v>1.998E-4</c:v>
                </c:pt>
                <c:pt idx="334" formatCode="General">
                  <c:v>2.0039999999999999E-4</c:v>
                </c:pt>
                <c:pt idx="335" formatCode="General">
                  <c:v>2.0100000000000001E-4</c:v>
                </c:pt>
                <c:pt idx="336" formatCode="General">
                  <c:v>2.0159999999999999E-4</c:v>
                </c:pt>
                <c:pt idx="337" formatCode="General">
                  <c:v>2.0220000000000001E-4</c:v>
                </c:pt>
                <c:pt idx="338" formatCode="General">
                  <c:v>2.028E-4</c:v>
                </c:pt>
                <c:pt idx="339" formatCode="General">
                  <c:v>2.0340000000000001E-4</c:v>
                </c:pt>
                <c:pt idx="340" formatCode="General">
                  <c:v>2.04E-4</c:v>
                </c:pt>
                <c:pt idx="341" formatCode="General">
                  <c:v>2.0460000000000001E-4</c:v>
                </c:pt>
                <c:pt idx="342" formatCode="General">
                  <c:v>2.052E-4</c:v>
                </c:pt>
                <c:pt idx="343" formatCode="General">
                  <c:v>2.0579999999999999E-4</c:v>
                </c:pt>
                <c:pt idx="344" formatCode="General">
                  <c:v>2.064E-4</c:v>
                </c:pt>
                <c:pt idx="345" formatCode="General">
                  <c:v>2.0699999999999999E-4</c:v>
                </c:pt>
                <c:pt idx="346" formatCode="General">
                  <c:v>2.076E-4</c:v>
                </c:pt>
                <c:pt idx="347" formatCode="General">
                  <c:v>2.0819999999999999E-4</c:v>
                </c:pt>
                <c:pt idx="348" formatCode="General">
                  <c:v>2.0880000000000001E-4</c:v>
                </c:pt>
                <c:pt idx="349" formatCode="General">
                  <c:v>2.0939999999999999E-4</c:v>
                </c:pt>
                <c:pt idx="350" formatCode="General">
                  <c:v>2.1000000000000001E-4</c:v>
                </c:pt>
                <c:pt idx="351" formatCode="General">
                  <c:v>2.106E-4</c:v>
                </c:pt>
                <c:pt idx="352" formatCode="General">
                  <c:v>2.1120000000000001E-4</c:v>
                </c:pt>
                <c:pt idx="353" formatCode="General">
                  <c:v>2.118E-4</c:v>
                </c:pt>
                <c:pt idx="354" formatCode="General">
                  <c:v>2.1240000000000001E-4</c:v>
                </c:pt>
                <c:pt idx="355" formatCode="General">
                  <c:v>2.13E-4</c:v>
                </c:pt>
                <c:pt idx="356" formatCode="General">
                  <c:v>2.1359999999999999E-4</c:v>
                </c:pt>
                <c:pt idx="357" formatCode="General">
                  <c:v>2.142E-4</c:v>
                </c:pt>
                <c:pt idx="358" formatCode="General">
                  <c:v>2.1479999999999999E-4</c:v>
                </c:pt>
                <c:pt idx="359" formatCode="General">
                  <c:v>2.154E-4</c:v>
                </c:pt>
                <c:pt idx="360" formatCode="General">
                  <c:v>2.1599999999999999E-4</c:v>
                </c:pt>
                <c:pt idx="361" formatCode="General">
                  <c:v>2.1660000000000001E-4</c:v>
                </c:pt>
                <c:pt idx="362" formatCode="General">
                  <c:v>2.1719999999999999E-4</c:v>
                </c:pt>
                <c:pt idx="363" formatCode="General">
                  <c:v>2.1780000000000001E-4</c:v>
                </c:pt>
                <c:pt idx="364" formatCode="General">
                  <c:v>2.184E-4</c:v>
                </c:pt>
                <c:pt idx="365" formatCode="General">
                  <c:v>2.1900000000000001E-4</c:v>
                </c:pt>
                <c:pt idx="366" formatCode="General">
                  <c:v>2.196E-4</c:v>
                </c:pt>
                <c:pt idx="367" formatCode="General">
                  <c:v>2.2020000000000001E-4</c:v>
                </c:pt>
                <c:pt idx="368" formatCode="General">
                  <c:v>2.208E-4</c:v>
                </c:pt>
                <c:pt idx="369" formatCode="General">
                  <c:v>2.2139999999999999E-4</c:v>
                </c:pt>
                <c:pt idx="370" formatCode="General">
                  <c:v>2.22E-4</c:v>
                </c:pt>
                <c:pt idx="371" formatCode="General">
                  <c:v>2.2259999999999999E-4</c:v>
                </c:pt>
                <c:pt idx="372" formatCode="General">
                  <c:v>2.232E-4</c:v>
                </c:pt>
                <c:pt idx="373" formatCode="General">
                  <c:v>2.2379999999999999E-4</c:v>
                </c:pt>
                <c:pt idx="374" formatCode="General">
                  <c:v>2.2440000000000001E-4</c:v>
                </c:pt>
                <c:pt idx="375" formatCode="General">
                  <c:v>2.2499999999999999E-4</c:v>
                </c:pt>
                <c:pt idx="376" formatCode="General">
                  <c:v>2.2560000000000001E-4</c:v>
                </c:pt>
                <c:pt idx="377" formatCode="General">
                  <c:v>2.262E-4</c:v>
                </c:pt>
                <c:pt idx="378" formatCode="General">
                  <c:v>2.2680000000000001E-4</c:v>
                </c:pt>
                <c:pt idx="379" formatCode="General">
                  <c:v>2.274E-4</c:v>
                </c:pt>
                <c:pt idx="380" formatCode="General">
                  <c:v>2.2800000000000001E-4</c:v>
                </c:pt>
                <c:pt idx="381" formatCode="General">
                  <c:v>2.286E-4</c:v>
                </c:pt>
                <c:pt idx="382" formatCode="General">
                  <c:v>2.2919999999999999E-4</c:v>
                </c:pt>
                <c:pt idx="383" formatCode="General">
                  <c:v>2.298E-4</c:v>
                </c:pt>
                <c:pt idx="384" formatCode="General">
                  <c:v>2.3039999999999999E-4</c:v>
                </c:pt>
                <c:pt idx="385" formatCode="General">
                  <c:v>2.31E-4</c:v>
                </c:pt>
                <c:pt idx="386" formatCode="General">
                  <c:v>2.3159999999999999E-4</c:v>
                </c:pt>
                <c:pt idx="387" formatCode="General">
                  <c:v>2.3220000000000001E-4</c:v>
                </c:pt>
                <c:pt idx="388" formatCode="General">
                  <c:v>2.3279999999999999E-4</c:v>
                </c:pt>
                <c:pt idx="389" formatCode="General">
                  <c:v>2.3340000000000001E-4</c:v>
                </c:pt>
                <c:pt idx="390" formatCode="General">
                  <c:v>2.34E-4</c:v>
                </c:pt>
                <c:pt idx="391" formatCode="General">
                  <c:v>2.3460000000000001E-4</c:v>
                </c:pt>
                <c:pt idx="392" formatCode="General">
                  <c:v>2.352E-4</c:v>
                </c:pt>
                <c:pt idx="393" formatCode="General">
                  <c:v>2.3580000000000001E-4</c:v>
                </c:pt>
                <c:pt idx="394" formatCode="General">
                  <c:v>2.364E-4</c:v>
                </c:pt>
                <c:pt idx="395" formatCode="General">
                  <c:v>2.3699999999999999E-4</c:v>
                </c:pt>
                <c:pt idx="396" formatCode="General">
                  <c:v>2.376E-4</c:v>
                </c:pt>
                <c:pt idx="397" formatCode="General">
                  <c:v>2.3819999999999999E-4</c:v>
                </c:pt>
                <c:pt idx="398" formatCode="General">
                  <c:v>2.388E-4</c:v>
                </c:pt>
                <c:pt idx="399" formatCode="General">
                  <c:v>2.3939999999999999E-4</c:v>
                </c:pt>
                <c:pt idx="400" formatCode="General">
                  <c:v>2.4000000000000001E-4</c:v>
                </c:pt>
                <c:pt idx="401" formatCode="General">
                  <c:v>2.4059999999999999E-4</c:v>
                </c:pt>
                <c:pt idx="402" formatCode="General">
                  <c:v>2.4120000000000001E-4</c:v>
                </c:pt>
                <c:pt idx="403" formatCode="General">
                  <c:v>2.418E-4</c:v>
                </c:pt>
                <c:pt idx="404" formatCode="General">
                  <c:v>2.4240000000000001E-4</c:v>
                </c:pt>
                <c:pt idx="405" formatCode="General">
                  <c:v>2.43E-4</c:v>
                </c:pt>
                <c:pt idx="406" formatCode="General">
                  <c:v>2.4360000000000001E-4</c:v>
                </c:pt>
                <c:pt idx="407" formatCode="General">
                  <c:v>2.4420000000000003E-4</c:v>
                </c:pt>
                <c:pt idx="408" formatCode="General">
                  <c:v>2.4479999999999999E-4</c:v>
                </c:pt>
                <c:pt idx="409" formatCode="General">
                  <c:v>2.454E-4</c:v>
                </c:pt>
                <c:pt idx="410" formatCode="General">
                  <c:v>2.4600000000000002E-4</c:v>
                </c:pt>
                <c:pt idx="411" formatCode="General">
                  <c:v>2.4659999999999998E-4</c:v>
                </c:pt>
                <c:pt idx="412" formatCode="General">
                  <c:v>2.4719999999999999E-4</c:v>
                </c:pt>
                <c:pt idx="413" formatCode="General">
                  <c:v>2.4780000000000001E-4</c:v>
                </c:pt>
                <c:pt idx="414" formatCode="General">
                  <c:v>2.4840000000000002E-4</c:v>
                </c:pt>
                <c:pt idx="415" formatCode="General">
                  <c:v>2.4899999999999998E-4</c:v>
                </c:pt>
                <c:pt idx="416" formatCode="General">
                  <c:v>2.496E-4</c:v>
                </c:pt>
                <c:pt idx="417" formatCode="General">
                  <c:v>2.5020000000000001E-4</c:v>
                </c:pt>
                <c:pt idx="418" formatCode="General">
                  <c:v>2.5080000000000002E-4</c:v>
                </c:pt>
                <c:pt idx="419" formatCode="General">
                  <c:v>2.5139999999999999E-4</c:v>
                </c:pt>
                <c:pt idx="420" formatCode="General">
                  <c:v>2.52E-4</c:v>
                </c:pt>
                <c:pt idx="421" formatCode="General">
                  <c:v>2.5260000000000001E-4</c:v>
                </c:pt>
                <c:pt idx="422" formatCode="General">
                  <c:v>2.5319999999999997E-4</c:v>
                </c:pt>
                <c:pt idx="423" formatCode="General">
                  <c:v>2.5379999999999999E-4</c:v>
                </c:pt>
                <c:pt idx="424" formatCode="General">
                  <c:v>2.544E-4</c:v>
                </c:pt>
                <c:pt idx="425" formatCode="General">
                  <c:v>2.5500000000000002E-4</c:v>
                </c:pt>
                <c:pt idx="426" formatCode="General">
                  <c:v>2.5559999999999998E-4</c:v>
                </c:pt>
                <c:pt idx="427" formatCode="General">
                  <c:v>2.5619999999999999E-4</c:v>
                </c:pt>
                <c:pt idx="428" formatCode="General">
                  <c:v>2.5680000000000001E-4</c:v>
                </c:pt>
                <c:pt idx="429" formatCode="General">
                  <c:v>2.5740000000000002E-4</c:v>
                </c:pt>
                <c:pt idx="430" formatCode="General">
                  <c:v>2.5799999999999998E-4</c:v>
                </c:pt>
                <c:pt idx="431" formatCode="General">
                  <c:v>2.586E-4</c:v>
                </c:pt>
                <c:pt idx="432" formatCode="General">
                  <c:v>2.5920000000000001E-4</c:v>
                </c:pt>
                <c:pt idx="433" formatCode="General">
                  <c:v>2.5980000000000003E-4</c:v>
                </c:pt>
                <c:pt idx="434" formatCode="General">
                  <c:v>2.6039999999999999E-4</c:v>
                </c:pt>
                <c:pt idx="435" formatCode="General">
                  <c:v>2.61E-4</c:v>
                </c:pt>
                <c:pt idx="436" formatCode="General">
                  <c:v>2.6160000000000002E-4</c:v>
                </c:pt>
                <c:pt idx="437" formatCode="General">
                  <c:v>2.6219999999999998E-4</c:v>
                </c:pt>
                <c:pt idx="438" formatCode="General">
                  <c:v>2.6279999999999999E-4</c:v>
                </c:pt>
                <c:pt idx="439" formatCode="General">
                  <c:v>2.6340000000000001E-4</c:v>
                </c:pt>
                <c:pt idx="440" formatCode="General">
                  <c:v>2.6400000000000002E-4</c:v>
                </c:pt>
                <c:pt idx="441" formatCode="General">
                  <c:v>2.6459999999999998E-4</c:v>
                </c:pt>
                <c:pt idx="442" formatCode="General">
                  <c:v>2.652E-4</c:v>
                </c:pt>
                <c:pt idx="443" formatCode="General">
                  <c:v>2.6580000000000001E-4</c:v>
                </c:pt>
                <c:pt idx="444" formatCode="General">
                  <c:v>2.6640000000000002E-4</c:v>
                </c:pt>
                <c:pt idx="445" formatCode="General">
                  <c:v>2.6699999999999998E-4</c:v>
                </c:pt>
                <c:pt idx="446" formatCode="General">
                  <c:v>2.676E-4</c:v>
                </c:pt>
                <c:pt idx="447" formatCode="General">
                  <c:v>2.6820000000000001E-4</c:v>
                </c:pt>
                <c:pt idx="448" formatCode="General">
                  <c:v>2.6879999999999997E-4</c:v>
                </c:pt>
                <c:pt idx="449" formatCode="General">
                  <c:v>2.6939999999999999E-4</c:v>
                </c:pt>
                <c:pt idx="450" formatCode="General">
                  <c:v>2.7E-4</c:v>
                </c:pt>
                <c:pt idx="451" formatCode="General">
                  <c:v>2.7060000000000002E-4</c:v>
                </c:pt>
                <c:pt idx="452" formatCode="General">
                  <c:v>2.7119999999999998E-4</c:v>
                </c:pt>
                <c:pt idx="453" formatCode="General">
                  <c:v>2.7179999999999999E-4</c:v>
                </c:pt>
                <c:pt idx="454" formatCode="General">
                  <c:v>2.7240000000000001E-4</c:v>
                </c:pt>
                <c:pt idx="455" formatCode="General">
                  <c:v>2.7300000000000002E-4</c:v>
                </c:pt>
                <c:pt idx="456" formatCode="General">
                  <c:v>2.7359999999999998E-4</c:v>
                </c:pt>
                <c:pt idx="457" formatCode="General">
                  <c:v>2.742E-4</c:v>
                </c:pt>
                <c:pt idx="458" formatCode="General">
                  <c:v>2.7480000000000001E-4</c:v>
                </c:pt>
                <c:pt idx="459" formatCode="General">
                  <c:v>2.7540000000000003E-4</c:v>
                </c:pt>
                <c:pt idx="460" formatCode="General">
                  <c:v>2.7599999999999999E-4</c:v>
                </c:pt>
                <c:pt idx="461" formatCode="General">
                  <c:v>2.766E-4</c:v>
                </c:pt>
                <c:pt idx="462" formatCode="General">
                  <c:v>2.7720000000000002E-4</c:v>
                </c:pt>
                <c:pt idx="463" formatCode="General">
                  <c:v>2.7779999999999998E-4</c:v>
                </c:pt>
                <c:pt idx="464" formatCode="General">
                  <c:v>2.7839999999999999E-4</c:v>
                </c:pt>
                <c:pt idx="465" formatCode="General">
                  <c:v>2.7900000000000001E-4</c:v>
                </c:pt>
                <c:pt idx="466" formatCode="General">
                  <c:v>2.7960000000000002E-4</c:v>
                </c:pt>
                <c:pt idx="467" formatCode="General">
                  <c:v>2.8019999999999998E-4</c:v>
                </c:pt>
                <c:pt idx="468" formatCode="General">
                  <c:v>2.8079999999999999E-4</c:v>
                </c:pt>
                <c:pt idx="469" formatCode="General">
                  <c:v>2.8140000000000001E-4</c:v>
                </c:pt>
                <c:pt idx="470" formatCode="General">
                  <c:v>2.8200000000000002E-4</c:v>
                </c:pt>
                <c:pt idx="471" formatCode="General">
                  <c:v>2.8259999999999998E-4</c:v>
                </c:pt>
                <c:pt idx="472" formatCode="General">
                  <c:v>2.832E-4</c:v>
                </c:pt>
                <c:pt idx="473" formatCode="General">
                  <c:v>2.8380000000000001E-4</c:v>
                </c:pt>
                <c:pt idx="474" formatCode="General">
                  <c:v>2.8439999999999997E-4</c:v>
                </c:pt>
                <c:pt idx="475" formatCode="General">
                  <c:v>2.8499999999999999E-4</c:v>
                </c:pt>
                <c:pt idx="476" formatCode="General">
                  <c:v>2.856E-4</c:v>
                </c:pt>
                <c:pt idx="477" formatCode="General">
                  <c:v>2.8620000000000002E-4</c:v>
                </c:pt>
                <c:pt idx="478" formatCode="General">
                  <c:v>2.8679999999999998E-4</c:v>
                </c:pt>
                <c:pt idx="479" formatCode="General">
                  <c:v>2.8739999999999999E-4</c:v>
                </c:pt>
                <c:pt idx="480" formatCode="General">
                  <c:v>2.8800000000000001E-4</c:v>
                </c:pt>
                <c:pt idx="481" formatCode="General">
                  <c:v>2.8860000000000002E-4</c:v>
                </c:pt>
                <c:pt idx="482" formatCode="General">
                  <c:v>2.8919999999999998E-4</c:v>
                </c:pt>
                <c:pt idx="483" formatCode="General">
                  <c:v>2.898E-4</c:v>
                </c:pt>
                <c:pt idx="484" formatCode="General">
                  <c:v>2.9040000000000001E-4</c:v>
                </c:pt>
                <c:pt idx="485" formatCode="General">
                  <c:v>2.9100000000000003E-4</c:v>
                </c:pt>
                <c:pt idx="486" formatCode="General">
                  <c:v>2.9159999999999999E-4</c:v>
                </c:pt>
                <c:pt idx="487" formatCode="General">
                  <c:v>2.922E-4</c:v>
                </c:pt>
                <c:pt idx="488" formatCode="General">
                  <c:v>2.9280000000000002E-4</c:v>
                </c:pt>
                <c:pt idx="489" formatCode="General">
                  <c:v>2.9339999999999998E-4</c:v>
                </c:pt>
                <c:pt idx="490" formatCode="General">
                  <c:v>2.9399999999999999E-4</c:v>
                </c:pt>
                <c:pt idx="491" formatCode="General">
                  <c:v>2.9460000000000001E-4</c:v>
                </c:pt>
                <c:pt idx="492" formatCode="General">
                  <c:v>2.9520000000000002E-4</c:v>
                </c:pt>
                <c:pt idx="493" formatCode="General">
                  <c:v>2.9579999999999998E-4</c:v>
                </c:pt>
                <c:pt idx="494" formatCode="General">
                  <c:v>2.9639999999999999E-4</c:v>
                </c:pt>
                <c:pt idx="495" formatCode="General">
                  <c:v>2.9700000000000001E-4</c:v>
                </c:pt>
                <c:pt idx="496" formatCode="General">
                  <c:v>2.9760000000000002E-4</c:v>
                </c:pt>
                <c:pt idx="497" formatCode="General">
                  <c:v>2.9819999999999998E-4</c:v>
                </c:pt>
                <c:pt idx="498" formatCode="General">
                  <c:v>2.988E-4</c:v>
                </c:pt>
                <c:pt idx="499" formatCode="General">
                  <c:v>2.9940000000000001E-4</c:v>
                </c:pt>
                <c:pt idx="500" formatCode="General">
                  <c:v>2.9999999999999997E-4</c:v>
                </c:pt>
              </c:numCache>
            </c:numRef>
          </c:xVal>
          <c:yVal>
            <c:numRef>
              <c:f>'CURVATURE-DATA'!$BX$6:$BX$506</c:f>
              <c:numCache>
                <c:formatCode>General</c:formatCode>
                <c:ptCount val="501"/>
                <c:pt idx="0">
                  <c:v>0</c:v>
                </c:pt>
                <c:pt idx="1">
                  <c:v>3.17387151350998</c:v>
                </c:pt>
                <c:pt idx="2">
                  <c:v>6.3126900352442101</c:v>
                </c:pt>
                <c:pt idx="3">
                  <c:v>5.6574616036210008</c:v>
                </c:pt>
                <c:pt idx="4">
                  <c:v>4.4337122419019206</c:v>
                </c:pt>
                <c:pt idx="5">
                  <c:v>4.19993376547104</c:v>
                </c:pt>
                <c:pt idx="6">
                  <c:v>4.3219376010538495</c:v>
                </c:pt>
                <c:pt idx="7">
                  <c:v>4.65179214215964</c:v>
                </c:pt>
                <c:pt idx="8">
                  <c:v>5.0224264933272798</c:v>
                </c:pt>
                <c:pt idx="9">
                  <c:v>5.4915302424876504</c:v>
                </c:pt>
                <c:pt idx="10">
                  <c:v>5.9852269717336499</c:v>
                </c:pt>
                <c:pt idx="11">
                  <c:v>6.5042449995530704</c:v>
                </c:pt>
                <c:pt idx="12">
                  <c:v>7.0238362898899194</c:v>
                </c:pt>
                <c:pt idx="13">
                  <c:v>7.5606425875492898</c:v>
                </c:pt>
                <c:pt idx="14">
                  <c:v>8.10174967279589</c:v>
                </c:pt>
                <c:pt idx="15">
                  <c:v>8.6553989862594598</c:v>
                </c:pt>
                <c:pt idx="16">
                  <c:v>9.2079419579000898</c:v>
                </c:pt>
                <c:pt idx="17">
                  <c:v>9.7506725120866395</c:v>
                </c:pt>
                <c:pt idx="18">
                  <c:v>10.3020179431816</c:v>
                </c:pt>
                <c:pt idx="19">
                  <c:v>10.853078937663401</c:v>
                </c:pt>
                <c:pt idx="20">
                  <c:v>11.404037311536399</c:v>
                </c:pt>
                <c:pt idx="21">
                  <c:v>11.9663667767775</c:v>
                </c:pt>
                <c:pt idx="22">
                  <c:v>12.516100533439399</c:v>
                </c:pt>
                <c:pt idx="23">
                  <c:v>13.076429269130999</c:v>
                </c:pt>
                <c:pt idx="24">
                  <c:v>13.6252414727158</c:v>
                </c:pt>
                <c:pt idx="25">
                  <c:v>14.183668620233298</c:v>
                </c:pt>
                <c:pt idx="26">
                  <c:v>14.741373263013202</c:v>
                </c:pt>
                <c:pt idx="27">
                  <c:v>15.2884216248014</c:v>
                </c:pt>
                <c:pt idx="28">
                  <c:v>15.844320224822299</c:v>
                </c:pt>
                <c:pt idx="29">
                  <c:v>16.399503269927301</c:v>
                </c:pt>
                <c:pt idx="30">
                  <c:v>16.945134847938</c:v>
                </c:pt>
                <c:pt idx="31">
                  <c:v>17.4985990540271</c:v>
                </c:pt>
                <c:pt idx="32">
                  <c:v>17.897394998320198</c:v>
                </c:pt>
                <c:pt idx="33">
                  <c:v>18.096656862377202</c:v>
                </c:pt>
                <c:pt idx="34">
                  <c:v>18.337266142356199</c:v>
                </c:pt>
                <c:pt idx="35">
                  <c:v>18.584811772523899</c:v>
                </c:pt>
                <c:pt idx="36">
                  <c:v>18.783473088476899</c:v>
                </c:pt>
                <c:pt idx="37">
                  <c:v>11.3001017026991</c:v>
                </c:pt>
                <c:pt idx="38">
                  <c:v>11.2745595451187</c:v>
                </c:pt>
                <c:pt idx="39">
                  <c:v>11.295293968431801</c:v>
                </c:pt>
                <c:pt idx="40">
                  <c:v>11.3223646116877</c:v>
                </c:pt>
                <c:pt idx="41">
                  <c:v>11.295683662725001</c:v>
                </c:pt>
                <c:pt idx="42">
                  <c:v>11.3201728218909</c:v>
                </c:pt>
                <c:pt idx="43">
                  <c:v>11.344480740536399</c:v>
                </c:pt>
                <c:pt idx="44">
                  <c:v>11.368607831096901</c:v>
                </c:pt>
                <c:pt idx="45">
                  <c:v>11.3925545047064</c:v>
                </c:pt>
                <c:pt idx="46">
                  <c:v>11.3564417462617</c:v>
                </c:pt>
                <c:pt idx="47">
                  <c:v>11.378026639204901</c:v>
                </c:pt>
                <c:pt idx="48">
                  <c:v>11.399456846413299</c:v>
                </c:pt>
                <c:pt idx="49">
                  <c:v>11.420732705893</c:v>
                </c:pt>
                <c:pt idx="50">
                  <c:v>11.390563851879001</c:v>
                </c:pt>
                <c:pt idx="51">
                  <c:v>11.4098877730443</c:v>
                </c:pt>
                <c:pt idx="52">
                  <c:v>11.4290800636387</c:v>
                </c:pt>
                <c:pt idx="53">
                  <c:v>11.4481409997568</c:v>
                </c:pt>
                <c:pt idx="54">
                  <c:v>11.467070856690301</c:v>
                </c:pt>
                <c:pt idx="55">
                  <c:v>11.4858699089311</c:v>
                </c:pt>
                <c:pt idx="56">
                  <c:v>11.4499968888904</c:v>
                </c:pt>
                <c:pt idx="57">
                  <c:v>11.4670622697271</c:v>
                </c:pt>
                <c:pt idx="58">
                  <c:v>11.4840167264828</c:v>
                </c:pt>
                <c:pt idx="59">
                  <c:v>11.500860481844398</c:v>
                </c:pt>
                <c:pt idx="60">
                  <c:v>11.5175937578787</c:v>
                </c:pt>
                <c:pt idx="61">
                  <c:v>11.534216776035201</c:v>
                </c:pt>
                <c:pt idx="62">
                  <c:v>11.502543677195099</c:v>
                </c:pt>
                <c:pt idx="63">
                  <c:v>11.5177569718937</c:v>
                </c:pt>
                <c:pt idx="64">
                  <c:v>11.532877344599299</c:v>
                </c:pt>
                <c:pt idx="65">
                  <c:v>11.547904973619399</c:v>
                </c:pt>
                <c:pt idx="66">
                  <c:v>11.562840036787501</c:v>
                </c:pt>
                <c:pt idx="67">
                  <c:v>11.577682711464002</c:v>
                </c:pt>
                <c:pt idx="68">
                  <c:v>11.592433174538501</c:v>
                </c:pt>
                <c:pt idx="69">
                  <c:v>11.559256531653199</c:v>
                </c:pt>
                <c:pt idx="70">
                  <c:v>11.572797969560298</c:v>
                </c:pt>
                <c:pt idx="71">
                  <c:v>11.586262216569001</c:v>
                </c:pt>
                <c:pt idx="72">
                  <c:v>11.5960529666085</c:v>
                </c:pt>
                <c:pt idx="73">
                  <c:v>11.609313304603901</c:v>
                </c:pt>
                <c:pt idx="74">
                  <c:v>11.6224968744263</c:v>
                </c:pt>
                <c:pt idx="75">
                  <c:v>11.590296124371999</c:v>
                </c:pt>
                <c:pt idx="76">
                  <c:v>11.602429721887599</c:v>
                </c:pt>
                <c:pt idx="77">
                  <c:v>11.614499538794899</c:v>
                </c:pt>
                <c:pt idx="78">
                  <c:v>11.6265056863115</c:v>
                </c:pt>
                <c:pt idx="79">
                  <c:v>11.638448275386599</c:v>
                </c:pt>
                <c:pt idx="80">
                  <c:v>11.650327416701101</c:v>
                </c:pt>
                <c:pt idx="81">
                  <c:v>11.6621432206689</c:v>
                </c:pt>
                <c:pt idx="82">
                  <c:v>11.6738957974373</c:v>
                </c:pt>
                <c:pt idx="83">
                  <c:v>11.685585256888301</c:v>
                </c:pt>
                <c:pt idx="84">
                  <c:v>11.6529428825287</c:v>
                </c:pt>
                <c:pt idx="85">
                  <c:v>11.663753188889601</c:v>
                </c:pt>
                <c:pt idx="86">
                  <c:v>11.6745114792667</c:v>
                </c:pt>
                <c:pt idx="87">
                  <c:v>11.6852178397552</c:v>
                </c:pt>
                <c:pt idx="88">
                  <c:v>11.6958723562526</c:v>
                </c:pt>
                <c:pt idx="89">
                  <c:v>11.7064751144596</c:v>
                </c:pt>
                <c:pt idx="90">
                  <c:v>11.717026199880401</c:v>
                </c:pt>
                <c:pt idx="91">
                  <c:v>11.727525697823602</c:v>
                </c:pt>
                <c:pt idx="92">
                  <c:v>11.737973693402401</c:v>
                </c:pt>
                <c:pt idx="93">
                  <c:v>11.7483702715354</c:v>
                </c:pt>
                <c:pt idx="94">
                  <c:v>11.7587155169473</c:v>
                </c:pt>
                <c:pt idx="95">
                  <c:v>11.7258819629618</c:v>
                </c:pt>
                <c:pt idx="96">
                  <c:v>11.7355093917299</c:v>
                </c:pt>
                <c:pt idx="97">
                  <c:v>11.7450948904636</c:v>
                </c:pt>
                <c:pt idx="98">
                  <c:v>11.754638524831901</c:v>
                </c:pt>
                <c:pt idx="99">
                  <c:v>11.764140360361099</c:v>
                </c:pt>
                <c:pt idx="100">
                  <c:v>11.7710519595033</c:v>
                </c:pt>
                <c:pt idx="101">
                  <c:v>11.7804449083353</c:v>
                </c:pt>
                <c:pt idx="102">
                  <c:v>11.7897962540554</c:v>
                </c:pt>
                <c:pt idx="103">
                  <c:v>11.799106061623801</c:v>
                </c:pt>
                <c:pt idx="104">
                  <c:v>11.8083743958599</c:v>
                </c:pt>
                <c:pt idx="105">
                  <c:v>11.817601321442901</c:v>
                </c:pt>
                <c:pt idx="106">
                  <c:v>11.786328471346199</c:v>
                </c:pt>
                <c:pt idx="107">
                  <c:v>11.794969198628399</c:v>
                </c:pt>
                <c:pt idx="108">
                  <c:v>11.8035764378794</c:v>
                </c:pt>
                <c:pt idx="109">
                  <c:v>11.8121502386232</c:v>
                </c:pt>
                <c:pt idx="110">
                  <c:v>11.820690650282501</c:v>
                </c:pt>
                <c:pt idx="111">
                  <c:v>11.8291977221786</c:v>
                </c:pt>
                <c:pt idx="112">
                  <c:v>11.8376715035317</c:v>
                </c:pt>
                <c:pt idx="113">
                  <c:v>11.8461120434616</c:v>
                </c:pt>
                <c:pt idx="114">
                  <c:v>11.8545193909874</c:v>
                </c:pt>
                <c:pt idx="115">
                  <c:v>11.862893595028101</c:v>
                </c:pt>
                <c:pt idx="116">
                  <c:v>11.871234704402701</c:v>
                </c:pt>
                <c:pt idx="117">
                  <c:v>11.879542767830801</c:v>
                </c:pt>
                <c:pt idx="118">
                  <c:v>11.887817833932401</c:v>
                </c:pt>
                <c:pt idx="119">
                  <c:v>11.896059951228301</c:v>
                </c:pt>
                <c:pt idx="120">
                  <c:v>11.904269168140599</c:v>
                </c:pt>
                <c:pt idx="121">
                  <c:v>11.912445532992701</c:v>
                </c:pt>
                <c:pt idx="122">
                  <c:v>11.881999206998</c:v>
                </c:pt>
                <c:pt idx="123">
                  <c:v>11.8897289428098</c:v>
                </c:pt>
                <c:pt idx="124">
                  <c:v>11.8974323974364</c:v>
                </c:pt>
                <c:pt idx="125">
                  <c:v>11.9051096073915</c:v>
                </c:pt>
                <c:pt idx="126">
                  <c:v>11.912760609118299</c:v>
                </c:pt>
                <c:pt idx="127">
                  <c:v>11.920385438990001</c:v>
                </c:pt>
                <c:pt idx="128">
                  <c:v>11.9279841333097</c:v>
                </c:pt>
                <c:pt idx="129">
                  <c:v>11.9355567283109</c:v>
                </c:pt>
                <c:pt idx="130">
                  <c:v>11.943103260157301</c:v>
                </c:pt>
                <c:pt idx="131">
                  <c:v>11.9506237649433</c:v>
                </c:pt>
                <c:pt idx="132">
                  <c:v>11.958118278693899</c:v>
                </c:pt>
                <c:pt idx="133">
                  <c:v>11.965586837365201</c:v>
                </c:pt>
                <c:pt idx="134">
                  <c:v>11.973029476844101</c:v>
                </c:pt>
                <c:pt idx="135">
                  <c:v>11.9804462329489</c:v>
                </c:pt>
                <c:pt idx="136">
                  <c:v>11.9878371414294</c:v>
                </c:pt>
                <c:pt idx="137">
                  <c:v>11.9952022379669</c:v>
                </c:pt>
                <c:pt idx="138">
                  <c:v>12.002541558174201</c:v>
                </c:pt>
                <c:pt idx="139">
                  <c:v>12.009855137596499</c:v>
                </c:pt>
                <c:pt idx="140">
                  <c:v>12.017143011710601</c:v>
                </c:pt>
                <c:pt idx="141">
                  <c:v>12.024405215926</c:v>
                </c:pt>
                <c:pt idx="142">
                  <c:v>11.995582719513301</c:v>
                </c:pt>
                <c:pt idx="143">
                  <c:v>12.0025275198249</c:v>
                </c:pt>
                <c:pt idx="144">
                  <c:v>12.0094520308583</c:v>
                </c:pt>
                <c:pt idx="145">
                  <c:v>12.016356278978099</c:v>
                </c:pt>
                <c:pt idx="146">
                  <c:v>12.0232402905014</c:v>
                </c:pt>
                <c:pt idx="147">
                  <c:v>12.030104091697899</c:v>
                </c:pt>
                <c:pt idx="148">
                  <c:v>12.036947708790199</c:v>
                </c:pt>
                <c:pt idx="149">
                  <c:v>12.043771167953599</c:v>
                </c:pt>
                <c:pt idx="150">
                  <c:v>12.050574495316399</c:v>
                </c:pt>
                <c:pt idx="151">
                  <c:v>12.0573577169601</c:v>
                </c:pt>
                <c:pt idx="152">
                  <c:v>12.064120858919301</c:v>
                </c:pt>
                <c:pt idx="153">
                  <c:v>12.070863947181699</c:v>
                </c:pt>
                <c:pt idx="154">
                  <c:v>12.0775870076888</c:v>
                </c:pt>
                <c:pt idx="155">
                  <c:v>12.0842900663352</c:v>
                </c:pt>
                <c:pt idx="156">
                  <c:v>12.0909731489694</c:v>
                </c:pt>
                <c:pt idx="157">
                  <c:v>12.097636281393399</c:v>
                </c:pt>
                <c:pt idx="158">
                  <c:v>12.104279489363101</c:v>
                </c:pt>
                <c:pt idx="159">
                  <c:v>12.1109027985885</c:v>
                </c:pt>
                <c:pt idx="160">
                  <c:v>12.117506234733499</c:v>
                </c:pt>
                <c:pt idx="161">
                  <c:v>12.1240898234159</c:v>
                </c:pt>
                <c:pt idx="162">
                  <c:v>12.130653590208299</c:v>
                </c:pt>
                <c:pt idx="163">
                  <c:v>12.137197560636999</c:v>
                </c:pt>
                <c:pt idx="164">
                  <c:v>12.143721760183301</c:v>
                </c:pt>
                <c:pt idx="165">
                  <c:v>12.150226214282901</c:v>
                </c:pt>
                <c:pt idx="166">
                  <c:v>12.1567109483259</c:v>
                </c:pt>
                <c:pt idx="167">
                  <c:v>12.1291659775629</c:v>
                </c:pt>
                <c:pt idx="168">
                  <c:v>12.135441455925001</c:v>
                </c:pt>
                <c:pt idx="169">
                  <c:v>12.141701556660401</c:v>
                </c:pt>
                <c:pt idx="170">
                  <c:v>12.147946298365399</c:v>
                </c:pt>
                <c:pt idx="171">
                  <c:v>12.154175699604799</c:v>
                </c:pt>
                <c:pt idx="172">
                  <c:v>12.160389778912499</c:v>
                </c:pt>
                <c:pt idx="173">
                  <c:v>12.1665885547916</c:v>
                </c:pt>
                <c:pt idx="174">
                  <c:v>12.172772045713799</c:v>
                </c:pt>
                <c:pt idx="175">
                  <c:v>12.178940270120199</c:v>
                </c:pt>
                <c:pt idx="176">
                  <c:v>12.185093246420999</c:v>
                </c:pt>
                <c:pt idx="177">
                  <c:v>12.191230992995699</c:v>
                </c:pt>
                <c:pt idx="178">
                  <c:v>12.1973535281931</c:v>
                </c:pt>
                <c:pt idx="179">
                  <c:v>12.203460870331201</c:v>
                </c:pt>
                <c:pt idx="180">
                  <c:v>12.209553037697599</c:v>
                </c:pt>
                <c:pt idx="181">
                  <c:v>12.2156300485495</c:v>
                </c:pt>
                <c:pt idx="182">
                  <c:v>12.221691921113401</c:v>
                </c:pt>
                <c:pt idx="183">
                  <c:v>12.2277386735857</c:v>
                </c:pt>
                <c:pt idx="184">
                  <c:v>12.233770324132301</c:v>
                </c:pt>
                <c:pt idx="185">
                  <c:v>12.239786890889</c:v>
                </c:pt>
                <c:pt idx="186">
                  <c:v>12.2457883919613</c:v>
                </c:pt>
                <c:pt idx="187">
                  <c:v>12.2517748454248</c:v>
                </c:pt>
                <c:pt idx="188">
                  <c:v>12.2577462693248</c:v>
                </c:pt>
                <c:pt idx="189">
                  <c:v>12.263702681676799</c:v>
                </c:pt>
                <c:pt idx="190">
                  <c:v>12.2696441004663</c:v>
                </c:pt>
                <c:pt idx="191">
                  <c:v>12.275570543649099</c:v>
                </c:pt>
                <c:pt idx="192">
                  <c:v>12.281482029150899</c:v>
                </c:pt>
                <c:pt idx="193">
                  <c:v>12.2873785748681</c:v>
                </c:pt>
                <c:pt idx="194">
                  <c:v>12.293260198667099</c:v>
                </c:pt>
                <c:pt idx="195">
                  <c:v>12.2991269183848</c:v>
                </c:pt>
                <c:pt idx="196">
                  <c:v>12.3049787518286</c:v>
                </c:pt>
                <c:pt idx="197">
                  <c:v>12.310815716776499</c:v>
                </c:pt>
                <c:pt idx="198">
                  <c:v>12.3166378309769</c:v>
                </c:pt>
                <c:pt idx="199">
                  <c:v>12.322445112149</c:v>
                </c:pt>
                <c:pt idx="200">
                  <c:v>12.3282375779826</c:v>
                </c:pt>
                <c:pt idx="201">
                  <c:v>12.3064207548744</c:v>
                </c:pt>
                <c:pt idx="202">
                  <c:v>12.3121264245177</c:v>
                </c:pt>
                <c:pt idx="203">
                  <c:v>12.3178207133701</c:v>
                </c:pt>
                <c:pt idx="204">
                  <c:v>12.323503634153301</c:v>
                </c:pt>
                <c:pt idx="205">
                  <c:v>12.3291751995692</c:v>
                </c:pt>
                <c:pt idx="206">
                  <c:v>12.334835422300101</c:v>
                </c:pt>
                <c:pt idx="207">
                  <c:v>12.340484315008801</c:v>
                </c:pt>
                <c:pt idx="208">
                  <c:v>12.346121890338299</c:v>
                </c:pt>
                <c:pt idx="209">
                  <c:v>12.351748160912202</c:v>
                </c:pt>
                <c:pt idx="210">
                  <c:v>12.3573631393346</c:v>
                </c:pt>
                <c:pt idx="211">
                  <c:v>12.362966838190001</c:v>
                </c:pt>
                <c:pt idx="212">
                  <c:v>12.368559270043601</c:v>
                </c:pt>
                <c:pt idx="213">
                  <c:v>12.374140447441199</c:v>
                </c:pt>
                <c:pt idx="214">
                  <c:v>12.379710382909199</c:v>
                </c:pt>
                <c:pt idx="215">
                  <c:v>12.3852690889548</c:v>
                </c:pt>
                <c:pt idx="216">
                  <c:v>12.390816578065799</c:v>
                </c:pt>
                <c:pt idx="217">
                  <c:v>12.3963528627107</c:v>
                </c:pt>
                <c:pt idx="218">
                  <c:v>12.401877955339</c:v>
                </c:pt>
                <c:pt idx="219">
                  <c:v>12.407391868381</c:v>
                </c:pt>
                <c:pt idx="220">
                  <c:v>12.412894614247801</c:v>
                </c:pt>
                <c:pt idx="221">
                  <c:v>12.4183862053314</c:v>
                </c:pt>
                <c:pt idx="222">
                  <c:v>12.423866654004799</c:v>
                </c:pt>
                <c:pt idx="223">
                  <c:v>12.4293359726221</c:v>
                </c:pt>
                <c:pt idx="224">
                  <c:v>12.434794173518199</c:v>
                </c:pt>
                <c:pt idx="225">
                  <c:v>12.440241269009299</c:v>
                </c:pt>
                <c:pt idx="226">
                  <c:v>12.4456772713924</c:v>
                </c:pt>
                <c:pt idx="227">
                  <c:v>12.451102192946101</c:v>
                </c:pt>
                <c:pt idx="228">
                  <c:v>12.4565160459297</c:v>
                </c:pt>
                <c:pt idx="229">
                  <c:v>12.461918842584002</c:v>
                </c:pt>
                <c:pt idx="230">
                  <c:v>12.4673105951309</c:v>
                </c:pt>
                <c:pt idx="231">
                  <c:v>12.472691315773901</c:v>
                </c:pt>
                <c:pt idx="232">
                  <c:v>12.4780610166973</c:v>
                </c:pt>
                <c:pt idx="233">
                  <c:v>12.483419710067301</c:v>
                </c:pt>
                <c:pt idx="234">
                  <c:v>12.4887674080311</c:v>
                </c:pt>
                <c:pt idx="235">
                  <c:v>12.4941041227175</c:v>
                </c:pt>
                <c:pt idx="236">
                  <c:v>12.499429866236801</c:v>
                </c:pt>
                <c:pt idx="237">
                  <c:v>12.5047446506808</c:v>
                </c:pt>
                <c:pt idx="238">
                  <c:v>12.5100484881228</c:v>
                </c:pt>
                <c:pt idx="239">
                  <c:v>12.5153413906176</c:v>
                </c:pt>
                <c:pt idx="240">
                  <c:v>12.5206233702018</c:v>
                </c:pt>
                <c:pt idx="241">
                  <c:v>12.5258944388936</c:v>
                </c:pt>
                <c:pt idx="242">
                  <c:v>12.531154608692701</c:v>
                </c:pt>
                <c:pt idx="243">
                  <c:v>12.5364038915808</c:v>
                </c:pt>
                <c:pt idx="244">
                  <c:v>12.5416422995213</c:v>
                </c:pt>
                <c:pt idx="245">
                  <c:v>12.546869844459099</c:v>
                </c:pt>
                <c:pt idx="246">
                  <c:v>12.552086538321401</c:v>
                </c:pt>
                <c:pt idx="247">
                  <c:v>12.5572923930168</c:v>
                </c:pt>
                <c:pt idx="248">
                  <c:v>12.5624874204363</c:v>
                </c:pt>
                <c:pt idx="249">
                  <c:v>12.567671632452299</c:v>
                </c:pt>
                <c:pt idx="250">
                  <c:v>12.572845040919599</c:v>
                </c:pt>
                <c:pt idx="251">
                  <c:v>12.578007657674801</c:v>
                </c:pt>
                <c:pt idx="252">
                  <c:v>12.583159494536599</c:v>
                </c:pt>
                <c:pt idx="253">
                  <c:v>12.588300563305701</c:v>
                </c:pt>
                <c:pt idx="254">
                  <c:v>12.593430875765101</c:v>
                </c:pt>
                <c:pt idx="255">
                  <c:v>12.5985504436798</c:v>
                </c:pt>
                <c:pt idx="256">
                  <c:v>12.603659278796901</c:v>
                </c:pt>
                <c:pt idx="257">
                  <c:v>12.6087573928459</c:v>
                </c:pt>
                <c:pt idx="258">
                  <c:v>12.6138447975385</c:v>
                </c:pt>
                <c:pt idx="259">
                  <c:v>12.5993772443416</c:v>
                </c:pt>
                <c:pt idx="260">
                  <c:v>12.604514654784699</c:v>
                </c:pt>
                <c:pt idx="261">
                  <c:v>12.6096439688391</c:v>
                </c:pt>
                <c:pt idx="262">
                  <c:v>12.6147651947669</c:v>
                </c:pt>
                <c:pt idx="263">
                  <c:v>12.6198783408185</c:v>
                </c:pt>
                <c:pt idx="264">
                  <c:v>12.624983415232601</c:v>
                </c:pt>
                <c:pt idx="265">
                  <c:v>12.6300804262361</c:v>
                </c:pt>
                <c:pt idx="266">
                  <c:v>12.6351693820446</c:v>
                </c:pt>
                <c:pt idx="267">
                  <c:v>12.640250290861999</c:v>
                </c:pt>
                <c:pt idx="268">
                  <c:v>12.6453231608804</c:v>
                </c:pt>
                <c:pt idx="269">
                  <c:v>12.650388000280799</c:v>
                </c:pt>
                <c:pt idx="270">
                  <c:v>12.655444817232201</c:v>
                </c:pt>
                <c:pt idx="271">
                  <c:v>12.660493619892501</c:v>
                </c:pt>
                <c:pt idx="272">
                  <c:v>12.6655344164078</c:v>
                </c:pt>
                <c:pt idx="273">
                  <c:v>12.6705672149129</c:v>
                </c:pt>
                <c:pt idx="274">
                  <c:v>12.675592023531101</c:v>
                </c:pt>
                <c:pt idx="275">
                  <c:v>12.6806088503743</c:v>
                </c:pt>
                <c:pt idx="276">
                  <c:v>12.685617703542899</c:v>
                </c:pt>
                <c:pt idx="277">
                  <c:v>12.690618591126199</c:v>
                </c:pt>
                <c:pt idx="278">
                  <c:v>12.695611521201899</c:v>
                </c:pt>
                <c:pt idx="279">
                  <c:v>12.7005965018362</c:v>
                </c:pt>
                <c:pt idx="280">
                  <c:v>12.7055735410844</c:v>
                </c:pt>
                <c:pt idx="281">
                  <c:v>12.7105426469902</c:v>
                </c:pt>
                <c:pt idx="282">
                  <c:v>12.715503827586099</c:v>
                </c:pt>
                <c:pt idx="283">
                  <c:v>12.7204570908933</c:v>
                </c:pt>
                <c:pt idx="284">
                  <c:v>12.725402444921899</c:v>
                </c:pt>
                <c:pt idx="285">
                  <c:v>12.7303398976706</c:v>
                </c:pt>
                <c:pt idx="286">
                  <c:v>12.735269457126901</c:v>
                </c:pt>
                <c:pt idx="287">
                  <c:v>12.7401911312674</c:v>
                </c:pt>
                <c:pt idx="288">
                  <c:v>12.745104928057199</c:v>
                </c:pt>
                <c:pt idx="289">
                  <c:v>12.7500108554504</c:v>
                </c:pt>
                <c:pt idx="290">
                  <c:v>12.754908921390001</c:v>
                </c:pt>
                <c:pt idx="291">
                  <c:v>12.759799133807899</c:v>
                </c:pt>
                <c:pt idx="292">
                  <c:v>12.764681500624901</c:v>
                </c:pt>
                <c:pt idx="293">
                  <c:v>12.769556029750801</c:v>
                </c:pt>
                <c:pt idx="294">
                  <c:v>12.774422729084101</c:v>
                </c:pt>
                <c:pt idx="295">
                  <c:v>12.779281606512699</c:v>
                </c:pt>
                <c:pt idx="296">
                  <c:v>12.784132669913101</c:v>
                </c:pt>
                <c:pt idx="297">
                  <c:v>12.788975927151199</c:v>
                </c:pt>
                <c:pt idx="298">
                  <c:v>12.7938113860816</c:v>
                </c:pt>
                <c:pt idx="299">
                  <c:v>12.798639054548099</c:v>
                </c:pt>
                <c:pt idx="300">
                  <c:v>12.803458940383599</c:v>
                </c:pt>
                <c:pt idx="301">
                  <c:v>12.808271051410001</c:v>
                </c:pt>
                <c:pt idx="302">
                  <c:v>12.813075395438499</c:v>
                </c:pt>
                <c:pt idx="303">
                  <c:v>12.817871980269301</c:v>
                </c:pt>
                <c:pt idx="304">
                  <c:v>12.8226608136917</c:v>
                </c:pt>
                <c:pt idx="305">
                  <c:v>12.8274419034844</c:v>
                </c:pt>
                <c:pt idx="306">
                  <c:v>12.832215257415001</c:v>
                </c:pt>
                <c:pt idx="307">
                  <c:v>12.8369808832405</c:v>
                </c:pt>
                <c:pt idx="308">
                  <c:v>12.8417387887072</c:v>
                </c:pt>
                <c:pt idx="309">
                  <c:v>12.846488981550399</c:v>
                </c:pt>
                <c:pt idx="310">
                  <c:v>12.8512314694949</c:v>
                </c:pt>
                <c:pt idx="311">
                  <c:v>12.8559662602547</c:v>
                </c:pt>
                <c:pt idx="312">
                  <c:v>12.8606933615331</c:v>
                </c:pt>
                <c:pt idx="313">
                  <c:v>12.865412781022799</c:v>
                </c:pt>
                <c:pt idx="314">
                  <c:v>12.8701245264057</c:v>
                </c:pt>
                <c:pt idx="315">
                  <c:v>12.874828605353201</c:v>
                </c:pt>
                <c:pt idx="316">
                  <c:v>12.879525025526101</c:v>
                </c:pt>
                <c:pt idx="317">
                  <c:v>12.8842137945744</c:v>
                </c:pt>
                <c:pt idx="318">
                  <c:v>12.888894920137901</c:v>
                </c:pt>
                <c:pt idx="319">
                  <c:v>12.8935684098454</c:v>
                </c:pt>
                <c:pt idx="320">
                  <c:v>12.898234271315399</c:v>
                </c:pt>
                <c:pt idx="321">
                  <c:v>12.902892512156001</c:v>
                </c:pt>
                <c:pt idx="322">
                  <c:v>12.907543139964501</c:v>
                </c:pt>
                <c:pt idx="323">
                  <c:v>12.912186162327901</c:v>
                </c:pt>
                <c:pt idx="324">
                  <c:v>12.916821586822801</c:v>
                </c:pt>
                <c:pt idx="325">
                  <c:v>12.921449421015101</c:v>
                </c:pt>
                <c:pt idx="326">
                  <c:v>12.9260696724605</c:v>
                </c:pt>
                <c:pt idx="327">
                  <c:v>12.930682348704201</c:v>
                </c:pt>
                <c:pt idx="328">
                  <c:v>12.935287457281001</c:v>
                </c:pt>
                <c:pt idx="329">
                  <c:v>12.939885005715299</c:v>
                </c:pt>
                <c:pt idx="330">
                  <c:v>12.944475001521399</c:v>
                </c:pt>
                <c:pt idx="331">
                  <c:v>12.949057452202801</c:v>
                </c:pt>
                <c:pt idx="332">
                  <c:v>12.9536323652531</c:v>
                </c:pt>
                <c:pt idx="333">
                  <c:v>12.958199748155399</c:v>
                </c:pt>
                <c:pt idx="334">
                  <c:v>12.9627596083826</c:v>
                </c:pt>
                <c:pt idx="335">
                  <c:v>12.9673119533971</c:v>
                </c:pt>
                <c:pt idx="336">
                  <c:v>12.971856790651501</c:v>
                </c:pt>
                <c:pt idx="337">
                  <c:v>12.976394127587801</c:v>
                </c:pt>
                <c:pt idx="338">
                  <c:v>12.9809239716378</c:v>
                </c:pt>
                <c:pt idx="339">
                  <c:v>12.9854463302234</c:v>
                </c:pt>
                <c:pt idx="340">
                  <c:v>12.989961210756102</c:v>
                </c:pt>
                <c:pt idx="341">
                  <c:v>12.994468620637202</c:v>
                </c:pt>
                <c:pt idx="342">
                  <c:v>12.998968567258</c:v>
                </c:pt>
                <c:pt idx="343">
                  <c:v>13.003461057999701</c:v>
                </c:pt>
                <c:pt idx="344">
                  <c:v>13.007946100233198</c:v>
                </c:pt>
                <c:pt idx="345">
                  <c:v>13.0124237013195</c:v>
                </c:pt>
                <c:pt idx="346">
                  <c:v>13.016893868609401</c:v>
                </c:pt>
                <c:pt idx="347">
                  <c:v>13.021356609443801</c:v>
                </c:pt>
                <c:pt idx="348">
                  <c:v>13.0258119311535</c:v>
                </c:pt>
                <c:pt idx="349">
                  <c:v>13.0302598410593</c:v>
                </c:pt>
                <c:pt idx="350">
                  <c:v>13.034700346471901</c:v>
                </c:pt>
                <c:pt idx="351">
                  <c:v>13.039133454692099</c:v>
                </c:pt>
                <c:pt idx="352">
                  <c:v>13.0435591730108</c:v>
                </c:pt>
                <c:pt idx="353">
                  <c:v>13.047977508708799</c:v>
                </c:pt>
                <c:pt idx="354">
                  <c:v>13.052388469057201</c:v>
                </c:pt>
                <c:pt idx="355">
                  <c:v>13.056792061317001</c:v>
                </c:pt>
                <c:pt idx="356">
                  <c:v>13.061188292739301</c:v>
                </c:pt>
                <c:pt idx="357">
                  <c:v>13.065577170565501</c:v>
                </c:pt>
                <c:pt idx="358">
                  <c:v>13.0699587020269</c:v>
                </c:pt>
                <c:pt idx="359">
                  <c:v>13.074332894345199</c:v>
                </c:pt>
                <c:pt idx="360">
                  <c:v>13.078699754732101</c:v>
                </c:pt>
                <c:pt idx="361">
                  <c:v>13.0830592903897</c:v>
                </c:pt>
                <c:pt idx="362">
                  <c:v>13.08741150851</c:v>
                </c:pt>
                <c:pt idx="363">
                  <c:v>13.0917564162754</c:v>
                </c:pt>
                <c:pt idx="364">
                  <c:v>13.096094020858699</c:v>
                </c:pt>
                <c:pt idx="365">
                  <c:v>13.100424329422699</c:v>
                </c:pt>
                <c:pt idx="366">
                  <c:v>13.104747349120601</c:v>
                </c:pt>
                <c:pt idx="367">
                  <c:v>13.109063087095899</c:v>
                </c:pt>
                <c:pt idx="368">
                  <c:v>13.1133715504824</c:v>
                </c:pt>
                <c:pt idx="369">
                  <c:v>13.117672746404201</c:v>
                </c:pt>
                <c:pt idx="370">
                  <c:v>13.121966681975699</c:v>
                </c:pt>
                <c:pt idx="371">
                  <c:v>13.126253364301899</c:v>
                </c:pt>
                <c:pt idx="372">
                  <c:v>13.1305328004779</c:v>
                </c:pt>
                <c:pt idx="373">
                  <c:v>13.134804997589299</c:v>
                </c:pt>
                <c:pt idx="374">
                  <c:v>13.139069962712099</c:v>
                </c:pt>
                <c:pt idx="375">
                  <c:v>13.143327702912901</c:v>
                </c:pt>
                <c:pt idx="376">
                  <c:v>13.1475782252485</c:v>
                </c:pt>
                <c:pt idx="377">
                  <c:v>13.151821536766199</c:v>
                </c:pt>
                <c:pt idx="378">
                  <c:v>13.156057644503999</c:v>
                </c:pt>
                <c:pt idx="379">
                  <c:v>13.160286555490101</c:v>
                </c:pt>
                <c:pt idx="380">
                  <c:v>13.164508276743401</c:v>
                </c:pt>
                <c:pt idx="381">
                  <c:v>13.168722815273199</c:v>
                </c:pt>
                <c:pt idx="382">
                  <c:v>13.1729301780796</c:v>
                </c:pt>
                <c:pt idx="383">
                  <c:v>13.177130372152901</c:v>
                </c:pt>
                <c:pt idx="384">
                  <c:v>13.1813234044743</c:v>
                </c:pt>
                <c:pt idx="385">
                  <c:v>13.185509282015399</c:v>
                </c:pt>
                <c:pt idx="386">
                  <c:v>13.1896880117385</c:v>
                </c:pt>
                <c:pt idx="387">
                  <c:v>13.193859600596401</c:v>
                </c:pt>
                <c:pt idx="388">
                  <c:v>13.198024055532699</c:v>
                </c:pt>
                <c:pt idx="389">
                  <c:v>13.2021813834816</c:v>
                </c:pt>
                <c:pt idx="390">
                  <c:v>13.206331591367999</c:v>
                </c:pt>
                <c:pt idx="391">
                  <c:v>13.210474686107499</c:v>
                </c:pt>
                <c:pt idx="392">
                  <c:v>13.214610674606201</c:v>
                </c:pt>
                <c:pt idx="393">
                  <c:v>13.218739563761201</c:v>
                </c:pt>
                <c:pt idx="394">
                  <c:v>13.2228613604603</c:v>
                </c:pt>
                <c:pt idx="395">
                  <c:v>13.2269760715819</c:v>
                </c:pt>
                <c:pt idx="396">
                  <c:v>13.2310837039952</c:v>
                </c:pt>
                <c:pt idx="397">
                  <c:v>13.235184264560399</c:v>
                </c:pt>
                <c:pt idx="398">
                  <c:v>13.239277760128301</c:v>
                </c:pt>
                <c:pt idx="399">
                  <c:v>13.2433641975404</c:v>
                </c:pt>
                <c:pt idx="400">
                  <c:v>13.247443583629501</c:v>
                </c:pt>
                <c:pt idx="401">
                  <c:v>13.251515925218699</c:v>
                </c:pt>
                <c:pt idx="402">
                  <c:v>13.255581229122299</c:v>
                </c:pt>
                <c:pt idx="403">
                  <c:v>13.259639502145401</c:v>
                </c:pt>
                <c:pt idx="404">
                  <c:v>13.2636907510841</c:v>
                </c:pt>
                <c:pt idx="405">
                  <c:v>13.2677349827251</c:v>
                </c:pt>
                <c:pt idx="406">
                  <c:v>13.271772203846401</c:v>
                </c:pt>
                <c:pt idx="407">
                  <c:v>13.275802421216801</c:v>
                </c:pt>
                <c:pt idx="408">
                  <c:v>13.279825641595901</c:v>
                </c:pt>
                <c:pt idx="409">
                  <c:v>13.283841871734399</c:v>
                </c:pt>
                <c:pt idx="410">
                  <c:v>13.287851118374201</c:v>
                </c:pt>
                <c:pt idx="411">
                  <c:v>13.291853388247899</c:v>
                </c:pt>
                <c:pt idx="412">
                  <c:v>13.2958486880792</c:v>
                </c:pt>
                <c:pt idx="413">
                  <c:v>13.299837024583001</c:v>
                </c:pt>
                <c:pt idx="414">
                  <c:v>13.3038184044649</c:v>
                </c:pt>
                <c:pt idx="415">
                  <c:v>13.307792834421999</c:v>
                </c:pt>
                <c:pt idx="416">
                  <c:v>13.3117603211422</c:v>
                </c:pt>
                <c:pt idx="417">
                  <c:v>13.315720871304501</c:v>
                </c:pt>
                <c:pt idx="418">
                  <c:v>13.3196744915791</c:v>
                </c:pt>
                <c:pt idx="419">
                  <c:v>13.323621188627399</c:v>
                </c:pt>
                <c:pt idx="420">
                  <c:v>13.3275609691018</c:v>
                </c:pt>
                <c:pt idx="421">
                  <c:v>13.3314938396459</c:v>
                </c:pt>
                <c:pt idx="422">
                  <c:v>13.3354198068945</c:v>
                </c:pt>
                <c:pt idx="423">
                  <c:v>13.339338877473601</c:v>
                </c:pt>
                <c:pt idx="424">
                  <c:v>13.3432510580003</c:v>
                </c:pt>
                <c:pt idx="425">
                  <c:v>13.347156355082999</c:v>
                </c:pt>
                <c:pt idx="426">
                  <c:v>13.3510547753214</c:v>
                </c:pt>
                <c:pt idx="427">
                  <c:v>13.354946325306299</c:v>
                </c:pt>
                <c:pt idx="428">
                  <c:v>13.358831011619801</c:v>
                </c:pt>
                <c:pt idx="429">
                  <c:v>13.3627088408355</c:v>
                </c:pt>
                <c:pt idx="430">
                  <c:v>13.339023692298699</c:v>
                </c:pt>
                <c:pt idx="431">
                  <c:v>13.2618057469875</c:v>
                </c:pt>
                <c:pt idx="432">
                  <c:v>13.1845971215555</c:v>
                </c:pt>
                <c:pt idx="433">
                  <c:v>12.4953711053377</c:v>
                </c:pt>
                <c:pt idx="434">
                  <c:v>12.498698785402802</c:v>
                </c:pt>
                <c:pt idx="435">
                  <c:v>12.502019647628101</c:v>
                </c:pt>
                <c:pt idx="436">
                  <c:v>12.505333698526499</c:v>
                </c:pt>
                <c:pt idx="437">
                  <c:v>12.508640944602</c:v>
                </c:pt>
                <c:pt idx="438">
                  <c:v>12.5119413923503</c:v>
                </c:pt>
                <c:pt idx="439">
                  <c:v>12.515235048258301</c:v>
                </c:pt>
                <c:pt idx="440">
                  <c:v>12.518521918804501</c:v>
                </c:pt>
                <c:pt idx="441">
                  <c:v>12.521802010458901</c:v>
                </c:pt>
                <c:pt idx="442">
                  <c:v>12.5250753296827</c:v>
                </c:pt>
                <c:pt idx="443">
                  <c:v>12.5283418829288</c:v>
                </c:pt>
                <c:pt idx="444">
                  <c:v>12.5316016766415</c:v>
                </c:pt>
                <c:pt idx="445">
                  <c:v>12.534854717256799</c:v>
                </c:pt>
                <c:pt idx="446">
                  <c:v>12.538101011201899</c:v>
                </c:pt>
                <c:pt idx="447">
                  <c:v>12.541340564895901</c:v>
                </c:pt>
                <c:pt idx="448">
                  <c:v>12.5445733847491</c:v>
                </c:pt>
                <c:pt idx="449">
                  <c:v>12.5477994771637</c:v>
                </c:pt>
                <c:pt idx="450">
                  <c:v>12.5510188485332</c:v>
                </c:pt>
                <c:pt idx="451">
                  <c:v>12.554231505242901</c:v>
                </c:pt>
                <c:pt idx="452">
                  <c:v>12.5574374536696</c:v>
                </c:pt>
                <c:pt idx="453">
                  <c:v>12.560636700181801</c:v>
                </c:pt>
                <c:pt idx="454">
                  <c:v>12.563829251139499</c:v>
                </c:pt>
                <c:pt idx="455">
                  <c:v>12.5670151128945</c:v>
                </c:pt>
                <c:pt idx="456">
                  <c:v>12.570194291790299</c:v>
                </c:pt>
                <c:pt idx="457">
                  <c:v>12.573366794161901</c:v>
                </c:pt>
                <c:pt idx="458">
                  <c:v>12.5765326263361</c:v>
                </c:pt>
                <c:pt idx="459">
                  <c:v>12.579691794631501</c:v>
                </c:pt>
                <c:pt idx="460">
                  <c:v>12.582844305358199</c:v>
                </c:pt>
                <c:pt idx="461">
                  <c:v>12.585990164818199</c:v>
                </c:pt>
                <c:pt idx="462">
                  <c:v>12.5891293793053</c:v>
                </c:pt>
                <c:pt idx="463">
                  <c:v>12.592261955104901</c:v>
                </c:pt>
                <c:pt idx="464">
                  <c:v>12.5953878984943</c:v>
                </c:pt>
                <c:pt idx="465">
                  <c:v>12.598507215742501</c:v>
                </c:pt>
                <c:pt idx="466">
                  <c:v>12.601619913110301</c:v>
                </c:pt>
                <c:pt idx="467">
                  <c:v>12.556474938263801</c:v>
                </c:pt>
                <c:pt idx="468">
                  <c:v>12.5599381148965</c:v>
                </c:pt>
                <c:pt idx="469">
                  <c:v>12.563396334033699</c:v>
                </c:pt>
                <c:pt idx="470">
                  <c:v>12.566849600049101</c:v>
                </c:pt>
                <c:pt idx="471">
                  <c:v>12.570297917311201</c:v>
                </c:pt>
                <c:pt idx="472">
                  <c:v>12.5737412901829</c:v>
                </c:pt>
                <c:pt idx="473">
                  <c:v>12.5771797230221</c:v>
                </c:pt>
                <c:pt idx="474">
                  <c:v>12.5806132201811</c:v>
                </c:pt>
                <c:pt idx="475">
                  <c:v>12.5840417860072</c:v>
                </c:pt>
                <c:pt idx="476">
                  <c:v>12.587465424842101</c:v>
                </c:pt>
                <c:pt idx="477">
                  <c:v>12.590884141022499</c:v>
                </c:pt>
                <c:pt idx="478">
                  <c:v>12.5942979388795</c:v>
                </c:pt>
                <c:pt idx="479">
                  <c:v>12.5977068227392</c:v>
                </c:pt>
                <c:pt idx="480">
                  <c:v>12.601110796922301</c:v>
                </c:pt>
                <c:pt idx="481">
                  <c:v>12.6045098657443</c:v>
                </c:pt>
                <c:pt idx="482">
                  <c:v>12.607904033515499</c:v>
                </c:pt>
                <c:pt idx="483">
                  <c:v>12.611293304540901</c:v>
                </c:pt>
                <c:pt idx="484">
                  <c:v>12.614677683120201</c:v>
                </c:pt>
                <c:pt idx="485">
                  <c:v>12.618057173547999</c:v>
                </c:pt>
                <c:pt idx="486">
                  <c:v>12.6214317801136</c:v>
                </c:pt>
                <c:pt idx="487">
                  <c:v>12.6248015071012</c:v>
                </c:pt>
                <c:pt idx="488">
                  <c:v>12.628166358789699</c:v>
                </c:pt>
                <c:pt idx="489">
                  <c:v>12.6315263394529</c:v>
                </c:pt>
                <c:pt idx="490">
                  <c:v>12.6348814533593</c:v>
                </c:pt>
                <c:pt idx="491">
                  <c:v>12.638231704772299</c:v>
                </c:pt>
                <c:pt idx="492">
                  <c:v>12.641577097950101</c:v>
                </c:pt>
                <c:pt idx="493">
                  <c:v>12.6449176371459</c:v>
                </c:pt>
                <c:pt idx="494">
                  <c:v>12.6482533266076</c:v>
                </c:pt>
                <c:pt idx="495">
                  <c:v>12.6515841705779</c:v>
                </c:pt>
                <c:pt idx="496">
                  <c:v>12.6549101732944</c:v>
                </c:pt>
                <c:pt idx="497">
                  <c:v>12.6582313389898</c:v>
                </c:pt>
                <c:pt idx="498">
                  <c:v>12.6615476718914</c:v>
                </c:pt>
                <c:pt idx="499">
                  <c:v>12.664859176221599</c:v>
                </c:pt>
                <c:pt idx="500">
                  <c:v>12.6676561556111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8192"/>
        <c:axId val="18406400"/>
      </c:scatterChart>
      <c:valAx>
        <c:axId val="18291712"/>
        <c:scaling>
          <c:orientation val="minMax"/>
          <c:max val="1.5000000000000004E-4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/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404480"/>
        <c:crosses val="autoZero"/>
        <c:crossBetween val="midCat"/>
      </c:valAx>
      <c:valAx>
        <c:axId val="1840448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291712"/>
        <c:crosses val="autoZero"/>
        <c:crossBetween val="midCat"/>
      </c:valAx>
      <c:valAx>
        <c:axId val="18406400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8408192"/>
        <c:crosses val="max"/>
        <c:crossBetween val="midCat"/>
      </c:valAx>
      <c:valAx>
        <c:axId val="184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406400"/>
        <c:crosses val="autoZero"/>
        <c:crossBetween val="midCat"/>
      </c:valAx>
    </c:plotArea>
    <c:legend>
      <c:legendPos val="r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80711969940955464"/>
          <c:h val="0.87333579942457873"/>
        </c:manualLayout>
      </c:layout>
      <c:scatterChart>
        <c:scatterStyle val="lineMarker"/>
        <c:varyColors val="0"/>
        <c:ser>
          <c:idx val="2"/>
          <c:order val="0"/>
          <c:tx>
            <c:v>Test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'CURVATURE-DATA'!$AI$6:$AI$965</c:f>
              <c:numCache>
                <c:formatCode>General</c:formatCode>
                <c:ptCount val="960"/>
                <c:pt idx="0">
                  <c:v>7.7119565217391304E-6</c:v>
                </c:pt>
                <c:pt idx="1">
                  <c:v>2.5815217391304346E-6</c:v>
                </c:pt>
                <c:pt idx="2">
                  <c:v>0</c:v>
                </c:pt>
                <c:pt idx="3">
                  <c:v>0</c:v>
                </c:pt>
                <c:pt idx="4">
                  <c:v>2.5489130434782609E-6</c:v>
                </c:pt>
                <c:pt idx="5">
                  <c:v>1.0266304347826087E-5</c:v>
                </c:pt>
                <c:pt idx="6">
                  <c:v>0</c:v>
                </c:pt>
                <c:pt idx="7">
                  <c:v>2.5815217391304346E-6</c:v>
                </c:pt>
                <c:pt idx="8">
                  <c:v>2.5815217391304346E-6</c:v>
                </c:pt>
                <c:pt idx="9">
                  <c:v>3.2608695652173941E-8</c:v>
                </c:pt>
                <c:pt idx="10">
                  <c:v>2.5815217391304346E-6</c:v>
                </c:pt>
                <c:pt idx="11">
                  <c:v>2.5815217391304346E-6</c:v>
                </c:pt>
                <c:pt idx="12">
                  <c:v>5.130434782608695E-6</c:v>
                </c:pt>
                <c:pt idx="13">
                  <c:v>2.5815217391304346E-6</c:v>
                </c:pt>
                <c:pt idx="14">
                  <c:v>2.5489130434782609E-6</c:v>
                </c:pt>
                <c:pt idx="15">
                  <c:v>5.130434782608695E-6</c:v>
                </c:pt>
                <c:pt idx="16">
                  <c:v>7.6847826086956505E-6</c:v>
                </c:pt>
                <c:pt idx="17">
                  <c:v>5.130434782608695E-6</c:v>
                </c:pt>
                <c:pt idx="18">
                  <c:v>7.6847826086956505E-6</c:v>
                </c:pt>
                <c:pt idx="19">
                  <c:v>5.130434782608695E-6</c:v>
                </c:pt>
                <c:pt idx="20">
                  <c:v>2.5489130434782609E-6</c:v>
                </c:pt>
                <c:pt idx="21">
                  <c:v>7.7119565217391304E-6</c:v>
                </c:pt>
                <c:pt idx="22">
                  <c:v>7.6847826086956505E-6</c:v>
                </c:pt>
                <c:pt idx="23">
                  <c:v>5.130434782608695E-6</c:v>
                </c:pt>
                <c:pt idx="24">
                  <c:v>2.5815217391304346E-6</c:v>
                </c:pt>
                <c:pt idx="25">
                  <c:v>5.130434782608695E-6</c:v>
                </c:pt>
                <c:pt idx="26">
                  <c:v>2.5489130434782609E-6</c:v>
                </c:pt>
                <c:pt idx="27">
                  <c:v>0</c:v>
                </c:pt>
                <c:pt idx="28">
                  <c:v>7.6847826086956505E-6</c:v>
                </c:pt>
                <c:pt idx="29">
                  <c:v>0</c:v>
                </c:pt>
                <c:pt idx="30">
                  <c:v>0</c:v>
                </c:pt>
                <c:pt idx="31">
                  <c:v>7.6847826086956505E-6</c:v>
                </c:pt>
                <c:pt idx="32">
                  <c:v>2.5815217391304346E-6</c:v>
                </c:pt>
                <c:pt idx="33">
                  <c:v>2.5489130434782609E-6</c:v>
                </c:pt>
                <c:pt idx="34">
                  <c:v>2.5489130434782609E-6</c:v>
                </c:pt>
                <c:pt idx="35">
                  <c:v>2.5489130434782609E-6</c:v>
                </c:pt>
                <c:pt idx="36">
                  <c:v>7.6847826086956505E-6</c:v>
                </c:pt>
                <c:pt idx="37">
                  <c:v>2.5815217391304346E-6</c:v>
                </c:pt>
                <c:pt idx="38">
                  <c:v>1.0233695652173912E-5</c:v>
                </c:pt>
                <c:pt idx="39">
                  <c:v>7.6847826086956505E-6</c:v>
                </c:pt>
                <c:pt idx="40">
                  <c:v>1.5489130434782611E-5</c:v>
                </c:pt>
                <c:pt idx="41">
                  <c:v>1.5489130434782611E-5</c:v>
                </c:pt>
                <c:pt idx="42">
                  <c:v>2.0614130434782607E-5</c:v>
                </c:pt>
                <c:pt idx="43">
                  <c:v>1.8038043478260867E-5</c:v>
                </c:pt>
                <c:pt idx="44">
                  <c:v>1.5456521739130434E-5</c:v>
                </c:pt>
                <c:pt idx="45">
                  <c:v>2.5717391304347819E-5</c:v>
                </c:pt>
                <c:pt idx="46">
                  <c:v>2.3168478260869563E-5</c:v>
                </c:pt>
                <c:pt idx="47">
                  <c:v>1.8038043478260867E-5</c:v>
                </c:pt>
                <c:pt idx="48">
                  <c:v>1.8038043478260867E-5</c:v>
                </c:pt>
                <c:pt idx="49">
                  <c:v>1.5456521739130434E-5</c:v>
                </c:pt>
                <c:pt idx="50">
                  <c:v>1.8010869565217394E-5</c:v>
                </c:pt>
                <c:pt idx="51">
                  <c:v>1.5456521739130434E-5</c:v>
                </c:pt>
                <c:pt idx="52">
                  <c:v>1.8010869565217394E-5</c:v>
                </c:pt>
                <c:pt idx="53">
                  <c:v>2.0592391304347827E-5</c:v>
                </c:pt>
                <c:pt idx="54">
                  <c:v>1.5456521739130434E-5</c:v>
                </c:pt>
                <c:pt idx="55">
                  <c:v>1.2874999999999998E-5</c:v>
                </c:pt>
                <c:pt idx="56">
                  <c:v>1.8010869565217394E-5</c:v>
                </c:pt>
                <c:pt idx="57">
                  <c:v>2.0592391304347827E-5</c:v>
                </c:pt>
                <c:pt idx="58">
                  <c:v>1.8010869565217394E-5</c:v>
                </c:pt>
                <c:pt idx="59">
                  <c:v>2.0614130434782607E-5</c:v>
                </c:pt>
                <c:pt idx="60">
                  <c:v>1.5429347826086954E-5</c:v>
                </c:pt>
                <c:pt idx="61">
                  <c:v>1.5489130434782611E-5</c:v>
                </c:pt>
                <c:pt idx="62">
                  <c:v>2.0559782608695653E-5</c:v>
                </c:pt>
                <c:pt idx="63">
                  <c:v>2.5690217391304349E-5</c:v>
                </c:pt>
                <c:pt idx="64">
                  <c:v>1.7978260869565217E-5</c:v>
                </c:pt>
                <c:pt idx="65">
                  <c:v>1.7978260869565217E-5</c:v>
                </c:pt>
                <c:pt idx="66">
                  <c:v>2.2956521739130437E-5</c:v>
                </c:pt>
                <c:pt idx="67">
                  <c:v>2.8092391304347826E-5</c:v>
                </c:pt>
                <c:pt idx="68">
                  <c:v>3.5777173913043478E-5</c:v>
                </c:pt>
                <c:pt idx="69">
                  <c:v>4.0874999999999997E-5</c:v>
                </c:pt>
                <c:pt idx="70">
                  <c:v>5.3690217391304349E-5</c:v>
                </c:pt>
                <c:pt idx="71">
                  <c:v>6.908695652173913E-5</c:v>
                </c:pt>
                <c:pt idx="72">
                  <c:v>7.1635869565217386E-5</c:v>
                </c:pt>
                <c:pt idx="73">
                  <c:v>7.6739130434782602E-5</c:v>
                </c:pt>
                <c:pt idx="74">
                  <c:v>8.4451086956521744E-5</c:v>
                </c:pt>
                <c:pt idx="75">
                  <c:v>8.9581521739130437E-5</c:v>
                </c:pt>
                <c:pt idx="76">
                  <c:v>9.4684782608695653E-5</c:v>
                </c:pt>
                <c:pt idx="77">
                  <c:v>1.1011413043478259E-4</c:v>
                </c:pt>
                <c:pt idx="78">
                  <c:v>1.1266304347826087E-4</c:v>
                </c:pt>
                <c:pt idx="79">
                  <c:v>1.1008152173913043E-4</c:v>
                </c:pt>
                <c:pt idx="80">
                  <c:v>1.1524456521739129E-4</c:v>
                </c:pt>
                <c:pt idx="81">
                  <c:v>1.254836956521739E-4</c:v>
                </c:pt>
                <c:pt idx="82">
                  <c:v>1.3319021739130433E-4</c:v>
                </c:pt>
                <c:pt idx="83">
                  <c:v>1.3832065217391304E-4</c:v>
                </c:pt>
                <c:pt idx="84">
                  <c:v>1.4345652173913042E-4</c:v>
                </c:pt>
                <c:pt idx="85">
                  <c:v>1.4861956521739129E-4</c:v>
                </c:pt>
                <c:pt idx="86">
                  <c:v>1.5116847826086955E-4</c:v>
                </c:pt>
                <c:pt idx="87">
                  <c:v>1.5372282608695651E-4</c:v>
                </c:pt>
                <c:pt idx="88">
                  <c:v>1.5114130434782608E-4</c:v>
                </c:pt>
                <c:pt idx="89">
                  <c:v>1.5372282608695651E-4</c:v>
                </c:pt>
                <c:pt idx="90">
                  <c:v>1.6143478260869566E-4</c:v>
                </c:pt>
                <c:pt idx="91">
                  <c:v>1.6143478260869566E-4</c:v>
                </c:pt>
                <c:pt idx="92">
                  <c:v>1.6914673913043479E-4</c:v>
                </c:pt>
                <c:pt idx="93">
                  <c:v>1.6914673913043479E-4</c:v>
                </c:pt>
                <c:pt idx="94">
                  <c:v>1.7170108695652175E-4</c:v>
                </c:pt>
                <c:pt idx="95">
                  <c:v>1.7424999999999998E-4</c:v>
                </c:pt>
                <c:pt idx="96">
                  <c:v>1.8709239130434781E-4</c:v>
                </c:pt>
                <c:pt idx="97">
                  <c:v>1.8970108695652173E-4</c:v>
                </c:pt>
                <c:pt idx="98">
                  <c:v>1.8967391304347826E-4</c:v>
                </c:pt>
                <c:pt idx="99">
                  <c:v>1.9480434782608697E-4</c:v>
                </c:pt>
                <c:pt idx="100">
                  <c:v>2.2050000000000002E-4</c:v>
                </c:pt>
                <c:pt idx="101">
                  <c:v>2.2560326086956518E-4</c:v>
                </c:pt>
                <c:pt idx="102">
                  <c:v>2.3330978260869566E-4</c:v>
                </c:pt>
                <c:pt idx="103">
                  <c:v>2.3844021739130434E-4</c:v>
                </c:pt>
                <c:pt idx="104">
                  <c:v>2.3847282608695653E-4</c:v>
                </c:pt>
                <c:pt idx="105">
                  <c:v>2.4612500000000003E-4</c:v>
                </c:pt>
                <c:pt idx="106">
                  <c:v>2.5126086956521736E-4</c:v>
                </c:pt>
                <c:pt idx="107">
                  <c:v>2.5384239130434781E-4</c:v>
                </c:pt>
                <c:pt idx="108">
                  <c:v>2.6926630434782612E-4</c:v>
                </c:pt>
                <c:pt idx="109">
                  <c:v>2.7182065217391306E-4</c:v>
                </c:pt>
                <c:pt idx="110">
                  <c:v>2.743967391304348E-4</c:v>
                </c:pt>
                <c:pt idx="111">
                  <c:v>2.7694565217391303E-4</c:v>
                </c:pt>
                <c:pt idx="112">
                  <c:v>2.897934782608696E-4</c:v>
                </c:pt>
                <c:pt idx="113">
                  <c:v>2.8466304347826086E-4</c:v>
                </c:pt>
                <c:pt idx="114">
                  <c:v>2.9492391304347833E-4</c:v>
                </c:pt>
                <c:pt idx="115">
                  <c:v>2.9747826086956526E-4</c:v>
                </c:pt>
                <c:pt idx="116">
                  <c:v>3.0777173913043484E-4</c:v>
                </c:pt>
                <c:pt idx="117">
                  <c:v>3.1035326086956524E-4</c:v>
                </c:pt>
                <c:pt idx="118">
                  <c:v>3.0777173913043484E-4</c:v>
                </c:pt>
                <c:pt idx="119">
                  <c:v>3.154565217391304E-4</c:v>
                </c:pt>
                <c:pt idx="120">
                  <c:v>3.2319565217391304E-4</c:v>
                </c:pt>
                <c:pt idx="121">
                  <c:v>3.2832608695652172E-4</c:v>
                </c:pt>
                <c:pt idx="122">
                  <c:v>3.3088043478260866E-4</c:v>
                </c:pt>
                <c:pt idx="123">
                  <c:v>3.334619565217391E-4</c:v>
                </c:pt>
                <c:pt idx="124">
                  <c:v>3.4114673913043482E-4</c:v>
                </c:pt>
                <c:pt idx="125">
                  <c:v>3.4114673913043482E-4</c:v>
                </c:pt>
                <c:pt idx="126">
                  <c:v>3.514402173913043E-4</c:v>
                </c:pt>
                <c:pt idx="127">
                  <c:v>3.540217391304348E-4</c:v>
                </c:pt>
                <c:pt idx="128">
                  <c:v>3.5654347826086957E-4</c:v>
                </c:pt>
                <c:pt idx="129">
                  <c:v>3.6167391304347824E-4</c:v>
                </c:pt>
                <c:pt idx="130">
                  <c:v>3.6683152173913039E-4</c:v>
                </c:pt>
                <c:pt idx="131">
                  <c:v>3.5914673913043477E-4</c:v>
                </c:pt>
                <c:pt idx="132">
                  <c:v>3.6944565217391311E-4</c:v>
                </c:pt>
                <c:pt idx="133">
                  <c:v>3.6428260869565216E-4</c:v>
                </c:pt>
                <c:pt idx="134">
                  <c:v>3.6941304347826089E-4</c:v>
                </c:pt>
                <c:pt idx="135">
                  <c:v>3.7196739130434788E-4</c:v>
                </c:pt>
                <c:pt idx="136">
                  <c:v>3.6428260869565216E-4</c:v>
                </c:pt>
                <c:pt idx="137">
                  <c:v>3.6941304347826089E-4</c:v>
                </c:pt>
                <c:pt idx="138">
                  <c:v>3.6938586956521737E-4</c:v>
                </c:pt>
                <c:pt idx="139">
                  <c:v>3.7706521739130428E-4</c:v>
                </c:pt>
                <c:pt idx="140">
                  <c:v>3.8220108695652172E-4</c:v>
                </c:pt>
                <c:pt idx="141">
                  <c:v>3.8991304347826085E-4</c:v>
                </c:pt>
                <c:pt idx="142">
                  <c:v>3.9246739130434783E-4</c:v>
                </c:pt>
                <c:pt idx="143">
                  <c:v>3.9249456521739124E-4</c:v>
                </c:pt>
                <c:pt idx="144">
                  <c:v>4.0017934782608696E-4</c:v>
                </c:pt>
                <c:pt idx="145">
                  <c:v>4.0021195652173918E-4</c:v>
                </c:pt>
                <c:pt idx="146">
                  <c:v>4.0273369565217395E-4</c:v>
                </c:pt>
                <c:pt idx="147">
                  <c:v>4.1047282608695649E-4</c:v>
                </c:pt>
                <c:pt idx="148">
                  <c:v>4.1815217391304345E-4</c:v>
                </c:pt>
                <c:pt idx="149">
                  <c:v>4.1305434782608699E-4</c:v>
                </c:pt>
                <c:pt idx="150">
                  <c:v>4.2589673913043485E-4</c:v>
                </c:pt>
                <c:pt idx="151">
                  <c:v>4.3358152173913041E-4</c:v>
                </c:pt>
                <c:pt idx="152">
                  <c:v>4.4384239130434788E-4</c:v>
                </c:pt>
                <c:pt idx="153">
                  <c:v>4.3358152173913041E-4</c:v>
                </c:pt>
                <c:pt idx="154">
                  <c:v>4.4129347826086959E-4</c:v>
                </c:pt>
                <c:pt idx="155">
                  <c:v>4.4384239130434788E-4</c:v>
                </c:pt>
                <c:pt idx="156">
                  <c:v>4.6182065217391301E-4</c:v>
                </c:pt>
                <c:pt idx="157">
                  <c:v>4.7208695652173913E-4</c:v>
                </c:pt>
                <c:pt idx="158">
                  <c:v>4.7977173913043474E-4</c:v>
                </c:pt>
                <c:pt idx="159">
                  <c:v>4.9005978260869556E-4</c:v>
                </c:pt>
                <c:pt idx="160">
                  <c:v>4.9774456521739128E-4</c:v>
                </c:pt>
                <c:pt idx="161">
                  <c:v>5.0288043478260861E-4</c:v>
                </c:pt>
                <c:pt idx="162">
                  <c:v>5.3370108695652166E-4</c:v>
                </c:pt>
                <c:pt idx="163">
                  <c:v>5.4654891304347828E-4</c:v>
                </c:pt>
                <c:pt idx="164">
                  <c:v>5.9017934782608697E-4</c:v>
                </c:pt>
                <c:pt idx="165">
                  <c:v>6.1845652173913039E-4</c:v>
                </c:pt>
                <c:pt idx="166">
                  <c:v>6.287119565217391E-4</c:v>
                </c:pt>
                <c:pt idx="167">
                  <c:v>6.3384782608695654E-4</c:v>
                </c:pt>
                <c:pt idx="168">
                  <c:v>6.3381521739130431E-4</c:v>
                </c:pt>
                <c:pt idx="169">
                  <c:v>6.4666304347826083E-4</c:v>
                </c:pt>
                <c:pt idx="170">
                  <c:v>6.5438043478260877E-4</c:v>
                </c:pt>
                <c:pt idx="171">
                  <c:v>6.5698369565217387E-4</c:v>
                </c:pt>
                <c:pt idx="172">
                  <c:v>6.5179891304347837E-4</c:v>
                </c:pt>
                <c:pt idx="173">
                  <c:v>6.5438043478260877E-4</c:v>
                </c:pt>
                <c:pt idx="174">
                  <c:v>6.7232065217391309E-4</c:v>
                </c:pt>
                <c:pt idx="175">
                  <c:v>7.0317391304347825E-4</c:v>
                </c:pt>
                <c:pt idx="176">
                  <c:v>7.2367391304347826E-4</c:v>
                </c:pt>
                <c:pt idx="177">
                  <c:v>7.4678260869565224E-4</c:v>
                </c:pt>
                <c:pt idx="178">
                  <c:v>7.5962499999999999E-4</c:v>
                </c:pt>
                <c:pt idx="179">
                  <c:v>7.7502173913043468E-4</c:v>
                </c:pt>
                <c:pt idx="180">
                  <c:v>7.9302717391304344E-4</c:v>
                </c:pt>
                <c:pt idx="181">
                  <c:v>8.0329347826086934E-4</c:v>
                </c:pt>
                <c:pt idx="182">
                  <c:v>8.1099999999999998E-4</c:v>
                </c:pt>
                <c:pt idx="183">
                  <c:v>8.4690217391304333E-4</c:v>
                </c:pt>
                <c:pt idx="184">
                  <c:v>8.8027173913043477E-4</c:v>
                </c:pt>
                <c:pt idx="185">
                  <c:v>8.7771739130434784E-4</c:v>
                </c:pt>
                <c:pt idx="186">
                  <c:v>8.8801630434782596E-4</c:v>
                </c:pt>
                <c:pt idx="187">
                  <c:v>9.059565217391306E-4</c:v>
                </c:pt>
                <c:pt idx="188">
                  <c:v>9.2909782608695658E-4</c:v>
                </c:pt>
                <c:pt idx="189">
                  <c:v>9.4707608695652177E-4</c:v>
                </c:pt>
                <c:pt idx="190">
                  <c:v>9.5988586956521741E-4</c:v>
                </c:pt>
                <c:pt idx="191">
                  <c:v>1.0035597826086957E-3</c:v>
                </c:pt>
                <c:pt idx="192">
                  <c:v>1.0651956521739129E-3</c:v>
                </c:pt>
                <c:pt idx="193">
                  <c:v>1.1140217391304346E-3</c:v>
                </c:pt>
                <c:pt idx="194">
                  <c:v>1.1244021739130435E-3</c:v>
                </c:pt>
                <c:pt idx="195">
                  <c:v>1.1372771739130436E-3</c:v>
                </c:pt>
                <c:pt idx="196">
                  <c:v>1.1576304347826088E-3</c:v>
                </c:pt>
                <c:pt idx="197">
                  <c:v>1.2115597826086956E-3</c:v>
                </c:pt>
                <c:pt idx="198">
                  <c:v>1.2295326086956522E-3</c:v>
                </c:pt>
                <c:pt idx="199">
                  <c:v>1.2346358695652176E-3</c:v>
                </c:pt>
                <c:pt idx="200">
                  <c:v>1.2860163043478261E-3</c:v>
                </c:pt>
                <c:pt idx="201">
                  <c:v>1.3091250000000002E-3</c:v>
                </c:pt>
                <c:pt idx="202">
                  <c:v>1.5192173913043477E-3</c:v>
                </c:pt>
                <c:pt idx="203">
                  <c:v>2.4263097826086964E-3</c:v>
                </c:pt>
                <c:pt idx="204">
                  <c:v>3.2206630434782608E-3</c:v>
                </c:pt>
                <c:pt idx="205">
                  <c:v>3.2742500000000003E-3</c:v>
                </c:pt>
                <c:pt idx="206">
                  <c:v>3.2895108695652174E-3</c:v>
                </c:pt>
                <c:pt idx="207">
                  <c:v>3.3379728260869565E-3</c:v>
                </c:pt>
                <c:pt idx="208">
                  <c:v>3.3966956521739133E-3</c:v>
                </c:pt>
                <c:pt idx="209">
                  <c:v>3.4733749999999999E-3</c:v>
                </c:pt>
                <c:pt idx="210">
                  <c:v>3.532070652173913E-3</c:v>
                </c:pt>
                <c:pt idx="211">
                  <c:v>3.6701250000000002E-3</c:v>
                </c:pt>
                <c:pt idx="212">
                  <c:v>3.7801086956521734E-3</c:v>
                </c:pt>
                <c:pt idx="213">
                  <c:v>3.8900543478260874E-3</c:v>
                </c:pt>
                <c:pt idx="214">
                  <c:v>3.9692663043478255E-3</c:v>
                </c:pt>
                <c:pt idx="215">
                  <c:v>4.0075271739130431E-3</c:v>
                </c:pt>
                <c:pt idx="216">
                  <c:v>4.0791847826086945E-3</c:v>
                </c:pt>
                <c:pt idx="217">
                  <c:v>4.1303206521739128E-3</c:v>
                </c:pt>
                <c:pt idx="218">
                  <c:v>4.2018586956521749E-3</c:v>
                </c:pt>
                <c:pt idx="219">
                  <c:v>4.5493967391304346E-3</c:v>
                </c:pt>
                <c:pt idx="220">
                  <c:v>4.6134619565217395E-3</c:v>
                </c:pt>
                <c:pt idx="221">
                  <c:v>4.6621195652173913E-3</c:v>
                </c:pt>
                <c:pt idx="222">
                  <c:v>4.6774456521739135E-3</c:v>
                </c:pt>
                <c:pt idx="223">
                  <c:v>4.6544076086956522E-3</c:v>
                </c:pt>
                <c:pt idx="224">
                  <c:v>4.6774999999999994E-3</c:v>
                </c:pt>
                <c:pt idx="225">
                  <c:v>4.6928749999999991E-3</c:v>
                </c:pt>
                <c:pt idx="226">
                  <c:v>4.7261630434782603E-3</c:v>
                </c:pt>
                <c:pt idx="227">
                  <c:v>4.7313206521739128E-3</c:v>
                </c:pt>
                <c:pt idx="228">
                  <c:v>4.764630434782609E-3</c:v>
                </c:pt>
                <c:pt idx="229">
                  <c:v>4.7954184782608694E-3</c:v>
                </c:pt>
                <c:pt idx="230">
                  <c:v>4.8235652173913039E-3</c:v>
                </c:pt>
                <c:pt idx="231">
                  <c:v>4.8338097826086963E-3</c:v>
                </c:pt>
                <c:pt idx="232">
                  <c:v>4.8773586956521739E-3</c:v>
                </c:pt>
                <c:pt idx="233">
                  <c:v>4.9670489130434784E-3</c:v>
                </c:pt>
                <c:pt idx="234">
                  <c:v>5.0951086956521731E-3</c:v>
                </c:pt>
                <c:pt idx="235">
                  <c:v>5.143771739130434E-3</c:v>
                </c:pt>
                <c:pt idx="236">
                  <c:v>5.223119565217392E-3</c:v>
                </c:pt>
                <c:pt idx="237">
                  <c:v>5.2896684782608692E-3</c:v>
                </c:pt>
                <c:pt idx="238">
                  <c:v>5.3075543478260864E-3</c:v>
                </c:pt>
                <c:pt idx="239">
                  <c:v>5.257173913043478E-3</c:v>
                </c:pt>
                <c:pt idx="240">
                  <c:v>5.3468260869565217E-3</c:v>
                </c:pt>
                <c:pt idx="241">
                  <c:v>5.4261793478260862E-3</c:v>
                </c:pt>
                <c:pt idx="242">
                  <c:v>5.4389347826086952E-3</c:v>
                </c:pt>
                <c:pt idx="243">
                  <c:v>5.5081141304347825E-3</c:v>
                </c:pt>
                <c:pt idx="244">
                  <c:v>5.5413858695652169E-3</c:v>
                </c:pt>
                <c:pt idx="245">
                  <c:v>5.6232228260869564E-3</c:v>
                </c:pt>
                <c:pt idx="246">
                  <c:v>5.6821195652173914E-3</c:v>
                </c:pt>
                <c:pt idx="247">
                  <c:v>5.7512119565217394E-3</c:v>
                </c:pt>
                <c:pt idx="248">
                  <c:v>5.3502771739130425E-3</c:v>
                </c:pt>
                <c:pt idx="249">
                  <c:v>5.4502391304347827E-3</c:v>
                </c:pt>
                <c:pt idx="250">
                  <c:v>5.4912282608695654E-3</c:v>
                </c:pt>
                <c:pt idx="251">
                  <c:v>5.5091684782608702E-3</c:v>
                </c:pt>
                <c:pt idx="252">
                  <c:v>5.5808913043478266E-3</c:v>
                </c:pt>
                <c:pt idx="253">
                  <c:v>5.6808369565217393E-3</c:v>
                </c:pt>
                <c:pt idx="254">
                  <c:v>5.7807554347826086E-3</c:v>
                </c:pt>
                <c:pt idx="255">
                  <c:v>5.8165815217391297E-3</c:v>
                </c:pt>
                <c:pt idx="256">
                  <c:v>6.1594347826086958E-3</c:v>
                </c:pt>
                <c:pt idx="257">
                  <c:v>6.2055652173913043E-3</c:v>
                </c:pt>
                <c:pt idx="258">
                  <c:v>6.2568315217391311E-3</c:v>
                </c:pt>
                <c:pt idx="259">
                  <c:v>6.2542282608695652E-3</c:v>
                </c:pt>
                <c:pt idx="260">
                  <c:v>6.3106086956521744E-3</c:v>
                </c:pt>
                <c:pt idx="261">
                  <c:v>6.3721195652173919E-3</c:v>
                </c:pt>
                <c:pt idx="262">
                  <c:v>6.4284347826086968E-3</c:v>
                </c:pt>
                <c:pt idx="263">
                  <c:v>6.4386793478260866E-3</c:v>
                </c:pt>
                <c:pt idx="264">
                  <c:v>6.464239130434782E-3</c:v>
                </c:pt>
                <c:pt idx="265">
                  <c:v>6.5127880434782612E-3</c:v>
                </c:pt>
                <c:pt idx="266">
                  <c:v>6.6460489130434784E-3</c:v>
                </c:pt>
                <c:pt idx="267">
                  <c:v>6.7229347826086956E-3</c:v>
                </c:pt>
                <c:pt idx="268">
                  <c:v>6.7870108695652171E-3</c:v>
                </c:pt>
                <c:pt idx="269">
                  <c:v>6.7997934782608703E-3</c:v>
                </c:pt>
                <c:pt idx="270">
                  <c:v>6.7920054347826086E-3</c:v>
                </c:pt>
                <c:pt idx="271">
                  <c:v>7.2087554347826091E-3</c:v>
                </c:pt>
                <c:pt idx="272">
                  <c:v>7.3317336956521739E-3</c:v>
                </c:pt>
                <c:pt idx="273">
                  <c:v>7.3650108695652175E-3</c:v>
                </c:pt>
                <c:pt idx="274">
                  <c:v>7.4009021739130428E-3</c:v>
                </c:pt>
                <c:pt idx="275">
                  <c:v>7.4521304347826087E-3</c:v>
                </c:pt>
                <c:pt idx="276">
                  <c:v>7.4751413043478267E-3</c:v>
                </c:pt>
                <c:pt idx="277">
                  <c:v>7.4828315217391307E-3</c:v>
                </c:pt>
                <c:pt idx="278">
                  <c:v>7.528972826086955E-3</c:v>
                </c:pt>
                <c:pt idx="279">
                  <c:v>7.5520108695652172E-3</c:v>
                </c:pt>
                <c:pt idx="280">
                  <c:v>7.541755434782609E-3</c:v>
                </c:pt>
                <c:pt idx="281">
                  <c:v>7.5802010869565209E-3</c:v>
                </c:pt>
                <c:pt idx="282">
                  <c:v>7.6340326086956527E-3</c:v>
                </c:pt>
                <c:pt idx="283">
                  <c:v>7.6724782608695637E-3</c:v>
                </c:pt>
                <c:pt idx="284">
                  <c:v>7.6955108695652167E-3</c:v>
                </c:pt>
                <c:pt idx="285">
                  <c:v>7.6925923913043473E-3</c:v>
                </c:pt>
                <c:pt idx="286">
                  <c:v>7.756630434782608E-3</c:v>
                </c:pt>
                <c:pt idx="287">
                  <c:v>7.8181630434782604E-3</c:v>
                </c:pt>
                <c:pt idx="288">
                  <c:v>7.8231847826086953E-3</c:v>
                </c:pt>
                <c:pt idx="289">
                  <c:v>7.8359456521739125E-3</c:v>
                </c:pt>
                <c:pt idx="290">
                  <c:v>8.099766304347826E-3</c:v>
                </c:pt>
                <c:pt idx="291">
                  <c:v>8.1868315217391296E-3</c:v>
                </c:pt>
                <c:pt idx="292">
                  <c:v>8.2021521739130444E-3</c:v>
                </c:pt>
                <c:pt idx="293">
                  <c:v>8.1995543478260869E-3</c:v>
                </c:pt>
                <c:pt idx="294">
                  <c:v>8.2123423913043475E-3</c:v>
                </c:pt>
                <c:pt idx="295">
                  <c:v>8.2327989130434789E-3</c:v>
                </c:pt>
                <c:pt idx="296">
                  <c:v>8.2430706521739137E-3</c:v>
                </c:pt>
                <c:pt idx="297">
                  <c:v>8.2430489130434787E-3</c:v>
                </c:pt>
                <c:pt idx="298">
                  <c:v>8.2891956521739113E-3</c:v>
                </c:pt>
                <c:pt idx="299">
                  <c:v>8.5445163043478267E-3</c:v>
                </c:pt>
                <c:pt idx="300">
                  <c:v>8.5368206521739126E-3</c:v>
                </c:pt>
                <c:pt idx="301">
                  <c:v>8.5265706521739128E-3</c:v>
                </c:pt>
                <c:pt idx="302">
                  <c:v>8.5188315217391286E-3</c:v>
                </c:pt>
                <c:pt idx="303">
                  <c:v>8.511157608695653E-3</c:v>
                </c:pt>
                <c:pt idx="304">
                  <c:v>8.5137554347826105E-3</c:v>
                </c:pt>
                <c:pt idx="305">
                  <c:v>8.5034565217391288E-3</c:v>
                </c:pt>
                <c:pt idx="306">
                  <c:v>8.5060380434782614E-3</c:v>
                </c:pt>
                <c:pt idx="307">
                  <c:v>8.498320652173914E-3</c:v>
                </c:pt>
                <c:pt idx="308">
                  <c:v>8.5008749999999998E-3</c:v>
                </c:pt>
                <c:pt idx="309">
                  <c:v>8.4931630434782607E-3</c:v>
                </c:pt>
                <c:pt idx="310">
                  <c:v>8.4931793478260891E-3</c:v>
                </c:pt>
                <c:pt idx="311">
                  <c:v>8.4957608695652182E-3</c:v>
                </c:pt>
                <c:pt idx="312">
                  <c:v>8.4931793478260891E-3</c:v>
                </c:pt>
                <c:pt idx="313">
                  <c:v>8.4906250000000016E-3</c:v>
                </c:pt>
                <c:pt idx="314">
                  <c:v>8.4906250000000016E-3</c:v>
                </c:pt>
                <c:pt idx="315">
                  <c:v>8.4906250000000016E-3</c:v>
                </c:pt>
                <c:pt idx="316">
                  <c:v>8.4880489130434791E-3</c:v>
                </c:pt>
                <c:pt idx="317">
                  <c:v>8.4854673913043483E-3</c:v>
                </c:pt>
                <c:pt idx="318">
                  <c:v>8.4829293478260858E-3</c:v>
                </c:pt>
                <c:pt idx="319">
                  <c:v>8.4854891304347816E-3</c:v>
                </c:pt>
                <c:pt idx="320">
                  <c:v>8.4803478260869567E-3</c:v>
                </c:pt>
                <c:pt idx="321">
                  <c:v>8.4752119565217401E-3</c:v>
                </c:pt>
                <c:pt idx="322">
                  <c:v>8.4778152173913043E-3</c:v>
                </c:pt>
                <c:pt idx="323">
                  <c:v>8.4778152173913043E-3</c:v>
                </c:pt>
                <c:pt idx="324">
                  <c:v>8.4649619565217386E-3</c:v>
                </c:pt>
                <c:pt idx="325">
                  <c:v>8.4726793478260877E-3</c:v>
                </c:pt>
                <c:pt idx="326">
                  <c:v>8.4675380434782611E-3</c:v>
                </c:pt>
                <c:pt idx="327">
                  <c:v>8.4701195652173919E-3</c:v>
                </c:pt>
                <c:pt idx="328">
                  <c:v>8.4650054347826086E-3</c:v>
                </c:pt>
                <c:pt idx="329">
                  <c:v>8.4675597826086944E-3</c:v>
                </c:pt>
                <c:pt idx="330">
                  <c:v>8.459864130434782E-3</c:v>
                </c:pt>
                <c:pt idx="331">
                  <c:v>8.4649782608695653E-3</c:v>
                </c:pt>
                <c:pt idx="332">
                  <c:v>8.4624239130434778E-3</c:v>
                </c:pt>
                <c:pt idx="333">
                  <c:v>8.459864130434782E-3</c:v>
                </c:pt>
                <c:pt idx="334">
                  <c:v>8.4650054347826086E-3</c:v>
                </c:pt>
                <c:pt idx="335">
                  <c:v>8.4650054347826086E-3</c:v>
                </c:pt>
                <c:pt idx="336">
                  <c:v>8.4624456521739128E-3</c:v>
                </c:pt>
                <c:pt idx="337">
                  <c:v>8.4650054347826086E-3</c:v>
                </c:pt>
                <c:pt idx="338">
                  <c:v>8.4624456521739128E-3</c:v>
                </c:pt>
                <c:pt idx="339">
                  <c:v>8.459885869565217E-3</c:v>
                </c:pt>
                <c:pt idx="340">
                  <c:v>8.4572880434782612E-3</c:v>
                </c:pt>
                <c:pt idx="341">
                  <c:v>8.4547499999999987E-3</c:v>
                </c:pt>
                <c:pt idx="342">
                  <c:v>8.4573043478260879E-3</c:v>
                </c:pt>
                <c:pt idx="343">
                  <c:v>8.4547499999999987E-3</c:v>
                </c:pt>
                <c:pt idx="344">
                  <c:v>8.4624239130434778E-3</c:v>
                </c:pt>
                <c:pt idx="345">
                  <c:v>8.4547282608695654E-3</c:v>
                </c:pt>
                <c:pt idx="346">
                  <c:v>8.4547499999999987E-3</c:v>
                </c:pt>
                <c:pt idx="347">
                  <c:v>8.4572880434782612E-3</c:v>
                </c:pt>
                <c:pt idx="348">
                  <c:v>8.459885869565217E-3</c:v>
                </c:pt>
                <c:pt idx="349">
                  <c:v>8.452173913043478E-3</c:v>
                </c:pt>
                <c:pt idx="350">
                  <c:v>8.459864130434782E-3</c:v>
                </c:pt>
                <c:pt idx="351">
                  <c:v>8.452173913043478E-3</c:v>
                </c:pt>
                <c:pt idx="352">
                  <c:v>8.4547499999999987E-3</c:v>
                </c:pt>
                <c:pt idx="353">
                  <c:v>8.4573043478260879E-3</c:v>
                </c:pt>
                <c:pt idx="354">
                  <c:v>8.4470326086956513E-3</c:v>
                </c:pt>
                <c:pt idx="355">
                  <c:v>8.4521902173913047E-3</c:v>
                </c:pt>
                <c:pt idx="356">
                  <c:v>8.4470326086956513E-3</c:v>
                </c:pt>
                <c:pt idx="357">
                  <c:v>8.4470597826086964E-3</c:v>
                </c:pt>
                <c:pt idx="358">
                  <c:v>8.4496358695652189E-3</c:v>
                </c:pt>
                <c:pt idx="359">
                  <c:v>8.4445000000000006E-3</c:v>
                </c:pt>
                <c:pt idx="360">
                  <c:v>8.4445000000000006E-3</c:v>
                </c:pt>
                <c:pt idx="361">
                  <c:v>8.4445000000000006E-3</c:v>
                </c:pt>
                <c:pt idx="362">
                  <c:v>8.4419184782608715E-3</c:v>
                </c:pt>
                <c:pt idx="363">
                  <c:v>8.4367771739130449E-3</c:v>
                </c:pt>
                <c:pt idx="364">
                  <c:v>8.4316467391304349E-3</c:v>
                </c:pt>
                <c:pt idx="365">
                  <c:v>8.4342228260869574E-3</c:v>
                </c:pt>
                <c:pt idx="366">
                  <c:v>8.4368043478260865E-3</c:v>
                </c:pt>
                <c:pt idx="367">
                  <c:v>8.4368043478260865E-3</c:v>
                </c:pt>
                <c:pt idx="368">
                  <c:v>8.4316630434782599E-3</c:v>
                </c:pt>
                <c:pt idx="369">
                  <c:v>8.4316847826086967E-3</c:v>
                </c:pt>
                <c:pt idx="370">
                  <c:v>8.4342445652173907E-3</c:v>
                </c:pt>
                <c:pt idx="371">
                  <c:v>8.4342445652173907E-3</c:v>
                </c:pt>
                <c:pt idx="372">
                  <c:v>8.4239891304347843E-3</c:v>
                </c:pt>
                <c:pt idx="373">
                  <c:v>8.4265489130434801E-3</c:v>
                </c:pt>
                <c:pt idx="374">
                  <c:v>8.4239728260869576E-3</c:v>
                </c:pt>
                <c:pt idx="375">
                  <c:v>8.4162500000000001E-3</c:v>
                </c:pt>
                <c:pt idx="376">
                  <c:v>8.42141304347826E-3</c:v>
                </c:pt>
                <c:pt idx="377">
                  <c:v>8.4137173913043477E-3</c:v>
                </c:pt>
                <c:pt idx="378">
                  <c:v>8.4162500000000001E-3</c:v>
                </c:pt>
                <c:pt idx="379">
                  <c:v>8.4188586956521726E-3</c:v>
                </c:pt>
                <c:pt idx="380">
                  <c:v>8.42141304347826E-3</c:v>
                </c:pt>
                <c:pt idx="381">
                  <c:v>8.4162989130434768E-3</c:v>
                </c:pt>
                <c:pt idx="382">
                  <c:v>8.4162989130434768E-3</c:v>
                </c:pt>
                <c:pt idx="383">
                  <c:v>8.4137391304347827E-3</c:v>
                </c:pt>
                <c:pt idx="384">
                  <c:v>8.4086032608695661E-3</c:v>
                </c:pt>
                <c:pt idx="385">
                  <c:v>8.4060434782608703E-3</c:v>
                </c:pt>
                <c:pt idx="386">
                  <c:v>8.4111576086956519E-3</c:v>
                </c:pt>
                <c:pt idx="387">
                  <c:v>8.4060434782608703E-3</c:v>
                </c:pt>
                <c:pt idx="388">
                  <c:v>8.4060217391304336E-3</c:v>
                </c:pt>
                <c:pt idx="389">
                  <c:v>8.4060434782608703E-3</c:v>
                </c:pt>
                <c:pt idx="390">
                  <c:v>8.4009076086956503E-3</c:v>
                </c:pt>
                <c:pt idx="391">
                  <c:v>8.3983260869565212E-3</c:v>
                </c:pt>
                <c:pt idx="392">
                  <c:v>8.3983478260869545E-3</c:v>
                </c:pt>
                <c:pt idx="393">
                  <c:v>8.3957663043478254E-3</c:v>
                </c:pt>
                <c:pt idx="394">
                  <c:v>8.3957663043478254E-3</c:v>
                </c:pt>
                <c:pt idx="395">
                  <c:v>8.3958152173913038E-3</c:v>
                </c:pt>
                <c:pt idx="396">
                  <c:v>8.3880760869565214E-3</c:v>
                </c:pt>
                <c:pt idx="397">
                  <c:v>8.3829619565217398E-3</c:v>
                </c:pt>
                <c:pt idx="398">
                  <c:v>8.3906521739130439E-3</c:v>
                </c:pt>
                <c:pt idx="399">
                  <c:v>8.3855163043478273E-3</c:v>
                </c:pt>
                <c:pt idx="400">
                  <c:v>8.3855163043478273E-3</c:v>
                </c:pt>
                <c:pt idx="401">
                  <c:v>8.380380434782609E-3</c:v>
                </c:pt>
                <c:pt idx="402">
                  <c:v>8.3829619565217398E-3</c:v>
                </c:pt>
                <c:pt idx="403">
                  <c:v>8.380380434782609E-3</c:v>
                </c:pt>
                <c:pt idx="404">
                  <c:v>8.380402173913044E-3</c:v>
                </c:pt>
                <c:pt idx="405">
                  <c:v>8.380418478260869E-3</c:v>
                </c:pt>
                <c:pt idx="406">
                  <c:v>8.3726793478260883E-3</c:v>
                </c:pt>
                <c:pt idx="407">
                  <c:v>8.3752880434782625E-3</c:v>
                </c:pt>
                <c:pt idx="408">
                  <c:v>8.3726793478260883E-3</c:v>
                </c:pt>
                <c:pt idx="409">
                  <c:v>8.3727065217391299E-3</c:v>
                </c:pt>
                <c:pt idx="410">
                  <c:v>8.3649891304347843E-3</c:v>
                </c:pt>
                <c:pt idx="411">
                  <c:v>8.367565217391305E-3</c:v>
                </c:pt>
                <c:pt idx="412">
                  <c:v>8.3701467391304359E-3</c:v>
                </c:pt>
                <c:pt idx="413">
                  <c:v>8.367565217391305E-3</c:v>
                </c:pt>
                <c:pt idx="414">
                  <c:v>8.3675869565217401E-3</c:v>
                </c:pt>
                <c:pt idx="415">
                  <c:v>8.367565217391305E-3</c:v>
                </c:pt>
                <c:pt idx="416">
                  <c:v>8.3624510869565218E-3</c:v>
                </c:pt>
                <c:pt idx="417">
                  <c:v>8.3650326086956526E-3</c:v>
                </c:pt>
                <c:pt idx="418">
                  <c:v>8.359891304347826E-3</c:v>
                </c:pt>
                <c:pt idx="419">
                  <c:v>8.3573369565217402E-3</c:v>
                </c:pt>
                <c:pt idx="420">
                  <c:v>8.3547608695652177E-3</c:v>
                </c:pt>
                <c:pt idx="421">
                  <c:v>8.3521793478260869E-3</c:v>
                </c:pt>
                <c:pt idx="422">
                  <c:v>8.3470597826086953E-3</c:v>
                </c:pt>
                <c:pt idx="423">
                  <c:v>8.3444782608695662E-3</c:v>
                </c:pt>
                <c:pt idx="424">
                  <c:v>8.341945652173912E-3</c:v>
                </c:pt>
                <c:pt idx="425">
                  <c:v>8.3445271739130428E-3</c:v>
                </c:pt>
                <c:pt idx="426">
                  <c:v>8.3445054347826078E-3</c:v>
                </c:pt>
                <c:pt idx="427">
                  <c:v>8.3445054347826078E-3</c:v>
                </c:pt>
                <c:pt idx="428">
                  <c:v>8.3367880434782604E-3</c:v>
                </c:pt>
                <c:pt idx="429">
                  <c:v>8.3342336956521729E-3</c:v>
                </c:pt>
                <c:pt idx="430">
                  <c:v>8.3342499999999996E-3</c:v>
                </c:pt>
                <c:pt idx="431">
                  <c:v>8.3368315217391305E-3</c:v>
                </c:pt>
                <c:pt idx="432">
                  <c:v>8.3316739130434789E-3</c:v>
                </c:pt>
                <c:pt idx="433">
                  <c:v>8.3239782608695665E-3</c:v>
                </c:pt>
                <c:pt idx="434">
                  <c:v>8.3291141304347813E-3</c:v>
                </c:pt>
                <c:pt idx="435">
                  <c:v>8.3291141304347813E-3</c:v>
                </c:pt>
                <c:pt idx="436">
                  <c:v>8.321418478260869E-3</c:v>
                </c:pt>
                <c:pt idx="437">
                  <c:v>8.3188641304347815E-3</c:v>
                </c:pt>
                <c:pt idx="438">
                  <c:v>8.3188641304347815E-3</c:v>
                </c:pt>
                <c:pt idx="439">
                  <c:v>8.3163043478260874E-3</c:v>
                </c:pt>
                <c:pt idx="440">
                  <c:v>8.3188369565217399E-3</c:v>
                </c:pt>
                <c:pt idx="441">
                  <c:v>8.3137228260869566E-3</c:v>
                </c:pt>
                <c:pt idx="442">
                  <c:v>8.3188641304347815E-3</c:v>
                </c:pt>
                <c:pt idx="443">
                  <c:v>8.3137010869565216E-3</c:v>
                </c:pt>
                <c:pt idx="444">
                  <c:v>8.3137445652173916E-3</c:v>
                </c:pt>
                <c:pt idx="445">
                  <c:v>8.3111630434782625E-3</c:v>
                </c:pt>
                <c:pt idx="446">
                  <c:v>8.3034673913043467E-3</c:v>
                </c:pt>
                <c:pt idx="447">
                  <c:v>8.3060489130434793E-3</c:v>
                </c:pt>
                <c:pt idx="448">
                  <c:v>8.3060271739130442E-3</c:v>
                </c:pt>
                <c:pt idx="449">
                  <c:v>8.3060271739130442E-3</c:v>
                </c:pt>
                <c:pt idx="450">
                  <c:v>8.2983532608695652E-3</c:v>
                </c:pt>
                <c:pt idx="451">
                  <c:v>8.2931956521739136E-3</c:v>
                </c:pt>
                <c:pt idx="452">
                  <c:v>8.2983532608695652E-3</c:v>
                </c:pt>
                <c:pt idx="453">
                  <c:v>8.2957934782608694E-3</c:v>
                </c:pt>
                <c:pt idx="454">
                  <c:v>8.2932173913043486E-3</c:v>
                </c:pt>
                <c:pt idx="455">
                  <c:v>8.3009130434782592E-3</c:v>
                </c:pt>
                <c:pt idx="456">
                  <c:v>1.3113744565217392E-2</c:v>
                </c:pt>
                <c:pt idx="457">
                  <c:v>1.3226646739130436E-2</c:v>
                </c:pt>
                <c:pt idx="458">
                  <c:v>1.3490885869565218E-2</c:v>
                </c:pt>
                <c:pt idx="459">
                  <c:v>1.3583255434782608E-2</c:v>
                </c:pt>
                <c:pt idx="460">
                  <c:v>1.3588380434782608E-2</c:v>
                </c:pt>
                <c:pt idx="461">
                  <c:v>1.3578135869565217E-2</c:v>
                </c:pt>
                <c:pt idx="462">
                  <c:v>1.3578146739130433E-2</c:v>
                </c:pt>
                <c:pt idx="463">
                  <c:v>1.3570461956521741E-2</c:v>
                </c:pt>
                <c:pt idx="464">
                  <c:v>1.3575608695652172E-2</c:v>
                </c:pt>
                <c:pt idx="465">
                  <c:v>1.3570483695652173E-2</c:v>
                </c:pt>
                <c:pt idx="466">
                  <c:v>1.3573027173913043E-2</c:v>
                </c:pt>
                <c:pt idx="467">
                  <c:v>1.3775809782608695E-2</c:v>
                </c:pt>
                <c:pt idx="468">
                  <c:v>1.3983635869565214E-2</c:v>
                </c:pt>
                <c:pt idx="469">
                  <c:v>1.4004146739130438E-2</c:v>
                </c:pt>
                <c:pt idx="470">
                  <c:v>1.4011869565217393E-2</c:v>
                </c:pt>
                <c:pt idx="471">
                  <c:v>1.4201739130434784E-2</c:v>
                </c:pt>
                <c:pt idx="472">
                  <c:v>1.438136956521739E-2</c:v>
                </c:pt>
                <c:pt idx="473">
                  <c:v>1.4404445652173914E-2</c:v>
                </c:pt>
                <c:pt idx="474">
                  <c:v>1.4519929347826087E-2</c:v>
                </c:pt>
                <c:pt idx="475">
                  <c:v>1.464817934782609E-2</c:v>
                </c:pt>
                <c:pt idx="476">
                  <c:v>1.4622478260869565E-2</c:v>
                </c:pt>
                <c:pt idx="477">
                  <c:v>1.462761956521739E-2</c:v>
                </c:pt>
                <c:pt idx="478">
                  <c:v>1.4678961956521738E-2</c:v>
                </c:pt>
                <c:pt idx="479">
                  <c:v>1.4992054347826085E-2</c:v>
                </c:pt>
                <c:pt idx="480">
                  <c:v>1.5107521739130434E-2</c:v>
                </c:pt>
                <c:pt idx="481">
                  <c:v>1.5115222826086957E-2</c:v>
                </c:pt>
                <c:pt idx="482">
                  <c:v>1.5320510869565217E-2</c:v>
                </c:pt>
                <c:pt idx="483">
                  <c:v>1.559770652173913E-2</c:v>
                </c:pt>
                <c:pt idx="484">
                  <c:v>1.5620771739130433E-2</c:v>
                </c:pt>
                <c:pt idx="485">
                  <c:v>1.5620782608695653E-2</c:v>
                </c:pt>
                <c:pt idx="486">
                  <c:v>1.5810722826086955E-2</c:v>
                </c:pt>
                <c:pt idx="487">
                  <c:v>1.6064815217391303E-2</c:v>
                </c:pt>
                <c:pt idx="488">
                  <c:v>1.6129016304347828E-2</c:v>
                </c:pt>
                <c:pt idx="489">
                  <c:v>1.6129016304347828E-2</c:v>
                </c:pt>
                <c:pt idx="490">
                  <c:v>1.6154706521739132E-2</c:v>
                </c:pt>
                <c:pt idx="491">
                  <c:v>1.6426798913043477E-2</c:v>
                </c:pt>
                <c:pt idx="492">
                  <c:v>1.6606472826086956E-2</c:v>
                </c:pt>
                <c:pt idx="493">
                  <c:v>1.6642407608695651E-2</c:v>
                </c:pt>
                <c:pt idx="494">
                  <c:v>1.6657842391304346E-2</c:v>
                </c:pt>
                <c:pt idx="495">
                  <c:v>1.6811858695652174E-2</c:v>
                </c:pt>
                <c:pt idx="496">
                  <c:v>1.7014663043478262E-2</c:v>
                </c:pt>
                <c:pt idx="497">
                  <c:v>1.7168690217391303E-2</c:v>
                </c:pt>
                <c:pt idx="498">
                  <c:v>1.7178945652173913E-2</c:v>
                </c:pt>
                <c:pt idx="499">
                  <c:v>1.7263652173913045E-2</c:v>
                </c:pt>
                <c:pt idx="500">
                  <c:v>1.7584592391304346E-2</c:v>
                </c:pt>
                <c:pt idx="501">
                  <c:v>1.7710375E-2</c:v>
                </c:pt>
                <c:pt idx="502">
                  <c:v>1.7728326086956521E-2</c:v>
                </c:pt>
                <c:pt idx="503">
                  <c:v>1.7679614130434784E-2</c:v>
                </c:pt>
                <c:pt idx="504">
                  <c:v>1.7738581521739131E-2</c:v>
                </c:pt>
                <c:pt idx="505">
                  <c:v>1.7987364130434783E-2</c:v>
                </c:pt>
                <c:pt idx="506">
                  <c:v>1.8041228260869565E-2</c:v>
                </c:pt>
                <c:pt idx="507">
                  <c:v>1.8074597826086957E-2</c:v>
                </c:pt>
                <c:pt idx="508">
                  <c:v>1.8107940217391302E-2</c:v>
                </c:pt>
                <c:pt idx="509">
                  <c:v>1.8125875E-2</c:v>
                </c:pt>
                <c:pt idx="510">
                  <c:v>1.8146418478260869E-2</c:v>
                </c:pt>
                <c:pt idx="511">
                  <c:v>1.8159244565217395E-2</c:v>
                </c:pt>
                <c:pt idx="512">
                  <c:v>1.8179788043478261E-2</c:v>
                </c:pt>
                <c:pt idx="513">
                  <c:v>1.8190048913043478E-2</c:v>
                </c:pt>
                <c:pt idx="514">
                  <c:v>1.8202907608695654E-2</c:v>
                </c:pt>
                <c:pt idx="515">
                  <c:v>1.8215744565217393E-2</c:v>
                </c:pt>
                <c:pt idx="516">
                  <c:v>1.8223423913043477E-2</c:v>
                </c:pt>
                <c:pt idx="517">
                  <c:v>1.8228570652173912E-2</c:v>
                </c:pt>
                <c:pt idx="518">
                  <c:v>1.8238842391304348E-2</c:v>
                </c:pt>
                <c:pt idx="519">
                  <c:v>1.8241407608695651E-2</c:v>
                </c:pt>
                <c:pt idx="520">
                  <c:v>1.828249456521739E-2</c:v>
                </c:pt>
                <c:pt idx="521">
                  <c:v>1.8552103260869566E-2</c:v>
                </c:pt>
                <c:pt idx="522">
                  <c:v>1.8672788043478258E-2</c:v>
                </c:pt>
                <c:pt idx="523">
                  <c:v>1.8675336956521741E-2</c:v>
                </c:pt>
                <c:pt idx="524">
                  <c:v>1.8801201086956522E-2</c:v>
                </c:pt>
                <c:pt idx="525">
                  <c:v>1.9009206521739128E-2</c:v>
                </c:pt>
                <c:pt idx="526">
                  <c:v>1.9104201086956523E-2</c:v>
                </c:pt>
                <c:pt idx="527">
                  <c:v>1.9127326086956522E-2</c:v>
                </c:pt>
                <c:pt idx="528">
                  <c:v>1.9296815217391305E-2</c:v>
                </c:pt>
                <c:pt idx="529">
                  <c:v>1.9517673913043484E-2</c:v>
                </c:pt>
                <c:pt idx="530">
                  <c:v>1.9551048913043479E-2</c:v>
                </c:pt>
                <c:pt idx="531">
                  <c:v>1.9561309782608696E-2</c:v>
                </c:pt>
                <c:pt idx="532">
                  <c:v>1.9574157608695651E-2</c:v>
                </c:pt>
                <c:pt idx="533">
                  <c:v>1.9589559782608696E-2</c:v>
                </c:pt>
                <c:pt idx="534">
                  <c:v>1.9599842391304349E-2</c:v>
                </c:pt>
                <c:pt idx="535">
                  <c:v>1.9607570652173917E-2</c:v>
                </c:pt>
                <c:pt idx="536">
                  <c:v>1.9622972826086955E-2</c:v>
                </c:pt>
                <c:pt idx="537">
                  <c:v>1.963838043478261E-2</c:v>
                </c:pt>
                <c:pt idx="538">
                  <c:v>1.9928646739130432E-2</c:v>
                </c:pt>
                <c:pt idx="539">
                  <c:v>2.0031369565217394E-2</c:v>
                </c:pt>
                <c:pt idx="540">
                  <c:v>2.0051929347826087E-2</c:v>
                </c:pt>
                <c:pt idx="541">
                  <c:v>2.0075048913043479E-2</c:v>
                </c:pt>
                <c:pt idx="542">
                  <c:v>2.0306250000000001E-2</c:v>
                </c:pt>
                <c:pt idx="543">
                  <c:v>2.0537429347826087E-2</c:v>
                </c:pt>
                <c:pt idx="544">
                  <c:v>2.0586222826086957E-2</c:v>
                </c:pt>
                <c:pt idx="545">
                  <c:v>2.0604222826086958E-2</c:v>
                </c:pt>
                <c:pt idx="546">
                  <c:v>2.0768652173913039E-2</c:v>
                </c:pt>
                <c:pt idx="547">
                  <c:v>2.0948467391304348E-2</c:v>
                </c:pt>
                <c:pt idx="548">
                  <c:v>2.1025548913043476E-2</c:v>
                </c:pt>
                <c:pt idx="549">
                  <c:v>2.1035831521739129E-2</c:v>
                </c:pt>
                <c:pt idx="550">
                  <c:v>2.1051266304347824E-2</c:v>
                </c:pt>
                <c:pt idx="551">
                  <c:v>2.1056402173913046E-2</c:v>
                </c:pt>
                <c:pt idx="552">
                  <c:v>2.1064125E-2</c:v>
                </c:pt>
                <c:pt idx="553">
                  <c:v>2.1076989130434785E-2</c:v>
                </c:pt>
                <c:pt idx="554">
                  <c:v>2.1076989130434785E-2</c:v>
                </c:pt>
                <c:pt idx="555">
                  <c:v>2.1246576086956518E-2</c:v>
                </c:pt>
                <c:pt idx="556">
                  <c:v>2.1518918478260866E-2</c:v>
                </c:pt>
                <c:pt idx="557">
                  <c:v>2.1603728260869565E-2</c:v>
                </c:pt>
                <c:pt idx="558">
                  <c:v>2.161658152173913E-2</c:v>
                </c:pt>
                <c:pt idx="559">
                  <c:v>2.1696255434782607E-2</c:v>
                </c:pt>
                <c:pt idx="560">
                  <c:v>2.1896679347826086E-2</c:v>
                </c:pt>
                <c:pt idx="561">
                  <c:v>2.2058570652173915E-2</c:v>
                </c:pt>
                <c:pt idx="562">
                  <c:v>2.2112554347826083E-2</c:v>
                </c:pt>
                <c:pt idx="563">
                  <c:v>2.2220483695652177E-2</c:v>
                </c:pt>
                <c:pt idx="564">
                  <c:v>2.2336130434782608E-2</c:v>
                </c:pt>
                <c:pt idx="565">
                  <c:v>2.2356701086956522E-2</c:v>
                </c:pt>
                <c:pt idx="566">
                  <c:v>2.2451788043478259E-2</c:v>
                </c:pt>
                <c:pt idx="567">
                  <c:v>2.2621434782608696E-2</c:v>
                </c:pt>
                <c:pt idx="568">
                  <c:v>2.2642021739130432E-2</c:v>
                </c:pt>
                <c:pt idx="569">
                  <c:v>2.2639445652173913E-2</c:v>
                </c:pt>
                <c:pt idx="570">
                  <c:v>2.264975E-2</c:v>
                </c:pt>
                <c:pt idx="571">
                  <c:v>2.2657478260869567E-2</c:v>
                </c:pt>
                <c:pt idx="572">
                  <c:v>2.2652353260869569E-2</c:v>
                </c:pt>
                <c:pt idx="573">
                  <c:v>2.2724331521739128E-2</c:v>
                </c:pt>
                <c:pt idx="574">
                  <c:v>2.3004461956521741E-2</c:v>
                </c:pt>
                <c:pt idx="575">
                  <c:v>2.3081581521739128E-2</c:v>
                </c:pt>
                <c:pt idx="576">
                  <c:v>2.3086733695652176E-2</c:v>
                </c:pt>
                <c:pt idx="577">
                  <c:v>2.3097021739130436E-2</c:v>
                </c:pt>
                <c:pt idx="578">
                  <c:v>2.3102184782608698E-2</c:v>
                </c:pt>
                <c:pt idx="579">
                  <c:v>2.3104760869565217E-2</c:v>
                </c:pt>
                <c:pt idx="580">
                  <c:v>2.3109923913043475E-2</c:v>
                </c:pt>
                <c:pt idx="581">
                  <c:v>2.3341233695652178E-2</c:v>
                </c:pt>
                <c:pt idx="582">
                  <c:v>2.3567413043478262E-2</c:v>
                </c:pt>
                <c:pt idx="583">
                  <c:v>2.358284782608696E-2</c:v>
                </c:pt>
                <c:pt idx="584">
                  <c:v>2.3605994565217388E-2</c:v>
                </c:pt>
                <c:pt idx="585">
                  <c:v>2.387846195652174E-2</c:v>
                </c:pt>
                <c:pt idx="586">
                  <c:v>2.4078940217391303E-2</c:v>
                </c:pt>
                <c:pt idx="587">
                  <c:v>2.4132913043478258E-2</c:v>
                </c:pt>
                <c:pt idx="588">
                  <c:v>2.4140657608695645E-2</c:v>
                </c:pt>
                <c:pt idx="589">
                  <c:v>2.4156092391304344E-2</c:v>
                </c:pt>
                <c:pt idx="590">
                  <c:v>2.4161222826086955E-2</c:v>
                </c:pt>
                <c:pt idx="591">
                  <c:v>2.4176657608695654E-2</c:v>
                </c:pt>
                <c:pt idx="592">
                  <c:v>2.4181809782608699E-2</c:v>
                </c:pt>
                <c:pt idx="593">
                  <c:v>2.4186961956521737E-2</c:v>
                </c:pt>
                <c:pt idx="594">
                  <c:v>2.4194668478260867E-2</c:v>
                </c:pt>
                <c:pt idx="595">
                  <c:v>2.419725E-2</c:v>
                </c:pt>
                <c:pt idx="596">
                  <c:v>2.4194690217391308E-2</c:v>
                </c:pt>
                <c:pt idx="597">
                  <c:v>2.4420929347826085E-2</c:v>
                </c:pt>
                <c:pt idx="598">
                  <c:v>2.4670277173913041E-2</c:v>
                </c:pt>
                <c:pt idx="599">
                  <c:v>2.473195652173913E-2</c:v>
                </c:pt>
                <c:pt idx="600">
                  <c:v>2.4767951086956518E-2</c:v>
                </c:pt>
                <c:pt idx="601">
                  <c:v>2.4788527173913045E-2</c:v>
                </c:pt>
                <c:pt idx="602">
                  <c:v>2.4791103260869564E-2</c:v>
                </c:pt>
                <c:pt idx="603">
                  <c:v>2.4904233695652176E-2</c:v>
                </c:pt>
                <c:pt idx="604">
                  <c:v>2.5266744565217391E-2</c:v>
                </c:pt>
                <c:pt idx="605">
                  <c:v>2.5364434782608695E-2</c:v>
                </c:pt>
                <c:pt idx="606">
                  <c:v>2.541841304347826E-2</c:v>
                </c:pt>
                <c:pt idx="607">
                  <c:v>2.5729516304347822E-2</c:v>
                </c:pt>
                <c:pt idx="608">
                  <c:v>2.6127945652173915E-2</c:v>
                </c:pt>
                <c:pt idx="609">
                  <c:v>2.6197358695652175E-2</c:v>
                </c:pt>
                <c:pt idx="610">
                  <c:v>2.6495673913043475E-2</c:v>
                </c:pt>
                <c:pt idx="611">
                  <c:v>2.6698809782608697E-2</c:v>
                </c:pt>
                <c:pt idx="612">
                  <c:v>2.6770777173913043E-2</c:v>
                </c:pt>
                <c:pt idx="613">
                  <c:v>2.6819663043478263E-2</c:v>
                </c:pt>
                <c:pt idx="614">
                  <c:v>2.6863402173913042E-2</c:v>
                </c:pt>
                <c:pt idx="615">
                  <c:v>2.6881407608695652E-2</c:v>
                </c:pt>
                <c:pt idx="616">
                  <c:v>2.6943146739130432E-2</c:v>
                </c:pt>
                <c:pt idx="617">
                  <c:v>2.7328961956521739E-2</c:v>
                </c:pt>
                <c:pt idx="618">
                  <c:v>2.7743048913043473E-2</c:v>
                </c:pt>
                <c:pt idx="619">
                  <c:v>2.7951385869565221E-2</c:v>
                </c:pt>
                <c:pt idx="620">
                  <c:v>2.8103146739130433E-2</c:v>
                </c:pt>
                <c:pt idx="621">
                  <c:v>2.8244619565217392E-2</c:v>
                </c:pt>
                <c:pt idx="622">
                  <c:v>2.8355228260869562E-2</c:v>
                </c:pt>
                <c:pt idx="623">
                  <c:v>2.8424695652173915E-2</c:v>
                </c:pt>
                <c:pt idx="624">
                  <c:v>2.8465858695652171E-2</c:v>
                </c:pt>
                <c:pt idx="625">
                  <c:v>2.8663994565217388E-2</c:v>
                </c:pt>
                <c:pt idx="626">
                  <c:v>2.9160608695652179E-2</c:v>
                </c:pt>
                <c:pt idx="627">
                  <c:v>2.9531163043478262E-2</c:v>
                </c:pt>
                <c:pt idx="628">
                  <c:v>2.9685570652173917E-2</c:v>
                </c:pt>
                <c:pt idx="629">
                  <c:v>3.0166891304347826E-2</c:v>
                </c:pt>
                <c:pt idx="630">
                  <c:v>3.0782135869565217E-2</c:v>
                </c:pt>
                <c:pt idx="631">
                  <c:v>3.0982945652173913E-2</c:v>
                </c:pt>
                <c:pt idx="632">
                  <c:v>3.1098809782608698E-2</c:v>
                </c:pt>
                <c:pt idx="633">
                  <c:v>3.1358875000000001E-2</c:v>
                </c:pt>
                <c:pt idx="634">
                  <c:v>3.1976923913043478E-2</c:v>
                </c:pt>
                <c:pt idx="635">
                  <c:v>3.2190695652173917E-2</c:v>
                </c:pt>
                <c:pt idx="636">
                  <c:v>3.2559016304347821E-2</c:v>
                </c:pt>
                <c:pt idx="637">
                  <c:v>3.3156663043478259E-2</c:v>
                </c:pt>
                <c:pt idx="638">
                  <c:v>3.3298369565217388E-2</c:v>
                </c:pt>
                <c:pt idx="639">
                  <c:v>3.3656500000000006E-2</c:v>
                </c:pt>
                <c:pt idx="640">
                  <c:v>3.4166711956521739E-2</c:v>
                </c:pt>
                <c:pt idx="641">
                  <c:v>3.4262059782608698E-2</c:v>
                </c:pt>
                <c:pt idx="642">
                  <c:v>3.4329059782608695E-2</c:v>
                </c:pt>
                <c:pt idx="643">
                  <c:v>3.4385744565217397E-2</c:v>
                </c:pt>
                <c:pt idx="644">
                  <c:v>3.4408934782608702E-2</c:v>
                </c:pt>
                <c:pt idx="645">
                  <c:v>3.460478260869565E-2</c:v>
                </c:pt>
                <c:pt idx="646">
                  <c:v>3.5125413043478257E-2</c:v>
                </c:pt>
                <c:pt idx="647">
                  <c:v>3.5241402173913042E-2</c:v>
                </c:pt>
                <c:pt idx="648">
                  <c:v>3.5463076086956521E-2</c:v>
                </c:pt>
                <c:pt idx="649">
                  <c:v>3.6025076086956521E-2</c:v>
                </c:pt>
                <c:pt idx="650">
                  <c:v>3.6117896739130434E-2</c:v>
                </c:pt>
                <c:pt idx="651">
                  <c:v>3.6638706521739124E-2</c:v>
                </c:pt>
                <c:pt idx="652">
                  <c:v>3.6886266304347826E-2</c:v>
                </c:pt>
                <c:pt idx="653">
                  <c:v>3.7133809782608697E-2</c:v>
                </c:pt>
                <c:pt idx="654">
                  <c:v>3.7559353260869573E-2</c:v>
                </c:pt>
                <c:pt idx="655">
                  <c:v>3.7631559782608695E-2</c:v>
                </c:pt>
                <c:pt idx="656">
                  <c:v>3.8315097826086955E-2</c:v>
                </c:pt>
                <c:pt idx="657">
                  <c:v>3.8415695652173919E-2</c:v>
                </c:pt>
                <c:pt idx="658">
                  <c:v>3.8947108695652176E-2</c:v>
                </c:pt>
                <c:pt idx="659">
                  <c:v>3.9104472826086957E-2</c:v>
                </c:pt>
                <c:pt idx="660">
                  <c:v>3.915605434782609E-2</c:v>
                </c:pt>
                <c:pt idx="661">
                  <c:v>3.9186972826086963E-2</c:v>
                </c:pt>
                <c:pt idx="662">
                  <c:v>3.9210152173913042E-2</c:v>
                </c:pt>
                <c:pt idx="663">
                  <c:v>3.9225603260869567E-2</c:v>
                </c:pt>
                <c:pt idx="664">
                  <c:v>3.9238456521739136E-2</c:v>
                </c:pt>
                <c:pt idx="665">
                  <c:v>3.9243597826086961E-2</c:v>
                </c:pt>
                <c:pt idx="666">
                  <c:v>3.9550597826086963E-2</c:v>
                </c:pt>
                <c:pt idx="667">
                  <c:v>3.9834429347826092E-2</c:v>
                </c:pt>
                <c:pt idx="668">
                  <c:v>3.9860222826086956E-2</c:v>
                </c:pt>
                <c:pt idx="669">
                  <c:v>4.0329858695652171E-2</c:v>
                </c:pt>
                <c:pt idx="670">
                  <c:v>4.0554434782608693E-2</c:v>
                </c:pt>
                <c:pt idx="671">
                  <c:v>4.0590559782608698E-2</c:v>
                </c:pt>
                <c:pt idx="672">
                  <c:v>4.1075744565217391E-2</c:v>
                </c:pt>
                <c:pt idx="673">
                  <c:v>4.1243527173913039E-2</c:v>
                </c:pt>
                <c:pt idx="674">
                  <c:v>4.1287347826086951E-2</c:v>
                </c:pt>
                <c:pt idx="675">
                  <c:v>4.1746788043478256E-2</c:v>
                </c:pt>
                <c:pt idx="676">
                  <c:v>4.1979141304347829E-2</c:v>
                </c:pt>
                <c:pt idx="677">
                  <c:v>4.2028146739130433E-2</c:v>
                </c:pt>
                <c:pt idx="678">
                  <c:v>4.2523809782608696E-2</c:v>
                </c:pt>
                <c:pt idx="679">
                  <c:v>4.2712282608695647E-2</c:v>
                </c:pt>
                <c:pt idx="680">
                  <c:v>4.2776755434782612E-2</c:v>
                </c:pt>
                <c:pt idx="681">
                  <c:v>4.3352543478260869E-2</c:v>
                </c:pt>
                <c:pt idx="682">
                  <c:v>4.3463538043478259E-2</c:v>
                </c:pt>
                <c:pt idx="683">
                  <c:v>4.3739793478260867E-2</c:v>
                </c:pt>
                <c:pt idx="684">
                  <c:v>4.4142766304347825E-2</c:v>
                </c:pt>
                <c:pt idx="685">
                  <c:v>4.4326086956521737E-2</c:v>
                </c:pt>
                <c:pt idx="686">
                  <c:v>4.4806586956521732E-2</c:v>
                </c:pt>
                <c:pt idx="687">
                  <c:v>4.4868483695652175E-2</c:v>
                </c:pt>
                <c:pt idx="688">
                  <c:v>4.5315326086956521E-2</c:v>
                </c:pt>
                <c:pt idx="689">
                  <c:v>4.5532293478260877E-2</c:v>
                </c:pt>
                <c:pt idx="690">
                  <c:v>4.5565771739130428E-2</c:v>
                </c:pt>
                <c:pt idx="691">
                  <c:v>4.5583755434782616E-2</c:v>
                </c:pt>
                <c:pt idx="692">
                  <c:v>4.5599141304347827E-2</c:v>
                </c:pt>
                <c:pt idx="693">
                  <c:v>4.5609369565217391E-2</c:v>
                </c:pt>
                <c:pt idx="694">
                  <c:v>4.5619597826086961E-2</c:v>
                </c:pt>
                <c:pt idx="695">
                  <c:v>4.5624706521739132E-2</c:v>
                </c:pt>
                <c:pt idx="696">
                  <c:v>4.5619467391304347E-2</c:v>
                </c:pt>
                <c:pt idx="697">
                  <c:v>4.5621978260869563E-2</c:v>
                </c:pt>
                <c:pt idx="698">
                  <c:v>4.573039130434782E-2</c:v>
                </c:pt>
                <c:pt idx="699">
                  <c:v>4.5957668478260869E-2</c:v>
                </c:pt>
                <c:pt idx="700">
                  <c:v>4.6128141304347822E-2</c:v>
                </c:pt>
                <c:pt idx="701">
                  <c:v>4.6420081521739133E-2</c:v>
                </c:pt>
                <c:pt idx="702">
                  <c:v>4.6582826086956519E-2</c:v>
                </c:pt>
                <c:pt idx="703">
                  <c:v>4.6970510869565218E-2</c:v>
                </c:pt>
                <c:pt idx="704">
                  <c:v>4.7042798913043485E-2</c:v>
                </c:pt>
                <c:pt idx="705">
                  <c:v>4.7495059782608699E-2</c:v>
                </c:pt>
                <c:pt idx="706">
                  <c:v>4.7544086956521743E-2</c:v>
                </c:pt>
                <c:pt idx="707">
                  <c:v>4.755434782608696E-2</c:v>
                </c:pt>
                <c:pt idx="708">
                  <c:v>4.7890250000000002E-2</c:v>
                </c:pt>
                <c:pt idx="709">
                  <c:v>4.7988402173913043E-2</c:v>
                </c:pt>
                <c:pt idx="710">
                  <c:v>4.8401902173913047E-2</c:v>
                </c:pt>
                <c:pt idx="711">
                  <c:v>4.8474195652173917E-2</c:v>
                </c:pt>
                <c:pt idx="712">
                  <c:v>4.8916173913043488E-2</c:v>
                </c:pt>
                <c:pt idx="713">
                  <c:v>4.9076326086956522E-2</c:v>
                </c:pt>
                <c:pt idx="714">
                  <c:v>4.9409733695652165E-2</c:v>
                </c:pt>
                <c:pt idx="715">
                  <c:v>4.9856902173913038E-2</c:v>
                </c:pt>
                <c:pt idx="716">
                  <c:v>4.990070652173912E-2</c:v>
                </c:pt>
                <c:pt idx="717">
                  <c:v>5.0358239130434773E-2</c:v>
                </c:pt>
                <c:pt idx="718">
                  <c:v>5.0564875000000002E-2</c:v>
                </c:pt>
                <c:pt idx="719">
                  <c:v>5.0823293478260874E-2</c:v>
                </c:pt>
                <c:pt idx="720">
                  <c:v>5.1249777173913047E-2</c:v>
                </c:pt>
                <c:pt idx="721">
                  <c:v>5.1368494565217394E-2</c:v>
                </c:pt>
                <c:pt idx="722">
                  <c:v>5.1699309782608692E-2</c:v>
                </c:pt>
                <c:pt idx="723">
                  <c:v>5.2228499999999997E-2</c:v>
                </c:pt>
                <c:pt idx="724">
                  <c:v>5.2225521739130427E-2</c:v>
                </c:pt>
                <c:pt idx="725">
                  <c:v>5.2220059782608699E-2</c:v>
                </c:pt>
                <c:pt idx="726">
                  <c:v>5.2206896739130433E-2</c:v>
                </c:pt>
                <c:pt idx="727">
                  <c:v>5.2201489130434778E-2</c:v>
                </c:pt>
                <c:pt idx="728">
                  <c:v>5.2196130434782613E-2</c:v>
                </c:pt>
                <c:pt idx="729">
                  <c:v>5.2195940217391303E-2</c:v>
                </c:pt>
                <c:pt idx="730">
                  <c:v>5.2188032608695652E-2</c:v>
                </c:pt>
                <c:pt idx="731">
                  <c:v>5.2185271739130443E-2</c:v>
                </c:pt>
                <c:pt idx="732">
                  <c:v>5.2182565217391307E-2</c:v>
                </c:pt>
                <c:pt idx="733">
                  <c:v>5.2174706521739132E-2</c:v>
                </c:pt>
                <c:pt idx="734">
                  <c:v>5.216940760869565E-2</c:v>
                </c:pt>
                <c:pt idx="735">
                  <c:v>5.2174434782608692E-2</c:v>
                </c:pt>
                <c:pt idx="736">
                  <c:v>5.2166608695652178E-2</c:v>
                </c:pt>
                <c:pt idx="737">
                  <c:v>5.2174266304347836E-2</c:v>
                </c:pt>
                <c:pt idx="738">
                  <c:v>5.2163847826086962E-2</c:v>
                </c:pt>
                <c:pt idx="739">
                  <c:v>5.2166320652173914E-2</c:v>
                </c:pt>
                <c:pt idx="740">
                  <c:v>5.215848913043479E-2</c:v>
                </c:pt>
                <c:pt idx="741">
                  <c:v>5.2163581521739132E-2</c:v>
                </c:pt>
                <c:pt idx="742">
                  <c:v>5.2160913043478259E-2</c:v>
                </c:pt>
                <c:pt idx="743">
                  <c:v>5.2163407608695644E-2</c:v>
                </c:pt>
                <c:pt idx="744">
                  <c:v>5.2163331521739131E-2</c:v>
                </c:pt>
                <c:pt idx="745">
                  <c:v>5.2163250000000001E-2</c:v>
                </c:pt>
                <c:pt idx="746">
                  <c:v>5.2158032608695656E-2</c:v>
                </c:pt>
                <c:pt idx="747">
                  <c:v>5.2157956521739136E-2</c:v>
                </c:pt>
                <c:pt idx="748">
                  <c:v>5.215530978260869E-2</c:v>
                </c:pt>
                <c:pt idx="749">
                  <c:v>5.2155277173913044E-2</c:v>
                </c:pt>
                <c:pt idx="750">
                  <c:v>5.2157771739130443E-2</c:v>
                </c:pt>
                <c:pt idx="751">
                  <c:v>5.2160320652173915E-2</c:v>
                </c:pt>
                <c:pt idx="752">
                  <c:v>5.2152494565217394E-2</c:v>
                </c:pt>
                <c:pt idx="753">
                  <c:v>5.214468478260869E-2</c:v>
                </c:pt>
                <c:pt idx="754">
                  <c:v>5.2147217391304346E-2</c:v>
                </c:pt>
                <c:pt idx="755">
                  <c:v>5.2139407608695655E-2</c:v>
                </c:pt>
                <c:pt idx="756">
                  <c:v>5.213419021739131E-2</c:v>
                </c:pt>
                <c:pt idx="757">
                  <c:v>5.2134135869565217E-2</c:v>
                </c:pt>
                <c:pt idx="758">
                  <c:v>5.2136646739130432E-2</c:v>
                </c:pt>
                <c:pt idx="759">
                  <c:v>5.2134038043478263E-2</c:v>
                </c:pt>
                <c:pt idx="760">
                  <c:v>5.2131369565217398E-2</c:v>
                </c:pt>
                <c:pt idx="761">
                  <c:v>5.2128760869565208E-2</c:v>
                </c:pt>
                <c:pt idx="762">
                  <c:v>5.2126114130434789E-2</c:v>
                </c:pt>
                <c:pt idx="763">
                  <c:v>5.2115755434782612E-2</c:v>
                </c:pt>
                <c:pt idx="764">
                  <c:v>5.2118271739130438E-2</c:v>
                </c:pt>
                <c:pt idx="765">
                  <c:v>5.2115663043478255E-2</c:v>
                </c:pt>
                <c:pt idx="766">
                  <c:v>5.2115603260869565E-2</c:v>
                </c:pt>
                <c:pt idx="767">
                  <c:v>5.212329347826087E-2</c:v>
                </c:pt>
                <c:pt idx="768">
                  <c:v>5.2112956521739126E-2</c:v>
                </c:pt>
                <c:pt idx="769">
                  <c:v>5.2107755434782604E-2</c:v>
                </c:pt>
                <c:pt idx="770">
                  <c:v>5.2112858695652173E-2</c:v>
                </c:pt>
                <c:pt idx="771">
                  <c:v>5.2110233695652174E-2</c:v>
                </c:pt>
                <c:pt idx="772">
                  <c:v>5.210248369565218E-2</c:v>
                </c:pt>
                <c:pt idx="773">
                  <c:v>5.2102423913043476E-2</c:v>
                </c:pt>
                <c:pt idx="774">
                  <c:v>5.2099815217391314E-2</c:v>
                </c:pt>
                <c:pt idx="775">
                  <c:v>5.2099777173913051E-2</c:v>
                </c:pt>
                <c:pt idx="776">
                  <c:v>5.2094597826086962E-2</c:v>
                </c:pt>
                <c:pt idx="777">
                  <c:v>5.2094543478260875E-2</c:v>
                </c:pt>
                <c:pt idx="778">
                  <c:v>5.2091934782608686E-2</c:v>
                </c:pt>
                <c:pt idx="779">
                  <c:v>5.208930434782609E-2</c:v>
                </c:pt>
                <c:pt idx="780">
                  <c:v>5.208926630434782E-2</c:v>
                </c:pt>
                <c:pt idx="781">
                  <c:v>5.2091836956521739E-2</c:v>
                </c:pt>
                <c:pt idx="782">
                  <c:v>5.2094369565217381E-2</c:v>
                </c:pt>
                <c:pt idx="783">
                  <c:v>5.2086603260869564E-2</c:v>
                </c:pt>
                <c:pt idx="784">
                  <c:v>5.2084010869565218E-2</c:v>
                </c:pt>
                <c:pt idx="785">
                  <c:v>5.2083956521739132E-2</c:v>
                </c:pt>
                <c:pt idx="786">
                  <c:v>5.207875543478261E-2</c:v>
                </c:pt>
                <c:pt idx="787">
                  <c:v>5.2083880434782619E-2</c:v>
                </c:pt>
                <c:pt idx="788">
                  <c:v>5.2083858695652178E-2</c:v>
                </c:pt>
                <c:pt idx="789">
                  <c:v>5.207867934782609E-2</c:v>
                </c:pt>
                <c:pt idx="790">
                  <c:v>5.2070891304347826E-2</c:v>
                </c:pt>
                <c:pt idx="791">
                  <c:v>5.2076032608695651E-2</c:v>
                </c:pt>
                <c:pt idx="792">
                  <c:v>5.2075994565217394E-2</c:v>
                </c:pt>
                <c:pt idx="793">
                  <c:v>5.2075978260869564E-2</c:v>
                </c:pt>
                <c:pt idx="794">
                  <c:v>5.2070777173913042E-2</c:v>
                </c:pt>
                <c:pt idx="795">
                  <c:v>5.2070739130434786E-2</c:v>
                </c:pt>
                <c:pt idx="796">
                  <c:v>5.2070739130434786E-2</c:v>
                </c:pt>
                <c:pt idx="797">
                  <c:v>5.2068114130434773E-2</c:v>
                </c:pt>
                <c:pt idx="798">
                  <c:v>5.2073255434782598E-2</c:v>
                </c:pt>
                <c:pt idx="799">
                  <c:v>5.2065467391304347E-2</c:v>
                </c:pt>
                <c:pt idx="800">
                  <c:v>5.2070608695652172E-2</c:v>
                </c:pt>
                <c:pt idx="801">
                  <c:v>5.2065429347826091E-2</c:v>
                </c:pt>
                <c:pt idx="802">
                  <c:v>5.2060228260869569E-2</c:v>
                </c:pt>
                <c:pt idx="803">
                  <c:v>5.2060195652173916E-2</c:v>
                </c:pt>
                <c:pt idx="804">
                  <c:v>5.205501630434782E-2</c:v>
                </c:pt>
                <c:pt idx="805">
                  <c:v>5.2054994565217401E-2</c:v>
                </c:pt>
                <c:pt idx="806">
                  <c:v>5.2057548913043476E-2</c:v>
                </c:pt>
                <c:pt idx="807">
                  <c:v>5.2282440217391299E-2</c:v>
                </c:pt>
                <c:pt idx="808">
                  <c:v>5.2321211956521743E-2</c:v>
                </c:pt>
                <c:pt idx="809">
                  <c:v>5.2538391304347822E-2</c:v>
                </c:pt>
                <c:pt idx="810">
                  <c:v>5.2664989130434783E-2</c:v>
                </c:pt>
                <c:pt idx="811">
                  <c:v>5.2964907608695648E-2</c:v>
                </c:pt>
                <c:pt idx="812">
                  <c:v>5.312014130434782E-2</c:v>
                </c:pt>
                <c:pt idx="813">
                  <c:v>5.3572940217391306E-2</c:v>
                </c:pt>
                <c:pt idx="814">
                  <c:v>5.366100543478261E-2</c:v>
                </c:pt>
                <c:pt idx="815">
                  <c:v>5.3694641304347826E-2</c:v>
                </c:pt>
                <c:pt idx="816">
                  <c:v>5.4023173913043482E-2</c:v>
                </c:pt>
                <c:pt idx="817">
                  <c:v>5.4261201086956513E-2</c:v>
                </c:pt>
                <c:pt idx="818">
                  <c:v>5.4320777173913037E-2</c:v>
                </c:pt>
                <c:pt idx="819">
                  <c:v>5.4551054347826082E-2</c:v>
                </c:pt>
                <c:pt idx="820">
                  <c:v>5.4607999999999997E-2</c:v>
                </c:pt>
                <c:pt idx="821">
                  <c:v>5.5050624999999999E-2</c:v>
                </c:pt>
                <c:pt idx="822">
                  <c:v>5.5104918478260871E-2</c:v>
                </c:pt>
                <c:pt idx="823">
                  <c:v>5.5485309782608697E-2</c:v>
                </c:pt>
                <c:pt idx="824">
                  <c:v>5.5562836956521741E-2</c:v>
                </c:pt>
                <c:pt idx="825">
                  <c:v>5.5976896739130436E-2</c:v>
                </c:pt>
                <c:pt idx="826">
                  <c:v>5.6080418478260875E-2</c:v>
                </c:pt>
                <c:pt idx="827">
                  <c:v>5.6473320652173913E-2</c:v>
                </c:pt>
                <c:pt idx="828">
                  <c:v>5.6768201086956516E-2</c:v>
                </c:pt>
                <c:pt idx="829">
                  <c:v>5.6918320652173907E-2</c:v>
                </c:pt>
                <c:pt idx="830">
                  <c:v>5.7272750000000011E-2</c:v>
                </c:pt>
                <c:pt idx="831">
                  <c:v>5.7120983695652175E-2</c:v>
                </c:pt>
                <c:pt idx="832">
                  <c:v>5.7478124999999998E-2</c:v>
                </c:pt>
                <c:pt idx="833">
                  <c:v>5.7434103260869562E-2</c:v>
                </c:pt>
                <c:pt idx="834">
                  <c:v>5.777844565217391E-2</c:v>
                </c:pt>
                <c:pt idx="835">
                  <c:v>5.7956744565217391E-2</c:v>
                </c:pt>
                <c:pt idx="836">
                  <c:v>5.8176201086956522E-2</c:v>
                </c:pt>
                <c:pt idx="837">
                  <c:v>5.957564130434783E-2</c:v>
                </c:pt>
                <c:pt idx="838">
                  <c:v>5.9821570652173917E-2</c:v>
                </c:pt>
                <c:pt idx="839">
                  <c:v>6.0787092391304351E-2</c:v>
                </c:pt>
                <c:pt idx="840">
                  <c:v>6.0943032608695651E-2</c:v>
                </c:pt>
                <c:pt idx="841">
                  <c:v>6.1407483695652167E-2</c:v>
                </c:pt>
                <c:pt idx="842">
                  <c:v>6.191059782608694E-2</c:v>
                </c:pt>
                <c:pt idx="843">
                  <c:v>6.1954543478260869E-2</c:v>
                </c:pt>
                <c:pt idx="844">
                  <c:v>6.2302809782608701E-2</c:v>
                </c:pt>
                <c:pt idx="845">
                  <c:v>6.2784951086956517E-2</c:v>
                </c:pt>
                <c:pt idx="846">
                  <c:v>6.310407065217391E-2</c:v>
                </c:pt>
                <c:pt idx="847">
                  <c:v>6.3520429347826091E-2</c:v>
                </c:pt>
                <c:pt idx="848">
                  <c:v>6.3412733695652174E-2</c:v>
                </c:pt>
                <c:pt idx="849">
                  <c:v>6.3261625000000002E-2</c:v>
                </c:pt>
                <c:pt idx="850">
                  <c:v>6.3136217391304358E-2</c:v>
                </c:pt>
                <c:pt idx="851">
                  <c:v>6.3044483695652159E-2</c:v>
                </c:pt>
                <c:pt idx="852">
                  <c:v>6.2966173913043488E-2</c:v>
                </c:pt>
                <c:pt idx="853">
                  <c:v>6.2898309782608686E-2</c:v>
                </c:pt>
                <c:pt idx="854">
                  <c:v>6.2846010869565205E-2</c:v>
                </c:pt>
                <c:pt idx="855">
                  <c:v>6.2811847826086953E-2</c:v>
                </c:pt>
                <c:pt idx="856">
                  <c:v>6.2770076086956519E-2</c:v>
                </c:pt>
                <c:pt idx="857">
                  <c:v>6.2738624999999992E-2</c:v>
                </c:pt>
                <c:pt idx="858">
                  <c:v>6.2725244565217386E-2</c:v>
                </c:pt>
                <c:pt idx="859">
                  <c:v>6.2696478260869576E-2</c:v>
                </c:pt>
                <c:pt idx="860">
                  <c:v>6.2688347826086968E-2</c:v>
                </c:pt>
                <c:pt idx="861">
                  <c:v>6.2687940217391311E-2</c:v>
                </c:pt>
                <c:pt idx="862">
                  <c:v>6.2527255434782603E-2</c:v>
                </c:pt>
                <c:pt idx="863">
                  <c:v>6.0178190217391313E-2</c:v>
                </c:pt>
                <c:pt idx="864">
                  <c:v>5.9085173913043479E-2</c:v>
                </c:pt>
                <c:pt idx="865">
                  <c:v>5.8506146739130425E-2</c:v>
                </c:pt>
                <c:pt idx="866">
                  <c:v>5.3886771739130444E-2</c:v>
                </c:pt>
                <c:pt idx="867">
                  <c:v>4.8425853260869574E-2</c:v>
                </c:pt>
                <c:pt idx="868">
                  <c:v>4.2860108695652176E-2</c:v>
                </c:pt>
                <c:pt idx="869">
                  <c:v>3.8884413043478262E-2</c:v>
                </c:pt>
                <c:pt idx="870">
                  <c:v>3.8405190217391305E-2</c:v>
                </c:pt>
                <c:pt idx="871">
                  <c:v>3.8271211956521743E-2</c:v>
                </c:pt>
                <c:pt idx="872">
                  <c:v>3.8191326086956516E-2</c:v>
                </c:pt>
                <c:pt idx="873">
                  <c:v>3.8139793478260867E-2</c:v>
                </c:pt>
                <c:pt idx="874">
                  <c:v>3.8095994565217395E-2</c:v>
                </c:pt>
                <c:pt idx="875">
                  <c:v>3.8065070652173912E-2</c:v>
                </c:pt>
                <c:pt idx="876">
                  <c:v>3.803929891304348E-2</c:v>
                </c:pt>
                <c:pt idx="877">
                  <c:v>3.8008385869565217E-2</c:v>
                </c:pt>
                <c:pt idx="878">
                  <c:v>3.7990347826086956E-2</c:v>
                </c:pt>
                <c:pt idx="879">
                  <c:v>3.798002717391305E-2</c:v>
                </c:pt>
                <c:pt idx="880">
                  <c:v>3.7962000000000003E-2</c:v>
                </c:pt>
                <c:pt idx="881">
                  <c:v>3.7946543478260875E-2</c:v>
                </c:pt>
                <c:pt idx="882">
                  <c:v>3.7936239130434785E-2</c:v>
                </c:pt>
                <c:pt idx="883">
                  <c:v>3.7925929347826091E-2</c:v>
                </c:pt>
                <c:pt idx="884">
                  <c:v>3.7918195652173914E-2</c:v>
                </c:pt>
                <c:pt idx="885">
                  <c:v>3.7902744565217389E-2</c:v>
                </c:pt>
                <c:pt idx="886">
                  <c:v>3.7902733695652176E-2</c:v>
                </c:pt>
                <c:pt idx="887">
                  <c:v>3.7895010869565218E-2</c:v>
                </c:pt>
                <c:pt idx="888">
                  <c:v>3.7876972826086958E-2</c:v>
                </c:pt>
                <c:pt idx="889">
                  <c:v>3.7874402173913038E-2</c:v>
                </c:pt>
                <c:pt idx="890">
                  <c:v>3.7864097826086955E-2</c:v>
                </c:pt>
                <c:pt idx="891">
                  <c:v>3.7866663043478258E-2</c:v>
                </c:pt>
                <c:pt idx="892">
                  <c:v>3.7856369565217388E-2</c:v>
                </c:pt>
                <c:pt idx="893">
                  <c:v>3.7853788043478262E-2</c:v>
                </c:pt>
                <c:pt idx="894">
                  <c:v>3.7843483695652172E-2</c:v>
                </c:pt>
                <c:pt idx="895">
                  <c:v>3.7838331521739134E-2</c:v>
                </c:pt>
                <c:pt idx="896">
                  <c:v>3.7833184782608692E-2</c:v>
                </c:pt>
                <c:pt idx="897">
                  <c:v>3.7825451086956521E-2</c:v>
                </c:pt>
                <c:pt idx="898">
                  <c:v>3.7828016304347824E-2</c:v>
                </c:pt>
                <c:pt idx="899">
                  <c:v>3.7825445652173911E-2</c:v>
                </c:pt>
                <c:pt idx="900">
                  <c:v>3.7820293478260873E-2</c:v>
                </c:pt>
                <c:pt idx="901">
                  <c:v>3.7809989130434783E-2</c:v>
                </c:pt>
                <c:pt idx="902">
                  <c:v>3.7812559782608689E-2</c:v>
                </c:pt>
                <c:pt idx="903">
                  <c:v>3.7807413043478261E-2</c:v>
                </c:pt>
                <c:pt idx="904">
                  <c:v>3.7802260869565223E-2</c:v>
                </c:pt>
                <c:pt idx="905">
                  <c:v>3.7791951086956523E-2</c:v>
                </c:pt>
                <c:pt idx="906">
                  <c:v>3.7791956521739126E-2</c:v>
                </c:pt>
                <c:pt idx="907">
                  <c:v>3.7784222826086955E-2</c:v>
                </c:pt>
                <c:pt idx="908">
                  <c:v>3.7786804347826088E-2</c:v>
                </c:pt>
                <c:pt idx="909">
                  <c:v>3.7763608695652179E-2</c:v>
                </c:pt>
                <c:pt idx="910">
                  <c:v>3.7784222826086955E-2</c:v>
                </c:pt>
                <c:pt idx="911">
                  <c:v>3.77790652173913E-2</c:v>
                </c:pt>
                <c:pt idx="912">
                  <c:v>3.77790652173913E-2</c:v>
                </c:pt>
                <c:pt idx="913">
                  <c:v>3.7776494565217394E-2</c:v>
                </c:pt>
                <c:pt idx="914">
                  <c:v>3.7773918478260865E-2</c:v>
                </c:pt>
                <c:pt idx="915">
                  <c:v>3.7766195652173908E-2</c:v>
                </c:pt>
                <c:pt idx="916">
                  <c:v>3.776876086956521E-2</c:v>
                </c:pt>
                <c:pt idx="917">
                  <c:v>3.7771336956521732E-2</c:v>
                </c:pt>
                <c:pt idx="918">
                  <c:v>3.7758467391304347E-2</c:v>
                </c:pt>
                <c:pt idx="919">
                  <c:v>3.7761038043478266E-2</c:v>
                </c:pt>
                <c:pt idx="920">
                  <c:v>3.7758467391304347E-2</c:v>
                </c:pt>
                <c:pt idx="921">
                  <c:v>3.7758467391304347E-2</c:v>
                </c:pt>
                <c:pt idx="922">
                  <c:v>3.7755885869565214E-2</c:v>
                </c:pt>
                <c:pt idx="923">
                  <c:v>3.7755885869565214E-2</c:v>
                </c:pt>
                <c:pt idx="924">
                  <c:v>3.7753309782608692E-2</c:v>
                </c:pt>
                <c:pt idx="925">
                  <c:v>3.7748157608695654E-2</c:v>
                </c:pt>
                <c:pt idx="926">
                  <c:v>3.7753309782608692E-2</c:v>
                </c:pt>
                <c:pt idx="927">
                  <c:v>3.7745581521739131E-2</c:v>
                </c:pt>
                <c:pt idx="928">
                  <c:v>3.7745581521739131E-2</c:v>
                </c:pt>
                <c:pt idx="929">
                  <c:v>3.7743010869565219E-2</c:v>
                </c:pt>
                <c:pt idx="930">
                  <c:v>3.7745581521739131E-2</c:v>
                </c:pt>
                <c:pt idx="931">
                  <c:v>3.7735282608695651E-2</c:v>
                </c:pt>
                <c:pt idx="932">
                  <c:v>3.7737847826086954E-2</c:v>
                </c:pt>
                <c:pt idx="933">
                  <c:v>3.7732711956521739E-2</c:v>
                </c:pt>
                <c:pt idx="934">
                  <c:v>3.7740413043478263E-2</c:v>
                </c:pt>
                <c:pt idx="935">
                  <c:v>3.7732706521739129E-2</c:v>
                </c:pt>
                <c:pt idx="936">
                  <c:v>3.7724972826086951E-2</c:v>
                </c:pt>
                <c:pt idx="937">
                  <c:v>3.7732695652173909E-2</c:v>
                </c:pt>
                <c:pt idx="938">
                  <c:v>3.7724978260869561E-2</c:v>
                </c:pt>
                <c:pt idx="939">
                  <c:v>3.4066788043478263E-2</c:v>
                </c:pt>
                <c:pt idx="940">
                  <c:v>2.9794760869565215E-2</c:v>
                </c:pt>
                <c:pt idx="941">
                  <c:v>2.9295673913043482E-2</c:v>
                </c:pt>
                <c:pt idx="942">
                  <c:v>2.9082168478260867E-2</c:v>
                </c:pt>
                <c:pt idx="943">
                  <c:v>2.8935559782608693E-2</c:v>
                </c:pt>
                <c:pt idx="944">
                  <c:v>2.8819809782608698E-2</c:v>
                </c:pt>
                <c:pt idx="945">
                  <c:v>2.8740070652173912E-2</c:v>
                </c:pt>
                <c:pt idx="946">
                  <c:v>2.8670619565217392E-2</c:v>
                </c:pt>
                <c:pt idx="947">
                  <c:v>2.8606315217391307E-2</c:v>
                </c:pt>
                <c:pt idx="948">
                  <c:v>2.8560021739130432E-2</c:v>
                </c:pt>
                <c:pt idx="949">
                  <c:v>2.8511152173913038E-2</c:v>
                </c:pt>
                <c:pt idx="950">
                  <c:v>2.847514130434782E-2</c:v>
                </c:pt>
                <c:pt idx="951">
                  <c:v>2.8439130434782609E-2</c:v>
                </c:pt>
                <c:pt idx="952">
                  <c:v>2.8403119565217391E-2</c:v>
                </c:pt>
                <c:pt idx="953">
                  <c:v>2.8374826086956521E-2</c:v>
                </c:pt>
                <c:pt idx="954">
                  <c:v>2.8343961956521738E-2</c:v>
                </c:pt>
                <c:pt idx="955">
                  <c:v>2.8323391304347825E-2</c:v>
                </c:pt>
                <c:pt idx="956">
                  <c:v>2.8297663043478263E-2</c:v>
                </c:pt>
                <c:pt idx="957">
                  <c:v>2.8279668478260869E-2</c:v>
                </c:pt>
                <c:pt idx="958">
                  <c:v>2.8253945652173911E-2</c:v>
                </c:pt>
                <c:pt idx="959">
                  <c:v>2.8233364130434781E-2</c:v>
                </c:pt>
              </c:numCache>
            </c:numRef>
          </c:xVal>
          <c:yVal>
            <c:numRef>
              <c:f>'CURVATURE-DATA'!$V$6:$V$965</c:f>
              <c:numCache>
                <c:formatCode>General</c:formatCode>
                <c:ptCount val="960"/>
                <c:pt idx="0">
                  <c:v>0</c:v>
                </c:pt>
                <c:pt idx="1">
                  <c:v>-5.9474999999999997E-3</c:v>
                </c:pt>
                <c:pt idx="2">
                  <c:v>5.9474999999999997E-3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-5.9474999999999997E-3</c:v>
                </c:pt>
                <c:pt idx="8">
                  <c:v>0</c:v>
                </c:pt>
                <c:pt idx="9">
                  <c:v>5.9474999999999997E-3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0</c:v>
                </c:pt>
                <c:pt idx="16">
                  <c:v>5.9474999999999997E-3</c:v>
                </c:pt>
                <c:pt idx="17">
                  <c:v>5.9474999999999997E-3</c:v>
                </c:pt>
                <c:pt idx="18">
                  <c:v>5.9474999999999997E-3</c:v>
                </c:pt>
                <c:pt idx="19">
                  <c:v>5.9474999999999997E-3</c:v>
                </c:pt>
                <c:pt idx="20">
                  <c:v>-5.9474999999999997E-3</c:v>
                </c:pt>
                <c:pt idx="21">
                  <c:v>1.1894999999999999E-2</c:v>
                </c:pt>
                <c:pt idx="22">
                  <c:v>0</c:v>
                </c:pt>
                <c:pt idx="23">
                  <c:v>0</c:v>
                </c:pt>
                <c:pt idx="24">
                  <c:v>5.9474999999999997E-3</c:v>
                </c:pt>
                <c:pt idx="25">
                  <c:v>5.9474999999999997E-3</c:v>
                </c:pt>
                <c:pt idx="26">
                  <c:v>0</c:v>
                </c:pt>
                <c:pt idx="27">
                  <c:v>0</c:v>
                </c:pt>
                <c:pt idx="28">
                  <c:v>5.9474999999999997E-3</c:v>
                </c:pt>
                <c:pt idx="29">
                  <c:v>5.9474999999999997E-3</c:v>
                </c:pt>
                <c:pt idx="30">
                  <c:v>-5.9474999999999997E-3</c:v>
                </c:pt>
                <c:pt idx="31">
                  <c:v>-5.9474999999999997E-3</c:v>
                </c:pt>
                <c:pt idx="32">
                  <c:v>5.9474999999999997E-3</c:v>
                </c:pt>
                <c:pt idx="33">
                  <c:v>0</c:v>
                </c:pt>
                <c:pt idx="34">
                  <c:v>0</c:v>
                </c:pt>
                <c:pt idx="35">
                  <c:v>5.9474999999999997E-3</c:v>
                </c:pt>
                <c:pt idx="36">
                  <c:v>5.9474999999999997E-3</c:v>
                </c:pt>
                <c:pt idx="37">
                  <c:v>5.9474999999999997E-3</c:v>
                </c:pt>
                <c:pt idx="38">
                  <c:v>5.9474999999999997E-3</c:v>
                </c:pt>
                <c:pt idx="39">
                  <c:v>5.9474999999999997E-3</c:v>
                </c:pt>
                <c:pt idx="40">
                  <c:v>5.9474999999999997E-3</c:v>
                </c:pt>
                <c:pt idx="41">
                  <c:v>0</c:v>
                </c:pt>
                <c:pt idx="42">
                  <c:v>5.9474999999999997E-3</c:v>
                </c:pt>
                <c:pt idx="43">
                  <c:v>0</c:v>
                </c:pt>
                <c:pt idx="44">
                  <c:v>0</c:v>
                </c:pt>
                <c:pt idx="45">
                  <c:v>-5.9474999999999997E-3</c:v>
                </c:pt>
                <c:pt idx="46">
                  <c:v>0</c:v>
                </c:pt>
                <c:pt idx="47">
                  <c:v>0</c:v>
                </c:pt>
                <c:pt idx="48">
                  <c:v>-5.9474999999999997E-3</c:v>
                </c:pt>
                <c:pt idx="49">
                  <c:v>0</c:v>
                </c:pt>
                <c:pt idx="50">
                  <c:v>5.9474999999999997E-3</c:v>
                </c:pt>
                <c:pt idx="51">
                  <c:v>5.9474999999999997E-3</c:v>
                </c:pt>
                <c:pt idx="52">
                  <c:v>5.9474999999999997E-3</c:v>
                </c:pt>
                <c:pt idx="53">
                  <c:v>5.9474999999999997E-3</c:v>
                </c:pt>
                <c:pt idx="54">
                  <c:v>0</c:v>
                </c:pt>
                <c:pt idx="55">
                  <c:v>5.9474999999999997E-3</c:v>
                </c:pt>
                <c:pt idx="56">
                  <c:v>5.9474999999999997E-3</c:v>
                </c:pt>
                <c:pt idx="57">
                  <c:v>5.9474999999999997E-3</c:v>
                </c:pt>
                <c:pt idx="58">
                  <c:v>5.9474999999999997E-3</c:v>
                </c:pt>
                <c:pt idx="59">
                  <c:v>0</c:v>
                </c:pt>
                <c:pt idx="60">
                  <c:v>5.9474999999999997E-3</c:v>
                </c:pt>
                <c:pt idx="61">
                  <c:v>0</c:v>
                </c:pt>
                <c:pt idx="62">
                  <c:v>-5.9474999999999997E-3</c:v>
                </c:pt>
                <c:pt idx="63">
                  <c:v>1.1894999999999999E-2</c:v>
                </c:pt>
                <c:pt idx="64">
                  <c:v>4.29475E-2</c:v>
                </c:pt>
                <c:pt idx="65">
                  <c:v>5.6000000000000001E-2</c:v>
                </c:pt>
                <c:pt idx="66">
                  <c:v>0.33894750000000001</c:v>
                </c:pt>
                <c:pt idx="67">
                  <c:v>0.35472900000000002</c:v>
                </c:pt>
                <c:pt idx="68">
                  <c:v>0.396596</c:v>
                </c:pt>
                <c:pt idx="69">
                  <c:v>0.34108700000000003</c:v>
                </c:pt>
                <c:pt idx="70">
                  <c:v>0.47016400000000003</c:v>
                </c:pt>
                <c:pt idx="71">
                  <c:v>0.53368300000000002</c:v>
                </c:pt>
                <c:pt idx="72">
                  <c:v>0.42303599999999997</c:v>
                </c:pt>
                <c:pt idx="73">
                  <c:v>0.47933150000000002</c:v>
                </c:pt>
                <c:pt idx="74">
                  <c:v>0.54738400000000009</c:v>
                </c:pt>
                <c:pt idx="75">
                  <c:v>0.62138400000000016</c:v>
                </c:pt>
                <c:pt idx="76">
                  <c:v>0.5728224999999999</c:v>
                </c:pt>
                <c:pt idx="77">
                  <c:v>0.75109000000000026</c:v>
                </c:pt>
                <c:pt idx="78">
                  <c:v>0.61182400000000015</c:v>
                </c:pt>
                <c:pt idx="79">
                  <c:v>0.64301450000000004</c:v>
                </c:pt>
                <c:pt idx="80">
                  <c:v>0.65606700000000018</c:v>
                </c:pt>
                <c:pt idx="81">
                  <c:v>0.99452349999999989</c:v>
                </c:pt>
                <c:pt idx="82">
                  <c:v>0.9449814999999997</c:v>
                </c:pt>
                <c:pt idx="83">
                  <c:v>0.79733450000000006</c:v>
                </c:pt>
                <c:pt idx="84">
                  <c:v>0.79172050000000027</c:v>
                </c:pt>
                <c:pt idx="85">
                  <c:v>0.81231149999999985</c:v>
                </c:pt>
                <c:pt idx="86">
                  <c:v>0.88631150000000014</c:v>
                </c:pt>
                <c:pt idx="87">
                  <c:v>0.79352650000000025</c:v>
                </c:pt>
                <c:pt idx="88">
                  <c:v>0.84980249999999957</c:v>
                </c:pt>
                <c:pt idx="89">
                  <c:v>0.89985499999999963</c:v>
                </c:pt>
                <c:pt idx="90">
                  <c:v>1.0013935000000003</c:v>
                </c:pt>
                <c:pt idx="91">
                  <c:v>1.0113655000000001</c:v>
                </c:pt>
                <c:pt idx="92">
                  <c:v>1.047561</c:v>
                </c:pt>
                <c:pt idx="93">
                  <c:v>0.93339999999999979</c:v>
                </c:pt>
                <c:pt idx="94">
                  <c:v>0.9705379999999999</c:v>
                </c:pt>
                <c:pt idx="95">
                  <c:v>1.0575905000000003</c:v>
                </c:pt>
                <c:pt idx="96">
                  <c:v>0.99613400000000007</c:v>
                </c:pt>
                <c:pt idx="97">
                  <c:v>1.0381584999999998</c:v>
                </c:pt>
                <c:pt idx="98">
                  <c:v>1.0717825000000003</c:v>
                </c:pt>
                <c:pt idx="99">
                  <c:v>1.2257299999999995</c:v>
                </c:pt>
                <c:pt idx="100">
                  <c:v>1.9479449999999998</c:v>
                </c:pt>
                <c:pt idx="101">
                  <c:v>1.8068939999999998</c:v>
                </c:pt>
                <c:pt idx="102">
                  <c:v>1.4348725</c:v>
                </c:pt>
                <c:pt idx="103">
                  <c:v>1.3448165000000003</c:v>
                </c:pt>
                <c:pt idx="104">
                  <c:v>1.2414125</c:v>
                </c:pt>
                <c:pt idx="105">
                  <c:v>1.4086885000000002</c:v>
                </c:pt>
                <c:pt idx="106">
                  <c:v>1.3649559999999994</c:v>
                </c:pt>
                <c:pt idx="107">
                  <c:v>1.4770940000000001</c:v>
                </c:pt>
                <c:pt idx="108">
                  <c:v>1.7723089999999999</c:v>
                </c:pt>
                <c:pt idx="109">
                  <c:v>1.7750955000000008</c:v>
                </c:pt>
                <c:pt idx="110">
                  <c:v>1.5482874999999998</c:v>
                </c:pt>
                <c:pt idx="111">
                  <c:v>1.4759359999999999</c:v>
                </c:pt>
                <c:pt idx="112">
                  <c:v>1.5499359999999998</c:v>
                </c:pt>
                <c:pt idx="113">
                  <c:v>1.5180985000000007</c:v>
                </c:pt>
                <c:pt idx="114">
                  <c:v>1.5885650000000009</c:v>
                </c:pt>
                <c:pt idx="115">
                  <c:v>1.6379705000000007</c:v>
                </c:pt>
                <c:pt idx="116">
                  <c:v>1.6503760000000005</c:v>
                </c:pt>
                <c:pt idx="117">
                  <c:v>1.6079195000000004</c:v>
                </c:pt>
                <c:pt idx="118">
                  <c:v>1.5793005000000004</c:v>
                </c:pt>
                <c:pt idx="119">
                  <c:v>1.7403529999999998</c:v>
                </c:pt>
                <c:pt idx="120">
                  <c:v>2.0080295000000001</c:v>
                </c:pt>
                <c:pt idx="121">
                  <c:v>2.0082445</c:v>
                </c:pt>
                <c:pt idx="122">
                  <c:v>1.8288980000000006</c:v>
                </c:pt>
                <c:pt idx="123">
                  <c:v>1.7434940000000001</c:v>
                </c:pt>
                <c:pt idx="124">
                  <c:v>1.8676845000000002</c:v>
                </c:pt>
                <c:pt idx="125">
                  <c:v>1.8990900000000011</c:v>
                </c:pt>
                <c:pt idx="126">
                  <c:v>1.8316860000000004</c:v>
                </c:pt>
                <c:pt idx="127">
                  <c:v>1.956876499999999</c:v>
                </c:pt>
                <c:pt idx="128">
                  <c:v>1.9872820000000004</c:v>
                </c:pt>
                <c:pt idx="129">
                  <c:v>1.8219304999999997</c:v>
                </c:pt>
                <c:pt idx="130">
                  <c:v>1.8159830000000001</c:v>
                </c:pt>
                <c:pt idx="131">
                  <c:v>1.8349830000000003</c:v>
                </c:pt>
                <c:pt idx="132">
                  <c:v>1.8529830000000009</c:v>
                </c:pt>
                <c:pt idx="133">
                  <c:v>1.889983</c:v>
                </c:pt>
                <c:pt idx="134">
                  <c:v>1.9269830000000008</c:v>
                </c:pt>
                <c:pt idx="135">
                  <c:v>1.7735264999999991</c:v>
                </c:pt>
                <c:pt idx="136">
                  <c:v>1.7986120000000003</c:v>
                </c:pt>
                <c:pt idx="137">
                  <c:v>1.8045789999999986</c:v>
                </c:pt>
                <c:pt idx="138">
                  <c:v>1.8116644999999991</c:v>
                </c:pt>
                <c:pt idx="139">
                  <c:v>1.9952309999999986</c:v>
                </c:pt>
                <c:pt idx="140">
                  <c:v>1.9765840000000008</c:v>
                </c:pt>
                <c:pt idx="141">
                  <c:v>2.0591224999999991</c:v>
                </c:pt>
                <c:pt idx="142">
                  <c:v>2.016665999999999</c:v>
                </c:pt>
                <c:pt idx="143">
                  <c:v>2.0039665000000007</c:v>
                </c:pt>
                <c:pt idx="144">
                  <c:v>1.9864769999999989</c:v>
                </c:pt>
                <c:pt idx="145">
                  <c:v>1.9079630000000005</c:v>
                </c:pt>
                <c:pt idx="146">
                  <c:v>1.9269630000000006</c:v>
                </c:pt>
                <c:pt idx="147">
                  <c:v>2.1978580000000001</c:v>
                </c:pt>
                <c:pt idx="148">
                  <c:v>2.270915500000001</c:v>
                </c:pt>
                <c:pt idx="149">
                  <c:v>2.2415114999999997</c:v>
                </c:pt>
                <c:pt idx="150">
                  <c:v>2.1514554999999991</c:v>
                </c:pt>
                <c:pt idx="151">
                  <c:v>2.2460269999999998</c:v>
                </c:pt>
                <c:pt idx="152">
                  <c:v>2.2893274999999988</c:v>
                </c:pt>
                <c:pt idx="153">
                  <c:v>2.0927855000000015</c:v>
                </c:pt>
                <c:pt idx="154">
                  <c:v>2.2713274999999999</c:v>
                </c:pt>
                <c:pt idx="155">
                  <c:v>2.4317330000000013</c:v>
                </c:pt>
                <c:pt idx="156">
                  <c:v>2.8522765000000003</c:v>
                </c:pt>
                <c:pt idx="157">
                  <c:v>2.4599790000000006</c:v>
                </c:pt>
                <c:pt idx="158">
                  <c:v>2.6155749999999998</c:v>
                </c:pt>
                <c:pt idx="159">
                  <c:v>2.7303040000000021</c:v>
                </c:pt>
                <c:pt idx="160">
                  <c:v>2.6104715000000027</c:v>
                </c:pt>
                <c:pt idx="161">
                  <c:v>2.5144485000000003</c:v>
                </c:pt>
                <c:pt idx="162">
                  <c:v>3.2078295000000008</c:v>
                </c:pt>
                <c:pt idx="163">
                  <c:v>3.4591545000000004</c:v>
                </c:pt>
                <c:pt idx="164">
                  <c:v>2.5625385000000005</c:v>
                </c:pt>
                <c:pt idx="165">
                  <c:v>2.916776500000001</c:v>
                </c:pt>
                <c:pt idx="166">
                  <c:v>3.1934809999999985</c:v>
                </c:pt>
                <c:pt idx="167">
                  <c:v>3.1064284999999998</c:v>
                </c:pt>
                <c:pt idx="168">
                  <c:v>3.039533500000001</c:v>
                </c:pt>
                <c:pt idx="169">
                  <c:v>3.4344809999999981</c:v>
                </c:pt>
                <c:pt idx="170">
                  <c:v>3.4719719999999992</c:v>
                </c:pt>
                <c:pt idx="171">
                  <c:v>3.2134824999999978</c:v>
                </c:pt>
                <c:pt idx="172">
                  <c:v>3.1336729999999999</c:v>
                </c:pt>
                <c:pt idx="173">
                  <c:v>3.1026205000000004</c:v>
                </c:pt>
                <c:pt idx="174">
                  <c:v>3.5046730000000021</c:v>
                </c:pt>
                <c:pt idx="175">
                  <c:v>3.9672215000000008</c:v>
                </c:pt>
                <c:pt idx="176">
                  <c:v>3.641034000000003</c:v>
                </c:pt>
                <c:pt idx="177">
                  <c:v>3.7847155000000026</c:v>
                </c:pt>
                <c:pt idx="178">
                  <c:v>3.7026875000000015</c:v>
                </c:pt>
                <c:pt idx="179">
                  <c:v>3.7157400000000003</c:v>
                </c:pt>
                <c:pt idx="180">
                  <c:v>3.6047400000000032</c:v>
                </c:pt>
                <c:pt idx="181">
                  <c:v>3.7467925000000015</c:v>
                </c:pt>
                <c:pt idx="182">
                  <c:v>3.7956875000000014</c:v>
                </c:pt>
                <c:pt idx="183">
                  <c:v>5.0613215</c:v>
                </c:pt>
                <c:pt idx="184">
                  <c:v>4.7901720000000001</c:v>
                </c:pt>
                <c:pt idx="185">
                  <c:v>3.9760945000000021</c:v>
                </c:pt>
                <c:pt idx="186">
                  <c:v>3.9567989999999984</c:v>
                </c:pt>
                <c:pt idx="187">
                  <c:v>4.5164704999999969</c:v>
                </c:pt>
                <c:pt idx="188">
                  <c:v>4.7267710000000012</c:v>
                </c:pt>
                <c:pt idx="189">
                  <c:v>4.5203965000000004</c:v>
                </c:pt>
                <c:pt idx="190">
                  <c:v>4.4195640000000012</c:v>
                </c:pt>
                <c:pt idx="191">
                  <c:v>5.2474015000000005</c:v>
                </c:pt>
                <c:pt idx="192">
                  <c:v>5.2767855000000026</c:v>
                </c:pt>
                <c:pt idx="193">
                  <c:v>5.0990875000000031</c:v>
                </c:pt>
                <c:pt idx="194">
                  <c:v>4.9588409999999996</c:v>
                </c:pt>
                <c:pt idx="195">
                  <c:v>5.0029265000000009</c:v>
                </c:pt>
                <c:pt idx="196">
                  <c:v>6.5671319999999973</c:v>
                </c:pt>
                <c:pt idx="197">
                  <c:v>5.8278194999999968</c:v>
                </c:pt>
                <c:pt idx="198">
                  <c:v>5.2302070000000036</c:v>
                </c:pt>
                <c:pt idx="199">
                  <c:v>5.2060445000000009</c:v>
                </c:pt>
                <c:pt idx="200">
                  <c:v>6.0759064999999985</c:v>
                </c:pt>
                <c:pt idx="201">
                  <c:v>5.8437980000000032</c:v>
                </c:pt>
                <c:pt idx="202">
                  <c:v>6.9653974999999981</c:v>
                </c:pt>
                <c:pt idx="203">
                  <c:v>7.3510999999999989</c:v>
                </c:pt>
                <c:pt idx="204">
                  <c:v>8.3365350000000014</c:v>
                </c:pt>
                <c:pt idx="205">
                  <c:v>6.9434920000000027</c:v>
                </c:pt>
                <c:pt idx="206">
                  <c:v>6.1050944999999999</c:v>
                </c:pt>
                <c:pt idx="207">
                  <c:v>6.5584179999999996</c:v>
                </c:pt>
                <c:pt idx="208">
                  <c:v>6.5825804999999988</c:v>
                </c:pt>
                <c:pt idx="209">
                  <c:v>6.5750434999999996</c:v>
                </c:pt>
                <c:pt idx="210">
                  <c:v>6.4121254999999984</c:v>
                </c:pt>
                <c:pt idx="211">
                  <c:v>7.1204245000000022</c:v>
                </c:pt>
                <c:pt idx="212">
                  <c:v>7.5446969999999993</c:v>
                </c:pt>
                <c:pt idx="213">
                  <c:v>7.1812140000000007</c:v>
                </c:pt>
                <c:pt idx="214">
                  <c:v>6.8683535000000013</c:v>
                </c:pt>
                <c:pt idx="215">
                  <c:v>6.6835109999999958</c:v>
                </c:pt>
                <c:pt idx="216">
                  <c:v>7.0594585000000016</c:v>
                </c:pt>
                <c:pt idx="217">
                  <c:v>7.1154585000000026</c:v>
                </c:pt>
                <c:pt idx="218">
                  <c:v>6.9883829999999953</c:v>
                </c:pt>
                <c:pt idx="219">
                  <c:v>7.449596500000002</c:v>
                </c:pt>
                <c:pt idx="220">
                  <c:v>7.6759740000000001</c:v>
                </c:pt>
                <c:pt idx="221">
                  <c:v>7.4598425000000006</c:v>
                </c:pt>
                <c:pt idx="222">
                  <c:v>7.0895485000000029</c:v>
                </c:pt>
                <c:pt idx="223">
                  <c:v>7.1155764999999995</c:v>
                </c:pt>
                <c:pt idx="224">
                  <c:v>7.5594384999999988</c:v>
                </c:pt>
                <c:pt idx="225">
                  <c:v>7.5050674999999991</c:v>
                </c:pt>
                <c:pt idx="226">
                  <c:v>7.3138260000000024</c:v>
                </c:pt>
                <c:pt idx="227">
                  <c:v>7.1431740000000019</c:v>
                </c:pt>
                <c:pt idx="228">
                  <c:v>7.4021739999999987</c:v>
                </c:pt>
                <c:pt idx="229">
                  <c:v>7.470226499999999</c:v>
                </c:pt>
                <c:pt idx="230">
                  <c:v>7.4047455000000006</c:v>
                </c:pt>
                <c:pt idx="231">
                  <c:v>7.2556075</c:v>
                </c:pt>
                <c:pt idx="232">
                  <c:v>7.6682595000000013</c:v>
                </c:pt>
                <c:pt idx="233">
                  <c:v>7.8162594999999975</c:v>
                </c:pt>
                <c:pt idx="234">
                  <c:v>8.3257994999999987</c:v>
                </c:pt>
                <c:pt idx="235">
                  <c:v>7.9788634999999957</c:v>
                </c:pt>
                <c:pt idx="236">
                  <c:v>7.9964315000000035</c:v>
                </c:pt>
                <c:pt idx="237">
                  <c:v>8.046837</c:v>
                </c:pt>
                <c:pt idx="238">
                  <c:v>7.9054330000000057</c:v>
                </c:pt>
                <c:pt idx="239">
                  <c:v>8.9043724999999974</c:v>
                </c:pt>
                <c:pt idx="240">
                  <c:v>8.8122949999999953</c:v>
                </c:pt>
                <c:pt idx="241">
                  <c:v>8.4935460000000056</c:v>
                </c:pt>
                <c:pt idx="242">
                  <c:v>8.0539039999999993</c:v>
                </c:pt>
                <c:pt idx="243">
                  <c:v>8.6900090000000034</c:v>
                </c:pt>
                <c:pt idx="244">
                  <c:v>8.6712044999999947</c:v>
                </c:pt>
                <c:pt idx="245">
                  <c:v>9.2452044999999927</c:v>
                </c:pt>
                <c:pt idx="246">
                  <c:v>9.7711535000000005</c:v>
                </c:pt>
                <c:pt idx="247">
                  <c:v>9.1262155000000078</c:v>
                </c:pt>
                <c:pt idx="248">
                  <c:v>9.6513205000000006</c:v>
                </c:pt>
                <c:pt idx="249">
                  <c:v>9.7665994999999981</c:v>
                </c:pt>
                <c:pt idx="250">
                  <c:v>9.1103364999999954</c:v>
                </c:pt>
                <c:pt idx="251">
                  <c:v>9.0070704999999975</c:v>
                </c:pt>
                <c:pt idx="252">
                  <c:v>9.5457980000000013</c:v>
                </c:pt>
                <c:pt idx="253">
                  <c:v>10.181313500000005</c:v>
                </c:pt>
                <c:pt idx="254">
                  <c:v>10.147454500000002</c:v>
                </c:pt>
                <c:pt idx="255">
                  <c:v>9.3915955000000082</c:v>
                </c:pt>
                <c:pt idx="256">
                  <c:v>10.150045500000001</c:v>
                </c:pt>
                <c:pt idx="257">
                  <c:v>10.193836999999995</c:v>
                </c:pt>
                <c:pt idx="258">
                  <c:v>9.9422964999999905</c:v>
                </c:pt>
                <c:pt idx="259">
                  <c:v>9.6360304999999968</c:v>
                </c:pt>
                <c:pt idx="260">
                  <c:v>10.154030499999998</c:v>
                </c:pt>
                <c:pt idx="261">
                  <c:v>10.437193000000001</c:v>
                </c:pt>
                <c:pt idx="262">
                  <c:v>10.396385000000002</c:v>
                </c:pt>
                <c:pt idx="263">
                  <c:v>10.078361999999998</c:v>
                </c:pt>
                <c:pt idx="264">
                  <c:v>10.337361999999999</c:v>
                </c:pt>
                <c:pt idx="265">
                  <c:v>10.547309500000004</c:v>
                </c:pt>
                <c:pt idx="266">
                  <c:v>11.201178000000006</c:v>
                </c:pt>
                <c:pt idx="267">
                  <c:v>10.873910000000002</c:v>
                </c:pt>
                <c:pt idx="268">
                  <c:v>10.831001999999991</c:v>
                </c:pt>
                <c:pt idx="269">
                  <c:v>10.509131499999995</c:v>
                </c:pt>
                <c:pt idx="270">
                  <c:v>10.377974000000002</c:v>
                </c:pt>
                <c:pt idx="271">
                  <c:v>10.895972500000006</c:v>
                </c:pt>
                <c:pt idx="272">
                  <c:v>11.778377999999996</c:v>
                </c:pt>
                <c:pt idx="273">
                  <c:v>11.253704499999991</c:v>
                </c:pt>
                <c:pt idx="274">
                  <c:v>10.983006499999995</c:v>
                </c:pt>
                <c:pt idx="275">
                  <c:v>11.329197000000001</c:v>
                </c:pt>
                <c:pt idx="276">
                  <c:v>11.157897999999996</c:v>
                </c:pt>
                <c:pt idx="277">
                  <c:v>10.899251</c:v>
                </c:pt>
                <c:pt idx="278">
                  <c:v>11.337284000000004</c:v>
                </c:pt>
                <c:pt idx="279">
                  <c:v>11.337637000000001</c:v>
                </c:pt>
                <c:pt idx="280">
                  <c:v>11.072042500000002</c:v>
                </c:pt>
                <c:pt idx="281">
                  <c:v>11.4134235</c:v>
                </c:pt>
                <c:pt idx="282">
                  <c:v>11.782500499999998</c:v>
                </c:pt>
                <c:pt idx="283">
                  <c:v>11.851397000000006</c:v>
                </c:pt>
                <c:pt idx="284">
                  <c:v>11.575751499999996</c:v>
                </c:pt>
                <c:pt idx="285">
                  <c:v>11.884157000000002</c:v>
                </c:pt>
                <c:pt idx="286">
                  <c:v>12.228462499999999</c:v>
                </c:pt>
                <c:pt idx="287">
                  <c:v>12.072493500000007</c:v>
                </c:pt>
                <c:pt idx="288">
                  <c:v>11.513981000000008</c:v>
                </c:pt>
                <c:pt idx="289">
                  <c:v>11.58152299999999</c:v>
                </c:pt>
                <c:pt idx="290">
                  <c:v>10.580385</c:v>
                </c:pt>
                <c:pt idx="291">
                  <c:v>10.945810500000007</c:v>
                </c:pt>
                <c:pt idx="292">
                  <c:v>11.7386695</c:v>
                </c:pt>
                <c:pt idx="293">
                  <c:v>12.187262499999996</c:v>
                </c:pt>
                <c:pt idx="294">
                  <c:v>12.2981245</c:v>
                </c:pt>
                <c:pt idx="295">
                  <c:v>12.5571245</c:v>
                </c:pt>
                <c:pt idx="296">
                  <c:v>12.378425</c:v>
                </c:pt>
                <c:pt idx="297">
                  <c:v>12.298615499999997</c:v>
                </c:pt>
                <c:pt idx="298">
                  <c:v>12.706615499999998</c:v>
                </c:pt>
                <c:pt idx="299">
                  <c:v>3.3295699999999968</c:v>
                </c:pt>
                <c:pt idx="300">
                  <c:v>8.2987125000000042</c:v>
                </c:pt>
                <c:pt idx="301">
                  <c:v>12.532567499999995</c:v>
                </c:pt>
                <c:pt idx="302">
                  <c:v>12.893027499999999</c:v>
                </c:pt>
                <c:pt idx="303">
                  <c:v>12.824975000000002</c:v>
                </c:pt>
                <c:pt idx="304">
                  <c:v>12.787975000000003</c:v>
                </c:pt>
                <c:pt idx="305">
                  <c:v>12.738942000000005</c:v>
                </c:pt>
                <c:pt idx="306">
                  <c:v>12.749541499999996</c:v>
                </c:pt>
                <c:pt idx="307">
                  <c:v>12.855378999999999</c:v>
                </c:pt>
                <c:pt idx="308">
                  <c:v>12.836379000000001</c:v>
                </c:pt>
                <c:pt idx="309">
                  <c:v>12.805346000000004</c:v>
                </c:pt>
                <c:pt idx="310">
                  <c:v>12.7922935</c:v>
                </c:pt>
                <c:pt idx="311">
                  <c:v>12.762379000000003</c:v>
                </c:pt>
                <c:pt idx="312">
                  <c:v>12.7372935</c:v>
                </c:pt>
                <c:pt idx="313">
                  <c:v>12.712346</c:v>
                </c:pt>
                <c:pt idx="314">
                  <c:v>12.694346000000007</c:v>
                </c:pt>
                <c:pt idx="315">
                  <c:v>12.681293499999995</c:v>
                </c:pt>
                <c:pt idx="316">
                  <c:v>12.663293499999995</c:v>
                </c:pt>
                <c:pt idx="317">
                  <c:v>12.638346000000002</c:v>
                </c:pt>
                <c:pt idx="318">
                  <c:v>12.626293499999996</c:v>
                </c:pt>
                <c:pt idx="319">
                  <c:v>12.601346000000003</c:v>
                </c:pt>
                <c:pt idx="320">
                  <c:v>12.583346000000002</c:v>
                </c:pt>
                <c:pt idx="321">
                  <c:v>12.564346000000004</c:v>
                </c:pt>
                <c:pt idx="322">
                  <c:v>12.712993000000001</c:v>
                </c:pt>
                <c:pt idx="323">
                  <c:v>12.736783000000003</c:v>
                </c:pt>
                <c:pt idx="324">
                  <c:v>12.7296975</c:v>
                </c:pt>
                <c:pt idx="325">
                  <c:v>12.7116975</c:v>
                </c:pt>
                <c:pt idx="326">
                  <c:v>12.680783000000005</c:v>
                </c:pt>
                <c:pt idx="327">
                  <c:v>12.668750000000003</c:v>
                </c:pt>
                <c:pt idx="328">
                  <c:v>12.668750000000003</c:v>
                </c:pt>
                <c:pt idx="329">
                  <c:v>12.661644999999996</c:v>
                </c:pt>
                <c:pt idx="330">
                  <c:v>12.631750000000004</c:v>
                </c:pt>
                <c:pt idx="331">
                  <c:v>12.631750000000004</c:v>
                </c:pt>
                <c:pt idx="332">
                  <c:v>12.612749999999998</c:v>
                </c:pt>
                <c:pt idx="333">
                  <c:v>12.612749999999998</c:v>
                </c:pt>
                <c:pt idx="334">
                  <c:v>12.600697499999995</c:v>
                </c:pt>
                <c:pt idx="335">
                  <c:v>12.594749999999998</c:v>
                </c:pt>
                <c:pt idx="336">
                  <c:v>12.575749999999999</c:v>
                </c:pt>
                <c:pt idx="337">
                  <c:v>12.575749999999999</c:v>
                </c:pt>
                <c:pt idx="338">
                  <c:v>12.563697499999996</c:v>
                </c:pt>
                <c:pt idx="339">
                  <c:v>12.563697499999996</c:v>
                </c:pt>
                <c:pt idx="340">
                  <c:v>12.544697499999998</c:v>
                </c:pt>
                <c:pt idx="341">
                  <c:v>12.544697499999998</c:v>
                </c:pt>
                <c:pt idx="342">
                  <c:v>12.519750000000002</c:v>
                </c:pt>
                <c:pt idx="343">
                  <c:v>12.519750000000002</c:v>
                </c:pt>
                <c:pt idx="344">
                  <c:v>12.519750000000002</c:v>
                </c:pt>
                <c:pt idx="345">
                  <c:v>12.501750000000001</c:v>
                </c:pt>
                <c:pt idx="346">
                  <c:v>12.501750000000001</c:v>
                </c:pt>
                <c:pt idx="347">
                  <c:v>12.488697500000001</c:v>
                </c:pt>
                <c:pt idx="348">
                  <c:v>12.482750000000003</c:v>
                </c:pt>
                <c:pt idx="349">
                  <c:v>12.464750000000002</c:v>
                </c:pt>
                <c:pt idx="350">
                  <c:v>12.451697500000002</c:v>
                </c:pt>
                <c:pt idx="351">
                  <c:v>12.433697500000001</c:v>
                </c:pt>
                <c:pt idx="352">
                  <c:v>12.414697499999996</c:v>
                </c:pt>
                <c:pt idx="353">
                  <c:v>12.414697499999996</c:v>
                </c:pt>
                <c:pt idx="354">
                  <c:v>12.384783000000006</c:v>
                </c:pt>
                <c:pt idx="355">
                  <c:v>12.544344500000001</c:v>
                </c:pt>
                <c:pt idx="356">
                  <c:v>12.544187000000001</c:v>
                </c:pt>
                <c:pt idx="357">
                  <c:v>12.5382395</c:v>
                </c:pt>
                <c:pt idx="358">
                  <c:v>12.531153999999997</c:v>
                </c:pt>
                <c:pt idx="359">
                  <c:v>12.519101499999998</c:v>
                </c:pt>
                <c:pt idx="360">
                  <c:v>12.488187000000003</c:v>
                </c:pt>
                <c:pt idx="361">
                  <c:v>12.482101499999999</c:v>
                </c:pt>
                <c:pt idx="362">
                  <c:v>12.482101499999999</c:v>
                </c:pt>
                <c:pt idx="363">
                  <c:v>12.445239500000003</c:v>
                </c:pt>
                <c:pt idx="364">
                  <c:v>12.439153999999998</c:v>
                </c:pt>
                <c:pt idx="365">
                  <c:v>12.414187000000005</c:v>
                </c:pt>
                <c:pt idx="366">
                  <c:v>12.396187000000005</c:v>
                </c:pt>
                <c:pt idx="367">
                  <c:v>12.377187000000006</c:v>
                </c:pt>
                <c:pt idx="368">
                  <c:v>12.377187000000006</c:v>
                </c:pt>
                <c:pt idx="369">
                  <c:v>12.359187000000006</c:v>
                </c:pt>
                <c:pt idx="370">
                  <c:v>12.346153999999995</c:v>
                </c:pt>
                <c:pt idx="371">
                  <c:v>12.316239500000005</c:v>
                </c:pt>
                <c:pt idx="372">
                  <c:v>12.303187000000001</c:v>
                </c:pt>
                <c:pt idx="373">
                  <c:v>12.291153999999995</c:v>
                </c:pt>
                <c:pt idx="374">
                  <c:v>12.469695999999999</c:v>
                </c:pt>
                <c:pt idx="375">
                  <c:v>12.468557999999998</c:v>
                </c:pt>
                <c:pt idx="376">
                  <c:v>12.450557999999997</c:v>
                </c:pt>
                <c:pt idx="377">
                  <c:v>12.431557999999999</c:v>
                </c:pt>
                <c:pt idx="378">
                  <c:v>12.412558000000001</c:v>
                </c:pt>
                <c:pt idx="379">
                  <c:v>12.394558</c:v>
                </c:pt>
                <c:pt idx="380">
                  <c:v>12.369591000000003</c:v>
                </c:pt>
                <c:pt idx="381">
                  <c:v>12.351591000000003</c:v>
                </c:pt>
                <c:pt idx="382">
                  <c:v>12.357558000000001</c:v>
                </c:pt>
                <c:pt idx="383">
                  <c:v>12.338558000000003</c:v>
                </c:pt>
                <c:pt idx="384">
                  <c:v>12.326505500000007</c:v>
                </c:pt>
                <c:pt idx="385">
                  <c:v>12.295590999999998</c:v>
                </c:pt>
                <c:pt idx="386">
                  <c:v>12.283558000000003</c:v>
                </c:pt>
                <c:pt idx="387">
                  <c:v>12.258590999999999</c:v>
                </c:pt>
                <c:pt idx="388">
                  <c:v>12.240590999999998</c:v>
                </c:pt>
                <c:pt idx="389">
                  <c:v>12.246557999999997</c:v>
                </c:pt>
                <c:pt idx="390">
                  <c:v>12.221591</c:v>
                </c:pt>
                <c:pt idx="391">
                  <c:v>12.209557999999998</c:v>
                </c:pt>
                <c:pt idx="392">
                  <c:v>12.380995000000002</c:v>
                </c:pt>
                <c:pt idx="393">
                  <c:v>12.374909500000001</c:v>
                </c:pt>
                <c:pt idx="394">
                  <c:v>12.349961999999998</c:v>
                </c:pt>
                <c:pt idx="395">
                  <c:v>12.337909500000002</c:v>
                </c:pt>
                <c:pt idx="396">
                  <c:v>12.312961999999999</c:v>
                </c:pt>
                <c:pt idx="397">
                  <c:v>12.294961999999998</c:v>
                </c:pt>
                <c:pt idx="398">
                  <c:v>12.294961999999998</c:v>
                </c:pt>
                <c:pt idx="399">
                  <c:v>12.257961999999999</c:v>
                </c:pt>
                <c:pt idx="400">
                  <c:v>12.251995000000004</c:v>
                </c:pt>
                <c:pt idx="401">
                  <c:v>12.232994999999999</c:v>
                </c:pt>
                <c:pt idx="402">
                  <c:v>12.226909500000005</c:v>
                </c:pt>
                <c:pt idx="403">
                  <c:v>12.201961999999995</c:v>
                </c:pt>
                <c:pt idx="404">
                  <c:v>12.177994999999999</c:v>
                </c:pt>
                <c:pt idx="405">
                  <c:v>12.158995000000001</c:v>
                </c:pt>
                <c:pt idx="406">
                  <c:v>12.145961999999997</c:v>
                </c:pt>
                <c:pt idx="407">
                  <c:v>12.127961999999997</c:v>
                </c:pt>
                <c:pt idx="408">
                  <c:v>12.121995000000002</c:v>
                </c:pt>
                <c:pt idx="409">
                  <c:v>12.269504000000001</c:v>
                </c:pt>
                <c:pt idx="410">
                  <c:v>12.262399000000002</c:v>
                </c:pt>
                <c:pt idx="411">
                  <c:v>12.250366</c:v>
                </c:pt>
                <c:pt idx="412">
                  <c:v>12.219451500000002</c:v>
                </c:pt>
                <c:pt idx="413">
                  <c:v>12.231366000000001</c:v>
                </c:pt>
                <c:pt idx="414">
                  <c:v>12.207399000000002</c:v>
                </c:pt>
                <c:pt idx="415">
                  <c:v>12.188398999999997</c:v>
                </c:pt>
                <c:pt idx="416">
                  <c:v>12.164451500000002</c:v>
                </c:pt>
                <c:pt idx="417">
                  <c:v>12.151398999999998</c:v>
                </c:pt>
                <c:pt idx="418">
                  <c:v>12.139365999999995</c:v>
                </c:pt>
                <c:pt idx="419">
                  <c:v>12.114398999999999</c:v>
                </c:pt>
                <c:pt idx="420">
                  <c:v>12.090451499999997</c:v>
                </c:pt>
                <c:pt idx="421">
                  <c:v>12.096398999999998</c:v>
                </c:pt>
                <c:pt idx="422">
                  <c:v>12.077399</c:v>
                </c:pt>
                <c:pt idx="423">
                  <c:v>12.059398999999999</c:v>
                </c:pt>
                <c:pt idx="424">
                  <c:v>12.040399000000001</c:v>
                </c:pt>
                <c:pt idx="425">
                  <c:v>12.016451499999999</c:v>
                </c:pt>
                <c:pt idx="426">
                  <c:v>12.193855500000005</c:v>
                </c:pt>
                <c:pt idx="427">
                  <c:v>12.175855500000004</c:v>
                </c:pt>
                <c:pt idx="428">
                  <c:v>12.168770000000002</c:v>
                </c:pt>
                <c:pt idx="429">
                  <c:v>12.150770000000001</c:v>
                </c:pt>
                <c:pt idx="430">
                  <c:v>12.125822499999998</c:v>
                </c:pt>
                <c:pt idx="431">
                  <c:v>12.113770000000002</c:v>
                </c:pt>
                <c:pt idx="432">
                  <c:v>12.113770000000002</c:v>
                </c:pt>
                <c:pt idx="433">
                  <c:v>12.094769999999997</c:v>
                </c:pt>
                <c:pt idx="434">
                  <c:v>12.0817175</c:v>
                </c:pt>
                <c:pt idx="435">
                  <c:v>12.0518225</c:v>
                </c:pt>
                <c:pt idx="436">
                  <c:v>12.026855500000003</c:v>
                </c:pt>
                <c:pt idx="437">
                  <c:v>12.020769999999999</c:v>
                </c:pt>
                <c:pt idx="438">
                  <c:v>12.007717500000002</c:v>
                </c:pt>
                <c:pt idx="439">
                  <c:v>11.971855500000004</c:v>
                </c:pt>
                <c:pt idx="440">
                  <c:v>11.952855500000005</c:v>
                </c:pt>
                <c:pt idx="441">
                  <c:v>11.946770000000001</c:v>
                </c:pt>
                <c:pt idx="442">
                  <c:v>12.0229885</c:v>
                </c:pt>
                <c:pt idx="443">
                  <c:v>12.100364500000005</c:v>
                </c:pt>
                <c:pt idx="444">
                  <c:v>12.075259499999998</c:v>
                </c:pt>
                <c:pt idx="445">
                  <c:v>12.081226499999996</c:v>
                </c:pt>
                <c:pt idx="446">
                  <c:v>12.069174000000004</c:v>
                </c:pt>
                <c:pt idx="447">
                  <c:v>12.044226499999997</c:v>
                </c:pt>
                <c:pt idx="448">
                  <c:v>12.020259499999998</c:v>
                </c:pt>
                <c:pt idx="449">
                  <c:v>11.995312000000002</c:v>
                </c:pt>
                <c:pt idx="450">
                  <c:v>11.983259499999999</c:v>
                </c:pt>
                <c:pt idx="451">
                  <c:v>11.970226499999999</c:v>
                </c:pt>
                <c:pt idx="452">
                  <c:v>11.9462595</c:v>
                </c:pt>
                <c:pt idx="453">
                  <c:v>11.958174</c:v>
                </c:pt>
                <c:pt idx="454">
                  <c:v>11.9332265</c:v>
                </c:pt>
                <c:pt idx="455">
                  <c:v>11.970226499999999</c:v>
                </c:pt>
                <c:pt idx="456">
                  <c:v>20.649710500000005</c:v>
                </c:pt>
                <c:pt idx="457">
                  <c:v>21.309624999999997</c:v>
                </c:pt>
                <c:pt idx="458">
                  <c:v>21.813354000000004</c:v>
                </c:pt>
                <c:pt idx="459">
                  <c:v>21.410221000000003</c:v>
                </c:pt>
                <c:pt idx="460">
                  <c:v>21.1262735</c:v>
                </c:pt>
                <c:pt idx="461">
                  <c:v>21.137815500000002</c:v>
                </c:pt>
                <c:pt idx="462">
                  <c:v>21.1863575</c:v>
                </c:pt>
                <c:pt idx="463">
                  <c:v>21.130081500000003</c:v>
                </c:pt>
                <c:pt idx="464">
                  <c:v>21.050114499999999</c:v>
                </c:pt>
                <c:pt idx="465">
                  <c:v>21.107056999999998</c:v>
                </c:pt>
                <c:pt idx="466">
                  <c:v>21.116518500000002</c:v>
                </c:pt>
                <c:pt idx="467">
                  <c:v>22.397109499999999</c:v>
                </c:pt>
                <c:pt idx="468">
                  <c:v>22.476624999999999</c:v>
                </c:pt>
                <c:pt idx="469">
                  <c:v>21.8672735</c:v>
                </c:pt>
                <c:pt idx="470">
                  <c:v>21.687220999999997</c:v>
                </c:pt>
                <c:pt idx="471">
                  <c:v>22.801597000000001</c:v>
                </c:pt>
                <c:pt idx="472">
                  <c:v>22.810469000000001</c:v>
                </c:pt>
                <c:pt idx="473">
                  <c:v>22.373869500000001</c:v>
                </c:pt>
                <c:pt idx="474">
                  <c:v>23.003869500000004</c:v>
                </c:pt>
                <c:pt idx="475">
                  <c:v>22.996764500000001</c:v>
                </c:pt>
                <c:pt idx="476">
                  <c:v>22.602816999999998</c:v>
                </c:pt>
                <c:pt idx="477">
                  <c:v>22.483416500000001</c:v>
                </c:pt>
                <c:pt idx="478">
                  <c:v>23.138953500000003</c:v>
                </c:pt>
                <c:pt idx="479">
                  <c:v>23.802440999999998</c:v>
                </c:pt>
                <c:pt idx="480">
                  <c:v>23.2709565</c:v>
                </c:pt>
                <c:pt idx="481">
                  <c:v>23.135794000000004</c:v>
                </c:pt>
                <c:pt idx="482">
                  <c:v>24.369198000000001</c:v>
                </c:pt>
                <c:pt idx="483">
                  <c:v>24.356360500000001</c:v>
                </c:pt>
                <c:pt idx="484">
                  <c:v>23.955307999999999</c:v>
                </c:pt>
                <c:pt idx="485">
                  <c:v>23.875145499999999</c:v>
                </c:pt>
                <c:pt idx="486">
                  <c:v>25.0118975</c:v>
                </c:pt>
                <c:pt idx="487">
                  <c:v>25.002142000000003</c:v>
                </c:pt>
                <c:pt idx="488">
                  <c:v>24.599009000000002</c:v>
                </c:pt>
                <c:pt idx="489">
                  <c:v>24.518689000000002</c:v>
                </c:pt>
                <c:pt idx="490">
                  <c:v>24.629335999999999</c:v>
                </c:pt>
                <c:pt idx="491">
                  <c:v>25.662979500000002</c:v>
                </c:pt>
                <c:pt idx="492">
                  <c:v>25.478823499999997</c:v>
                </c:pt>
                <c:pt idx="493">
                  <c:v>25.192285000000002</c:v>
                </c:pt>
                <c:pt idx="494">
                  <c:v>25.196465499999999</c:v>
                </c:pt>
                <c:pt idx="495">
                  <c:v>26.147197999999999</c:v>
                </c:pt>
                <c:pt idx="496">
                  <c:v>26.153851500000002</c:v>
                </c:pt>
                <c:pt idx="497">
                  <c:v>25.951500000000003</c:v>
                </c:pt>
                <c:pt idx="498">
                  <c:v>25.819851499999999</c:v>
                </c:pt>
                <c:pt idx="499">
                  <c:v>26.337222500000006</c:v>
                </c:pt>
                <c:pt idx="500">
                  <c:v>27.039280000000002</c:v>
                </c:pt>
                <c:pt idx="501">
                  <c:v>26.6305525</c:v>
                </c:pt>
                <c:pt idx="502">
                  <c:v>26.369118999999998</c:v>
                </c:pt>
                <c:pt idx="503">
                  <c:v>26.362661000000003</c:v>
                </c:pt>
                <c:pt idx="504">
                  <c:v>26.573059999999998</c:v>
                </c:pt>
                <c:pt idx="505">
                  <c:v>26.479902499999998</c:v>
                </c:pt>
                <c:pt idx="506">
                  <c:v>26.398816999999998</c:v>
                </c:pt>
                <c:pt idx="507">
                  <c:v>26.342817</c:v>
                </c:pt>
                <c:pt idx="508">
                  <c:v>26.393792500000007</c:v>
                </c:pt>
                <c:pt idx="509">
                  <c:v>26.410221000000003</c:v>
                </c:pt>
                <c:pt idx="510">
                  <c:v>26.348273500000001</c:v>
                </c:pt>
                <c:pt idx="511">
                  <c:v>26.311273500000002</c:v>
                </c:pt>
                <c:pt idx="512">
                  <c:v>26.256273500000002</c:v>
                </c:pt>
                <c:pt idx="513">
                  <c:v>26.225221000000001</c:v>
                </c:pt>
                <c:pt idx="514">
                  <c:v>26.194168500000004</c:v>
                </c:pt>
                <c:pt idx="515">
                  <c:v>26.305953500000005</c:v>
                </c:pt>
                <c:pt idx="516">
                  <c:v>26.303677499999999</c:v>
                </c:pt>
                <c:pt idx="517">
                  <c:v>26.285677499999998</c:v>
                </c:pt>
                <c:pt idx="518">
                  <c:v>26.248677499999999</c:v>
                </c:pt>
                <c:pt idx="519">
                  <c:v>26.229677500000001</c:v>
                </c:pt>
                <c:pt idx="520">
                  <c:v>26.5076775</c:v>
                </c:pt>
                <c:pt idx="521">
                  <c:v>27.815925500000002</c:v>
                </c:pt>
                <c:pt idx="522">
                  <c:v>27.224142000000004</c:v>
                </c:pt>
                <c:pt idx="523">
                  <c:v>26.900956500000003</c:v>
                </c:pt>
                <c:pt idx="524">
                  <c:v>27.617009000000003</c:v>
                </c:pt>
                <c:pt idx="525">
                  <c:v>27.753447500000004</c:v>
                </c:pt>
                <c:pt idx="526">
                  <c:v>27.555905500000001</c:v>
                </c:pt>
                <c:pt idx="527">
                  <c:v>27.381367000000001</c:v>
                </c:pt>
                <c:pt idx="528">
                  <c:v>28.291605000000001</c:v>
                </c:pt>
                <c:pt idx="529">
                  <c:v>28.440096000000008</c:v>
                </c:pt>
                <c:pt idx="530">
                  <c:v>27.860501500000002</c:v>
                </c:pt>
                <c:pt idx="531">
                  <c:v>27.817201000000001</c:v>
                </c:pt>
                <c:pt idx="532">
                  <c:v>27.853847999999999</c:v>
                </c:pt>
                <c:pt idx="533">
                  <c:v>27.976094500000002</c:v>
                </c:pt>
                <c:pt idx="534">
                  <c:v>27.895009000000002</c:v>
                </c:pt>
                <c:pt idx="535">
                  <c:v>27.826956500000005</c:v>
                </c:pt>
                <c:pt idx="536">
                  <c:v>27.830332499999997</c:v>
                </c:pt>
                <c:pt idx="537">
                  <c:v>27.998412999999999</c:v>
                </c:pt>
                <c:pt idx="538">
                  <c:v>29.145961499999999</c:v>
                </c:pt>
                <c:pt idx="539">
                  <c:v>28.450421000000002</c:v>
                </c:pt>
                <c:pt idx="540">
                  <c:v>28.287797000000001</c:v>
                </c:pt>
                <c:pt idx="541">
                  <c:v>28.367391499999997</c:v>
                </c:pt>
                <c:pt idx="542">
                  <c:v>29.4901485</c:v>
                </c:pt>
                <c:pt idx="543">
                  <c:v>29.442235499999999</c:v>
                </c:pt>
                <c:pt idx="544">
                  <c:v>28.989069500000006</c:v>
                </c:pt>
                <c:pt idx="545">
                  <c:v>29.017040000000005</c:v>
                </c:pt>
                <c:pt idx="546">
                  <c:v>29.842797000000001</c:v>
                </c:pt>
                <c:pt idx="547">
                  <c:v>29.954288000000005</c:v>
                </c:pt>
                <c:pt idx="548">
                  <c:v>29.529778999999998</c:v>
                </c:pt>
                <c:pt idx="549">
                  <c:v>29.531663999999999</c:v>
                </c:pt>
                <c:pt idx="550">
                  <c:v>29.562205999999993</c:v>
                </c:pt>
                <c:pt idx="551">
                  <c:v>29.564148499999998</c:v>
                </c:pt>
                <c:pt idx="552">
                  <c:v>29.477096000000007</c:v>
                </c:pt>
                <c:pt idx="553">
                  <c:v>29.532881</c:v>
                </c:pt>
                <c:pt idx="554">
                  <c:v>29.494605000000004</c:v>
                </c:pt>
                <c:pt idx="555">
                  <c:v>30.553038500000003</c:v>
                </c:pt>
                <c:pt idx="556">
                  <c:v>30.539102499999998</c:v>
                </c:pt>
                <c:pt idx="557">
                  <c:v>30.118422500000001</c:v>
                </c:pt>
                <c:pt idx="558">
                  <c:v>30.073669000000002</c:v>
                </c:pt>
                <c:pt idx="559">
                  <c:v>30.688829999999999</c:v>
                </c:pt>
                <c:pt idx="560">
                  <c:v>30.978312500000001</c:v>
                </c:pt>
                <c:pt idx="561">
                  <c:v>30.919289500000005</c:v>
                </c:pt>
                <c:pt idx="562">
                  <c:v>30.630532500000005</c:v>
                </c:pt>
                <c:pt idx="563">
                  <c:v>31.301988999999999</c:v>
                </c:pt>
                <c:pt idx="564">
                  <c:v>31.344936500000003</c:v>
                </c:pt>
                <c:pt idx="565">
                  <c:v>31.029936499999998</c:v>
                </c:pt>
                <c:pt idx="566">
                  <c:v>31.4559365</c:v>
                </c:pt>
                <c:pt idx="567">
                  <c:v>31.705455499999999</c:v>
                </c:pt>
                <c:pt idx="568">
                  <c:v>31.258099000000005</c:v>
                </c:pt>
                <c:pt idx="569">
                  <c:v>31.185022000000004</c:v>
                </c:pt>
                <c:pt idx="570">
                  <c:v>31.3167495</c:v>
                </c:pt>
                <c:pt idx="571">
                  <c:v>31.324797</c:v>
                </c:pt>
                <c:pt idx="572">
                  <c:v>31.243692000000006</c:v>
                </c:pt>
                <c:pt idx="573">
                  <c:v>31.719744500000001</c:v>
                </c:pt>
                <c:pt idx="574">
                  <c:v>32.340127000000003</c:v>
                </c:pt>
                <c:pt idx="575">
                  <c:v>31.769208999999996</c:v>
                </c:pt>
                <c:pt idx="576">
                  <c:v>31.605584999999998</c:v>
                </c:pt>
                <c:pt idx="577">
                  <c:v>31.658779000000003</c:v>
                </c:pt>
                <c:pt idx="578">
                  <c:v>31.739392999999996</c:v>
                </c:pt>
                <c:pt idx="579">
                  <c:v>31.818987500000002</c:v>
                </c:pt>
                <c:pt idx="580">
                  <c:v>31.7567445</c:v>
                </c:pt>
                <c:pt idx="581">
                  <c:v>32.969420999999997</c:v>
                </c:pt>
                <c:pt idx="582">
                  <c:v>32.517452000000006</c:v>
                </c:pt>
                <c:pt idx="583">
                  <c:v>32.207261500000001</c:v>
                </c:pt>
                <c:pt idx="584">
                  <c:v>32.371179500000004</c:v>
                </c:pt>
                <c:pt idx="585">
                  <c:v>33.532370000000007</c:v>
                </c:pt>
                <c:pt idx="586">
                  <c:v>32.974995500000006</c:v>
                </c:pt>
                <c:pt idx="587">
                  <c:v>32.706319000000001</c:v>
                </c:pt>
                <c:pt idx="588">
                  <c:v>32.717723000000007</c:v>
                </c:pt>
                <c:pt idx="589">
                  <c:v>32.861502999999999</c:v>
                </c:pt>
                <c:pt idx="590">
                  <c:v>32.881425999999998</c:v>
                </c:pt>
                <c:pt idx="591">
                  <c:v>32.800340499999997</c:v>
                </c:pt>
                <c:pt idx="592">
                  <c:v>32.726340499999999</c:v>
                </c:pt>
                <c:pt idx="593">
                  <c:v>32.717802000000006</c:v>
                </c:pt>
                <c:pt idx="594">
                  <c:v>32.787796999999998</c:v>
                </c:pt>
                <c:pt idx="595">
                  <c:v>32.731797</c:v>
                </c:pt>
                <c:pt idx="596">
                  <c:v>32.676796999999993</c:v>
                </c:pt>
                <c:pt idx="597">
                  <c:v>34.145744499999992</c:v>
                </c:pt>
                <c:pt idx="598">
                  <c:v>33.944022000000004</c:v>
                </c:pt>
                <c:pt idx="599">
                  <c:v>33.432480000000005</c:v>
                </c:pt>
                <c:pt idx="600">
                  <c:v>33.265480000000004</c:v>
                </c:pt>
                <c:pt idx="601">
                  <c:v>33.225751000000002</c:v>
                </c:pt>
                <c:pt idx="602">
                  <c:v>33.227989000000001</c:v>
                </c:pt>
                <c:pt idx="603">
                  <c:v>34.097478500000001</c:v>
                </c:pt>
                <c:pt idx="604">
                  <c:v>34.603346999999999</c:v>
                </c:pt>
                <c:pt idx="605">
                  <c:v>33.7866195</c:v>
                </c:pt>
                <c:pt idx="606">
                  <c:v>33.713404500000003</c:v>
                </c:pt>
                <c:pt idx="607">
                  <c:v>34.780180999999999</c:v>
                </c:pt>
                <c:pt idx="608">
                  <c:v>34.464534</c:v>
                </c:pt>
                <c:pt idx="609">
                  <c:v>34.113672000000001</c:v>
                </c:pt>
                <c:pt idx="610">
                  <c:v>34.958428999999995</c:v>
                </c:pt>
                <c:pt idx="611">
                  <c:v>34.792724500000006</c:v>
                </c:pt>
                <c:pt idx="612">
                  <c:v>34.440724500000002</c:v>
                </c:pt>
                <c:pt idx="613">
                  <c:v>34.941724500000007</c:v>
                </c:pt>
                <c:pt idx="614">
                  <c:v>34.490757500000001</c:v>
                </c:pt>
                <c:pt idx="615">
                  <c:v>34.163724500000001</c:v>
                </c:pt>
                <c:pt idx="616">
                  <c:v>34.404509500000003</c:v>
                </c:pt>
                <c:pt idx="617">
                  <c:v>35.329214000000007</c:v>
                </c:pt>
                <c:pt idx="618">
                  <c:v>35.021672000000002</c:v>
                </c:pt>
                <c:pt idx="619">
                  <c:v>34.632671999999999</c:v>
                </c:pt>
                <c:pt idx="620">
                  <c:v>34.571509499999991</c:v>
                </c:pt>
                <c:pt idx="621">
                  <c:v>34.58305150000001</c:v>
                </c:pt>
                <c:pt idx="622">
                  <c:v>34.644665500000002</c:v>
                </c:pt>
                <c:pt idx="623">
                  <c:v>34.616989000000004</c:v>
                </c:pt>
                <c:pt idx="624">
                  <c:v>34.554883999999994</c:v>
                </c:pt>
                <c:pt idx="625">
                  <c:v>35.424883999999999</c:v>
                </c:pt>
                <c:pt idx="626">
                  <c:v>35.788346999999995</c:v>
                </c:pt>
                <c:pt idx="627">
                  <c:v>35.199428999999995</c:v>
                </c:pt>
                <c:pt idx="628">
                  <c:v>34.872672000000001</c:v>
                </c:pt>
                <c:pt idx="629">
                  <c:v>36.023890499999993</c:v>
                </c:pt>
                <c:pt idx="630">
                  <c:v>35.624643999999996</c:v>
                </c:pt>
                <c:pt idx="631">
                  <c:v>35.133320499999996</c:v>
                </c:pt>
                <c:pt idx="632">
                  <c:v>35.107724500000003</c:v>
                </c:pt>
                <c:pt idx="633">
                  <c:v>36.226103999999992</c:v>
                </c:pt>
                <c:pt idx="634">
                  <c:v>36.217782</c:v>
                </c:pt>
                <c:pt idx="635">
                  <c:v>35.541458499999997</c:v>
                </c:pt>
                <c:pt idx="636">
                  <c:v>36.6638625</c:v>
                </c:pt>
                <c:pt idx="637">
                  <c:v>36.302753999999993</c:v>
                </c:pt>
                <c:pt idx="638">
                  <c:v>35.887353500000003</c:v>
                </c:pt>
                <c:pt idx="639">
                  <c:v>36.981295999999993</c:v>
                </c:pt>
                <c:pt idx="640">
                  <c:v>36.735997000000005</c:v>
                </c:pt>
                <c:pt idx="641">
                  <c:v>36.224240000000002</c:v>
                </c:pt>
                <c:pt idx="642">
                  <c:v>36.095025</c:v>
                </c:pt>
                <c:pt idx="643">
                  <c:v>36.195699999999988</c:v>
                </c:pt>
                <c:pt idx="644">
                  <c:v>36.113180999999997</c:v>
                </c:pt>
                <c:pt idx="645">
                  <c:v>37.173618000000005</c:v>
                </c:pt>
                <c:pt idx="646">
                  <c:v>37.279887000000002</c:v>
                </c:pt>
                <c:pt idx="647">
                  <c:v>36.485673500000004</c:v>
                </c:pt>
                <c:pt idx="648">
                  <c:v>37.331353500000006</c:v>
                </c:pt>
                <c:pt idx="649">
                  <c:v>37.415030000000002</c:v>
                </c:pt>
                <c:pt idx="650">
                  <c:v>36.848272999999999</c:v>
                </c:pt>
                <c:pt idx="651">
                  <c:v>38.159563500000004</c:v>
                </c:pt>
                <c:pt idx="652">
                  <c:v>37.3198115</c:v>
                </c:pt>
                <c:pt idx="653">
                  <c:v>38.045029999999997</c:v>
                </c:pt>
                <c:pt idx="654">
                  <c:v>37.7565685</c:v>
                </c:pt>
                <c:pt idx="655">
                  <c:v>37.330568499999998</c:v>
                </c:pt>
                <c:pt idx="656">
                  <c:v>38.391378000000003</c:v>
                </c:pt>
                <c:pt idx="657">
                  <c:v>37.67181149999999</c:v>
                </c:pt>
                <c:pt idx="658">
                  <c:v>38.98903</c:v>
                </c:pt>
                <c:pt idx="659">
                  <c:v>37.998864000000012</c:v>
                </c:pt>
                <c:pt idx="660">
                  <c:v>37.783754000000002</c:v>
                </c:pt>
                <c:pt idx="661">
                  <c:v>37.799809999999994</c:v>
                </c:pt>
                <c:pt idx="662">
                  <c:v>37.854180999999997</c:v>
                </c:pt>
                <c:pt idx="663">
                  <c:v>37.908670499999999</c:v>
                </c:pt>
                <c:pt idx="664">
                  <c:v>37.815532500000003</c:v>
                </c:pt>
                <c:pt idx="665">
                  <c:v>37.723532500000005</c:v>
                </c:pt>
                <c:pt idx="666">
                  <c:v>39.315532500000003</c:v>
                </c:pt>
                <c:pt idx="667">
                  <c:v>38.677053000000008</c:v>
                </c:pt>
                <c:pt idx="668">
                  <c:v>38.121267999999993</c:v>
                </c:pt>
                <c:pt idx="669">
                  <c:v>39.421919999999993</c:v>
                </c:pt>
                <c:pt idx="670">
                  <c:v>38.541673500000002</c:v>
                </c:pt>
                <c:pt idx="671">
                  <c:v>38.276510999999999</c:v>
                </c:pt>
                <c:pt idx="672">
                  <c:v>39.692538999999996</c:v>
                </c:pt>
                <c:pt idx="673">
                  <c:v>38.701568499999993</c:v>
                </c:pt>
                <c:pt idx="674">
                  <c:v>38.497215500000003</c:v>
                </c:pt>
                <c:pt idx="675">
                  <c:v>39.996724499999999</c:v>
                </c:pt>
                <c:pt idx="676">
                  <c:v>39.177268000000005</c:v>
                </c:pt>
                <c:pt idx="677">
                  <c:v>38.810920000000003</c:v>
                </c:pt>
                <c:pt idx="678">
                  <c:v>40.201862499999997</c:v>
                </c:pt>
                <c:pt idx="679">
                  <c:v>39.368215499999998</c:v>
                </c:pt>
                <c:pt idx="680">
                  <c:v>39.157915000000003</c:v>
                </c:pt>
                <c:pt idx="681">
                  <c:v>40.486105500000008</c:v>
                </c:pt>
                <c:pt idx="682">
                  <c:v>39.509129999999999</c:v>
                </c:pt>
                <c:pt idx="683">
                  <c:v>40.552724499999997</c:v>
                </c:pt>
                <c:pt idx="684">
                  <c:v>39.960077500000004</c:v>
                </c:pt>
                <c:pt idx="685">
                  <c:v>40.202000499999997</c:v>
                </c:pt>
                <c:pt idx="686">
                  <c:v>40.273919999999997</c:v>
                </c:pt>
                <c:pt idx="687">
                  <c:v>39.910809999999998</c:v>
                </c:pt>
                <c:pt idx="688">
                  <c:v>41.169671999999998</c:v>
                </c:pt>
                <c:pt idx="689">
                  <c:v>40.339400999999995</c:v>
                </c:pt>
                <c:pt idx="690">
                  <c:v>40.106290999999999</c:v>
                </c:pt>
                <c:pt idx="691">
                  <c:v>40.193913500000001</c:v>
                </c:pt>
                <c:pt idx="692">
                  <c:v>40.264989</c:v>
                </c:pt>
                <c:pt idx="693">
                  <c:v>40.147883999999991</c:v>
                </c:pt>
                <c:pt idx="694">
                  <c:v>40.239393000000007</c:v>
                </c:pt>
                <c:pt idx="695">
                  <c:v>40.153340500000006</c:v>
                </c:pt>
                <c:pt idx="696">
                  <c:v>40.054393000000005</c:v>
                </c:pt>
                <c:pt idx="697">
                  <c:v>39.980393000000007</c:v>
                </c:pt>
                <c:pt idx="698">
                  <c:v>40.613749500000004</c:v>
                </c:pt>
                <c:pt idx="699">
                  <c:v>41.091745999999993</c:v>
                </c:pt>
                <c:pt idx="700">
                  <c:v>41.30348</c:v>
                </c:pt>
                <c:pt idx="701">
                  <c:v>40.606643999999996</c:v>
                </c:pt>
                <c:pt idx="702">
                  <c:v>41.253780500000005</c:v>
                </c:pt>
                <c:pt idx="703">
                  <c:v>41.170456999999999</c:v>
                </c:pt>
                <c:pt idx="704">
                  <c:v>40.904213999999996</c:v>
                </c:pt>
                <c:pt idx="705">
                  <c:v>41.545128500000004</c:v>
                </c:pt>
                <c:pt idx="706">
                  <c:v>40.959075999999996</c:v>
                </c:pt>
                <c:pt idx="707">
                  <c:v>40.883584999999997</c:v>
                </c:pt>
                <c:pt idx="708">
                  <c:v>42.411535999999998</c:v>
                </c:pt>
                <c:pt idx="709">
                  <c:v>41.198937999999998</c:v>
                </c:pt>
                <c:pt idx="710">
                  <c:v>42.396775500000004</c:v>
                </c:pt>
                <c:pt idx="711">
                  <c:v>41.344484999999992</c:v>
                </c:pt>
                <c:pt idx="712">
                  <c:v>41.926532500000008</c:v>
                </c:pt>
                <c:pt idx="713">
                  <c:v>41.969341999999997</c:v>
                </c:pt>
                <c:pt idx="714">
                  <c:v>41.811507999999989</c:v>
                </c:pt>
                <c:pt idx="715">
                  <c:v>42.809721500000002</c:v>
                </c:pt>
                <c:pt idx="716">
                  <c:v>41.790721499999997</c:v>
                </c:pt>
                <c:pt idx="717">
                  <c:v>42.218959500000011</c:v>
                </c:pt>
                <c:pt idx="718">
                  <c:v>42.789877500000003</c:v>
                </c:pt>
                <c:pt idx="719">
                  <c:v>42.169201000000001</c:v>
                </c:pt>
                <c:pt idx="720">
                  <c:v>42.843876000000009</c:v>
                </c:pt>
                <c:pt idx="721">
                  <c:v>42.791899000000001</c:v>
                </c:pt>
                <c:pt idx="722">
                  <c:v>42.402388500000001</c:v>
                </c:pt>
                <c:pt idx="723">
                  <c:v>32.259630000000001</c:v>
                </c:pt>
                <c:pt idx="724">
                  <c:v>39.385134500000007</c:v>
                </c:pt>
                <c:pt idx="725">
                  <c:v>42.763887500000003</c:v>
                </c:pt>
                <c:pt idx="726">
                  <c:v>42.668316000000004</c:v>
                </c:pt>
                <c:pt idx="727">
                  <c:v>42.557316</c:v>
                </c:pt>
                <c:pt idx="728">
                  <c:v>42.661857999999995</c:v>
                </c:pt>
                <c:pt idx="729">
                  <c:v>42.605719999999998</c:v>
                </c:pt>
                <c:pt idx="730">
                  <c:v>42.537667499999998</c:v>
                </c:pt>
                <c:pt idx="731">
                  <c:v>42.494720000000001</c:v>
                </c:pt>
                <c:pt idx="732">
                  <c:v>42.439720000000001</c:v>
                </c:pt>
                <c:pt idx="733">
                  <c:v>42.402720000000002</c:v>
                </c:pt>
                <c:pt idx="734">
                  <c:v>42.364719999999998</c:v>
                </c:pt>
                <c:pt idx="735">
                  <c:v>42.327719999999999</c:v>
                </c:pt>
                <c:pt idx="736">
                  <c:v>42.284772500000003</c:v>
                </c:pt>
                <c:pt idx="737">
                  <c:v>42.266772500000002</c:v>
                </c:pt>
                <c:pt idx="738">
                  <c:v>42.235720000000001</c:v>
                </c:pt>
                <c:pt idx="739">
                  <c:v>42.198720000000002</c:v>
                </c:pt>
                <c:pt idx="740">
                  <c:v>42.185667499999994</c:v>
                </c:pt>
                <c:pt idx="741">
                  <c:v>42.142719999999997</c:v>
                </c:pt>
                <c:pt idx="742">
                  <c:v>42.118772499999999</c:v>
                </c:pt>
                <c:pt idx="743">
                  <c:v>42.087719999999997</c:v>
                </c:pt>
                <c:pt idx="744">
                  <c:v>42.068719999999999</c:v>
                </c:pt>
                <c:pt idx="745">
                  <c:v>42.056667499999996</c:v>
                </c:pt>
                <c:pt idx="746">
                  <c:v>42.204176500000003</c:v>
                </c:pt>
                <c:pt idx="747">
                  <c:v>42.203019000000005</c:v>
                </c:pt>
                <c:pt idx="748">
                  <c:v>42.179071499999999</c:v>
                </c:pt>
                <c:pt idx="749">
                  <c:v>42.154124000000003</c:v>
                </c:pt>
                <c:pt idx="750">
                  <c:v>42.1420715</c:v>
                </c:pt>
                <c:pt idx="751">
                  <c:v>42.123071500000002</c:v>
                </c:pt>
                <c:pt idx="752">
                  <c:v>42.098123999999999</c:v>
                </c:pt>
                <c:pt idx="753">
                  <c:v>42.086071499999996</c:v>
                </c:pt>
                <c:pt idx="754">
                  <c:v>42.055176500000002</c:v>
                </c:pt>
                <c:pt idx="755">
                  <c:v>42.037176500000001</c:v>
                </c:pt>
                <c:pt idx="756">
                  <c:v>42.030071499999998</c:v>
                </c:pt>
                <c:pt idx="757">
                  <c:v>42.012071499999998</c:v>
                </c:pt>
                <c:pt idx="758">
                  <c:v>41.981176500000004</c:v>
                </c:pt>
                <c:pt idx="759">
                  <c:v>41.987124000000001</c:v>
                </c:pt>
                <c:pt idx="760">
                  <c:v>41.963176500000003</c:v>
                </c:pt>
                <c:pt idx="761">
                  <c:v>41.950124000000002</c:v>
                </c:pt>
                <c:pt idx="762">
                  <c:v>41.9380715</c:v>
                </c:pt>
                <c:pt idx="763">
                  <c:v>41.913124000000003</c:v>
                </c:pt>
                <c:pt idx="764">
                  <c:v>41.919071500000001</c:v>
                </c:pt>
                <c:pt idx="765">
                  <c:v>41.895124000000003</c:v>
                </c:pt>
                <c:pt idx="766">
                  <c:v>41.870176499999999</c:v>
                </c:pt>
                <c:pt idx="767">
                  <c:v>41.864071500000001</c:v>
                </c:pt>
                <c:pt idx="768">
                  <c:v>41.845071499999996</c:v>
                </c:pt>
                <c:pt idx="769">
                  <c:v>41.839123999999998</c:v>
                </c:pt>
                <c:pt idx="770">
                  <c:v>41.821123999999998</c:v>
                </c:pt>
                <c:pt idx="771">
                  <c:v>41.808071499999997</c:v>
                </c:pt>
                <c:pt idx="772">
                  <c:v>41.802123999999999</c:v>
                </c:pt>
                <c:pt idx="773">
                  <c:v>41.790071499999996</c:v>
                </c:pt>
                <c:pt idx="774">
                  <c:v>41.790071499999996</c:v>
                </c:pt>
                <c:pt idx="775">
                  <c:v>41.765124</c:v>
                </c:pt>
                <c:pt idx="776">
                  <c:v>41.753071499999997</c:v>
                </c:pt>
                <c:pt idx="777">
                  <c:v>41.753071499999997</c:v>
                </c:pt>
                <c:pt idx="778">
                  <c:v>41.734071499999999</c:v>
                </c:pt>
                <c:pt idx="779">
                  <c:v>41.734071499999999</c:v>
                </c:pt>
                <c:pt idx="780">
                  <c:v>41.716071499999998</c:v>
                </c:pt>
                <c:pt idx="781">
                  <c:v>41.716071499999998</c:v>
                </c:pt>
                <c:pt idx="782">
                  <c:v>41.691124000000002</c:v>
                </c:pt>
                <c:pt idx="783">
                  <c:v>41.679071499999999</c:v>
                </c:pt>
                <c:pt idx="784">
                  <c:v>41.673124000000001</c:v>
                </c:pt>
                <c:pt idx="785">
                  <c:v>41.666019000000006</c:v>
                </c:pt>
                <c:pt idx="786">
                  <c:v>41.660071500000001</c:v>
                </c:pt>
                <c:pt idx="787">
                  <c:v>41.635123999999998</c:v>
                </c:pt>
                <c:pt idx="788">
                  <c:v>41.6291765</c:v>
                </c:pt>
                <c:pt idx="789">
                  <c:v>41.629019000000007</c:v>
                </c:pt>
                <c:pt idx="790">
                  <c:v>41.623071500000002</c:v>
                </c:pt>
                <c:pt idx="791">
                  <c:v>41.623071500000002</c:v>
                </c:pt>
                <c:pt idx="792">
                  <c:v>41.592176499999994</c:v>
                </c:pt>
                <c:pt idx="793">
                  <c:v>41.598123999999999</c:v>
                </c:pt>
                <c:pt idx="794">
                  <c:v>41.586071499999996</c:v>
                </c:pt>
                <c:pt idx="795">
                  <c:v>41.586071499999996</c:v>
                </c:pt>
                <c:pt idx="796">
                  <c:v>41.567071499999997</c:v>
                </c:pt>
                <c:pt idx="797">
                  <c:v>41.567071499999997</c:v>
                </c:pt>
                <c:pt idx="798">
                  <c:v>41.537176500000001</c:v>
                </c:pt>
                <c:pt idx="799">
                  <c:v>41.549071499999997</c:v>
                </c:pt>
                <c:pt idx="800">
                  <c:v>41.530071499999998</c:v>
                </c:pt>
                <c:pt idx="801">
                  <c:v>41.530071499999998</c:v>
                </c:pt>
                <c:pt idx="802">
                  <c:v>41.530071499999998</c:v>
                </c:pt>
                <c:pt idx="803">
                  <c:v>41.506124</c:v>
                </c:pt>
                <c:pt idx="804">
                  <c:v>41.506124</c:v>
                </c:pt>
                <c:pt idx="805">
                  <c:v>41.487124000000001</c:v>
                </c:pt>
                <c:pt idx="806">
                  <c:v>41.499019000000004</c:v>
                </c:pt>
                <c:pt idx="807">
                  <c:v>42.728124000000001</c:v>
                </c:pt>
                <c:pt idx="808">
                  <c:v>42.431691999999998</c:v>
                </c:pt>
                <c:pt idx="809">
                  <c:v>43.008754499999995</c:v>
                </c:pt>
                <c:pt idx="810">
                  <c:v>42.559808500000003</c:v>
                </c:pt>
                <c:pt idx="811">
                  <c:v>43.609508000000005</c:v>
                </c:pt>
                <c:pt idx="812">
                  <c:v>43.103913499999997</c:v>
                </c:pt>
                <c:pt idx="813">
                  <c:v>44.109646000000005</c:v>
                </c:pt>
                <c:pt idx="814">
                  <c:v>43.3199465</c:v>
                </c:pt>
                <c:pt idx="815">
                  <c:v>43.283751000000002</c:v>
                </c:pt>
                <c:pt idx="816">
                  <c:v>43.987888999999996</c:v>
                </c:pt>
                <c:pt idx="817">
                  <c:v>44.3199465</c:v>
                </c:pt>
                <c:pt idx="818">
                  <c:v>43.715051500000001</c:v>
                </c:pt>
                <c:pt idx="819">
                  <c:v>44.243375</c:v>
                </c:pt>
                <c:pt idx="820">
                  <c:v>43.845051499999997</c:v>
                </c:pt>
                <c:pt idx="821">
                  <c:v>44.437051500000003</c:v>
                </c:pt>
                <c:pt idx="822">
                  <c:v>44.017999000000003</c:v>
                </c:pt>
                <c:pt idx="823">
                  <c:v>44.517999000000003</c:v>
                </c:pt>
                <c:pt idx="824">
                  <c:v>44.354512999999997</c:v>
                </c:pt>
                <c:pt idx="825">
                  <c:v>44.737565500000002</c:v>
                </c:pt>
                <c:pt idx="826">
                  <c:v>44.847132000000002</c:v>
                </c:pt>
                <c:pt idx="827">
                  <c:v>44.775860999999999</c:v>
                </c:pt>
                <c:pt idx="828">
                  <c:v>45.598751</c:v>
                </c:pt>
                <c:pt idx="829">
                  <c:v>44.973560499999998</c:v>
                </c:pt>
                <c:pt idx="830">
                  <c:v>45.776507999999993</c:v>
                </c:pt>
                <c:pt idx="831">
                  <c:v>45.035507999999993</c:v>
                </c:pt>
                <c:pt idx="832">
                  <c:v>45.720507999999995</c:v>
                </c:pt>
                <c:pt idx="833">
                  <c:v>45.183508000000003</c:v>
                </c:pt>
                <c:pt idx="834">
                  <c:v>45.541455499999998</c:v>
                </c:pt>
                <c:pt idx="835">
                  <c:v>45.957641000000002</c:v>
                </c:pt>
                <c:pt idx="836">
                  <c:v>45.4854555</c:v>
                </c:pt>
                <c:pt idx="837">
                  <c:v>46.383640999999997</c:v>
                </c:pt>
                <c:pt idx="838">
                  <c:v>45.454402999999999</c:v>
                </c:pt>
                <c:pt idx="839">
                  <c:v>46.558964500000002</c:v>
                </c:pt>
                <c:pt idx="840">
                  <c:v>45.6368315</c:v>
                </c:pt>
                <c:pt idx="841">
                  <c:v>46.144859500000003</c:v>
                </c:pt>
                <c:pt idx="842">
                  <c:v>46.904859500000001</c:v>
                </c:pt>
                <c:pt idx="843">
                  <c:v>46.2558595</c:v>
                </c:pt>
                <c:pt idx="844">
                  <c:v>46.249911999999995</c:v>
                </c:pt>
                <c:pt idx="845">
                  <c:v>46.478859499999999</c:v>
                </c:pt>
                <c:pt idx="846">
                  <c:v>46.644859500000003</c:v>
                </c:pt>
                <c:pt idx="847">
                  <c:v>46.787912000000006</c:v>
                </c:pt>
                <c:pt idx="848">
                  <c:v>46.358183000000004</c:v>
                </c:pt>
                <c:pt idx="849">
                  <c:v>46.234935</c:v>
                </c:pt>
                <c:pt idx="850">
                  <c:v>46.149805500000006</c:v>
                </c:pt>
                <c:pt idx="851">
                  <c:v>45.988772500000003</c:v>
                </c:pt>
                <c:pt idx="852">
                  <c:v>45.871667499999994</c:v>
                </c:pt>
                <c:pt idx="853">
                  <c:v>45.902366999999998</c:v>
                </c:pt>
                <c:pt idx="854">
                  <c:v>45.833176499999993</c:v>
                </c:pt>
                <c:pt idx="855">
                  <c:v>45.765124</c:v>
                </c:pt>
                <c:pt idx="856">
                  <c:v>45.6970715</c:v>
                </c:pt>
                <c:pt idx="857">
                  <c:v>45.648019000000005</c:v>
                </c:pt>
                <c:pt idx="858">
                  <c:v>45.568071499999995</c:v>
                </c:pt>
                <c:pt idx="859">
                  <c:v>45.506124</c:v>
                </c:pt>
                <c:pt idx="860">
                  <c:v>45.475071499999999</c:v>
                </c:pt>
                <c:pt idx="861">
                  <c:v>45.413124000000003</c:v>
                </c:pt>
                <c:pt idx="862">
                  <c:v>44.932124000000002</c:v>
                </c:pt>
                <c:pt idx="863">
                  <c:v>32.554547999999997</c:v>
                </c:pt>
                <c:pt idx="864">
                  <c:v>36.092882000000003</c:v>
                </c:pt>
                <c:pt idx="865">
                  <c:v>36.320730000000005</c:v>
                </c:pt>
                <c:pt idx="866">
                  <c:v>28.318139499999997</c:v>
                </c:pt>
                <c:pt idx="867">
                  <c:v>20.745946</c:v>
                </c:pt>
                <c:pt idx="868">
                  <c:v>13.1648605</c:v>
                </c:pt>
                <c:pt idx="869">
                  <c:v>8.3439130000000006</c:v>
                </c:pt>
                <c:pt idx="870">
                  <c:v>8.3809129999999996</c:v>
                </c:pt>
                <c:pt idx="871">
                  <c:v>8.5109130000000004</c:v>
                </c:pt>
                <c:pt idx="872">
                  <c:v>8.6027555000000007</c:v>
                </c:pt>
                <c:pt idx="873">
                  <c:v>8.6648604999999996</c:v>
                </c:pt>
                <c:pt idx="874">
                  <c:v>8.7208604999999988</c:v>
                </c:pt>
                <c:pt idx="875">
                  <c:v>8.7578604999999996</c:v>
                </c:pt>
                <c:pt idx="876">
                  <c:v>8.7948604999999986</c:v>
                </c:pt>
                <c:pt idx="877">
                  <c:v>8.8437555000000003</c:v>
                </c:pt>
                <c:pt idx="878">
                  <c:v>8.8688604999999985</c:v>
                </c:pt>
                <c:pt idx="879">
                  <c:v>8.8868604999999992</c:v>
                </c:pt>
                <c:pt idx="880">
                  <c:v>8.9058604999999993</c:v>
                </c:pt>
                <c:pt idx="881">
                  <c:v>8.9298080000000013</c:v>
                </c:pt>
                <c:pt idx="882">
                  <c:v>8.9488079999999997</c:v>
                </c:pt>
                <c:pt idx="883">
                  <c:v>8.9678079999999998</c:v>
                </c:pt>
                <c:pt idx="884">
                  <c:v>8.9858080000000005</c:v>
                </c:pt>
                <c:pt idx="885">
                  <c:v>9.0048080000000006</c:v>
                </c:pt>
                <c:pt idx="886">
                  <c:v>8.9929129999999997</c:v>
                </c:pt>
                <c:pt idx="887">
                  <c:v>9.0109130000000004</c:v>
                </c:pt>
                <c:pt idx="888">
                  <c:v>9.0358604999999983</c:v>
                </c:pt>
                <c:pt idx="889">
                  <c:v>9.0418079999999996</c:v>
                </c:pt>
                <c:pt idx="890">
                  <c:v>9.053860499999999</c:v>
                </c:pt>
                <c:pt idx="891">
                  <c:v>9.053860499999999</c:v>
                </c:pt>
                <c:pt idx="892">
                  <c:v>9.0788080000000004</c:v>
                </c:pt>
                <c:pt idx="893">
                  <c:v>9.0908604999999998</c:v>
                </c:pt>
                <c:pt idx="894">
                  <c:v>9.0968080000000011</c:v>
                </c:pt>
                <c:pt idx="895">
                  <c:v>9.0908604999999998</c:v>
                </c:pt>
                <c:pt idx="896">
                  <c:v>9.1098604999999999</c:v>
                </c:pt>
                <c:pt idx="897">
                  <c:v>9.1158080000000012</c:v>
                </c:pt>
                <c:pt idx="898">
                  <c:v>9.1039130000000004</c:v>
                </c:pt>
                <c:pt idx="899">
                  <c:v>9.1278604999999988</c:v>
                </c:pt>
                <c:pt idx="900">
                  <c:v>9.1278604999999988</c:v>
                </c:pt>
                <c:pt idx="901">
                  <c:v>9.1278604999999988</c:v>
                </c:pt>
                <c:pt idx="902">
                  <c:v>9.1587554999999998</c:v>
                </c:pt>
                <c:pt idx="903">
                  <c:v>9.146860499999999</c:v>
                </c:pt>
                <c:pt idx="904">
                  <c:v>9.1528080000000003</c:v>
                </c:pt>
                <c:pt idx="905">
                  <c:v>9.146860499999999</c:v>
                </c:pt>
                <c:pt idx="906">
                  <c:v>9.1648604999999996</c:v>
                </c:pt>
                <c:pt idx="907">
                  <c:v>9.1648604999999996</c:v>
                </c:pt>
                <c:pt idx="908">
                  <c:v>9.170808000000001</c:v>
                </c:pt>
                <c:pt idx="909">
                  <c:v>9.1648604999999996</c:v>
                </c:pt>
                <c:pt idx="910">
                  <c:v>9.1898080000000011</c:v>
                </c:pt>
                <c:pt idx="911">
                  <c:v>9.1838604999999998</c:v>
                </c:pt>
                <c:pt idx="912">
                  <c:v>9.1898080000000011</c:v>
                </c:pt>
                <c:pt idx="913">
                  <c:v>9.1898080000000011</c:v>
                </c:pt>
                <c:pt idx="914">
                  <c:v>9.1779130000000002</c:v>
                </c:pt>
                <c:pt idx="915">
                  <c:v>9.1959129999999991</c:v>
                </c:pt>
                <c:pt idx="916">
                  <c:v>9.1959129999999991</c:v>
                </c:pt>
                <c:pt idx="917">
                  <c:v>9.2018604999999987</c:v>
                </c:pt>
                <c:pt idx="918">
                  <c:v>9.2137554999999995</c:v>
                </c:pt>
                <c:pt idx="919">
                  <c:v>9.207808</c:v>
                </c:pt>
                <c:pt idx="920">
                  <c:v>9.2208604999999988</c:v>
                </c:pt>
                <c:pt idx="921">
                  <c:v>9.2208604999999988</c:v>
                </c:pt>
                <c:pt idx="922">
                  <c:v>9.2149129999999992</c:v>
                </c:pt>
                <c:pt idx="923">
                  <c:v>9.2149129999999992</c:v>
                </c:pt>
                <c:pt idx="924">
                  <c:v>9.2208604999999988</c:v>
                </c:pt>
                <c:pt idx="925">
                  <c:v>9.2329129999999999</c:v>
                </c:pt>
                <c:pt idx="926">
                  <c:v>9.2388604999999995</c:v>
                </c:pt>
                <c:pt idx="927">
                  <c:v>9.2448080000000008</c:v>
                </c:pt>
                <c:pt idx="928">
                  <c:v>9.2388604999999995</c:v>
                </c:pt>
                <c:pt idx="929">
                  <c:v>9.2388604999999995</c:v>
                </c:pt>
                <c:pt idx="930">
                  <c:v>9.2388604999999995</c:v>
                </c:pt>
                <c:pt idx="931">
                  <c:v>9.2388604999999995</c:v>
                </c:pt>
                <c:pt idx="932">
                  <c:v>9.2638080000000009</c:v>
                </c:pt>
                <c:pt idx="933">
                  <c:v>9.2578604999999996</c:v>
                </c:pt>
                <c:pt idx="934">
                  <c:v>9.2638080000000009</c:v>
                </c:pt>
                <c:pt idx="935">
                  <c:v>9.2638080000000009</c:v>
                </c:pt>
                <c:pt idx="936">
                  <c:v>9.2578604999999996</c:v>
                </c:pt>
                <c:pt idx="937">
                  <c:v>9.2578604999999996</c:v>
                </c:pt>
                <c:pt idx="938">
                  <c:v>9.2638080000000009</c:v>
                </c:pt>
                <c:pt idx="939">
                  <c:v>4.1338080000000001</c:v>
                </c:pt>
                <c:pt idx="940">
                  <c:v>0.35580799999999996</c:v>
                </c:pt>
                <c:pt idx="941">
                  <c:v>0.33680799999999994</c:v>
                </c:pt>
                <c:pt idx="942">
                  <c:v>0.33086049999999995</c:v>
                </c:pt>
                <c:pt idx="943">
                  <c:v>0.33086049999999995</c:v>
                </c:pt>
                <c:pt idx="944">
                  <c:v>0.34986049999999996</c:v>
                </c:pt>
                <c:pt idx="945">
                  <c:v>0.33680799999999994</c:v>
                </c:pt>
                <c:pt idx="946">
                  <c:v>0.34986049999999996</c:v>
                </c:pt>
                <c:pt idx="947">
                  <c:v>0.33680799999999994</c:v>
                </c:pt>
                <c:pt idx="948">
                  <c:v>0.35580799999999996</c:v>
                </c:pt>
                <c:pt idx="949">
                  <c:v>0.33680799999999994</c:v>
                </c:pt>
                <c:pt idx="950">
                  <c:v>0.35580799999999996</c:v>
                </c:pt>
                <c:pt idx="951">
                  <c:v>0.35580799999999996</c:v>
                </c:pt>
                <c:pt idx="952">
                  <c:v>0.35580799999999996</c:v>
                </c:pt>
                <c:pt idx="953">
                  <c:v>0.34986049999999996</c:v>
                </c:pt>
                <c:pt idx="954">
                  <c:v>0.35580799999999996</c:v>
                </c:pt>
                <c:pt idx="955">
                  <c:v>0.35580799999999996</c:v>
                </c:pt>
                <c:pt idx="956">
                  <c:v>0.33680799999999994</c:v>
                </c:pt>
                <c:pt idx="957">
                  <c:v>0.35580799999999996</c:v>
                </c:pt>
                <c:pt idx="958">
                  <c:v>0.33680799999999994</c:v>
                </c:pt>
                <c:pt idx="959">
                  <c:v>0.38091299999999995</c:v>
                </c:pt>
              </c:numCache>
            </c:numRef>
          </c:yVal>
          <c:smooth val="0"/>
        </c:ser>
        <c:ser>
          <c:idx val="1"/>
          <c:order val="1"/>
          <c:tx>
            <c:v>Model-rupture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'CURVATURE-DATA'!$DX$6:$DX$337</c:f>
              <c:numCache>
                <c:formatCode>General</c:formatCode>
                <c:ptCount val="332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</c:numCache>
            </c:numRef>
          </c:xVal>
          <c:yVal>
            <c:numRef>
              <c:f>'CURVATURE-DATA'!$DY$6:$DY$337</c:f>
              <c:numCache>
                <c:formatCode>General</c:formatCode>
                <c:ptCount val="332"/>
                <c:pt idx="0">
                  <c:v>0</c:v>
                </c:pt>
                <c:pt idx="1">
                  <c:v>3.1591600588058699</c:v>
                </c:pt>
                <c:pt idx="2">
                  <c:v>5.6014499457621199</c:v>
                </c:pt>
                <c:pt idx="3">
                  <c:v>4.6788561143198297</c:v>
                </c:pt>
                <c:pt idx="4">
                  <c:v>4.6178405649341903</c:v>
                </c:pt>
                <c:pt idx="5">
                  <c:v>5.1156206518216996</c:v>
                </c:pt>
                <c:pt idx="6">
                  <c:v>5.8093074893882202</c:v>
                </c:pt>
                <c:pt idx="7">
                  <c:v>6.6074592021162104</c:v>
                </c:pt>
                <c:pt idx="8">
                  <c:v>7.4072671588890699</c:v>
                </c:pt>
                <c:pt idx="9">
                  <c:v>8.2473135499501709</c:v>
                </c:pt>
                <c:pt idx="10">
                  <c:v>9.1153252759650094</c:v>
                </c:pt>
                <c:pt idx="11">
                  <c:v>9.9723697687746693</c:v>
                </c:pt>
                <c:pt idx="12">
                  <c:v>10.8503195732308</c:v>
                </c:pt>
                <c:pt idx="13">
                  <c:v>11.7126070708734</c:v>
                </c:pt>
                <c:pt idx="14">
                  <c:v>12.585747273219001</c:v>
                </c:pt>
                <c:pt idx="15">
                  <c:v>13.456672806873801</c:v>
                </c:pt>
                <c:pt idx="16">
                  <c:v>14.3357991675144</c:v>
                </c:pt>
                <c:pt idx="17">
                  <c:v>15.201900601902899</c:v>
                </c:pt>
                <c:pt idx="18">
                  <c:v>16.066304858359999</c:v>
                </c:pt>
                <c:pt idx="19">
                  <c:v>16.937701419901</c:v>
                </c:pt>
                <c:pt idx="20">
                  <c:v>17.797940920814099</c:v>
                </c:pt>
                <c:pt idx="21">
                  <c:v>18.664565215004799</c:v>
                </c:pt>
                <c:pt idx="22">
                  <c:v>19.520945775239198</c:v>
                </c:pt>
                <c:pt idx="23">
                  <c:v>20.382915831800499</c:v>
                </c:pt>
                <c:pt idx="24">
                  <c:v>21.235685750719799</c:v>
                </c:pt>
                <c:pt idx="25">
                  <c:v>22.093111018354399</c:v>
                </c:pt>
                <c:pt idx="26">
                  <c:v>22.948424583105702</c:v>
                </c:pt>
                <c:pt idx="27">
                  <c:v>23.795442439004301</c:v>
                </c:pt>
                <c:pt idx="28">
                  <c:v>24.646329749734502</c:v>
                </c:pt>
                <c:pt idx="29">
                  <c:v>25.495131772064799</c:v>
                </c:pt>
                <c:pt idx="30">
                  <c:v>26.313773740813499</c:v>
                </c:pt>
                <c:pt idx="31">
                  <c:v>27.1494619497484</c:v>
                </c:pt>
                <c:pt idx="32">
                  <c:v>27.988095167824198</c:v>
                </c:pt>
                <c:pt idx="33">
                  <c:v>28.824514440260099</c:v>
                </c:pt>
                <c:pt idx="34">
                  <c:v>29.658729121068902</c:v>
                </c:pt>
                <c:pt idx="35">
                  <c:v>30.490748509526</c:v>
                </c:pt>
                <c:pt idx="36">
                  <c:v>31.011735403893301</c:v>
                </c:pt>
                <c:pt idx="37">
                  <c:v>31.268231532124201</c:v>
                </c:pt>
                <c:pt idx="38">
                  <c:v>31.429201796108799</c:v>
                </c:pt>
                <c:pt idx="39">
                  <c:v>31.682887219154299</c:v>
                </c:pt>
                <c:pt idx="40">
                  <c:v>31.841451242262998</c:v>
                </c:pt>
                <c:pt idx="41">
                  <c:v>32.088616977410098</c:v>
                </c:pt>
                <c:pt idx="42">
                  <c:v>32.333954013323101</c:v>
                </c:pt>
                <c:pt idx="43">
                  <c:v>32.487679395190902</c:v>
                </c:pt>
                <c:pt idx="44">
                  <c:v>32.727326718139103</c:v>
                </c:pt>
                <c:pt idx="45">
                  <c:v>32.961588566479001</c:v>
                </c:pt>
                <c:pt idx="46">
                  <c:v>33.112932921547802</c:v>
                </c:pt>
                <c:pt idx="47">
                  <c:v>33.345896029584303</c:v>
                </c:pt>
                <c:pt idx="48">
                  <c:v>33.577336366670302</c:v>
                </c:pt>
                <c:pt idx="49">
                  <c:v>33.807259755460699</c:v>
                </c:pt>
                <c:pt idx="50">
                  <c:v>33.955868558755199</c:v>
                </c:pt>
                <c:pt idx="51">
                  <c:v>34.181681174820199</c:v>
                </c:pt>
                <c:pt idx="52">
                  <c:v>34.406112046507602</c:v>
                </c:pt>
                <c:pt idx="53">
                  <c:v>34.629166322878902</c:v>
                </c:pt>
                <c:pt idx="54">
                  <c:v>34.8508491264272</c:v>
                </c:pt>
                <c:pt idx="55">
                  <c:v>34.997882417850903</c:v>
                </c:pt>
                <c:pt idx="56">
                  <c:v>35.216313061719198</c:v>
                </c:pt>
                <c:pt idx="57">
                  <c:v>35.433495973103</c:v>
                </c:pt>
                <c:pt idx="58">
                  <c:v>35.646538538029802</c:v>
                </c:pt>
                <c:pt idx="59">
                  <c:v>35.861189583555202</c:v>
                </c:pt>
                <c:pt idx="60">
                  <c:v>36.010560332262003</c:v>
                </c:pt>
                <c:pt idx="61">
                  <c:v>36.222723544931597</c:v>
                </c:pt>
                <c:pt idx="62">
                  <c:v>36.4337612741312</c:v>
                </c:pt>
                <c:pt idx="63">
                  <c:v>36.643677489993003</c:v>
                </c:pt>
                <c:pt idx="64">
                  <c:v>36.852476143260198</c:v>
                </c:pt>
                <c:pt idx="65">
                  <c:v>37.0601611654088</c:v>
                </c:pt>
                <c:pt idx="66">
                  <c:v>37.266736468767498</c:v>
                </c:pt>
                <c:pt idx="67">
                  <c:v>37.472205946637601</c:v>
                </c:pt>
                <c:pt idx="68">
                  <c:v>37.676573473411899</c:v>
                </c:pt>
                <c:pt idx="69">
                  <c:v>37.8295492918637</c:v>
                </c:pt>
                <c:pt idx="70">
                  <c:v>38.032503550069102</c:v>
                </c:pt>
                <c:pt idx="71">
                  <c:v>38.234457631886798</c:v>
                </c:pt>
                <c:pt idx="72">
                  <c:v>38.435414950952499</c:v>
                </c:pt>
                <c:pt idx="73">
                  <c:v>38.635378904774697</c:v>
                </c:pt>
                <c:pt idx="74">
                  <c:v>38.834352874831403</c:v>
                </c:pt>
                <c:pt idx="75">
                  <c:v>39.032340226667799</c:v>
                </c:pt>
                <c:pt idx="76">
                  <c:v>39.2293443099922</c:v>
                </c:pt>
                <c:pt idx="77">
                  <c:v>39.425368458771899</c:v>
                </c:pt>
                <c:pt idx="78">
                  <c:v>39.620415991327498</c:v>
                </c:pt>
                <c:pt idx="79">
                  <c:v>39.814490210427699</c:v>
                </c:pt>
                <c:pt idx="80">
                  <c:v>40.005555601036797</c:v>
                </c:pt>
                <c:pt idx="81">
                  <c:v>40.197667554760102</c:v>
                </c:pt>
                <c:pt idx="82">
                  <c:v>40.364850996475198</c:v>
                </c:pt>
                <c:pt idx="83">
                  <c:v>40.556824519245801</c:v>
                </c:pt>
                <c:pt idx="84">
                  <c:v>40.747921309586303</c:v>
                </c:pt>
                <c:pt idx="85">
                  <c:v>40.938144248360999</c:v>
                </c:pt>
                <c:pt idx="86">
                  <c:v>41.127496203333799</c:v>
                </c:pt>
                <c:pt idx="87">
                  <c:v>41.315980029244301</c:v>
                </c:pt>
                <c:pt idx="88">
                  <c:v>41.503598567883799</c:v>
                </c:pt>
                <c:pt idx="89">
                  <c:v>41.690354648170299</c:v>
                </c:pt>
                <c:pt idx="90">
                  <c:v>41.876251086223697</c:v>
                </c:pt>
                <c:pt idx="91">
                  <c:v>42.0612906854399</c:v>
                </c:pt>
                <c:pt idx="92">
                  <c:v>42.245476236564201</c:v>
                </c:pt>
                <c:pt idx="93">
                  <c:v>42.428810517764802</c:v>
                </c:pt>
                <c:pt idx="94">
                  <c:v>42.611296294705397</c:v>
                </c:pt>
                <c:pt idx="95">
                  <c:v>42.792936320617599</c:v>
                </c:pt>
                <c:pt idx="96">
                  <c:v>42.973733336371701</c:v>
                </c:pt>
                <c:pt idx="97">
                  <c:v>43.153690070549104</c:v>
                </c:pt>
                <c:pt idx="98">
                  <c:v>43.332809239511697</c:v>
                </c:pt>
                <c:pt idx="99">
                  <c:v>43.511093547473102</c:v>
                </c:pt>
                <c:pt idx="100">
                  <c:v>43.688545686567402</c:v>
                </c:pt>
                <c:pt idx="101">
                  <c:v>43.865168336918998</c:v>
                </c:pt>
                <c:pt idx="102">
                  <c:v>44.0409641667109</c:v>
                </c:pt>
                <c:pt idx="103">
                  <c:v>44.215935832253003</c:v>
                </c:pt>
                <c:pt idx="104">
                  <c:v>44.390085978049797</c:v>
                </c:pt>
                <c:pt idx="105">
                  <c:v>44.563417236867998</c:v>
                </c:pt>
                <c:pt idx="106">
                  <c:v>44.6955377244172</c:v>
                </c:pt>
                <c:pt idx="107">
                  <c:v>44.863614292105602</c:v>
                </c:pt>
                <c:pt idx="108">
                  <c:v>45.030806960889301</c:v>
                </c:pt>
                <c:pt idx="109">
                  <c:v>45.197118607521602</c:v>
                </c:pt>
                <c:pt idx="110">
                  <c:v>45.362552095807203</c:v>
                </c:pt>
                <c:pt idx="111">
                  <c:v>45.527110276676098</c:v>
                </c:pt>
                <c:pt idx="112">
                  <c:v>45.690795988258103</c:v>
                </c:pt>
                <c:pt idx="113">
                  <c:v>45.853612055956503</c:v>
                </c:pt>
                <c:pt idx="114">
                  <c:v>46.015561292521198</c:v>
                </c:pt>
                <c:pt idx="115">
                  <c:v>46.176646498121201</c:v>
                </c:pt>
                <c:pt idx="116">
                  <c:v>46.336870460417003</c:v>
                </c:pt>
                <c:pt idx="117">
                  <c:v>46.496235954631601</c:v>
                </c:pt>
                <c:pt idx="118">
                  <c:v>46.654745743622598</c:v>
                </c:pt>
                <c:pt idx="119">
                  <c:v>46.720264308528797</c:v>
                </c:pt>
                <c:pt idx="120">
                  <c:v>46.872212057604003</c:v>
                </c:pt>
                <c:pt idx="121">
                  <c:v>47.023238949628002</c:v>
                </c:pt>
                <c:pt idx="122">
                  <c:v>47.173347991770498</c:v>
                </c:pt>
                <c:pt idx="123">
                  <c:v>47.322542177624499</c:v>
                </c:pt>
                <c:pt idx="124">
                  <c:v>47.470824487284801</c:v>
                </c:pt>
                <c:pt idx="125">
                  <c:v>47.618197887426099</c:v>
                </c:pt>
                <c:pt idx="126">
                  <c:v>47.7646653313803</c:v>
                </c:pt>
                <c:pt idx="127">
                  <c:v>47.774439418059103</c:v>
                </c:pt>
                <c:pt idx="128">
                  <c:v>47.913302924647397</c:v>
                </c:pt>
                <c:pt idx="129">
                  <c:v>47.726813113421898</c:v>
                </c:pt>
                <c:pt idx="130">
                  <c:v>47.862294463388899</c:v>
                </c:pt>
                <c:pt idx="131">
                  <c:v>47.674328512235903</c:v>
                </c:pt>
                <c:pt idx="132">
                  <c:v>47.005181472066901</c:v>
                </c:pt>
                <c:pt idx="133">
                  <c:v>47.1383682364092</c:v>
                </c:pt>
                <c:pt idx="134">
                  <c:v>47.269442802181601</c:v>
                </c:pt>
                <c:pt idx="135">
                  <c:v>46.614794459400301</c:v>
                </c:pt>
                <c:pt idx="136">
                  <c:v>46.442578905642002</c:v>
                </c:pt>
                <c:pt idx="137">
                  <c:v>46.573021541039203</c:v>
                </c:pt>
                <c:pt idx="138">
                  <c:v>45.942187261457498</c:v>
                </c:pt>
                <c:pt idx="139">
                  <c:v>46.072961621660497</c:v>
                </c:pt>
                <c:pt idx="140">
                  <c:v>45.908758374769498</c:v>
                </c:pt>
                <c:pt idx="141">
                  <c:v>45.302839924222397</c:v>
                </c:pt>
                <c:pt idx="142">
                  <c:v>45.4322432310341</c:v>
                </c:pt>
                <c:pt idx="143">
                  <c:v>45.560979533285398</c:v>
                </c:pt>
                <c:pt idx="144">
                  <c:v>45.406124084874101</c:v>
                </c:pt>
                <c:pt idx="145">
                  <c:v>44.793257561935697</c:v>
                </c:pt>
                <c:pt idx="146">
                  <c:v>44.236412186357498</c:v>
                </c:pt>
                <c:pt idx="147">
                  <c:v>44.010886513285399</c:v>
                </c:pt>
                <c:pt idx="148">
                  <c:v>41.9918192639796</c:v>
                </c:pt>
                <c:pt idx="149">
                  <c:v>41.766226918135402</c:v>
                </c:pt>
                <c:pt idx="150">
                  <c:v>41.5386279173144</c:v>
                </c:pt>
                <c:pt idx="151">
                  <c:v>41.309061044430798</c:v>
                </c:pt>
                <c:pt idx="152">
                  <c:v>39.341576145180802</c:v>
                </c:pt>
                <c:pt idx="153">
                  <c:v>39.1132353509566</c:v>
                </c:pt>
                <c:pt idx="154">
                  <c:v>38.883214926828799</c:v>
                </c:pt>
                <c:pt idx="155">
                  <c:v>38.651553465500399</c:v>
                </c:pt>
                <c:pt idx="156">
                  <c:v>37.0441198113094</c:v>
                </c:pt>
                <c:pt idx="157">
                  <c:v>36.814464118412303</c:v>
                </c:pt>
                <c:pt idx="158">
                  <c:v>36.583426628418401</c:v>
                </c:pt>
                <c:pt idx="159">
                  <c:v>36.351045763847303</c:v>
                </c:pt>
                <c:pt idx="160">
                  <c:v>34.786008398490601</c:v>
                </c:pt>
                <c:pt idx="161">
                  <c:v>34.5566381472185</c:v>
                </c:pt>
                <c:pt idx="162">
                  <c:v>34.326179851274702</c:v>
                </c:pt>
                <c:pt idx="163">
                  <c:v>34.094671781180097</c:v>
                </c:pt>
                <c:pt idx="164">
                  <c:v>33.862152203645898</c:v>
                </c:pt>
                <c:pt idx="165">
                  <c:v>32.348684868771997</c:v>
                </c:pt>
                <c:pt idx="166">
                  <c:v>32.402653127429602</c:v>
                </c:pt>
                <c:pt idx="167">
                  <c:v>32.172758512695196</c:v>
                </c:pt>
                <c:pt idx="168">
                  <c:v>31.942117252507799</c:v>
                </c:pt>
                <c:pt idx="169">
                  <c:v>31.710767475451402</c:v>
                </c:pt>
                <c:pt idx="170">
                  <c:v>30.5177550028151</c:v>
                </c:pt>
                <c:pt idx="171">
                  <c:v>30.290746652922198</c:v>
                </c:pt>
                <c:pt idx="172">
                  <c:v>30.063253004420901</c:v>
                </c:pt>
                <c:pt idx="173">
                  <c:v>29.835312066361801</c:v>
                </c:pt>
                <c:pt idx="174">
                  <c:v>29.877551791452898</c:v>
                </c:pt>
                <c:pt idx="175">
                  <c:v>28.455310078189999</c:v>
                </c:pt>
                <c:pt idx="176">
                  <c:v>28.494120269973301</c:v>
                </c:pt>
                <c:pt idx="177">
                  <c:v>28.269697315833199</c:v>
                </c:pt>
                <c:pt idx="178">
                  <c:v>28.045098121823798</c:v>
                </c:pt>
                <c:pt idx="179">
                  <c:v>28.080976823769301</c:v>
                </c:pt>
                <c:pt idx="180">
                  <c:v>26.7061842676599</c:v>
                </c:pt>
                <c:pt idx="181">
                  <c:v>26.7389706452879</c:v>
                </c:pt>
                <c:pt idx="182">
                  <c:v>26.519100521978999</c:v>
                </c:pt>
                <c:pt idx="183">
                  <c:v>26.550425610085899</c:v>
                </c:pt>
                <c:pt idx="184">
                  <c:v>26.329446786383802</c:v>
                </c:pt>
                <c:pt idx="185">
                  <c:v>26.108610333200598</c:v>
                </c:pt>
                <c:pt idx="186">
                  <c:v>25.033743555810499</c:v>
                </c:pt>
                <c:pt idx="187">
                  <c:v>25.060885750193201</c:v>
                </c:pt>
                <c:pt idx="188">
                  <c:v>24.845935182759</c:v>
                </c:pt>
                <c:pt idx="189">
                  <c:v>24.871762187819002</c:v>
                </c:pt>
                <c:pt idx="190">
                  <c:v>24.656097011459899</c:v>
                </c:pt>
                <c:pt idx="191">
                  <c:v>24.6806232105085</c:v>
                </c:pt>
                <c:pt idx="192">
                  <c:v>23.640307025428498</c:v>
                </c:pt>
                <c:pt idx="193">
                  <c:v>23.431344905714099</c:v>
                </c:pt>
                <c:pt idx="194">
                  <c:v>23.453287350175898</c:v>
                </c:pt>
                <c:pt idx="195">
                  <c:v>23.243948438796199</c:v>
                </c:pt>
                <c:pt idx="196">
                  <c:v>23.264716811013599</c:v>
                </c:pt>
                <c:pt idx="197">
                  <c:v>23.0550648263619</c:v>
                </c:pt>
                <c:pt idx="198">
                  <c:v>22.282752322890399</c:v>
                </c:pt>
                <c:pt idx="199">
                  <c:v>22.0800283811135</c:v>
                </c:pt>
                <c:pt idx="200">
                  <c:v>22.098319403875902</c:v>
                </c:pt>
                <c:pt idx="201">
                  <c:v>22.116443244436901</c:v>
                </c:pt>
                <c:pt idx="202">
                  <c:v>21.912803884770799</c:v>
                </c:pt>
                <c:pt idx="203">
                  <c:v>21.929876755853801</c:v>
                </c:pt>
                <c:pt idx="204">
                  <c:v>21.726283048325001</c:v>
                </c:pt>
                <c:pt idx="205">
                  <c:v>20.9842824064369</c:v>
                </c:pt>
                <c:pt idx="206">
                  <c:v>20.788324214151501</c:v>
                </c:pt>
                <c:pt idx="207">
                  <c:v>20.803251474831299</c:v>
                </c:pt>
                <c:pt idx="208">
                  <c:v>20.8180334094105</c:v>
                </c:pt>
                <c:pt idx="209">
                  <c:v>20.621610018770401</c:v>
                </c:pt>
                <c:pt idx="210">
                  <c:v>20.635458973933599</c:v>
                </c:pt>
                <c:pt idx="211">
                  <c:v>20.439434865992801</c:v>
                </c:pt>
                <c:pt idx="212">
                  <c:v>20.4523644343626</c:v>
                </c:pt>
                <c:pt idx="213">
                  <c:v>19.743166584317901</c:v>
                </c:pt>
                <c:pt idx="214">
                  <c:v>19.755768566530801</c:v>
                </c:pt>
                <c:pt idx="215">
                  <c:v>19.566663825484799</c:v>
                </c:pt>
                <c:pt idx="216">
                  <c:v>19.5784332518874</c:v>
                </c:pt>
                <c:pt idx="217">
                  <c:v>19.590077362494899</c:v>
                </c:pt>
                <c:pt idx="218">
                  <c:v>19.4009769214085</c:v>
                </c:pt>
                <c:pt idx="219">
                  <c:v>19.411802370700698</c:v>
                </c:pt>
                <c:pt idx="220">
                  <c:v>19.422503244353699</c:v>
                </c:pt>
                <c:pt idx="221">
                  <c:v>18.5500796169786</c:v>
                </c:pt>
                <c:pt idx="222">
                  <c:v>18.560031040245299</c:v>
                </c:pt>
                <c:pt idx="223">
                  <c:v>18.569874236330101</c:v>
                </c:pt>
                <c:pt idx="224">
                  <c:v>18.5796094113295</c:v>
                </c:pt>
                <c:pt idx="225">
                  <c:v>18.398594998983398</c:v>
                </c:pt>
                <c:pt idx="226">
                  <c:v>18.407608017192398</c:v>
                </c:pt>
                <c:pt idx="227">
                  <c:v>18.416513629356501</c:v>
                </c:pt>
                <c:pt idx="228">
                  <c:v>18.235979121688501</c:v>
                </c:pt>
                <c:pt idx="229">
                  <c:v>17.593429542517701</c:v>
                </c:pt>
                <c:pt idx="230">
                  <c:v>17.6016295422843</c:v>
                </c:pt>
                <c:pt idx="231">
                  <c:v>17.6097368837105</c:v>
                </c:pt>
                <c:pt idx="232">
                  <c:v>17.617751736567499</c:v>
                </c:pt>
                <c:pt idx="233">
                  <c:v>17.445434086459102</c:v>
                </c:pt>
                <c:pt idx="234">
                  <c:v>17.452819779520699</c:v>
                </c:pt>
                <c:pt idx="235">
                  <c:v>17.460113490750899</c:v>
                </c:pt>
                <c:pt idx="236">
                  <c:v>17.467315388208601</c:v>
                </c:pt>
                <c:pt idx="237">
                  <c:v>17.295347413978401</c:v>
                </c:pt>
                <c:pt idx="238">
                  <c:v>17.301933904217499</c:v>
                </c:pt>
                <c:pt idx="239">
                  <c:v>16.692849378703901</c:v>
                </c:pt>
                <c:pt idx="240">
                  <c:v>16.6994403203689</c:v>
                </c:pt>
                <c:pt idx="241">
                  <c:v>16.7059526246735</c:v>
                </c:pt>
                <c:pt idx="242">
                  <c:v>16.7123864298994</c:v>
                </c:pt>
                <c:pt idx="243">
                  <c:v>16.718741873992201</c:v>
                </c:pt>
                <c:pt idx="244">
                  <c:v>16.555025197445499</c:v>
                </c:pt>
                <c:pt idx="245">
                  <c:v>16.5608416820074</c:v>
                </c:pt>
                <c:pt idx="246">
                  <c:v>16.566580217265901</c:v>
                </c:pt>
                <c:pt idx="247">
                  <c:v>16.572240939831701</c:v>
                </c:pt>
                <c:pt idx="248">
                  <c:v>16.577823985984899</c:v>
                </c:pt>
                <c:pt idx="249">
                  <c:v>16.000643633942499</c:v>
                </c:pt>
                <c:pt idx="250">
                  <c:v>15.847530001042699</c:v>
                </c:pt>
                <c:pt idx="251">
                  <c:v>15.8526689428863</c:v>
                </c:pt>
                <c:pt idx="252">
                  <c:v>15.8577416239662</c:v>
                </c:pt>
                <c:pt idx="253">
                  <c:v>15.862748155906299</c:v>
                </c:pt>
                <c:pt idx="254">
                  <c:v>15.8676886500702</c:v>
                </c:pt>
                <c:pt idx="255">
                  <c:v>15.8725632175623</c:v>
                </c:pt>
                <c:pt idx="256">
                  <c:v>15.719825025104001</c:v>
                </c:pt>
                <c:pt idx="257">
                  <c:v>15.724258817419599</c:v>
                </c:pt>
                <c:pt idx="258">
                  <c:v>15.728627014828801</c:v>
                </c:pt>
                <c:pt idx="259">
                  <c:v>15.7329297274068</c:v>
                </c:pt>
                <c:pt idx="260">
                  <c:v>15.193017054789699</c:v>
                </c:pt>
                <c:pt idx="261">
                  <c:v>15.197517972654801</c:v>
                </c:pt>
                <c:pt idx="262">
                  <c:v>15.201963300705399</c:v>
                </c:pt>
                <c:pt idx="263">
                  <c:v>15.2063531285963</c:v>
                </c:pt>
                <c:pt idx="264">
                  <c:v>15.210687545781999</c:v>
                </c:pt>
                <c:pt idx="265">
                  <c:v>15.0671383741564</c:v>
                </c:pt>
                <c:pt idx="266">
                  <c:v>15.0711001606076</c:v>
                </c:pt>
                <c:pt idx="267">
                  <c:v>15.075006803523401</c:v>
                </c:pt>
                <c:pt idx="268">
                  <c:v>15.0788583915645</c:v>
                </c:pt>
                <c:pt idx="269">
                  <c:v>15.082655013194101</c:v>
                </c:pt>
                <c:pt idx="270">
                  <c:v>15.0863967566791</c:v>
                </c:pt>
                <c:pt idx="271">
                  <c:v>14.9438792381595</c:v>
                </c:pt>
                <c:pt idx="272">
                  <c:v>14.581509314329301</c:v>
                </c:pt>
                <c:pt idx="273">
                  <c:v>14.585453291065599</c:v>
                </c:pt>
                <c:pt idx="274">
                  <c:v>14.589351089691601</c:v>
                </c:pt>
                <c:pt idx="275">
                  <c:v>14.5932027813157</c:v>
                </c:pt>
                <c:pt idx="276">
                  <c:v>14.459318236950599</c:v>
                </c:pt>
                <c:pt idx="277">
                  <c:v>14.462863027621699</c:v>
                </c:pt>
                <c:pt idx="278">
                  <c:v>14.4663619237093</c:v>
                </c:pt>
                <c:pt idx="279">
                  <c:v>14.4698149957187</c:v>
                </c:pt>
                <c:pt idx="280">
                  <c:v>14.4732223140052</c:v>
                </c:pt>
                <c:pt idx="281">
                  <c:v>14.476583948775099</c:v>
                </c:pt>
                <c:pt idx="282">
                  <c:v>14.479899970085199</c:v>
                </c:pt>
                <c:pt idx="283">
                  <c:v>14.483170447844101</c:v>
                </c:pt>
                <c:pt idx="284">
                  <c:v>14.350335637261701</c:v>
                </c:pt>
                <c:pt idx="285">
                  <c:v>14.0119769506542</c:v>
                </c:pt>
                <c:pt idx="286">
                  <c:v>14.0155186739191</c:v>
                </c:pt>
                <c:pt idx="287">
                  <c:v>14.0190223733376</c:v>
                </c:pt>
                <c:pt idx="288">
                  <c:v>14.0224881046937</c:v>
                </c:pt>
                <c:pt idx="289">
                  <c:v>14.0259159236579</c:v>
                </c:pt>
                <c:pt idx="290">
                  <c:v>14.029305885788199</c:v>
                </c:pt>
                <c:pt idx="291">
                  <c:v>14.0326580465298</c:v>
                </c:pt>
                <c:pt idx="292">
                  <c:v>13.9086196153304</c:v>
                </c:pt>
                <c:pt idx="293">
                  <c:v>13.911728616733599</c:v>
                </c:pt>
                <c:pt idx="294">
                  <c:v>13.914799982410999</c:v>
                </c:pt>
                <c:pt idx="295">
                  <c:v>13.917833767360399</c:v>
                </c:pt>
                <c:pt idx="296">
                  <c:v>13.9208300264684</c:v>
                </c:pt>
                <c:pt idx="297">
                  <c:v>13.923788814510701</c:v>
                </c:pt>
                <c:pt idx="298">
                  <c:v>13.9267101861525</c:v>
                </c:pt>
                <c:pt idx="299">
                  <c:v>13.929594195948701</c:v>
                </c:pt>
                <c:pt idx="300">
                  <c:v>13.492882492798</c:v>
                </c:pt>
                <c:pt idx="301">
                  <c:v>13.496149760517101</c:v>
                </c:pt>
                <c:pt idx="302">
                  <c:v>13.499386058403401</c:v>
                </c:pt>
                <c:pt idx="303">
                  <c:v>13.5025914296208</c:v>
                </c:pt>
                <c:pt idx="304">
                  <c:v>13.505765917249899</c:v>
                </c:pt>
                <c:pt idx="305">
                  <c:v>13.5089095642887</c:v>
                </c:pt>
                <c:pt idx="306">
                  <c:v>13.512022413652099</c:v>
                </c:pt>
                <c:pt idx="307">
                  <c:v>13.515104508172501</c:v>
                </c:pt>
                <c:pt idx="308">
                  <c:v>13.5181558905999</c:v>
                </c:pt>
                <c:pt idx="309">
                  <c:v>13.5211766036021</c:v>
                </c:pt>
                <c:pt idx="310">
                  <c:v>13.524166689765</c:v>
                </c:pt>
                <c:pt idx="311">
                  <c:v>13.5271261915927</c:v>
                </c:pt>
                <c:pt idx="312">
                  <c:v>13.5300551515077</c:v>
                </c:pt>
                <c:pt idx="313">
                  <c:v>13.4168450649946</c:v>
                </c:pt>
                <c:pt idx="314">
                  <c:v>13.4195925228007</c:v>
                </c:pt>
                <c:pt idx="315">
                  <c:v>13.4223095654741</c:v>
                </c:pt>
                <c:pt idx="316">
                  <c:v>13.1321910680653</c:v>
                </c:pt>
                <c:pt idx="317">
                  <c:v>13.1354416604176</c:v>
                </c:pt>
                <c:pt idx="318">
                  <c:v>13.138667285093801</c:v>
                </c:pt>
                <c:pt idx="319">
                  <c:v>13.1418679750723</c:v>
                </c:pt>
                <c:pt idx="320">
                  <c:v>13.145043763271</c:v>
                </c:pt>
                <c:pt idx="321">
                  <c:v>13.1481946825478</c:v>
                </c:pt>
                <c:pt idx="322">
                  <c:v>13.151320765700699</c:v>
                </c:pt>
                <c:pt idx="323">
                  <c:v>13.1544220454679</c:v>
                </c:pt>
                <c:pt idx="324">
                  <c:v>13.157498554527701</c:v>
                </c:pt>
                <c:pt idx="325">
                  <c:v>13.1605503254991</c:v>
                </c:pt>
                <c:pt idx="326">
                  <c:v>13.163577390941599</c:v>
                </c:pt>
                <c:pt idx="327">
                  <c:v>13.166579783355401</c:v>
                </c:pt>
                <c:pt idx="328">
                  <c:v>13.343831995037499</c:v>
                </c:pt>
                <c:pt idx="329">
                  <c:v>13.3466999763489</c:v>
                </c:pt>
                <c:pt idx="330">
                  <c:v>13.3495433817781</c:v>
                </c:pt>
                <c:pt idx="331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v>Model-debondin2</c:v>
          </c:tx>
          <c:spPr>
            <a:ln>
              <a:solidFill>
                <a:srgbClr val="4BACC6">
                  <a:lumMod val="75000"/>
                </a:srgbClr>
              </a:solidFill>
              <a:prstDash val="sysDash"/>
            </a:ln>
          </c:spPr>
          <c:marker>
            <c:symbol val="none"/>
          </c:marker>
          <c:xVal>
            <c:numRef>
              <c:f>'CURVATURE-DATA'!$DU$6:$DU$439</c:f>
              <c:numCache>
                <c:formatCode>General</c:formatCode>
                <c:ptCount val="434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</c:numCache>
            </c:numRef>
          </c:xVal>
          <c:yVal>
            <c:numRef>
              <c:f>'CURVATURE-DATA'!$DV$6:$DV$439</c:f>
              <c:numCache>
                <c:formatCode>General</c:formatCode>
                <c:ptCount val="434"/>
                <c:pt idx="0">
                  <c:v>0</c:v>
                </c:pt>
                <c:pt idx="1">
                  <c:v>3.1591600588058699</c:v>
                </c:pt>
                <c:pt idx="2">
                  <c:v>5.6014499457621199</c:v>
                </c:pt>
                <c:pt idx="3">
                  <c:v>4.6788561143198297</c:v>
                </c:pt>
                <c:pt idx="4">
                  <c:v>4.6178405649341903</c:v>
                </c:pt>
                <c:pt idx="5">
                  <c:v>5.1156206518216996</c:v>
                </c:pt>
                <c:pt idx="6">
                  <c:v>5.8093074893882202</c:v>
                </c:pt>
                <c:pt idx="7">
                  <c:v>6.6074592021162104</c:v>
                </c:pt>
                <c:pt idx="8">
                  <c:v>7.4072671588890699</c:v>
                </c:pt>
                <c:pt idx="9">
                  <c:v>8.2473135499501709</c:v>
                </c:pt>
                <c:pt idx="10">
                  <c:v>9.1153252759650094</c:v>
                </c:pt>
                <c:pt idx="11">
                  <c:v>9.9723697687746693</c:v>
                </c:pt>
                <c:pt idx="12">
                  <c:v>10.8503195732308</c:v>
                </c:pt>
                <c:pt idx="13">
                  <c:v>11.7126070708734</c:v>
                </c:pt>
                <c:pt idx="14">
                  <c:v>12.585747273219001</c:v>
                </c:pt>
                <c:pt idx="15">
                  <c:v>13.456672806873801</c:v>
                </c:pt>
                <c:pt idx="16">
                  <c:v>14.3357991675144</c:v>
                </c:pt>
                <c:pt idx="17">
                  <c:v>15.201900601902899</c:v>
                </c:pt>
                <c:pt idx="18">
                  <c:v>16.066304858359999</c:v>
                </c:pt>
                <c:pt idx="19">
                  <c:v>16.937701419901</c:v>
                </c:pt>
                <c:pt idx="20">
                  <c:v>17.797940920814099</c:v>
                </c:pt>
                <c:pt idx="21">
                  <c:v>18.664565215004799</c:v>
                </c:pt>
                <c:pt idx="22">
                  <c:v>19.520945775239198</c:v>
                </c:pt>
                <c:pt idx="23">
                  <c:v>20.382915831800499</c:v>
                </c:pt>
                <c:pt idx="24">
                  <c:v>21.235685750719799</c:v>
                </c:pt>
                <c:pt idx="25">
                  <c:v>22.093111018354399</c:v>
                </c:pt>
                <c:pt idx="26">
                  <c:v>22.948424583105702</c:v>
                </c:pt>
                <c:pt idx="27">
                  <c:v>23.795442439004301</c:v>
                </c:pt>
                <c:pt idx="28">
                  <c:v>24.646329749734502</c:v>
                </c:pt>
                <c:pt idx="29">
                  <c:v>25.495131772064799</c:v>
                </c:pt>
                <c:pt idx="30">
                  <c:v>26.313773740813499</c:v>
                </c:pt>
                <c:pt idx="31">
                  <c:v>27.1494619497484</c:v>
                </c:pt>
                <c:pt idx="32">
                  <c:v>27.988095167824198</c:v>
                </c:pt>
                <c:pt idx="33">
                  <c:v>28.824514440260099</c:v>
                </c:pt>
                <c:pt idx="34">
                  <c:v>29.658729121068902</c:v>
                </c:pt>
                <c:pt idx="35">
                  <c:v>30.490748509526</c:v>
                </c:pt>
                <c:pt idx="36">
                  <c:v>31.011735403893301</c:v>
                </c:pt>
                <c:pt idx="37">
                  <c:v>31.268231532124201</c:v>
                </c:pt>
                <c:pt idx="38">
                  <c:v>31.429201796108799</c:v>
                </c:pt>
                <c:pt idx="39">
                  <c:v>31.682887219154299</c:v>
                </c:pt>
                <c:pt idx="40">
                  <c:v>31.841451242262998</c:v>
                </c:pt>
                <c:pt idx="41">
                  <c:v>32.088616977410098</c:v>
                </c:pt>
                <c:pt idx="42">
                  <c:v>32.333954013323101</c:v>
                </c:pt>
                <c:pt idx="43">
                  <c:v>32.487679395190902</c:v>
                </c:pt>
                <c:pt idx="44">
                  <c:v>32.727326718139103</c:v>
                </c:pt>
                <c:pt idx="45">
                  <c:v>32.961588566479001</c:v>
                </c:pt>
                <c:pt idx="46">
                  <c:v>33.112932921547802</c:v>
                </c:pt>
                <c:pt idx="47">
                  <c:v>33.345896029584303</c:v>
                </c:pt>
                <c:pt idx="48">
                  <c:v>33.577336366670302</c:v>
                </c:pt>
                <c:pt idx="49">
                  <c:v>33.807259755460699</c:v>
                </c:pt>
                <c:pt idx="50">
                  <c:v>33.955868558755199</c:v>
                </c:pt>
                <c:pt idx="51">
                  <c:v>34.181681174820199</c:v>
                </c:pt>
                <c:pt idx="52">
                  <c:v>34.406112046507602</c:v>
                </c:pt>
                <c:pt idx="53">
                  <c:v>34.629166322878902</c:v>
                </c:pt>
                <c:pt idx="54">
                  <c:v>34.8508491264272</c:v>
                </c:pt>
                <c:pt idx="55">
                  <c:v>34.997882417850903</c:v>
                </c:pt>
                <c:pt idx="56">
                  <c:v>35.216313061719198</c:v>
                </c:pt>
                <c:pt idx="57">
                  <c:v>35.433495973103</c:v>
                </c:pt>
                <c:pt idx="58">
                  <c:v>35.646538538029802</c:v>
                </c:pt>
                <c:pt idx="59">
                  <c:v>35.861189583555202</c:v>
                </c:pt>
                <c:pt idx="60">
                  <c:v>36.010560332262003</c:v>
                </c:pt>
                <c:pt idx="61">
                  <c:v>36.222723544931597</c:v>
                </c:pt>
                <c:pt idx="62">
                  <c:v>36.4337612741312</c:v>
                </c:pt>
                <c:pt idx="63">
                  <c:v>36.643677489993003</c:v>
                </c:pt>
                <c:pt idx="64">
                  <c:v>36.852476143260198</c:v>
                </c:pt>
                <c:pt idx="65">
                  <c:v>37.0601611654088</c:v>
                </c:pt>
                <c:pt idx="66">
                  <c:v>37.266736468767498</c:v>
                </c:pt>
                <c:pt idx="67">
                  <c:v>37.472205946637601</c:v>
                </c:pt>
                <c:pt idx="68">
                  <c:v>37.676573473411899</c:v>
                </c:pt>
                <c:pt idx="69">
                  <c:v>37.8295492918637</c:v>
                </c:pt>
                <c:pt idx="70">
                  <c:v>38.032503550069102</c:v>
                </c:pt>
                <c:pt idx="71">
                  <c:v>38.234457631886798</c:v>
                </c:pt>
                <c:pt idx="72">
                  <c:v>38.435414950952499</c:v>
                </c:pt>
                <c:pt idx="73">
                  <c:v>38.635378904774697</c:v>
                </c:pt>
                <c:pt idx="74">
                  <c:v>38.834352874831403</c:v>
                </c:pt>
                <c:pt idx="75">
                  <c:v>39.032340226667799</c:v>
                </c:pt>
                <c:pt idx="76">
                  <c:v>39.2293443099922</c:v>
                </c:pt>
                <c:pt idx="77">
                  <c:v>39.425368458771899</c:v>
                </c:pt>
                <c:pt idx="78">
                  <c:v>39.620415991327498</c:v>
                </c:pt>
                <c:pt idx="79">
                  <c:v>39.814490210427699</c:v>
                </c:pt>
                <c:pt idx="80">
                  <c:v>40.005555601036797</c:v>
                </c:pt>
                <c:pt idx="81">
                  <c:v>40.197667554760102</c:v>
                </c:pt>
                <c:pt idx="82">
                  <c:v>40.364850996475198</c:v>
                </c:pt>
                <c:pt idx="83">
                  <c:v>40.556824519245801</c:v>
                </c:pt>
                <c:pt idx="84">
                  <c:v>40.747921309586303</c:v>
                </c:pt>
                <c:pt idx="85">
                  <c:v>40.938144248360999</c:v>
                </c:pt>
                <c:pt idx="86">
                  <c:v>41.127496203333799</c:v>
                </c:pt>
                <c:pt idx="87">
                  <c:v>41.315980029244301</c:v>
                </c:pt>
                <c:pt idx="88">
                  <c:v>41.503598567883799</c:v>
                </c:pt>
                <c:pt idx="89">
                  <c:v>41.690354648170299</c:v>
                </c:pt>
                <c:pt idx="90">
                  <c:v>41.876251086223697</c:v>
                </c:pt>
                <c:pt idx="91">
                  <c:v>42.0612906854399</c:v>
                </c:pt>
                <c:pt idx="92">
                  <c:v>42.245476236564201</c:v>
                </c:pt>
                <c:pt idx="93">
                  <c:v>42.428810517764802</c:v>
                </c:pt>
                <c:pt idx="94">
                  <c:v>42.611296294705397</c:v>
                </c:pt>
                <c:pt idx="95">
                  <c:v>42.792936320617599</c:v>
                </c:pt>
                <c:pt idx="96">
                  <c:v>42.973733336371701</c:v>
                </c:pt>
                <c:pt idx="97">
                  <c:v>43.153690070549104</c:v>
                </c:pt>
                <c:pt idx="98">
                  <c:v>43.332809239511697</c:v>
                </c:pt>
                <c:pt idx="99">
                  <c:v>43.511093547473102</c:v>
                </c:pt>
                <c:pt idx="100">
                  <c:v>43.688545686567402</c:v>
                </c:pt>
                <c:pt idx="101">
                  <c:v>26.360715924356299</c:v>
                </c:pt>
                <c:pt idx="102">
                  <c:v>26.380900219406499</c:v>
                </c:pt>
                <c:pt idx="103">
                  <c:v>26.4008485446085</c:v>
                </c:pt>
                <c:pt idx="104">
                  <c:v>26.4205614613035</c:v>
                </c:pt>
                <c:pt idx="105">
                  <c:v>26.440039528983199</c:v>
                </c:pt>
                <c:pt idx="106">
                  <c:v>26.4592833052983</c:v>
                </c:pt>
                <c:pt idx="107">
                  <c:v>26.4782933460659</c:v>
                </c:pt>
                <c:pt idx="108">
                  <c:v>26.497070205277399</c:v>
                </c:pt>
                <c:pt idx="109">
                  <c:v>26.515614435105899</c:v>
                </c:pt>
                <c:pt idx="110">
                  <c:v>26.533926585914301</c:v>
                </c:pt>
                <c:pt idx="111">
                  <c:v>26.486014736322399</c:v>
                </c:pt>
                <c:pt idx="112">
                  <c:v>26.503745871850299</c:v>
                </c:pt>
                <c:pt idx="113">
                  <c:v>26.521274013497901</c:v>
                </c:pt>
                <c:pt idx="114">
                  <c:v>26.5385996254094</c:v>
                </c:pt>
                <c:pt idx="115">
                  <c:v>26.5557231702598</c:v>
                </c:pt>
                <c:pt idx="116">
                  <c:v>26.572645109260201</c:v>
                </c:pt>
                <c:pt idx="117">
                  <c:v>26.589365902164602</c:v>
                </c:pt>
                <c:pt idx="118">
                  <c:v>26.6058860072751</c:v>
                </c:pt>
                <c:pt idx="119">
                  <c:v>26.6222058814481</c:v>
                </c:pt>
                <c:pt idx="120">
                  <c:v>26.638325980100401</c:v>
                </c:pt>
                <c:pt idx="121">
                  <c:v>26.654246757214299</c:v>
                </c:pt>
                <c:pt idx="122">
                  <c:v>26.669968665344101</c:v>
                </c:pt>
                <c:pt idx="123">
                  <c:v>26.6854921556214</c:v>
                </c:pt>
                <c:pt idx="124">
                  <c:v>26.7008176777613</c:v>
                </c:pt>
                <c:pt idx="125">
                  <c:v>26.715945680067598</c:v>
                </c:pt>
                <c:pt idx="126">
                  <c:v>26.674841391486201</c:v>
                </c:pt>
                <c:pt idx="127">
                  <c:v>26.689758542962199</c:v>
                </c:pt>
                <c:pt idx="128">
                  <c:v>26.704503510104502</c:v>
                </c:pt>
                <c:pt idx="129">
                  <c:v>26.719076669520099</c:v>
                </c:pt>
                <c:pt idx="130">
                  <c:v>26.733478396675299</c:v>
                </c:pt>
                <c:pt idx="131">
                  <c:v>26.747709065900501</c:v>
                </c:pt>
                <c:pt idx="132">
                  <c:v>26.761769050394701</c:v>
                </c:pt>
                <c:pt idx="133">
                  <c:v>26.775658722229799</c:v>
                </c:pt>
                <c:pt idx="134">
                  <c:v>26.788149054540401</c:v>
                </c:pt>
                <c:pt idx="135">
                  <c:v>26.801690038175099</c:v>
                </c:pt>
                <c:pt idx="136">
                  <c:v>26.815061818646701</c:v>
                </c:pt>
                <c:pt idx="137">
                  <c:v>26.828264763561901</c:v>
                </c:pt>
                <c:pt idx="138">
                  <c:v>26.8412992394219</c:v>
                </c:pt>
                <c:pt idx="139">
                  <c:v>26.854165611626499</c:v>
                </c:pt>
                <c:pt idx="140">
                  <c:v>26.866864244478599</c:v>
                </c:pt>
                <c:pt idx="141">
                  <c:v>26.879395501188501</c:v>
                </c:pt>
                <c:pt idx="142">
                  <c:v>26.8917597438776</c:v>
                </c:pt>
                <c:pt idx="143">
                  <c:v>26.903957333583001</c:v>
                </c:pt>
                <c:pt idx="144">
                  <c:v>26.915988630261701</c:v>
                </c:pt>
                <c:pt idx="145">
                  <c:v>26.9278539927945</c:v>
                </c:pt>
                <c:pt idx="146">
                  <c:v>26.898910885199701</c:v>
                </c:pt>
                <c:pt idx="147">
                  <c:v>26.910965990324499</c:v>
                </c:pt>
                <c:pt idx="148">
                  <c:v>26.922876932376099</c:v>
                </c:pt>
                <c:pt idx="149">
                  <c:v>26.9346440116854</c:v>
                </c:pt>
                <c:pt idx="150">
                  <c:v>26.946267527717001</c:v>
                </c:pt>
                <c:pt idx="151">
                  <c:v>26.9577477790729</c:v>
                </c:pt>
                <c:pt idx="152">
                  <c:v>26.969085063495498</c:v>
                </c:pt>
                <c:pt idx="153">
                  <c:v>26.980279677870499</c:v>
                </c:pt>
                <c:pt idx="154">
                  <c:v>26.991331918230699</c:v>
                </c:pt>
                <c:pt idx="155">
                  <c:v>27.002242079758499</c:v>
                </c:pt>
                <c:pt idx="156">
                  <c:v>27.013010456789502</c:v>
                </c:pt>
                <c:pt idx="157">
                  <c:v>27.023637342815199</c:v>
                </c:pt>
                <c:pt idx="158">
                  <c:v>27.034123030486398</c:v>
                </c:pt>
                <c:pt idx="159">
                  <c:v>27.0444678116163</c:v>
                </c:pt>
                <c:pt idx="160">
                  <c:v>27.0546719771834</c:v>
                </c:pt>
                <c:pt idx="161">
                  <c:v>27.0647358173347</c:v>
                </c:pt>
                <c:pt idx="162">
                  <c:v>27.074659621388701</c:v>
                </c:pt>
                <c:pt idx="163">
                  <c:v>27.084443677838198</c:v>
                </c:pt>
                <c:pt idx="164">
                  <c:v>27.094088274353901</c:v>
                </c:pt>
                <c:pt idx="165">
                  <c:v>27.103593697786799</c:v>
                </c:pt>
                <c:pt idx="166">
                  <c:v>27.112960234171599</c:v>
                </c:pt>
                <c:pt idx="167">
                  <c:v>27.122188168729402</c:v>
                </c:pt>
                <c:pt idx="168">
                  <c:v>27.1312777858708</c:v>
                </c:pt>
                <c:pt idx="169">
                  <c:v>27.140229369199002</c:v>
                </c:pt>
                <c:pt idx="170">
                  <c:v>27.149043201512399</c:v>
                </c:pt>
                <c:pt idx="171">
                  <c:v>27.157719564807898</c:v>
                </c:pt>
                <c:pt idx="172">
                  <c:v>27.1662587402833</c:v>
                </c:pt>
                <c:pt idx="173">
                  <c:v>27.174661008341001</c:v>
                </c:pt>
                <c:pt idx="174">
                  <c:v>27.182926648590001</c:v>
                </c:pt>
                <c:pt idx="175">
                  <c:v>27.191055939849399</c:v>
                </c:pt>
                <c:pt idx="176">
                  <c:v>27.199049160150999</c:v>
                </c:pt>
                <c:pt idx="177">
                  <c:v>27.2069065867422</c:v>
                </c:pt>
                <c:pt idx="178">
                  <c:v>27.214628496088899</c:v>
                </c:pt>
                <c:pt idx="179">
                  <c:v>27.2222151638782</c:v>
                </c:pt>
                <c:pt idx="180">
                  <c:v>27.229666865021301</c:v>
                </c:pt>
                <c:pt idx="181">
                  <c:v>27.2369838736563</c:v>
                </c:pt>
                <c:pt idx="182">
                  <c:v>27.244166463150901</c:v>
                </c:pt>
                <c:pt idx="183">
                  <c:v>27.2512149061053</c:v>
                </c:pt>
                <c:pt idx="184">
                  <c:v>27.258129474355002</c:v>
                </c:pt>
                <c:pt idx="185">
                  <c:v>27.2649104389732</c:v>
                </c:pt>
                <c:pt idx="186">
                  <c:v>27.271558070274001</c:v>
                </c:pt>
                <c:pt idx="187">
                  <c:v>27.278072637815001</c:v>
                </c:pt>
                <c:pt idx="188">
                  <c:v>27.284454410399601</c:v>
                </c:pt>
                <c:pt idx="189">
                  <c:v>27.2907036560803</c:v>
                </c:pt>
                <c:pt idx="190">
                  <c:v>27.296820642161201</c:v>
                </c:pt>
                <c:pt idx="191">
                  <c:v>27.3028056352004</c:v>
                </c:pt>
                <c:pt idx="192">
                  <c:v>27.308658901012901</c:v>
                </c:pt>
                <c:pt idx="193">
                  <c:v>27.3143807046734</c:v>
                </c:pt>
                <c:pt idx="194">
                  <c:v>27.3199713105186</c:v>
                </c:pt>
                <c:pt idx="195">
                  <c:v>27.325430982150099</c:v>
                </c:pt>
                <c:pt idx="196">
                  <c:v>27.330759982437002</c:v>
                </c:pt>
                <c:pt idx="197">
                  <c:v>27.335958573518301</c:v>
                </c:pt>
                <c:pt idx="198">
                  <c:v>27.341027016805601</c:v>
                </c:pt>
                <c:pt idx="199">
                  <c:v>27.345965572986</c:v>
                </c:pt>
                <c:pt idx="200">
                  <c:v>27.350774502024102</c:v>
                </c:pt>
                <c:pt idx="201">
                  <c:v>27.355454063165102</c:v>
                </c:pt>
                <c:pt idx="202">
                  <c:v>27.360004514937</c:v>
                </c:pt>
                <c:pt idx="203">
                  <c:v>27.364426115153201</c:v>
                </c:pt>
                <c:pt idx="204">
                  <c:v>27.368719120915301</c:v>
                </c:pt>
                <c:pt idx="205">
                  <c:v>27.372883788615201</c:v>
                </c:pt>
                <c:pt idx="206">
                  <c:v>27.376920373937999</c:v>
                </c:pt>
                <c:pt idx="207">
                  <c:v>27.3808291318641</c:v>
                </c:pt>
                <c:pt idx="208">
                  <c:v>27.384610316672301</c:v>
                </c:pt>
                <c:pt idx="209">
                  <c:v>27.388264181941398</c:v>
                </c:pt>
                <c:pt idx="210">
                  <c:v>27.391790980553601</c:v>
                </c:pt>
                <c:pt idx="211">
                  <c:v>27.395190964696301</c:v>
                </c:pt>
                <c:pt idx="212">
                  <c:v>27.398464385864699</c:v>
                </c:pt>
                <c:pt idx="213">
                  <c:v>27.259201195005801</c:v>
                </c:pt>
                <c:pt idx="214">
                  <c:v>27.262204082135799</c:v>
                </c:pt>
                <c:pt idx="215">
                  <c:v>27.265081156648801</c:v>
                </c:pt>
                <c:pt idx="216">
                  <c:v>27.267832667295799</c:v>
                </c:pt>
                <c:pt idx="217">
                  <c:v>27.270458862147699</c:v>
                </c:pt>
                <c:pt idx="218">
                  <c:v>27.272959988597702</c:v>
                </c:pt>
                <c:pt idx="219">
                  <c:v>27.275336293363701</c:v>
                </c:pt>
                <c:pt idx="220">
                  <c:v>27.277588022490502</c:v>
                </c:pt>
                <c:pt idx="221">
                  <c:v>26.910043805390298</c:v>
                </c:pt>
                <c:pt idx="222">
                  <c:v>26.913735693408601</c:v>
                </c:pt>
                <c:pt idx="223">
                  <c:v>26.917319354244999</c:v>
                </c:pt>
                <c:pt idx="224">
                  <c:v>26.920794993995901</c:v>
                </c:pt>
                <c:pt idx="225">
                  <c:v>26.924162818215201</c:v>
                </c:pt>
                <c:pt idx="226">
                  <c:v>26.9274230319159</c:v>
                </c:pt>
                <c:pt idx="227">
                  <c:v>26.930575839571699</c:v>
                </c:pt>
                <c:pt idx="228">
                  <c:v>26.9336214451194</c:v>
                </c:pt>
                <c:pt idx="229">
                  <c:v>26.712703341542799</c:v>
                </c:pt>
                <c:pt idx="230">
                  <c:v>26.717110143940999</c:v>
                </c:pt>
                <c:pt idx="231">
                  <c:v>26.721424287999</c:v>
                </c:pt>
                <c:pt idx="232">
                  <c:v>26.725645943487599</c:v>
                </c:pt>
                <c:pt idx="233">
                  <c:v>26.729775279748001</c:v>
                </c:pt>
                <c:pt idx="234">
                  <c:v>26.6143974025136</c:v>
                </c:pt>
                <c:pt idx="235">
                  <c:v>26.618424346776699</c:v>
                </c:pt>
                <c:pt idx="236">
                  <c:v>26.622359477267299</c:v>
                </c:pt>
                <c:pt idx="237">
                  <c:v>26.626202961619502</c:v>
                </c:pt>
                <c:pt idx="238">
                  <c:v>26.629954967044501</c:v>
                </c:pt>
                <c:pt idx="239">
                  <c:v>26.427033774719799</c:v>
                </c:pt>
                <c:pt idx="240">
                  <c:v>26.432119344585399</c:v>
                </c:pt>
                <c:pt idx="241">
                  <c:v>26.437126277090499</c:v>
                </c:pt>
                <c:pt idx="242">
                  <c:v>26.442054710517102</c:v>
                </c:pt>
                <c:pt idx="243">
                  <c:v>26.446904782810499</c:v>
                </c:pt>
                <c:pt idx="244">
                  <c:v>26.4516766315813</c:v>
                </c:pt>
                <c:pt idx="245">
                  <c:v>26.456370394105502</c:v>
                </c:pt>
                <c:pt idx="246">
                  <c:v>26.460986207326101</c:v>
                </c:pt>
                <c:pt idx="247">
                  <c:v>26.465524207854202</c:v>
                </c:pt>
                <c:pt idx="248">
                  <c:v>26.469984531969601</c:v>
                </c:pt>
                <c:pt idx="249">
                  <c:v>26.278669925791</c:v>
                </c:pt>
                <c:pt idx="250">
                  <c:v>26.284401515976199</c:v>
                </c:pt>
                <c:pt idx="251">
                  <c:v>26.2900667335132</c:v>
                </c:pt>
                <c:pt idx="252">
                  <c:v>26.295665690286601</c:v>
                </c:pt>
                <c:pt idx="253">
                  <c:v>26.3011984979202</c:v>
                </c:pt>
                <c:pt idx="254">
                  <c:v>26.3066652677775</c:v>
                </c:pt>
                <c:pt idx="255">
                  <c:v>26.312066110963102</c:v>
                </c:pt>
                <c:pt idx="256">
                  <c:v>26.317401138322801</c:v>
                </c:pt>
                <c:pt idx="257">
                  <c:v>26.3226704604449</c:v>
                </c:pt>
                <c:pt idx="258">
                  <c:v>26.327874187660498</c:v>
                </c:pt>
                <c:pt idx="259">
                  <c:v>26.235046439717699</c:v>
                </c:pt>
                <c:pt idx="260">
                  <c:v>26.0627629000819</c:v>
                </c:pt>
                <c:pt idx="261">
                  <c:v>26.069294649506901</c:v>
                </c:pt>
                <c:pt idx="262">
                  <c:v>26.0757708091176</c:v>
                </c:pt>
                <c:pt idx="263">
                  <c:v>26.0821914685684</c:v>
                </c:pt>
                <c:pt idx="264">
                  <c:v>26.088556717314098</c:v>
                </c:pt>
                <c:pt idx="265">
                  <c:v>26.094866644609901</c:v>
                </c:pt>
                <c:pt idx="266">
                  <c:v>26.1011213395123</c:v>
                </c:pt>
                <c:pt idx="267">
                  <c:v>26.107320890879301</c:v>
                </c:pt>
                <c:pt idx="268">
                  <c:v>26.113465387371502</c:v>
                </c:pt>
                <c:pt idx="269">
                  <c:v>26.119554917452302</c:v>
                </c:pt>
                <c:pt idx="270">
                  <c:v>26.125589569388399</c:v>
                </c:pt>
                <c:pt idx="271">
                  <c:v>26.1315694312507</c:v>
                </c:pt>
                <c:pt idx="272">
                  <c:v>25.9726851064359</c:v>
                </c:pt>
                <c:pt idx="273">
                  <c:v>25.979844071576501</c:v>
                </c:pt>
                <c:pt idx="274">
                  <c:v>25.9869568586067</c:v>
                </c:pt>
                <c:pt idx="275">
                  <c:v>25.994023538634998</c:v>
                </c:pt>
                <c:pt idx="276">
                  <c:v>26.001044182618401</c:v>
                </c:pt>
                <c:pt idx="277">
                  <c:v>26.008018861363102</c:v>
                </c:pt>
                <c:pt idx="278">
                  <c:v>26.014947645524199</c:v>
                </c:pt>
                <c:pt idx="279">
                  <c:v>26.0218306056072</c:v>
                </c:pt>
                <c:pt idx="280">
                  <c:v>26.028667811967399</c:v>
                </c:pt>
                <c:pt idx="281">
                  <c:v>26.035459334810799</c:v>
                </c:pt>
                <c:pt idx="282">
                  <c:v>26.042205244194498</c:v>
                </c:pt>
                <c:pt idx="283">
                  <c:v>26.048905610026999</c:v>
                </c:pt>
                <c:pt idx="284">
                  <c:v>26.055560502068701</c:v>
                </c:pt>
                <c:pt idx="285">
                  <c:v>25.910737439054</c:v>
                </c:pt>
                <c:pt idx="286">
                  <c:v>25.9185145736725</c:v>
                </c:pt>
                <c:pt idx="287">
                  <c:v>25.9262536844446</c:v>
                </c:pt>
                <c:pt idx="288">
                  <c:v>25.933954827154299</c:v>
                </c:pt>
                <c:pt idx="289">
                  <c:v>25.941618057472201</c:v>
                </c:pt>
                <c:pt idx="290">
                  <c:v>25.949243430956098</c:v>
                </c:pt>
                <c:pt idx="291">
                  <c:v>25.9568310030512</c:v>
                </c:pt>
                <c:pt idx="292">
                  <c:v>25.964380829090501</c:v>
                </c:pt>
                <c:pt idx="293">
                  <c:v>25.971892964294899</c:v>
                </c:pt>
                <c:pt idx="294">
                  <c:v>25.9793674637734</c:v>
                </c:pt>
                <c:pt idx="295">
                  <c:v>25.986804382523999</c:v>
                </c:pt>
                <c:pt idx="296">
                  <c:v>25.9942037754331</c:v>
                </c:pt>
                <c:pt idx="297">
                  <c:v>26.001565697276501</c:v>
                </c:pt>
                <c:pt idx="298">
                  <c:v>26.008890202719499</c:v>
                </c:pt>
                <c:pt idx="299">
                  <c:v>26.016177346316901</c:v>
                </c:pt>
                <c:pt idx="300">
                  <c:v>25.887150174326901</c:v>
                </c:pt>
                <c:pt idx="301">
                  <c:v>25.895509542454199</c:v>
                </c:pt>
                <c:pt idx="302">
                  <c:v>25.903837940748598</c:v>
                </c:pt>
                <c:pt idx="303">
                  <c:v>25.912135412374099</c:v>
                </c:pt>
                <c:pt idx="304">
                  <c:v>25.9204020004114</c:v>
                </c:pt>
                <c:pt idx="305">
                  <c:v>25.928637747858399</c:v>
                </c:pt>
                <c:pt idx="306">
                  <c:v>25.936842697629899</c:v>
                </c:pt>
                <c:pt idx="307">
                  <c:v>25.945016892558399</c:v>
                </c:pt>
                <c:pt idx="308">
                  <c:v>25.953160375393999</c:v>
                </c:pt>
                <c:pt idx="309">
                  <c:v>25.961273188804299</c:v>
                </c:pt>
                <c:pt idx="310">
                  <c:v>25.9693553753754</c:v>
                </c:pt>
                <c:pt idx="311">
                  <c:v>25.977406977611199</c:v>
                </c:pt>
                <c:pt idx="312">
                  <c:v>25.985428037934401</c:v>
                </c:pt>
                <c:pt idx="313">
                  <c:v>25.993418598685899</c:v>
                </c:pt>
                <c:pt idx="314">
                  <c:v>26.001378702125901</c:v>
                </c:pt>
                <c:pt idx="315">
                  <c:v>26.009308390433102</c:v>
                </c:pt>
                <c:pt idx="316">
                  <c:v>25.946161902156199</c:v>
                </c:pt>
                <c:pt idx="317">
                  <c:v>25.954830847677499</c:v>
                </c:pt>
                <c:pt idx="318">
                  <c:v>25.963474825522699</c:v>
                </c:pt>
                <c:pt idx="319">
                  <c:v>25.9720938686701</c:v>
                </c:pt>
                <c:pt idx="320">
                  <c:v>25.980688010037799</c:v>
                </c:pt>
                <c:pt idx="321">
                  <c:v>25.989257282483599</c:v>
                </c:pt>
                <c:pt idx="322">
                  <c:v>25.997801718805601</c:v>
                </c:pt>
                <c:pt idx="323">
                  <c:v>26.0063213517417</c:v>
                </c:pt>
                <c:pt idx="324">
                  <c:v>26.014816213970501</c:v>
                </c:pt>
                <c:pt idx="325">
                  <c:v>26.0232863381109</c:v>
                </c:pt>
                <c:pt idx="326">
                  <c:v>25.970512080920798</c:v>
                </c:pt>
                <c:pt idx="327">
                  <c:v>25.869773481055699</c:v>
                </c:pt>
                <c:pt idx="328">
                  <c:v>25.769119699342401</c:v>
                </c:pt>
                <c:pt idx="329">
                  <c:v>25.668553432456399</c:v>
                </c:pt>
                <c:pt idx="330">
                  <c:v>25.673828679210501</c:v>
                </c:pt>
                <c:pt idx="331">
                  <c:v>25.573239825766599</c:v>
                </c:pt>
                <c:pt idx="332">
                  <c:v>25.472744800628799</c:v>
                </c:pt>
                <c:pt idx="333">
                  <c:v>25.372346300238299</c:v>
                </c:pt>
                <c:pt idx="334">
                  <c:v>22.573340446702801</c:v>
                </c:pt>
                <c:pt idx="335">
                  <c:v>22.576947417803598</c:v>
                </c:pt>
                <c:pt idx="336">
                  <c:v>22.4832057086738</c:v>
                </c:pt>
                <c:pt idx="337">
                  <c:v>22.486711336969801</c:v>
                </c:pt>
                <c:pt idx="338">
                  <c:v>22.393045288775902</c:v>
                </c:pt>
                <c:pt idx="339">
                  <c:v>22.299539055255</c:v>
                </c:pt>
                <c:pt idx="340">
                  <c:v>22.3028647135136</c:v>
                </c:pt>
                <c:pt idx="341">
                  <c:v>22.2094422819914</c:v>
                </c:pt>
                <c:pt idx="342">
                  <c:v>22.2126695087094</c:v>
                </c:pt>
                <c:pt idx="343">
                  <c:v>22.119335418038201</c:v>
                </c:pt>
                <c:pt idx="344">
                  <c:v>22.026171034070199</c:v>
                </c:pt>
                <c:pt idx="345">
                  <c:v>22.029223988200599</c:v>
                </c:pt>
                <c:pt idx="346">
                  <c:v>21.936156084874899</c:v>
                </c:pt>
                <c:pt idx="347">
                  <c:v>21.939113516609801</c:v>
                </c:pt>
                <c:pt idx="348">
                  <c:v>21.8461466319355</c:v>
                </c:pt>
                <c:pt idx="349">
                  <c:v>21.753359344941099</c:v>
                </c:pt>
                <c:pt idx="350">
                  <c:v>21.756148198377101</c:v>
                </c:pt>
                <c:pt idx="351">
                  <c:v>21.6634700685679</c:v>
                </c:pt>
                <c:pt idx="352">
                  <c:v>21.570977825762998</c:v>
                </c:pt>
                <c:pt idx="353">
                  <c:v>21.573601871209199</c:v>
                </c:pt>
                <c:pt idx="354">
                  <c:v>19.145356508848302</c:v>
                </c:pt>
                <c:pt idx="355">
                  <c:v>19.147517404060601</c:v>
                </c:pt>
                <c:pt idx="356">
                  <c:v>19.1496626870284</c:v>
                </c:pt>
                <c:pt idx="357">
                  <c:v>19.064900618046</c:v>
                </c:pt>
                <c:pt idx="358">
                  <c:v>19.0669859796918</c:v>
                </c:pt>
                <c:pt idx="359">
                  <c:v>19.069055784028901</c:v>
                </c:pt>
                <c:pt idx="360">
                  <c:v>18.984451751003601</c:v>
                </c:pt>
                <c:pt idx="361">
                  <c:v>18.986462631720499</c:v>
                </c:pt>
                <c:pt idx="362">
                  <c:v>18.902065475452499</c:v>
                </c:pt>
                <c:pt idx="363">
                  <c:v>18.904018393420198</c:v>
                </c:pt>
                <c:pt idx="364">
                  <c:v>18.905955845046101</c:v>
                </c:pt>
                <c:pt idx="365">
                  <c:v>18.821728542908001</c:v>
                </c:pt>
                <c:pt idx="366">
                  <c:v>18.823609028600799</c:v>
                </c:pt>
                <c:pt idx="367">
                  <c:v>18.739598553493799</c:v>
                </c:pt>
                <c:pt idx="368">
                  <c:v>18.741423033537199</c:v>
                </c:pt>
                <c:pt idx="369">
                  <c:v>18.657633898019501</c:v>
                </c:pt>
                <c:pt idx="370">
                  <c:v>18.659403332463899</c:v>
                </c:pt>
                <c:pt idx="371">
                  <c:v>18.575840048861199</c:v>
                </c:pt>
                <c:pt idx="372">
                  <c:v>18.577555397524598</c:v>
                </c:pt>
                <c:pt idx="373">
                  <c:v>18.5792554417411</c:v>
                </c:pt>
                <c:pt idx="374">
                  <c:v>18.495884700399799</c:v>
                </c:pt>
                <c:pt idx="375">
                  <c:v>18.497531654079999</c:v>
                </c:pt>
                <c:pt idx="376">
                  <c:v>18.414396712308498</c:v>
                </c:pt>
                <c:pt idx="377">
                  <c:v>12.900898364512299</c:v>
                </c:pt>
                <c:pt idx="378">
                  <c:v>12.836261591060101</c:v>
                </c:pt>
                <c:pt idx="379">
                  <c:v>12.839390008914</c:v>
                </c:pt>
                <c:pt idx="380">
                  <c:v>12.842506373522401</c:v>
                </c:pt>
                <c:pt idx="381">
                  <c:v>13.0729811584691</c:v>
                </c:pt>
                <c:pt idx="382">
                  <c:v>13.076120774074701</c:v>
                </c:pt>
                <c:pt idx="383">
                  <c:v>13.079248376191901</c:v>
                </c:pt>
                <c:pt idx="384">
                  <c:v>13.3099817247096</c:v>
                </c:pt>
                <c:pt idx="385">
                  <c:v>13.3131329314621</c:v>
                </c:pt>
                <c:pt idx="386">
                  <c:v>13.5440909768759</c:v>
                </c:pt>
                <c:pt idx="387">
                  <c:v>13.5472661152565</c:v>
                </c:pt>
                <c:pt idx="388">
                  <c:v>13.550429306008301</c:v>
                </c:pt>
                <c:pt idx="389">
                  <c:v>13.7816496785428</c:v>
                </c:pt>
                <c:pt idx="390">
                  <c:v>13.784837153959799</c:v>
                </c:pt>
                <c:pt idx="391">
                  <c:v>14.016285371969801</c:v>
                </c:pt>
                <c:pt idx="392">
                  <c:v>14.0194974586461</c:v>
                </c:pt>
                <c:pt idx="393">
                  <c:v>14.2511749458682</c:v>
                </c:pt>
                <c:pt idx="394">
                  <c:v>14.4830460186195</c:v>
                </c:pt>
                <c:pt idx="395">
                  <c:v>14.4863201502524</c:v>
                </c:pt>
                <c:pt idx="396">
                  <c:v>14.718423038982801</c:v>
                </c:pt>
                <c:pt idx="397">
                  <c:v>14.7217227348214</c:v>
                </c:pt>
                <c:pt idx="398">
                  <c:v>14.9540588628733</c:v>
                </c:pt>
                <c:pt idx="399">
                  <c:v>15.186591658583801</c:v>
                </c:pt>
                <c:pt idx="400">
                  <c:v>15.189955239519501</c:v>
                </c:pt>
                <c:pt idx="401">
                  <c:v>13.1720331240564</c:v>
                </c:pt>
                <c:pt idx="402">
                  <c:v>13.107768107066599</c:v>
                </c:pt>
                <c:pt idx="403">
                  <c:v>15.6029399310962</c:v>
                </c:pt>
                <c:pt idx="404">
                  <c:v>15.606846484539499</c:v>
                </c:pt>
                <c:pt idx="405">
                  <c:v>15.610743874292099</c:v>
                </c:pt>
                <c:pt idx="406">
                  <c:v>15.6146321097787</c:v>
                </c:pt>
                <c:pt idx="407">
                  <c:v>15.6185112004106</c:v>
                </c:pt>
                <c:pt idx="408">
                  <c:v>15.6223811555857</c:v>
                </c:pt>
                <c:pt idx="409">
                  <c:v>15.6262419846885</c:v>
                </c:pt>
                <c:pt idx="410">
                  <c:v>15.6300936970901</c:v>
                </c:pt>
                <c:pt idx="411">
                  <c:v>15.6339363021485</c:v>
                </c:pt>
                <c:pt idx="412">
                  <c:v>15.6377698092082</c:v>
                </c:pt>
                <c:pt idx="413">
                  <c:v>15.641594227600599</c:v>
                </c:pt>
                <c:pt idx="414">
                  <c:v>15.6454095666437</c:v>
                </c:pt>
                <c:pt idx="415">
                  <c:v>15.649215835642501</c:v>
                </c:pt>
                <c:pt idx="416">
                  <c:v>15.653013043888601</c:v>
                </c:pt>
                <c:pt idx="417">
                  <c:v>15.656801200660601</c:v>
                </c:pt>
                <c:pt idx="418">
                  <c:v>15.6605803152238</c:v>
                </c:pt>
                <c:pt idx="419">
                  <c:v>15.664350396830599</c:v>
                </c:pt>
                <c:pt idx="420">
                  <c:v>15.668111454720099</c:v>
                </c:pt>
                <c:pt idx="421">
                  <c:v>15.6718634981184</c:v>
                </c:pt>
                <c:pt idx="422">
                  <c:v>15.675606536238501</c:v>
                </c:pt>
                <c:pt idx="423">
                  <c:v>15.6793405782806</c:v>
                </c:pt>
                <c:pt idx="424">
                  <c:v>15.683065633431699</c:v>
                </c:pt>
                <c:pt idx="425">
                  <c:v>15.686781710865899</c:v>
                </c:pt>
                <c:pt idx="426">
                  <c:v>15.6904888197442</c:v>
                </c:pt>
                <c:pt idx="427">
                  <c:v>15.694186969214901</c:v>
                </c:pt>
                <c:pt idx="428">
                  <c:v>15.6978761684133</c:v>
                </c:pt>
                <c:pt idx="429">
                  <c:v>15.4706202695683</c:v>
                </c:pt>
                <c:pt idx="430">
                  <c:v>15.474241260525799</c:v>
                </c:pt>
                <c:pt idx="431">
                  <c:v>15.4778533285396</c:v>
                </c:pt>
                <c:pt idx="432">
                  <c:v>15.4814564826936</c:v>
                </c:pt>
                <c:pt idx="4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95744"/>
        <c:axId val="18538880"/>
      </c:scatterChart>
      <c:valAx>
        <c:axId val="18495744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7523317230273751"/>
              <c:y val="0.9488241676942046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538880"/>
        <c:crosses val="autoZero"/>
        <c:crossBetween val="midCat"/>
      </c:valAx>
      <c:valAx>
        <c:axId val="1853888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37466451959198E-3"/>
              <c:y val="0.419677106452938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495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874144010905585"/>
          <c:y val="8.40116851653262E-2"/>
          <c:w val="0.15326730783429721"/>
          <c:h val="0.1133695687767222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80711969940955464"/>
          <c:h val="0.87333579942457873"/>
        </c:manualLayout>
      </c:layout>
      <c:scatterChart>
        <c:scatterStyle val="lineMarker"/>
        <c:varyColors val="0"/>
        <c:ser>
          <c:idx val="1"/>
          <c:order val="0"/>
          <c:tx>
            <c:v>TEST MK-2</c:v>
          </c:tx>
          <c:marker>
            <c:symbol val="none"/>
          </c:marker>
          <c:xVal>
            <c:numRef>
              <c:f>'CURVATURE-DATA'!$AH$6:$AH$965</c:f>
              <c:numCache>
                <c:formatCode>General</c:formatCode>
                <c:ptCount val="960"/>
                <c:pt idx="0">
                  <c:v>3.0722826086956529E-8</c:v>
                </c:pt>
                <c:pt idx="1">
                  <c:v>3.3249999999999997E-8</c:v>
                </c:pt>
                <c:pt idx="2">
                  <c:v>3.3228260869565216E-8</c:v>
                </c:pt>
                <c:pt idx="3">
                  <c:v>2.8114130434782609E-8</c:v>
                </c:pt>
                <c:pt idx="4">
                  <c:v>3.3228260869565216E-8</c:v>
                </c:pt>
                <c:pt idx="5">
                  <c:v>3.8391304347826086E-8</c:v>
                </c:pt>
                <c:pt idx="6">
                  <c:v>3.5782608695652176E-8</c:v>
                </c:pt>
                <c:pt idx="7">
                  <c:v>3.3249999999999997E-8</c:v>
                </c:pt>
                <c:pt idx="8">
                  <c:v>3.5809782608695655E-8</c:v>
                </c:pt>
                <c:pt idx="9">
                  <c:v>3.3249999999999997E-8</c:v>
                </c:pt>
                <c:pt idx="10">
                  <c:v>3.5809782608695655E-8</c:v>
                </c:pt>
                <c:pt idx="11">
                  <c:v>3.0695652173913044E-8</c:v>
                </c:pt>
                <c:pt idx="12">
                  <c:v>3.0695652173913044E-8</c:v>
                </c:pt>
                <c:pt idx="13">
                  <c:v>3.3249999999999997E-8</c:v>
                </c:pt>
                <c:pt idx="14">
                  <c:v>3.8336956521739136E-8</c:v>
                </c:pt>
                <c:pt idx="15">
                  <c:v>4.0918478260869567E-8</c:v>
                </c:pt>
                <c:pt idx="16">
                  <c:v>4.0918478260869567E-8</c:v>
                </c:pt>
                <c:pt idx="17">
                  <c:v>4.0918478260869567E-8</c:v>
                </c:pt>
                <c:pt idx="18">
                  <c:v>4.6032608695652172E-8</c:v>
                </c:pt>
                <c:pt idx="19">
                  <c:v>4.8586956521739125E-8</c:v>
                </c:pt>
                <c:pt idx="20">
                  <c:v>4.6005434782608693E-8</c:v>
                </c:pt>
                <c:pt idx="21">
                  <c:v>4.6059782608695651E-8</c:v>
                </c:pt>
                <c:pt idx="22">
                  <c:v>4.3478260869565212E-8</c:v>
                </c:pt>
                <c:pt idx="23">
                  <c:v>4.6032608695652172E-8</c:v>
                </c:pt>
                <c:pt idx="24">
                  <c:v>4.3478260869565212E-8</c:v>
                </c:pt>
                <c:pt idx="25">
                  <c:v>4.8586956521739125E-8</c:v>
                </c:pt>
                <c:pt idx="26">
                  <c:v>4.345108695652174E-8</c:v>
                </c:pt>
                <c:pt idx="27">
                  <c:v>4.0896739130434781E-8</c:v>
                </c:pt>
                <c:pt idx="28">
                  <c:v>4.3478260869565212E-8</c:v>
                </c:pt>
                <c:pt idx="29">
                  <c:v>3.3228260869565216E-8</c:v>
                </c:pt>
                <c:pt idx="30">
                  <c:v>3.8336956521739136E-8</c:v>
                </c:pt>
                <c:pt idx="31">
                  <c:v>3.5809782608695655E-8</c:v>
                </c:pt>
                <c:pt idx="32">
                  <c:v>3.8364130434782608E-8</c:v>
                </c:pt>
                <c:pt idx="33">
                  <c:v>3.8336956521739136E-8</c:v>
                </c:pt>
                <c:pt idx="34">
                  <c:v>3.0668478260869565E-8</c:v>
                </c:pt>
                <c:pt idx="35">
                  <c:v>3.3228260869565216E-8</c:v>
                </c:pt>
                <c:pt idx="36">
                  <c:v>3.5809782608695655E-8</c:v>
                </c:pt>
                <c:pt idx="37">
                  <c:v>4.0918478260869567E-8</c:v>
                </c:pt>
                <c:pt idx="38">
                  <c:v>4.6032608695652172E-8</c:v>
                </c:pt>
                <c:pt idx="39">
                  <c:v>4.6032608695652172E-8</c:v>
                </c:pt>
                <c:pt idx="40">
                  <c:v>6.1494565217391303E-8</c:v>
                </c:pt>
                <c:pt idx="41">
                  <c:v>5.894021739130435E-8</c:v>
                </c:pt>
                <c:pt idx="42">
                  <c:v>6.6625000000000003E-8</c:v>
                </c:pt>
                <c:pt idx="43">
                  <c:v>5.894021739130435E-8</c:v>
                </c:pt>
                <c:pt idx="44">
                  <c:v>5.8913043478260865E-8</c:v>
                </c:pt>
                <c:pt idx="45">
                  <c:v>6.4070652173913043E-8</c:v>
                </c:pt>
                <c:pt idx="46">
                  <c:v>5.1293478260869559E-8</c:v>
                </c:pt>
                <c:pt idx="47">
                  <c:v>5.638586956521739E-8</c:v>
                </c:pt>
                <c:pt idx="48">
                  <c:v>5.894021739130435E-8</c:v>
                </c:pt>
                <c:pt idx="49">
                  <c:v>5.6358695652173918E-8</c:v>
                </c:pt>
                <c:pt idx="50">
                  <c:v>5.6358695652173918E-8</c:v>
                </c:pt>
                <c:pt idx="51">
                  <c:v>5.8913043478260865E-8</c:v>
                </c:pt>
                <c:pt idx="52">
                  <c:v>5.6358695652173918E-8</c:v>
                </c:pt>
                <c:pt idx="53">
                  <c:v>5.894021739130435E-8</c:v>
                </c:pt>
                <c:pt idx="54">
                  <c:v>5.8913043478260865E-8</c:v>
                </c:pt>
                <c:pt idx="55">
                  <c:v>5.6331521739130433E-8</c:v>
                </c:pt>
                <c:pt idx="56">
                  <c:v>5.8913043478260865E-8</c:v>
                </c:pt>
                <c:pt idx="57">
                  <c:v>6.4048913043478263E-8</c:v>
                </c:pt>
                <c:pt idx="58">
                  <c:v>5.3804347826086959E-8</c:v>
                </c:pt>
                <c:pt idx="59">
                  <c:v>6.4070652173913043E-8</c:v>
                </c:pt>
                <c:pt idx="60">
                  <c:v>5.6331521739130433E-8</c:v>
                </c:pt>
                <c:pt idx="61">
                  <c:v>6.1494565217391303E-8</c:v>
                </c:pt>
                <c:pt idx="62">
                  <c:v>6.1467391304347825E-8</c:v>
                </c:pt>
                <c:pt idx="63">
                  <c:v>6.4048913043478263E-8</c:v>
                </c:pt>
                <c:pt idx="64">
                  <c:v>5.3777173913043473E-8</c:v>
                </c:pt>
                <c:pt idx="65">
                  <c:v>5.8885869565217393E-8</c:v>
                </c:pt>
                <c:pt idx="66">
                  <c:v>4.345108695652174E-8</c:v>
                </c:pt>
                <c:pt idx="67">
                  <c:v>4.6032608695652172E-8</c:v>
                </c:pt>
                <c:pt idx="68">
                  <c:v>5.6282608695652174E-8</c:v>
                </c:pt>
                <c:pt idx="69">
                  <c:v>6.1391304347826087E-8</c:v>
                </c:pt>
                <c:pt idx="70">
                  <c:v>7.6782608695652173E-8</c:v>
                </c:pt>
                <c:pt idx="71">
                  <c:v>8.7076086956521736E-8</c:v>
                </c:pt>
                <c:pt idx="72">
                  <c:v>8.4521739130434776E-8</c:v>
                </c:pt>
                <c:pt idx="73">
                  <c:v>8.4521739130434776E-8</c:v>
                </c:pt>
                <c:pt idx="74">
                  <c:v>9.2239130434782625E-8</c:v>
                </c:pt>
                <c:pt idx="75">
                  <c:v>9.482065217391305E-8</c:v>
                </c:pt>
                <c:pt idx="76">
                  <c:v>1.0248913043478261E-7</c:v>
                </c:pt>
                <c:pt idx="77">
                  <c:v>1.1281521739130435E-7</c:v>
                </c:pt>
                <c:pt idx="78">
                  <c:v>1.1536956521739131E-7</c:v>
                </c:pt>
                <c:pt idx="79">
                  <c:v>1.1278804347826086E-7</c:v>
                </c:pt>
                <c:pt idx="80">
                  <c:v>1.2306521739130433E-7</c:v>
                </c:pt>
                <c:pt idx="81">
                  <c:v>1.2564673913043478E-7</c:v>
                </c:pt>
                <c:pt idx="82">
                  <c:v>1.3335869565217392E-7</c:v>
                </c:pt>
                <c:pt idx="83">
                  <c:v>1.3594021739130434E-7</c:v>
                </c:pt>
                <c:pt idx="84">
                  <c:v>1.4363043478260869E-7</c:v>
                </c:pt>
                <c:pt idx="85">
                  <c:v>1.5135326086956522E-7</c:v>
                </c:pt>
                <c:pt idx="86">
                  <c:v>1.5135326086956522E-7</c:v>
                </c:pt>
                <c:pt idx="87">
                  <c:v>1.5390760869565216E-7</c:v>
                </c:pt>
                <c:pt idx="88">
                  <c:v>1.2576630434782607E-7</c:v>
                </c:pt>
                <c:pt idx="89">
                  <c:v>1.360163043478261E-7</c:v>
                </c:pt>
                <c:pt idx="90">
                  <c:v>1.4117934782608695E-7</c:v>
                </c:pt>
                <c:pt idx="91">
                  <c:v>1.4117934782608695E-7</c:v>
                </c:pt>
                <c:pt idx="92">
                  <c:v>1.6423369565217391E-7</c:v>
                </c:pt>
                <c:pt idx="93">
                  <c:v>1.4634239130434782E-7</c:v>
                </c:pt>
                <c:pt idx="94">
                  <c:v>1.4889673913043478E-7</c:v>
                </c:pt>
                <c:pt idx="95">
                  <c:v>1.6167934782608698E-7</c:v>
                </c:pt>
                <c:pt idx="96">
                  <c:v>1.7197282608695654E-7</c:v>
                </c:pt>
                <c:pt idx="97">
                  <c:v>1.7969021739130438E-7</c:v>
                </c:pt>
                <c:pt idx="98">
                  <c:v>1.7710869565217392E-7</c:v>
                </c:pt>
                <c:pt idx="99">
                  <c:v>1.873586956521739E-7</c:v>
                </c:pt>
                <c:pt idx="100">
                  <c:v>2.1051630434782608E-7</c:v>
                </c:pt>
                <c:pt idx="101">
                  <c:v>2.1818478260869563E-7</c:v>
                </c:pt>
                <c:pt idx="102">
                  <c:v>2.2589673913043477E-7</c:v>
                </c:pt>
                <c:pt idx="103">
                  <c:v>2.3359239130434779E-7</c:v>
                </c:pt>
                <c:pt idx="104">
                  <c:v>2.3617391304347829E-7</c:v>
                </c:pt>
                <c:pt idx="105">
                  <c:v>2.4384239130434781E-7</c:v>
                </c:pt>
                <c:pt idx="106">
                  <c:v>2.3875543478260869E-7</c:v>
                </c:pt>
                <c:pt idx="107">
                  <c:v>2.3622282608695655E-7</c:v>
                </c:pt>
                <c:pt idx="108">
                  <c:v>2.5166304347826089E-7</c:v>
                </c:pt>
                <c:pt idx="109">
                  <c:v>2.6188586956521738E-7</c:v>
                </c:pt>
                <c:pt idx="110">
                  <c:v>2.6702173913043479E-7</c:v>
                </c:pt>
                <c:pt idx="111">
                  <c:v>2.6702173913043479E-7</c:v>
                </c:pt>
                <c:pt idx="112">
                  <c:v>2.7987500000000001E-7</c:v>
                </c:pt>
                <c:pt idx="113">
                  <c:v>2.8240760869565218E-7</c:v>
                </c:pt>
                <c:pt idx="114">
                  <c:v>2.8757065217391303E-7</c:v>
                </c:pt>
                <c:pt idx="115">
                  <c:v>2.9012499999999999E-7</c:v>
                </c:pt>
                <c:pt idx="116">
                  <c:v>3.0553804347826086E-7</c:v>
                </c:pt>
                <c:pt idx="117">
                  <c:v>3.0556521739130436E-7</c:v>
                </c:pt>
                <c:pt idx="118">
                  <c:v>2.9531521739130433E-7</c:v>
                </c:pt>
                <c:pt idx="119">
                  <c:v>3.0556521739130436E-7</c:v>
                </c:pt>
                <c:pt idx="120">
                  <c:v>3.260815217391304E-7</c:v>
                </c:pt>
                <c:pt idx="121">
                  <c:v>3.2355434782608694E-7</c:v>
                </c:pt>
                <c:pt idx="122">
                  <c:v>3.2866304347826091E-7</c:v>
                </c:pt>
                <c:pt idx="123">
                  <c:v>3.2613586956521739E-7</c:v>
                </c:pt>
                <c:pt idx="124">
                  <c:v>3.3894021739130427E-7</c:v>
                </c:pt>
                <c:pt idx="125">
                  <c:v>3.3894021739130427E-7</c:v>
                </c:pt>
                <c:pt idx="126">
                  <c:v>3.5435326086956515E-7</c:v>
                </c:pt>
                <c:pt idx="127">
                  <c:v>3.5693478260869565E-7</c:v>
                </c:pt>
                <c:pt idx="128">
                  <c:v>3.5435326086956515E-7</c:v>
                </c:pt>
                <c:pt idx="129">
                  <c:v>3.5693478260869565E-7</c:v>
                </c:pt>
                <c:pt idx="130">
                  <c:v>3.6976086956521738E-7</c:v>
                </c:pt>
                <c:pt idx="131">
                  <c:v>3.6717934782608704E-7</c:v>
                </c:pt>
                <c:pt idx="132">
                  <c:v>3.7236413043478263E-7</c:v>
                </c:pt>
                <c:pt idx="133">
                  <c:v>3.6464673913043476E-7</c:v>
                </c:pt>
                <c:pt idx="134">
                  <c:v>3.7234239130434778E-7</c:v>
                </c:pt>
                <c:pt idx="135">
                  <c:v>3.7234239130434778E-7</c:v>
                </c:pt>
                <c:pt idx="136">
                  <c:v>3.6976086956521738E-7</c:v>
                </c:pt>
                <c:pt idx="137">
                  <c:v>3.8511956521739133E-7</c:v>
                </c:pt>
                <c:pt idx="138">
                  <c:v>3.7998369565217392E-7</c:v>
                </c:pt>
                <c:pt idx="139">
                  <c:v>4.2602173913043482E-7</c:v>
                </c:pt>
                <c:pt idx="140">
                  <c:v>4.3115760869565213E-7</c:v>
                </c:pt>
                <c:pt idx="141">
                  <c:v>4.414347826086956E-7</c:v>
                </c:pt>
                <c:pt idx="142">
                  <c:v>4.4398913043478256E-7</c:v>
                </c:pt>
                <c:pt idx="143">
                  <c:v>4.5167934782608698E-7</c:v>
                </c:pt>
                <c:pt idx="144">
                  <c:v>4.5426086956521743E-7</c:v>
                </c:pt>
                <c:pt idx="145">
                  <c:v>4.5173369565217391E-7</c:v>
                </c:pt>
                <c:pt idx="146">
                  <c:v>4.5426086956521743E-7</c:v>
                </c:pt>
                <c:pt idx="147">
                  <c:v>4.671141304347826E-7</c:v>
                </c:pt>
                <c:pt idx="148">
                  <c:v>4.7480978260869572E-7</c:v>
                </c:pt>
                <c:pt idx="149">
                  <c:v>4.7736413043478263E-7</c:v>
                </c:pt>
                <c:pt idx="150">
                  <c:v>4.9022282608695649E-7</c:v>
                </c:pt>
                <c:pt idx="151">
                  <c:v>4.9280434782608695E-7</c:v>
                </c:pt>
                <c:pt idx="152">
                  <c:v>5.0818478260869558E-7</c:v>
                </c:pt>
                <c:pt idx="153">
                  <c:v>5.0558152173913044E-7</c:v>
                </c:pt>
                <c:pt idx="154">
                  <c:v>5.0051630434782611E-7</c:v>
                </c:pt>
                <c:pt idx="155">
                  <c:v>5.0051630434782611E-7</c:v>
                </c:pt>
                <c:pt idx="156">
                  <c:v>5.2106521739130435E-7</c:v>
                </c:pt>
                <c:pt idx="157">
                  <c:v>5.3134239130434787E-7</c:v>
                </c:pt>
                <c:pt idx="158">
                  <c:v>5.4670652173913041E-7</c:v>
                </c:pt>
                <c:pt idx="159">
                  <c:v>5.5700000000000002E-7</c:v>
                </c:pt>
                <c:pt idx="160">
                  <c:v>5.6469565217391309E-7</c:v>
                </c:pt>
                <c:pt idx="161">
                  <c:v>5.6727717391304355E-7</c:v>
                </c:pt>
                <c:pt idx="162">
                  <c:v>6.1346195652173915E-7</c:v>
                </c:pt>
                <c:pt idx="163">
                  <c:v>6.2887499999999997E-7</c:v>
                </c:pt>
                <c:pt idx="164">
                  <c:v>6.7765760869565212E-7</c:v>
                </c:pt>
                <c:pt idx="165">
                  <c:v>7.0851086956521726E-7</c:v>
                </c:pt>
                <c:pt idx="166">
                  <c:v>7.2133695652173915E-7</c:v>
                </c:pt>
                <c:pt idx="167">
                  <c:v>7.2903260869565211E-7</c:v>
                </c:pt>
                <c:pt idx="168">
                  <c:v>7.2133695652173915E-7</c:v>
                </c:pt>
                <c:pt idx="169">
                  <c:v>7.3163586956521736E-7</c:v>
                </c:pt>
                <c:pt idx="170">
                  <c:v>7.4958152173913046E-7</c:v>
                </c:pt>
                <c:pt idx="171">
                  <c:v>7.4962500000000015E-7</c:v>
                </c:pt>
                <c:pt idx="172">
                  <c:v>7.4700000000000001E-7</c:v>
                </c:pt>
                <c:pt idx="173">
                  <c:v>7.470271739130435E-7</c:v>
                </c:pt>
                <c:pt idx="174">
                  <c:v>7.5987500000000007E-7</c:v>
                </c:pt>
                <c:pt idx="175">
                  <c:v>7.9330434782608686E-7</c:v>
                </c:pt>
                <c:pt idx="176">
                  <c:v>8.1383152173913052E-7</c:v>
                </c:pt>
                <c:pt idx="177">
                  <c:v>8.369565217391304E-7</c:v>
                </c:pt>
                <c:pt idx="178">
                  <c:v>8.5747826086956526E-7</c:v>
                </c:pt>
                <c:pt idx="179">
                  <c:v>8.7289130434782619E-7</c:v>
                </c:pt>
                <c:pt idx="180">
                  <c:v>8.9346195652173911E-7</c:v>
                </c:pt>
                <c:pt idx="181">
                  <c:v>9.1396739130434787E-7</c:v>
                </c:pt>
                <c:pt idx="182">
                  <c:v>9.1656521739130431E-7</c:v>
                </c:pt>
                <c:pt idx="183">
                  <c:v>9.9340760869565202E-7</c:v>
                </c:pt>
                <c:pt idx="184">
                  <c:v>1.0268043478260871E-6</c:v>
                </c:pt>
                <c:pt idx="185">
                  <c:v>1.0268043478260871E-6</c:v>
                </c:pt>
                <c:pt idx="186">
                  <c:v>1.0371086956521739E-6</c:v>
                </c:pt>
                <c:pt idx="187">
                  <c:v>1.0550706521739131E-6</c:v>
                </c:pt>
                <c:pt idx="188">
                  <c:v>1.0782282608695652E-6</c:v>
                </c:pt>
                <c:pt idx="189">
                  <c:v>1.0962228260869564E-6</c:v>
                </c:pt>
                <c:pt idx="190">
                  <c:v>1.1064891304347827E-6</c:v>
                </c:pt>
                <c:pt idx="191">
                  <c:v>1.1527554347826088E-6</c:v>
                </c:pt>
                <c:pt idx="192">
                  <c:v>1.217E-6</c:v>
                </c:pt>
                <c:pt idx="193">
                  <c:v>1.2709782608695652E-6</c:v>
                </c:pt>
                <c:pt idx="194">
                  <c:v>1.3017989130434781E-6</c:v>
                </c:pt>
                <c:pt idx="195">
                  <c:v>1.319788043478261E-6</c:v>
                </c:pt>
                <c:pt idx="196">
                  <c:v>1.4398967391304349E-6</c:v>
                </c:pt>
                <c:pt idx="197">
                  <c:v>1.5041032608695652E-6</c:v>
                </c:pt>
                <c:pt idx="198">
                  <c:v>1.5272065217391303E-6</c:v>
                </c:pt>
                <c:pt idx="199">
                  <c:v>1.5323206521739131E-6</c:v>
                </c:pt>
                <c:pt idx="200">
                  <c:v>1.591413043478261E-6</c:v>
                </c:pt>
                <c:pt idx="201">
                  <c:v>1.6247663043478259E-6</c:v>
                </c:pt>
                <c:pt idx="202">
                  <c:v>1.8325815217391303E-6</c:v>
                </c:pt>
                <c:pt idx="203">
                  <c:v>2.1863695652173914E-6</c:v>
                </c:pt>
                <c:pt idx="204">
                  <c:v>2.6214836956521739E-6</c:v>
                </c:pt>
                <c:pt idx="205">
                  <c:v>2.6316902173913044E-6</c:v>
                </c:pt>
                <c:pt idx="206">
                  <c:v>2.6162989130434782E-6</c:v>
                </c:pt>
                <c:pt idx="207">
                  <c:v>2.6085815217391308E-6</c:v>
                </c:pt>
                <c:pt idx="208">
                  <c:v>2.6188097826086956E-6</c:v>
                </c:pt>
                <c:pt idx="209">
                  <c:v>2.6470108695652172E-6</c:v>
                </c:pt>
                <c:pt idx="210">
                  <c:v>2.659771739130435E-6</c:v>
                </c:pt>
                <c:pt idx="211">
                  <c:v>2.7391956521739135E-6</c:v>
                </c:pt>
                <c:pt idx="212">
                  <c:v>2.7726032608695648E-6</c:v>
                </c:pt>
                <c:pt idx="213">
                  <c:v>2.8289836956521741E-6</c:v>
                </c:pt>
                <c:pt idx="214">
                  <c:v>2.8520434782608696E-6</c:v>
                </c:pt>
                <c:pt idx="215">
                  <c:v>2.8571195652173917E-6</c:v>
                </c:pt>
                <c:pt idx="216">
                  <c:v>2.9007282608695645E-6</c:v>
                </c:pt>
                <c:pt idx="217">
                  <c:v>2.9391413043478263E-6</c:v>
                </c:pt>
                <c:pt idx="218">
                  <c:v>2.9621847826086951E-6</c:v>
                </c:pt>
                <c:pt idx="219">
                  <c:v>3.2692880434782608E-6</c:v>
                </c:pt>
                <c:pt idx="220">
                  <c:v>3.3820217391304348E-6</c:v>
                </c:pt>
                <c:pt idx="221">
                  <c:v>3.4128206521739129E-6</c:v>
                </c:pt>
                <c:pt idx="222">
                  <c:v>3.4230543478260871E-6</c:v>
                </c:pt>
                <c:pt idx="223">
                  <c:v>3.2644130434782611E-6</c:v>
                </c:pt>
                <c:pt idx="224">
                  <c:v>3.3386847826086956E-6</c:v>
                </c:pt>
                <c:pt idx="225">
                  <c:v>3.3719836956521742E-6</c:v>
                </c:pt>
                <c:pt idx="226">
                  <c:v>3.3950760869565215E-6</c:v>
                </c:pt>
                <c:pt idx="227">
                  <c:v>3.4206956521739133E-6</c:v>
                </c:pt>
                <c:pt idx="228">
                  <c:v>3.4489239130434782E-6</c:v>
                </c:pt>
                <c:pt idx="229">
                  <c:v>3.454152173913043E-6</c:v>
                </c:pt>
                <c:pt idx="230">
                  <c:v>3.4797771739130433E-6</c:v>
                </c:pt>
                <c:pt idx="231">
                  <c:v>3.4900326086956518E-6</c:v>
                </c:pt>
                <c:pt idx="232">
                  <c:v>3.5131576086956521E-6</c:v>
                </c:pt>
                <c:pt idx="233">
                  <c:v>3.5850271739130433E-6</c:v>
                </c:pt>
                <c:pt idx="234">
                  <c:v>3.6569456521739125E-6</c:v>
                </c:pt>
                <c:pt idx="235">
                  <c:v>3.6928695652173913E-6</c:v>
                </c:pt>
                <c:pt idx="236">
                  <c:v>3.7927663043478257E-6</c:v>
                </c:pt>
                <c:pt idx="237">
                  <c:v>3.8593967391304346E-6</c:v>
                </c:pt>
                <c:pt idx="238">
                  <c:v>3.8824239130434783E-6</c:v>
                </c:pt>
                <c:pt idx="239">
                  <c:v>3.9396956521739124E-6</c:v>
                </c:pt>
                <c:pt idx="240">
                  <c:v>4.0064184782608698E-6</c:v>
                </c:pt>
                <c:pt idx="241">
                  <c:v>3.7788315217391299E-6</c:v>
                </c:pt>
                <c:pt idx="242">
                  <c:v>3.9348858695652171E-6</c:v>
                </c:pt>
                <c:pt idx="243">
                  <c:v>4.0143695652173915E-6</c:v>
                </c:pt>
                <c:pt idx="244">
                  <c:v>4.0476793478260866E-6</c:v>
                </c:pt>
                <c:pt idx="245">
                  <c:v>4.1372934782608697E-6</c:v>
                </c:pt>
                <c:pt idx="246">
                  <c:v>4.2090489130434779E-6</c:v>
                </c:pt>
                <c:pt idx="247">
                  <c:v>4.2807826086956522E-6</c:v>
                </c:pt>
                <c:pt idx="248">
                  <c:v>4.3611141304347819E-6</c:v>
                </c:pt>
                <c:pt idx="249">
                  <c:v>4.4586249999999992E-6</c:v>
                </c:pt>
                <c:pt idx="250">
                  <c:v>4.5098967391304345E-6</c:v>
                </c:pt>
                <c:pt idx="251">
                  <c:v>4.5560163043478264E-6</c:v>
                </c:pt>
                <c:pt idx="252">
                  <c:v>4.5996684782608696E-6</c:v>
                </c:pt>
                <c:pt idx="253">
                  <c:v>4.6869293478260865E-6</c:v>
                </c:pt>
                <c:pt idx="254">
                  <c:v>4.7792826086956518E-6</c:v>
                </c:pt>
                <c:pt idx="255">
                  <c:v>4.8049184782608699E-6</c:v>
                </c:pt>
                <c:pt idx="256">
                  <c:v>6.0264728260869565E-6</c:v>
                </c:pt>
                <c:pt idx="257">
                  <c:v>6.0368097826086953E-6</c:v>
                </c:pt>
                <c:pt idx="258">
                  <c:v>6.1368043478260876E-6</c:v>
                </c:pt>
                <c:pt idx="259">
                  <c:v>6.1367608695652171E-6</c:v>
                </c:pt>
                <c:pt idx="260">
                  <c:v>6.2060271739130445E-6</c:v>
                </c:pt>
                <c:pt idx="261">
                  <c:v>6.2855489130434774E-6</c:v>
                </c:pt>
                <c:pt idx="262">
                  <c:v>6.3470760869565217E-6</c:v>
                </c:pt>
                <c:pt idx="263">
                  <c:v>6.3727010869565212E-6</c:v>
                </c:pt>
                <c:pt idx="264">
                  <c:v>6.4008749999999999E-6</c:v>
                </c:pt>
                <c:pt idx="265">
                  <c:v>6.441836956521739E-6</c:v>
                </c:pt>
                <c:pt idx="266">
                  <c:v>6.5880869565217378E-6</c:v>
                </c:pt>
                <c:pt idx="267">
                  <c:v>6.6650869565217389E-6</c:v>
                </c:pt>
                <c:pt idx="268">
                  <c:v>6.7599836956521742E-6</c:v>
                </c:pt>
                <c:pt idx="269">
                  <c:v>6.7881576086956513E-6</c:v>
                </c:pt>
                <c:pt idx="270">
                  <c:v>6.7957499999999993E-6</c:v>
                </c:pt>
                <c:pt idx="271">
                  <c:v>7.3536467391304342E-6</c:v>
                </c:pt>
                <c:pt idx="272">
                  <c:v>7.4563152173913044E-6</c:v>
                </c:pt>
                <c:pt idx="273">
                  <c:v>7.4896521739130436E-6</c:v>
                </c:pt>
                <c:pt idx="274">
                  <c:v>7.5332771739130435E-6</c:v>
                </c:pt>
                <c:pt idx="275">
                  <c:v>7.5769021739130435E-6</c:v>
                </c:pt>
                <c:pt idx="276">
                  <c:v>7.5922717391304357E-6</c:v>
                </c:pt>
                <c:pt idx="277">
                  <c:v>7.6025380434782607E-6</c:v>
                </c:pt>
                <c:pt idx="278">
                  <c:v>7.6513043478260855E-6</c:v>
                </c:pt>
                <c:pt idx="279">
                  <c:v>7.674380434782609E-6</c:v>
                </c:pt>
                <c:pt idx="280">
                  <c:v>7.6641141304347831E-6</c:v>
                </c:pt>
                <c:pt idx="281">
                  <c:v>7.7102989130434776E-6</c:v>
                </c:pt>
                <c:pt idx="282">
                  <c:v>7.7667717391304354E-6</c:v>
                </c:pt>
                <c:pt idx="283">
                  <c:v>7.8257717391304344E-6</c:v>
                </c:pt>
                <c:pt idx="284">
                  <c:v>7.8719021739130423E-6</c:v>
                </c:pt>
                <c:pt idx="285">
                  <c:v>8.0894076086956517E-6</c:v>
                </c:pt>
                <c:pt idx="286">
                  <c:v>8.1535543478260857E-6</c:v>
                </c:pt>
                <c:pt idx="287">
                  <c:v>8.2202989130434795E-6</c:v>
                </c:pt>
                <c:pt idx="288">
                  <c:v>8.2202282608695641E-6</c:v>
                </c:pt>
                <c:pt idx="289">
                  <c:v>8.2304619565217391E-6</c:v>
                </c:pt>
                <c:pt idx="290">
                  <c:v>8.4870434782608698E-6</c:v>
                </c:pt>
                <c:pt idx="291">
                  <c:v>8.5588858695652173E-6</c:v>
                </c:pt>
                <c:pt idx="292">
                  <c:v>8.6229347826086967E-6</c:v>
                </c:pt>
                <c:pt idx="293">
                  <c:v>8.6331521739130446E-6</c:v>
                </c:pt>
                <c:pt idx="294">
                  <c:v>8.6639076086956527E-6</c:v>
                </c:pt>
                <c:pt idx="295">
                  <c:v>8.692097826086957E-6</c:v>
                </c:pt>
                <c:pt idx="296">
                  <c:v>8.5434891304347835E-6</c:v>
                </c:pt>
                <c:pt idx="297">
                  <c:v>8.6511032608695653E-6</c:v>
                </c:pt>
                <c:pt idx="298">
                  <c:v>8.7152663043478264E-6</c:v>
                </c:pt>
                <c:pt idx="299">
                  <c:v>8.9994184782608701E-6</c:v>
                </c:pt>
                <c:pt idx="300">
                  <c:v>9.0378478260869561E-6</c:v>
                </c:pt>
                <c:pt idx="301">
                  <c:v>9.053211956521739E-6</c:v>
                </c:pt>
                <c:pt idx="302">
                  <c:v>9.0454728260869559E-6</c:v>
                </c:pt>
                <c:pt idx="303">
                  <c:v>9.0711032608695647E-6</c:v>
                </c:pt>
                <c:pt idx="304">
                  <c:v>8.8378913043478259E-6</c:v>
                </c:pt>
                <c:pt idx="305">
                  <c:v>9.0505815217391298E-6</c:v>
                </c:pt>
                <c:pt idx="306">
                  <c:v>9.0839239130434776E-6</c:v>
                </c:pt>
                <c:pt idx="307">
                  <c:v>9.0864456521739119E-6</c:v>
                </c:pt>
                <c:pt idx="308">
                  <c:v>9.0967010869565208E-6</c:v>
                </c:pt>
                <c:pt idx="309">
                  <c:v>9.0941086956521728E-6</c:v>
                </c:pt>
                <c:pt idx="310">
                  <c:v>9.1069347826086958E-6</c:v>
                </c:pt>
                <c:pt idx="311">
                  <c:v>9.1146413043478263E-6</c:v>
                </c:pt>
                <c:pt idx="312">
                  <c:v>9.1171902173913048E-6</c:v>
                </c:pt>
                <c:pt idx="313">
                  <c:v>9.1171902173913048E-6</c:v>
                </c:pt>
                <c:pt idx="314">
                  <c:v>9.1274402173913052E-6</c:v>
                </c:pt>
                <c:pt idx="315">
                  <c:v>9.1325706521739131E-6</c:v>
                </c:pt>
                <c:pt idx="316">
                  <c:v>9.1325543478260859E-6</c:v>
                </c:pt>
                <c:pt idx="317">
                  <c:v>9.1325380434782605E-6</c:v>
                </c:pt>
                <c:pt idx="318">
                  <c:v>8.8788043478260869E-6</c:v>
                </c:pt>
                <c:pt idx="319">
                  <c:v>9.0377173913043474E-6</c:v>
                </c:pt>
                <c:pt idx="320">
                  <c:v>9.1171576086956522E-6</c:v>
                </c:pt>
                <c:pt idx="321">
                  <c:v>9.1299565217391311E-6</c:v>
                </c:pt>
                <c:pt idx="322">
                  <c:v>9.0761630434782605E-6</c:v>
                </c:pt>
                <c:pt idx="323">
                  <c:v>9.1274293478260866E-6</c:v>
                </c:pt>
                <c:pt idx="324">
                  <c:v>9.1248152173913029E-6</c:v>
                </c:pt>
                <c:pt idx="325">
                  <c:v>9.0684565217391301E-6</c:v>
                </c:pt>
                <c:pt idx="326">
                  <c:v>9.096635869565219E-6</c:v>
                </c:pt>
                <c:pt idx="327">
                  <c:v>9.1069021739130432E-6</c:v>
                </c:pt>
                <c:pt idx="328">
                  <c:v>9.1197228260869561E-6</c:v>
                </c:pt>
                <c:pt idx="329">
                  <c:v>9.1248478260869555E-6</c:v>
                </c:pt>
                <c:pt idx="330">
                  <c:v>9.1273913043478272E-6</c:v>
                </c:pt>
                <c:pt idx="331">
                  <c:v>9.132521739130435E-6</c:v>
                </c:pt>
                <c:pt idx="332">
                  <c:v>8.7813695652173918E-6</c:v>
                </c:pt>
                <c:pt idx="333">
                  <c:v>9.0248641304347836E-6</c:v>
                </c:pt>
                <c:pt idx="334">
                  <c:v>9.0658913043478261E-6</c:v>
                </c:pt>
                <c:pt idx="335">
                  <c:v>9.0812717391304345E-6</c:v>
                </c:pt>
                <c:pt idx="336">
                  <c:v>9.0915271739130434E-6</c:v>
                </c:pt>
                <c:pt idx="337">
                  <c:v>9.0556413043478257E-6</c:v>
                </c:pt>
                <c:pt idx="338">
                  <c:v>9.0966521739130445E-6</c:v>
                </c:pt>
                <c:pt idx="339">
                  <c:v>9.1094673913043489E-6</c:v>
                </c:pt>
                <c:pt idx="340">
                  <c:v>9.0889293478260868E-6</c:v>
                </c:pt>
                <c:pt idx="341">
                  <c:v>9.1094510869565217E-6</c:v>
                </c:pt>
                <c:pt idx="342">
                  <c:v>9.1120108695652171E-6</c:v>
                </c:pt>
                <c:pt idx="343">
                  <c:v>9.1145760869565228E-6</c:v>
                </c:pt>
                <c:pt idx="344">
                  <c:v>9.1222663043478261E-6</c:v>
                </c:pt>
                <c:pt idx="345">
                  <c:v>9.1248152173913029E-6</c:v>
                </c:pt>
                <c:pt idx="346">
                  <c:v>9.12483152173913E-6</c:v>
                </c:pt>
                <c:pt idx="347">
                  <c:v>9.1248152173913029E-6</c:v>
                </c:pt>
                <c:pt idx="348">
                  <c:v>9.1325380434782605E-6</c:v>
                </c:pt>
                <c:pt idx="349">
                  <c:v>9.1299456521739124E-6</c:v>
                </c:pt>
                <c:pt idx="350">
                  <c:v>9.132521739130435E-6</c:v>
                </c:pt>
                <c:pt idx="351">
                  <c:v>9.1299456521739124E-6</c:v>
                </c:pt>
                <c:pt idx="352">
                  <c:v>9.1299565217391311E-6</c:v>
                </c:pt>
                <c:pt idx="353">
                  <c:v>9.1299565217391311E-6</c:v>
                </c:pt>
                <c:pt idx="354">
                  <c:v>9.127364130434783E-6</c:v>
                </c:pt>
                <c:pt idx="355">
                  <c:v>9.0633097826086967E-6</c:v>
                </c:pt>
                <c:pt idx="356">
                  <c:v>9.1222336956521735E-6</c:v>
                </c:pt>
                <c:pt idx="357">
                  <c:v>9.1299456521739124E-6</c:v>
                </c:pt>
                <c:pt idx="358">
                  <c:v>9.1376467391304344E-6</c:v>
                </c:pt>
                <c:pt idx="359">
                  <c:v>9.1376358695652157E-6</c:v>
                </c:pt>
                <c:pt idx="360">
                  <c:v>9.1401956521739112E-6</c:v>
                </c:pt>
                <c:pt idx="361">
                  <c:v>9.1427608695652168E-6</c:v>
                </c:pt>
                <c:pt idx="362">
                  <c:v>9.1350543478260863E-6</c:v>
                </c:pt>
                <c:pt idx="363">
                  <c:v>9.1401576086956535E-6</c:v>
                </c:pt>
                <c:pt idx="364">
                  <c:v>9.1350217391304354E-6</c:v>
                </c:pt>
                <c:pt idx="365">
                  <c:v>9.1401576086956535E-6</c:v>
                </c:pt>
                <c:pt idx="366">
                  <c:v>9.1401793478260874E-6</c:v>
                </c:pt>
                <c:pt idx="367">
                  <c:v>9.1683750000000001E-6</c:v>
                </c:pt>
                <c:pt idx="368">
                  <c:v>9.1709184782608701E-6</c:v>
                </c:pt>
                <c:pt idx="369">
                  <c:v>9.1760652173913051E-6</c:v>
                </c:pt>
                <c:pt idx="370">
                  <c:v>9.1734999999999995E-6</c:v>
                </c:pt>
                <c:pt idx="371">
                  <c:v>9.1760652173913051E-6</c:v>
                </c:pt>
                <c:pt idx="372">
                  <c:v>9.137597826086958E-6</c:v>
                </c:pt>
                <c:pt idx="373">
                  <c:v>9.1683586956521747E-6</c:v>
                </c:pt>
                <c:pt idx="374">
                  <c:v>9.1709076086956514E-6</c:v>
                </c:pt>
                <c:pt idx="375">
                  <c:v>9.1683097826086949E-6</c:v>
                </c:pt>
                <c:pt idx="376">
                  <c:v>9.1042608695652171E-6</c:v>
                </c:pt>
                <c:pt idx="377">
                  <c:v>9.1068043478260871E-6</c:v>
                </c:pt>
                <c:pt idx="378">
                  <c:v>9.1247336956521722E-6</c:v>
                </c:pt>
                <c:pt idx="379">
                  <c:v>9.1324565217391298E-6</c:v>
                </c:pt>
                <c:pt idx="380">
                  <c:v>9.1324565217391298E-6</c:v>
                </c:pt>
                <c:pt idx="381">
                  <c:v>9.1375815217391309E-6</c:v>
                </c:pt>
                <c:pt idx="382">
                  <c:v>9.1375815217391309E-6</c:v>
                </c:pt>
                <c:pt idx="383">
                  <c:v>9.1401467391304348E-6</c:v>
                </c:pt>
                <c:pt idx="384">
                  <c:v>9.1401304347826093E-6</c:v>
                </c:pt>
                <c:pt idx="385">
                  <c:v>9.0478532608695662E-6</c:v>
                </c:pt>
                <c:pt idx="386">
                  <c:v>9.1273152173913033E-6</c:v>
                </c:pt>
                <c:pt idx="387">
                  <c:v>9.1273152173913033E-6</c:v>
                </c:pt>
                <c:pt idx="388">
                  <c:v>8.8991684782608689E-6</c:v>
                </c:pt>
                <c:pt idx="389">
                  <c:v>9.117059782608696E-6</c:v>
                </c:pt>
                <c:pt idx="390">
                  <c:v>9.1272934782608693E-6</c:v>
                </c:pt>
                <c:pt idx="391">
                  <c:v>9.1298369565217393E-6</c:v>
                </c:pt>
                <c:pt idx="392">
                  <c:v>9.1144782608695649E-6</c:v>
                </c:pt>
                <c:pt idx="393">
                  <c:v>9.1247119565217382E-6</c:v>
                </c:pt>
                <c:pt idx="394">
                  <c:v>9.1272771739130439E-6</c:v>
                </c:pt>
                <c:pt idx="395">
                  <c:v>9.1529456521739137E-6</c:v>
                </c:pt>
                <c:pt idx="396">
                  <c:v>9.1426413043478267E-6</c:v>
                </c:pt>
                <c:pt idx="397">
                  <c:v>9.1400815217391313E-6</c:v>
                </c:pt>
                <c:pt idx="398">
                  <c:v>9.1426576086956522E-6</c:v>
                </c:pt>
                <c:pt idx="399">
                  <c:v>9.1426413043478267E-6</c:v>
                </c:pt>
                <c:pt idx="400">
                  <c:v>9.1426413043478267E-6</c:v>
                </c:pt>
                <c:pt idx="401">
                  <c:v>9.1426249999999996E-6</c:v>
                </c:pt>
                <c:pt idx="402">
                  <c:v>9.1426413043478267E-6</c:v>
                </c:pt>
                <c:pt idx="403">
                  <c:v>8.9760163043478256E-6</c:v>
                </c:pt>
                <c:pt idx="404">
                  <c:v>9.1144456521739123E-6</c:v>
                </c:pt>
                <c:pt idx="405">
                  <c:v>9.1221521739130428E-6</c:v>
                </c:pt>
                <c:pt idx="406">
                  <c:v>9.0759619565217398E-6</c:v>
                </c:pt>
                <c:pt idx="407">
                  <c:v>9.1144456521739123E-6</c:v>
                </c:pt>
                <c:pt idx="408">
                  <c:v>9.1169728260869568E-6</c:v>
                </c:pt>
                <c:pt idx="409">
                  <c:v>9.1221195652173919E-6</c:v>
                </c:pt>
                <c:pt idx="410">
                  <c:v>9.1169619565217399E-6</c:v>
                </c:pt>
                <c:pt idx="411">
                  <c:v>9.1169728260869568E-6</c:v>
                </c:pt>
                <c:pt idx="412">
                  <c:v>9.0836684782608702E-6</c:v>
                </c:pt>
                <c:pt idx="413">
                  <c:v>9.0939021739130435E-6</c:v>
                </c:pt>
                <c:pt idx="414">
                  <c:v>9.0964836956521729E-6</c:v>
                </c:pt>
                <c:pt idx="415">
                  <c:v>9.1015923913043468E-6</c:v>
                </c:pt>
                <c:pt idx="416">
                  <c:v>9.1015923913043468E-6</c:v>
                </c:pt>
                <c:pt idx="417">
                  <c:v>9.1067391304347819E-6</c:v>
                </c:pt>
                <c:pt idx="418">
                  <c:v>9.1041576086956525E-6</c:v>
                </c:pt>
                <c:pt idx="419">
                  <c:v>9.1092826086956518E-6</c:v>
                </c:pt>
                <c:pt idx="420">
                  <c:v>9.1067065217391309E-6</c:v>
                </c:pt>
                <c:pt idx="421">
                  <c:v>9.0989999999999988E-6</c:v>
                </c:pt>
                <c:pt idx="422">
                  <c:v>9.0938749999999994E-6</c:v>
                </c:pt>
                <c:pt idx="423">
                  <c:v>9.0425869565217394E-6</c:v>
                </c:pt>
                <c:pt idx="424">
                  <c:v>9.0938749999999994E-6</c:v>
                </c:pt>
                <c:pt idx="425">
                  <c:v>9.0990163043478259E-6</c:v>
                </c:pt>
                <c:pt idx="426">
                  <c:v>9.0964347826086965E-6</c:v>
                </c:pt>
                <c:pt idx="427">
                  <c:v>9.1015652173913044E-6</c:v>
                </c:pt>
                <c:pt idx="428">
                  <c:v>9.0964076086956524E-6</c:v>
                </c:pt>
                <c:pt idx="429">
                  <c:v>9.0938423913043468E-6</c:v>
                </c:pt>
                <c:pt idx="430">
                  <c:v>9.1015434782608705E-6</c:v>
                </c:pt>
                <c:pt idx="431">
                  <c:v>9.1015652173913044E-6</c:v>
                </c:pt>
                <c:pt idx="432">
                  <c:v>9.0964076086956524E-6</c:v>
                </c:pt>
                <c:pt idx="433">
                  <c:v>9.0912608695652174E-6</c:v>
                </c:pt>
                <c:pt idx="434">
                  <c:v>9.0861521739130435E-6</c:v>
                </c:pt>
                <c:pt idx="435">
                  <c:v>9.0912771739130445E-6</c:v>
                </c:pt>
                <c:pt idx="436">
                  <c:v>9.0886956521739135E-6</c:v>
                </c:pt>
                <c:pt idx="437">
                  <c:v>9.0886956521739135E-6</c:v>
                </c:pt>
                <c:pt idx="438">
                  <c:v>9.086135869565218E-6</c:v>
                </c:pt>
                <c:pt idx="439">
                  <c:v>9.0451195652173907E-6</c:v>
                </c:pt>
                <c:pt idx="440">
                  <c:v>9.070733695652174E-6</c:v>
                </c:pt>
                <c:pt idx="441">
                  <c:v>9.0835543478260869E-6</c:v>
                </c:pt>
                <c:pt idx="442">
                  <c:v>9.0835706521739124E-6</c:v>
                </c:pt>
                <c:pt idx="443">
                  <c:v>9.0809728260869558E-6</c:v>
                </c:pt>
                <c:pt idx="444">
                  <c:v>9.0835706521739124E-6</c:v>
                </c:pt>
                <c:pt idx="445">
                  <c:v>9.080989130434783E-6</c:v>
                </c:pt>
                <c:pt idx="446">
                  <c:v>9.075842391304348E-6</c:v>
                </c:pt>
                <c:pt idx="447">
                  <c:v>9.0835543478260869E-6</c:v>
                </c:pt>
                <c:pt idx="448">
                  <c:v>9.0784076086956519E-6</c:v>
                </c:pt>
                <c:pt idx="449">
                  <c:v>9.0809728260869558E-6</c:v>
                </c:pt>
                <c:pt idx="450">
                  <c:v>9.0784076086956519E-6</c:v>
                </c:pt>
                <c:pt idx="451">
                  <c:v>9.0732499999999999E-6</c:v>
                </c:pt>
                <c:pt idx="452">
                  <c:v>9.0809728260869558E-6</c:v>
                </c:pt>
                <c:pt idx="453">
                  <c:v>9.0784076086956519E-6</c:v>
                </c:pt>
                <c:pt idx="454">
                  <c:v>9.075831521739131E-6</c:v>
                </c:pt>
                <c:pt idx="455">
                  <c:v>9.0784076086956519E-6</c:v>
                </c:pt>
                <c:pt idx="456">
                  <c:v>1.4438434782608696E-5</c:v>
                </c:pt>
                <c:pt idx="457">
                  <c:v>1.4525858695652175E-5</c:v>
                </c:pt>
                <c:pt idx="458">
                  <c:v>1.4839364130434785E-5</c:v>
                </c:pt>
                <c:pt idx="459">
                  <c:v>1.446720652173913E-5</c:v>
                </c:pt>
                <c:pt idx="460">
                  <c:v>1.4726505434782609E-5</c:v>
                </c:pt>
                <c:pt idx="461">
                  <c:v>1.4931902173913043E-5</c:v>
                </c:pt>
                <c:pt idx="462">
                  <c:v>1.498583152173913E-5</c:v>
                </c:pt>
                <c:pt idx="463">
                  <c:v>1.4901097826086958E-5</c:v>
                </c:pt>
                <c:pt idx="464">
                  <c:v>1.4970440217391305E-5</c:v>
                </c:pt>
                <c:pt idx="465">
                  <c:v>1.4708554347826088E-5</c:v>
                </c:pt>
                <c:pt idx="466">
                  <c:v>1.498583152173913E-5</c:v>
                </c:pt>
                <c:pt idx="467">
                  <c:v>1.5242880434782606E-5</c:v>
                </c:pt>
                <c:pt idx="468">
                  <c:v>1.5320130434782613E-5</c:v>
                </c:pt>
                <c:pt idx="469">
                  <c:v>1.5407451086956521E-5</c:v>
                </c:pt>
                <c:pt idx="470">
                  <c:v>1.5479375000000001E-5</c:v>
                </c:pt>
                <c:pt idx="471">
                  <c:v>1.5718391304347829E-5</c:v>
                </c:pt>
                <c:pt idx="472">
                  <c:v>1.5839282608695653E-5</c:v>
                </c:pt>
                <c:pt idx="473">
                  <c:v>1.5936891304347824E-5</c:v>
                </c:pt>
                <c:pt idx="474">
                  <c:v>1.6114233695652174E-5</c:v>
                </c:pt>
                <c:pt idx="475">
                  <c:v>1.6260728260869564E-5</c:v>
                </c:pt>
                <c:pt idx="476">
                  <c:v>1.6232423913043479E-5</c:v>
                </c:pt>
                <c:pt idx="477">
                  <c:v>1.6288940217391303E-5</c:v>
                </c:pt>
                <c:pt idx="478">
                  <c:v>1.6314690217391302E-5</c:v>
                </c:pt>
                <c:pt idx="479">
                  <c:v>1.6648923913043481E-5</c:v>
                </c:pt>
                <c:pt idx="480">
                  <c:v>1.6605347826086958E-5</c:v>
                </c:pt>
                <c:pt idx="481">
                  <c:v>1.6746646739130439E-5</c:v>
                </c:pt>
                <c:pt idx="482">
                  <c:v>1.6900956521739128E-5</c:v>
                </c:pt>
                <c:pt idx="483">
                  <c:v>1.7160684782608695E-5</c:v>
                </c:pt>
                <c:pt idx="484">
                  <c:v>1.7206929347826086E-5</c:v>
                </c:pt>
                <c:pt idx="485">
                  <c:v>1.7219782608695655E-5</c:v>
                </c:pt>
                <c:pt idx="486">
                  <c:v>1.7417788043478264E-5</c:v>
                </c:pt>
                <c:pt idx="487">
                  <c:v>1.76955E-5</c:v>
                </c:pt>
                <c:pt idx="488">
                  <c:v>1.7777793478260869E-5</c:v>
                </c:pt>
                <c:pt idx="489">
                  <c:v>1.7839467391304347E-5</c:v>
                </c:pt>
                <c:pt idx="490">
                  <c:v>1.7883190217391305E-5</c:v>
                </c:pt>
                <c:pt idx="491">
                  <c:v>1.8163516304347825E-5</c:v>
                </c:pt>
                <c:pt idx="492">
                  <c:v>1.8343548913043478E-5</c:v>
                </c:pt>
                <c:pt idx="493">
                  <c:v>1.8394972826086957E-5</c:v>
                </c:pt>
                <c:pt idx="494">
                  <c:v>1.8448978260869565E-5</c:v>
                </c:pt>
                <c:pt idx="495">
                  <c:v>1.8634141304347826E-5</c:v>
                </c:pt>
                <c:pt idx="496">
                  <c:v>1.8796217391304347E-5</c:v>
                </c:pt>
                <c:pt idx="497">
                  <c:v>1.8942842391304345E-5</c:v>
                </c:pt>
                <c:pt idx="498">
                  <c:v>1.8989108695652174E-5</c:v>
                </c:pt>
                <c:pt idx="499">
                  <c:v>1.9089413043478262E-5</c:v>
                </c:pt>
                <c:pt idx="500">
                  <c:v>1.9385271739130436E-5</c:v>
                </c:pt>
                <c:pt idx="501">
                  <c:v>1.9508744565217393E-5</c:v>
                </c:pt>
                <c:pt idx="502">
                  <c:v>1.9537021739130433E-5</c:v>
                </c:pt>
                <c:pt idx="503">
                  <c:v>1.9555027173913044E-5</c:v>
                </c:pt>
                <c:pt idx="504">
                  <c:v>1.9578157608695654E-5</c:v>
                </c:pt>
                <c:pt idx="505">
                  <c:v>1.9601315217391303E-5</c:v>
                </c:pt>
                <c:pt idx="506">
                  <c:v>1.9621885869565218E-5</c:v>
                </c:pt>
                <c:pt idx="507">
                  <c:v>1.9591048913043479E-5</c:v>
                </c:pt>
                <c:pt idx="508">
                  <c:v>1.9596190217391304E-5</c:v>
                </c:pt>
                <c:pt idx="509">
                  <c:v>1.963475E-5</c:v>
                </c:pt>
                <c:pt idx="510">
                  <c:v>1.965276086956522E-5</c:v>
                </c:pt>
                <c:pt idx="511">
                  <c:v>1.9665614130434782E-5</c:v>
                </c:pt>
                <c:pt idx="512">
                  <c:v>1.9686201086956525E-5</c:v>
                </c:pt>
                <c:pt idx="513">
                  <c:v>1.9696483695652175E-5</c:v>
                </c:pt>
                <c:pt idx="514">
                  <c:v>1.9711923913043478E-5</c:v>
                </c:pt>
                <c:pt idx="515">
                  <c:v>1.9722222826086957E-5</c:v>
                </c:pt>
                <c:pt idx="516">
                  <c:v>1.972221195652174E-5</c:v>
                </c:pt>
                <c:pt idx="517">
                  <c:v>1.973250543478261E-5</c:v>
                </c:pt>
                <c:pt idx="518">
                  <c:v>1.9737652173913043E-5</c:v>
                </c:pt>
                <c:pt idx="519">
                  <c:v>1.9747934782608693E-5</c:v>
                </c:pt>
                <c:pt idx="520">
                  <c:v>1.9755673913043479E-5</c:v>
                </c:pt>
                <c:pt idx="521">
                  <c:v>2.0298380434782609E-5</c:v>
                </c:pt>
                <c:pt idx="522">
                  <c:v>1.9979586956521737E-5</c:v>
                </c:pt>
                <c:pt idx="523">
                  <c:v>2.005671739130435E-5</c:v>
                </c:pt>
                <c:pt idx="524">
                  <c:v>2.0211086956521739E-5</c:v>
                </c:pt>
                <c:pt idx="525">
                  <c:v>2.034491304347826E-5</c:v>
                </c:pt>
                <c:pt idx="526">
                  <c:v>2.0427244565217395E-5</c:v>
                </c:pt>
                <c:pt idx="527">
                  <c:v>2.0478695652173913E-5</c:v>
                </c:pt>
                <c:pt idx="528">
                  <c:v>2.0651076086956522E-5</c:v>
                </c:pt>
                <c:pt idx="529">
                  <c:v>2.0674326086956522E-5</c:v>
                </c:pt>
                <c:pt idx="530">
                  <c:v>2.0880081521739131E-5</c:v>
                </c:pt>
                <c:pt idx="531">
                  <c:v>2.0854364130434783E-5</c:v>
                </c:pt>
                <c:pt idx="532">
                  <c:v>2.0887809782608697E-5</c:v>
                </c:pt>
                <c:pt idx="533">
                  <c:v>2.0910961956521741E-5</c:v>
                </c:pt>
                <c:pt idx="534">
                  <c:v>2.0934114130434781E-5</c:v>
                </c:pt>
                <c:pt idx="535">
                  <c:v>2.0959847826086958E-5</c:v>
                </c:pt>
                <c:pt idx="536">
                  <c:v>2.0934135869565215E-5</c:v>
                </c:pt>
                <c:pt idx="537">
                  <c:v>2.0931565217391303E-5</c:v>
                </c:pt>
                <c:pt idx="538">
                  <c:v>2.1713690217391302E-5</c:v>
                </c:pt>
                <c:pt idx="539">
                  <c:v>2.1775467391304348E-5</c:v>
                </c:pt>
                <c:pt idx="540">
                  <c:v>2.1999309782608695E-5</c:v>
                </c:pt>
                <c:pt idx="541">
                  <c:v>2.2009614130434782E-5</c:v>
                </c:pt>
                <c:pt idx="542">
                  <c:v>2.2218119565217393E-5</c:v>
                </c:pt>
                <c:pt idx="543">
                  <c:v>2.2346853260869565E-5</c:v>
                </c:pt>
                <c:pt idx="544">
                  <c:v>2.2434347826086959E-5</c:v>
                </c:pt>
                <c:pt idx="545">
                  <c:v>2.2493548913043477E-5</c:v>
                </c:pt>
                <c:pt idx="546">
                  <c:v>2.2622271739130432E-5</c:v>
                </c:pt>
                <c:pt idx="547">
                  <c:v>2.2810184782608699E-5</c:v>
                </c:pt>
                <c:pt idx="548">
                  <c:v>2.2871972826086958E-5</c:v>
                </c:pt>
                <c:pt idx="549">
                  <c:v>2.2915728260869568E-5</c:v>
                </c:pt>
                <c:pt idx="550">
                  <c:v>2.2941478260869567E-5</c:v>
                </c:pt>
                <c:pt idx="551">
                  <c:v>2.2938902173913042E-5</c:v>
                </c:pt>
                <c:pt idx="552">
                  <c:v>2.295178260869565E-5</c:v>
                </c:pt>
                <c:pt idx="553">
                  <c:v>2.2977521739130432E-5</c:v>
                </c:pt>
                <c:pt idx="554">
                  <c:v>2.2985244565217393E-5</c:v>
                </c:pt>
                <c:pt idx="555">
                  <c:v>2.3111407608695653E-5</c:v>
                </c:pt>
                <c:pt idx="556">
                  <c:v>2.3368864130434784E-5</c:v>
                </c:pt>
                <c:pt idx="557">
                  <c:v>2.2725516304347823E-5</c:v>
                </c:pt>
                <c:pt idx="558">
                  <c:v>2.2859331521739134E-5</c:v>
                </c:pt>
                <c:pt idx="559">
                  <c:v>2.3119282608695655E-5</c:v>
                </c:pt>
                <c:pt idx="560">
                  <c:v>2.2792521739130433E-5</c:v>
                </c:pt>
                <c:pt idx="561">
                  <c:v>2.3049913043478262E-5</c:v>
                </c:pt>
                <c:pt idx="562">
                  <c:v>2.3106554347826085E-5</c:v>
                </c:pt>
                <c:pt idx="563">
                  <c:v>2.3222391304347827E-5</c:v>
                </c:pt>
                <c:pt idx="564">
                  <c:v>2.3333086956521741E-5</c:v>
                </c:pt>
                <c:pt idx="565">
                  <c:v>2.3361407608695652E-5</c:v>
                </c:pt>
                <c:pt idx="566">
                  <c:v>2.3448940217391298E-5</c:v>
                </c:pt>
                <c:pt idx="567">
                  <c:v>2.3636880434782607E-5</c:v>
                </c:pt>
                <c:pt idx="568">
                  <c:v>2.41465597826087E-5</c:v>
                </c:pt>
                <c:pt idx="569">
                  <c:v>2.4326766304347828E-5</c:v>
                </c:pt>
                <c:pt idx="570">
                  <c:v>2.4404005434782607E-5</c:v>
                </c:pt>
                <c:pt idx="571">
                  <c:v>2.3652353260869562E-5</c:v>
                </c:pt>
                <c:pt idx="572">
                  <c:v>2.3763032608695654E-5</c:v>
                </c:pt>
                <c:pt idx="573">
                  <c:v>2.3847999999999999E-5</c:v>
                </c:pt>
                <c:pt idx="574">
                  <c:v>2.3984483695652175E-5</c:v>
                </c:pt>
                <c:pt idx="575">
                  <c:v>2.4072027173913038E-5</c:v>
                </c:pt>
                <c:pt idx="576">
                  <c:v>2.4087478260869565E-5</c:v>
                </c:pt>
                <c:pt idx="577">
                  <c:v>2.4097777173913044E-5</c:v>
                </c:pt>
                <c:pt idx="578">
                  <c:v>2.412867391304348E-5</c:v>
                </c:pt>
                <c:pt idx="579">
                  <c:v>2.4149266304347825E-5</c:v>
                </c:pt>
                <c:pt idx="580">
                  <c:v>2.4177592391304348E-5</c:v>
                </c:pt>
                <c:pt idx="581">
                  <c:v>2.4396445652173911E-5</c:v>
                </c:pt>
                <c:pt idx="582">
                  <c:v>2.4831581521739132E-5</c:v>
                </c:pt>
                <c:pt idx="583">
                  <c:v>2.4932000000000005E-5</c:v>
                </c:pt>
                <c:pt idx="584">
                  <c:v>2.5053021739130436E-5</c:v>
                </c:pt>
                <c:pt idx="585">
                  <c:v>2.5313130434782607E-5</c:v>
                </c:pt>
                <c:pt idx="586">
                  <c:v>2.5452206521739132E-5</c:v>
                </c:pt>
                <c:pt idx="587">
                  <c:v>2.4978418478260867E-5</c:v>
                </c:pt>
                <c:pt idx="588">
                  <c:v>2.5017048913043481E-5</c:v>
                </c:pt>
                <c:pt idx="589">
                  <c:v>2.5047951086956522E-5</c:v>
                </c:pt>
                <c:pt idx="590">
                  <c:v>2.5071125E-5</c:v>
                </c:pt>
                <c:pt idx="591">
                  <c:v>2.5084000000000002E-5</c:v>
                </c:pt>
                <c:pt idx="592">
                  <c:v>2.5127777173913046E-5</c:v>
                </c:pt>
                <c:pt idx="593">
                  <c:v>2.5122630434782609E-5</c:v>
                </c:pt>
                <c:pt idx="594">
                  <c:v>2.5135505434782612E-5</c:v>
                </c:pt>
                <c:pt idx="595">
                  <c:v>2.5163826086956523E-5</c:v>
                </c:pt>
                <c:pt idx="596">
                  <c:v>2.5181853260869565E-5</c:v>
                </c:pt>
                <c:pt idx="597">
                  <c:v>2.5395603260869566E-5</c:v>
                </c:pt>
                <c:pt idx="598">
                  <c:v>2.5591331521739131E-5</c:v>
                </c:pt>
                <c:pt idx="599">
                  <c:v>2.5663440217391306E-5</c:v>
                </c:pt>
                <c:pt idx="600">
                  <c:v>2.5879766304347824E-5</c:v>
                </c:pt>
                <c:pt idx="601">
                  <c:v>2.6018847826086955E-5</c:v>
                </c:pt>
                <c:pt idx="602">
                  <c:v>2.6005972826086956E-5</c:v>
                </c:pt>
                <c:pt idx="603">
                  <c:v>2.5462603260869567E-5</c:v>
                </c:pt>
                <c:pt idx="604">
                  <c:v>2.5828298913043478E-5</c:v>
                </c:pt>
                <c:pt idx="605">
                  <c:v>2.5936467391304347E-5</c:v>
                </c:pt>
                <c:pt idx="606">
                  <c:v>2.6042059782608696E-5</c:v>
                </c:pt>
                <c:pt idx="607">
                  <c:v>2.6333108695652173E-5</c:v>
                </c:pt>
                <c:pt idx="608">
                  <c:v>2.6825097826086954E-5</c:v>
                </c:pt>
                <c:pt idx="609">
                  <c:v>2.7002853260869563E-5</c:v>
                </c:pt>
                <c:pt idx="610">
                  <c:v>2.7312010869565219E-5</c:v>
                </c:pt>
                <c:pt idx="611">
                  <c:v>2.7469179347826084E-5</c:v>
                </c:pt>
                <c:pt idx="612">
                  <c:v>2.760832608695652E-5</c:v>
                </c:pt>
                <c:pt idx="613">
                  <c:v>2.7592853260869566E-5</c:v>
                </c:pt>
                <c:pt idx="614">
                  <c:v>2.7180603260869566E-5</c:v>
                </c:pt>
                <c:pt idx="615">
                  <c:v>2.7270777173913039E-5</c:v>
                </c:pt>
                <c:pt idx="616">
                  <c:v>2.7703646739130436E-5</c:v>
                </c:pt>
                <c:pt idx="617">
                  <c:v>2.8296336956521738E-5</c:v>
                </c:pt>
                <c:pt idx="618">
                  <c:v>2.878346195652174E-5</c:v>
                </c:pt>
                <c:pt idx="619">
                  <c:v>2.9046396739130436E-5</c:v>
                </c:pt>
                <c:pt idx="620">
                  <c:v>2.9322250000000002E-5</c:v>
                </c:pt>
                <c:pt idx="621">
                  <c:v>2.9440842391304349E-5</c:v>
                </c:pt>
                <c:pt idx="622">
                  <c:v>2.9562027173913045E-5</c:v>
                </c:pt>
                <c:pt idx="623">
                  <c:v>2.966258152173913E-5</c:v>
                </c:pt>
                <c:pt idx="624">
                  <c:v>2.9737353260869565E-5</c:v>
                </c:pt>
                <c:pt idx="625">
                  <c:v>2.9868815217391303E-5</c:v>
                </c:pt>
                <c:pt idx="626">
                  <c:v>3.0366472826086959E-5</c:v>
                </c:pt>
                <c:pt idx="627">
                  <c:v>3.0639836956521737E-5</c:v>
                </c:pt>
                <c:pt idx="628">
                  <c:v>3.0381923913043473E-5</c:v>
                </c:pt>
                <c:pt idx="629">
                  <c:v>3.0779048913043481E-5</c:v>
                </c:pt>
                <c:pt idx="630">
                  <c:v>3.1604489130434782E-5</c:v>
                </c:pt>
                <c:pt idx="631">
                  <c:v>3.1919277173913043E-5</c:v>
                </c:pt>
                <c:pt idx="632">
                  <c:v>3.2120543478260866E-5</c:v>
                </c:pt>
                <c:pt idx="633">
                  <c:v>3.2427570652173911E-5</c:v>
                </c:pt>
                <c:pt idx="634">
                  <c:v>3.3005592391304352E-5</c:v>
                </c:pt>
                <c:pt idx="635">
                  <c:v>3.3245646739130435E-5</c:v>
                </c:pt>
                <c:pt idx="636">
                  <c:v>3.364567391304348E-5</c:v>
                </c:pt>
                <c:pt idx="637">
                  <c:v>3.4208429347826086E-5</c:v>
                </c:pt>
                <c:pt idx="638">
                  <c:v>3.4396929347826086E-5</c:v>
                </c:pt>
                <c:pt idx="639">
                  <c:v>3.4649875E-5</c:v>
                </c:pt>
                <c:pt idx="640">
                  <c:v>3.5192114130434783E-5</c:v>
                </c:pt>
                <c:pt idx="641">
                  <c:v>3.5354804347826091E-5</c:v>
                </c:pt>
                <c:pt idx="642">
                  <c:v>3.540642934782609E-5</c:v>
                </c:pt>
                <c:pt idx="643">
                  <c:v>3.5620798913043476E-5</c:v>
                </c:pt>
                <c:pt idx="644">
                  <c:v>3.5662108695652175E-5</c:v>
                </c:pt>
                <c:pt idx="645">
                  <c:v>3.5827309782608698E-5</c:v>
                </c:pt>
                <c:pt idx="646">
                  <c:v>3.6307646739130433E-5</c:v>
                </c:pt>
                <c:pt idx="647">
                  <c:v>3.6475554347826092E-5</c:v>
                </c:pt>
                <c:pt idx="648">
                  <c:v>3.6687326086956519E-5</c:v>
                </c:pt>
                <c:pt idx="649">
                  <c:v>3.7258228260869565E-5</c:v>
                </c:pt>
                <c:pt idx="650">
                  <c:v>3.7377092391304349E-5</c:v>
                </c:pt>
                <c:pt idx="651">
                  <c:v>3.7852396739130429E-5</c:v>
                </c:pt>
                <c:pt idx="652">
                  <c:v>3.8097891304347824E-5</c:v>
                </c:pt>
                <c:pt idx="653">
                  <c:v>3.780554347826087E-5</c:v>
                </c:pt>
                <c:pt idx="654">
                  <c:v>3.8268081521739128E-5</c:v>
                </c:pt>
                <c:pt idx="655">
                  <c:v>3.8441255434782606E-5</c:v>
                </c:pt>
                <c:pt idx="656">
                  <c:v>3.9118315217391306E-5</c:v>
                </c:pt>
                <c:pt idx="657">
                  <c:v>3.9286342391304351E-5</c:v>
                </c:pt>
                <c:pt idx="658">
                  <c:v>3.9823913043478261E-5</c:v>
                </c:pt>
                <c:pt idx="659">
                  <c:v>3.9971211956521745E-5</c:v>
                </c:pt>
                <c:pt idx="660">
                  <c:v>4.0095298913043482E-5</c:v>
                </c:pt>
                <c:pt idx="661">
                  <c:v>4.0157293478260867E-5</c:v>
                </c:pt>
                <c:pt idx="662">
                  <c:v>4.0216701086956518E-5</c:v>
                </c:pt>
                <c:pt idx="663">
                  <c:v>4.0258021739130441E-5</c:v>
                </c:pt>
                <c:pt idx="664">
                  <c:v>4.0299326086956518E-5</c:v>
                </c:pt>
                <c:pt idx="665">
                  <c:v>4.0226847826086962E-5</c:v>
                </c:pt>
                <c:pt idx="666">
                  <c:v>4.0531804347826085E-5</c:v>
                </c:pt>
                <c:pt idx="667">
                  <c:v>4.091191847826087E-5</c:v>
                </c:pt>
                <c:pt idx="668">
                  <c:v>4.0979157608695648E-5</c:v>
                </c:pt>
                <c:pt idx="669">
                  <c:v>4.1410874999999998E-5</c:v>
                </c:pt>
                <c:pt idx="670">
                  <c:v>4.1654032608695649E-5</c:v>
                </c:pt>
                <c:pt idx="671">
                  <c:v>4.1697989130434783E-5</c:v>
                </c:pt>
                <c:pt idx="672">
                  <c:v>4.2044304347826088E-5</c:v>
                </c:pt>
                <c:pt idx="673">
                  <c:v>4.2227929347826079E-5</c:v>
                </c:pt>
                <c:pt idx="674">
                  <c:v>4.2359820652173914E-5</c:v>
                </c:pt>
                <c:pt idx="675">
                  <c:v>4.2783858695652168E-5</c:v>
                </c:pt>
                <c:pt idx="676">
                  <c:v>4.2786233695652172E-5</c:v>
                </c:pt>
                <c:pt idx="677">
                  <c:v>4.2700673913043474E-5</c:v>
                </c:pt>
                <c:pt idx="678">
                  <c:v>4.3466499999999995E-5</c:v>
                </c:pt>
                <c:pt idx="679">
                  <c:v>4.374337500000001E-5</c:v>
                </c:pt>
                <c:pt idx="680">
                  <c:v>4.382604891304348E-5</c:v>
                </c:pt>
                <c:pt idx="681">
                  <c:v>4.4356282608695655E-5</c:v>
                </c:pt>
                <c:pt idx="682">
                  <c:v>4.4511500000000002E-5</c:v>
                </c:pt>
                <c:pt idx="683">
                  <c:v>4.479341847826087E-5</c:v>
                </c:pt>
                <c:pt idx="684">
                  <c:v>4.5215326086956529E-5</c:v>
                </c:pt>
                <c:pt idx="685">
                  <c:v>4.5411918478260871E-5</c:v>
                </c:pt>
                <c:pt idx="686">
                  <c:v>4.5895945652173911E-5</c:v>
                </c:pt>
                <c:pt idx="687">
                  <c:v>4.6001972826086948E-5</c:v>
                </c:pt>
                <c:pt idx="688">
                  <c:v>4.6444445652173914E-5</c:v>
                </c:pt>
                <c:pt idx="689">
                  <c:v>4.6718831521739121E-5</c:v>
                </c:pt>
                <c:pt idx="690">
                  <c:v>4.6819711956521753E-5</c:v>
                </c:pt>
                <c:pt idx="691">
                  <c:v>4.6892119565217391E-5</c:v>
                </c:pt>
                <c:pt idx="692">
                  <c:v>4.6954141304347825E-5</c:v>
                </c:pt>
                <c:pt idx="693">
                  <c:v>4.6998038043478252E-5</c:v>
                </c:pt>
                <c:pt idx="694">
                  <c:v>4.7018603260869558E-5</c:v>
                </c:pt>
                <c:pt idx="695">
                  <c:v>4.7047016304347824E-5</c:v>
                </c:pt>
                <c:pt idx="696">
                  <c:v>4.7075434782608685E-5</c:v>
                </c:pt>
                <c:pt idx="697">
                  <c:v>4.7106429347826097E-5</c:v>
                </c:pt>
                <c:pt idx="698">
                  <c:v>4.7220195652173918E-5</c:v>
                </c:pt>
                <c:pt idx="699">
                  <c:v>4.7473826086956521E-5</c:v>
                </c:pt>
                <c:pt idx="700">
                  <c:v>4.7647206521739129E-5</c:v>
                </c:pt>
                <c:pt idx="701">
                  <c:v>4.789824456521739E-5</c:v>
                </c:pt>
                <c:pt idx="702">
                  <c:v>4.8120929347826092E-5</c:v>
                </c:pt>
                <c:pt idx="703">
                  <c:v>4.8530179347826085E-5</c:v>
                </c:pt>
                <c:pt idx="704">
                  <c:v>4.8646668478260866E-5</c:v>
                </c:pt>
                <c:pt idx="705">
                  <c:v>4.9105038043478258E-5</c:v>
                </c:pt>
                <c:pt idx="706">
                  <c:v>4.9164505434782615E-5</c:v>
                </c:pt>
                <c:pt idx="707">
                  <c:v>4.9205875000000008E-5</c:v>
                </c:pt>
                <c:pt idx="708">
                  <c:v>4.9537239130434784E-5</c:v>
                </c:pt>
                <c:pt idx="709">
                  <c:v>4.9674483695652168E-5</c:v>
                </c:pt>
                <c:pt idx="710">
                  <c:v>5.0081021739130431E-5</c:v>
                </c:pt>
                <c:pt idx="711">
                  <c:v>5.0187157608695652E-5</c:v>
                </c:pt>
                <c:pt idx="712">
                  <c:v>5.0622233695652169E-5</c:v>
                </c:pt>
                <c:pt idx="713">
                  <c:v>5.0793038043478259E-5</c:v>
                </c:pt>
                <c:pt idx="714">
                  <c:v>5.1204951086956519E-5</c:v>
                </c:pt>
                <c:pt idx="715">
                  <c:v>5.1689336956521732E-5</c:v>
                </c:pt>
                <c:pt idx="716">
                  <c:v>5.1824032608695648E-5</c:v>
                </c:pt>
                <c:pt idx="717">
                  <c:v>5.2264298913043473E-5</c:v>
                </c:pt>
                <c:pt idx="718">
                  <c:v>5.2009206521739132E-5</c:v>
                </c:pt>
                <c:pt idx="719">
                  <c:v>5.2423820652173918E-5</c:v>
                </c:pt>
                <c:pt idx="720">
                  <c:v>5.3170456521739127E-5</c:v>
                </c:pt>
                <c:pt idx="721">
                  <c:v>5.3510054347826086E-5</c:v>
                </c:pt>
                <c:pt idx="722">
                  <c:v>5.3979157608695659E-5</c:v>
                </c:pt>
                <c:pt idx="723">
                  <c:v>5.4667576086956517E-5</c:v>
                </c:pt>
                <c:pt idx="724">
                  <c:v>5.4739782608695655E-5</c:v>
                </c:pt>
                <c:pt idx="725">
                  <c:v>5.48355E-5</c:v>
                </c:pt>
                <c:pt idx="726">
                  <c:v>5.4892358695652176E-5</c:v>
                </c:pt>
                <c:pt idx="727">
                  <c:v>5.4918016304347831E-5</c:v>
                </c:pt>
                <c:pt idx="728">
                  <c:v>5.498271739130435E-5</c:v>
                </c:pt>
                <c:pt idx="729">
                  <c:v>5.5026614130434784E-5</c:v>
                </c:pt>
                <c:pt idx="730">
                  <c:v>5.5049804347826091E-5</c:v>
                </c:pt>
                <c:pt idx="731">
                  <c:v>5.5080739130434782E-5</c:v>
                </c:pt>
                <c:pt idx="732">
                  <c:v>5.5083173913043473E-5</c:v>
                </c:pt>
                <c:pt idx="733">
                  <c:v>5.5067456521739133E-5</c:v>
                </c:pt>
                <c:pt idx="734">
                  <c:v>5.5095869565217392E-5</c:v>
                </c:pt>
                <c:pt idx="735">
                  <c:v>5.5126826086956517E-5</c:v>
                </c:pt>
                <c:pt idx="736">
                  <c:v>5.5137141304347832E-5</c:v>
                </c:pt>
                <c:pt idx="737">
                  <c:v>5.5142173913043473E-5</c:v>
                </c:pt>
                <c:pt idx="738">
                  <c:v>5.5162875000000012E-5</c:v>
                </c:pt>
                <c:pt idx="739">
                  <c:v>5.5183494565217396E-5</c:v>
                </c:pt>
                <c:pt idx="740">
                  <c:v>5.5139249999999999E-5</c:v>
                </c:pt>
                <c:pt idx="741">
                  <c:v>5.5193673913043484E-5</c:v>
                </c:pt>
                <c:pt idx="742">
                  <c:v>5.5211749999999995E-5</c:v>
                </c:pt>
                <c:pt idx="743">
                  <c:v>5.5227201086956519E-5</c:v>
                </c:pt>
                <c:pt idx="744">
                  <c:v>5.5247875000000002E-5</c:v>
                </c:pt>
                <c:pt idx="745">
                  <c:v>5.5258157608695658E-5</c:v>
                </c:pt>
                <c:pt idx="746">
                  <c:v>5.5258103260869566E-5</c:v>
                </c:pt>
                <c:pt idx="747">
                  <c:v>5.5260592391304355E-5</c:v>
                </c:pt>
                <c:pt idx="748">
                  <c:v>5.5265706521739131E-5</c:v>
                </c:pt>
                <c:pt idx="749">
                  <c:v>5.5281244565217383E-5</c:v>
                </c:pt>
                <c:pt idx="750">
                  <c:v>5.530189130434783E-5</c:v>
                </c:pt>
                <c:pt idx="751">
                  <c:v>5.5312228260869565E-5</c:v>
                </c:pt>
                <c:pt idx="752">
                  <c:v>5.5327733695652173E-5</c:v>
                </c:pt>
                <c:pt idx="753">
                  <c:v>5.5338070652173915E-5</c:v>
                </c:pt>
                <c:pt idx="754">
                  <c:v>5.5343184782608697E-5</c:v>
                </c:pt>
                <c:pt idx="755">
                  <c:v>5.5332739130434786E-5</c:v>
                </c:pt>
                <c:pt idx="756">
                  <c:v>5.5348271739130437E-5</c:v>
                </c:pt>
                <c:pt idx="757">
                  <c:v>5.5361179347826094E-5</c:v>
                </c:pt>
                <c:pt idx="758">
                  <c:v>5.537665760869566E-5</c:v>
                </c:pt>
                <c:pt idx="759">
                  <c:v>5.5381826086956521E-5</c:v>
                </c:pt>
                <c:pt idx="760">
                  <c:v>5.5399902173913039E-5</c:v>
                </c:pt>
                <c:pt idx="761">
                  <c:v>5.5399875000000003E-5</c:v>
                </c:pt>
                <c:pt idx="762">
                  <c:v>5.5417978260869563E-5</c:v>
                </c:pt>
                <c:pt idx="763">
                  <c:v>5.5417978260869563E-5</c:v>
                </c:pt>
                <c:pt idx="764">
                  <c:v>5.5430858695652178E-5</c:v>
                </c:pt>
                <c:pt idx="765">
                  <c:v>5.5438630434782612E-5</c:v>
                </c:pt>
                <c:pt idx="766">
                  <c:v>5.5446342391304346E-5</c:v>
                </c:pt>
                <c:pt idx="767">
                  <c:v>5.5454021739130429E-5</c:v>
                </c:pt>
                <c:pt idx="768">
                  <c:v>5.5451451086956519E-5</c:v>
                </c:pt>
                <c:pt idx="769">
                  <c:v>5.5454021739130429E-5</c:v>
                </c:pt>
                <c:pt idx="770">
                  <c:v>5.5479896739130429E-5</c:v>
                </c:pt>
                <c:pt idx="771">
                  <c:v>5.5482440217391303E-5</c:v>
                </c:pt>
                <c:pt idx="772">
                  <c:v>5.5477271739130429E-5</c:v>
                </c:pt>
                <c:pt idx="773">
                  <c:v>5.5484983695652183E-5</c:v>
                </c:pt>
                <c:pt idx="774">
                  <c:v>5.5487554347826092E-5</c:v>
                </c:pt>
                <c:pt idx="775">
                  <c:v>5.5495293478260868E-5</c:v>
                </c:pt>
                <c:pt idx="776">
                  <c:v>5.5495293478260868E-5</c:v>
                </c:pt>
                <c:pt idx="777">
                  <c:v>5.5500407608695657E-5</c:v>
                </c:pt>
                <c:pt idx="778">
                  <c:v>5.5513369565217399E-5</c:v>
                </c:pt>
                <c:pt idx="779">
                  <c:v>5.5515913043478259E-5</c:v>
                </c:pt>
                <c:pt idx="780">
                  <c:v>5.5521054347826084E-5</c:v>
                </c:pt>
                <c:pt idx="781">
                  <c:v>5.5526222826086958E-5</c:v>
                </c:pt>
                <c:pt idx="782">
                  <c:v>5.553653260869565E-5</c:v>
                </c:pt>
                <c:pt idx="783">
                  <c:v>5.5539130434782615E-5</c:v>
                </c:pt>
                <c:pt idx="784">
                  <c:v>5.554172826086956E-5</c:v>
                </c:pt>
                <c:pt idx="785">
                  <c:v>5.5541646739130439E-5</c:v>
                </c:pt>
                <c:pt idx="786">
                  <c:v>5.55468152173913E-5</c:v>
                </c:pt>
                <c:pt idx="787">
                  <c:v>5.5554527173913047E-5</c:v>
                </c:pt>
                <c:pt idx="788">
                  <c:v>5.5562293478260866E-5</c:v>
                </c:pt>
                <c:pt idx="789">
                  <c:v>5.5562293478260866E-5</c:v>
                </c:pt>
                <c:pt idx="790">
                  <c:v>5.556746195652174E-5</c:v>
                </c:pt>
                <c:pt idx="791">
                  <c:v>5.5572603260869565E-5</c:v>
                </c:pt>
                <c:pt idx="792">
                  <c:v>5.5580342391304348E-5</c:v>
                </c:pt>
                <c:pt idx="793">
                  <c:v>5.5588108695652167E-5</c:v>
                </c:pt>
                <c:pt idx="794">
                  <c:v>5.5588081521739131E-5</c:v>
                </c:pt>
                <c:pt idx="795">
                  <c:v>5.5595820652173907E-5</c:v>
                </c:pt>
                <c:pt idx="796">
                  <c:v>5.5595820652173907E-5</c:v>
                </c:pt>
                <c:pt idx="797">
                  <c:v>5.5598364130434781E-5</c:v>
                </c:pt>
                <c:pt idx="798">
                  <c:v>5.5603505434782606E-5</c:v>
                </c:pt>
                <c:pt idx="799">
                  <c:v>5.5424222826086958E-5</c:v>
                </c:pt>
                <c:pt idx="800">
                  <c:v>5.5548864130434787E-5</c:v>
                </c:pt>
                <c:pt idx="801">
                  <c:v>5.5556657608695642E-5</c:v>
                </c:pt>
                <c:pt idx="802">
                  <c:v>5.5572217391304349E-5</c:v>
                </c:pt>
                <c:pt idx="803">
                  <c:v>5.5590353260869567E-5</c:v>
                </c:pt>
                <c:pt idx="804">
                  <c:v>5.5585157608695664E-5</c:v>
                </c:pt>
                <c:pt idx="805">
                  <c:v>5.5598119565217392E-5</c:v>
                </c:pt>
                <c:pt idx="806">
                  <c:v>5.5611054347826092E-5</c:v>
                </c:pt>
                <c:pt idx="807">
                  <c:v>5.5807918478260864E-5</c:v>
                </c:pt>
                <c:pt idx="808">
                  <c:v>5.5870163043478253E-5</c:v>
                </c:pt>
                <c:pt idx="809">
                  <c:v>5.6067103260869565E-5</c:v>
                </c:pt>
                <c:pt idx="810">
                  <c:v>5.618877173913043E-5</c:v>
                </c:pt>
                <c:pt idx="811">
                  <c:v>5.6463451086956523E-5</c:v>
                </c:pt>
                <c:pt idx="812">
                  <c:v>5.6668483695652176E-5</c:v>
                </c:pt>
                <c:pt idx="813">
                  <c:v>5.710691847826086E-5</c:v>
                </c:pt>
                <c:pt idx="814">
                  <c:v>5.7265434782608701E-5</c:v>
                </c:pt>
                <c:pt idx="815">
                  <c:v>5.7332956521739127E-5</c:v>
                </c:pt>
                <c:pt idx="816">
                  <c:v>5.7675342391304341E-5</c:v>
                </c:pt>
                <c:pt idx="817">
                  <c:v>5.795559782608695E-5</c:v>
                </c:pt>
                <c:pt idx="818">
                  <c:v>5.8059559782608695E-5</c:v>
                </c:pt>
                <c:pt idx="819">
                  <c:v>5.8313853260869569E-5</c:v>
                </c:pt>
                <c:pt idx="820">
                  <c:v>5.8347559782608697E-5</c:v>
                </c:pt>
                <c:pt idx="821">
                  <c:v>5.8859027173913043E-5</c:v>
                </c:pt>
                <c:pt idx="822">
                  <c:v>5.8905652173913045E-5</c:v>
                </c:pt>
                <c:pt idx="823">
                  <c:v>5.9393690217391304E-5</c:v>
                </c:pt>
                <c:pt idx="824">
                  <c:v>5.9512994565217396E-5</c:v>
                </c:pt>
                <c:pt idx="825">
                  <c:v>5.9972396739130421E-5</c:v>
                </c:pt>
                <c:pt idx="826">
                  <c:v>6.0117820652173909E-5</c:v>
                </c:pt>
                <c:pt idx="827">
                  <c:v>6.0568842391304343E-5</c:v>
                </c:pt>
                <c:pt idx="828">
                  <c:v>6.090348913043478E-5</c:v>
                </c:pt>
                <c:pt idx="829">
                  <c:v>6.1171114130434786E-5</c:v>
                </c:pt>
                <c:pt idx="830">
                  <c:v>6.1612336956521732E-5</c:v>
                </c:pt>
                <c:pt idx="831">
                  <c:v>6.1554201086956521E-5</c:v>
                </c:pt>
                <c:pt idx="832">
                  <c:v>6.2008619565217401E-5</c:v>
                </c:pt>
                <c:pt idx="833">
                  <c:v>6.2034755434782609E-5</c:v>
                </c:pt>
                <c:pt idx="834">
                  <c:v>6.2442576086956536E-5</c:v>
                </c:pt>
                <c:pt idx="835">
                  <c:v>6.2665516304347824E-5</c:v>
                </c:pt>
                <c:pt idx="836">
                  <c:v>6.2971298913043478E-5</c:v>
                </c:pt>
                <c:pt idx="837">
                  <c:v>6.4467847826086942E-5</c:v>
                </c:pt>
                <c:pt idx="838">
                  <c:v>6.4820315217391298E-5</c:v>
                </c:pt>
                <c:pt idx="839">
                  <c:v>6.5802434782608697E-5</c:v>
                </c:pt>
                <c:pt idx="840">
                  <c:v>6.6057103260869563E-5</c:v>
                </c:pt>
                <c:pt idx="841">
                  <c:v>6.6590125E-5</c:v>
                </c:pt>
                <c:pt idx="842">
                  <c:v>6.7349445652173904E-5</c:v>
                </c:pt>
                <c:pt idx="843">
                  <c:v>6.7510733695652175E-5</c:v>
                </c:pt>
                <c:pt idx="844">
                  <c:v>6.8021179347826092E-5</c:v>
                </c:pt>
                <c:pt idx="845">
                  <c:v>6.869956521739131E-5</c:v>
                </c:pt>
                <c:pt idx="846">
                  <c:v>6.9308304347826083E-5</c:v>
                </c:pt>
                <c:pt idx="847">
                  <c:v>7.0053331521739126E-5</c:v>
                </c:pt>
                <c:pt idx="848">
                  <c:v>7.0176679347826068E-5</c:v>
                </c:pt>
                <c:pt idx="849">
                  <c:v>7.0233201086956524E-5</c:v>
                </c:pt>
                <c:pt idx="850">
                  <c:v>7.0310201086956517E-5</c:v>
                </c:pt>
                <c:pt idx="851">
                  <c:v>7.0387119565217389E-5</c:v>
                </c:pt>
                <c:pt idx="852">
                  <c:v>7.0428163043478252E-5</c:v>
                </c:pt>
                <c:pt idx="853">
                  <c:v>7.0464076086956527E-5</c:v>
                </c:pt>
                <c:pt idx="854">
                  <c:v>6.9804114130434783E-5</c:v>
                </c:pt>
                <c:pt idx="855">
                  <c:v>7.0189201086956522E-5</c:v>
                </c:pt>
                <c:pt idx="856">
                  <c:v>7.0238347826086957E-5</c:v>
                </c:pt>
                <c:pt idx="857">
                  <c:v>7.0342146739130434E-5</c:v>
                </c:pt>
                <c:pt idx="858">
                  <c:v>7.0406728260869568E-5</c:v>
                </c:pt>
                <c:pt idx="859">
                  <c:v>7.0442885869565218E-5</c:v>
                </c:pt>
                <c:pt idx="860">
                  <c:v>7.0484092391304349E-5</c:v>
                </c:pt>
                <c:pt idx="861">
                  <c:v>7.0530429347826081E-5</c:v>
                </c:pt>
                <c:pt idx="862">
                  <c:v>7.0421163043478264E-5</c:v>
                </c:pt>
                <c:pt idx="863">
                  <c:v>6.7836597826086966E-5</c:v>
                </c:pt>
                <c:pt idx="864">
                  <c:v>6.6318190217391301E-5</c:v>
                </c:pt>
                <c:pt idx="865">
                  <c:v>6.5528945652173917E-5</c:v>
                </c:pt>
                <c:pt idx="866">
                  <c:v>6.0072777173913037E-5</c:v>
                </c:pt>
                <c:pt idx="867">
                  <c:v>5.351094021739131E-5</c:v>
                </c:pt>
                <c:pt idx="868">
                  <c:v>4.7009103260869558E-5</c:v>
                </c:pt>
                <c:pt idx="869">
                  <c:v>4.2910000000000001E-5</c:v>
                </c:pt>
                <c:pt idx="870">
                  <c:v>4.2690673913043479E-5</c:v>
                </c:pt>
                <c:pt idx="871">
                  <c:v>4.2685608695652173E-5</c:v>
                </c:pt>
                <c:pt idx="872">
                  <c:v>4.2711499999999992E-5</c:v>
                </c:pt>
                <c:pt idx="873">
                  <c:v>4.2755505434782616E-5</c:v>
                </c:pt>
                <c:pt idx="874">
                  <c:v>4.2799510869565226E-5</c:v>
                </c:pt>
                <c:pt idx="875">
                  <c:v>4.2825391304347822E-5</c:v>
                </c:pt>
                <c:pt idx="876">
                  <c:v>4.2864190217391299E-5</c:v>
                </c:pt>
                <c:pt idx="877">
                  <c:v>4.289008695652174E-5</c:v>
                </c:pt>
                <c:pt idx="878">
                  <c:v>4.2879755434782607E-5</c:v>
                </c:pt>
                <c:pt idx="879">
                  <c:v>4.2921108695652174E-5</c:v>
                </c:pt>
                <c:pt idx="880">
                  <c:v>4.2944423913043483E-5</c:v>
                </c:pt>
                <c:pt idx="881">
                  <c:v>4.2972891304347834E-5</c:v>
                </c:pt>
                <c:pt idx="882">
                  <c:v>4.2970304347826092E-5</c:v>
                </c:pt>
                <c:pt idx="883">
                  <c:v>4.298582608695652E-5</c:v>
                </c:pt>
                <c:pt idx="884">
                  <c:v>4.3016869565217388E-5</c:v>
                </c:pt>
                <c:pt idx="885">
                  <c:v>4.3024646739130437E-5</c:v>
                </c:pt>
                <c:pt idx="886">
                  <c:v>4.3050494565217382E-5</c:v>
                </c:pt>
                <c:pt idx="887">
                  <c:v>4.3055684782608703E-5</c:v>
                </c:pt>
                <c:pt idx="888">
                  <c:v>4.3081554347826082E-5</c:v>
                </c:pt>
                <c:pt idx="889">
                  <c:v>4.3104853260869559E-5</c:v>
                </c:pt>
                <c:pt idx="890">
                  <c:v>4.2960005434782611E-5</c:v>
                </c:pt>
                <c:pt idx="891">
                  <c:v>4.3102249999999999E-5</c:v>
                </c:pt>
                <c:pt idx="892">
                  <c:v>4.3120391304347825E-5</c:v>
                </c:pt>
                <c:pt idx="893">
                  <c:v>4.3143657608695651E-5</c:v>
                </c:pt>
                <c:pt idx="894">
                  <c:v>4.315919565217391E-5</c:v>
                </c:pt>
                <c:pt idx="895">
                  <c:v>4.3169543478260869E-5</c:v>
                </c:pt>
                <c:pt idx="896">
                  <c:v>4.3179907608695652E-5</c:v>
                </c:pt>
                <c:pt idx="897">
                  <c:v>4.3190255434782604E-5</c:v>
                </c:pt>
                <c:pt idx="898">
                  <c:v>4.3208331521739135E-5</c:v>
                </c:pt>
                <c:pt idx="899">
                  <c:v>4.3213521739130429E-5</c:v>
                </c:pt>
                <c:pt idx="900">
                  <c:v>4.3223869565217388E-5</c:v>
                </c:pt>
                <c:pt idx="901">
                  <c:v>4.3226472826086948E-5</c:v>
                </c:pt>
                <c:pt idx="902">
                  <c:v>4.31385E-5</c:v>
                </c:pt>
                <c:pt idx="903">
                  <c:v>4.3218711956521737E-5</c:v>
                </c:pt>
                <c:pt idx="904">
                  <c:v>4.3234233695652178E-5</c:v>
                </c:pt>
                <c:pt idx="905">
                  <c:v>4.3252353260869571E-5</c:v>
                </c:pt>
                <c:pt idx="906">
                  <c:v>4.3249782608695655E-5</c:v>
                </c:pt>
                <c:pt idx="907">
                  <c:v>4.3262706521739124E-5</c:v>
                </c:pt>
                <c:pt idx="908">
                  <c:v>4.3231673913043479E-5</c:v>
                </c:pt>
                <c:pt idx="909">
                  <c:v>4.3260114130434788E-5</c:v>
                </c:pt>
                <c:pt idx="910">
                  <c:v>4.3270467391304348E-5</c:v>
                </c:pt>
                <c:pt idx="911">
                  <c:v>4.3278228260869565E-5</c:v>
                </c:pt>
                <c:pt idx="912">
                  <c:v>4.3283402173913047E-5</c:v>
                </c:pt>
                <c:pt idx="913">
                  <c:v>4.3291179347826083E-5</c:v>
                </c:pt>
                <c:pt idx="914">
                  <c:v>4.3301527173913048E-5</c:v>
                </c:pt>
                <c:pt idx="915">
                  <c:v>4.330154347826086E-5</c:v>
                </c:pt>
                <c:pt idx="916">
                  <c:v>4.3309271739130439E-5</c:v>
                </c:pt>
                <c:pt idx="917">
                  <c:v>4.3319608695652167E-5</c:v>
                </c:pt>
                <c:pt idx="918">
                  <c:v>4.3247211956521746E-5</c:v>
                </c:pt>
                <c:pt idx="919">
                  <c:v>4.3324809782608685E-5</c:v>
                </c:pt>
                <c:pt idx="920">
                  <c:v>4.3329999999999993E-5</c:v>
                </c:pt>
                <c:pt idx="921">
                  <c:v>4.3332586956521741E-5</c:v>
                </c:pt>
                <c:pt idx="922">
                  <c:v>4.3286021739130433E-5</c:v>
                </c:pt>
                <c:pt idx="923">
                  <c:v>4.3283434782608698E-5</c:v>
                </c:pt>
                <c:pt idx="924">
                  <c:v>4.3311891304347818E-5</c:v>
                </c:pt>
                <c:pt idx="925">
                  <c:v>4.3322239130434783E-5</c:v>
                </c:pt>
                <c:pt idx="926">
                  <c:v>4.3306717391304342E-5</c:v>
                </c:pt>
                <c:pt idx="927">
                  <c:v>4.3329999999999993E-5</c:v>
                </c:pt>
                <c:pt idx="928">
                  <c:v>4.3342934782608686E-5</c:v>
                </c:pt>
                <c:pt idx="929">
                  <c:v>4.3340364130434784E-5</c:v>
                </c:pt>
                <c:pt idx="930">
                  <c:v>4.3353288043478267E-5</c:v>
                </c:pt>
                <c:pt idx="931">
                  <c:v>4.3350733695652176E-5</c:v>
                </c:pt>
                <c:pt idx="932">
                  <c:v>4.3363635869565211E-5</c:v>
                </c:pt>
                <c:pt idx="933">
                  <c:v>4.3363684782608694E-5</c:v>
                </c:pt>
                <c:pt idx="934">
                  <c:v>4.3384298913043477E-5</c:v>
                </c:pt>
                <c:pt idx="935">
                  <c:v>4.3371429347826079E-5</c:v>
                </c:pt>
                <c:pt idx="936">
                  <c:v>4.3379173913043478E-5</c:v>
                </c:pt>
                <c:pt idx="937">
                  <c:v>4.3384331521739135E-5</c:v>
                </c:pt>
                <c:pt idx="938">
                  <c:v>4.338695108695652E-5</c:v>
                </c:pt>
                <c:pt idx="939">
                  <c:v>3.9096831521739132E-5</c:v>
                </c:pt>
                <c:pt idx="940">
                  <c:v>3.468314130434782E-5</c:v>
                </c:pt>
                <c:pt idx="941">
                  <c:v>3.4422711956521742E-5</c:v>
                </c:pt>
                <c:pt idx="942">
                  <c:v>3.4358304347826087E-5</c:v>
                </c:pt>
                <c:pt idx="943">
                  <c:v>3.4296407608695655E-5</c:v>
                </c:pt>
                <c:pt idx="944">
                  <c:v>3.4257755434782608E-5</c:v>
                </c:pt>
                <c:pt idx="945">
                  <c:v>3.422940760869565E-5</c:v>
                </c:pt>
                <c:pt idx="946">
                  <c:v>3.4121021739130435E-5</c:v>
                </c:pt>
                <c:pt idx="947">
                  <c:v>3.4123652173913037E-5</c:v>
                </c:pt>
                <c:pt idx="948">
                  <c:v>3.4110766304347821E-5</c:v>
                </c:pt>
                <c:pt idx="949">
                  <c:v>3.412629347826087E-5</c:v>
                </c:pt>
                <c:pt idx="950">
                  <c:v>3.4115983695652178E-5</c:v>
                </c:pt>
                <c:pt idx="951">
                  <c:v>3.4069538043478262E-5</c:v>
                </c:pt>
                <c:pt idx="952">
                  <c:v>3.4097961956521738E-5</c:v>
                </c:pt>
                <c:pt idx="953">
                  <c:v>3.4100565217391312E-5</c:v>
                </c:pt>
                <c:pt idx="954">
                  <c:v>3.409026630434783E-5</c:v>
                </c:pt>
                <c:pt idx="955">
                  <c:v>3.407736956521739E-5</c:v>
                </c:pt>
                <c:pt idx="956">
                  <c:v>3.4085130434782614E-5</c:v>
                </c:pt>
                <c:pt idx="957">
                  <c:v>3.408772282608695E-5</c:v>
                </c:pt>
                <c:pt idx="958">
                  <c:v>3.407224456521739E-5</c:v>
                </c:pt>
                <c:pt idx="959">
                  <c:v>3.4061945652173915E-5</c:v>
                </c:pt>
              </c:numCache>
            </c:numRef>
          </c:xVal>
          <c:yVal>
            <c:numRef>
              <c:f>'CURVATURE-DATA'!$V$6:$V$965</c:f>
              <c:numCache>
                <c:formatCode>General</c:formatCode>
                <c:ptCount val="960"/>
                <c:pt idx="0">
                  <c:v>0</c:v>
                </c:pt>
                <c:pt idx="1">
                  <c:v>-5.9474999999999997E-3</c:v>
                </c:pt>
                <c:pt idx="2">
                  <c:v>5.9474999999999997E-3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-5.9474999999999997E-3</c:v>
                </c:pt>
                <c:pt idx="8">
                  <c:v>0</c:v>
                </c:pt>
                <c:pt idx="9">
                  <c:v>5.9474999999999997E-3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0</c:v>
                </c:pt>
                <c:pt idx="16">
                  <c:v>5.9474999999999997E-3</c:v>
                </c:pt>
                <c:pt idx="17">
                  <c:v>5.9474999999999997E-3</c:v>
                </c:pt>
                <c:pt idx="18">
                  <c:v>5.9474999999999997E-3</c:v>
                </c:pt>
                <c:pt idx="19">
                  <c:v>5.9474999999999997E-3</c:v>
                </c:pt>
                <c:pt idx="20">
                  <c:v>-5.9474999999999997E-3</c:v>
                </c:pt>
                <c:pt idx="21">
                  <c:v>1.1894999999999999E-2</c:v>
                </c:pt>
                <c:pt idx="22">
                  <c:v>0</c:v>
                </c:pt>
                <c:pt idx="23">
                  <c:v>0</c:v>
                </c:pt>
                <c:pt idx="24">
                  <c:v>5.9474999999999997E-3</c:v>
                </c:pt>
                <c:pt idx="25">
                  <c:v>5.9474999999999997E-3</c:v>
                </c:pt>
                <c:pt idx="26">
                  <c:v>0</c:v>
                </c:pt>
                <c:pt idx="27">
                  <c:v>0</c:v>
                </c:pt>
                <c:pt idx="28">
                  <c:v>5.9474999999999997E-3</c:v>
                </c:pt>
                <c:pt idx="29">
                  <c:v>5.9474999999999997E-3</c:v>
                </c:pt>
                <c:pt idx="30">
                  <c:v>-5.9474999999999997E-3</c:v>
                </c:pt>
                <c:pt idx="31">
                  <c:v>-5.9474999999999997E-3</c:v>
                </c:pt>
                <c:pt idx="32">
                  <c:v>5.9474999999999997E-3</c:v>
                </c:pt>
                <c:pt idx="33">
                  <c:v>0</c:v>
                </c:pt>
                <c:pt idx="34">
                  <c:v>0</c:v>
                </c:pt>
                <c:pt idx="35">
                  <c:v>5.9474999999999997E-3</c:v>
                </c:pt>
                <c:pt idx="36">
                  <c:v>5.9474999999999997E-3</c:v>
                </c:pt>
                <c:pt idx="37">
                  <c:v>5.9474999999999997E-3</c:v>
                </c:pt>
                <c:pt idx="38">
                  <c:v>5.9474999999999997E-3</c:v>
                </c:pt>
                <c:pt idx="39">
                  <c:v>5.9474999999999997E-3</c:v>
                </c:pt>
                <c:pt idx="40">
                  <c:v>5.9474999999999997E-3</c:v>
                </c:pt>
                <c:pt idx="41">
                  <c:v>0</c:v>
                </c:pt>
                <c:pt idx="42">
                  <c:v>5.9474999999999997E-3</c:v>
                </c:pt>
                <c:pt idx="43">
                  <c:v>0</c:v>
                </c:pt>
                <c:pt idx="44">
                  <c:v>0</c:v>
                </c:pt>
                <c:pt idx="45">
                  <c:v>-5.9474999999999997E-3</c:v>
                </c:pt>
                <c:pt idx="46">
                  <c:v>0</c:v>
                </c:pt>
                <c:pt idx="47">
                  <c:v>0</c:v>
                </c:pt>
                <c:pt idx="48">
                  <c:v>-5.9474999999999997E-3</c:v>
                </c:pt>
                <c:pt idx="49">
                  <c:v>0</c:v>
                </c:pt>
                <c:pt idx="50">
                  <c:v>5.9474999999999997E-3</c:v>
                </c:pt>
                <c:pt idx="51">
                  <c:v>5.9474999999999997E-3</c:v>
                </c:pt>
                <c:pt idx="52">
                  <c:v>5.9474999999999997E-3</c:v>
                </c:pt>
                <c:pt idx="53">
                  <c:v>5.9474999999999997E-3</c:v>
                </c:pt>
                <c:pt idx="54">
                  <c:v>0</c:v>
                </c:pt>
                <c:pt idx="55">
                  <c:v>5.9474999999999997E-3</c:v>
                </c:pt>
                <c:pt idx="56">
                  <c:v>5.9474999999999997E-3</c:v>
                </c:pt>
                <c:pt idx="57">
                  <c:v>5.9474999999999997E-3</c:v>
                </c:pt>
                <c:pt idx="58">
                  <c:v>5.9474999999999997E-3</c:v>
                </c:pt>
                <c:pt idx="59">
                  <c:v>0</c:v>
                </c:pt>
                <c:pt idx="60">
                  <c:v>5.9474999999999997E-3</c:v>
                </c:pt>
                <c:pt idx="61">
                  <c:v>0</c:v>
                </c:pt>
                <c:pt idx="62">
                  <c:v>-5.9474999999999997E-3</c:v>
                </c:pt>
                <c:pt idx="63">
                  <c:v>1.1894999999999999E-2</c:v>
                </c:pt>
                <c:pt idx="64">
                  <c:v>4.29475E-2</c:v>
                </c:pt>
                <c:pt idx="65">
                  <c:v>5.6000000000000001E-2</c:v>
                </c:pt>
                <c:pt idx="66">
                  <c:v>0.33894750000000001</c:v>
                </c:pt>
                <c:pt idx="67">
                  <c:v>0.35472900000000002</c:v>
                </c:pt>
                <c:pt idx="68">
                  <c:v>0.396596</c:v>
                </c:pt>
                <c:pt idx="69">
                  <c:v>0.34108700000000003</c:v>
                </c:pt>
                <c:pt idx="70">
                  <c:v>0.47016400000000003</c:v>
                </c:pt>
                <c:pt idx="71">
                  <c:v>0.53368300000000002</c:v>
                </c:pt>
                <c:pt idx="72">
                  <c:v>0.42303599999999997</c:v>
                </c:pt>
                <c:pt idx="73">
                  <c:v>0.47933150000000002</c:v>
                </c:pt>
                <c:pt idx="74">
                  <c:v>0.54738400000000009</c:v>
                </c:pt>
                <c:pt idx="75">
                  <c:v>0.62138400000000016</c:v>
                </c:pt>
                <c:pt idx="76">
                  <c:v>0.5728224999999999</c:v>
                </c:pt>
                <c:pt idx="77">
                  <c:v>0.75109000000000026</c:v>
                </c:pt>
                <c:pt idx="78">
                  <c:v>0.61182400000000015</c:v>
                </c:pt>
                <c:pt idx="79">
                  <c:v>0.64301450000000004</c:v>
                </c:pt>
                <c:pt idx="80">
                  <c:v>0.65606700000000018</c:v>
                </c:pt>
                <c:pt idx="81">
                  <c:v>0.99452349999999989</c:v>
                </c:pt>
                <c:pt idx="82">
                  <c:v>0.9449814999999997</c:v>
                </c:pt>
                <c:pt idx="83">
                  <c:v>0.79733450000000006</c:v>
                </c:pt>
                <c:pt idx="84">
                  <c:v>0.79172050000000027</c:v>
                </c:pt>
                <c:pt idx="85">
                  <c:v>0.81231149999999985</c:v>
                </c:pt>
                <c:pt idx="86">
                  <c:v>0.88631150000000014</c:v>
                </c:pt>
                <c:pt idx="87">
                  <c:v>0.79352650000000025</c:v>
                </c:pt>
                <c:pt idx="88">
                  <c:v>0.84980249999999957</c:v>
                </c:pt>
                <c:pt idx="89">
                  <c:v>0.89985499999999963</c:v>
                </c:pt>
                <c:pt idx="90">
                  <c:v>1.0013935000000003</c:v>
                </c:pt>
                <c:pt idx="91">
                  <c:v>1.0113655000000001</c:v>
                </c:pt>
                <c:pt idx="92">
                  <c:v>1.047561</c:v>
                </c:pt>
                <c:pt idx="93">
                  <c:v>0.93339999999999979</c:v>
                </c:pt>
                <c:pt idx="94">
                  <c:v>0.9705379999999999</c:v>
                </c:pt>
                <c:pt idx="95">
                  <c:v>1.0575905000000003</c:v>
                </c:pt>
                <c:pt idx="96">
                  <c:v>0.99613400000000007</c:v>
                </c:pt>
                <c:pt idx="97">
                  <c:v>1.0381584999999998</c:v>
                </c:pt>
                <c:pt idx="98">
                  <c:v>1.0717825000000003</c:v>
                </c:pt>
                <c:pt idx="99">
                  <c:v>1.2257299999999995</c:v>
                </c:pt>
                <c:pt idx="100">
                  <c:v>1.9479449999999998</c:v>
                </c:pt>
                <c:pt idx="101">
                  <c:v>1.8068939999999998</c:v>
                </c:pt>
                <c:pt idx="102">
                  <c:v>1.4348725</c:v>
                </c:pt>
                <c:pt idx="103">
                  <c:v>1.3448165000000003</c:v>
                </c:pt>
                <c:pt idx="104">
                  <c:v>1.2414125</c:v>
                </c:pt>
                <c:pt idx="105">
                  <c:v>1.4086885000000002</c:v>
                </c:pt>
                <c:pt idx="106">
                  <c:v>1.3649559999999994</c:v>
                </c:pt>
                <c:pt idx="107">
                  <c:v>1.4770940000000001</c:v>
                </c:pt>
                <c:pt idx="108">
                  <c:v>1.7723089999999999</c:v>
                </c:pt>
                <c:pt idx="109">
                  <c:v>1.7750955000000008</c:v>
                </c:pt>
                <c:pt idx="110">
                  <c:v>1.5482874999999998</c:v>
                </c:pt>
                <c:pt idx="111">
                  <c:v>1.4759359999999999</c:v>
                </c:pt>
                <c:pt idx="112">
                  <c:v>1.5499359999999998</c:v>
                </c:pt>
                <c:pt idx="113">
                  <c:v>1.5180985000000007</c:v>
                </c:pt>
                <c:pt idx="114">
                  <c:v>1.5885650000000009</c:v>
                </c:pt>
                <c:pt idx="115">
                  <c:v>1.6379705000000007</c:v>
                </c:pt>
                <c:pt idx="116">
                  <c:v>1.6503760000000005</c:v>
                </c:pt>
                <c:pt idx="117">
                  <c:v>1.6079195000000004</c:v>
                </c:pt>
                <c:pt idx="118">
                  <c:v>1.5793005000000004</c:v>
                </c:pt>
                <c:pt idx="119">
                  <c:v>1.7403529999999998</c:v>
                </c:pt>
                <c:pt idx="120">
                  <c:v>2.0080295000000001</c:v>
                </c:pt>
                <c:pt idx="121">
                  <c:v>2.0082445</c:v>
                </c:pt>
                <c:pt idx="122">
                  <c:v>1.8288980000000006</c:v>
                </c:pt>
                <c:pt idx="123">
                  <c:v>1.7434940000000001</c:v>
                </c:pt>
                <c:pt idx="124">
                  <c:v>1.8676845000000002</c:v>
                </c:pt>
                <c:pt idx="125">
                  <c:v>1.8990900000000011</c:v>
                </c:pt>
                <c:pt idx="126">
                  <c:v>1.8316860000000004</c:v>
                </c:pt>
                <c:pt idx="127">
                  <c:v>1.956876499999999</c:v>
                </c:pt>
                <c:pt idx="128">
                  <c:v>1.9872820000000004</c:v>
                </c:pt>
                <c:pt idx="129">
                  <c:v>1.8219304999999997</c:v>
                </c:pt>
                <c:pt idx="130">
                  <c:v>1.8159830000000001</c:v>
                </c:pt>
                <c:pt idx="131">
                  <c:v>1.8349830000000003</c:v>
                </c:pt>
                <c:pt idx="132">
                  <c:v>1.8529830000000009</c:v>
                </c:pt>
                <c:pt idx="133">
                  <c:v>1.889983</c:v>
                </c:pt>
                <c:pt idx="134">
                  <c:v>1.9269830000000008</c:v>
                </c:pt>
                <c:pt idx="135">
                  <c:v>1.7735264999999991</c:v>
                </c:pt>
                <c:pt idx="136">
                  <c:v>1.7986120000000003</c:v>
                </c:pt>
                <c:pt idx="137">
                  <c:v>1.8045789999999986</c:v>
                </c:pt>
                <c:pt idx="138">
                  <c:v>1.8116644999999991</c:v>
                </c:pt>
                <c:pt idx="139">
                  <c:v>1.9952309999999986</c:v>
                </c:pt>
                <c:pt idx="140">
                  <c:v>1.9765840000000008</c:v>
                </c:pt>
                <c:pt idx="141">
                  <c:v>2.0591224999999991</c:v>
                </c:pt>
                <c:pt idx="142">
                  <c:v>2.016665999999999</c:v>
                </c:pt>
                <c:pt idx="143">
                  <c:v>2.0039665000000007</c:v>
                </c:pt>
                <c:pt idx="144">
                  <c:v>1.9864769999999989</c:v>
                </c:pt>
                <c:pt idx="145">
                  <c:v>1.9079630000000005</c:v>
                </c:pt>
                <c:pt idx="146">
                  <c:v>1.9269630000000006</c:v>
                </c:pt>
                <c:pt idx="147">
                  <c:v>2.1978580000000001</c:v>
                </c:pt>
                <c:pt idx="148">
                  <c:v>2.270915500000001</c:v>
                </c:pt>
                <c:pt idx="149">
                  <c:v>2.2415114999999997</c:v>
                </c:pt>
                <c:pt idx="150">
                  <c:v>2.1514554999999991</c:v>
                </c:pt>
                <c:pt idx="151">
                  <c:v>2.2460269999999998</c:v>
                </c:pt>
                <c:pt idx="152">
                  <c:v>2.2893274999999988</c:v>
                </c:pt>
                <c:pt idx="153">
                  <c:v>2.0927855000000015</c:v>
                </c:pt>
                <c:pt idx="154">
                  <c:v>2.2713274999999999</c:v>
                </c:pt>
                <c:pt idx="155">
                  <c:v>2.4317330000000013</c:v>
                </c:pt>
                <c:pt idx="156">
                  <c:v>2.8522765000000003</c:v>
                </c:pt>
                <c:pt idx="157">
                  <c:v>2.4599790000000006</c:v>
                </c:pt>
                <c:pt idx="158">
                  <c:v>2.6155749999999998</c:v>
                </c:pt>
                <c:pt idx="159">
                  <c:v>2.7303040000000021</c:v>
                </c:pt>
                <c:pt idx="160">
                  <c:v>2.6104715000000027</c:v>
                </c:pt>
                <c:pt idx="161">
                  <c:v>2.5144485000000003</c:v>
                </c:pt>
                <c:pt idx="162">
                  <c:v>3.2078295000000008</c:v>
                </c:pt>
                <c:pt idx="163">
                  <c:v>3.4591545000000004</c:v>
                </c:pt>
                <c:pt idx="164">
                  <c:v>2.5625385000000005</c:v>
                </c:pt>
                <c:pt idx="165">
                  <c:v>2.916776500000001</c:v>
                </c:pt>
                <c:pt idx="166">
                  <c:v>3.1934809999999985</c:v>
                </c:pt>
                <c:pt idx="167">
                  <c:v>3.1064284999999998</c:v>
                </c:pt>
                <c:pt idx="168">
                  <c:v>3.039533500000001</c:v>
                </c:pt>
                <c:pt idx="169">
                  <c:v>3.4344809999999981</c:v>
                </c:pt>
                <c:pt idx="170">
                  <c:v>3.4719719999999992</c:v>
                </c:pt>
                <c:pt idx="171">
                  <c:v>3.2134824999999978</c:v>
                </c:pt>
                <c:pt idx="172">
                  <c:v>3.1336729999999999</c:v>
                </c:pt>
                <c:pt idx="173">
                  <c:v>3.1026205000000004</c:v>
                </c:pt>
                <c:pt idx="174">
                  <c:v>3.5046730000000021</c:v>
                </c:pt>
                <c:pt idx="175">
                  <c:v>3.9672215000000008</c:v>
                </c:pt>
                <c:pt idx="176">
                  <c:v>3.641034000000003</c:v>
                </c:pt>
                <c:pt idx="177">
                  <c:v>3.7847155000000026</c:v>
                </c:pt>
                <c:pt idx="178">
                  <c:v>3.7026875000000015</c:v>
                </c:pt>
                <c:pt idx="179">
                  <c:v>3.7157400000000003</c:v>
                </c:pt>
                <c:pt idx="180">
                  <c:v>3.6047400000000032</c:v>
                </c:pt>
                <c:pt idx="181">
                  <c:v>3.7467925000000015</c:v>
                </c:pt>
                <c:pt idx="182">
                  <c:v>3.7956875000000014</c:v>
                </c:pt>
                <c:pt idx="183">
                  <c:v>5.0613215</c:v>
                </c:pt>
                <c:pt idx="184">
                  <c:v>4.7901720000000001</c:v>
                </c:pt>
                <c:pt idx="185">
                  <c:v>3.9760945000000021</c:v>
                </c:pt>
                <c:pt idx="186">
                  <c:v>3.9567989999999984</c:v>
                </c:pt>
                <c:pt idx="187">
                  <c:v>4.5164704999999969</c:v>
                </c:pt>
                <c:pt idx="188">
                  <c:v>4.7267710000000012</c:v>
                </c:pt>
                <c:pt idx="189">
                  <c:v>4.5203965000000004</c:v>
                </c:pt>
                <c:pt idx="190">
                  <c:v>4.4195640000000012</c:v>
                </c:pt>
                <c:pt idx="191">
                  <c:v>5.2474015000000005</c:v>
                </c:pt>
                <c:pt idx="192">
                  <c:v>5.2767855000000026</c:v>
                </c:pt>
                <c:pt idx="193">
                  <c:v>5.0990875000000031</c:v>
                </c:pt>
                <c:pt idx="194">
                  <c:v>4.9588409999999996</c:v>
                </c:pt>
                <c:pt idx="195">
                  <c:v>5.0029265000000009</c:v>
                </c:pt>
                <c:pt idx="196">
                  <c:v>6.5671319999999973</c:v>
                </c:pt>
                <c:pt idx="197">
                  <c:v>5.8278194999999968</c:v>
                </c:pt>
                <c:pt idx="198">
                  <c:v>5.2302070000000036</c:v>
                </c:pt>
                <c:pt idx="199">
                  <c:v>5.2060445000000009</c:v>
                </c:pt>
                <c:pt idx="200">
                  <c:v>6.0759064999999985</c:v>
                </c:pt>
                <c:pt idx="201">
                  <c:v>5.8437980000000032</c:v>
                </c:pt>
                <c:pt idx="202">
                  <c:v>6.9653974999999981</c:v>
                </c:pt>
                <c:pt idx="203">
                  <c:v>7.3510999999999989</c:v>
                </c:pt>
                <c:pt idx="204">
                  <c:v>8.3365350000000014</c:v>
                </c:pt>
                <c:pt idx="205">
                  <c:v>6.9434920000000027</c:v>
                </c:pt>
                <c:pt idx="206">
                  <c:v>6.1050944999999999</c:v>
                </c:pt>
                <c:pt idx="207">
                  <c:v>6.5584179999999996</c:v>
                </c:pt>
                <c:pt idx="208">
                  <c:v>6.5825804999999988</c:v>
                </c:pt>
                <c:pt idx="209">
                  <c:v>6.5750434999999996</c:v>
                </c:pt>
                <c:pt idx="210">
                  <c:v>6.4121254999999984</c:v>
                </c:pt>
                <c:pt idx="211">
                  <c:v>7.1204245000000022</c:v>
                </c:pt>
                <c:pt idx="212">
                  <c:v>7.5446969999999993</c:v>
                </c:pt>
                <c:pt idx="213">
                  <c:v>7.1812140000000007</c:v>
                </c:pt>
                <c:pt idx="214">
                  <c:v>6.8683535000000013</c:v>
                </c:pt>
                <c:pt idx="215">
                  <c:v>6.6835109999999958</c:v>
                </c:pt>
                <c:pt idx="216">
                  <c:v>7.0594585000000016</c:v>
                </c:pt>
                <c:pt idx="217">
                  <c:v>7.1154585000000026</c:v>
                </c:pt>
                <c:pt idx="218">
                  <c:v>6.9883829999999953</c:v>
                </c:pt>
                <c:pt idx="219">
                  <c:v>7.449596500000002</c:v>
                </c:pt>
                <c:pt idx="220">
                  <c:v>7.6759740000000001</c:v>
                </c:pt>
                <c:pt idx="221">
                  <c:v>7.4598425000000006</c:v>
                </c:pt>
                <c:pt idx="222">
                  <c:v>7.0895485000000029</c:v>
                </c:pt>
                <c:pt idx="223">
                  <c:v>7.1155764999999995</c:v>
                </c:pt>
                <c:pt idx="224">
                  <c:v>7.5594384999999988</c:v>
                </c:pt>
                <c:pt idx="225">
                  <c:v>7.5050674999999991</c:v>
                </c:pt>
                <c:pt idx="226">
                  <c:v>7.3138260000000024</c:v>
                </c:pt>
                <c:pt idx="227">
                  <c:v>7.1431740000000019</c:v>
                </c:pt>
                <c:pt idx="228">
                  <c:v>7.4021739999999987</c:v>
                </c:pt>
                <c:pt idx="229">
                  <c:v>7.470226499999999</c:v>
                </c:pt>
                <c:pt idx="230">
                  <c:v>7.4047455000000006</c:v>
                </c:pt>
                <c:pt idx="231">
                  <c:v>7.2556075</c:v>
                </c:pt>
                <c:pt idx="232">
                  <c:v>7.6682595000000013</c:v>
                </c:pt>
                <c:pt idx="233">
                  <c:v>7.8162594999999975</c:v>
                </c:pt>
                <c:pt idx="234">
                  <c:v>8.3257994999999987</c:v>
                </c:pt>
                <c:pt idx="235">
                  <c:v>7.9788634999999957</c:v>
                </c:pt>
                <c:pt idx="236">
                  <c:v>7.9964315000000035</c:v>
                </c:pt>
                <c:pt idx="237">
                  <c:v>8.046837</c:v>
                </c:pt>
                <c:pt idx="238">
                  <c:v>7.9054330000000057</c:v>
                </c:pt>
                <c:pt idx="239">
                  <c:v>8.9043724999999974</c:v>
                </c:pt>
                <c:pt idx="240">
                  <c:v>8.8122949999999953</c:v>
                </c:pt>
                <c:pt idx="241">
                  <c:v>8.4935460000000056</c:v>
                </c:pt>
                <c:pt idx="242">
                  <c:v>8.0539039999999993</c:v>
                </c:pt>
                <c:pt idx="243">
                  <c:v>8.6900090000000034</c:v>
                </c:pt>
                <c:pt idx="244">
                  <c:v>8.6712044999999947</c:v>
                </c:pt>
                <c:pt idx="245">
                  <c:v>9.2452044999999927</c:v>
                </c:pt>
                <c:pt idx="246">
                  <c:v>9.7711535000000005</c:v>
                </c:pt>
                <c:pt idx="247">
                  <c:v>9.1262155000000078</c:v>
                </c:pt>
                <c:pt idx="248">
                  <c:v>9.6513205000000006</c:v>
                </c:pt>
                <c:pt idx="249">
                  <c:v>9.7665994999999981</c:v>
                </c:pt>
                <c:pt idx="250">
                  <c:v>9.1103364999999954</c:v>
                </c:pt>
                <c:pt idx="251">
                  <c:v>9.0070704999999975</c:v>
                </c:pt>
                <c:pt idx="252">
                  <c:v>9.5457980000000013</c:v>
                </c:pt>
                <c:pt idx="253">
                  <c:v>10.181313500000005</c:v>
                </c:pt>
                <c:pt idx="254">
                  <c:v>10.147454500000002</c:v>
                </c:pt>
                <c:pt idx="255">
                  <c:v>9.3915955000000082</c:v>
                </c:pt>
                <c:pt idx="256">
                  <c:v>10.150045500000001</c:v>
                </c:pt>
                <c:pt idx="257">
                  <c:v>10.193836999999995</c:v>
                </c:pt>
                <c:pt idx="258">
                  <c:v>9.9422964999999905</c:v>
                </c:pt>
                <c:pt idx="259">
                  <c:v>9.6360304999999968</c:v>
                </c:pt>
                <c:pt idx="260">
                  <c:v>10.154030499999998</c:v>
                </c:pt>
                <c:pt idx="261">
                  <c:v>10.437193000000001</c:v>
                </c:pt>
                <c:pt idx="262">
                  <c:v>10.396385000000002</c:v>
                </c:pt>
                <c:pt idx="263">
                  <c:v>10.078361999999998</c:v>
                </c:pt>
                <c:pt idx="264">
                  <c:v>10.337361999999999</c:v>
                </c:pt>
                <c:pt idx="265">
                  <c:v>10.547309500000004</c:v>
                </c:pt>
                <c:pt idx="266">
                  <c:v>11.201178000000006</c:v>
                </c:pt>
                <c:pt idx="267">
                  <c:v>10.873910000000002</c:v>
                </c:pt>
                <c:pt idx="268">
                  <c:v>10.831001999999991</c:v>
                </c:pt>
                <c:pt idx="269">
                  <c:v>10.509131499999995</c:v>
                </c:pt>
                <c:pt idx="270">
                  <c:v>10.377974000000002</c:v>
                </c:pt>
                <c:pt idx="271">
                  <c:v>10.895972500000006</c:v>
                </c:pt>
                <c:pt idx="272">
                  <c:v>11.778377999999996</c:v>
                </c:pt>
                <c:pt idx="273">
                  <c:v>11.253704499999991</c:v>
                </c:pt>
                <c:pt idx="274">
                  <c:v>10.983006499999995</c:v>
                </c:pt>
                <c:pt idx="275">
                  <c:v>11.329197000000001</c:v>
                </c:pt>
                <c:pt idx="276">
                  <c:v>11.157897999999996</c:v>
                </c:pt>
                <c:pt idx="277">
                  <c:v>10.899251</c:v>
                </c:pt>
                <c:pt idx="278">
                  <c:v>11.337284000000004</c:v>
                </c:pt>
                <c:pt idx="279">
                  <c:v>11.337637000000001</c:v>
                </c:pt>
                <c:pt idx="280">
                  <c:v>11.072042500000002</c:v>
                </c:pt>
                <c:pt idx="281">
                  <c:v>11.4134235</c:v>
                </c:pt>
                <c:pt idx="282">
                  <c:v>11.782500499999998</c:v>
                </c:pt>
                <c:pt idx="283">
                  <c:v>11.851397000000006</c:v>
                </c:pt>
                <c:pt idx="284">
                  <c:v>11.575751499999996</c:v>
                </c:pt>
                <c:pt idx="285">
                  <c:v>11.884157000000002</c:v>
                </c:pt>
                <c:pt idx="286">
                  <c:v>12.228462499999999</c:v>
                </c:pt>
                <c:pt idx="287">
                  <c:v>12.072493500000007</c:v>
                </c:pt>
                <c:pt idx="288">
                  <c:v>11.513981000000008</c:v>
                </c:pt>
                <c:pt idx="289">
                  <c:v>11.58152299999999</c:v>
                </c:pt>
                <c:pt idx="290">
                  <c:v>10.580385</c:v>
                </c:pt>
                <c:pt idx="291">
                  <c:v>10.945810500000007</c:v>
                </c:pt>
                <c:pt idx="292">
                  <c:v>11.7386695</c:v>
                </c:pt>
                <c:pt idx="293">
                  <c:v>12.187262499999996</c:v>
                </c:pt>
                <c:pt idx="294">
                  <c:v>12.2981245</c:v>
                </c:pt>
                <c:pt idx="295">
                  <c:v>12.5571245</c:v>
                </c:pt>
                <c:pt idx="296">
                  <c:v>12.378425</c:v>
                </c:pt>
                <c:pt idx="297">
                  <c:v>12.298615499999997</c:v>
                </c:pt>
                <c:pt idx="298">
                  <c:v>12.706615499999998</c:v>
                </c:pt>
                <c:pt idx="299">
                  <c:v>3.3295699999999968</c:v>
                </c:pt>
                <c:pt idx="300">
                  <c:v>8.2987125000000042</c:v>
                </c:pt>
                <c:pt idx="301">
                  <c:v>12.532567499999995</c:v>
                </c:pt>
                <c:pt idx="302">
                  <c:v>12.893027499999999</c:v>
                </c:pt>
                <c:pt idx="303">
                  <c:v>12.824975000000002</c:v>
                </c:pt>
                <c:pt idx="304">
                  <c:v>12.787975000000003</c:v>
                </c:pt>
                <c:pt idx="305">
                  <c:v>12.738942000000005</c:v>
                </c:pt>
                <c:pt idx="306">
                  <c:v>12.749541499999996</c:v>
                </c:pt>
                <c:pt idx="307">
                  <c:v>12.855378999999999</c:v>
                </c:pt>
                <c:pt idx="308">
                  <c:v>12.836379000000001</c:v>
                </c:pt>
                <c:pt idx="309">
                  <c:v>12.805346000000004</c:v>
                </c:pt>
                <c:pt idx="310">
                  <c:v>12.7922935</c:v>
                </c:pt>
                <c:pt idx="311">
                  <c:v>12.762379000000003</c:v>
                </c:pt>
                <c:pt idx="312">
                  <c:v>12.7372935</c:v>
                </c:pt>
                <c:pt idx="313">
                  <c:v>12.712346</c:v>
                </c:pt>
                <c:pt idx="314">
                  <c:v>12.694346000000007</c:v>
                </c:pt>
                <c:pt idx="315">
                  <c:v>12.681293499999995</c:v>
                </c:pt>
                <c:pt idx="316">
                  <c:v>12.663293499999995</c:v>
                </c:pt>
                <c:pt idx="317">
                  <c:v>12.638346000000002</c:v>
                </c:pt>
                <c:pt idx="318">
                  <c:v>12.626293499999996</c:v>
                </c:pt>
                <c:pt idx="319">
                  <c:v>12.601346000000003</c:v>
                </c:pt>
                <c:pt idx="320">
                  <c:v>12.583346000000002</c:v>
                </c:pt>
                <c:pt idx="321">
                  <c:v>12.564346000000004</c:v>
                </c:pt>
                <c:pt idx="322">
                  <c:v>12.712993000000001</c:v>
                </c:pt>
                <c:pt idx="323">
                  <c:v>12.736783000000003</c:v>
                </c:pt>
                <c:pt idx="324">
                  <c:v>12.7296975</c:v>
                </c:pt>
                <c:pt idx="325">
                  <c:v>12.7116975</c:v>
                </c:pt>
                <c:pt idx="326">
                  <c:v>12.680783000000005</c:v>
                </c:pt>
                <c:pt idx="327">
                  <c:v>12.668750000000003</c:v>
                </c:pt>
                <c:pt idx="328">
                  <c:v>12.668750000000003</c:v>
                </c:pt>
                <c:pt idx="329">
                  <c:v>12.661644999999996</c:v>
                </c:pt>
                <c:pt idx="330">
                  <c:v>12.631750000000004</c:v>
                </c:pt>
                <c:pt idx="331">
                  <c:v>12.631750000000004</c:v>
                </c:pt>
                <c:pt idx="332">
                  <c:v>12.612749999999998</c:v>
                </c:pt>
                <c:pt idx="333">
                  <c:v>12.612749999999998</c:v>
                </c:pt>
                <c:pt idx="334">
                  <c:v>12.600697499999995</c:v>
                </c:pt>
                <c:pt idx="335">
                  <c:v>12.594749999999998</c:v>
                </c:pt>
                <c:pt idx="336">
                  <c:v>12.575749999999999</c:v>
                </c:pt>
                <c:pt idx="337">
                  <c:v>12.575749999999999</c:v>
                </c:pt>
                <c:pt idx="338">
                  <c:v>12.563697499999996</c:v>
                </c:pt>
                <c:pt idx="339">
                  <c:v>12.563697499999996</c:v>
                </c:pt>
                <c:pt idx="340">
                  <c:v>12.544697499999998</c:v>
                </c:pt>
                <c:pt idx="341">
                  <c:v>12.544697499999998</c:v>
                </c:pt>
                <c:pt idx="342">
                  <c:v>12.519750000000002</c:v>
                </c:pt>
                <c:pt idx="343">
                  <c:v>12.519750000000002</c:v>
                </c:pt>
                <c:pt idx="344">
                  <c:v>12.519750000000002</c:v>
                </c:pt>
                <c:pt idx="345">
                  <c:v>12.501750000000001</c:v>
                </c:pt>
                <c:pt idx="346">
                  <c:v>12.501750000000001</c:v>
                </c:pt>
                <c:pt idx="347">
                  <c:v>12.488697500000001</c:v>
                </c:pt>
                <c:pt idx="348">
                  <c:v>12.482750000000003</c:v>
                </c:pt>
                <c:pt idx="349">
                  <c:v>12.464750000000002</c:v>
                </c:pt>
                <c:pt idx="350">
                  <c:v>12.451697500000002</c:v>
                </c:pt>
                <c:pt idx="351">
                  <c:v>12.433697500000001</c:v>
                </c:pt>
                <c:pt idx="352">
                  <c:v>12.414697499999996</c:v>
                </c:pt>
                <c:pt idx="353">
                  <c:v>12.414697499999996</c:v>
                </c:pt>
                <c:pt idx="354">
                  <c:v>12.384783000000006</c:v>
                </c:pt>
                <c:pt idx="355">
                  <c:v>12.544344500000001</c:v>
                </c:pt>
                <c:pt idx="356">
                  <c:v>12.544187000000001</c:v>
                </c:pt>
                <c:pt idx="357">
                  <c:v>12.5382395</c:v>
                </c:pt>
                <c:pt idx="358">
                  <c:v>12.531153999999997</c:v>
                </c:pt>
                <c:pt idx="359">
                  <c:v>12.519101499999998</c:v>
                </c:pt>
                <c:pt idx="360">
                  <c:v>12.488187000000003</c:v>
                </c:pt>
                <c:pt idx="361">
                  <c:v>12.482101499999999</c:v>
                </c:pt>
                <c:pt idx="362">
                  <c:v>12.482101499999999</c:v>
                </c:pt>
                <c:pt idx="363">
                  <c:v>12.445239500000003</c:v>
                </c:pt>
                <c:pt idx="364">
                  <c:v>12.439153999999998</c:v>
                </c:pt>
                <c:pt idx="365">
                  <c:v>12.414187000000005</c:v>
                </c:pt>
                <c:pt idx="366">
                  <c:v>12.396187000000005</c:v>
                </c:pt>
                <c:pt idx="367">
                  <c:v>12.377187000000006</c:v>
                </c:pt>
                <c:pt idx="368">
                  <c:v>12.377187000000006</c:v>
                </c:pt>
                <c:pt idx="369">
                  <c:v>12.359187000000006</c:v>
                </c:pt>
                <c:pt idx="370">
                  <c:v>12.346153999999995</c:v>
                </c:pt>
                <c:pt idx="371">
                  <c:v>12.316239500000005</c:v>
                </c:pt>
                <c:pt idx="372">
                  <c:v>12.303187000000001</c:v>
                </c:pt>
                <c:pt idx="373">
                  <c:v>12.291153999999995</c:v>
                </c:pt>
                <c:pt idx="374">
                  <c:v>12.469695999999999</c:v>
                </c:pt>
                <c:pt idx="375">
                  <c:v>12.468557999999998</c:v>
                </c:pt>
                <c:pt idx="376">
                  <c:v>12.450557999999997</c:v>
                </c:pt>
                <c:pt idx="377">
                  <c:v>12.431557999999999</c:v>
                </c:pt>
                <c:pt idx="378">
                  <c:v>12.412558000000001</c:v>
                </c:pt>
                <c:pt idx="379">
                  <c:v>12.394558</c:v>
                </c:pt>
                <c:pt idx="380">
                  <c:v>12.369591000000003</c:v>
                </c:pt>
                <c:pt idx="381">
                  <c:v>12.351591000000003</c:v>
                </c:pt>
                <c:pt idx="382">
                  <c:v>12.357558000000001</c:v>
                </c:pt>
                <c:pt idx="383">
                  <c:v>12.338558000000003</c:v>
                </c:pt>
                <c:pt idx="384">
                  <c:v>12.326505500000007</c:v>
                </c:pt>
                <c:pt idx="385">
                  <c:v>12.295590999999998</c:v>
                </c:pt>
                <c:pt idx="386">
                  <c:v>12.283558000000003</c:v>
                </c:pt>
                <c:pt idx="387">
                  <c:v>12.258590999999999</c:v>
                </c:pt>
                <c:pt idx="388">
                  <c:v>12.240590999999998</c:v>
                </c:pt>
                <c:pt idx="389">
                  <c:v>12.246557999999997</c:v>
                </c:pt>
                <c:pt idx="390">
                  <c:v>12.221591</c:v>
                </c:pt>
                <c:pt idx="391">
                  <c:v>12.209557999999998</c:v>
                </c:pt>
                <c:pt idx="392">
                  <c:v>12.380995000000002</c:v>
                </c:pt>
                <c:pt idx="393">
                  <c:v>12.374909500000001</c:v>
                </c:pt>
                <c:pt idx="394">
                  <c:v>12.349961999999998</c:v>
                </c:pt>
                <c:pt idx="395">
                  <c:v>12.337909500000002</c:v>
                </c:pt>
                <c:pt idx="396">
                  <c:v>12.312961999999999</c:v>
                </c:pt>
                <c:pt idx="397">
                  <c:v>12.294961999999998</c:v>
                </c:pt>
                <c:pt idx="398">
                  <c:v>12.294961999999998</c:v>
                </c:pt>
                <c:pt idx="399">
                  <c:v>12.257961999999999</c:v>
                </c:pt>
                <c:pt idx="400">
                  <c:v>12.251995000000004</c:v>
                </c:pt>
                <c:pt idx="401">
                  <c:v>12.232994999999999</c:v>
                </c:pt>
                <c:pt idx="402">
                  <c:v>12.226909500000005</c:v>
                </c:pt>
                <c:pt idx="403">
                  <c:v>12.201961999999995</c:v>
                </c:pt>
                <c:pt idx="404">
                  <c:v>12.177994999999999</c:v>
                </c:pt>
                <c:pt idx="405">
                  <c:v>12.158995000000001</c:v>
                </c:pt>
                <c:pt idx="406">
                  <c:v>12.145961999999997</c:v>
                </c:pt>
                <c:pt idx="407">
                  <c:v>12.127961999999997</c:v>
                </c:pt>
                <c:pt idx="408">
                  <c:v>12.121995000000002</c:v>
                </c:pt>
                <c:pt idx="409">
                  <c:v>12.269504000000001</c:v>
                </c:pt>
                <c:pt idx="410">
                  <c:v>12.262399000000002</c:v>
                </c:pt>
                <c:pt idx="411">
                  <c:v>12.250366</c:v>
                </c:pt>
                <c:pt idx="412">
                  <c:v>12.219451500000002</c:v>
                </c:pt>
                <c:pt idx="413">
                  <c:v>12.231366000000001</c:v>
                </c:pt>
                <c:pt idx="414">
                  <c:v>12.207399000000002</c:v>
                </c:pt>
                <c:pt idx="415">
                  <c:v>12.188398999999997</c:v>
                </c:pt>
                <c:pt idx="416">
                  <c:v>12.164451500000002</c:v>
                </c:pt>
                <c:pt idx="417">
                  <c:v>12.151398999999998</c:v>
                </c:pt>
                <c:pt idx="418">
                  <c:v>12.139365999999995</c:v>
                </c:pt>
                <c:pt idx="419">
                  <c:v>12.114398999999999</c:v>
                </c:pt>
                <c:pt idx="420">
                  <c:v>12.090451499999997</c:v>
                </c:pt>
                <c:pt idx="421">
                  <c:v>12.096398999999998</c:v>
                </c:pt>
                <c:pt idx="422">
                  <c:v>12.077399</c:v>
                </c:pt>
                <c:pt idx="423">
                  <c:v>12.059398999999999</c:v>
                </c:pt>
                <c:pt idx="424">
                  <c:v>12.040399000000001</c:v>
                </c:pt>
                <c:pt idx="425">
                  <c:v>12.016451499999999</c:v>
                </c:pt>
                <c:pt idx="426">
                  <c:v>12.193855500000005</c:v>
                </c:pt>
                <c:pt idx="427">
                  <c:v>12.175855500000004</c:v>
                </c:pt>
                <c:pt idx="428">
                  <c:v>12.168770000000002</c:v>
                </c:pt>
                <c:pt idx="429">
                  <c:v>12.150770000000001</c:v>
                </c:pt>
                <c:pt idx="430">
                  <c:v>12.125822499999998</c:v>
                </c:pt>
                <c:pt idx="431">
                  <c:v>12.113770000000002</c:v>
                </c:pt>
                <c:pt idx="432">
                  <c:v>12.113770000000002</c:v>
                </c:pt>
                <c:pt idx="433">
                  <c:v>12.094769999999997</c:v>
                </c:pt>
                <c:pt idx="434">
                  <c:v>12.0817175</c:v>
                </c:pt>
                <c:pt idx="435">
                  <c:v>12.0518225</c:v>
                </c:pt>
                <c:pt idx="436">
                  <c:v>12.026855500000003</c:v>
                </c:pt>
                <c:pt idx="437">
                  <c:v>12.020769999999999</c:v>
                </c:pt>
                <c:pt idx="438">
                  <c:v>12.007717500000002</c:v>
                </c:pt>
                <c:pt idx="439">
                  <c:v>11.971855500000004</c:v>
                </c:pt>
                <c:pt idx="440">
                  <c:v>11.952855500000005</c:v>
                </c:pt>
                <c:pt idx="441">
                  <c:v>11.946770000000001</c:v>
                </c:pt>
                <c:pt idx="442">
                  <c:v>12.0229885</c:v>
                </c:pt>
                <c:pt idx="443">
                  <c:v>12.100364500000005</c:v>
                </c:pt>
                <c:pt idx="444">
                  <c:v>12.075259499999998</c:v>
                </c:pt>
                <c:pt idx="445">
                  <c:v>12.081226499999996</c:v>
                </c:pt>
                <c:pt idx="446">
                  <c:v>12.069174000000004</c:v>
                </c:pt>
                <c:pt idx="447">
                  <c:v>12.044226499999997</c:v>
                </c:pt>
                <c:pt idx="448">
                  <c:v>12.020259499999998</c:v>
                </c:pt>
                <c:pt idx="449">
                  <c:v>11.995312000000002</c:v>
                </c:pt>
                <c:pt idx="450">
                  <c:v>11.983259499999999</c:v>
                </c:pt>
                <c:pt idx="451">
                  <c:v>11.970226499999999</c:v>
                </c:pt>
                <c:pt idx="452">
                  <c:v>11.9462595</c:v>
                </c:pt>
                <c:pt idx="453">
                  <c:v>11.958174</c:v>
                </c:pt>
                <c:pt idx="454">
                  <c:v>11.9332265</c:v>
                </c:pt>
                <c:pt idx="455">
                  <c:v>11.970226499999999</c:v>
                </c:pt>
                <c:pt idx="456">
                  <c:v>20.649710500000005</c:v>
                </c:pt>
                <c:pt idx="457">
                  <c:v>21.309624999999997</c:v>
                </c:pt>
                <c:pt idx="458">
                  <c:v>21.813354000000004</c:v>
                </c:pt>
                <c:pt idx="459">
                  <c:v>21.410221000000003</c:v>
                </c:pt>
                <c:pt idx="460">
                  <c:v>21.1262735</c:v>
                </c:pt>
                <c:pt idx="461">
                  <c:v>21.137815500000002</c:v>
                </c:pt>
                <c:pt idx="462">
                  <c:v>21.1863575</c:v>
                </c:pt>
                <c:pt idx="463">
                  <c:v>21.130081500000003</c:v>
                </c:pt>
                <c:pt idx="464">
                  <c:v>21.050114499999999</c:v>
                </c:pt>
                <c:pt idx="465">
                  <c:v>21.107056999999998</c:v>
                </c:pt>
                <c:pt idx="466">
                  <c:v>21.116518500000002</c:v>
                </c:pt>
                <c:pt idx="467">
                  <c:v>22.397109499999999</c:v>
                </c:pt>
                <c:pt idx="468">
                  <c:v>22.476624999999999</c:v>
                </c:pt>
                <c:pt idx="469">
                  <c:v>21.8672735</c:v>
                </c:pt>
                <c:pt idx="470">
                  <c:v>21.687220999999997</c:v>
                </c:pt>
                <c:pt idx="471">
                  <c:v>22.801597000000001</c:v>
                </c:pt>
                <c:pt idx="472">
                  <c:v>22.810469000000001</c:v>
                </c:pt>
                <c:pt idx="473">
                  <c:v>22.373869500000001</c:v>
                </c:pt>
                <c:pt idx="474">
                  <c:v>23.003869500000004</c:v>
                </c:pt>
                <c:pt idx="475">
                  <c:v>22.996764500000001</c:v>
                </c:pt>
                <c:pt idx="476">
                  <c:v>22.602816999999998</c:v>
                </c:pt>
                <c:pt idx="477">
                  <c:v>22.483416500000001</c:v>
                </c:pt>
                <c:pt idx="478">
                  <c:v>23.138953500000003</c:v>
                </c:pt>
                <c:pt idx="479">
                  <c:v>23.802440999999998</c:v>
                </c:pt>
                <c:pt idx="480">
                  <c:v>23.2709565</c:v>
                </c:pt>
                <c:pt idx="481">
                  <c:v>23.135794000000004</c:v>
                </c:pt>
                <c:pt idx="482">
                  <c:v>24.369198000000001</c:v>
                </c:pt>
                <c:pt idx="483">
                  <c:v>24.356360500000001</c:v>
                </c:pt>
                <c:pt idx="484">
                  <c:v>23.955307999999999</c:v>
                </c:pt>
                <c:pt idx="485">
                  <c:v>23.875145499999999</c:v>
                </c:pt>
                <c:pt idx="486">
                  <c:v>25.0118975</c:v>
                </c:pt>
                <c:pt idx="487">
                  <c:v>25.002142000000003</c:v>
                </c:pt>
                <c:pt idx="488">
                  <c:v>24.599009000000002</c:v>
                </c:pt>
                <c:pt idx="489">
                  <c:v>24.518689000000002</c:v>
                </c:pt>
                <c:pt idx="490">
                  <c:v>24.629335999999999</c:v>
                </c:pt>
                <c:pt idx="491">
                  <c:v>25.662979500000002</c:v>
                </c:pt>
                <c:pt idx="492">
                  <c:v>25.478823499999997</c:v>
                </c:pt>
                <c:pt idx="493">
                  <c:v>25.192285000000002</c:v>
                </c:pt>
                <c:pt idx="494">
                  <c:v>25.196465499999999</c:v>
                </c:pt>
                <c:pt idx="495">
                  <c:v>26.147197999999999</c:v>
                </c:pt>
                <c:pt idx="496">
                  <c:v>26.153851500000002</c:v>
                </c:pt>
                <c:pt idx="497">
                  <c:v>25.951500000000003</c:v>
                </c:pt>
                <c:pt idx="498">
                  <c:v>25.819851499999999</c:v>
                </c:pt>
                <c:pt idx="499">
                  <c:v>26.337222500000006</c:v>
                </c:pt>
                <c:pt idx="500">
                  <c:v>27.039280000000002</c:v>
                </c:pt>
                <c:pt idx="501">
                  <c:v>26.6305525</c:v>
                </c:pt>
                <c:pt idx="502">
                  <c:v>26.369118999999998</c:v>
                </c:pt>
                <c:pt idx="503">
                  <c:v>26.362661000000003</c:v>
                </c:pt>
                <c:pt idx="504">
                  <c:v>26.573059999999998</c:v>
                </c:pt>
                <c:pt idx="505">
                  <c:v>26.479902499999998</c:v>
                </c:pt>
                <c:pt idx="506">
                  <c:v>26.398816999999998</c:v>
                </c:pt>
                <c:pt idx="507">
                  <c:v>26.342817</c:v>
                </c:pt>
                <c:pt idx="508">
                  <c:v>26.393792500000007</c:v>
                </c:pt>
                <c:pt idx="509">
                  <c:v>26.410221000000003</c:v>
                </c:pt>
                <c:pt idx="510">
                  <c:v>26.348273500000001</c:v>
                </c:pt>
                <c:pt idx="511">
                  <c:v>26.311273500000002</c:v>
                </c:pt>
                <c:pt idx="512">
                  <c:v>26.256273500000002</c:v>
                </c:pt>
                <c:pt idx="513">
                  <c:v>26.225221000000001</c:v>
                </c:pt>
                <c:pt idx="514">
                  <c:v>26.194168500000004</c:v>
                </c:pt>
                <c:pt idx="515">
                  <c:v>26.305953500000005</c:v>
                </c:pt>
                <c:pt idx="516">
                  <c:v>26.303677499999999</c:v>
                </c:pt>
                <c:pt idx="517">
                  <c:v>26.285677499999998</c:v>
                </c:pt>
                <c:pt idx="518">
                  <c:v>26.248677499999999</c:v>
                </c:pt>
                <c:pt idx="519">
                  <c:v>26.229677500000001</c:v>
                </c:pt>
                <c:pt idx="520">
                  <c:v>26.5076775</c:v>
                </c:pt>
                <c:pt idx="521">
                  <c:v>27.815925500000002</c:v>
                </c:pt>
                <c:pt idx="522">
                  <c:v>27.224142000000004</c:v>
                </c:pt>
                <c:pt idx="523">
                  <c:v>26.900956500000003</c:v>
                </c:pt>
                <c:pt idx="524">
                  <c:v>27.617009000000003</c:v>
                </c:pt>
                <c:pt idx="525">
                  <c:v>27.753447500000004</c:v>
                </c:pt>
                <c:pt idx="526">
                  <c:v>27.555905500000001</c:v>
                </c:pt>
                <c:pt idx="527">
                  <c:v>27.381367000000001</c:v>
                </c:pt>
                <c:pt idx="528">
                  <c:v>28.291605000000001</c:v>
                </c:pt>
                <c:pt idx="529">
                  <c:v>28.440096000000008</c:v>
                </c:pt>
                <c:pt idx="530">
                  <c:v>27.860501500000002</c:v>
                </c:pt>
                <c:pt idx="531">
                  <c:v>27.817201000000001</c:v>
                </c:pt>
                <c:pt idx="532">
                  <c:v>27.853847999999999</c:v>
                </c:pt>
                <c:pt idx="533">
                  <c:v>27.976094500000002</c:v>
                </c:pt>
                <c:pt idx="534">
                  <c:v>27.895009000000002</c:v>
                </c:pt>
                <c:pt idx="535">
                  <c:v>27.826956500000005</c:v>
                </c:pt>
                <c:pt idx="536">
                  <c:v>27.830332499999997</c:v>
                </c:pt>
                <c:pt idx="537">
                  <c:v>27.998412999999999</c:v>
                </c:pt>
                <c:pt idx="538">
                  <c:v>29.145961499999999</c:v>
                </c:pt>
                <c:pt idx="539">
                  <c:v>28.450421000000002</c:v>
                </c:pt>
                <c:pt idx="540">
                  <c:v>28.287797000000001</c:v>
                </c:pt>
                <c:pt idx="541">
                  <c:v>28.367391499999997</c:v>
                </c:pt>
                <c:pt idx="542">
                  <c:v>29.4901485</c:v>
                </c:pt>
                <c:pt idx="543">
                  <c:v>29.442235499999999</c:v>
                </c:pt>
                <c:pt idx="544">
                  <c:v>28.989069500000006</c:v>
                </c:pt>
                <c:pt idx="545">
                  <c:v>29.017040000000005</c:v>
                </c:pt>
                <c:pt idx="546">
                  <c:v>29.842797000000001</c:v>
                </c:pt>
                <c:pt idx="547">
                  <c:v>29.954288000000005</c:v>
                </c:pt>
                <c:pt idx="548">
                  <c:v>29.529778999999998</c:v>
                </c:pt>
                <c:pt idx="549">
                  <c:v>29.531663999999999</c:v>
                </c:pt>
                <c:pt idx="550">
                  <c:v>29.562205999999993</c:v>
                </c:pt>
                <c:pt idx="551">
                  <c:v>29.564148499999998</c:v>
                </c:pt>
                <c:pt idx="552">
                  <c:v>29.477096000000007</c:v>
                </c:pt>
                <c:pt idx="553">
                  <c:v>29.532881</c:v>
                </c:pt>
                <c:pt idx="554">
                  <c:v>29.494605000000004</c:v>
                </c:pt>
                <c:pt idx="555">
                  <c:v>30.553038500000003</c:v>
                </c:pt>
                <c:pt idx="556">
                  <c:v>30.539102499999998</c:v>
                </c:pt>
                <c:pt idx="557">
                  <c:v>30.118422500000001</c:v>
                </c:pt>
                <c:pt idx="558">
                  <c:v>30.073669000000002</c:v>
                </c:pt>
                <c:pt idx="559">
                  <c:v>30.688829999999999</c:v>
                </c:pt>
                <c:pt idx="560">
                  <c:v>30.978312500000001</c:v>
                </c:pt>
                <c:pt idx="561">
                  <c:v>30.919289500000005</c:v>
                </c:pt>
                <c:pt idx="562">
                  <c:v>30.630532500000005</c:v>
                </c:pt>
                <c:pt idx="563">
                  <c:v>31.301988999999999</c:v>
                </c:pt>
                <c:pt idx="564">
                  <c:v>31.344936500000003</c:v>
                </c:pt>
                <c:pt idx="565">
                  <c:v>31.029936499999998</c:v>
                </c:pt>
                <c:pt idx="566">
                  <c:v>31.4559365</c:v>
                </c:pt>
                <c:pt idx="567">
                  <c:v>31.705455499999999</c:v>
                </c:pt>
                <c:pt idx="568">
                  <c:v>31.258099000000005</c:v>
                </c:pt>
                <c:pt idx="569">
                  <c:v>31.185022000000004</c:v>
                </c:pt>
                <c:pt idx="570">
                  <c:v>31.3167495</c:v>
                </c:pt>
                <c:pt idx="571">
                  <c:v>31.324797</c:v>
                </c:pt>
                <c:pt idx="572">
                  <c:v>31.243692000000006</c:v>
                </c:pt>
                <c:pt idx="573">
                  <c:v>31.719744500000001</c:v>
                </c:pt>
                <c:pt idx="574">
                  <c:v>32.340127000000003</c:v>
                </c:pt>
                <c:pt idx="575">
                  <c:v>31.769208999999996</c:v>
                </c:pt>
                <c:pt idx="576">
                  <c:v>31.605584999999998</c:v>
                </c:pt>
                <c:pt idx="577">
                  <c:v>31.658779000000003</c:v>
                </c:pt>
                <c:pt idx="578">
                  <c:v>31.739392999999996</c:v>
                </c:pt>
                <c:pt idx="579">
                  <c:v>31.818987500000002</c:v>
                </c:pt>
                <c:pt idx="580">
                  <c:v>31.7567445</c:v>
                </c:pt>
                <c:pt idx="581">
                  <c:v>32.969420999999997</c:v>
                </c:pt>
                <c:pt idx="582">
                  <c:v>32.517452000000006</c:v>
                </c:pt>
                <c:pt idx="583">
                  <c:v>32.207261500000001</c:v>
                </c:pt>
                <c:pt idx="584">
                  <c:v>32.371179500000004</c:v>
                </c:pt>
                <c:pt idx="585">
                  <c:v>33.532370000000007</c:v>
                </c:pt>
                <c:pt idx="586">
                  <c:v>32.974995500000006</c:v>
                </c:pt>
                <c:pt idx="587">
                  <c:v>32.706319000000001</c:v>
                </c:pt>
                <c:pt idx="588">
                  <c:v>32.717723000000007</c:v>
                </c:pt>
                <c:pt idx="589">
                  <c:v>32.861502999999999</c:v>
                </c:pt>
                <c:pt idx="590">
                  <c:v>32.881425999999998</c:v>
                </c:pt>
                <c:pt idx="591">
                  <c:v>32.800340499999997</c:v>
                </c:pt>
                <c:pt idx="592">
                  <c:v>32.726340499999999</c:v>
                </c:pt>
                <c:pt idx="593">
                  <c:v>32.717802000000006</c:v>
                </c:pt>
                <c:pt idx="594">
                  <c:v>32.787796999999998</c:v>
                </c:pt>
                <c:pt idx="595">
                  <c:v>32.731797</c:v>
                </c:pt>
                <c:pt idx="596">
                  <c:v>32.676796999999993</c:v>
                </c:pt>
                <c:pt idx="597">
                  <c:v>34.145744499999992</c:v>
                </c:pt>
                <c:pt idx="598">
                  <c:v>33.944022000000004</c:v>
                </c:pt>
                <c:pt idx="599">
                  <c:v>33.432480000000005</c:v>
                </c:pt>
                <c:pt idx="600">
                  <c:v>33.265480000000004</c:v>
                </c:pt>
                <c:pt idx="601">
                  <c:v>33.225751000000002</c:v>
                </c:pt>
                <c:pt idx="602">
                  <c:v>33.227989000000001</c:v>
                </c:pt>
                <c:pt idx="603">
                  <c:v>34.097478500000001</c:v>
                </c:pt>
                <c:pt idx="604">
                  <c:v>34.603346999999999</c:v>
                </c:pt>
                <c:pt idx="605">
                  <c:v>33.7866195</c:v>
                </c:pt>
                <c:pt idx="606">
                  <c:v>33.713404500000003</c:v>
                </c:pt>
                <c:pt idx="607">
                  <c:v>34.780180999999999</c:v>
                </c:pt>
                <c:pt idx="608">
                  <c:v>34.464534</c:v>
                </c:pt>
                <c:pt idx="609">
                  <c:v>34.113672000000001</c:v>
                </c:pt>
                <c:pt idx="610">
                  <c:v>34.958428999999995</c:v>
                </c:pt>
                <c:pt idx="611">
                  <c:v>34.792724500000006</c:v>
                </c:pt>
                <c:pt idx="612">
                  <c:v>34.440724500000002</c:v>
                </c:pt>
                <c:pt idx="613">
                  <c:v>34.941724500000007</c:v>
                </c:pt>
                <c:pt idx="614">
                  <c:v>34.490757500000001</c:v>
                </c:pt>
                <c:pt idx="615">
                  <c:v>34.163724500000001</c:v>
                </c:pt>
                <c:pt idx="616">
                  <c:v>34.404509500000003</c:v>
                </c:pt>
                <c:pt idx="617">
                  <c:v>35.329214000000007</c:v>
                </c:pt>
                <c:pt idx="618">
                  <c:v>35.021672000000002</c:v>
                </c:pt>
                <c:pt idx="619">
                  <c:v>34.632671999999999</c:v>
                </c:pt>
                <c:pt idx="620">
                  <c:v>34.571509499999991</c:v>
                </c:pt>
                <c:pt idx="621">
                  <c:v>34.58305150000001</c:v>
                </c:pt>
                <c:pt idx="622">
                  <c:v>34.644665500000002</c:v>
                </c:pt>
                <c:pt idx="623">
                  <c:v>34.616989000000004</c:v>
                </c:pt>
                <c:pt idx="624">
                  <c:v>34.554883999999994</c:v>
                </c:pt>
                <c:pt idx="625">
                  <c:v>35.424883999999999</c:v>
                </c:pt>
                <c:pt idx="626">
                  <c:v>35.788346999999995</c:v>
                </c:pt>
                <c:pt idx="627">
                  <c:v>35.199428999999995</c:v>
                </c:pt>
                <c:pt idx="628">
                  <c:v>34.872672000000001</c:v>
                </c:pt>
                <c:pt idx="629">
                  <c:v>36.023890499999993</c:v>
                </c:pt>
                <c:pt idx="630">
                  <c:v>35.624643999999996</c:v>
                </c:pt>
                <c:pt idx="631">
                  <c:v>35.133320499999996</c:v>
                </c:pt>
                <c:pt idx="632">
                  <c:v>35.107724500000003</c:v>
                </c:pt>
                <c:pt idx="633">
                  <c:v>36.226103999999992</c:v>
                </c:pt>
                <c:pt idx="634">
                  <c:v>36.217782</c:v>
                </c:pt>
                <c:pt idx="635">
                  <c:v>35.541458499999997</c:v>
                </c:pt>
                <c:pt idx="636">
                  <c:v>36.6638625</c:v>
                </c:pt>
                <c:pt idx="637">
                  <c:v>36.302753999999993</c:v>
                </c:pt>
                <c:pt idx="638">
                  <c:v>35.887353500000003</c:v>
                </c:pt>
                <c:pt idx="639">
                  <c:v>36.981295999999993</c:v>
                </c:pt>
                <c:pt idx="640">
                  <c:v>36.735997000000005</c:v>
                </c:pt>
                <c:pt idx="641">
                  <c:v>36.224240000000002</c:v>
                </c:pt>
                <c:pt idx="642">
                  <c:v>36.095025</c:v>
                </c:pt>
                <c:pt idx="643">
                  <c:v>36.195699999999988</c:v>
                </c:pt>
                <c:pt idx="644">
                  <c:v>36.113180999999997</c:v>
                </c:pt>
                <c:pt idx="645">
                  <c:v>37.173618000000005</c:v>
                </c:pt>
                <c:pt idx="646">
                  <c:v>37.279887000000002</c:v>
                </c:pt>
                <c:pt idx="647">
                  <c:v>36.485673500000004</c:v>
                </c:pt>
                <c:pt idx="648">
                  <c:v>37.331353500000006</c:v>
                </c:pt>
                <c:pt idx="649">
                  <c:v>37.415030000000002</c:v>
                </c:pt>
                <c:pt idx="650">
                  <c:v>36.848272999999999</c:v>
                </c:pt>
                <c:pt idx="651">
                  <c:v>38.159563500000004</c:v>
                </c:pt>
                <c:pt idx="652">
                  <c:v>37.3198115</c:v>
                </c:pt>
                <c:pt idx="653">
                  <c:v>38.045029999999997</c:v>
                </c:pt>
                <c:pt idx="654">
                  <c:v>37.7565685</c:v>
                </c:pt>
                <c:pt idx="655">
                  <c:v>37.330568499999998</c:v>
                </c:pt>
                <c:pt idx="656">
                  <c:v>38.391378000000003</c:v>
                </c:pt>
                <c:pt idx="657">
                  <c:v>37.67181149999999</c:v>
                </c:pt>
                <c:pt idx="658">
                  <c:v>38.98903</c:v>
                </c:pt>
                <c:pt idx="659">
                  <c:v>37.998864000000012</c:v>
                </c:pt>
                <c:pt idx="660">
                  <c:v>37.783754000000002</c:v>
                </c:pt>
                <c:pt idx="661">
                  <c:v>37.799809999999994</c:v>
                </c:pt>
                <c:pt idx="662">
                  <c:v>37.854180999999997</c:v>
                </c:pt>
                <c:pt idx="663">
                  <c:v>37.908670499999999</c:v>
                </c:pt>
                <c:pt idx="664">
                  <c:v>37.815532500000003</c:v>
                </c:pt>
                <c:pt idx="665">
                  <c:v>37.723532500000005</c:v>
                </c:pt>
                <c:pt idx="666">
                  <c:v>39.315532500000003</c:v>
                </c:pt>
                <c:pt idx="667">
                  <c:v>38.677053000000008</c:v>
                </c:pt>
                <c:pt idx="668">
                  <c:v>38.121267999999993</c:v>
                </c:pt>
                <c:pt idx="669">
                  <c:v>39.421919999999993</c:v>
                </c:pt>
                <c:pt idx="670">
                  <c:v>38.541673500000002</c:v>
                </c:pt>
                <c:pt idx="671">
                  <c:v>38.276510999999999</c:v>
                </c:pt>
                <c:pt idx="672">
                  <c:v>39.692538999999996</c:v>
                </c:pt>
                <c:pt idx="673">
                  <c:v>38.701568499999993</c:v>
                </c:pt>
                <c:pt idx="674">
                  <c:v>38.497215500000003</c:v>
                </c:pt>
                <c:pt idx="675">
                  <c:v>39.996724499999999</c:v>
                </c:pt>
                <c:pt idx="676">
                  <c:v>39.177268000000005</c:v>
                </c:pt>
                <c:pt idx="677">
                  <c:v>38.810920000000003</c:v>
                </c:pt>
                <c:pt idx="678">
                  <c:v>40.201862499999997</c:v>
                </c:pt>
                <c:pt idx="679">
                  <c:v>39.368215499999998</c:v>
                </c:pt>
                <c:pt idx="680">
                  <c:v>39.157915000000003</c:v>
                </c:pt>
                <c:pt idx="681">
                  <c:v>40.486105500000008</c:v>
                </c:pt>
                <c:pt idx="682">
                  <c:v>39.509129999999999</c:v>
                </c:pt>
                <c:pt idx="683">
                  <c:v>40.552724499999997</c:v>
                </c:pt>
                <c:pt idx="684">
                  <c:v>39.960077500000004</c:v>
                </c:pt>
                <c:pt idx="685">
                  <c:v>40.202000499999997</c:v>
                </c:pt>
                <c:pt idx="686">
                  <c:v>40.273919999999997</c:v>
                </c:pt>
                <c:pt idx="687">
                  <c:v>39.910809999999998</c:v>
                </c:pt>
                <c:pt idx="688">
                  <c:v>41.169671999999998</c:v>
                </c:pt>
                <c:pt idx="689">
                  <c:v>40.339400999999995</c:v>
                </c:pt>
                <c:pt idx="690">
                  <c:v>40.106290999999999</c:v>
                </c:pt>
                <c:pt idx="691">
                  <c:v>40.193913500000001</c:v>
                </c:pt>
                <c:pt idx="692">
                  <c:v>40.264989</c:v>
                </c:pt>
                <c:pt idx="693">
                  <c:v>40.147883999999991</c:v>
                </c:pt>
                <c:pt idx="694">
                  <c:v>40.239393000000007</c:v>
                </c:pt>
                <c:pt idx="695">
                  <c:v>40.153340500000006</c:v>
                </c:pt>
                <c:pt idx="696">
                  <c:v>40.054393000000005</c:v>
                </c:pt>
                <c:pt idx="697">
                  <c:v>39.980393000000007</c:v>
                </c:pt>
                <c:pt idx="698">
                  <c:v>40.613749500000004</c:v>
                </c:pt>
                <c:pt idx="699">
                  <c:v>41.091745999999993</c:v>
                </c:pt>
                <c:pt idx="700">
                  <c:v>41.30348</c:v>
                </c:pt>
                <c:pt idx="701">
                  <c:v>40.606643999999996</c:v>
                </c:pt>
                <c:pt idx="702">
                  <c:v>41.253780500000005</c:v>
                </c:pt>
                <c:pt idx="703">
                  <c:v>41.170456999999999</c:v>
                </c:pt>
                <c:pt idx="704">
                  <c:v>40.904213999999996</c:v>
                </c:pt>
                <c:pt idx="705">
                  <c:v>41.545128500000004</c:v>
                </c:pt>
                <c:pt idx="706">
                  <c:v>40.959075999999996</c:v>
                </c:pt>
                <c:pt idx="707">
                  <c:v>40.883584999999997</c:v>
                </c:pt>
                <c:pt idx="708">
                  <c:v>42.411535999999998</c:v>
                </c:pt>
                <c:pt idx="709">
                  <c:v>41.198937999999998</c:v>
                </c:pt>
                <c:pt idx="710">
                  <c:v>42.396775500000004</c:v>
                </c:pt>
                <c:pt idx="711">
                  <c:v>41.344484999999992</c:v>
                </c:pt>
                <c:pt idx="712">
                  <c:v>41.926532500000008</c:v>
                </c:pt>
                <c:pt idx="713">
                  <c:v>41.969341999999997</c:v>
                </c:pt>
                <c:pt idx="714">
                  <c:v>41.811507999999989</c:v>
                </c:pt>
                <c:pt idx="715">
                  <c:v>42.809721500000002</c:v>
                </c:pt>
                <c:pt idx="716">
                  <c:v>41.790721499999997</c:v>
                </c:pt>
                <c:pt idx="717">
                  <c:v>42.218959500000011</c:v>
                </c:pt>
                <c:pt idx="718">
                  <c:v>42.789877500000003</c:v>
                </c:pt>
                <c:pt idx="719">
                  <c:v>42.169201000000001</c:v>
                </c:pt>
                <c:pt idx="720">
                  <c:v>42.843876000000009</c:v>
                </c:pt>
                <c:pt idx="721">
                  <c:v>42.791899000000001</c:v>
                </c:pt>
                <c:pt idx="722">
                  <c:v>42.402388500000001</c:v>
                </c:pt>
                <c:pt idx="723">
                  <c:v>32.259630000000001</c:v>
                </c:pt>
                <c:pt idx="724">
                  <c:v>39.385134500000007</c:v>
                </c:pt>
                <c:pt idx="725">
                  <c:v>42.763887500000003</c:v>
                </c:pt>
                <c:pt idx="726">
                  <c:v>42.668316000000004</c:v>
                </c:pt>
                <c:pt idx="727">
                  <c:v>42.557316</c:v>
                </c:pt>
                <c:pt idx="728">
                  <c:v>42.661857999999995</c:v>
                </c:pt>
                <c:pt idx="729">
                  <c:v>42.605719999999998</c:v>
                </c:pt>
                <c:pt idx="730">
                  <c:v>42.537667499999998</c:v>
                </c:pt>
                <c:pt idx="731">
                  <c:v>42.494720000000001</c:v>
                </c:pt>
                <c:pt idx="732">
                  <c:v>42.439720000000001</c:v>
                </c:pt>
                <c:pt idx="733">
                  <c:v>42.402720000000002</c:v>
                </c:pt>
                <c:pt idx="734">
                  <c:v>42.364719999999998</c:v>
                </c:pt>
                <c:pt idx="735">
                  <c:v>42.327719999999999</c:v>
                </c:pt>
                <c:pt idx="736">
                  <c:v>42.284772500000003</c:v>
                </c:pt>
                <c:pt idx="737">
                  <c:v>42.266772500000002</c:v>
                </c:pt>
                <c:pt idx="738">
                  <c:v>42.235720000000001</c:v>
                </c:pt>
                <c:pt idx="739">
                  <c:v>42.198720000000002</c:v>
                </c:pt>
                <c:pt idx="740">
                  <c:v>42.185667499999994</c:v>
                </c:pt>
                <c:pt idx="741">
                  <c:v>42.142719999999997</c:v>
                </c:pt>
                <c:pt idx="742">
                  <c:v>42.118772499999999</c:v>
                </c:pt>
                <c:pt idx="743">
                  <c:v>42.087719999999997</c:v>
                </c:pt>
                <c:pt idx="744">
                  <c:v>42.068719999999999</c:v>
                </c:pt>
                <c:pt idx="745">
                  <c:v>42.056667499999996</c:v>
                </c:pt>
                <c:pt idx="746">
                  <c:v>42.204176500000003</c:v>
                </c:pt>
                <c:pt idx="747">
                  <c:v>42.203019000000005</c:v>
                </c:pt>
                <c:pt idx="748">
                  <c:v>42.179071499999999</c:v>
                </c:pt>
                <c:pt idx="749">
                  <c:v>42.154124000000003</c:v>
                </c:pt>
                <c:pt idx="750">
                  <c:v>42.1420715</c:v>
                </c:pt>
                <c:pt idx="751">
                  <c:v>42.123071500000002</c:v>
                </c:pt>
                <c:pt idx="752">
                  <c:v>42.098123999999999</c:v>
                </c:pt>
                <c:pt idx="753">
                  <c:v>42.086071499999996</c:v>
                </c:pt>
                <c:pt idx="754">
                  <c:v>42.055176500000002</c:v>
                </c:pt>
                <c:pt idx="755">
                  <c:v>42.037176500000001</c:v>
                </c:pt>
                <c:pt idx="756">
                  <c:v>42.030071499999998</c:v>
                </c:pt>
                <c:pt idx="757">
                  <c:v>42.012071499999998</c:v>
                </c:pt>
                <c:pt idx="758">
                  <c:v>41.981176500000004</c:v>
                </c:pt>
                <c:pt idx="759">
                  <c:v>41.987124000000001</c:v>
                </c:pt>
                <c:pt idx="760">
                  <c:v>41.963176500000003</c:v>
                </c:pt>
                <c:pt idx="761">
                  <c:v>41.950124000000002</c:v>
                </c:pt>
                <c:pt idx="762">
                  <c:v>41.9380715</c:v>
                </c:pt>
                <c:pt idx="763">
                  <c:v>41.913124000000003</c:v>
                </c:pt>
                <c:pt idx="764">
                  <c:v>41.919071500000001</c:v>
                </c:pt>
                <c:pt idx="765">
                  <c:v>41.895124000000003</c:v>
                </c:pt>
                <c:pt idx="766">
                  <c:v>41.870176499999999</c:v>
                </c:pt>
                <c:pt idx="767">
                  <c:v>41.864071500000001</c:v>
                </c:pt>
                <c:pt idx="768">
                  <c:v>41.845071499999996</c:v>
                </c:pt>
                <c:pt idx="769">
                  <c:v>41.839123999999998</c:v>
                </c:pt>
                <c:pt idx="770">
                  <c:v>41.821123999999998</c:v>
                </c:pt>
                <c:pt idx="771">
                  <c:v>41.808071499999997</c:v>
                </c:pt>
                <c:pt idx="772">
                  <c:v>41.802123999999999</c:v>
                </c:pt>
                <c:pt idx="773">
                  <c:v>41.790071499999996</c:v>
                </c:pt>
                <c:pt idx="774">
                  <c:v>41.790071499999996</c:v>
                </c:pt>
                <c:pt idx="775">
                  <c:v>41.765124</c:v>
                </c:pt>
                <c:pt idx="776">
                  <c:v>41.753071499999997</c:v>
                </c:pt>
                <c:pt idx="777">
                  <c:v>41.753071499999997</c:v>
                </c:pt>
                <c:pt idx="778">
                  <c:v>41.734071499999999</c:v>
                </c:pt>
                <c:pt idx="779">
                  <c:v>41.734071499999999</c:v>
                </c:pt>
                <c:pt idx="780">
                  <c:v>41.716071499999998</c:v>
                </c:pt>
                <c:pt idx="781">
                  <c:v>41.716071499999998</c:v>
                </c:pt>
                <c:pt idx="782">
                  <c:v>41.691124000000002</c:v>
                </c:pt>
                <c:pt idx="783">
                  <c:v>41.679071499999999</c:v>
                </c:pt>
                <c:pt idx="784">
                  <c:v>41.673124000000001</c:v>
                </c:pt>
                <c:pt idx="785">
                  <c:v>41.666019000000006</c:v>
                </c:pt>
                <c:pt idx="786">
                  <c:v>41.660071500000001</c:v>
                </c:pt>
                <c:pt idx="787">
                  <c:v>41.635123999999998</c:v>
                </c:pt>
                <c:pt idx="788">
                  <c:v>41.6291765</c:v>
                </c:pt>
                <c:pt idx="789">
                  <c:v>41.629019000000007</c:v>
                </c:pt>
                <c:pt idx="790">
                  <c:v>41.623071500000002</c:v>
                </c:pt>
                <c:pt idx="791">
                  <c:v>41.623071500000002</c:v>
                </c:pt>
                <c:pt idx="792">
                  <c:v>41.592176499999994</c:v>
                </c:pt>
                <c:pt idx="793">
                  <c:v>41.598123999999999</c:v>
                </c:pt>
                <c:pt idx="794">
                  <c:v>41.586071499999996</c:v>
                </c:pt>
                <c:pt idx="795">
                  <c:v>41.586071499999996</c:v>
                </c:pt>
                <c:pt idx="796">
                  <c:v>41.567071499999997</c:v>
                </c:pt>
                <c:pt idx="797">
                  <c:v>41.567071499999997</c:v>
                </c:pt>
                <c:pt idx="798">
                  <c:v>41.537176500000001</c:v>
                </c:pt>
                <c:pt idx="799">
                  <c:v>41.549071499999997</c:v>
                </c:pt>
                <c:pt idx="800">
                  <c:v>41.530071499999998</c:v>
                </c:pt>
                <c:pt idx="801">
                  <c:v>41.530071499999998</c:v>
                </c:pt>
                <c:pt idx="802">
                  <c:v>41.530071499999998</c:v>
                </c:pt>
                <c:pt idx="803">
                  <c:v>41.506124</c:v>
                </c:pt>
                <c:pt idx="804">
                  <c:v>41.506124</c:v>
                </c:pt>
                <c:pt idx="805">
                  <c:v>41.487124000000001</c:v>
                </c:pt>
                <c:pt idx="806">
                  <c:v>41.499019000000004</c:v>
                </c:pt>
                <c:pt idx="807">
                  <c:v>42.728124000000001</c:v>
                </c:pt>
                <c:pt idx="808">
                  <c:v>42.431691999999998</c:v>
                </c:pt>
                <c:pt idx="809">
                  <c:v>43.008754499999995</c:v>
                </c:pt>
                <c:pt idx="810">
                  <c:v>42.559808500000003</c:v>
                </c:pt>
                <c:pt idx="811">
                  <c:v>43.609508000000005</c:v>
                </c:pt>
                <c:pt idx="812">
                  <c:v>43.103913499999997</c:v>
                </c:pt>
                <c:pt idx="813">
                  <c:v>44.109646000000005</c:v>
                </c:pt>
                <c:pt idx="814">
                  <c:v>43.3199465</c:v>
                </c:pt>
                <c:pt idx="815">
                  <c:v>43.283751000000002</c:v>
                </c:pt>
                <c:pt idx="816">
                  <c:v>43.987888999999996</c:v>
                </c:pt>
                <c:pt idx="817">
                  <c:v>44.3199465</c:v>
                </c:pt>
                <c:pt idx="818">
                  <c:v>43.715051500000001</c:v>
                </c:pt>
                <c:pt idx="819">
                  <c:v>44.243375</c:v>
                </c:pt>
                <c:pt idx="820">
                  <c:v>43.845051499999997</c:v>
                </c:pt>
                <c:pt idx="821">
                  <c:v>44.437051500000003</c:v>
                </c:pt>
                <c:pt idx="822">
                  <c:v>44.017999000000003</c:v>
                </c:pt>
                <c:pt idx="823">
                  <c:v>44.517999000000003</c:v>
                </c:pt>
                <c:pt idx="824">
                  <c:v>44.354512999999997</c:v>
                </c:pt>
                <c:pt idx="825">
                  <c:v>44.737565500000002</c:v>
                </c:pt>
                <c:pt idx="826">
                  <c:v>44.847132000000002</c:v>
                </c:pt>
                <c:pt idx="827">
                  <c:v>44.775860999999999</c:v>
                </c:pt>
                <c:pt idx="828">
                  <c:v>45.598751</c:v>
                </c:pt>
                <c:pt idx="829">
                  <c:v>44.973560499999998</c:v>
                </c:pt>
                <c:pt idx="830">
                  <c:v>45.776507999999993</c:v>
                </c:pt>
                <c:pt idx="831">
                  <c:v>45.035507999999993</c:v>
                </c:pt>
                <c:pt idx="832">
                  <c:v>45.720507999999995</c:v>
                </c:pt>
                <c:pt idx="833">
                  <c:v>45.183508000000003</c:v>
                </c:pt>
                <c:pt idx="834">
                  <c:v>45.541455499999998</c:v>
                </c:pt>
                <c:pt idx="835">
                  <c:v>45.957641000000002</c:v>
                </c:pt>
                <c:pt idx="836">
                  <c:v>45.4854555</c:v>
                </c:pt>
                <c:pt idx="837">
                  <c:v>46.383640999999997</c:v>
                </c:pt>
                <c:pt idx="838">
                  <c:v>45.454402999999999</c:v>
                </c:pt>
                <c:pt idx="839">
                  <c:v>46.558964500000002</c:v>
                </c:pt>
                <c:pt idx="840">
                  <c:v>45.6368315</c:v>
                </c:pt>
                <c:pt idx="841">
                  <c:v>46.144859500000003</c:v>
                </c:pt>
                <c:pt idx="842">
                  <c:v>46.904859500000001</c:v>
                </c:pt>
                <c:pt idx="843">
                  <c:v>46.2558595</c:v>
                </c:pt>
                <c:pt idx="844">
                  <c:v>46.249911999999995</c:v>
                </c:pt>
                <c:pt idx="845">
                  <c:v>46.478859499999999</c:v>
                </c:pt>
                <c:pt idx="846">
                  <c:v>46.644859500000003</c:v>
                </c:pt>
                <c:pt idx="847">
                  <c:v>46.787912000000006</c:v>
                </c:pt>
                <c:pt idx="848">
                  <c:v>46.358183000000004</c:v>
                </c:pt>
                <c:pt idx="849">
                  <c:v>46.234935</c:v>
                </c:pt>
                <c:pt idx="850">
                  <c:v>46.149805500000006</c:v>
                </c:pt>
                <c:pt idx="851">
                  <c:v>45.988772500000003</c:v>
                </c:pt>
                <c:pt idx="852">
                  <c:v>45.871667499999994</c:v>
                </c:pt>
                <c:pt idx="853">
                  <c:v>45.902366999999998</c:v>
                </c:pt>
                <c:pt idx="854">
                  <c:v>45.833176499999993</c:v>
                </c:pt>
                <c:pt idx="855">
                  <c:v>45.765124</c:v>
                </c:pt>
                <c:pt idx="856">
                  <c:v>45.6970715</c:v>
                </c:pt>
                <c:pt idx="857">
                  <c:v>45.648019000000005</c:v>
                </c:pt>
                <c:pt idx="858">
                  <c:v>45.568071499999995</c:v>
                </c:pt>
                <c:pt idx="859">
                  <c:v>45.506124</c:v>
                </c:pt>
                <c:pt idx="860">
                  <c:v>45.475071499999999</c:v>
                </c:pt>
                <c:pt idx="861">
                  <c:v>45.413124000000003</c:v>
                </c:pt>
                <c:pt idx="862">
                  <c:v>44.932124000000002</c:v>
                </c:pt>
                <c:pt idx="863">
                  <c:v>32.554547999999997</c:v>
                </c:pt>
                <c:pt idx="864">
                  <c:v>36.092882000000003</c:v>
                </c:pt>
                <c:pt idx="865">
                  <c:v>36.320730000000005</c:v>
                </c:pt>
                <c:pt idx="866">
                  <c:v>28.318139499999997</c:v>
                </c:pt>
                <c:pt idx="867">
                  <c:v>20.745946</c:v>
                </c:pt>
                <c:pt idx="868">
                  <c:v>13.1648605</c:v>
                </c:pt>
                <c:pt idx="869">
                  <c:v>8.3439130000000006</c:v>
                </c:pt>
                <c:pt idx="870">
                  <c:v>8.3809129999999996</c:v>
                </c:pt>
                <c:pt idx="871">
                  <c:v>8.5109130000000004</c:v>
                </c:pt>
                <c:pt idx="872">
                  <c:v>8.6027555000000007</c:v>
                </c:pt>
                <c:pt idx="873">
                  <c:v>8.6648604999999996</c:v>
                </c:pt>
                <c:pt idx="874">
                  <c:v>8.7208604999999988</c:v>
                </c:pt>
                <c:pt idx="875">
                  <c:v>8.7578604999999996</c:v>
                </c:pt>
                <c:pt idx="876">
                  <c:v>8.7948604999999986</c:v>
                </c:pt>
                <c:pt idx="877">
                  <c:v>8.8437555000000003</c:v>
                </c:pt>
                <c:pt idx="878">
                  <c:v>8.8688604999999985</c:v>
                </c:pt>
                <c:pt idx="879">
                  <c:v>8.8868604999999992</c:v>
                </c:pt>
                <c:pt idx="880">
                  <c:v>8.9058604999999993</c:v>
                </c:pt>
                <c:pt idx="881">
                  <c:v>8.9298080000000013</c:v>
                </c:pt>
                <c:pt idx="882">
                  <c:v>8.9488079999999997</c:v>
                </c:pt>
                <c:pt idx="883">
                  <c:v>8.9678079999999998</c:v>
                </c:pt>
                <c:pt idx="884">
                  <c:v>8.9858080000000005</c:v>
                </c:pt>
                <c:pt idx="885">
                  <c:v>9.0048080000000006</c:v>
                </c:pt>
                <c:pt idx="886">
                  <c:v>8.9929129999999997</c:v>
                </c:pt>
                <c:pt idx="887">
                  <c:v>9.0109130000000004</c:v>
                </c:pt>
                <c:pt idx="888">
                  <c:v>9.0358604999999983</c:v>
                </c:pt>
                <c:pt idx="889">
                  <c:v>9.0418079999999996</c:v>
                </c:pt>
                <c:pt idx="890">
                  <c:v>9.053860499999999</c:v>
                </c:pt>
                <c:pt idx="891">
                  <c:v>9.053860499999999</c:v>
                </c:pt>
                <c:pt idx="892">
                  <c:v>9.0788080000000004</c:v>
                </c:pt>
                <c:pt idx="893">
                  <c:v>9.0908604999999998</c:v>
                </c:pt>
                <c:pt idx="894">
                  <c:v>9.0968080000000011</c:v>
                </c:pt>
                <c:pt idx="895">
                  <c:v>9.0908604999999998</c:v>
                </c:pt>
                <c:pt idx="896">
                  <c:v>9.1098604999999999</c:v>
                </c:pt>
                <c:pt idx="897">
                  <c:v>9.1158080000000012</c:v>
                </c:pt>
                <c:pt idx="898">
                  <c:v>9.1039130000000004</c:v>
                </c:pt>
                <c:pt idx="899">
                  <c:v>9.1278604999999988</c:v>
                </c:pt>
                <c:pt idx="900">
                  <c:v>9.1278604999999988</c:v>
                </c:pt>
                <c:pt idx="901">
                  <c:v>9.1278604999999988</c:v>
                </c:pt>
                <c:pt idx="902">
                  <c:v>9.1587554999999998</c:v>
                </c:pt>
                <c:pt idx="903">
                  <c:v>9.146860499999999</c:v>
                </c:pt>
                <c:pt idx="904">
                  <c:v>9.1528080000000003</c:v>
                </c:pt>
                <c:pt idx="905">
                  <c:v>9.146860499999999</c:v>
                </c:pt>
                <c:pt idx="906">
                  <c:v>9.1648604999999996</c:v>
                </c:pt>
                <c:pt idx="907">
                  <c:v>9.1648604999999996</c:v>
                </c:pt>
                <c:pt idx="908">
                  <c:v>9.170808000000001</c:v>
                </c:pt>
                <c:pt idx="909">
                  <c:v>9.1648604999999996</c:v>
                </c:pt>
                <c:pt idx="910">
                  <c:v>9.1898080000000011</c:v>
                </c:pt>
                <c:pt idx="911">
                  <c:v>9.1838604999999998</c:v>
                </c:pt>
                <c:pt idx="912">
                  <c:v>9.1898080000000011</c:v>
                </c:pt>
                <c:pt idx="913">
                  <c:v>9.1898080000000011</c:v>
                </c:pt>
                <c:pt idx="914">
                  <c:v>9.1779130000000002</c:v>
                </c:pt>
                <c:pt idx="915">
                  <c:v>9.1959129999999991</c:v>
                </c:pt>
                <c:pt idx="916">
                  <c:v>9.1959129999999991</c:v>
                </c:pt>
                <c:pt idx="917">
                  <c:v>9.2018604999999987</c:v>
                </c:pt>
                <c:pt idx="918">
                  <c:v>9.2137554999999995</c:v>
                </c:pt>
                <c:pt idx="919">
                  <c:v>9.207808</c:v>
                </c:pt>
                <c:pt idx="920">
                  <c:v>9.2208604999999988</c:v>
                </c:pt>
                <c:pt idx="921">
                  <c:v>9.2208604999999988</c:v>
                </c:pt>
                <c:pt idx="922">
                  <c:v>9.2149129999999992</c:v>
                </c:pt>
                <c:pt idx="923">
                  <c:v>9.2149129999999992</c:v>
                </c:pt>
                <c:pt idx="924">
                  <c:v>9.2208604999999988</c:v>
                </c:pt>
                <c:pt idx="925">
                  <c:v>9.2329129999999999</c:v>
                </c:pt>
                <c:pt idx="926">
                  <c:v>9.2388604999999995</c:v>
                </c:pt>
                <c:pt idx="927">
                  <c:v>9.2448080000000008</c:v>
                </c:pt>
                <c:pt idx="928">
                  <c:v>9.2388604999999995</c:v>
                </c:pt>
                <c:pt idx="929">
                  <c:v>9.2388604999999995</c:v>
                </c:pt>
                <c:pt idx="930">
                  <c:v>9.2388604999999995</c:v>
                </c:pt>
                <c:pt idx="931">
                  <c:v>9.2388604999999995</c:v>
                </c:pt>
                <c:pt idx="932">
                  <c:v>9.2638080000000009</c:v>
                </c:pt>
                <c:pt idx="933">
                  <c:v>9.2578604999999996</c:v>
                </c:pt>
                <c:pt idx="934">
                  <c:v>9.2638080000000009</c:v>
                </c:pt>
                <c:pt idx="935">
                  <c:v>9.2638080000000009</c:v>
                </c:pt>
                <c:pt idx="936">
                  <c:v>9.2578604999999996</c:v>
                </c:pt>
                <c:pt idx="937">
                  <c:v>9.2578604999999996</c:v>
                </c:pt>
                <c:pt idx="938">
                  <c:v>9.2638080000000009</c:v>
                </c:pt>
                <c:pt idx="939">
                  <c:v>4.1338080000000001</c:v>
                </c:pt>
                <c:pt idx="940">
                  <c:v>0.35580799999999996</c:v>
                </c:pt>
                <c:pt idx="941">
                  <c:v>0.33680799999999994</c:v>
                </c:pt>
                <c:pt idx="942">
                  <c:v>0.33086049999999995</c:v>
                </c:pt>
                <c:pt idx="943">
                  <c:v>0.33086049999999995</c:v>
                </c:pt>
                <c:pt idx="944">
                  <c:v>0.34986049999999996</c:v>
                </c:pt>
                <c:pt idx="945">
                  <c:v>0.33680799999999994</c:v>
                </c:pt>
                <c:pt idx="946">
                  <c:v>0.34986049999999996</c:v>
                </c:pt>
                <c:pt idx="947">
                  <c:v>0.33680799999999994</c:v>
                </c:pt>
                <c:pt idx="948">
                  <c:v>0.35580799999999996</c:v>
                </c:pt>
                <c:pt idx="949">
                  <c:v>0.33680799999999994</c:v>
                </c:pt>
                <c:pt idx="950">
                  <c:v>0.35580799999999996</c:v>
                </c:pt>
                <c:pt idx="951">
                  <c:v>0.35580799999999996</c:v>
                </c:pt>
                <c:pt idx="952">
                  <c:v>0.35580799999999996</c:v>
                </c:pt>
                <c:pt idx="953">
                  <c:v>0.34986049999999996</c:v>
                </c:pt>
                <c:pt idx="954">
                  <c:v>0.35580799999999996</c:v>
                </c:pt>
                <c:pt idx="955">
                  <c:v>0.35580799999999996</c:v>
                </c:pt>
                <c:pt idx="956">
                  <c:v>0.33680799999999994</c:v>
                </c:pt>
                <c:pt idx="957">
                  <c:v>0.35580799999999996</c:v>
                </c:pt>
                <c:pt idx="958">
                  <c:v>0.33680799999999994</c:v>
                </c:pt>
                <c:pt idx="959">
                  <c:v>0.38091299999999995</c:v>
                </c:pt>
              </c:numCache>
            </c:numRef>
          </c:yVal>
          <c:smooth val="0"/>
        </c:ser>
        <c:ser>
          <c:idx val="2"/>
          <c:order val="1"/>
          <c:tx>
            <c:v>TEST MK-3</c:v>
          </c:tx>
          <c:marker>
            <c:symbol val="none"/>
          </c:marker>
          <c:xVal>
            <c:numRef>
              <c:f>'CURVATURE-DATA'!$AJ$6:$AJ$965</c:f>
              <c:numCache>
                <c:formatCode>General</c:formatCode>
                <c:ptCount val="960"/>
                <c:pt idx="0">
                  <c:v>7.7119565217391312E-9</c:v>
                </c:pt>
                <c:pt idx="1">
                  <c:v>2.5815217391304345E-9</c:v>
                </c:pt>
                <c:pt idx="2">
                  <c:v>0</c:v>
                </c:pt>
                <c:pt idx="3">
                  <c:v>0</c:v>
                </c:pt>
                <c:pt idx="4">
                  <c:v>2.5489130434782609E-9</c:v>
                </c:pt>
                <c:pt idx="5">
                  <c:v>1.0266304347826086E-8</c:v>
                </c:pt>
                <c:pt idx="6">
                  <c:v>0</c:v>
                </c:pt>
                <c:pt idx="7">
                  <c:v>2.5815217391304345E-9</c:v>
                </c:pt>
                <c:pt idx="8">
                  <c:v>2.5815217391304345E-9</c:v>
                </c:pt>
                <c:pt idx="9">
                  <c:v>3.260869565217394E-11</c:v>
                </c:pt>
                <c:pt idx="10">
                  <c:v>2.5815217391304345E-9</c:v>
                </c:pt>
                <c:pt idx="11">
                  <c:v>2.5815217391304345E-9</c:v>
                </c:pt>
                <c:pt idx="12">
                  <c:v>5.1304347826086955E-9</c:v>
                </c:pt>
                <c:pt idx="13">
                  <c:v>2.5815217391304345E-9</c:v>
                </c:pt>
                <c:pt idx="14">
                  <c:v>2.5489130434782609E-9</c:v>
                </c:pt>
                <c:pt idx="15">
                  <c:v>5.1304347826086955E-9</c:v>
                </c:pt>
                <c:pt idx="16">
                  <c:v>7.684782608695651E-9</c:v>
                </c:pt>
                <c:pt idx="17">
                  <c:v>5.1304347826086955E-9</c:v>
                </c:pt>
                <c:pt idx="18">
                  <c:v>7.684782608695651E-9</c:v>
                </c:pt>
                <c:pt idx="19">
                  <c:v>5.1304347826086955E-9</c:v>
                </c:pt>
                <c:pt idx="20">
                  <c:v>2.5489130434782609E-9</c:v>
                </c:pt>
                <c:pt idx="21">
                  <c:v>7.7119565217391312E-9</c:v>
                </c:pt>
                <c:pt idx="22">
                  <c:v>7.684782608695651E-9</c:v>
                </c:pt>
                <c:pt idx="23">
                  <c:v>5.1304347826086955E-9</c:v>
                </c:pt>
                <c:pt idx="24">
                  <c:v>2.5815217391304345E-9</c:v>
                </c:pt>
                <c:pt idx="25">
                  <c:v>5.1304347826086955E-9</c:v>
                </c:pt>
                <c:pt idx="26">
                  <c:v>2.5489130434782609E-9</c:v>
                </c:pt>
                <c:pt idx="27">
                  <c:v>0</c:v>
                </c:pt>
                <c:pt idx="28">
                  <c:v>7.684782608695651E-9</c:v>
                </c:pt>
                <c:pt idx="29">
                  <c:v>0</c:v>
                </c:pt>
                <c:pt idx="30">
                  <c:v>0</c:v>
                </c:pt>
                <c:pt idx="31">
                  <c:v>7.684782608695651E-9</c:v>
                </c:pt>
                <c:pt idx="32">
                  <c:v>2.5815217391304345E-9</c:v>
                </c:pt>
                <c:pt idx="33">
                  <c:v>2.5489130434782609E-9</c:v>
                </c:pt>
                <c:pt idx="34">
                  <c:v>2.5489130434782609E-9</c:v>
                </c:pt>
                <c:pt idx="35">
                  <c:v>2.5489130434782609E-9</c:v>
                </c:pt>
                <c:pt idx="36">
                  <c:v>7.684782608695651E-9</c:v>
                </c:pt>
                <c:pt idx="37">
                  <c:v>2.5815217391304345E-9</c:v>
                </c:pt>
                <c:pt idx="38">
                  <c:v>1.0233695652173912E-8</c:v>
                </c:pt>
                <c:pt idx="39">
                  <c:v>7.684782608695651E-9</c:v>
                </c:pt>
                <c:pt idx="40">
                  <c:v>1.548913043478261E-8</c:v>
                </c:pt>
                <c:pt idx="41">
                  <c:v>1.548913043478261E-8</c:v>
                </c:pt>
                <c:pt idx="42">
                  <c:v>2.0614130434782608E-8</c:v>
                </c:pt>
                <c:pt idx="43">
                  <c:v>1.8038043478260868E-8</c:v>
                </c:pt>
                <c:pt idx="44">
                  <c:v>1.5456521739130433E-8</c:v>
                </c:pt>
                <c:pt idx="45">
                  <c:v>2.5717391304347819E-8</c:v>
                </c:pt>
                <c:pt idx="46">
                  <c:v>2.3168478260869564E-8</c:v>
                </c:pt>
                <c:pt idx="47">
                  <c:v>1.8038043478260868E-8</c:v>
                </c:pt>
                <c:pt idx="48">
                  <c:v>1.8038043478260868E-8</c:v>
                </c:pt>
                <c:pt idx="49">
                  <c:v>1.5456521739130433E-8</c:v>
                </c:pt>
                <c:pt idx="50">
                  <c:v>1.8010869565217392E-8</c:v>
                </c:pt>
                <c:pt idx="51">
                  <c:v>1.5456521739130433E-8</c:v>
                </c:pt>
                <c:pt idx="52">
                  <c:v>1.8010869565217392E-8</c:v>
                </c:pt>
                <c:pt idx="53">
                  <c:v>2.0592391304347827E-8</c:v>
                </c:pt>
                <c:pt idx="54">
                  <c:v>1.5456521739130433E-8</c:v>
                </c:pt>
                <c:pt idx="55">
                  <c:v>1.2874999999999998E-8</c:v>
                </c:pt>
                <c:pt idx="56">
                  <c:v>1.8010869565217392E-8</c:v>
                </c:pt>
                <c:pt idx="57">
                  <c:v>2.0592391304347827E-8</c:v>
                </c:pt>
                <c:pt idx="58">
                  <c:v>1.8010869565217392E-8</c:v>
                </c:pt>
                <c:pt idx="59">
                  <c:v>2.0614130434782608E-8</c:v>
                </c:pt>
                <c:pt idx="60">
                  <c:v>1.5429347826086954E-8</c:v>
                </c:pt>
                <c:pt idx="61">
                  <c:v>1.548913043478261E-8</c:v>
                </c:pt>
                <c:pt idx="62">
                  <c:v>2.0559782608695654E-8</c:v>
                </c:pt>
                <c:pt idx="63">
                  <c:v>2.569021739130435E-8</c:v>
                </c:pt>
                <c:pt idx="64">
                  <c:v>1.7978260869565216E-8</c:v>
                </c:pt>
                <c:pt idx="65">
                  <c:v>1.7978260869565216E-8</c:v>
                </c:pt>
                <c:pt idx="66">
                  <c:v>2.2956521739130437E-8</c:v>
                </c:pt>
                <c:pt idx="67">
                  <c:v>2.8092391304347825E-8</c:v>
                </c:pt>
                <c:pt idx="68">
                  <c:v>3.5777173913043478E-8</c:v>
                </c:pt>
                <c:pt idx="69">
                  <c:v>4.0875E-8</c:v>
                </c:pt>
                <c:pt idx="70">
                  <c:v>5.3690217391304346E-8</c:v>
                </c:pt>
                <c:pt idx="71">
                  <c:v>6.908695652173913E-8</c:v>
                </c:pt>
                <c:pt idx="72">
                  <c:v>7.1635869565217391E-8</c:v>
                </c:pt>
                <c:pt idx="73">
                  <c:v>7.6739130434782599E-8</c:v>
                </c:pt>
                <c:pt idx="74">
                  <c:v>8.445108695652175E-8</c:v>
                </c:pt>
                <c:pt idx="75">
                  <c:v>8.9581521739130436E-8</c:v>
                </c:pt>
                <c:pt idx="76">
                  <c:v>9.4684782608695657E-8</c:v>
                </c:pt>
                <c:pt idx="77">
                  <c:v>1.1011413043478259E-7</c:v>
                </c:pt>
                <c:pt idx="78">
                  <c:v>1.1266304347826087E-7</c:v>
                </c:pt>
                <c:pt idx="79">
                  <c:v>1.1008152173913043E-7</c:v>
                </c:pt>
                <c:pt idx="80">
                  <c:v>1.1524456521739129E-7</c:v>
                </c:pt>
                <c:pt idx="81">
                  <c:v>1.2548369565217391E-7</c:v>
                </c:pt>
                <c:pt idx="82">
                  <c:v>1.3319021739130432E-7</c:v>
                </c:pt>
                <c:pt idx="83">
                  <c:v>1.3832065217391304E-7</c:v>
                </c:pt>
                <c:pt idx="84">
                  <c:v>1.4345652173913042E-7</c:v>
                </c:pt>
                <c:pt idx="85">
                  <c:v>1.486195652173913E-7</c:v>
                </c:pt>
                <c:pt idx="86">
                  <c:v>1.5116847826086956E-7</c:v>
                </c:pt>
                <c:pt idx="87">
                  <c:v>1.5372282608695652E-7</c:v>
                </c:pt>
                <c:pt idx="88">
                  <c:v>1.5114130434782609E-7</c:v>
                </c:pt>
                <c:pt idx="89">
                  <c:v>1.5372282608695652E-7</c:v>
                </c:pt>
                <c:pt idx="90">
                  <c:v>1.6143478260869566E-7</c:v>
                </c:pt>
                <c:pt idx="91">
                  <c:v>1.6143478260869566E-7</c:v>
                </c:pt>
                <c:pt idx="92">
                  <c:v>1.6914673913043479E-7</c:v>
                </c:pt>
                <c:pt idx="93">
                  <c:v>1.6914673913043479E-7</c:v>
                </c:pt>
                <c:pt idx="94">
                  <c:v>1.7170108695652175E-7</c:v>
                </c:pt>
                <c:pt idx="95">
                  <c:v>1.7424999999999999E-7</c:v>
                </c:pt>
                <c:pt idx="96">
                  <c:v>1.8709239130434781E-7</c:v>
                </c:pt>
                <c:pt idx="97">
                  <c:v>1.8970108695652173E-7</c:v>
                </c:pt>
                <c:pt idx="98">
                  <c:v>1.8967391304347826E-7</c:v>
                </c:pt>
                <c:pt idx="99">
                  <c:v>1.9480434782608698E-7</c:v>
                </c:pt>
                <c:pt idx="100">
                  <c:v>2.2050000000000002E-7</c:v>
                </c:pt>
                <c:pt idx="101">
                  <c:v>2.2560326086956519E-7</c:v>
                </c:pt>
                <c:pt idx="102">
                  <c:v>2.3330978260869566E-7</c:v>
                </c:pt>
                <c:pt idx="103">
                  <c:v>2.3844021739130434E-7</c:v>
                </c:pt>
                <c:pt idx="104">
                  <c:v>2.3847282608695653E-7</c:v>
                </c:pt>
                <c:pt idx="105">
                  <c:v>2.4612500000000002E-7</c:v>
                </c:pt>
                <c:pt idx="106">
                  <c:v>2.5126086956521737E-7</c:v>
                </c:pt>
                <c:pt idx="107">
                  <c:v>2.5384239130434782E-7</c:v>
                </c:pt>
                <c:pt idx="108">
                  <c:v>2.692663043478261E-7</c:v>
                </c:pt>
                <c:pt idx="109">
                  <c:v>2.7182065217391306E-7</c:v>
                </c:pt>
                <c:pt idx="110">
                  <c:v>2.7439673913043481E-7</c:v>
                </c:pt>
                <c:pt idx="111">
                  <c:v>2.7694565217391302E-7</c:v>
                </c:pt>
                <c:pt idx="112">
                  <c:v>2.897934782608696E-7</c:v>
                </c:pt>
                <c:pt idx="113">
                  <c:v>2.8466304347826088E-7</c:v>
                </c:pt>
                <c:pt idx="114">
                  <c:v>2.9492391304347831E-7</c:v>
                </c:pt>
                <c:pt idx="115">
                  <c:v>2.9747826086956527E-7</c:v>
                </c:pt>
                <c:pt idx="116">
                  <c:v>3.0777173913043483E-7</c:v>
                </c:pt>
                <c:pt idx="117">
                  <c:v>3.1035326086956523E-7</c:v>
                </c:pt>
                <c:pt idx="118">
                  <c:v>3.0777173913043483E-7</c:v>
                </c:pt>
                <c:pt idx="119">
                  <c:v>3.154565217391304E-7</c:v>
                </c:pt>
                <c:pt idx="120">
                  <c:v>3.2319565217391306E-7</c:v>
                </c:pt>
                <c:pt idx="121">
                  <c:v>3.2832608695652172E-7</c:v>
                </c:pt>
                <c:pt idx="122">
                  <c:v>3.3088043478260868E-7</c:v>
                </c:pt>
                <c:pt idx="123">
                  <c:v>3.3346195652173913E-7</c:v>
                </c:pt>
                <c:pt idx="124">
                  <c:v>3.411467391304348E-7</c:v>
                </c:pt>
                <c:pt idx="125">
                  <c:v>3.411467391304348E-7</c:v>
                </c:pt>
                <c:pt idx="126">
                  <c:v>3.5144021739130431E-7</c:v>
                </c:pt>
                <c:pt idx="127">
                  <c:v>3.5402173913043481E-7</c:v>
                </c:pt>
                <c:pt idx="128">
                  <c:v>3.5654347826086958E-7</c:v>
                </c:pt>
                <c:pt idx="129">
                  <c:v>3.6167391304347824E-7</c:v>
                </c:pt>
                <c:pt idx="130">
                  <c:v>3.6683152173913039E-7</c:v>
                </c:pt>
                <c:pt idx="131">
                  <c:v>3.5914673913043477E-7</c:v>
                </c:pt>
                <c:pt idx="132">
                  <c:v>3.6944565217391309E-7</c:v>
                </c:pt>
                <c:pt idx="133">
                  <c:v>3.6428260869565213E-7</c:v>
                </c:pt>
                <c:pt idx="134">
                  <c:v>3.694130434782609E-7</c:v>
                </c:pt>
                <c:pt idx="135">
                  <c:v>3.7196739130434786E-7</c:v>
                </c:pt>
                <c:pt idx="136">
                  <c:v>3.6428260869565213E-7</c:v>
                </c:pt>
                <c:pt idx="137">
                  <c:v>3.694130434782609E-7</c:v>
                </c:pt>
                <c:pt idx="138">
                  <c:v>3.6938586956521735E-7</c:v>
                </c:pt>
                <c:pt idx="139">
                  <c:v>3.7706521739130428E-7</c:v>
                </c:pt>
                <c:pt idx="140">
                  <c:v>3.8220108695652174E-7</c:v>
                </c:pt>
                <c:pt idx="141">
                  <c:v>3.8991304347826085E-7</c:v>
                </c:pt>
                <c:pt idx="142">
                  <c:v>3.9246739130434781E-7</c:v>
                </c:pt>
                <c:pt idx="143">
                  <c:v>3.9249456521739125E-7</c:v>
                </c:pt>
                <c:pt idx="144">
                  <c:v>4.0017934782608697E-7</c:v>
                </c:pt>
                <c:pt idx="145">
                  <c:v>4.0021195652173917E-7</c:v>
                </c:pt>
                <c:pt idx="146">
                  <c:v>4.0273369565217393E-7</c:v>
                </c:pt>
                <c:pt idx="147">
                  <c:v>4.1047282608695648E-7</c:v>
                </c:pt>
                <c:pt idx="148">
                  <c:v>4.1815217391304346E-7</c:v>
                </c:pt>
                <c:pt idx="149">
                  <c:v>4.1305434782608699E-7</c:v>
                </c:pt>
                <c:pt idx="150">
                  <c:v>4.2589673913043487E-7</c:v>
                </c:pt>
                <c:pt idx="151">
                  <c:v>4.3358152173913043E-7</c:v>
                </c:pt>
                <c:pt idx="152">
                  <c:v>4.4384239130434786E-7</c:v>
                </c:pt>
                <c:pt idx="153">
                  <c:v>4.3358152173913043E-7</c:v>
                </c:pt>
                <c:pt idx="154">
                  <c:v>4.412934782608696E-7</c:v>
                </c:pt>
                <c:pt idx="155">
                  <c:v>4.4384239130434786E-7</c:v>
                </c:pt>
                <c:pt idx="156">
                  <c:v>4.6182065217391299E-7</c:v>
                </c:pt>
                <c:pt idx="157">
                  <c:v>4.7208695652173911E-7</c:v>
                </c:pt>
                <c:pt idx="158">
                  <c:v>4.7977173913043473E-7</c:v>
                </c:pt>
                <c:pt idx="159">
                  <c:v>4.9005978260869554E-7</c:v>
                </c:pt>
                <c:pt idx="160">
                  <c:v>4.9774456521739132E-7</c:v>
                </c:pt>
                <c:pt idx="161">
                  <c:v>5.0288043478260863E-7</c:v>
                </c:pt>
                <c:pt idx="162">
                  <c:v>5.3370108695652169E-7</c:v>
                </c:pt>
                <c:pt idx="163">
                  <c:v>5.4654891304347826E-7</c:v>
                </c:pt>
                <c:pt idx="164">
                  <c:v>5.9017934782608701E-7</c:v>
                </c:pt>
                <c:pt idx="165">
                  <c:v>6.184565217391304E-7</c:v>
                </c:pt>
                <c:pt idx="166">
                  <c:v>6.2871195652173913E-7</c:v>
                </c:pt>
                <c:pt idx="167">
                  <c:v>6.3384782608695654E-7</c:v>
                </c:pt>
                <c:pt idx="168">
                  <c:v>6.3381521739130435E-7</c:v>
                </c:pt>
                <c:pt idx="169">
                  <c:v>6.4666304347826082E-7</c:v>
                </c:pt>
                <c:pt idx="170">
                  <c:v>6.5438043478260879E-7</c:v>
                </c:pt>
                <c:pt idx="171">
                  <c:v>6.5698369565217382E-7</c:v>
                </c:pt>
                <c:pt idx="172">
                  <c:v>6.5179891304347833E-7</c:v>
                </c:pt>
                <c:pt idx="173">
                  <c:v>6.5438043478260879E-7</c:v>
                </c:pt>
                <c:pt idx="174">
                  <c:v>6.7232065217391308E-7</c:v>
                </c:pt>
                <c:pt idx="175">
                  <c:v>7.0317391304347822E-7</c:v>
                </c:pt>
                <c:pt idx="176">
                  <c:v>7.2367391304347828E-7</c:v>
                </c:pt>
                <c:pt idx="177">
                  <c:v>7.4678260869565228E-7</c:v>
                </c:pt>
                <c:pt idx="178">
                  <c:v>7.5962499999999995E-7</c:v>
                </c:pt>
                <c:pt idx="179">
                  <c:v>7.7502173913043468E-7</c:v>
                </c:pt>
                <c:pt idx="180">
                  <c:v>7.9302717391304346E-7</c:v>
                </c:pt>
                <c:pt idx="181">
                  <c:v>8.0329347826086937E-7</c:v>
                </c:pt>
                <c:pt idx="182">
                  <c:v>8.1099999999999994E-7</c:v>
                </c:pt>
                <c:pt idx="183">
                  <c:v>8.4690217391304332E-7</c:v>
                </c:pt>
                <c:pt idx="184">
                  <c:v>8.8027173913043475E-7</c:v>
                </c:pt>
                <c:pt idx="185">
                  <c:v>8.7771739130434779E-7</c:v>
                </c:pt>
                <c:pt idx="186">
                  <c:v>8.88016304347826E-7</c:v>
                </c:pt>
                <c:pt idx="187">
                  <c:v>9.0595652173913061E-7</c:v>
                </c:pt>
                <c:pt idx="188">
                  <c:v>9.2909782608695659E-7</c:v>
                </c:pt>
                <c:pt idx="189">
                  <c:v>9.4707608695652177E-7</c:v>
                </c:pt>
                <c:pt idx="190">
                  <c:v>9.5988586956521746E-7</c:v>
                </c:pt>
                <c:pt idx="191">
                  <c:v>1.0035597826086957E-6</c:v>
                </c:pt>
                <c:pt idx="192">
                  <c:v>1.0651956521739129E-6</c:v>
                </c:pt>
                <c:pt idx="193">
                  <c:v>1.1140217391304346E-6</c:v>
                </c:pt>
                <c:pt idx="194">
                  <c:v>1.1244021739130434E-6</c:v>
                </c:pt>
                <c:pt idx="195">
                  <c:v>1.1372771739130437E-6</c:v>
                </c:pt>
                <c:pt idx="196">
                  <c:v>1.1576304347826087E-6</c:v>
                </c:pt>
                <c:pt idx="197">
                  <c:v>1.2115597826086956E-6</c:v>
                </c:pt>
                <c:pt idx="198">
                  <c:v>1.2295326086956522E-6</c:v>
                </c:pt>
                <c:pt idx="199">
                  <c:v>1.2346358695652175E-6</c:v>
                </c:pt>
                <c:pt idx="200">
                  <c:v>1.2860163043478261E-6</c:v>
                </c:pt>
                <c:pt idx="201">
                  <c:v>1.3091250000000002E-6</c:v>
                </c:pt>
                <c:pt idx="202">
                  <c:v>1.5192173913043477E-6</c:v>
                </c:pt>
                <c:pt idx="203">
                  <c:v>2.4263097826086962E-6</c:v>
                </c:pt>
                <c:pt idx="204">
                  <c:v>3.2206630434782609E-6</c:v>
                </c:pt>
                <c:pt idx="205">
                  <c:v>3.27425E-6</c:v>
                </c:pt>
                <c:pt idx="206">
                  <c:v>3.2895108695652174E-6</c:v>
                </c:pt>
                <c:pt idx="207">
                  <c:v>3.3379728260869564E-6</c:v>
                </c:pt>
                <c:pt idx="208">
                  <c:v>3.3966956521739131E-6</c:v>
                </c:pt>
                <c:pt idx="209">
                  <c:v>3.473375E-6</c:v>
                </c:pt>
                <c:pt idx="210">
                  <c:v>3.5320706521739131E-6</c:v>
                </c:pt>
                <c:pt idx="211">
                  <c:v>3.6701250000000003E-6</c:v>
                </c:pt>
                <c:pt idx="212">
                  <c:v>3.7801086956521734E-6</c:v>
                </c:pt>
                <c:pt idx="213">
                  <c:v>3.8900543478260874E-6</c:v>
                </c:pt>
                <c:pt idx="214">
                  <c:v>3.9692663043478256E-6</c:v>
                </c:pt>
                <c:pt idx="215">
                  <c:v>4.0075271739130435E-6</c:v>
                </c:pt>
                <c:pt idx="216">
                  <c:v>4.0791847826086947E-6</c:v>
                </c:pt>
                <c:pt idx="217">
                  <c:v>4.1303206521739128E-6</c:v>
                </c:pt>
                <c:pt idx="218">
                  <c:v>4.2018586956521749E-6</c:v>
                </c:pt>
                <c:pt idx="219">
                  <c:v>4.5493967391304348E-6</c:v>
                </c:pt>
                <c:pt idx="220">
                  <c:v>4.6134619565217397E-6</c:v>
                </c:pt>
                <c:pt idx="221">
                  <c:v>4.6621195652173914E-6</c:v>
                </c:pt>
                <c:pt idx="222">
                  <c:v>4.6774456521739131E-6</c:v>
                </c:pt>
                <c:pt idx="223">
                  <c:v>4.6544076086956524E-6</c:v>
                </c:pt>
                <c:pt idx="224">
                  <c:v>4.6774999999999997E-6</c:v>
                </c:pt>
                <c:pt idx="225">
                  <c:v>4.6928749999999995E-6</c:v>
                </c:pt>
                <c:pt idx="226">
                  <c:v>4.7261630434782607E-6</c:v>
                </c:pt>
                <c:pt idx="227">
                  <c:v>4.7313206521739127E-6</c:v>
                </c:pt>
                <c:pt idx="228">
                  <c:v>4.7646304347826086E-6</c:v>
                </c:pt>
                <c:pt idx="229">
                  <c:v>4.7954184782608694E-6</c:v>
                </c:pt>
                <c:pt idx="230">
                  <c:v>4.823565217391304E-6</c:v>
                </c:pt>
                <c:pt idx="231">
                  <c:v>4.833809782608696E-6</c:v>
                </c:pt>
                <c:pt idx="232">
                  <c:v>4.8773586956521737E-6</c:v>
                </c:pt>
                <c:pt idx="233">
                  <c:v>4.9670489130434781E-6</c:v>
                </c:pt>
                <c:pt idx="234">
                  <c:v>5.0951086956521735E-6</c:v>
                </c:pt>
                <c:pt idx="235">
                  <c:v>5.1437717391304345E-6</c:v>
                </c:pt>
                <c:pt idx="236">
                  <c:v>5.2231195652173924E-6</c:v>
                </c:pt>
                <c:pt idx="237">
                  <c:v>5.2896684782608689E-6</c:v>
                </c:pt>
                <c:pt idx="238">
                  <c:v>5.3075543478260861E-6</c:v>
                </c:pt>
                <c:pt idx="239">
                  <c:v>5.2571739130434782E-6</c:v>
                </c:pt>
                <c:pt idx="240">
                  <c:v>5.3468260869565214E-6</c:v>
                </c:pt>
                <c:pt idx="241">
                  <c:v>5.4261793478260862E-6</c:v>
                </c:pt>
                <c:pt idx="242">
                  <c:v>5.4389347826086956E-6</c:v>
                </c:pt>
                <c:pt idx="243">
                  <c:v>5.5081141304347821E-6</c:v>
                </c:pt>
                <c:pt idx="244">
                  <c:v>5.5413858695652169E-6</c:v>
                </c:pt>
                <c:pt idx="245">
                  <c:v>5.6232228260869566E-6</c:v>
                </c:pt>
                <c:pt idx="246">
                  <c:v>5.6821195652173909E-6</c:v>
                </c:pt>
                <c:pt idx="247">
                  <c:v>5.7512119565217391E-6</c:v>
                </c:pt>
                <c:pt idx="248">
                  <c:v>5.3502771739130426E-6</c:v>
                </c:pt>
                <c:pt idx="249">
                  <c:v>5.4502391304347831E-6</c:v>
                </c:pt>
                <c:pt idx="250">
                  <c:v>5.4912282608695654E-6</c:v>
                </c:pt>
                <c:pt idx="251">
                  <c:v>5.50916847826087E-6</c:v>
                </c:pt>
                <c:pt idx="252">
                  <c:v>5.5808913043478265E-6</c:v>
                </c:pt>
                <c:pt idx="253">
                  <c:v>5.680836956521739E-6</c:v>
                </c:pt>
                <c:pt idx="254">
                  <c:v>5.780755434782609E-6</c:v>
                </c:pt>
                <c:pt idx="255">
                  <c:v>5.81658152173913E-6</c:v>
                </c:pt>
                <c:pt idx="256">
                  <c:v>6.1594347826086957E-6</c:v>
                </c:pt>
                <c:pt idx="257">
                  <c:v>6.2055652173913045E-6</c:v>
                </c:pt>
                <c:pt idx="258">
                  <c:v>6.2568315217391314E-6</c:v>
                </c:pt>
                <c:pt idx="259">
                  <c:v>6.2542282608695655E-6</c:v>
                </c:pt>
                <c:pt idx="260">
                  <c:v>6.3106086956521748E-6</c:v>
                </c:pt>
                <c:pt idx="261">
                  <c:v>6.3721195652173919E-6</c:v>
                </c:pt>
                <c:pt idx="262">
                  <c:v>6.4284347826086968E-6</c:v>
                </c:pt>
                <c:pt idx="263">
                  <c:v>6.4386793478260863E-6</c:v>
                </c:pt>
                <c:pt idx="264">
                  <c:v>6.4642391304347822E-6</c:v>
                </c:pt>
                <c:pt idx="265">
                  <c:v>6.5127880434782616E-6</c:v>
                </c:pt>
                <c:pt idx="266">
                  <c:v>6.6460489130434785E-6</c:v>
                </c:pt>
                <c:pt idx="267">
                  <c:v>6.7229347826086955E-6</c:v>
                </c:pt>
                <c:pt idx="268">
                  <c:v>6.7870108695652174E-6</c:v>
                </c:pt>
                <c:pt idx="269">
                  <c:v>6.79979347826087E-6</c:v>
                </c:pt>
                <c:pt idx="270">
                  <c:v>6.7920054347826088E-6</c:v>
                </c:pt>
                <c:pt idx="271">
                  <c:v>7.2087554347826087E-6</c:v>
                </c:pt>
                <c:pt idx="272">
                  <c:v>7.3317336956521743E-6</c:v>
                </c:pt>
                <c:pt idx="273">
                  <c:v>7.3650108695652176E-6</c:v>
                </c:pt>
                <c:pt idx="274">
                  <c:v>7.400902173913043E-6</c:v>
                </c:pt>
                <c:pt idx="275">
                  <c:v>7.4521304347826087E-6</c:v>
                </c:pt>
                <c:pt idx="276">
                  <c:v>7.475141304347827E-6</c:v>
                </c:pt>
                <c:pt idx="277">
                  <c:v>7.4828315217391303E-6</c:v>
                </c:pt>
                <c:pt idx="278">
                  <c:v>7.5289728260869553E-6</c:v>
                </c:pt>
                <c:pt idx="279">
                  <c:v>7.5520108695652168E-6</c:v>
                </c:pt>
                <c:pt idx="280">
                  <c:v>7.5417554347826087E-6</c:v>
                </c:pt>
                <c:pt idx="281">
                  <c:v>7.5802010869565211E-6</c:v>
                </c:pt>
                <c:pt idx="282">
                  <c:v>7.6340326086956527E-6</c:v>
                </c:pt>
                <c:pt idx="283">
                  <c:v>7.6724782608695642E-6</c:v>
                </c:pt>
                <c:pt idx="284">
                  <c:v>7.6955108695652164E-6</c:v>
                </c:pt>
                <c:pt idx="285">
                  <c:v>7.6925923913043473E-6</c:v>
                </c:pt>
                <c:pt idx="286">
                  <c:v>7.7566304347826081E-6</c:v>
                </c:pt>
                <c:pt idx="287">
                  <c:v>7.81816304347826E-6</c:v>
                </c:pt>
                <c:pt idx="288">
                  <c:v>7.8231847826086948E-6</c:v>
                </c:pt>
                <c:pt idx="289">
                  <c:v>7.8359456521739126E-6</c:v>
                </c:pt>
                <c:pt idx="290">
                  <c:v>8.0997663043478253E-6</c:v>
                </c:pt>
                <c:pt idx="291">
                  <c:v>8.1868315217391299E-6</c:v>
                </c:pt>
                <c:pt idx="292">
                  <c:v>8.2021521739130448E-6</c:v>
                </c:pt>
                <c:pt idx="293">
                  <c:v>8.1995543478260866E-6</c:v>
                </c:pt>
                <c:pt idx="294">
                  <c:v>8.2123423913043468E-6</c:v>
                </c:pt>
                <c:pt idx="295">
                  <c:v>8.2327989130434782E-6</c:v>
                </c:pt>
                <c:pt idx="296">
                  <c:v>8.2430706521739142E-6</c:v>
                </c:pt>
                <c:pt idx="297">
                  <c:v>8.2430489130434786E-6</c:v>
                </c:pt>
                <c:pt idx="298">
                  <c:v>8.289195652173912E-6</c:v>
                </c:pt>
                <c:pt idx="299">
                  <c:v>8.5445163043478264E-6</c:v>
                </c:pt>
                <c:pt idx="300">
                  <c:v>8.5368206521739129E-6</c:v>
                </c:pt>
                <c:pt idx="301">
                  <c:v>8.5265706521739125E-6</c:v>
                </c:pt>
                <c:pt idx="302">
                  <c:v>8.5188315217391294E-6</c:v>
                </c:pt>
                <c:pt idx="303">
                  <c:v>8.5111576086956532E-6</c:v>
                </c:pt>
                <c:pt idx="304">
                  <c:v>8.5137554347826098E-6</c:v>
                </c:pt>
                <c:pt idx="305">
                  <c:v>8.5034565217391296E-6</c:v>
                </c:pt>
                <c:pt idx="306">
                  <c:v>8.5060380434782606E-6</c:v>
                </c:pt>
                <c:pt idx="307">
                  <c:v>8.4983206521739132E-6</c:v>
                </c:pt>
                <c:pt idx="308">
                  <c:v>8.5008750000000002E-6</c:v>
                </c:pt>
                <c:pt idx="309">
                  <c:v>8.4931630434782612E-6</c:v>
                </c:pt>
                <c:pt idx="310">
                  <c:v>8.4931793478260884E-6</c:v>
                </c:pt>
                <c:pt idx="311">
                  <c:v>8.4957608695652178E-6</c:v>
                </c:pt>
                <c:pt idx="312">
                  <c:v>8.4931793478260884E-6</c:v>
                </c:pt>
                <c:pt idx="313">
                  <c:v>8.4906250000000014E-6</c:v>
                </c:pt>
                <c:pt idx="314">
                  <c:v>8.4906250000000014E-6</c:v>
                </c:pt>
                <c:pt idx="315">
                  <c:v>8.4906250000000014E-6</c:v>
                </c:pt>
                <c:pt idx="316">
                  <c:v>8.4880489130434788E-6</c:v>
                </c:pt>
                <c:pt idx="317">
                  <c:v>8.4854673913043477E-6</c:v>
                </c:pt>
                <c:pt idx="318">
                  <c:v>8.4829293478260862E-6</c:v>
                </c:pt>
                <c:pt idx="319">
                  <c:v>8.4854891304347817E-6</c:v>
                </c:pt>
                <c:pt idx="320">
                  <c:v>8.4803478260869568E-6</c:v>
                </c:pt>
                <c:pt idx="321">
                  <c:v>8.4752119565217405E-6</c:v>
                </c:pt>
                <c:pt idx="322">
                  <c:v>8.4778152173913038E-6</c:v>
                </c:pt>
                <c:pt idx="323">
                  <c:v>8.4778152173913038E-6</c:v>
                </c:pt>
                <c:pt idx="324">
                  <c:v>8.4649619565217383E-6</c:v>
                </c:pt>
                <c:pt idx="325">
                  <c:v>8.4726793478260875E-6</c:v>
                </c:pt>
                <c:pt idx="326">
                  <c:v>8.4675380434782609E-6</c:v>
                </c:pt>
                <c:pt idx="327">
                  <c:v>8.470119565217392E-6</c:v>
                </c:pt>
                <c:pt idx="328">
                  <c:v>8.4650054347826079E-6</c:v>
                </c:pt>
                <c:pt idx="329">
                  <c:v>8.4675597826086949E-6</c:v>
                </c:pt>
                <c:pt idx="330">
                  <c:v>8.4598641304347814E-6</c:v>
                </c:pt>
                <c:pt idx="331">
                  <c:v>8.4649782608695655E-6</c:v>
                </c:pt>
                <c:pt idx="332">
                  <c:v>8.4624239130434785E-6</c:v>
                </c:pt>
                <c:pt idx="333">
                  <c:v>8.4598641304347814E-6</c:v>
                </c:pt>
                <c:pt idx="334">
                  <c:v>8.4650054347826079E-6</c:v>
                </c:pt>
                <c:pt idx="335">
                  <c:v>8.4650054347826079E-6</c:v>
                </c:pt>
                <c:pt idx="336">
                  <c:v>8.4624456521739125E-6</c:v>
                </c:pt>
                <c:pt idx="337">
                  <c:v>8.4650054347826079E-6</c:v>
                </c:pt>
                <c:pt idx="338">
                  <c:v>8.4624456521739125E-6</c:v>
                </c:pt>
                <c:pt idx="339">
                  <c:v>8.459885869565217E-6</c:v>
                </c:pt>
                <c:pt idx="340">
                  <c:v>8.4572880434782605E-6</c:v>
                </c:pt>
                <c:pt idx="341">
                  <c:v>8.454749999999999E-6</c:v>
                </c:pt>
                <c:pt idx="342">
                  <c:v>8.4573043478260876E-6</c:v>
                </c:pt>
                <c:pt idx="343">
                  <c:v>8.454749999999999E-6</c:v>
                </c:pt>
                <c:pt idx="344">
                  <c:v>8.4624239130434785E-6</c:v>
                </c:pt>
                <c:pt idx="345">
                  <c:v>8.454728260869565E-6</c:v>
                </c:pt>
                <c:pt idx="346">
                  <c:v>8.454749999999999E-6</c:v>
                </c:pt>
                <c:pt idx="347">
                  <c:v>8.4572880434782605E-6</c:v>
                </c:pt>
                <c:pt idx="348">
                  <c:v>8.459885869565217E-6</c:v>
                </c:pt>
                <c:pt idx="349">
                  <c:v>8.4521739130434781E-6</c:v>
                </c:pt>
                <c:pt idx="350">
                  <c:v>8.4598641304347814E-6</c:v>
                </c:pt>
                <c:pt idx="351">
                  <c:v>8.4521739130434781E-6</c:v>
                </c:pt>
                <c:pt idx="352">
                  <c:v>8.454749999999999E-6</c:v>
                </c:pt>
                <c:pt idx="353">
                  <c:v>8.4573043478260876E-6</c:v>
                </c:pt>
                <c:pt idx="354">
                  <c:v>8.4470326086956515E-6</c:v>
                </c:pt>
                <c:pt idx="355">
                  <c:v>8.4521902173913052E-6</c:v>
                </c:pt>
                <c:pt idx="356">
                  <c:v>8.4470326086956515E-6</c:v>
                </c:pt>
                <c:pt idx="357">
                  <c:v>8.4470597826086957E-6</c:v>
                </c:pt>
                <c:pt idx="358">
                  <c:v>8.4496358695652183E-6</c:v>
                </c:pt>
                <c:pt idx="359">
                  <c:v>8.4445000000000002E-6</c:v>
                </c:pt>
                <c:pt idx="360">
                  <c:v>8.4445000000000002E-6</c:v>
                </c:pt>
                <c:pt idx="361">
                  <c:v>8.4445000000000002E-6</c:v>
                </c:pt>
                <c:pt idx="362">
                  <c:v>8.4419184782608708E-6</c:v>
                </c:pt>
                <c:pt idx="363">
                  <c:v>8.4367771739130443E-6</c:v>
                </c:pt>
                <c:pt idx="364">
                  <c:v>8.4316467391304347E-6</c:v>
                </c:pt>
                <c:pt idx="365">
                  <c:v>8.4342228260869573E-6</c:v>
                </c:pt>
                <c:pt idx="366">
                  <c:v>8.4368043478260867E-6</c:v>
                </c:pt>
                <c:pt idx="367">
                  <c:v>8.4368043478260867E-6</c:v>
                </c:pt>
                <c:pt idx="368">
                  <c:v>8.4316630434782602E-6</c:v>
                </c:pt>
                <c:pt idx="369">
                  <c:v>8.4316847826086958E-6</c:v>
                </c:pt>
                <c:pt idx="370">
                  <c:v>8.4342445652173913E-6</c:v>
                </c:pt>
                <c:pt idx="371">
                  <c:v>8.4342445652173913E-6</c:v>
                </c:pt>
                <c:pt idx="372">
                  <c:v>8.423989130434784E-6</c:v>
                </c:pt>
                <c:pt idx="373">
                  <c:v>8.4265489130434795E-6</c:v>
                </c:pt>
                <c:pt idx="374">
                  <c:v>8.4239728260869569E-6</c:v>
                </c:pt>
                <c:pt idx="375">
                  <c:v>8.4162499999999993E-6</c:v>
                </c:pt>
                <c:pt idx="376">
                  <c:v>8.4214130434782597E-6</c:v>
                </c:pt>
                <c:pt idx="377">
                  <c:v>8.4137173913043479E-6</c:v>
                </c:pt>
                <c:pt idx="378">
                  <c:v>8.4162499999999993E-6</c:v>
                </c:pt>
                <c:pt idx="379">
                  <c:v>8.4188586956521728E-6</c:v>
                </c:pt>
                <c:pt idx="380">
                  <c:v>8.4214130434782597E-6</c:v>
                </c:pt>
                <c:pt idx="381">
                  <c:v>8.4162989130434773E-6</c:v>
                </c:pt>
                <c:pt idx="382">
                  <c:v>8.4162989130434773E-6</c:v>
                </c:pt>
                <c:pt idx="383">
                  <c:v>8.4137391304347819E-6</c:v>
                </c:pt>
                <c:pt idx="384">
                  <c:v>8.4086032608695655E-6</c:v>
                </c:pt>
                <c:pt idx="385">
                  <c:v>8.4060434782608701E-6</c:v>
                </c:pt>
                <c:pt idx="386">
                  <c:v>8.4111576086956525E-6</c:v>
                </c:pt>
                <c:pt idx="387">
                  <c:v>8.4060434782608701E-6</c:v>
                </c:pt>
                <c:pt idx="388">
                  <c:v>8.4060217391304344E-6</c:v>
                </c:pt>
                <c:pt idx="389">
                  <c:v>8.4060434782608701E-6</c:v>
                </c:pt>
                <c:pt idx="390">
                  <c:v>8.4009076086956503E-6</c:v>
                </c:pt>
                <c:pt idx="391">
                  <c:v>8.3983260869565209E-6</c:v>
                </c:pt>
                <c:pt idx="392">
                  <c:v>8.3983478260869549E-6</c:v>
                </c:pt>
                <c:pt idx="393">
                  <c:v>8.3957663043478255E-6</c:v>
                </c:pt>
                <c:pt idx="394">
                  <c:v>8.3957663043478255E-6</c:v>
                </c:pt>
                <c:pt idx="395">
                  <c:v>8.3958152173913036E-6</c:v>
                </c:pt>
                <c:pt idx="396">
                  <c:v>8.3880760869565222E-6</c:v>
                </c:pt>
                <c:pt idx="397">
                  <c:v>8.3829619565217398E-6</c:v>
                </c:pt>
                <c:pt idx="398">
                  <c:v>8.3906521739130431E-6</c:v>
                </c:pt>
                <c:pt idx="399">
                  <c:v>8.3855163043478267E-6</c:v>
                </c:pt>
                <c:pt idx="400">
                  <c:v>8.3855163043478267E-6</c:v>
                </c:pt>
                <c:pt idx="401">
                  <c:v>8.3803804347826087E-6</c:v>
                </c:pt>
                <c:pt idx="402">
                  <c:v>8.3829619565217398E-6</c:v>
                </c:pt>
                <c:pt idx="403">
                  <c:v>8.3803804347826087E-6</c:v>
                </c:pt>
                <c:pt idx="404">
                  <c:v>8.3804021739130443E-6</c:v>
                </c:pt>
                <c:pt idx="405">
                  <c:v>8.3804184782608698E-6</c:v>
                </c:pt>
                <c:pt idx="406">
                  <c:v>8.3726793478260884E-6</c:v>
                </c:pt>
                <c:pt idx="407">
                  <c:v>8.3752880434782619E-6</c:v>
                </c:pt>
                <c:pt idx="408">
                  <c:v>8.3726793478260884E-6</c:v>
                </c:pt>
                <c:pt idx="409">
                  <c:v>8.3727065217391292E-6</c:v>
                </c:pt>
                <c:pt idx="410">
                  <c:v>8.3649891304347834E-6</c:v>
                </c:pt>
                <c:pt idx="411">
                  <c:v>8.3675652173913043E-6</c:v>
                </c:pt>
                <c:pt idx="412">
                  <c:v>8.3701467391304354E-6</c:v>
                </c:pt>
                <c:pt idx="413">
                  <c:v>8.3675652173913043E-6</c:v>
                </c:pt>
                <c:pt idx="414">
                  <c:v>8.36758695652174E-6</c:v>
                </c:pt>
                <c:pt idx="415">
                  <c:v>8.3675652173913043E-6</c:v>
                </c:pt>
                <c:pt idx="416">
                  <c:v>8.3624510869565219E-6</c:v>
                </c:pt>
                <c:pt idx="417">
                  <c:v>8.365032608695653E-6</c:v>
                </c:pt>
                <c:pt idx="418">
                  <c:v>8.3598913043478265E-6</c:v>
                </c:pt>
                <c:pt idx="419">
                  <c:v>8.3573369565217395E-6</c:v>
                </c:pt>
                <c:pt idx="420">
                  <c:v>8.3547608695652169E-6</c:v>
                </c:pt>
                <c:pt idx="421">
                  <c:v>8.3521793478260875E-6</c:v>
                </c:pt>
                <c:pt idx="422">
                  <c:v>8.3470597826086949E-6</c:v>
                </c:pt>
                <c:pt idx="423">
                  <c:v>8.3444782608695655E-6</c:v>
                </c:pt>
                <c:pt idx="424">
                  <c:v>8.3419456521739125E-6</c:v>
                </c:pt>
                <c:pt idx="425">
                  <c:v>8.3445271739130436E-6</c:v>
                </c:pt>
                <c:pt idx="426">
                  <c:v>8.344505434782608E-6</c:v>
                </c:pt>
                <c:pt idx="427">
                  <c:v>8.344505434782608E-6</c:v>
                </c:pt>
                <c:pt idx="428">
                  <c:v>8.3367880434782605E-6</c:v>
                </c:pt>
                <c:pt idx="429">
                  <c:v>8.3342336956521736E-6</c:v>
                </c:pt>
                <c:pt idx="430">
                  <c:v>8.334249999999999E-6</c:v>
                </c:pt>
                <c:pt idx="431">
                  <c:v>8.3368315217391301E-6</c:v>
                </c:pt>
                <c:pt idx="432">
                  <c:v>8.3316739130434781E-6</c:v>
                </c:pt>
                <c:pt idx="433">
                  <c:v>8.3239782608695663E-6</c:v>
                </c:pt>
                <c:pt idx="434">
                  <c:v>8.329114130434781E-6</c:v>
                </c:pt>
                <c:pt idx="435">
                  <c:v>8.329114130434781E-6</c:v>
                </c:pt>
                <c:pt idx="436">
                  <c:v>8.3214184782608692E-6</c:v>
                </c:pt>
                <c:pt idx="437">
                  <c:v>8.3188641304347822E-6</c:v>
                </c:pt>
                <c:pt idx="438">
                  <c:v>8.3188641304347822E-6</c:v>
                </c:pt>
                <c:pt idx="439">
                  <c:v>8.3163043478260868E-6</c:v>
                </c:pt>
                <c:pt idx="440">
                  <c:v>8.3188369565217398E-6</c:v>
                </c:pt>
                <c:pt idx="441">
                  <c:v>8.3137228260869574E-6</c:v>
                </c:pt>
                <c:pt idx="442">
                  <c:v>8.3188641304347822E-6</c:v>
                </c:pt>
                <c:pt idx="443">
                  <c:v>8.3137010869565217E-6</c:v>
                </c:pt>
                <c:pt idx="444">
                  <c:v>8.3137445652173913E-6</c:v>
                </c:pt>
                <c:pt idx="445">
                  <c:v>8.3111630434782619E-6</c:v>
                </c:pt>
                <c:pt idx="446">
                  <c:v>8.3034673913043467E-6</c:v>
                </c:pt>
                <c:pt idx="447">
                  <c:v>8.3060489130434795E-6</c:v>
                </c:pt>
                <c:pt idx="448">
                  <c:v>8.3060271739130439E-6</c:v>
                </c:pt>
                <c:pt idx="449">
                  <c:v>8.3060271739130439E-6</c:v>
                </c:pt>
                <c:pt idx="450">
                  <c:v>8.2983532608695643E-6</c:v>
                </c:pt>
                <c:pt idx="451">
                  <c:v>8.293195652173914E-6</c:v>
                </c:pt>
                <c:pt idx="452">
                  <c:v>8.2983532608695643E-6</c:v>
                </c:pt>
                <c:pt idx="453">
                  <c:v>8.2957934782608689E-6</c:v>
                </c:pt>
                <c:pt idx="454">
                  <c:v>8.293217391304348E-6</c:v>
                </c:pt>
                <c:pt idx="455">
                  <c:v>8.3009130434782598E-6</c:v>
                </c:pt>
                <c:pt idx="456">
                  <c:v>1.3113744565217393E-5</c:v>
                </c:pt>
                <c:pt idx="457">
                  <c:v>1.3226646739130435E-5</c:v>
                </c:pt>
                <c:pt idx="458">
                  <c:v>1.3490885869565218E-5</c:v>
                </c:pt>
                <c:pt idx="459">
                  <c:v>1.3583255434782608E-5</c:v>
                </c:pt>
                <c:pt idx="460">
                  <c:v>1.3588380434782609E-5</c:v>
                </c:pt>
                <c:pt idx="461">
                  <c:v>1.3578135869565217E-5</c:v>
                </c:pt>
                <c:pt idx="462">
                  <c:v>1.3578146739130434E-5</c:v>
                </c:pt>
                <c:pt idx="463">
                  <c:v>1.3570461956521741E-5</c:v>
                </c:pt>
                <c:pt idx="464">
                  <c:v>1.3575608695652172E-5</c:v>
                </c:pt>
                <c:pt idx="465">
                  <c:v>1.3570483695652173E-5</c:v>
                </c:pt>
                <c:pt idx="466">
                  <c:v>1.3573027173913043E-5</c:v>
                </c:pt>
                <c:pt idx="467">
                  <c:v>1.3775809782608694E-5</c:v>
                </c:pt>
                <c:pt idx="468">
                  <c:v>1.3983635869565215E-5</c:v>
                </c:pt>
                <c:pt idx="469">
                  <c:v>1.4004146739130438E-5</c:v>
                </c:pt>
                <c:pt idx="470">
                  <c:v>1.4011869565217394E-5</c:v>
                </c:pt>
                <c:pt idx="471">
                  <c:v>1.4201739130434785E-5</c:v>
                </c:pt>
                <c:pt idx="472">
                  <c:v>1.4381369565217391E-5</c:v>
                </c:pt>
                <c:pt idx="473">
                  <c:v>1.4404445652173914E-5</c:v>
                </c:pt>
                <c:pt idx="474">
                  <c:v>1.4519929347826086E-5</c:v>
                </c:pt>
                <c:pt idx="475">
                  <c:v>1.464817934782609E-5</c:v>
                </c:pt>
                <c:pt idx="476">
                  <c:v>1.4622478260869565E-5</c:v>
                </c:pt>
                <c:pt idx="477">
                  <c:v>1.462761956521739E-5</c:v>
                </c:pt>
                <c:pt idx="478">
                  <c:v>1.4678961956521738E-5</c:v>
                </c:pt>
                <c:pt idx="479">
                  <c:v>1.4992054347826085E-5</c:v>
                </c:pt>
                <c:pt idx="480">
                  <c:v>1.5107521739130435E-5</c:v>
                </c:pt>
                <c:pt idx="481">
                  <c:v>1.5115222826086957E-5</c:v>
                </c:pt>
                <c:pt idx="482">
                  <c:v>1.5320510869565217E-5</c:v>
                </c:pt>
                <c:pt idx="483">
                  <c:v>1.559770652173913E-5</c:v>
                </c:pt>
                <c:pt idx="484">
                  <c:v>1.5620771739130432E-5</c:v>
                </c:pt>
                <c:pt idx="485">
                  <c:v>1.5620782608695652E-5</c:v>
                </c:pt>
                <c:pt idx="486">
                  <c:v>1.5810722826086955E-5</c:v>
                </c:pt>
                <c:pt idx="487">
                  <c:v>1.6064815217391304E-5</c:v>
                </c:pt>
                <c:pt idx="488">
                  <c:v>1.6129016304347826E-5</c:v>
                </c:pt>
                <c:pt idx="489">
                  <c:v>1.6129016304347826E-5</c:v>
                </c:pt>
                <c:pt idx="490">
                  <c:v>1.6154706521739132E-5</c:v>
                </c:pt>
                <c:pt idx="491">
                  <c:v>1.6426798913043476E-5</c:v>
                </c:pt>
                <c:pt idx="492">
                  <c:v>1.6606472826086955E-5</c:v>
                </c:pt>
                <c:pt idx="493">
                  <c:v>1.6642407608695651E-5</c:v>
                </c:pt>
                <c:pt idx="494">
                  <c:v>1.6657842391304346E-5</c:v>
                </c:pt>
                <c:pt idx="495">
                  <c:v>1.6811858695652174E-5</c:v>
                </c:pt>
                <c:pt idx="496">
                  <c:v>1.7014663043478263E-5</c:v>
                </c:pt>
                <c:pt idx="497">
                  <c:v>1.7168690217391304E-5</c:v>
                </c:pt>
                <c:pt idx="498">
                  <c:v>1.7178945652173914E-5</c:v>
                </c:pt>
                <c:pt idx="499">
                  <c:v>1.7263652173913046E-5</c:v>
                </c:pt>
                <c:pt idx="500">
                  <c:v>1.7584592391304345E-5</c:v>
                </c:pt>
                <c:pt idx="501">
                  <c:v>1.7710375000000001E-5</c:v>
                </c:pt>
                <c:pt idx="502">
                  <c:v>1.772832608695652E-5</c:v>
                </c:pt>
                <c:pt idx="503">
                  <c:v>1.7679614130434784E-5</c:v>
                </c:pt>
                <c:pt idx="504">
                  <c:v>1.773858152173913E-5</c:v>
                </c:pt>
                <c:pt idx="505">
                  <c:v>1.7987364130434785E-5</c:v>
                </c:pt>
                <c:pt idx="506">
                  <c:v>1.8041228260869565E-5</c:v>
                </c:pt>
                <c:pt idx="507">
                  <c:v>1.8074597826086957E-5</c:v>
                </c:pt>
                <c:pt idx="508">
                  <c:v>1.8107940217391303E-5</c:v>
                </c:pt>
                <c:pt idx="509">
                  <c:v>1.8125875E-5</c:v>
                </c:pt>
                <c:pt idx="510">
                  <c:v>1.8146418478260869E-5</c:v>
                </c:pt>
                <c:pt idx="511">
                  <c:v>1.8159244565217396E-5</c:v>
                </c:pt>
                <c:pt idx="512">
                  <c:v>1.8179788043478261E-5</c:v>
                </c:pt>
                <c:pt idx="513">
                  <c:v>1.8190048913043477E-5</c:v>
                </c:pt>
                <c:pt idx="514">
                  <c:v>1.8202907608695654E-5</c:v>
                </c:pt>
                <c:pt idx="515">
                  <c:v>1.8215744565217394E-5</c:v>
                </c:pt>
                <c:pt idx="516">
                  <c:v>1.8223423913043477E-5</c:v>
                </c:pt>
                <c:pt idx="517">
                  <c:v>1.822857065217391E-5</c:v>
                </c:pt>
                <c:pt idx="518">
                  <c:v>1.823884239130435E-5</c:v>
                </c:pt>
                <c:pt idx="519">
                  <c:v>1.824140760869565E-5</c:v>
                </c:pt>
                <c:pt idx="520">
                  <c:v>1.8282494565217391E-5</c:v>
                </c:pt>
                <c:pt idx="521">
                  <c:v>1.8552103260869566E-5</c:v>
                </c:pt>
                <c:pt idx="522">
                  <c:v>1.8672788043478258E-5</c:v>
                </c:pt>
                <c:pt idx="523">
                  <c:v>1.867533695652174E-5</c:v>
                </c:pt>
                <c:pt idx="524">
                  <c:v>1.8801201086956523E-5</c:v>
                </c:pt>
                <c:pt idx="525">
                  <c:v>1.900920652173913E-5</c:v>
                </c:pt>
                <c:pt idx="526">
                  <c:v>1.9104201086956523E-5</c:v>
                </c:pt>
                <c:pt idx="527">
                  <c:v>1.9127326086956521E-5</c:v>
                </c:pt>
                <c:pt idx="528">
                  <c:v>1.9296815217391306E-5</c:v>
                </c:pt>
                <c:pt idx="529">
                  <c:v>1.9517673913043482E-5</c:v>
                </c:pt>
                <c:pt idx="530">
                  <c:v>1.9551048913043479E-5</c:v>
                </c:pt>
                <c:pt idx="531">
                  <c:v>1.9561309782608695E-5</c:v>
                </c:pt>
                <c:pt idx="532">
                  <c:v>1.9574157608695652E-5</c:v>
                </c:pt>
                <c:pt idx="533">
                  <c:v>1.9589559782608696E-5</c:v>
                </c:pt>
                <c:pt idx="534">
                  <c:v>1.9599842391304349E-5</c:v>
                </c:pt>
                <c:pt idx="535">
                  <c:v>1.9607570652173915E-5</c:v>
                </c:pt>
                <c:pt idx="536">
                  <c:v>1.9622972826086956E-5</c:v>
                </c:pt>
                <c:pt idx="537">
                  <c:v>1.9638380434782608E-5</c:v>
                </c:pt>
                <c:pt idx="538">
                  <c:v>1.9928646739130433E-5</c:v>
                </c:pt>
                <c:pt idx="539">
                  <c:v>2.0031369565217392E-5</c:v>
                </c:pt>
                <c:pt idx="540">
                  <c:v>2.0051929347826087E-5</c:v>
                </c:pt>
                <c:pt idx="541">
                  <c:v>2.007504891304348E-5</c:v>
                </c:pt>
                <c:pt idx="542">
                  <c:v>2.0306250000000002E-5</c:v>
                </c:pt>
                <c:pt idx="543">
                  <c:v>2.0537429347826087E-5</c:v>
                </c:pt>
                <c:pt idx="544">
                  <c:v>2.0586222826086957E-5</c:v>
                </c:pt>
                <c:pt idx="545">
                  <c:v>2.0604222826086956E-5</c:v>
                </c:pt>
                <c:pt idx="546">
                  <c:v>2.076865217391304E-5</c:v>
                </c:pt>
                <c:pt idx="547">
                  <c:v>2.0948467391304347E-5</c:v>
                </c:pt>
                <c:pt idx="548">
                  <c:v>2.1025548913043477E-5</c:v>
                </c:pt>
                <c:pt idx="549">
                  <c:v>2.103583152173913E-5</c:v>
                </c:pt>
                <c:pt idx="550">
                  <c:v>2.1051266304347825E-5</c:v>
                </c:pt>
                <c:pt idx="551">
                  <c:v>2.1056402173913045E-5</c:v>
                </c:pt>
                <c:pt idx="552">
                  <c:v>2.1064124999999999E-5</c:v>
                </c:pt>
                <c:pt idx="553">
                  <c:v>2.1076989130434785E-5</c:v>
                </c:pt>
                <c:pt idx="554">
                  <c:v>2.1076989130434785E-5</c:v>
                </c:pt>
                <c:pt idx="555">
                  <c:v>2.1246576086956519E-5</c:v>
                </c:pt>
                <c:pt idx="556">
                  <c:v>2.1518918478260868E-5</c:v>
                </c:pt>
                <c:pt idx="557">
                  <c:v>2.1603728260869564E-5</c:v>
                </c:pt>
                <c:pt idx="558">
                  <c:v>2.1616581521739129E-5</c:v>
                </c:pt>
                <c:pt idx="559">
                  <c:v>2.1696255434782606E-5</c:v>
                </c:pt>
                <c:pt idx="560">
                  <c:v>2.1896679347826086E-5</c:v>
                </c:pt>
                <c:pt idx="561">
                  <c:v>2.2058570652173916E-5</c:v>
                </c:pt>
                <c:pt idx="562">
                  <c:v>2.2112554347826084E-5</c:v>
                </c:pt>
                <c:pt idx="563">
                  <c:v>2.2220483695652176E-5</c:v>
                </c:pt>
                <c:pt idx="564">
                  <c:v>2.2336130434782608E-5</c:v>
                </c:pt>
                <c:pt idx="565">
                  <c:v>2.2356701086956523E-5</c:v>
                </c:pt>
                <c:pt idx="566">
                  <c:v>2.245178804347826E-5</c:v>
                </c:pt>
                <c:pt idx="567">
                  <c:v>2.2621434782608695E-5</c:v>
                </c:pt>
                <c:pt idx="568">
                  <c:v>2.2642021739130432E-5</c:v>
                </c:pt>
                <c:pt idx="569">
                  <c:v>2.2639445652173914E-5</c:v>
                </c:pt>
                <c:pt idx="570">
                  <c:v>2.2649750000000001E-5</c:v>
                </c:pt>
                <c:pt idx="571">
                  <c:v>2.2657478260869567E-5</c:v>
                </c:pt>
                <c:pt idx="572">
                  <c:v>2.2652353260869568E-5</c:v>
                </c:pt>
                <c:pt idx="573">
                  <c:v>2.2724331521739129E-5</c:v>
                </c:pt>
                <c:pt idx="574">
                  <c:v>2.300446195652174E-5</c:v>
                </c:pt>
                <c:pt idx="575">
                  <c:v>2.3081581521739126E-5</c:v>
                </c:pt>
                <c:pt idx="576">
                  <c:v>2.3086733695652175E-5</c:v>
                </c:pt>
                <c:pt idx="577">
                  <c:v>2.3097021739130437E-5</c:v>
                </c:pt>
                <c:pt idx="578">
                  <c:v>2.3102184782608699E-5</c:v>
                </c:pt>
                <c:pt idx="579">
                  <c:v>2.3104760869565216E-5</c:v>
                </c:pt>
                <c:pt idx="580">
                  <c:v>2.3109923913043475E-5</c:v>
                </c:pt>
                <c:pt idx="581">
                  <c:v>2.3341233695652177E-5</c:v>
                </c:pt>
                <c:pt idx="582">
                  <c:v>2.3567413043478262E-5</c:v>
                </c:pt>
                <c:pt idx="583">
                  <c:v>2.358284782608696E-5</c:v>
                </c:pt>
                <c:pt idx="584">
                  <c:v>2.3605994565217389E-5</c:v>
                </c:pt>
                <c:pt idx="585">
                  <c:v>2.3878461956521739E-5</c:v>
                </c:pt>
                <c:pt idx="586">
                  <c:v>2.4078940217391304E-5</c:v>
                </c:pt>
                <c:pt idx="587">
                  <c:v>2.4132913043478258E-5</c:v>
                </c:pt>
                <c:pt idx="588">
                  <c:v>2.4140657608695646E-5</c:v>
                </c:pt>
                <c:pt idx="589">
                  <c:v>2.4156092391304345E-5</c:v>
                </c:pt>
                <c:pt idx="590">
                  <c:v>2.4161222826086956E-5</c:v>
                </c:pt>
                <c:pt idx="591">
                  <c:v>2.4176657608695654E-5</c:v>
                </c:pt>
                <c:pt idx="592">
                  <c:v>2.4181809782608699E-5</c:v>
                </c:pt>
                <c:pt idx="593">
                  <c:v>2.4186961956521738E-5</c:v>
                </c:pt>
                <c:pt idx="594">
                  <c:v>2.4194668478260867E-5</c:v>
                </c:pt>
                <c:pt idx="595">
                  <c:v>2.4197249999999999E-5</c:v>
                </c:pt>
                <c:pt idx="596">
                  <c:v>2.4194690217391307E-5</c:v>
                </c:pt>
                <c:pt idx="597">
                  <c:v>2.4420929347826085E-5</c:v>
                </c:pt>
                <c:pt idx="598">
                  <c:v>2.4670277173913042E-5</c:v>
                </c:pt>
                <c:pt idx="599">
                  <c:v>2.4731956521739132E-5</c:v>
                </c:pt>
                <c:pt idx="600">
                  <c:v>2.4767951086956518E-5</c:v>
                </c:pt>
                <c:pt idx="601">
                  <c:v>2.4788527173913044E-5</c:v>
                </c:pt>
                <c:pt idx="602">
                  <c:v>2.4791103260869565E-5</c:v>
                </c:pt>
                <c:pt idx="603">
                  <c:v>2.4904233695652176E-5</c:v>
                </c:pt>
                <c:pt idx="604">
                  <c:v>2.5266744565217391E-5</c:v>
                </c:pt>
                <c:pt idx="605">
                  <c:v>2.5364434782608696E-5</c:v>
                </c:pt>
                <c:pt idx="606">
                  <c:v>2.5418413043478261E-5</c:v>
                </c:pt>
                <c:pt idx="607">
                  <c:v>2.5729516304347824E-5</c:v>
                </c:pt>
                <c:pt idx="608">
                  <c:v>2.6127945652173916E-5</c:v>
                </c:pt>
                <c:pt idx="609">
                  <c:v>2.6197358695652174E-5</c:v>
                </c:pt>
                <c:pt idx="610">
                  <c:v>2.6495673913043476E-5</c:v>
                </c:pt>
                <c:pt idx="611">
                  <c:v>2.6698809782608696E-5</c:v>
                </c:pt>
                <c:pt idx="612">
                  <c:v>2.6770777173913044E-5</c:v>
                </c:pt>
                <c:pt idx="613">
                  <c:v>2.6819663043478264E-5</c:v>
                </c:pt>
                <c:pt idx="614">
                  <c:v>2.6863402173913042E-5</c:v>
                </c:pt>
                <c:pt idx="615">
                  <c:v>2.6881407608695652E-5</c:v>
                </c:pt>
                <c:pt idx="616">
                  <c:v>2.6943146739130432E-5</c:v>
                </c:pt>
                <c:pt idx="617">
                  <c:v>2.7328961956521739E-5</c:v>
                </c:pt>
                <c:pt idx="618">
                  <c:v>2.7743048913043475E-5</c:v>
                </c:pt>
                <c:pt idx="619">
                  <c:v>2.795138586956522E-5</c:v>
                </c:pt>
                <c:pt idx="620">
                  <c:v>2.8103146739130434E-5</c:v>
                </c:pt>
                <c:pt idx="621">
                  <c:v>2.8244619565217394E-5</c:v>
                </c:pt>
                <c:pt idx="622">
                  <c:v>2.8355228260869562E-5</c:v>
                </c:pt>
                <c:pt idx="623">
                  <c:v>2.8424695652173914E-5</c:v>
                </c:pt>
                <c:pt idx="624">
                  <c:v>2.8465858695652171E-5</c:v>
                </c:pt>
                <c:pt idx="625">
                  <c:v>2.866399456521739E-5</c:v>
                </c:pt>
                <c:pt idx="626">
                  <c:v>2.916060869565218E-5</c:v>
                </c:pt>
                <c:pt idx="627">
                  <c:v>2.953116304347826E-5</c:v>
                </c:pt>
                <c:pt idx="628">
                  <c:v>2.9685570652173916E-5</c:v>
                </c:pt>
                <c:pt idx="629">
                  <c:v>3.0166891304347825E-5</c:v>
                </c:pt>
                <c:pt idx="630">
                  <c:v>3.0782135869565217E-5</c:v>
                </c:pt>
                <c:pt idx="631">
                  <c:v>3.0982945652173913E-5</c:v>
                </c:pt>
                <c:pt idx="632">
                  <c:v>3.1098809782608698E-5</c:v>
                </c:pt>
                <c:pt idx="633">
                  <c:v>3.1358875000000001E-5</c:v>
                </c:pt>
                <c:pt idx="634">
                  <c:v>3.1976923913043477E-5</c:v>
                </c:pt>
                <c:pt idx="635">
                  <c:v>3.2190695652173915E-5</c:v>
                </c:pt>
                <c:pt idx="636">
                  <c:v>3.2559016304347823E-5</c:v>
                </c:pt>
                <c:pt idx="637">
                  <c:v>3.3156663043478261E-5</c:v>
                </c:pt>
                <c:pt idx="638">
                  <c:v>3.3298369565217389E-5</c:v>
                </c:pt>
                <c:pt idx="639">
                  <c:v>3.3656500000000005E-5</c:v>
                </c:pt>
                <c:pt idx="640">
                  <c:v>3.4166711956521737E-5</c:v>
                </c:pt>
                <c:pt idx="641">
                  <c:v>3.4262059782608698E-5</c:v>
                </c:pt>
                <c:pt idx="642">
                  <c:v>3.4329059782608696E-5</c:v>
                </c:pt>
                <c:pt idx="643">
                  <c:v>3.4385744565217393E-5</c:v>
                </c:pt>
                <c:pt idx="644">
                  <c:v>3.44089347826087E-5</c:v>
                </c:pt>
                <c:pt idx="645">
                  <c:v>3.4604782608695652E-5</c:v>
                </c:pt>
                <c:pt idx="646">
                  <c:v>3.5125413043478259E-5</c:v>
                </c:pt>
                <c:pt idx="647">
                  <c:v>3.5241402173913038E-5</c:v>
                </c:pt>
                <c:pt idx="648">
                  <c:v>3.5463076086956521E-5</c:v>
                </c:pt>
                <c:pt idx="649">
                  <c:v>3.602507608695652E-5</c:v>
                </c:pt>
                <c:pt idx="650">
                  <c:v>3.6117896739130434E-5</c:v>
                </c:pt>
                <c:pt idx="651">
                  <c:v>3.6638706521739128E-5</c:v>
                </c:pt>
                <c:pt idx="652">
                  <c:v>3.6886266304347828E-5</c:v>
                </c:pt>
                <c:pt idx="653">
                  <c:v>3.7133809782608697E-5</c:v>
                </c:pt>
                <c:pt idx="654">
                  <c:v>3.7559353260869569E-5</c:v>
                </c:pt>
                <c:pt idx="655">
                  <c:v>3.7631559782608694E-5</c:v>
                </c:pt>
                <c:pt idx="656">
                  <c:v>3.8315097826086954E-5</c:v>
                </c:pt>
                <c:pt idx="657">
                  <c:v>3.8415695652173917E-5</c:v>
                </c:pt>
                <c:pt idx="658">
                  <c:v>3.8947108695652175E-5</c:v>
                </c:pt>
                <c:pt idx="659">
                  <c:v>3.9104472826086956E-5</c:v>
                </c:pt>
                <c:pt idx="660">
                  <c:v>3.9156054347826087E-5</c:v>
                </c:pt>
                <c:pt idx="661">
                  <c:v>3.918697282608696E-5</c:v>
                </c:pt>
                <c:pt idx="662">
                  <c:v>3.9210152173913043E-5</c:v>
                </c:pt>
                <c:pt idx="663">
                  <c:v>3.9225603260869567E-5</c:v>
                </c:pt>
                <c:pt idx="664">
                  <c:v>3.9238456521739133E-5</c:v>
                </c:pt>
                <c:pt idx="665">
                  <c:v>3.9243597826086957E-5</c:v>
                </c:pt>
                <c:pt idx="666">
                  <c:v>3.955059782608696E-5</c:v>
                </c:pt>
                <c:pt idx="667">
                  <c:v>3.9834429347826089E-5</c:v>
                </c:pt>
                <c:pt idx="668">
                  <c:v>3.9860222826086956E-5</c:v>
                </c:pt>
                <c:pt idx="669">
                  <c:v>4.0329858695652174E-5</c:v>
                </c:pt>
                <c:pt idx="670">
                  <c:v>4.0554434782608691E-5</c:v>
                </c:pt>
                <c:pt idx="671">
                  <c:v>4.0590559782608697E-5</c:v>
                </c:pt>
                <c:pt idx="672">
                  <c:v>4.1075744565217392E-5</c:v>
                </c:pt>
                <c:pt idx="673">
                  <c:v>4.1243527173913042E-5</c:v>
                </c:pt>
                <c:pt idx="674">
                  <c:v>4.128734782608695E-5</c:v>
                </c:pt>
                <c:pt idx="675">
                  <c:v>4.1746788043478254E-5</c:v>
                </c:pt>
                <c:pt idx="676">
                  <c:v>4.1979141304347826E-5</c:v>
                </c:pt>
                <c:pt idx="677">
                  <c:v>4.2028146739130434E-5</c:v>
                </c:pt>
                <c:pt idx="678">
                  <c:v>4.2523809782608698E-5</c:v>
                </c:pt>
                <c:pt idx="679">
                  <c:v>4.2712282608695648E-5</c:v>
                </c:pt>
                <c:pt idx="680">
                  <c:v>4.2776755434782612E-5</c:v>
                </c:pt>
                <c:pt idx="681">
                  <c:v>4.335254347826087E-5</c:v>
                </c:pt>
                <c:pt idx="682">
                  <c:v>4.3463538043478261E-5</c:v>
                </c:pt>
                <c:pt idx="683">
                  <c:v>4.3739793478260869E-5</c:v>
                </c:pt>
                <c:pt idx="684">
                  <c:v>4.4142766304347822E-5</c:v>
                </c:pt>
                <c:pt idx="685">
                  <c:v>4.4326086956521738E-5</c:v>
                </c:pt>
                <c:pt idx="686">
                  <c:v>4.4806586956521734E-5</c:v>
                </c:pt>
                <c:pt idx="687">
                  <c:v>4.4868483695652174E-5</c:v>
                </c:pt>
                <c:pt idx="688">
                  <c:v>4.5315326086956518E-5</c:v>
                </c:pt>
                <c:pt idx="689">
                  <c:v>4.5532293478260876E-5</c:v>
                </c:pt>
                <c:pt idx="690">
                  <c:v>4.5565771739130427E-5</c:v>
                </c:pt>
                <c:pt idx="691">
                  <c:v>4.5583755434782614E-5</c:v>
                </c:pt>
                <c:pt idx="692">
                  <c:v>4.5599141304347829E-5</c:v>
                </c:pt>
                <c:pt idx="693">
                  <c:v>4.5609369565217387E-5</c:v>
                </c:pt>
                <c:pt idx="694">
                  <c:v>4.5619597826086959E-5</c:v>
                </c:pt>
                <c:pt idx="695">
                  <c:v>4.5624706521739133E-5</c:v>
                </c:pt>
                <c:pt idx="696">
                  <c:v>4.5619467391304348E-5</c:v>
                </c:pt>
                <c:pt idx="697">
                  <c:v>4.5621978260869564E-5</c:v>
                </c:pt>
                <c:pt idx="698">
                  <c:v>4.5730391304347822E-5</c:v>
                </c:pt>
                <c:pt idx="699">
                  <c:v>4.5957668478260872E-5</c:v>
                </c:pt>
                <c:pt idx="700">
                  <c:v>4.6128141304347824E-5</c:v>
                </c:pt>
                <c:pt idx="701">
                  <c:v>4.6420081521739133E-5</c:v>
                </c:pt>
                <c:pt idx="702">
                  <c:v>4.6582826086956519E-5</c:v>
                </c:pt>
                <c:pt idx="703">
                  <c:v>4.6970510869565217E-5</c:v>
                </c:pt>
                <c:pt idx="704">
                  <c:v>4.7042798913043483E-5</c:v>
                </c:pt>
                <c:pt idx="705">
                  <c:v>4.7495059782608699E-5</c:v>
                </c:pt>
                <c:pt idx="706">
                  <c:v>4.754408695652174E-5</c:v>
                </c:pt>
                <c:pt idx="707">
                  <c:v>4.7554347826086963E-5</c:v>
                </c:pt>
                <c:pt idx="708">
                  <c:v>4.7890250000000001E-5</c:v>
                </c:pt>
                <c:pt idx="709">
                  <c:v>4.7988402173913044E-5</c:v>
                </c:pt>
                <c:pt idx="710">
                  <c:v>4.8401902173913049E-5</c:v>
                </c:pt>
                <c:pt idx="711">
                  <c:v>4.8474195652173916E-5</c:v>
                </c:pt>
                <c:pt idx="712">
                  <c:v>4.8916173913043489E-5</c:v>
                </c:pt>
                <c:pt idx="713">
                  <c:v>4.9076326086956518E-5</c:v>
                </c:pt>
                <c:pt idx="714">
                  <c:v>4.9409733695652167E-5</c:v>
                </c:pt>
                <c:pt idx="715">
                  <c:v>4.9856902173913041E-5</c:v>
                </c:pt>
                <c:pt idx="716">
                  <c:v>4.9900706521739124E-5</c:v>
                </c:pt>
                <c:pt idx="717">
                  <c:v>5.0358239130434775E-5</c:v>
                </c:pt>
                <c:pt idx="718">
                  <c:v>5.0564874999999999E-5</c:v>
                </c:pt>
                <c:pt idx="719">
                  <c:v>5.0823293478260876E-5</c:v>
                </c:pt>
                <c:pt idx="720">
                  <c:v>5.1249777173913044E-5</c:v>
                </c:pt>
                <c:pt idx="721">
                  <c:v>5.1368494565217393E-5</c:v>
                </c:pt>
                <c:pt idx="722">
                  <c:v>5.1699309782608691E-5</c:v>
                </c:pt>
                <c:pt idx="723">
                  <c:v>5.2228499999999996E-5</c:v>
                </c:pt>
                <c:pt idx="724">
                  <c:v>5.2225521739130431E-5</c:v>
                </c:pt>
                <c:pt idx="725">
                  <c:v>5.2220059782608698E-5</c:v>
                </c:pt>
                <c:pt idx="726">
                  <c:v>5.2206896739130435E-5</c:v>
                </c:pt>
                <c:pt idx="727">
                  <c:v>5.2201489130434781E-5</c:v>
                </c:pt>
                <c:pt idx="728">
                  <c:v>5.219613043478261E-5</c:v>
                </c:pt>
                <c:pt idx="729">
                  <c:v>5.21959402173913E-5</c:v>
                </c:pt>
                <c:pt idx="730">
                  <c:v>5.2188032608695653E-5</c:v>
                </c:pt>
                <c:pt idx="731">
                  <c:v>5.2185271739130441E-5</c:v>
                </c:pt>
                <c:pt idx="732">
                  <c:v>5.2182565217391306E-5</c:v>
                </c:pt>
                <c:pt idx="733">
                  <c:v>5.2174706521739129E-5</c:v>
                </c:pt>
                <c:pt idx="734">
                  <c:v>5.2169407608695651E-5</c:v>
                </c:pt>
                <c:pt idx="735">
                  <c:v>5.2174434782608691E-5</c:v>
                </c:pt>
                <c:pt idx="736">
                  <c:v>5.2166608695652179E-5</c:v>
                </c:pt>
                <c:pt idx="737">
                  <c:v>5.2174266304347835E-5</c:v>
                </c:pt>
                <c:pt idx="738">
                  <c:v>5.216384782608696E-5</c:v>
                </c:pt>
                <c:pt idx="739">
                  <c:v>5.2166320652173916E-5</c:v>
                </c:pt>
                <c:pt idx="740">
                  <c:v>5.2158489130434789E-5</c:v>
                </c:pt>
                <c:pt idx="741">
                  <c:v>5.216358152173913E-5</c:v>
                </c:pt>
                <c:pt idx="742">
                  <c:v>5.2160913043478262E-5</c:v>
                </c:pt>
                <c:pt idx="743">
                  <c:v>5.2163407608695645E-5</c:v>
                </c:pt>
                <c:pt idx="744">
                  <c:v>5.2163331521739133E-5</c:v>
                </c:pt>
                <c:pt idx="745">
                  <c:v>5.2163249999999999E-5</c:v>
                </c:pt>
                <c:pt idx="746">
                  <c:v>5.2158032608695655E-5</c:v>
                </c:pt>
                <c:pt idx="747">
                  <c:v>5.2157956521739137E-5</c:v>
                </c:pt>
                <c:pt idx="748">
                  <c:v>5.2155309782608688E-5</c:v>
                </c:pt>
                <c:pt idx="749">
                  <c:v>5.2155277173913044E-5</c:v>
                </c:pt>
                <c:pt idx="750">
                  <c:v>5.2157771739130441E-5</c:v>
                </c:pt>
                <c:pt idx="751">
                  <c:v>5.2160320652173916E-5</c:v>
                </c:pt>
                <c:pt idx="752">
                  <c:v>5.2152494565217397E-5</c:v>
                </c:pt>
                <c:pt idx="753">
                  <c:v>5.214468478260869E-5</c:v>
                </c:pt>
                <c:pt idx="754">
                  <c:v>5.2147217391304347E-5</c:v>
                </c:pt>
                <c:pt idx="755">
                  <c:v>5.2139407608695653E-5</c:v>
                </c:pt>
                <c:pt idx="756">
                  <c:v>5.213419021739131E-5</c:v>
                </c:pt>
                <c:pt idx="757">
                  <c:v>5.2134135869565218E-5</c:v>
                </c:pt>
                <c:pt idx="758">
                  <c:v>5.2136646739130434E-5</c:v>
                </c:pt>
                <c:pt idx="759">
                  <c:v>5.2134038043478265E-5</c:v>
                </c:pt>
                <c:pt idx="760">
                  <c:v>5.2131369565217397E-5</c:v>
                </c:pt>
                <c:pt idx="761">
                  <c:v>5.2128760869565208E-5</c:v>
                </c:pt>
                <c:pt idx="762">
                  <c:v>5.2126114130434787E-5</c:v>
                </c:pt>
                <c:pt idx="763">
                  <c:v>5.2115755434782612E-5</c:v>
                </c:pt>
                <c:pt idx="764">
                  <c:v>5.2118271739130436E-5</c:v>
                </c:pt>
                <c:pt idx="765">
                  <c:v>5.2115663043478254E-5</c:v>
                </c:pt>
                <c:pt idx="766">
                  <c:v>5.2115603260869567E-5</c:v>
                </c:pt>
                <c:pt idx="767">
                  <c:v>5.2123293478260867E-5</c:v>
                </c:pt>
                <c:pt idx="768">
                  <c:v>5.2112956521739126E-5</c:v>
                </c:pt>
                <c:pt idx="769">
                  <c:v>5.2107755434782608E-5</c:v>
                </c:pt>
                <c:pt idx="770">
                  <c:v>5.2112858695652173E-5</c:v>
                </c:pt>
                <c:pt idx="771">
                  <c:v>5.2110233695652173E-5</c:v>
                </c:pt>
                <c:pt idx="772">
                  <c:v>5.2102483695652179E-5</c:v>
                </c:pt>
                <c:pt idx="773">
                  <c:v>5.2102423913043479E-5</c:v>
                </c:pt>
                <c:pt idx="774">
                  <c:v>5.2099815217391311E-5</c:v>
                </c:pt>
                <c:pt idx="775">
                  <c:v>5.2099777173913051E-5</c:v>
                </c:pt>
                <c:pt idx="776">
                  <c:v>5.209459782608696E-5</c:v>
                </c:pt>
                <c:pt idx="777">
                  <c:v>5.2094543478260875E-5</c:v>
                </c:pt>
                <c:pt idx="778">
                  <c:v>5.2091934782608687E-5</c:v>
                </c:pt>
                <c:pt idx="779">
                  <c:v>5.2089304347826091E-5</c:v>
                </c:pt>
                <c:pt idx="780">
                  <c:v>5.2089266304347818E-5</c:v>
                </c:pt>
                <c:pt idx="781">
                  <c:v>5.2091836956521741E-5</c:v>
                </c:pt>
                <c:pt idx="782">
                  <c:v>5.2094369565217383E-5</c:v>
                </c:pt>
                <c:pt idx="783">
                  <c:v>5.2086603260869565E-5</c:v>
                </c:pt>
                <c:pt idx="784">
                  <c:v>5.2084010869565222E-5</c:v>
                </c:pt>
                <c:pt idx="785">
                  <c:v>5.208395652173913E-5</c:v>
                </c:pt>
                <c:pt idx="786">
                  <c:v>5.2078755434782612E-5</c:v>
                </c:pt>
                <c:pt idx="787">
                  <c:v>5.2083880434782618E-5</c:v>
                </c:pt>
                <c:pt idx="788">
                  <c:v>5.2083858695652177E-5</c:v>
                </c:pt>
                <c:pt idx="789">
                  <c:v>5.2078679347826093E-5</c:v>
                </c:pt>
                <c:pt idx="790">
                  <c:v>5.2070891304347827E-5</c:v>
                </c:pt>
                <c:pt idx="791">
                  <c:v>5.2076032608695652E-5</c:v>
                </c:pt>
                <c:pt idx="792">
                  <c:v>5.2075994565217392E-5</c:v>
                </c:pt>
                <c:pt idx="793">
                  <c:v>5.2075978260869567E-5</c:v>
                </c:pt>
                <c:pt idx="794">
                  <c:v>5.2070777173913042E-5</c:v>
                </c:pt>
                <c:pt idx="795">
                  <c:v>5.2070739130434782E-5</c:v>
                </c:pt>
                <c:pt idx="796">
                  <c:v>5.2070739130434782E-5</c:v>
                </c:pt>
                <c:pt idx="797">
                  <c:v>5.2068114130434775E-5</c:v>
                </c:pt>
                <c:pt idx="798">
                  <c:v>5.20732554347826E-5</c:v>
                </c:pt>
                <c:pt idx="799">
                  <c:v>5.2065467391304347E-5</c:v>
                </c:pt>
                <c:pt idx="800">
                  <c:v>5.2070608695652172E-5</c:v>
                </c:pt>
                <c:pt idx="801">
                  <c:v>5.2065429347826088E-5</c:v>
                </c:pt>
                <c:pt idx="802">
                  <c:v>5.206022826086957E-5</c:v>
                </c:pt>
                <c:pt idx="803">
                  <c:v>5.2060195652173919E-5</c:v>
                </c:pt>
                <c:pt idx="804">
                  <c:v>5.2055016304347821E-5</c:v>
                </c:pt>
                <c:pt idx="805">
                  <c:v>5.20549945652174E-5</c:v>
                </c:pt>
                <c:pt idx="806">
                  <c:v>5.2057548913043477E-5</c:v>
                </c:pt>
                <c:pt idx="807">
                  <c:v>5.2282440217391299E-5</c:v>
                </c:pt>
                <c:pt idx="808">
                  <c:v>5.232121195652174E-5</c:v>
                </c:pt>
                <c:pt idx="809">
                  <c:v>5.2538391304347822E-5</c:v>
                </c:pt>
                <c:pt idx="810">
                  <c:v>5.2664989130434781E-5</c:v>
                </c:pt>
                <c:pt idx="811">
                  <c:v>5.2964907608695648E-5</c:v>
                </c:pt>
                <c:pt idx="812">
                  <c:v>5.312014130434782E-5</c:v>
                </c:pt>
                <c:pt idx="813">
                  <c:v>5.3572940217391303E-5</c:v>
                </c:pt>
                <c:pt idx="814">
                  <c:v>5.3661005434782609E-5</c:v>
                </c:pt>
                <c:pt idx="815">
                  <c:v>5.3694641304347826E-5</c:v>
                </c:pt>
                <c:pt idx="816">
                  <c:v>5.4023173913043479E-5</c:v>
                </c:pt>
                <c:pt idx="817">
                  <c:v>5.4261201086956515E-5</c:v>
                </c:pt>
                <c:pt idx="818">
                  <c:v>5.4320777173913036E-5</c:v>
                </c:pt>
                <c:pt idx="819">
                  <c:v>5.4551054347826085E-5</c:v>
                </c:pt>
                <c:pt idx="820">
                  <c:v>5.4607999999999996E-5</c:v>
                </c:pt>
                <c:pt idx="821">
                  <c:v>5.5050624999999999E-5</c:v>
                </c:pt>
                <c:pt idx="822">
                  <c:v>5.5104918478260868E-5</c:v>
                </c:pt>
                <c:pt idx="823">
                  <c:v>5.5485309782608699E-5</c:v>
                </c:pt>
                <c:pt idx="824">
                  <c:v>5.5562836956521742E-5</c:v>
                </c:pt>
                <c:pt idx="825">
                  <c:v>5.5976896739130435E-5</c:v>
                </c:pt>
                <c:pt idx="826">
                  <c:v>5.6080418478260872E-5</c:v>
                </c:pt>
                <c:pt idx="827">
                  <c:v>5.6473320652173914E-5</c:v>
                </c:pt>
                <c:pt idx="828">
                  <c:v>5.6768201086956517E-5</c:v>
                </c:pt>
                <c:pt idx="829">
                  <c:v>5.6918320652173907E-5</c:v>
                </c:pt>
                <c:pt idx="830">
                  <c:v>5.7272750000000008E-5</c:v>
                </c:pt>
                <c:pt idx="831">
                  <c:v>5.7120983695652172E-5</c:v>
                </c:pt>
                <c:pt idx="832">
                  <c:v>5.7478124999999996E-5</c:v>
                </c:pt>
                <c:pt idx="833">
                  <c:v>5.7434103260869561E-5</c:v>
                </c:pt>
                <c:pt idx="834">
                  <c:v>5.7778445652173911E-5</c:v>
                </c:pt>
                <c:pt idx="835">
                  <c:v>5.7956744565217388E-5</c:v>
                </c:pt>
                <c:pt idx="836">
                  <c:v>5.8176201086956521E-5</c:v>
                </c:pt>
                <c:pt idx="837">
                  <c:v>5.9575641304347833E-5</c:v>
                </c:pt>
                <c:pt idx="838">
                  <c:v>5.9821570652173913E-5</c:v>
                </c:pt>
                <c:pt idx="839">
                  <c:v>6.078709239130435E-5</c:v>
                </c:pt>
                <c:pt idx="840">
                  <c:v>6.0943032608695653E-5</c:v>
                </c:pt>
                <c:pt idx="841">
                  <c:v>6.1407483695652166E-5</c:v>
                </c:pt>
                <c:pt idx="842">
                  <c:v>6.1910597826086942E-5</c:v>
                </c:pt>
                <c:pt idx="843">
                  <c:v>6.1954543478260872E-5</c:v>
                </c:pt>
                <c:pt idx="844">
                  <c:v>6.2302809782608699E-5</c:v>
                </c:pt>
                <c:pt idx="845">
                  <c:v>6.278495108695652E-5</c:v>
                </c:pt>
                <c:pt idx="846">
                  <c:v>6.3104070652173915E-5</c:v>
                </c:pt>
                <c:pt idx="847">
                  <c:v>6.3520429347826092E-5</c:v>
                </c:pt>
                <c:pt idx="848">
                  <c:v>6.3412733695652175E-5</c:v>
                </c:pt>
                <c:pt idx="849">
                  <c:v>6.3261624999999999E-5</c:v>
                </c:pt>
                <c:pt idx="850">
                  <c:v>6.3136217391304353E-5</c:v>
                </c:pt>
                <c:pt idx="851">
                  <c:v>6.3044483695652164E-5</c:v>
                </c:pt>
                <c:pt idx="852">
                  <c:v>6.2966173913043492E-5</c:v>
                </c:pt>
                <c:pt idx="853">
                  <c:v>6.2898309782608684E-5</c:v>
                </c:pt>
                <c:pt idx="854">
                  <c:v>6.2846010869565204E-5</c:v>
                </c:pt>
                <c:pt idx="855">
                  <c:v>6.2811847826086957E-5</c:v>
                </c:pt>
                <c:pt idx="856">
                  <c:v>6.2770076086956516E-5</c:v>
                </c:pt>
                <c:pt idx="857">
                  <c:v>6.2738624999999991E-5</c:v>
                </c:pt>
                <c:pt idx="858">
                  <c:v>6.2725244565217382E-5</c:v>
                </c:pt>
                <c:pt idx="859">
                  <c:v>6.2696478260869571E-5</c:v>
                </c:pt>
                <c:pt idx="860">
                  <c:v>6.2688347826086964E-5</c:v>
                </c:pt>
                <c:pt idx="861">
                  <c:v>6.2687940217391307E-5</c:v>
                </c:pt>
                <c:pt idx="862">
                  <c:v>6.2527255434782598E-5</c:v>
                </c:pt>
                <c:pt idx="863">
                  <c:v>6.0178190217391309E-5</c:v>
                </c:pt>
                <c:pt idx="864">
                  <c:v>5.9085173913043479E-5</c:v>
                </c:pt>
                <c:pt idx="865">
                  <c:v>5.8506146739130428E-5</c:v>
                </c:pt>
                <c:pt idx="866">
                  <c:v>5.3886771739130444E-5</c:v>
                </c:pt>
                <c:pt idx="867">
                  <c:v>4.8425853260869571E-5</c:v>
                </c:pt>
                <c:pt idx="868">
                  <c:v>4.2860108695652176E-5</c:v>
                </c:pt>
                <c:pt idx="869">
                  <c:v>3.8884413043478261E-5</c:v>
                </c:pt>
                <c:pt idx="870">
                  <c:v>3.8405190217391306E-5</c:v>
                </c:pt>
                <c:pt idx="871">
                  <c:v>3.8271211956521745E-5</c:v>
                </c:pt>
                <c:pt idx="872">
                  <c:v>3.8191326086956517E-5</c:v>
                </c:pt>
                <c:pt idx="873">
                  <c:v>3.8139793478260868E-5</c:v>
                </c:pt>
                <c:pt idx="874">
                  <c:v>3.8095994565217394E-5</c:v>
                </c:pt>
                <c:pt idx="875">
                  <c:v>3.8065070652173913E-5</c:v>
                </c:pt>
                <c:pt idx="876">
                  <c:v>3.803929891304348E-5</c:v>
                </c:pt>
                <c:pt idx="877">
                  <c:v>3.8008385869565215E-5</c:v>
                </c:pt>
                <c:pt idx="878">
                  <c:v>3.7990347826086957E-5</c:v>
                </c:pt>
                <c:pt idx="879">
                  <c:v>3.7980027173913048E-5</c:v>
                </c:pt>
                <c:pt idx="880">
                  <c:v>3.7962E-5</c:v>
                </c:pt>
                <c:pt idx="881">
                  <c:v>3.7946543478260875E-5</c:v>
                </c:pt>
                <c:pt idx="882">
                  <c:v>3.7936239130434784E-5</c:v>
                </c:pt>
                <c:pt idx="883">
                  <c:v>3.7925929347826092E-5</c:v>
                </c:pt>
                <c:pt idx="884">
                  <c:v>3.7918195652173911E-5</c:v>
                </c:pt>
                <c:pt idx="885">
                  <c:v>3.7902744565217387E-5</c:v>
                </c:pt>
                <c:pt idx="886">
                  <c:v>3.7902733695652177E-5</c:v>
                </c:pt>
                <c:pt idx="887">
                  <c:v>3.7895010869565219E-5</c:v>
                </c:pt>
                <c:pt idx="888">
                  <c:v>3.7876972826086954E-5</c:v>
                </c:pt>
                <c:pt idx="889">
                  <c:v>3.7874402173913038E-5</c:v>
                </c:pt>
                <c:pt idx="890">
                  <c:v>3.7864097826086955E-5</c:v>
                </c:pt>
                <c:pt idx="891">
                  <c:v>3.7866663043478255E-5</c:v>
                </c:pt>
                <c:pt idx="892">
                  <c:v>3.7856369565217389E-5</c:v>
                </c:pt>
                <c:pt idx="893">
                  <c:v>3.7853788043478263E-5</c:v>
                </c:pt>
                <c:pt idx="894">
                  <c:v>3.7843483695652172E-5</c:v>
                </c:pt>
                <c:pt idx="895">
                  <c:v>3.783833152173913E-5</c:v>
                </c:pt>
                <c:pt idx="896">
                  <c:v>3.783318478260869E-5</c:v>
                </c:pt>
                <c:pt idx="897">
                  <c:v>3.7825451086956523E-5</c:v>
                </c:pt>
                <c:pt idx="898">
                  <c:v>3.7828016304347823E-5</c:v>
                </c:pt>
                <c:pt idx="899">
                  <c:v>3.7825445652173914E-5</c:v>
                </c:pt>
                <c:pt idx="900">
                  <c:v>3.7820293478260872E-5</c:v>
                </c:pt>
                <c:pt idx="901">
                  <c:v>3.7809989130434782E-5</c:v>
                </c:pt>
                <c:pt idx="902">
                  <c:v>3.7812559782608691E-5</c:v>
                </c:pt>
                <c:pt idx="903">
                  <c:v>3.7807413043478258E-5</c:v>
                </c:pt>
                <c:pt idx="904">
                  <c:v>3.7802260869565223E-5</c:v>
                </c:pt>
                <c:pt idx="905">
                  <c:v>3.7791951086956524E-5</c:v>
                </c:pt>
                <c:pt idx="906">
                  <c:v>3.7791956521739125E-5</c:v>
                </c:pt>
                <c:pt idx="907">
                  <c:v>3.7784222826086958E-5</c:v>
                </c:pt>
                <c:pt idx="908">
                  <c:v>3.778680434782609E-5</c:v>
                </c:pt>
                <c:pt idx="909">
                  <c:v>3.7763608695652182E-5</c:v>
                </c:pt>
                <c:pt idx="910">
                  <c:v>3.7784222826086958E-5</c:v>
                </c:pt>
                <c:pt idx="911">
                  <c:v>3.77790652173913E-5</c:v>
                </c:pt>
                <c:pt idx="912">
                  <c:v>3.77790652173913E-5</c:v>
                </c:pt>
                <c:pt idx="913">
                  <c:v>3.7776494565217391E-5</c:v>
                </c:pt>
                <c:pt idx="914">
                  <c:v>3.7773918478260867E-5</c:v>
                </c:pt>
                <c:pt idx="915">
                  <c:v>3.776619565217391E-5</c:v>
                </c:pt>
                <c:pt idx="916">
                  <c:v>3.776876086956521E-5</c:v>
                </c:pt>
                <c:pt idx="917">
                  <c:v>3.7771336956521734E-5</c:v>
                </c:pt>
                <c:pt idx="918">
                  <c:v>3.775846739130435E-5</c:v>
                </c:pt>
                <c:pt idx="919">
                  <c:v>3.7761038043478266E-5</c:v>
                </c:pt>
                <c:pt idx="920">
                  <c:v>3.775846739130435E-5</c:v>
                </c:pt>
                <c:pt idx="921">
                  <c:v>3.775846739130435E-5</c:v>
                </c:pt>
                <c:pt idx="922">
                  <c:v>3.7755885869565217E-5</c:v>
                </c:pt>
                <c:pt idx="923">
                  <c:v>3.7755885869565217E-5</c:v>
                </c:pt>
                <c:pt idx="924">
                  <c:v>3.7753309782608693E-5</c:v>
                </c:pt>
                <c:pt idx="925">
                  <c:v>3.7748157608695651E-5</c:v>
                </c:pt>
                <c:pt idx="926">
                  <c:v>3.7753309782608693E-5</c:v>
                </c:pt>
                <c:pt idx="927">
                  <c:v>3.7745581521739134E-5</c:v>
                </c:pt>
                <c:pt idx="928">
                  <c:v>3.7745581521739134E-5</c:v>
                </c:pt>
                <c:pt idx="929">
                  <c:v>3.7743010869565218E-5</c:v>
                </c:pt>
                <c:pt idx="930">
                  <c:v>3.7745581521739134E-5</c:v>
                </c:pt>
                <c:pt idx="931">
                  <c:v>3.7735282608695652E-5</c:v>
                </c:pt>
                <c:pt idx="932">
                  <c:v>3.7737847826086952E-5</c:v>
                </c:pt>
                <c:pt idx="933">
                  <c:v>3.7732711956521736E-5</c:v>
                </c:pt>
                <c:pt idx="934">
                  <c:v>3.7740413043478267E-5</c:v>
                </c:pt>
                <c:pt idx="935">
                  <c:v>3.7732706521739128E-5</c:v>
                </c:pt>
                <c:pt idx="936">
                  <c:v>3.7724972826086953E-5</c:v>
                </c:pt>
                <c:pt idx="937">
                  <c:v>3.7732695652173911E-5</c:v>
                </c:pt>
                <c:pt idx="938">
                  <c:v>3.7724978260869561E-5</c:v>
                </c:pt>
                <c:pt idx="939">
                  <c:v>3.406678804347826E-5</c:v>
                </c:pt>
                <c:pt idx="940">
                  <c:v>2.9794760869565215E-5</c:v>
                </c:pt>
                <c:pt idx="941">
                  <c:v>2.9295673913043483E-5</c:v>
                </c:pt>
                <c:pt idx="942">
                  <c:v>2.9082168478260867E-5</c:v>
                </c:pt>
                <c:pt idx="943">
                  <c:v>2.8935559782608694E-5</c:v>
                </c:pt>
                <c:pt idx="944">
                  <c:v>2.8819809782608698E-5</c:v>
                </c:pt>
                <c:pt idx="945">
                  <c:v>2.8740070652173913E-5</c:v>
                </c:pt>
                <c:pt idx="946">
                  <c:v>2.8670619565217393E-5</c:v>
                </c:pt>
                <c:pt idx="947">
                  <c:v>2.8606315217391306E-5</c:v>
                </c:pt>
                <c:pt idx="948">
                  <c:v>2.8560021739130432E-5</c:v>
                </c:pt>
                <c:pt idx="949">
                  <c:v>2.851115217391304E-5</c:v>
                </c:pt>
                <c:pt idx="950">
                  <c:v>2.8475141304347822E-5</c:v>
                </c:pt>
                <c:pt idx="951">
                  <c:v>2.843913043478261E-5</c:v>
                </c:pt>
                <c:pt idx="952">
                  <c:v>2.8403119565217392E-5</c:v>
                </c:pt>
                <c:pt idx="953">
                  <c:v>2.837482608695652E-5</c:v>
                </c:pt>
                <c:pt idx="954">
                  <c:v>2.8343961956521739E-5</c:v>
                </c:pt>
                <c:pt idx="955">
                  <c:v>2.8323391304347824E-5</c:v>
                </c:pt>
                <c:pt idx="956">
                  <c:v>2.8297663043478263E-5</c:v>
                </c:pt>
                <c:pt idx="957">
                  <c:v>2.8279668478260869E-5</c:v>
                </c:pt>
                <c:pt idx="958">
                  <c:v>2.8253945652173913E-5</c:v>
                </c:pt>
                <c:pt idx="959">
                  <c:v>2.8233364130434781E-5</c:v>
                </c:pt>
              </c:numCache>
            </c:numRef>
          </c:xVal>
          <c:yVal>
            <c:numRef>
              <c:f>'CURVATURE-DATA'!$V$6:$V$965</c:f>
              <c:numCache>
                <c:formatCode>General</c:formatCode>
                <c:ptCount val="960"/>
                <c:pt idx="0">
                  <c:v>0</c:v>
                </c:pt>
                <c:pt idx="1">
                  <c:v>-5.9474999999999997E-3</c:v>
                </c:pt>
                <c:pt idx="2">
                  <c:v>5.9474999999999997E-3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-5.9474999999999997E-3</c:v>
                </c:pt>
                <c:pt idx="8">
                  <c:v>0</c:v>
                </c:pt>
                <c:pt idx="9">
                  <c:v>5.9474999999999997E-3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0</c:v>
                </c:pt>
                <c:pt idx="16">
                  <c:v>5.9474999999999997E-3</c:v>
                </c:pt>
                <c:pt idx="17">
                  <c:v>5.9474999999999997E-3</c:v>
                </c:pt>
                <c:pt idx="18">
                  <c:v>5.9474999999999997E-3</c:v>
                </c:pt>
                <c:pt idx="19">
                  <c:v>5.9474999999999997E-3</c:v>
                </c:pt>
                <c:pt idx="20">
                  <c:v>-5.9474999999999997E-3</c:v>
                </c:pt>
                <c:pt idx="21">
                  <c:v>1.1894999999999999E-2</c:v>
                </c:pt>
                <c:pt idx="22">
                  <c:v>0</c:v>
                </c:pt>
                <c:pt idx="23">
                  <c:v>0</c:v>
                </c:pt>
                <c:pt idx="24">
                  <c:v>5.9474999999999997E-3</c:v>
                </c:pt>
                <c:pt idx="25">
                  <c:v>5.9474999999999997E-3</c:v>
                </c:pt>
                <c:pt idx="26">
                  <c:v>0</c:v>
                </c:pt>
                <c:pt idx="27">
                  <c:v>0</c:v>
                </c:pt>
                <c:pt idx="28">
                  <c:v>5.9474999999999997E-3</c:v>
                </c:pt>
                <c:pt idx="29">
                  <c:v>5.9474999999999997E-3</c:v>
                </c:pt>
                <c:pt idx="30">
                  <c:v>-5.9474999999999997E-3</c:v>
                </c:pt>
                <c:pt idx="31">
                  <c:v>-5.9474999999999997E-3</c:v>
                </c:pt>
                <c:pt idx="32">
                  <c:v>5.9474999999999997E-3</c:v>
                </c:pt>
                <c:pt idx="33">
                  <c:v>0</c:v>
                </c:pt>
                <c:pt idx="34">
                  <c:v>0</c:v>
                </c:pt>
                <c:pt idx="35">
                  <c:v>5.9474999999999997E-3</c:v>
                </c:pt>
                <c:pt idx="36">
                  <c:v>5.9474999999999997E-3</c:v>
                </c:pt>
                <c:pt idx="37">
                  <c:v>5.9474999999999997E-3</c:v>
                </c:pt>
                <c:pt idx="38">
                  <c:v>5.9474999999999997E-3</c:v>
                </c:pt>
                <c:pt idx="39">
                  <c:v>5.9474999999999997E-3</c:v>
                </c:pt>
                <c:pt idx="40">
                  <c:v>5.9474999999999997E-3</c:v>
                </c:pt>
                <c:pt idx="41">
                  <c:v>0</c:v>
                </c:pt>
                <c:pt idx="42">
                  <c:v>5.9474999999999997E-3</c:v>
                </c:pt>
                <c:pt idx="43">
                  <c:v>0</c:v>
                </c:pt>
                <c:pt idx="44">
                  <c:v>0</c:v>
                </c:pt>
                <c:pt idx="45">
                  <c:v>-5.9474999999999997E-3</c:v>
                </c:pt>
                <c:pt idx="46">
                  <c:v>0</c:v>
                </c:pt>
                <c:pt idx="47">
                  <c:v>0</c:v>
                </c:pt>
                <c:pt idx="48">
                  <c:v>-5.9474999999999997E-3</c:v>
                </c:pt>
                <c:pt idx="49">
                  <c:v>0</c:v>
                </c:pt>
                <c:pt idx="50">
                  <c:v>5.9474999999999997E-3</c:v>
                </c:pt>
                <c:pt idx="51">
                  <c:v>5.9474999999999997E-3</c:v>
                </c:pt>
                <c:pt idx="52">
                  <c:v>5.9474999999999997E-3</c:v>
                </c:pt>
                <c:pt idx="53">
                  <c:v>5.9474999999999997E-3</c:v>
                </c:pt>
                <c:pt idx="54">
                  <c:v>0</c:v>
                </c:pt>
                <c:pt idx="55">
                  <c:v>5.9474999999999997E-3</c:v>
                </c:pt>
                <c:pt idx="56">
                  <c:v>5.9474999999999997E-3</c:v>
                </c:pt>
                <c:pt idx="57">
                  <c:v>5.9474999999999997E-3</c:v>
                </c:pt>
                <c:pt idx="58">
                  <c:v>5.9474999999999997E-3</c:v>
                </c:pt>
                <c:pt idx="59">
                  <c:v>0</c:v>
                </c:pt>
                <c:pt idx="60">
                  <c:v>5.9474999999999997E-3</c:v>
                </c:pt>
                <c:pt idx="61">
                  <c:v>0</c:v>
                </c:pt>
                <c:pt idx="62">
                  <c:v>-5.9474999999999997E-3</c:v>
                </c:pt>
                <c:pt idx="63">
                  <c:v>1.1894999999999999E-2</c:v>
                </c:pt>
                <c:pt idx="64">
                  <c:v>4.29475E-2</c:v>
                </c:pt>
                <c:pt idx="65">
                  <c:v>5.6000000000000001E-2</c:v>
                </c:pt>
                <c:pt idx="66">
                  <c:v>0.33894750000000001</c:v>
                </c:pt>
                <c:pt idx="67">
                  <c:v>0.35472900000000002</c:v>
                </c:pt>
                <c:pt idx="68">
                  <c:v>0.396596</c:v>
                </c:pt>
                <c:pt idx="69">
                  <c:v>0.34108700000000003</c:v>
                </c:pt>
                <c:pt idx="70">
                  <c:v>0.47016400000000003</c:v>
                </c:pt>
                <c:pt idx="71">
                  <c:v>0.53368300000000002</c:v>
                </c:pt>
                <c:pt idx="72">
                  <c:v>0.42303599999999997</c:v>
                </c:pt>
                <c:pt idx="73">
                  <c:v>0.47933150000000002</c:v>
                </c:pt>
                <c:pt idx="74">
                  <c:v>0.54738400000000009</c:v>
                </c:pt>
                <c:pt idx="75">
                  <c:v>0.62138400000000016</c:v>
                </c:pt>
                <c:pt idx="76">
                  <c:v>0.5728224999999999</c:v>
                </c:pt>
                <c:pt idx="77">
                  <c:v>0.75109000000000026</c:v>
                </c:pt>
                <c:pt idx="78">
                  <c:v>0.61182400000000015</c:v>
                </c:pt>
                <c:pt idx="79">
                  <c:v>0.64301450000000004</c:v>
                </c:pt>
                <c:pt idx="80">
                  <c:v>0.65606700000000018</c:v>
                </c:pt>
                <c:pt idx="81">
                  <c:v>0.99452349999999989</c:v>
                </c:pt>
                <c:pt idx="82">
                  <c:v>0.9449814999999997</c:v>
                </c:pt>
                <c:pt idx="83">
                  <c:v>0.79733450000000006</c:v>
                </c:pt>
                <c:pt idx="84">
                  <c:v>0.79172050000000027</c:v>
                </c:pt>
                <c:pt idx="85">
                  <c:v>0.81231149999999985</c:v>
                </c:pt>
                <c:pt idx="86">
                  <c:v>0.88631150000000014</c:v>
                </c:pt>
                <c:pt idx="87">
                  <c:v>0.79352650000000025</c:v>
                </c:pt>
                <c:pt idx="88">
                  <c:v>0.84980249999999957</c:v>
                </c:pt>
                <c:pt idx="89">
                  <c:v>0.89985499999999963</c:v>
                </c:pt>
                <c:pt idx="90">
                  <c:v>1.0013935000000003</c:v>
                </c:pt>
                <c:pt idx="91">
                  <c:v>1.0113655000000001</c:v>
                </c:pt>
                <c:pt idx="92">
                  <c:v>1.047561</c:v>
                </c:pt>
                <c:pt idx="93">
                  <c:v>0.93339999999999979</c:v>
                </c:pt>
                <c:pt idx="94">
                  <c:v>0.9705379999999999</c:v>
                </c:pt>
                <c:pt idx="95">
                  <c:v>1.0575905000000003</c:v>
                </c:pt>
                <c:pt idx="96">
                  <c:v>0.99613400000000007</c:v>
                </c:pt>
                <c:pt idx="97">
                  <c:v>1.0381584999999998</c:v>
                </c:pt>
                <c:pt idx="98">
                  <c:v>1.0717825000000003</c:v>
                </c:pt>
                <c:pt idx="99">
                  <c:v>1.2257299999999995</c:v>
                </c:pt>
                <c:pt idx="100">
                  <c:v>1.9479449999999998</c:v>
                </c:pt>
                <c:pt idx="101">
                  <c:v>1.8068939999999998</c:v>
                </c:pt>
                <c:pt idx="102">
                  <c:v>1.4348725</c:v>
                </c:pt>
                <c:pt idx="103">
                  <c:v>1.3448165000000003</c:v>
                </c:pt>
                <c:pt idx="104">
                  <c:v>1.2414125</c:v>
                </c:pt>
                <c:pt idx="105">
                  <c:v>1.4086885000000002</c:v>
                </c:pt>
                <c:pt idx="106">
                  <c:v>1.3649559999999994</c:v>
                </c:pt>
                <c:pt idx="107">
                  <c:v>1.4770940000000001</c:v>
                </c:pt>
                <c:pt idx="108">
                  <c:v>1.7723089999999999</c:v>
                </c:pt>
                <c:pt idx="109">
                  <c:v>1.7750955000000008</c:v>
                </c:pt>
                <c:pt idx="110">
                  <c:v>1.5482874999999998</c:v>
                </c:pt>
                <c:pt idx="111">
                  <c:v>1.4759359999999999</c:v>
                </c:pt>
                <c:pt idx="112">
                  <c:v>1.5499359999999998</c:v>
                </c:pt>
                <c:pt idx="113">
                  <c:v>1.5180985000000007</c:v>
                </c:pt>
                <c:pt idx="114">
                  <c:v>1.5885650000000009</c:v>
                </c:pt>
                <c:pt idx="115">
                  <c:v>1.6379705000000007</c:v>
                </c:pt>
                <c:pt idx="116">
                  <c:v>1.6503760000000005</c:v>
                </c:pt>
                <c:pt idx="117">
                  <c:v>1.6079195000000004</c:v>
                </c:pt>
                <c:pt idx="118">
                  <c:v>1.5793005000000004</c:v>
                </c:pt>
                <c:pt idx="119">
                  <c:v>1.7403529999999998</c:v>
                </c:pt>
                <c:pt idx="120">
                  <c:v>2.0080295000000001</c:v>
                </c:pt>
                <c:pt idx="121">
                  <c:v>2.0082445</c:v>
                </c:pt>
                <c:pt idx="122">
                  <c:v>1.8288980000000006</c:v>
                </c:pt>
                <c:pt idx="123">
                  <c:v>1.7434940000000001</c:v>
                </c:pt>
                <c:pt idx="124">
                  <c:v>1.8676845000000002</c:v>
                </c:pt>
                <c:pt idx="125">
                  <c:v>1.8990900000000011</c:v>
                </c:pt>
                <c:pt idx="126">
                  <c:v>1.8316860000000004</c:v>
                </c:pt>
                <c:pt idx="127">
                  <c:v>1.956876499999999</c:v>
                </c:pt>
                <c:pt idx="128">
                  <c:v>1.9872820000000004</c:v>
                </c:pt>
                <c:pt idx="129">
                  <c:v>1.8219304999999997</c:v>
                </c:pt>
                <c:pt idx="130">
                  <c:v>1.8159830000000001</c:v>
                </c:pt>
                <c:pt idx="131">
                  <c:v>1.8349830000000003</c:v>
                </c:pt>
                <c:pt idx="132">
                  <c:v>1.8529830000000009</c:v>
                </c:pt>
                <c:pt idx="133">
                  <c:v>1.889983</c:v>
                </c:pt>
                <c:pt idx="134">
                  <c:v>1.9269830000000008</c:v>
                </c:pt>
                <c:pt idx="135">
                  <c:v>1.7735264999999991</c:v>
                </c:pt>
                <c:pt idx="136">
                  <c:v>1.7986120000000003</c:v>
                </c:pt>
                <c:pt idx="137">
                  <c:v>1.8045789999999986</c:v>
                </c:pt>
                <c:pt idx="138">
                  <c:v>1.8116644999999991</c:v>
                </c:pt>
                <c:pt idx="139">
                  <c:v>1.9952309999999986</c:v>
                </c:pt>
                <c:pt idx="140">
                  <c:v>1.9765840000000008</c:v>
                </c:pt>
                <c:pt idx="141">
                  <c:v>2.0591224999999991</c:v>
                </c:pt>
                <c:pt idx="142">
                  <c:v>2.016665999999999</c:v>
                </c:pt>
                <c:pt idx="143">
                  <c:v>2.0039665000000007</c:v>
                </c:pt>
                <c:pt idx="144">
                  <c:v>1.9864769999999989</c:v>
                </c:pt>
                <c:pt idx="145">
                  <c:v>1.9079630000000005</c:v>
                </c:pt>
                <c:pt idx="146">
                  <c:v>1.9269630000000006</c:v>
                </c:pt>
                <c:pt idx="147">
                  <c:v>2.1978580000000001</c:v>
                </c:pt>
                <c:pt idx="148">
                  <c:v>2.270915500000001</c:v>
                </c:pt>
                <c:pt idx="149">
                  <c:v>2.2415114999999997</c:v>
                </c:pt>
                <c:pt idx="150">
                  <c:v>2.1514554999999991</c:v>
                </c:pt>
                <c:pt idx="151">
                  <c:v>2.2460269999999998</c:v>
                </c:pt>
                <c:pt idx="152">
                  <c:v>2.2893274999999988</c:v>
                </c:pt>
                <c:pt idx="153">
                  <c:v>2.0927855000000015</c:v>
                </c:pt>
                <c:pt idx="154">
                  <c:v>2.2713274999999999</c:v>
                </c:pt>
                <c:pt idx="155">
                  <c:v>2.4317330000000013</c:v>
                </c:pt>
                <c:pt idx="156">
                  <c:v>2.8522765000000003</c:v>
                </c:pt>
                <c:pt idx="157">
                  <c:v>2.4599790000000006</c:v>
                </c:pt>
                <c:pt idx="158">
                  <c:v>2.6155749999999998</c:v>
                </c:pt>
                <c:pt idx="159">
                  <c:v>2.7303040000000021</c:v>
                </c:pt>
                <c:pt idx="160">
                  <c:v>2.6104715000000027</c:v>
                </c:pt>
                <c:pt idx="161">
                  <c:v>2.5144485000000003</c:v>
                </c:pt>
                <c:pt idx="162">
                  <c:v>3.2078295000000008</c:v>
                </c:pt>
                <c:pt idx="163">
                  <c:v>3.4591545000000004</c:v>
                </c:pt>
                <c:pt idx="164">
                  <c:v>2.5625385000000005</c:v>
                </c:pt>
                <c:pt idx="165">
                  <c:v>2.916776500000001</c:v>
                </c:pt>
                <c:pt idx="166">
                  <c:v>3.1934809999999985</c:v>
                </c:pt>
                <c:pt idx="167">
                  <c:v>3.1064284999999998</c:v>
                </c:pt>
                <c:pt idx="168">
                  <c:v>3.039533500000001</c:v>
                </c:pt>
                <c:pt idx="169">
                  <c:v>3.4344809999999981</c:v>
                </c:pt>
                <c:pt idx="170">
                  <c:v>3.4719719999999992</c:v>
                </c:pt>
                <c:pt idx="171">
                  <c:v>3.2134824999999978</c:v>
                </c:pt>
                <c:pt idx="172">
                  <c:v>3.1336729999999999</c:v>
                </c:pt>
                <c:pt idx="173">
                  <c:v>3.1026205000000004</c:v>
                </c:pt>
                <c:pt idx="174">
                  <c:v>3.5046730000000021</c:v>
                </c:pt>
                <c:pt idx="175">
                  <c:v>3.9672215000000008</c:v>
                </c:pt>
                <c:pt idx="176">
                  <c:v>3.641034000000003</c:v>
                </c:pt>
                <c:pt idx="177">
                  <c:v>3.7847155000000026</c:v>
                </c:pt>
                <c:pt idx="178">
                  <c:v>3.7026875000000015</c:v>
                </c:pt>
                <c:pt idx="179">
                  <c:v>3.7157400000000003</c:v>
                </c:pt>
                <c:pt idx="180">
                  <c:v>3.6047400000000032</c:v>
                </c:pt>
                <c:pt idx="181">
                  <c:v>3.7467925000000015</c:v>
                </c:pt>
                <c:pt idx="182">
                  <c:v>3.7956875000000014</c:v>
                </c:pt>
                <c:pt idx="183">
                  <c:v>5.0613215</c:v>
                </c:pt>
                <c:pt idx="184">
                  <c:v>4.7901720000000001</c:v>
                </c:pt>
                <c:pt idx="185">
                  <c:v>3.9760945000000021</c:v>
                </c:pt>
                <c:pt idx="186">
                  <c:v>3.9567989999999984</c:v>
                </c:pt>
                <c:pt idx="187">
                  <c:v>4.5164704999999969</c:v>
                </c:pt>
                <c:pt idx="188">
                  <c:v>4.7267710000000012</c:v>
                </c:pt>
                <c:pt idx="189">
                  <c:v>4.5203965000000004</c:v>
                </c:pt>
                <c:pt idx="190">
                  <c:v>4.4195640000000012</c:v>
                </c:pt>
                <c:pt idx="191">
                  <c:v>5.2474015000000005</c:v>
                </c:pt>
                <c:pt idx="192">
                  <c:v>5.2767855000000026</c:v>
                </c:pt>
                <c:pt idx="193">
                  <c:v>5.0990875000000031</c:v>
                </c:pt>
                <c:pt idx="194">
                  <c:v>4.9588409999999996</c:v>
                </c:pt>
                <c:pt idx="195">
                  <c:v>5.0029265000000009</c:v>
                </c:pt>
                <c:pt idx="196">
                  <c:v>6.5671319999999973</c:v>
                </c:pt>
                <c:pt idx="197">
                  <c:v>5.8278194999999968</c:v>
                </c:pt>
                <c:pt idx="198">
                  <c:v>5.2302070000000036</c:v>
                </c:pt>
                <c:pt idx="199">
                  <c:v>5.2060445000000009</c:v>
                </c:pt>
                <c:pt idx="200">
                  <c:v>6.0759064999999985</c:v>
                </c:pt>
                <c:pt idx="201">
                  <c:v>5.8437980000000032</c:v>
                </c:pt>
                <c:pt idx="202">
                  <c:v>6.9653974999999981</c:v>
                </c:pt>
                <c:pt idx="203">
                  <c:v>7.3510999999999989</c:v>
                </c:pt>
                <c:pt idx="204">
                  <c:v>8.3365350000000014</c:v>
                </c:pt>
                <c:pt idx="205">
                  <c:v>6.9434920000000027</c:v>
                </c:pt>
                <c:pt idx="206">
                  <c:v>6.1050944999999999</c:v>
                </c:pt>
                <c:pt idx="207">
                  <c:v>6.5584179999999996</c:v>
                </c:pt>
                <c:pt idx="208">
                  <c:v>6.5825804999999988</c:v>
                </c:pt>
                <c:pt idx="209">
                  <c:v>6.5750434999999996</c:v>
                </c:pt>
                <c:pt idx="210">
                  <c:v>6.4121254999999984</c:v>
                </c:pt>
                <c:pt idx="211">
                  <c:v>7.1204245000000022</c:v>
                </c:pt>
                <c:pt idx="212">
                  <c:v>7.5446969999999993</c:v>
                </c:pt>
                <c:pt idx="213">
                  <c:v>7.1812140000000007</c:v>
                </c:pt>
                <c:pt idx="214">
                  <c:v>6.8683535000000013</c:v>
                </c:pt>
                <c:pt idx="215">
                  <c:v>6.6835109999999958</c:v>
                </c:pt>
                <c:pt idx="216">
                  <c:v>7.0594585000000016</c:v>
                </c:pt>
                <c:pt idx="217">
                  <c:v>7.1154585000000026</c:v>
                </c:pt>
                <c:pt idx="218">
                  <c:v>6.9883829999999953</c:v>
                </c:pt>
                <c:pt idx="219">
                  <c:v>7.449596500000002</c:v>
                </c:pt>
                <c:pt idx="220">
                  <c:v>7.6759740000000001</c:v>
                </c:pt>
                <c:pt idx="221">
                  <c:v>7.4598425000000006</c:v>
                </c:pt>
                <c:pt idx="222">
                  <c:v>7.0895485000000029</c:v>
                </c:pt>
                <c:pt idx="223">
                  <c:v>7.1155764999999995</c:v>
                </c:pt>
                <c:pt idx="224">
                  <c:v>7.5594384999999988</c:v>
                </c:pt>
                <c:pt idx="225">
                  <c:v>7.5050674999999991</c:v>
                </c:pt>
                <c:pt idx="226">
                  <c:v>7.3138260000000024</c:v>
                </c:pt>
                <c:pt idx="227">
                  <c:v>7.1431740000000019</c:v>
                </c:pt>
                <c:pt idx="228">
                  <c:v>7.4021739999999987</c:v>
                </c:pt>
                <c:pt idx="229">
                  <c:v>7.470226499999999</c:v>
                </c:pt>
                <c:pt idx="230">
                  <c:v>7.4047455000000006</c:v>
                </c:pt>
                <c:pt idx="231">
                  <c:v>7.2556075</c:v>
                </c:pt>
                <c:pt idx="232">
                  <c:v>7.6682595000000013</c:v>
                </c:pt>
                <c:pt idx="233">
                  <c:v>7.8162594999999975</c:v>
                </c:pt>
                <c:pt idx="234">
                  <c:v>8.3257994999999987</c:v>
                </c:pt>
                <c:pt idx="235">
                  <c:v>7.9788634999999957</c:v>
                </c:pt>
                <c:pt idx="236">
                  <c:v>7.9964315000000035</c:v>
                </c:pt>
                <c:pt idx="237">
                  <c:v>8.046837</c:v>
                </c:pt>
                <c:pt idx="238">
                  <c:v>7.9054330000000057</c:v>
                </c:pt>
                <c:pt idx="239">
                  <c:v>8.9043724999999974</c:v>
                </c:pt>
                <c:pt idx="240">
                  <c:v>8.8122949999999953</c:v>
                </c:pt>
                <c:pt idx="241">
                  <c:v>8.4935460000000056</c:v>
                </c:pt>
                <c:pt idx="242">
                  <c:v>8.0539039999999993</c:v>
                </c:pt>
                <c:pt idx="243">
                  <c:v>8.6900090000000034</c:v>
                </c:pt>
                <c:pt idx="244">
                  <c:v>8.6712044999999947</c:v>
                </c:pt>
                <c:pt idx="245">
                  <c:v>9.2452044999999927</c:v>
                </c:pt>
                <c:pt idx="246">
                  <c:v>9.7711535000000005</c:v>
                </c:pt>
                <c:pt idx="247">
                  <c:v>9.1262155000000078</c:v>
                </c:pt>
                <c:pt idx="248">
                  <c:v>9.6513205000000006</c:v>
                </c:pt>
                <c:pt idx="249">
                  <c:v>9.7665994999999981</c:v>
                </c:pt>
                <c:pt idx="250">
                  <c:v>9.1103364999999954</c:v>
                </c:pt>
                <c:pt idx="251">
                  <c:v>9.0070704999999975</c:v>
                </c:pt>
                <c:pt idx="252">
                  <c:v>9.5457980000000013</c:v>
                </c:pt>
                <c:pt idx="253">
                  <c:v>10.181313500000005</c:v>
                </c:pt>
                <c:pt idx="254">
                  <c:v>10.147454500000002</c:v>
                </c:pt>
                <c:pt idx="255">
                  <c:v>9.3915955000000082</c:v>
                </c:pt>
                <c:pt idx="256">
                  <c:v>10.150045500000001</c:v>
                </c:pt>
                <c:pt idx="257">
                  <c:v>10.193836999999995</c:v>
                </c:pt>
                <c:pt idx="258">
                  <c:v>9.9422964999999905</c:v>
                </c:pt>
                <c:pt idx="259">
                  <c:v>9.6360304999999968</c:v>
                </c:pt>
                <c:pt idx="260">
                  <c:v>10.154030499999998</c:v>
                </c:pt>
                <c:pt idx="261">
                  <c:v>10.437193000000001</c:v>
                </c:pt>
                <c:pt idx="262">
                  <c:v>10.396385000000002</c:v>
                </c:pt>
                <c:pt idx="263">
                  <c:v>10.078361999999998</c:v>
                </c:pt>
                <c:pt idx="264">
                  <c:v>10.337361999999999</c:v>
                </c:pt>
                <c:pt idx="265">
                  <c:v>10.547309500000004</c:v>
                </c:pt>
                <c:pt idx="266">
                  <c:v>11.201178000000006</c:v>
                </c:pt>
                <c:pt idx="267">
                  <c:v>10.873910000000002</c:v>
                </c:pt>
                <c:pt idx="268">
                  <c:v>10.831001999999991</c:v>
                </c:pt>
                <c:pt idx="269">
                  <c:v>10.509131499999995</c:v>
                </c:pt>
                <c:pt idx="270">
                  <c:v>10.377974000000002</c:v>
                </c:pt>
                <c:pt idx="271">
                  <c:v>10.895972500000006</c:v>
                </c:pt>
                <c:pt idx="272">
                  <c:v>11.778377999999996</c:v>
                </c:pt>
                <c:pt idx="273">
                  <c:v>11.253704499999991</c:v>
                </c:pt>
                <c:pt idx="274">
                  <c:v>10.983006499999995</c:v>
                </c:pt>
                <c:pt idx="275">
                  <c:v>11.329197000000001</c:v>
                </c:pt>
                <c:pt idx="276">
                  <c:v>11.157897999999996</c:v>
                </c:pt>
                <c:pt idx="277">
                  <c:v>10.899251</c:v>
                </c:pt>
                <c:pt idx="278">
                  <c:v>11.337284000000004</c:v>
                </c:pt>
                <c:pt idx="279">
                  <c:v>11.337637000000001</c:v>
                </c:pt>
                <c:pt idx="280">
                  <c:v>11.072042500000002</c:v>
                </c:pt>
                <c:pt idx="281">
                  <c:v>11.4134235</c:v>
                </c:pt>
                <c:pt idx="282">
                  <c:v>11.782500499999998</c:v>
                </c:pt>
                <c:pt idx="283">
                  <c:v>11.851397000000006</c:v>
                </c:pt>
                <c:pt idx="284">
                  <c:v>11.575751499999996</c:v>
                </c:pt>
                <c:pt idx="285">
                  <c:v>11.884157000000002</c:v>
                </c:pt>
                <c:pt idx="286">
                  <c:v>12.228462499999999</c:v>
                </c:pt>
                <c:pt idx="287">
                  <c:v>12.072493500000007</c:v>
                </c:pt>
                <c:pt idx="288">
                  <c:v>11.513981000000008</c:v>
                </c:pt>
                <c:pt idx="289">
                  <c:v>11.58152299999999</c:v>
                </c:pt>
                <c:pt idx="290">
                  <c:v>10.580385</c:v>
                </c:pt>
                <c:pt idx="291">
                  <c:v>10.945810500000007</c:v>
                </c:pt>
                <c:pt idx="292">
                  <c:v>11.7386695</c:v>
                </c:pt>
                <c:pt idx="293">
                  <c:v>12.187262499999996</c:v>
                </c:pt>
                <c:pt idx="294">
                  <c:v>12.2981245</c:v>
                </c:pt>
                <c:pt idx="295">
                  <c:v>12.5571245</c:v>
                </c:pt>
                <c:pt idx="296">
                  <c:v>12.378425</c:v>
                </c:pt>
                <c:pt idx="297">
                  <c:v>12.298615499999997</c:v>
                </c:pt>
                <c:pt idx="298">
                  <c:v>12.706615499999998</c:v>
                </c:pt>
                <c:pt idx="299">
                  <c:v>3.3295699999999968</c:v>
                </c:pt>
                <c:pt idx="300">
                  <c:v>8.2987125000000042</c:v>
                </c:pt>
                <c:pt idx="301">
                  <c:v>12.532567499999995</c:v>
                </c:pt>
                <c:pt idx="302">
                  <c:v>12.893027499999999</c:v>
                </c:pt>
                <c:pt idx="303">
                  <c:v>12.824975000000002</c:v>
                </c:pt>
                <c:pt idx="304">
                  <c:v>12.787975000000003</c:v>
                </c:pt>
                <c:pt idx="305">
                  <c:v>12.738942000000005</c:v>
                </c:pt>
                <c:pt idx="306">
                  <c:v>12.749541499999996</c:v>
                </c:pt>
                <c:pt idx="307">
                  <c:v>12.855378999999999</c:v>
                </c:pt>
                <c:pt idx="308">
                  <c:v>12.836379000000001</c:v>
                </c:pt>
                <c:pt idx="309">
                  <c:v>12.805346000000004</c:v>
                </c:pt>
                <c:pt idx="310">
                  <c:v>12.7922935</c:v>
                </c:pt>
                <c:pt idx="311">
                  <c:v>12.762379000000003</c:v>
                </c:pt>
                <c:pt idx="312">
                  <c:v>12.7372935</c:v>
                </c:pt>
                <c:pt idx="313">
                  <c:v>12.712346</c:v>
                </c:pt>
                <c:pt idx="314">
                  <c:v>12.694346000000007</c:v>
                </c:pt>
                <c:pt idx="315">
                  <c:v>12.681293499999995</c:v>
                </c:pt>
                <c:pt idx="316">
                  <c:v>12.663293499999995</c:v>
                </c:pt>
                <c:pt idx="317">
                  <c:v>12.638346000000002</c:v>
                </c:pt>
                <c:pt idx="318">
                  <c:v>12.626293499999996</c:v>
                </c:pt>
                <c:pt idx="319">
                  <c:v>12.601346000000003</c:v>
                </c:pt>
                <c:pt idx="320">
                  <c:v>12.583346000000002</c:v>
                </c:pt>
                <c:pt idx="321">
                  <c:v>12.564346000000004</c:v>
                </c:pt>
                <c:pt idx="322">
                  <c:v>12.712993000000001</c:v>
                </c:pt>
                <c:pt idx="323">
                  <c:v>12.736783000000003</c:v>
                </c:pt>
                <c:pt idx="324">
                  <c:v>12.7296975</c:v>
                </c:pt>
                <c:pt idx="325">
                  <c:v>12.7116975</c:v>
                </c:pt>
                <c:pt idx="326">
                  <c:v>12.680783000000005</c:v>
                </c:pt>
                <c:pt idx="327">
                  <c:v>12.668750000000003</c:v>
                </c:pt>
                <c:pt idx="328">
                  <c:v>12.668750000000003</c:v>
                </c:pt>
                <c:pt idx="329">
                  <c:v>12.661644999999996</c:v>
                </c:pt>
                <c:pt idx="330">
                  <c:v>12.631750000000004</c:v>
                </c:pt>
                <c:pt idx="331">
                  <c:v>12.631750000000004</c:v>
                </c:pt>
                <c:pt idx="332">
                  <c:v>12.612749999999998</c:v>
                </c:pt>
                <c:pt idx="333">
                  <c:v>12.612749999999998</c:v>
                </c:pt>
                <c:pt idx="334">
                  <c:v>12.600697499999995</c:v>
                </c:pt>
                <c:pt idx="335">
                  <c:v>12.594749999999998</c:v>
                </c:pt>
                <c:pt idx="336">
                  <c:v>12.575749999999999</c:v>
                </c:pt>
                <c:pt idx="337">
                  <c:v>12.575749999999999</c:v>
                </c:pt>
                <c:pt idx="338">
                  <c:v>12.563697499999996</c:v>
                </c:pt>
                <c:pt idx="339">
                  <c:v>12.563697499999996</c:v>
                </c:pt>
                <c:pt idx="340">
                  <c:v>12.544697499999998</c:v>
                </c:pt>
                <c:pt idx="341">
                  <c:v>12.544697499999998</c:v>
                </c:pt>
                <c:pt idx="342">
                  <c:v>12.519750000000002</c:v>
                </c:pt>
                <c:pt idx="343">
                  <c:v>12.519750000000002</c:v>
                </c:pt>
                <c:pt idx="344">
                  <c:v>12.519750000000002</c:v>
                </c:pt>
                <c:pt idx="345">
                  <c:v>12.501750000000001</c:v>
                </c:pt>
                <c:pt idx="346">
                  <c:v>12.501750000000001</c:v>
                </c:pt>
                <c:pt idx="347">
                  <c:v>12.488697500000001</c:v>
                </c:pt>
                <c:pt idx="348">
                  <c:v>12.482750000000003</c:v>
                </c:pt>
                <c:pt idx="349">
                  <c:v>12.464750000000002</c:v>
                </c:pt>
                <c:pt idx="350">
                  <c:v>12.451697500000002</c:v>
                </c:pt>
                <c:pt idx="351">
                  <c:v>12.433697500000001</c:v>
                </c:pt>
                <c:pt idx="352">
                  <c:v>12.414697499999996</c:v>
                </c:pt>
                <c:pt idx="353">
                  <c:v>12.414697499999996</c:v>
                </c:pt>
                <c:pt idx="354">
                  <c:v>12.384783000000006</c:v>
                </c:pt>
                <c:pt idx="355">
                  <c:v>12.544344500000001</c:v>
                </c:pt>
                <c:pt idx="356">
                  <c:v>12.544187000000001</c:v>
                </c:pt>
                <c:pt idx="357">
                  <c:v>12.5382395</c:v>
                </c:pt>
                <c:pt idx="358">
                  <c:v>12.531153999999997</c:v>
                </c:pt>
                <c:pt idx="359">
                  <c:v>12.519101499999998</c:v>
                </c:pt>
                <c:pt idx="360">
                  <c:v>12.488187000000003</c:v>
                </c:pt>
                <c:pt idx="361">
                  <c:v>12.482101499999999</c:v>
                </c:pt>
                <c:pt idx="362">
                  <c:v>12.482101499999999</c:v>
                </c:pt>
                <c:pt idx="363">
                  <c:v>12.445239500000003</c:v>
                </c:pt>
                <c:pt idx="364">
                  <c:v>12.439153999999998</c:v>
                </c:pt>
                <c:pt idx="365">
                  <c:v>12.414187000000005</c:v>
                </c:pt>
                <c:pt idx="366">
                  <c:v>12.396187000000005</c:v>
                </c:pt>
                <c:pt idx="367">
                  <c:v>12.377187000000006</c:v>
                </c:pt>
                <c:pt idx="368">
                  <c:v>12.377187000000006</c:v>
                </c:pt>
                <c:pt idx="369">
                  <c:v>12.359187000000006</c:v>
                </c:pt>
                <c:pt idx="370">
                  <c:v>12.346153999999995</c:v>
                </c:pt>
                <c:pt idx="371">
                  <c:v>12.316239500000005</c:v>
                </c:pt>
                <c:pt idx="372">
                  <c:v>12.303187000000001</c:v>
                </c:pt>
                <c:pt idx="373">
                  <c:v>12.291153999999995</c:v>
                </c:pt>
                <c:pt idx="374">
                  <c:v>12.469695999999999</c:v>
                </c:pt>
                <c:pt idx="375">
                  <c:v>12.468557999999998</c:v>
                </c:pt>
                <c:pt idx="376">
                  <c:v>12.450557999999997</c:v>
                </c:pt>
                <c:pt idx="377">
                  <c:v>12.431557999999999</c:v>
                </c:pt>
                <c:pt idx="378">
                  <c:v>12.412558000000001</c:v>
                </c:pt>
                <c:pt idx="379">
                  <c:v>12.394558</c:v>
                </c:pt>
                <c:pt idx="380">
                  <c:v>12.369591000000003</c:v>
                </c:pt>
                <c:pt idx="381">
                  <c:v>12.351591000000003</c:v>
                </c:pt>
                <c:pt idx="382">
                  <c:v>12.357558000000001</c:v>
                </c:pt>
                <c:pt idx="383">
                  <c:v>12.338558000000003</c:v>
                </c:pt>
                <c:pt idx="384">
                  <c:v>12.326505500000007</c:v>
                </c:pt>
                <c:pt idx="385">
                  <c:v>12.295590999999998</c:v>
                </c:pt>
                <c:pt idx="386">
                  <c:v>12.283558000000003</c:v>
                </c:pt>
                <c:pt idx="387">
                  <c:v>12.258590999999999</c:v>
                </c:pt>
                <c:pt idx="388">
                  <c:v>12.240590999999998</c:v>
                </c:pt>
                <c:pt idx="389">
                  <c:v>12.246557999999997</c:v>
                </c:pt>
                <c:pt idx="390">
                  <c:v>12.221591</c:v>
                </c:pt>
                <c:pt idx="391">
                  <c:v>12.209557999999998</c:v>
                </c:pt>
                <c:pt idx="392">
                  <c:v>12.380995000000002</c:v>
                </c:pt>
                <c:pt idx="393">
                  <c:v>12.374909500000001</c:v>
                </c:pt>
                <c:pt idx="394">
                  <c:v>12.349961999999998</c:v>
                </c:pt>
                <c:pt idx="395">
                  <c:v>12.337909500000002</c:v>
                </c:pt>
                <c:pt idx="396">
                  <c:v>12.312961999999999</c:v>
                </c:pt>
                <c:pt idx="397">
                  <c:v>12.294961999999998</c:v>
                </c:pt>
                <c:pt idx="398">
                  <c:v>12.294961999999998</c:v>
                </c:pt>
                <c:pt idx="399">
                  <c:v>12.257961999999999</c:v>
                </c:pt>
                <c:pt idx="400">
                  <c:v>12.251995000000004</c:v>
                </c:pt>
                <c:pt idx="401">
                  <c:v>12.232994999999999</c:v>
                </c:pt>
                <c:pt idx="402">
                  <c:v>12.226909500000005</c:v>
                </c:pt>
                <c:pt idx="403">
                  <c:v>12.201961999999995</c:v>
                </c:pt>
                <c:pt idx="404">
                  <c:v>12.177994999999999</c:v>
                </c:pt>
                <c:pt idx="405">
                  <c:v>12.158995000000001</c:v>
                </c:pt>
                <c:pt idx="406">
                  <c:v>12.145961999999997</c:v>
                </c:pt>
                <c:pt idx="407">
                  <c:v>12.127961999999997</c:v>
                </c:pt>
                <c:pt idx="408">
                  <c:v>12.121995000000002</c:v>
                </c:pt>
                <c:pt idx="409">
                  <c:v>12.269504000000001</c:v>
                </c:pt>
                <c:pt idx="410">
                  <c:v>12.262399000000002</c:v>
                </c:pt>
                <c:pt idx="411">
                  <c:v>12.250366</c:v>
                </c:pt>
                <c:pt idx="412">
                  <c:v>12.219451500000002</c:v>
                </c:pt>
                <c:pt idx="413">
                  <c:v>12.231366000000001</c:v>
                </c:pt>
                <c:pt idx="414">
                  <c:v>12.207399000000002</c:v>
                </c:pt>
                <c:pt idx="415">
                  <c:v>12.188398999999997</c:v>
                </c:pt>
                <c:pt idx="416">
                  <c:v>12.164451500000002</c:v>
                </c:pt>
                <c:pt idx="417">
                  <c:v>12.151398999999998</c:v>
                </c:pt>
                <c:pt idx="418">
                  <c:v>12.139365999999995</c:v>
                </c:pt>
                <c:pt idx="419">
                  <c:v>12.114398999999999</c:v>
                </c:pt>
                <c:pt idx="420">
                  <c:v>12.090451499999997</c:v>
                </c:pt>
                <c:pt idx="421">
                  <c:v>12.096398999999998</c:v>
                </c:pt>
                <c:pt idx="422">
                  <c:v>12.077399</c:v>
                </c:pt>
                <c:pt idx="423">
                  <c:v>12.059398999999999</c:v>
                </c:pt>
                <c:pt idx="424">
                  <c:v>12.040399000000001</c:v>
                </c:pt>
                <c:pt idx="425">
                  <c:v>12.016451499999999</c:v>
                </c:pt>
                <c:pt idx="426">
                  <c:v>12.193855500000005</c:v>
                </c:pt>
                <c:pt idx="427">
                  <c:v>12.175855500000004</c:v>
                </c:pt>
                <c:pt idx="428">
                  <c:v>12.168770000000002</c:v>
                </c:pt>
                <c:pt idx="429">
                  <c:v>12.150770000000001</c:v>
                </c:pt>
                <c:pt idx="430">
                  <c:v>12.125822499999998</c:v>
                </c:pt>
                <c:pt idx="431">
                  <c:v>12.113770000000002</c:v>
                </c:pt>
                <c:pt idx="432">
                  <c:v>12.113770000000002</c:v>
                </c:pt>
                <c:pt idx="433">
                  <c:v>12.094769999999997</c:v>
                </c:pt>
                <c:pt idx="434">
                  <c:v>12.0817175</c:v>
                </c:pt>
                <c:pt idx="435">
                  <c:v>12.0518225</c:v>
                </c:pt>
                <c:pt idx="436">
                  <c:v>12.026855500000003</c:v>
                </c:pt>
                <c:pt idx="437">
                  <c:v>12.020769999999999</c:v>
                </c:pt>
                <c:pt idx="438">
                  <c:v>12.007717500000002</c:v>
                </c:pt>
                <c:pt idx="439">
                  <c:v>11.971855500000004</c:v>
                </c:pt>
                <c:pt idx="440">
                  <c:v>11.952855500000005</c:v>
                </c:pt>
                <c:pt idx="441">
                  <c:v>11.946770000000001</c:v>
                </c:pt>
                <c:pt idx="442">
                  <c:v>12.0229885</c:v>
                </c:pt>
                <c:pt idx="443">
                  <c:v>12.100364500000005</c:v>
                </c:pt>
                <c:pt idx="444">
                  <c:v>12.075259499999998</c:v>
                </c:pt>
                <c:pt idx="445">
                  <c:v>12.081226499999996</c:v>
                </c:pt>
                <c:pt idx="446">
                  <c:v>12.069174000000004</c:v>
                </c:pt>
                <c:pt idx="447">
                  <c:v>12.044226499999997</c:v>
                </c:pt>
                <c:pt idx="448">
                  <c:v>12.020259499999998</c:v>
                </c:pt>
                <c:pt idx="449">
                  <c:v>11.995312000000002</c:v>
                </c:pt>
                <c:pt idx="450">
                  <c:v>11.983259499999999</c:v>
                </c:pt>
                <c:pt idx="451">
                  <c:v>11.970226499999999</c:v>
                </c:pt>
                <c:pt idx="452">
                  <c:v>11.9462595</c:v>
                </c:pt>
                <c:pt idx="453">
                  <c:v>11.958174</c:v>
                </c:pt>
                <c:pt idx="454">
                  <c:v>11.9332265</c:v>
                </c:pt>
                <c:pt idx="455">
                  <c:v>11.970226499999999</c:v>
                </c:pt>
                <c:pt idx="456">
                  <c:v>20.649710500000005</c:v>
                </c:pt>
                <c:pt idx="457">
                  <c:v>21.309624999999997</c:v>
                </c:pt>
                <c:pt idx="458">
                  <c:v>21.813354000000004</c:v>
                </c:pt>
                <c:pt idx="459">
                  <c:v>21.410221000000003</c:v>
                </c:pt>
                <c:pt idx="460">
                  <c:v>21.1262735</c:v>
                </c:pt>
                <c:pt idx="461">
                  <c:v>21.137815500000002</c:v>
                </c:pt>
                <c:pt idx="462">
                  <c:v>21.1863575</c:v>
                </c:pt>
                <c:pt idx="463">
                  <c:v>21.130081500000003</c:v>
                </c:pt>
                <c:pt idx="464">
                  <c:v>21.050114499999999</c:v>
                </c:pt>
                <c:pt idx="465">
                  <c:v>21.107056999999998</c:v>
                </c:pt>
                <c:pt idx="466">
                  <c:v>21.116518500000002</c:v>
                </c:pt>
                <c:pt idx="467">
                  <c:v>22.397109499999999</c:v>
                </c:pt>
                <c:pt idx="468">
                  <c:v>22.476624999999999</c:v>
                </c:pt>
                <c:pt idx="469">
                  <c:v>21.8672735</c:v>
                </c:pt>
                <c:pt idx="470">
                  <c:v>21.687220999999997</c:v>
                </c:pt>
                <c:pt idx="471">
                  <c:v>22.801597000000001</c:v>
                </c:pt>
                <c:pt idx="472">
                  <c:v>22.810469000000001</c:v>
                </c:pt>
                <c:pt idx="473">
                  <c:v>22.373869500000001</c:v>
                </c:pt>
                <c:pt idx="474">
                  <c:v>23.003869500000004</c:v>
                </c:pt>
                <c:pt idx="475">
                  <c:v>22.996764500000001</c:v>
                </c:pt>
                <c:pt idx="476">
                  <c:v>22.602816999999998</c:v>
                </c:pt>
                <c:pt idx="477">
                  <c:v>22.483416500000001</c:v>
                </c:pt>
                <c:pt idx="478">
                  <c:v>23.138953500000003</c:v>
                </c:pt>
                <c:pt idx="479">
                  <c:v>23.802440999999998</c:v>
                </c:pt>
                <c:pt idx="480">
                  <c:v>23.2709565</c:v>
                </c:pt>
                <c:pt idx="481">
                  <c:v>23.135794000000004</c:v>
                </c:pt>
                <c:pt idx="482">
                  <c:v>24.369198000000001</c:v>
                </c:pt>
                <c:pt idx="483">
                  <c:v>24.356360500000001</c:v>
                </c:pt>
                <c:pt idx="484">
                  <c:v>23.955307999999999</c:v>
                </c:pt>
                <c:pt idx="485">
                  <c:v>23.875145499999999</c:v>
                </c:pt>
                <c:pt idx="486">
                  <c:v>25.0118975</c:v>
                </c:pt>
                <c:pt idx="487">
                  <c:v>25.002142000000003</c:v>
                </c:pt>
                <c:pt idx="488">
                  <c:v>24.599009000000002</c:v>
                </c:pt>
                <c:pt idx="489">
                  <c:v>24.518689000000002</c:v>
                </c:pt>
                <c:pt idx="490">
                  <c:v>24.629335999999999</c:v>
                </c:pt>
                <c:pt idx="491">
                  <c:v>25.662979500000002</c:v>
                </c:pt>
                <c:pt idx="492">
                  <c:v>25.478823499999997</c:v>
                </c:pt>
                <c:pt idx="493">
                  <c:v>25.192285000000002</c:v>
                </c:pt>
                <c:pt idx="494">
                  <c:v>25.196465499999999</c:v>
                </c:pt>
                <c:pt idx="495">
                  <c:v>26.147197999999999</c:v>
                </c:pt>
                <c:pt idx="496">
                  <c:v>26.153851500000002</c:v>
                </c:pt>
                <c:pt idx="497">
                  <c:v>25.951500000000003</c:v>
                </c:pt>
                <c:pt idx="498">
                  <c:v>25.819851499999999</c:v>
                </c:pt>
                <c:pt idx="499">
                  <c:v>26.337222500000006</c:v>
                </c:pt>
                <c:pt idx="500">
                  <c:v>27.039280000000002</c:v>
                </c:pt>
                <c:pt idx="501">
                  <c:v>26.6305525</c:v>
                </c:pt>
                <c:pt idx="502">
                  <c:v>26.369118999999998</c:v>
                </c:pt>
                <c:pt idx="503">
                  <c:v>26.362661000000003</c:v>
                </c:pt>
                <c:pt idx="504">
                  <c:v>26.573059999999998</c:v>
                </c:pt>
                <c:pt idx="505">
                  <c:v>26.479902499999998</c:v>
                </c:pt>
                <c:pt idx="506">
                  <c:v>26.398816999999998</c:v>
                </c:pt>
                <c:pt idx="507">
                  <c:v>26.342817</c:v>
                </c:pt>
                <c:pt idx="508">
                  <c:v>26.393792500000007</c:v>
                </c:pt>
                <c:pt idx="509">
                  <c:v>26.410221000000003</c:v>
                </c:pt>
                <c:pt idx="510">
                  <c:v>26.348273500000001</c:v>
                </c:pt>
                <c:pt idx="511">
                  <c:v>26.311273500000002</c:v>
                </c:pt>
                <c:pt idx="512">
                  <c:v>26.256273500000002</c:v>
                </c:pt>
                <c:pt idx="513">
                  <c:v>26.225221000000001</c:v>
                </c:pt>
                <c:pt idx="514">
                  <c:v>26.194168500000004</c:v>
                </c:pt>
                <c:pt idx="515">
                  <c:v>26.305953500000005</c:v>
                </c:pt>
                <c:pt idx="516">
                  <c:v>26.303677499999999</c:v>
                </c:pt>
                <c:pt idx="517">
                  <c:v>26.285677499999998</c:v>
                </c:pt>
                <c:pt idx="518">
                  <c:v>26.248677499999999</c:v>
                </c:pt>
                <c:pt idx="519">
                  <c:v>26.229677500000001</c:v>
                </c:pt>
                <c:pt idx="520">
                  <c:v>26.5076775</c:v>
                </c:pt>
                <c:pt idx="521">
                  <c:v>27.815925500000002</c:v>
                </c:pt>
                <c:pt idx="522">
                  <c:v>27.224142000000004</c:v>
                </c:pt>
                <c:pt idx="523">
                  <c:v>26.900956500000003</c:v>
                </c:pt>
                <c:pt idx="524">
                  <c:v>27.617009000000003</c:v>
                </c:pt>
                <c:pt idx="525">
                  <c:v>27.753447500000004</c:v>
                </c:pt>
                <c:pt idx="526">
                  <c:v>27.555905500000001</c:v>
                </c:pt>
                <c:pt idx="527">
                  <c:v>27.381367000000001</c:v>
                </c:pt>
                <c:pt idx="528">
                  <c:v>28.291605000000001</c:v>
                </c:pt>
                <c:pt idx="529">
                  <c:v>28.440096000000008</c:v>
                </c:pt>
                <c:pt idx="530">
                  <c:v>27.860501500000002</c:v>
                </c:pt>
                <c:pt idx="531">
                  <c:v>27.817201000000001</c:v>
                </c:pt>
                <c:pt idx="532">
                  <c:v>27.853847999999999</c:v>
                </c:pt>
                <c:pt idx="533">
                  <c:v>27.976094500000002</c:v>
                </c:pt>
                <c:pt idx="534">
                  <c:v>27.895009000000002</c:v>
                </c:pt>
                <c:pt idx="535">
                  <c:v>27.826956500000005</c:v>
                </c:pt>
                <c:pt idx="536">
                  <c:v>27.830332499999997</c:v>
                </c:pt>
                <c:pt idx="537">
                  <c:v>27.998412999999999</c:v>
                </c:pt>
                <c:pt idx="538">
                  <c:v>29.145961499999999</c:v>
                </c:pt>
                <c:pt idx="539">
                  <c:v>28.450421000000002</c:v>
                </c:pt>
                <c:pt idx="540">
                  <c:v>28.287797000000001</c:v>
                </c:pt>
                <c:pt idx="541">
                  <c:v>28.367391499999997</c:v>
                </c:pt>
                <c:pt idx="542">
                  <c:v>29.4901485</c:v>
                </c:pt>
                <c:pt idx="543">
                  <c:v>29.442235499999999</c:v>
                </c:pt>
                <c:pt idx="544">
                  <c:v>28.989069500000006</c:v>
                </c:pt>
                <c:pt idx="545">
                  <c:v>29.017040000000005</c:v>
                </c:pt>
                <c:pt idx="546">
                  <c:v>29.842797000000001</c:v>
                </c:pt>
                <c:pt idx="547">
                  <c:v>29.954288000000005</c:v>
                </c:pt>
                <c:pt idx="548">
                  <c:v>29.529778999999998</c:v>
                </c:pt>
                <c:pt idx="549">
                  <c:v>29.531663999999999</c:v>
                </c:pt>
                <c:pt idx="550">
                  <c:v>29.562205999999993</c:v>
                </c:pt>
                <c:pt idx="551">
                  <c:v>29.564148499999998</c:v>
                </c:pt>
                <c:pt idx="552">
                  <c:v>29.477096000000007</c:v>
                </c:pt>
                <c:pt idx="553">
                  <c:v>29.532881</c:v>
                </c:pt>
                <c:pt idx="554">
                  <c:v>29.494605000000004</c:v>
                </c:pt>
                <c:pt idx="555">
                  <c:v>30.553038500000003</c:v>
                </c:pt>
                <c:pt idx="556">
                  <c:v>30.539102499999998</c:v>
                </c:pt>
                <c:pt idx="557">
                  <c:v>30.118422500000001</c:v>
                </c:pt>
                <c:pt idx="558">
                  <c:v>30.073669000000002</c:v>
                </c:pt>
                <c:pt idx="559">
                  <c:v>30.688829999999999</c:v>
                </c:pt>
                <c:pt idx="560">
                  <c:v>30.978312500000001</c:v>
                </c:pt>
                <c:pt idx="561">
                  <c:v>30.919289500000005</c:v>
                </c:pt>
                <c:pt idx="562">
                  <c:v>30.630532500000005</c:v>
                </c:pt>
                <c:pt idx="563">
                  <c:v>31.301988999999999</c:v>
                </c:pt>
                <c:pt idx="564">
                  <c:v>31.344936500000003</c:v>
                </c:pt>
                <c:pt idx="565">
                  <c:v>31.029936499999998</c:v>
                </c:pt>
                <c:pt idx="566">
                  <c:v>31.4559365</c:v>
                </c:pt>
                <c:pt idx="567">
                  <c:v>31.705455499999999</c:v>
                </c:pt>
                <c:pt idx="568">
                  <c:v>31.258099000000005</c:v>
                </c:pt>
                <c:pt idx="569">
                  <c:v>31.185022000000004</c:v>
                </c:pt>
                <c:pt idx="570">
                  <c:v>31.3167495</c:v>
                </c:pt>
                <c:pt idx="571">
                  <c:v>31.324797</c:v>
                </c:pt>
                <c:pt idx="572">
                  <c:v>31.243692000000006</c:v>
                </c:pt>
                <c:pt idx="573">
                  <c:v>31.719744500000001</c:v>
                </c:pt>
                <c:pt idx="574">
                  <c:v>32.340127000000003</c:v>
                </c:pt>
                <c:pt idx="575">
                  <c:v>31.769208999999996</c:v>
                </c:pt>
                <c:pt idx="576">
                  <c:v>31.605584999999998</c:v>
                </c:pt>
                <c:pt idx="577">
                  <c:v>31.658779000000003</c:v>
                </c:pt>
                <c:pt idx="578">
                  <c:v>31.739392999999996</c:v>
                </c:pt>
                <c:pt idx="579">
                  <c:v>31.818987500000002</c:v>
                </c:pt>
                <c:pt idx="580">
                  <c:v>31.7567445</c:v>
                </c:pt>
                <c:pt idx="581">
                  <c:v>32.969420999999997</c:v>
                </c:pt>
                <c:pt idx="582">
                  <c:v>32.517452000000006</c:v>
                </c:pt>
                <c:pt idx="583">
                  <c:v>32.207261500000001</c:v>
                </c:pt>
                <c:pt idx="584">
                  <c:v>32.371179500000004</c:v>
                </c:pt>
                <c:pt idx="585">
                  <c:v>33.532370000000007</c:v>
                </c:pt>
                <c:pt idx="586">
                  <c:v>32.974995500000006</c:v>
                </c:pt>
                <c:pt idx="587">
                  <c:v>32.706319000000001</c:v>
                </c:pt>
                <c:pt idx="588">
                  <c:v>32.717723000000007</c:v>
                </c:pt>
                <c:pt idx="589">
                  <c:v>32.861502999999999</c:v>
                </c:pt>
                <c:pt idx="590">
                  <c:v>32.881425999999998</c:v>
                </c:pt>
                <c:pt idx="591">
                  <c:v>32.800340499999997</c:v>
                </c:pt>
                <c:pt idx="592">
                  <c:v>32.726340499999999</c:v>
                </c:pt>
                <c:pt idx="593">
                  <c:v>32.717802000000006</c:v>
                </c:pt>
                <c:pt idx="594">
                  <c:v>32.787796999999998</c:v>
                </c:pt>
                <c:pt idx="595">
                  <c:v>32.731797</c:v>
                </c:pt>
                <c:pt idx="596">
                  <c:v>32.676796999999993</c:v>
                </c:pt>
                <c:pt idx="597">
                  <c:v>34.145744499999992</c:v>
                </c:pt>
                <c:pt idx="598">
                  <c:v>33.944022000000004</c:v>
                </c:pt>
                <c:pt idx="599">
                  <c:v>33.432480000000005</c:v>
                </c:pt>
                <c:pt idx="600">
                  <c:v>33.265480000000004</c:v>
                </c:pt>
                <c:pt idx="601">
                  <c:v>33.225751000000002</c:v>
                </c:pt>
                <c:pt idx="602">
                  <c:v>33.227989000000001</c:v>
                </c:pt>
                <c:pt idx="603">
                  <c:v>34.097478500000001</c:v>
                </c:pt>
                <c:pt idx="604">
                  <c:v>34.603346999999999</c:v>
                </c:pt>
                <c:pt idx="605">
                  <c:v>33.7866195</c:v>
                </c:pt>
                <c:pt idx="606">
                  <c:v>33.713404500000003</c:v>
                </c:pt>
                <c:pt idx="607">
                  <c:v>34.780180999999999</c:v>
                </c:pt>
                <c:pt idx="608">
                  <c:v>34.464534</c:v>
                </c:pt>
                <c:pt idx="609">
                  <c:v>34.113672000000001</c:v>
                </c:pt>
                <c:pt idx="610">
                  <c:v>34.958428999999995</c:v>
                </c:pt>
                <c:pt idx="611">
                  <c:v>34.792724500000006</c:v>
                </c:pt>
                <c:pt idx="612">
                  <c:v>34.440724500000002</c:v>
                </c:pt>
                <c:pt idx="613">
                  <c:v>34.941724500000007</c:v>
                </c:pt>
                <c:pt idx="614">
                  <c:v>34.490757500000001</c:v>
                </c:pt>
                <c:pt idx="615">
                  <c:v>34.163724500000001</c:v>
                </c:pt>
                <c:pt idx="616">
                  <c:v>34.404509500000003</c:v>
                </c:pt>
                <c:pt idx="617">
                  <c:v>35.329214000000007</c:v>
                </c:pt>
                <c:pt idx="618">
                  <c:v>35.021672000000002</c:v>
                </c:pt>
                <c:pt idx="619">
                  <c:v>34.632671999999999</c:v>
                </c:pt>
                <c:pt idx="620">
                  <c:v>34.571509499999991</c:v>
                </c:pt>
                <c:pt idx="621">
                  <c:v>34.58305150000001</c:v>
                </c:pt>
                <c:pt idx="622">
                  <c:v>34.644665500000002</c:v>
                </c:pt>
                <c:pt idx="623">
                  <c:v>34.616989000000004</c:v>
                </c:pt>
                <c:pt idx="624">
                  <c:v>34.554883999999994</c:v>
                </c:pt>
                <c:pt idx="625">
                  <c:v>35.424883999999999</c:v>
                </c:pt>
                <c:pt idx="626">
                  <c:v>35.788346999999995</c:v>
                </c:pt>
                <c:pt idx="627">
                  <c:v>35.199428999999995</c:v>
                </c:pt>
                <c:pt idx="628">
                  <c:v>34.872672000000001</c:v>
                </c:pt>
                <c:pt idx="629">
                  <c:v>36.023890499999993</c:v>
                </c:pt>
                <c:pt idx="630">
                  <c:v>35.624643999999996</c:v>
                </c:pt>
                <c:pt idx="631">
                  <c:v>35.133320499999996</c:v>
                </c:pt>
                <c:pt idx="632">
                  <c:v>35.107724500000003</c:v>
                </c:pt>
                <c:pt idx="633">
                  <c:v>36.226103999999992</c:v>
                </c:pt>
                <c:pt idx="634">
                  <c:v>36.217782</c:v>
                </c:pt>
                <c:pt idx="635">
                  <c:v>35.541458499999997</c:v>
                </c:pt>
                <c:pt idx="636">
                  <c:v>36.6638625</c:v>
                </c:pt>
                <c:pt idx="637">
                  <c:v>36.302753999999993</c:v>
                </c:pt>
                <c:pt idx="638">
                  <c:v>35.887353500000003</c:v>
                </c:pt>
                <c:pt idx="639">
                  <c:v>36.981295999999993</c:v>
                </c:pt>
                <c:pt idx="640">
                  <c:v>36.735997000000005</c:v>
                </c:pt>
                <c:pt idx="641">
                  <c:v>36.224240000000002</c:v>
                </c:pt>
                <c:pt idx="642">
                  <c:v>36.095025</c:v>
                </c:pt>
                <c:pt idx="643">
                  <c:v>36.195699999999988</c:v>
                </c:pt>
                <c:pt idx="644">
                  <c:v>36.113180999999997</c:v>
                </c:pt>
                <c:pt idx="645">
                  <c:v>37.173618000000005</c:v>
                </c:pt>
                <c:pt idx="646">
                  <c:v>37.279887000000002</c:v>
                </c:pt>
                <c:pt idx="647">
                  <c:v>36.485673500000004</c:v>
                </c:pt>
                <c:pt idx="648">
                  <c:v>37.331353500000006</c:v>
                </c:pt>
                <c:pt idx="649">
                  <c:v>37.415030000000002</c:v>
                </c:pt>
                <c:pt idx="650">
                  <c:v>36.848272999999999</c:v>
                </c:pt>
                <c:pt idx="651">
                  <c:v>38.159563500000004</c:v>
                </c:pt>
                <c:pt idx="652">
                  <c:v>37.3198115</c:v>
                </c:pt>
                <c:pt idx="653">
                  <c:v>38.045029999999997</c:v>
                </c:pt>
                <c:pt idx="654">
                  <c:v>37.7565685</c:v>
                </c:pt>
                <c:pt idx="655">
                  <c:v>37.330568499999998</c:v>
                </c:pt>
                <c:pt idx="656">
                  <c:v>38.391378000000003</c:v>
                </c:pt>
                <c:pt idx="657">
                  <c:v>37.67181149999999</c:v>
                </c:pt>
                <c:pt idx="658">
                  <c:v>38.98903</c:v>
                </c:pt>
                <c:pt idx="659">
                  <c:v>37.998864000000012</c:v>
                </c:pt>
                <c:pt idx="660">
                  <c:v>37.783754000000002</c:v>
                </c:pt>
                <c:pt idx="661">
                  <c:v>37.799809999999994</c:v>
                </c:pt>
                <c:pt idx="662">
                  <c:v>37.854180999999997</c:v>
                </c:pt>
                <c:pt idx="663">
                  <c:v>37.908670499999999</c:v>
                </c:pt>
                <c:pt idx="664">
                  <c:v>37.815532500000003</c:v>
                </c:pt>
                <c:pt idx="665">
                  <c:v>37.723532500000005</c:v>
                </c:pt>
                <c:pt idx="666">
                  <c:v>39.315532500000003</c:v>
                </c:pt>
                <c:pt idx="667">
                  <c:v>38.677053000000008</c:v>
                </c:pt>
                <c:pt idx="668">
                  <c:v>38.121267999999993</c:v>
                </c:pt>
                <c:pt idx="669">
                  <c:v>39.421919999999993</c:v>
                </c:pt>
                <c:pt idx="670">
                  <c:v>38.541673500000002</c:v>
                </c:pt>
                <c:pt idx="671">
                  <c:v>38.276510999999999</c:v>
                </c:pt>
                <c:pt idx="672">
                  <c:v>39.692538999999996</c:v>
                </c:pt>
                <c:pt idx="673">
                  <c:v>38.701568499999993</c:v>
                </c:pt>
                <c:pt idx="674">
                  <c:v>38.497215500000003</c:v>
                </c:pt>
                <c:pt idx="675">
                  <c:v>39.996724499999999</c:v>
                </c:pt>
                <c:pt idx="676">
                  <c:v>39.177268000000005</c:v>
                </c:pt>
                <c:pt idx="677">
                  <c:v>38.810920000000003</c:v>
                </c:pt>
                <c:pt idx="678">
                  <c:v>40.201862499999997</c:v>
                </c:pt>
                <c:pt idx="679">
                  <c:v>39.368215499999998</c:v>
                </c:pt>
                <c:pt idx="680">
                  <c:v>39.157915000000003</c:v>
                </c:pt>
                <c:pt idx="681">
                  <c:v>40.486105500000008</c:v>
                </c:pt>
                <c:pt idx="682">
                  <c:v>39.509129999999999</c:v>
                </c:pt>
                <c:pt idx="683">
                  <c:v>40.552724499999997</c:v>
                </c:pt>
                <c:pt idx="684">
                  <c:v>39.960077500000004</c:v>
                </c:pt>
                <c:pt idx="685">
                  <c:v>40.202000499999997</c:v>
                </c:pt>
                <c:pt idx="686">
                  <c:v>40.273919999999997</c:v>
                </c:pt>
                <c:pt idx="687">
                  <c:v>39.910809999999998</c:v>
                </c:pt>
                <c:pt idx="688">
                  <c:v>41.169671999999998</c:v>
                </c:pt>
                <c:pt idx="689">
                  <c:v>40.339400999999995</c:v>
                </c:pt>
                <c:pt idx="690">
                  <c:v>40.106290999999999</c:v>
                </c:pt>
                <c:pt idx="691">
                  <c:v>40.193913500000001</c:v>
                </c:pt>
                <c:pt idx="692">
                  <c:v>40.264989</c:v>
                </c:pt>
                <c:pt idx="693">
                  <c:v>40.147883999999991</c:v>
                </c:pt>
                <c:pt idx="694">
                  <c:v>40.239393000000007</c:v>
                </c:pt>
                <c:pt idx="695">
                  <c:v>40.153340500000006</c:v>
                </c:pt>
                <c:pt idx="696">
                  <c:v>40.054393000000005</c:v>
                </c:pt>
                <c:pt idx="697">
                  <c:v>39.980393000000007</c:v>
                </c:pt>
                <c:pt idx="698">
                  <c:v>40.613749500000004</c:v>
                </c:pt>
                <c:pt idx="699">
                  <c:v>41.091745999999993</c:v>
                </c:pt>
                <c:pt idx="700">
                  <c:v>41.30348</c:v>
                </c:pt>
                <c:pt idx="701">
                  <c:v>40.606643999999996</c:v>
                </c:pt>
                <c:pt idx="702">
                  <c:v>41.253780500000005</c:v>
                </c:pt>
                <c:pt idx="703">
                  <c:v>41.170456999999999</c:v>
                </c:pt>
                <c:pt idx="704">
                  <c:v>40.904213999999996</c:v>
                </c:pt>
                <c:pt idx="705">
                  <c:v>41.545128500000004</c:v>
                </c:pt>
                <c:pt idx="706">
                  <c:v>40.959075999999996</c:v>
                </c:pt>
                <c:pt idx="707">
                  <c:v>40.883584999999997</c:v>
                </c:pt>
                <c:pt idx="708">
                  <c:v>42.411535999999998</c:v>
                </c:pt>
                <c:pt idx="709">
                  <c:v>41.198937999999998</c:v>
                </c:pt>
                <c:pt idx="710">
                  <c:v>42.396775500000004</c:v>
                </c:pt>
                <c:pt idx="711">
                  <c:v>41.344484999999992</c:v>
                </c:pt>
                <c:pt idx="712">
                  <c:v>41.926532500000008</c:v>
                </c:pt>
                <c:pt idx="713">
                  <c:v>41.969341999999997</c:v>
                </c:pt>
                <c:pt idx="714">
                  <c:v>41.811507999999989</c:v>
                </c:pt>
                <c:pt idx="715">
                  <c:v>42.809721500000002</c:v>
                </c:pt>
                <c:pt idx="716">
                  <c:v>41.790721499999997</c:v>
                </c:pt>
                <c:pt idx="717">
                  <c:v>42.218959500000011</c:v>
                </c:pt>
                <c:pt idx="718">
                  <c:v>42.789877500000003</c:v>
                </c:pt>
                <c:pt idx="719">
                  <c:v>42.169201000000001</c:v>
                </c:pt>
                <c:pt idx="720">
                  <c:v>42.843876000000009</c:v>
                </c:pt>
                <c:pt idx="721">
                  <c:v>42.791899000000001</c:v>
                </c:pt>
                <c:pt idx="722">
                  <c:v>42.402388500000001</c:v>
                </c:pt>
                <c:pt idx="723">
                  <c:v>32.259630000000001</c:v>
                </c:pt>
                <c:pt idx="724">
                  <c:v>39.385134500000007</c:v>
                </c:pt>
                <c:pt idx="725">
                  <c:v>42.763887500000003</c:v>
                </c:pt>
                <c:pt idx="726">
                  <c:v>42.668316000000004</c:v>
                </c:pt>
                <c:pt idx="727">
                  <c:v>42.557316</c:v>
                </c:pt>
                <c:pt idx="728">
                  <c:v>42.661857999999995</c:v>
                </c:pt>
                <c:pt idx="729">
                  <c:v>42.605719999999998</c:v>
                </c:pt>
                <c:pt idx="730">
                  <c:v>42.537667499999998</c:v>
                </c:pt>
                <c:pt idx="731">
                  <c:v>42.494720000000001</c:v>
                </c:pt>
                <c:pt idx="732">
                  <c:v>42.439720000000001</c:v>
                </c:pt>
                <c:pt idx="733">
                  <c:v>42.402720000000002</c:v>
                </c:pt>
                <c:pt idx="734">
                  <c:v>42.364719999999998</c:v>
                </c:pt>
                <c:pt idx="735">
                  <c:v>42.327719999999999</c:v>
                </c:pt>
                <c:pt idx="736">
                  <c:v>42.284772500000003</c:v>
                </c:pt>
                <c:pt idx="737">
                  <c:v>42.266772500000002</c:v>
                </c:pt>
                <c:pt idx="738">
                  <c:v>42.235720000000001</c:v>
                </c:pt>
                <c:pt idx="739">
                  <c:v>42.198720000000002</c:v>
                </c:pt>
                <c:pt idx="740">
                  <c:v>42.185667499999994</c:v>
                </c:pt>
                <c:pt idx="741">
                  <c:v>42.142719999999997</c:v>
                </c:pt>
                <c:pt idx="742">
                  <c:v>42.118772499999999</c:v>
                </c:pt>
                <c:pt idx="743">
                  <c:v>42.087719999999997</c:v>
                </c:pt>
                <c:pt idx="744">
                  <c:v>42.068719999999999</c:v>
                </c:pt>
                <c:pt idx="745">
                  <c:v>42.056667499999996</c:v>
                </c:pt>
                <c:pt idx="746">
                  <c:v>42.204176500000003</c:v>
                </c:pt>
                <c:pt idx="747">
                  <c:v>42.203019000000005</c:v>
                </c:pt>
                <c:pt idx="748">
                  <c:v>42.179071499999999</c:v>
                </c:pt>
                <c:pt idx="749">
                  <c:v>42.154124000000003</c:v>
                </c:pt>
                <c:pt idx="750">
                  <c:v>42.1420715</c:v>
                </c:pt>
                <c:pt idx="751">
                  <c:v>42.123071500000002</c:v>
                </c:pt>
                <c:pt idx="752">
                  <c:v>42.098123999999999</c:v>
                </c:pt>
                <c:pt idx="753">
                  <c:v>42.086071499999996</c:v>
                </c:pt>
                <c:pt idx="754">
                  <c:v>42.055176500000002</c:v>
                </c:pt>
                <c:pt idx="755">
                  <c:v>42.037176500000001</c:v>
                </c:pt>
                <c:pt idx="756">
                  <c:v>42.030071499999998</c:v>
                </c:pt>
                <c:pt idx="757">
                  <c:v>42.012071499999998</c:v>
                </c:pt>
                <c:pt idx="758">
                  <c:v>41.981176500000004</c:v>
                </c:pt>
                <c:pt idx="759">
                  <c:v>41.987124000000001</c:v>
                </c:pt>
                <c:pt idx="760">
                  <c:v>41.963176500000003</c:v>
                </c:pt>
                <c:pt idx="761">
                  <c:v>41.950124000000002</c:v>
                </c:pt>
                <c:pt idx="762">
                  <c:v>41.9380715</c:v>
                </c:pt>
                <c:pt idx="763">
                  <c:v>41.913124000000003</c:v>
                </c:pt>
                <c:pt idx="764">
                  <c:v>41.919071500000001</c:v>
                </c:pt>
                <c:pt idx="765">
                  <c:v>41.895124000000003</c:v>
                </c:pt>
                <c:pt idx="766">
                  <c:v>41.870176499999999</c:v>
                </c:pt>
                <c:pt idx="767">
                  <c:v>41.864071500000001</c:v>
                </c:pt>
                <c:pt idx="768">
                  <c:v>41.845071499999996</c:v>
                </c:pt>
                <c:pt idx="769">
                  <c:v>41.839123999999998</c:v>
                </c:pt>
                <c:pt idx="770">
                  <c:v>41.821123999999998</c:v>
                </c:pt>
                <c:pt idx="771">
                  <c:v>41.808071499999997</c:v>
                </c:pt>
                <c:pt idx="772">
                  <c:v>41.802123999999999</c:v>
                </c:pt>
                <c:pt idx="773">
                  <c:v>41.790071499999996</c:v>
                </c:pt>
                <c:pt idx="774">
                  <c:v>41.790071499999996</c:v>
                </c:pt>
                <c:pt idx="775">
                  <c:v>41.765124</c:v>
                </c:pt>
                <c:pt idx="776">
                  <c:v>41.753071499999997</c:v>
                </c:pt>
                <c:pt idx="777">
                  <c:v>41.753071499999997</c:v>
                </c:pt>
                <c:pt idx="778">
                  <c:v>41.734071499999999</c:v>
                </c:pt>
                <c:pt idx="779">
                  <c:v>41.734071499999999</c:v>
                </c:pt>
                <c:pt idx="780">
                  <c:v>41.716071499999998</c:v>
                </c:pt>
                <c:pt idx="781">
                  <c:v>41.716071499999998</c:v>
                </c:pt>
                <c:pt idx="782">
                  <c:v>41.691124000000002</c:v>
                </c:pt>
                <c:pt idx="783">
                  <c:v>41.679071499999999</c:v>
                </c:pt>
                <c:pt idx="784">
                  <c:v>41.673124000000001</c:v>
                </c:pt>
                <c:pt idx="785">
                  <c:v>41.666019000000006</c:v>
                </c:pt>
                <c:pt idx="786">
                  <c:v>41.660071500000001</c:v>
                </c:pt>
                <c:pt idx="787">
                  <c:v>41.635123999999998</c:v>
                </c:pt>
                <c:pt idx="788">
                  <c:v>41.6291765</c:v>
                </c:pt>
                <c:pt idx="789">
                  <c:v>41.629019000000007</c:v>
                </c:pt>
                <c:pt idx="790">
                  <c:v>41.623071500000002</c:v>
                </c:pt>
                <c:pt idx="791">
                  <c:v>41.623071500000002</c:v>
                </c:pt>
                <c:pt idx="792">
                  <c:v>41.592176499999994</c:v>
                </c:pt>
                <c:pt idx="793">
                  <c:v>41.598123999999999</c:v>
                </c:pt>
                <c:pt idx="794">
                  <c:v>41.586071499999996</c:v>
                </c:pt>
                <c:pt idx="795">
                  <c:v>41.586071499999996</c:v>
                </c:pt>
                <c:pt idx="796">
                  <c:v>41.567071499999997</c:v>
                </c:pt>
                <c:pt idx="797">
                  <c:v>41.567071499999997</c:v>
                </c:pt>
                <c:pt idx="798">
                  <c:v>41.537176500000001</c:v>
                </c:pt>
                <c:pt idx="799">
                  <c:v>41.549071499999997</c:v>
                </c:pt>
                <c:pt idx="800">
                  <c:v>41.530071499999998</c:v>
                </c:pt>
                <c:pt idx="801">
                  <c:v>41.530071499999998</c:v>
                </c:pt>
                <c:pt idx="802">
                  <c:v>41.530071499999998</c:v>
                </c:pt>
                <c:pt idx="803">
                  <c:v>41.506124</c:v>
                </c:pt>
                <c:pt idx="804">
                  <c:v>41.506124</c:v>
                </c:pt>
                <c:pt idx="805">
                  <c:v>41.487124000000001</c:v>
                </c:pt>
                <c:pt idx="806">
                  <c:v>41.499019000000004</c:v>
                </c:pt>
                <c:pt idx="807">
                  <c:v>42.728124000000001</c:v>
                </c:pt>
                <c:pt idx="808">
                  <c:v>42.431691999999998</c:v>
                </c:pt>
                <c:pt idx="809">
                  <c:v>43.008754499999995</c:v>
                </c:pt>
                <c:pt idx="810">
                  <c:v>42.559808500000003</c:v>
                </c:pt>
                <c:pt idx="811">
                  <c:v>43.609508000000005</c:v>
                </c:pt>
                <c:pt idx="812">
                  <c:v>43.103913499999997</c:v>
                </c:pt>
                <c:pt idx="813">
                  <c:v>44.109646000000005</c:v>
                </c:pt>
                <c:pt idx="814">
                  <c:v>43.3199465</c:v>
                </c:pt>
                <c:pt idx="815">
                  <c:v>43.283751000000002</c:v>
                </c:pt>
                <c:pt idx="816">
                  <c:v>43.987888999999996</c:v>
                </c:pt>
                <c:pt idx="817">
                  <c:v>44.3199465</c:v>
                </c:pt>
                <c:pt idx="818">
                  <c:v>43.715051500000001</c:v>
                </c:pt>
                <c:pt idx="819">
                  <c:v>44.243375</c:v>
                </c:pt>
                <c:pt idx="820">
                  <c:v>43.845051499999997</c:v>
                </c:pt>
                <c:pt idx="821">
                  <c:v>44.437051500000003</c:v>
                </c:pt>
                <c:pt idx="822">
                  <c:v>44.017999000000003</c:v>
                </c:pt>
                <c:pt idx="823">
                  <c:v>44.517999000000003</c:v>
                </c:pt>
                <c:pt idx="824">
                  <c:v>44.354512999999997</c:v>
                </c:pt>
                <c:pt idx="825">
                  <c:v>44.737565500000002</c:v>
                </c:pt>
                <c:pt idx="826">
                  <c:v>44.847132000000002</c:v>
                </c:pt>
                <c:pt idx="827">
                  <c:v>44.775860999999999</c:v>
                </c:pt>
                <c:pt idx="828">
                  <c:v>45.598751</c:v>
                </c:pt>
                <c:pt idx="829">
                  <c:v>44.973560499999998</c:v>
                </c:pt>
                <c:pt idx="830">
                  <c:v>45.776507999999993</c:v>
                </c:pt>
                <c:pt idx="831">
                  <c:v>45.035507999999993</c:v>
                </c:pt>
                <c:pt idx="832">
                  <c:v>45.720507999999995</c:v>
                </c:pt>
                <c:pt idx="833">
                  <c:v>45.183508000000003</c:v>
                </c:pt>
                <c:pt idx="834">
                  <c:v>45.541455499999998</c:v>
                </c:pt>
                <c:pt idx="835">
                  <c:v>45.957641000000002</c:v>
                </c:pt>
                <c:pt idx="836">
                  <c:v>45.4854555</c:v>
                </c:pt>
                <c:pt idx="837">
                  <c:v>46.383640999999997</c:v>
                </c:pt>
                <c:pt idx="838">
                  <c:v>45.454402999999999</c:v>
                </c:pt>
                <c:pt idx="839">
                  <c:v>46.558964500000002</c:v>
                </c:pt>
                <c:pt idx="840">
                  <c:v>45.6368315</c:v>
                </c:pt>
                <c:pt idx="841">
                  <c:v>46.144859500000003</c:v>
                </c:pt>
                <c:pt idx="842">
                  <c:v>46.904859500000001</c:v>
                </c:pt>
                <c:pt idx="843">
                  <c:v>46.2558595</c:v>
                </c:pt>
                <c:pt idx="844">
                  <c:v>46.249911999999995</c:v>
                </c:pt>
                <c:pt idx="845">
                  <c:v>46.478859499999999</c:v>
                </c:pt>
                <c:pt idx="846">
                  <c:v>46.644859500000003</c:v>
                </c:pt>
                <c:pt idx="847">
                  <c:v>46.787912000000006</c:v>
                </c:pt>
                <c:pt idx="848">
                  <c:v>46.358183000000004</c:v>
                </c:pt>
                <c:pt idx="849">
                  <c:v>46.234935</c:v>
                </c:pt>
                <c:pt idx="850">
                  <c:v>46.149805500000006</c:v>
                </c:pt>
                <c:pt idx="851">
                  <c:v>45.988772500000003</c:v>
                </c:pt>
                <c:pt idx="852">
                  <c:v>45.871667499999994</c:v>
                </c:pt>
                <c:pt idx="853">
                  <c:v>45.902366999999998</c:v>
                </c:pt>
                <c:pt idx="854">
                  <c:v>45.833176499999993</c:v>
                </c:pt>
                <c:pt idx="855">
                  <c:v>45.765124</c:v>
                </c:pt>
                <c:pt idx="856">
                  <c:v>45.6970715</c:v>
                </c:pt>
                <c:pt idx="857">
                  <c:v>45.648019000000005</c:v>
                </c:pt>
                <c:pt idx="858">
                  <c:v>45.568071499999995</c:v>
                </c:pt>
                <c:pt idx="859">
                  <c:v>45.506124</c:v>
                </c:pt>
                <c:pt idx="860">
                  <c:v>45.475071499999999</c:v>
                </c:pt>
                <c:pt idx="861">
                  <c:v>45.413124000000003</c:v>
                </c:pt>
                <c:pt idx="862">
                  <c:v>44.932124000000002</c:v>
                </c:pt>
                <c:pt idx="863">
                  <c:v>32.554547999999997</c:v>
                </c:pt>
                <c:pt idx="864">
                  <c:v>36.092882000000003</c:v>
                </c:pt>
                <c:pt idx="865">
                  <c:v>36.320730000000005</c:v>
                </c:pt>
                <c:pt idx="866">
                  <c:v>28.318139499999997</c:v>
                </c:pt>
                <c:pt idx="867">
                  <c:v>20.745946</c:v>
                </c:pt>
                <c:pt idx="868">
                  <c:v>13.1648605</c:v>
                </c:pt>
                <c:pt idx="869">
                  <c:v>8.3439130000000006</c:v>
                </c:pt>
                <c:pt idx="870">
                  <c:v>8.3809129999999996</c:v>
                </c:pt>
                <c:pt idx="871">
                  <c:v>8.5109130000000004</c:v>
                </c:pt>
                <c:pt idx="872">
                  <c:v>8.6027555000000007</c:v>
                </c:pt>
                <c:pt idx="873">
                  <c:v>8.6648604999999996</c:v>
                </c:pt>
                <c:pt idx="874">
                  <c:v>8.7208604999999988</c:v>
                </c:pt>
                <c:pt idx="875">
                  <c:v>8.7578604999999996</c:v>
                </c:pt>
                <c:pt idx="876">
                  <c:v>8.7948604999999986</c:v>
                </c:pt>
                <c:pt idx="877">
                  <c:v>8.8437555000000003</c:v>
                </c:pt>
                <c:pt idx="878">
                  <c:v>8.8688604999999985</c:v>
                </c:pt>
                <c:pt idx="879">
                  <c:v>8.8868604999999992</c:v>
                </c:pt>
                <c:pt idx="880">
                  <c:v>8.9058604999999993</c:v>
                </c:pt>
                <c:pt idx="881">
                  <c:v>8.9298080000000013</c:v>
                </c:pt>
                <c:pt idx="882">
                  <c:v>8.9488079999999997</c:v>
                </c:pt>
                <c:pt idx="883">
                  <c:v>8.9678079999999998</c:v>
                </c:pt>
                <c:pt idx="884">
                  <c:v>8.9858080000000005</c:v>
                </c:pt>
                <c:pt idx="885">
                  <c:v>9.0048080000000006</c:v>
                </c:pt>
                <c:pt idx="886">
                  <c:v>8.9929129999999997</c:v>
                </c:pt>
                <c:pt idx="887">
                  <c:v>9.0109130000000004</c:v>
                </c:pt>
                <c:pt idx="888">
                  <c:v>9.0358604999999983</c:v>
                </c:pt>
                <c:pt idx="889">
                  <c:v>9.0418079999999996</c:v>
                </c:pt>
                <c:pt idx="890">
                  <c:v>9.053860499999999</c:v>
                </c:pt>
                <c:pt idx="891">
                  <c:v>9.053860499999999</c:v>
                </c:pt>
                <c:pt idx="892">
                  <c:v>9.0788080000000004</c:v>
                </c:pt>
                <c:pt idx="893">
                  <c:v>9.0908604999999998</c:v>
                </c:pt>
                <c:pt idx="894">
                  <c:v>9.0968080000000011</c:v>
                </c:pt>
                <c:pt idx="895">
                  <c:v>9.0908604999999998</c:v>
                </c:pt>
                <c:pt idx="896">
                  <c:v>9.1098604999999999</c:v>
                </c:pt>
                <c:pt idx="897">
                  <c:v>9.1158080000000012</c:v>
                </c:pt>
                <c:pt idx="898">
                  <c:v>9.1039130000000004</c:v>
                </c:pt>
                <c:pt idx="899">
                  <c:v>9.1278604999999988</c:v>
                </c:pt>
                <c:pt idx="900">
                  <c:v>9.1278604999999988</c:v>
                </c:pt>
                <c:pt idx="901">
                  <c:v>9.1278604999999988</c:v>
                </c:pt>
                <c:pt idx="902">
                  <c:v>9.1587554999999998</c:v>
                </c:pt>
                <c:pt idx="903">
                  <c:v>9.146860499999999</c:v>
                </c:pt>
                <c:pt idx="904">
                  <c:v>9.1528080000000003</c:v>
                </c:pt>
                <c:pt idx="905">
                  <c:v>9.146860499999999</c:v>
                </c:pt>
                <c:pt idx="906">
                  <c:v>9.1648604999999996</c:v>
                </c:pt>
                <c:pt idx="907">
                  <c:v>9.1648604999999996</c:v>
                </c:pt>
                <c:pt idx="908">
                  <c:v>9.170808000000001</c:v>
                </c:pt>
                <c:pt idx="909">
                  <c:v>9.1648604999999996</c:v>
                </c:pt>
                <c:pt idx="910">
                  <c:v>9.1898080000000011</c:v>
                </c:pt>
                <c:pt idx="911">
                  <c:v>9.1838604999999998</c:v>
                </c:pt>
                <c:pt idx="912">
                  <c:v>9.1898080000000011</c:v>
                </c:pt>
                <c:pt idx="913">
                  <c:v>9.1898080000000011</c:v>
                </c:pt>
                <c:pt idx="914">
                  <c:v>9.1779130000000002</c:v>
                </c:pt>
                <c:pt idx="915">
                  <c:v>9.1959129999999991</c:v>
                </c:pt>
                <c:pt idx="916">
                  <c:v>9.1959129999999991</c:v>
                </c:pt>
                <c:pt idx="917">
                  <c:v>9.2018604999999987</c:v>
                </c:pt>
                <c:pt idx="918">
                  <c:v>9.2137554999999995</c:v>
                </c:pt>
                <c:pt idx="919">
                  <c:v>9.207808</c:v>
                </c:pt>
                <c:pt idx="920">
                  <c:v>9.2208604999999988</c:v>
                </c:pt>
                <c:pt idx="921">
                  <c:v>9.2208604999999988</c:v>
                </c:pt>
                <c:pt idx="922">
                  <c:v>9.2149129999999992</c:v>
                </c:pt>
                <c:pt idx="923">
                  <c:v>9.2149129999999992</c:v>
                </c:pt>
                <c:pt idx="924">
                  <c:v>9.2208604999999988</c:v>
                </c:pt>
                <c:pt idx="925">
                  <c:v>9.2329129999999999</c:v>
                </c:pt>
                <c:pt idx="926">
                  <c:v>9.2388604999999995</c:v>
                </c:pt>
                <c:pt idx="927">
                  <c:v>9.2448080000000008</c:v>
                </c:pt>
                <c:pt idx="928">
                  <c:v>9.2388604999999995</c:v>
                </c:pt>
                <c:pt idx="929">
                  <c:v>9.2388604999999995</c:v>
                </c:pt>
                <c:pt idx="930">
                  <c:v>9.2388604999999995</c:v>
                </c:pt>
                <c:pt idx="931">
                  <c:v>9.2388604999999995</c:v>
                </c:pt>
                <c:pt idx="932">
                  <c:v>9.2638080000000009</c:v>
                </c:pt>
                <c:pt idx="933">
                  <c:v>9.2578604999999996</c:v>
                </c:pt>
                <c:pt idx="934">
                  <c:v>9.2638080000000009</c:v>
                </c:pt>
                <c:pt idx="935">
                  <c:v>9.2638080000000009</c:v>
                </c:pt>
                <c:pt idx="936">
                  <c:v>9.2578604999999996</c:v>
                </c:pt>
                <c:pt idx="937">
                  <c:v>9.2578604999999996</c:v>
                </c:pt>
                <c:pt idx="938">
                  <c:v>9.2638080000000009</c:v>
                </c:pt>
                <c:pt idx="939">
                  <c:v>4.1338080000000001</c:v>
                </c:pt>
                <c:pt idx="940">
                  <c:v>0.35580799999999996</c:v>
                </c:pt>
                <c:pt idx="941">
                  <c:v>0.33680799999999994</c:v>
                </c:pt>
                <c:pt idx="942">
                  <c:v>0.33086049999999995</c:v>
                </c:pt>
                <c:pt idx="943">
                  <c:v>0.33086049999999995</c:v>
                </c:pt>
                <c:pt idx="944">
                  <c:v>0.34986049999999996</c:v>
                </c:pt>
                <c:pt idx="945">
                  <c:v>0.33680799999999994</c:v>
                </c:pt>
                <c:pt idx="946">
                  <c:v>0.34986049999999996</c:v>
                </c:pt>
                <c:pt idx="947">
                  <c:v>0.33680799999999994</c:v>
                </c:pt>
                <c:pt idx="948">
                  <c:v>0.35580799999999996</c:v>
                </c:pt>
                <c:pt idx="949">
                  <c:v>0.33680799999999994</c:v>
                </c:pt>
                <c:pt idx="950">
                  <c:v>0.35580799999999996</c:v>
                </c:pt>
                <c:pt idx="951">
                  <c:v>0.35580799999999996</c:v>
                </c:pt>
                <c:pt idx="952">
                  <c:v>0.35580799999999996</c:v>
                </c:pt>
                <c:pt idx="953">
                  <c:v>0.34986049999999996</c:v>
                </c:pt>
                <c:pt idx="954">
                  <c:v>0.35580799999999996</c:v>
                </c:pt>
                <c:pt idx="955">
                  <c:v>0.35580799999999996</c:v>
                </c:pt>
                <c:pt idx="956">
                  <c:v>0.33680799999999994</c:v>
                </c:pt>
                <c:pt idx="957">
                  <c:v>0.35580799999999996</c:v>
                </c:pt>
                <c:pt idx="958">
                  <c:v>0.33680799999999994</c:v>
                </c:pt>
                <c:pt idx="959">
                  <c:v>0.38091299999999995</c:v>
                </c:pt>
              </c:numCache>
            </c:numRef>
          </c:yVal>
          <c:smooth val="0"/>
        </c:ser>
        <c:ser>
          <c:idx val="5"/>
          <c:order val="2"/>
          <c:tx>
            <c:v>MODEL fy=670 Ef=125 eu=0.8%</c:v>
          </c:tx>
          <c:marker>
            <c:symbol val="none"/>
          </c:marker>
          <c:xVal>
            <c:numRef>
              <c:f>'CURVATURE-DATA'!$AS$6:$AS$176</c:f>
              <c:numCache>
                <c:formatCode>0.00E+00</c:formatCode>
                <c:ptCount val="17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  <c:pt idx="161">
                  <c:v>9.6600000000000003E-5</c:v>
                </c:pt>
                <c:pt idx="162">
                  <c:v>9.7200000000000004E-5</c:v>
                </c:pt>
                <c:pt idx="163">
                  <c:v>9.7800000000000006E-5</c:v>
                </c:pt>
                <c:pt idx="164">
                  <c:v>9.8400000000000007E-5</c:v>
                </c:pt>
                <c:pt idx="165">
                  <c:v>9.8999999999999994E-5</c:v>
                </c:pt>
                <c:pt idx="166">
                  <c:v>9.9599999999999995E-5</c:v>
                </c:pt>
                <c:pt idx="167" formatCode="General">
                  <c:v>1.002E-4</c:v>
                </c:pt>
                <c:pt idx="168" formatCode="General">
                  <c:v>1.008E-4</c:v>
                </c:pt>
                <c:pt idx="169" formatCode="General">
                  <c:v>1.014E-4</c:v>
                </c:pt>
                <c:pt idx="170" formatCode="General">
                  <c:v>1.02E-4</c:v>
                </c:pt>
              </c:numCache>
            </c:numRef>
          </c:xVal>
          <c:yVal>
            <c:numRef>
              <c:f>'CURVATURE-DATA'!$AU$6:$AU$176</c:f>
              <c:numCache>
                <c:formatCode>General</c:formatCode>
                <c:ptCount val="171"/>
                <c:pt idx="0">
                  <c:v>0</c:v>
                </c:pt>
                <c:pt idx="1">
                  <c:v>2.1747198976114803</c:v>
                </c:pt>
                <c:pt idx="2">
                  <c:v>4.3201285033689105</c:v>
                </c:pt>
                <c:pt idx="3">
                  <c:v>4.1348929222855997</c:v>
                </c:pt>
                <c:pt idx="4">
                  <c:v>4.03973866866896</c:v>
                </c:pt>
                <c:pt idx="5">
                  <c:v>4.4344519174889099</c:v>
                </c:pt>
                <c:pt idx="6">
                  <c:v>5.0065933346606899</c:v>
                </c:pt>
                <c:pt idx="7">
                  <c:v>5.6588254622066598</c:v>
                </c:pt>
                <c:pt idx="8">
                  <c:v>6.3314467138219799</c:v>
                </c:pt>
                <c:pt idx="9">
                  <c:v>7.0484408818125699</c:v>
                </c:pt>
                <c:pt idx="10">
                  <c:v>7.77139817259037</c:v>
                </c:pt>
                <c:pt idx="11">
                  <c:v>8.4974471257406314</c:v>
                </c:pt>
                <c:pt idx="12">
                  <c:v>9.2269527989788802</c:v>
                </c:pt>
                <c:pt idx="13">
                  <c:v>9.9538236109960607</c:v>
                </c:pt>
                <c:pt idx="14">
                  <c:v>10.687389153503</c:v>
                </c:pt>
                <c:pt idx="15">
                  <c:v>11.417556234633301</c:v>
                </c:pt>
                <c:pt idx="16">
                  <c:v>12.1444969006031</c:v>
                </c:pt>
                <c:pt idx="17">
                  <c:v>12.8683667567744</c:v>
                </c:pt>
                <c:pt idx="18">
                  <c:v>13.589304968931501</c:v>
                </c:pt>
                <c:pt idx="19">
                  <c:v>14.307434264541401</c:v>
                </c:pt>
                <c:pt idx="20">
                  <c:v>15.022860934000001</c:v>
                </c:pt>
                <c:pt idx="21">
                  <c:v>15.741337095676501</c:v>
                </c:pt>
                <c:pt idx="22">
                  <c:v>16.450894493149999</c:v>
                </c:pt>
                <c:pt idx="23">
                  <c:v>17.163143496120501</c:v>
                </c:pt>
                <c:pt idx="24">
                  <c:v>17.867043258415201</c:v>
                </c:pt>
                <c:pt idx="25">
                  <c:v>18.553665979418099</c:v>
                </c:pt>
                <c:pt idx="26">
                  <c:v>19.2536522305742</c:v>
                </c:pt>
                <c:pt idx="27">
                  <c:v>19.945586985693001</c:v>
                </c:pt>
                <c:pt idx="28">
                  <c:v>20.639239146471002</c:v>
                </c:pt>
                <c:pt idx="29">
                  <c:v>21.329841336867702</c:v>
                </c:pt>
                <c:pt idx="30">
                  <c:v>21.982717877211602</c:v>
                </c:pt>
                <c:pt idx="31">
                  <c:v>22.663140346549998</c:v>
                </c:pt>
                <c:pt idx="32">
                  <c:v>23.340384159242102</c:v>
                </c:pt>
                <c:pt idx="33">
                  <c:v>24.014466695395498</c:v>
                </c:pt>
                <c:pt idx="34">
                  <c:v>24.681505994114602</c:v>
                </c:pt>
                <c:pt idx="35">
                  <c:v>25.304822246091103</c:v>
                </c:pt>
                <c:pt idx="36">
                  <c:v>25.9646194759653</c:v>
                </c:pt>
                <c:pt idx="37">
                  <c:v>26.621144359508001</c:v>
                </c:pt>
                <c:pt idx="38">
                  <c:v>27.274414844998699</c:v>
                </c:pt>
                <c:pt idx="39">
                  <c:v>27.864259722007599</c:v>
                </c:pt>
                <c:pt idx="40">
                  <c:v>28.505525608178299</c:v>
                </c:pt>
                <c:pt idx="41">
                  <c:v>29.143408484030399</c:v>
                </c:pt>
                <c:pt idx="42">
                  <c:v>29.711990357299598</c:v>
                </c:pt>
                <c:pt idx="43">
                  <c:v>30.337168781410103</c:v>
                </c:pt>
                <c:pt idx="44">
                  <c:v>30.958834612333497</c:v>
                </c:pt>
                <c:pt idx="45">
                  <c:v>31.188818827295602</c:v>
                </c:pt>
                <c:pt idx="46">
                  <c:v>31.3005753179478</c:v>
                </c:pt>
                <c:pt idx="47">
                  <c:v>31.4842900496065</c:v>
                </c:pt>
                <c:pt idx="48">
                  <c:v>31.664749353951102</c:v>
                </c:pt>
                <c:pt idx="49">
                  <c:v>31.774647496353602</c:v>
                </c:pt>
                <c:pt idx="50">
                  <c:v>31.949009393185602</c:v>
                </c:pt>
                <c:pt idx="51">
                  <c:v>32.120338291423103</c:v>
                </c:pt>
                <c:pt idx="52">
                  <c:v>32.288650347451004</c:v>
                </c:pt>
                <c:pt idx="53">
                  <c:v>32.393908584994001</c:v>
                </c:pt>
                <c:pt idx="54">
                  <c:v>32.557156354824599</c:v>
                </c:pt>
                <c:pt idx="55">
                  <c:v>32.7175940685133</c:v>
                </c:pt>
                <c:pt idx="56">
                  <c:v>32.820703262146104</c:v>
                </c:pt>
                <c:pt idx="57">
                  <c:v>32.9767959978603</c:v>
                </c:pt>
                <c:pt idx="58">
                  <c:v>33.130272262330799</c:v>
                </c:pt>
                <c:pt idx="59">
                  <c:v>33.281145438279601</c:v>
                </c:pt>
                <c:pt idx="60">
                  <c:v>33.429428813780596</c:v>
                </c:pt>
                <c:pt idx="61">
                  <c:v>33.575135583117095</c:v>
                </c:pt>
                <c:pt idx="62">
                  <c:v>33.679862080825302</c:v>
                </c:pt>
                <c:pt idx="63">
                  <c:v>33.822462936455103</c:v>
                </c:pt>
                <c:pt idx="64">
                  <c:v>33.962664955567803</c:v>
                </c:pt>
                <c:pt idx="65">
                  <c:v>34.1004801034547</c:v>
                </c:pt>
                <c:pt idx="66">
                  <c:v>34.235920262893998</c:v>
                </c:pt>
                <c:pt idx="67">
                  <c:v>34.368997234879998</c:v>
                </c:pt>
                <c:pt idx="68">
                  <c:v>34.499722739344101</c:v>
                </c:pt>
                <c:pt idx="69">
                  <c:v>34.6281084158677</c:v>
                </c:pt>
                <c:pt idx="70">
                  <c:v>34.754165824388302</c:v>
                </c:pt>
                <c:pt idx="71">
                  <c:v>34.877906445897402</c:v>
                </c:pt>
                <c:pt idx="72">
                  <c:v>34.987796562808903</c:v>
                </c:pt>
                <c:pt idx="73">
                  <c:v>35.1100757689698</c:v>
                </c:pt>
                <c:pt idx="74">
                  <c:v>35.2301975646469</c:v>
                </c:pt>
                <c:pt idx="75">
                  <c:v>35.348172368291202</c:v>
                </c:pt>
                <c:pt idx="76">
                  <c:v>35.464010528813901</c:v>
                </c:pt>
                <c:pt idx="77">
                  <c:v>35.577722326181096</c:v>
                </c:pt>
                <c:pt idx="78">
                  <c:v>35.689317972001902</c:v>
                </c:pt>
                <c:pt idx="79">
                  <c:v>35.798807610110799</c:v>
                </c:pt>
                <c:pt idx="80">
                  <c:v>35.887174759273094</c:v>
                </c:pt>
                <c:pt idx="81">
                  <c:v>35.988337106184403</c:v>
                </c:pt>
                <c:pt idx="82">
                  <c:v>36.087303938906402</c:v>
                </c:pt>
                <c:pt idx="83">
                  <c:v>36.184085842899798</c:v>
                </c:pt>
                <c:pt idx="84">
                  <c:v>36.278693333107206</c:v>
                </c:pt>
                <c:pt idx="85">
                  <c:v>36.371136854555004</c:v>
                </c:pt>
                <c:pt idx="86">
                  <c:v>36.461426782948301</c:v>
                </c:pt>
                <c:pt idx="87">
                  <c:v>36.549573425260299</c:v>
                </c:pt>
                <c:pt idx="88">
                  <c:v>36.578842486333201</c:v>
                </c:pt>
                <c:pt idx="89">
                  <c:v>36.6573805759813</c:v>
                </c:pt>
                <c:pt idx="90">
                  <c:v>36.2419050830255</c:v>
                </c:pt>
                <c:pt idx="91">
                  <c:v>36.017716315107798</c:v>
                </c:pt>
                <c:pt idx="92">
                  <c:v>35.624208816188499</c:v>
                </c:pt>
                <c:pt idx="93">
                  <c:v>35.707359467206096</c:v>
                </c:pt>
                <c:pt idx="94">
                  <c:v>35.330397886463096</c:v>
                </c:pt>
                <c:pt idx="95">
                  <c:v>35.130248351999498</c:v>
                </c:pt>
                <c:pt idx="96">
                  <c:v>35.216454361533202</c:v>
                </c:pt>
                <c:pt idx="97">
                  <c:v>34.864921542737605</c:v>
                </c:pt>
                <c:pt idx="98">
                  <c:v>34.951987664324697</c:v>
                </c:pt>
                <c:pt idx="99">
                  <c:v>34.618111001429902</c:v>
                </c:pt>
                <c:pt idx="100">
                  <c:v>34.443956906857601</c:v>
                </c:pt>
                <c:pt idx="101">
                  <c:v>34.534729244759795</c:v>
                </c:pt>
                <c:pt idx="102">
                  <c:v>33.206256356656304</c:v>
                </c:pt>
                <c:pt idx="103">
                  <c:v>32.836203283637502</c:v>
                </c:pt>
                <c:pt idx="104">
                  <c:v>31.741940235750601</c:v>
                </c:pt>
                <c:pt idx="105">
                  <c:v>31.375439101481501</c:v>
                </c:pt>
                <c:pt idx="106">
                  <c:v>30.303994585854898</c:v>
                </c:pt>
                <c:pt idx="107">
                  <c:v>30.1397459457183</c:v>
                </c:pt>
                <c:pt idx="108">
                  <c:v>29.088250759228501</c:v>
                </c:pt>
                <c:pt idx="109">
                  <c:v>28.923801908559099</c:v>
                </c:pt>
                <c:pt idx="110">
                  <c:v>27.893673771796202</c:v>
                </c:pt>
                <c:pt idx="111">
                  <c:v>27.541923306609398</c:v>
                </c:pt>
                <c:pt idx="112">
                  <c:v>26.722339717975199</c:v>
                </c:pt>
                <c:pt idx="113">
                  <c:v>26.559446234129101</c:v>
                </c:pt>
                <c:pt idx="114">
                  <c:v>25.5763186487087</c:v>
                </c:pt>
                <c:pt idx="115">
                  <c:v>25.415159965500198</c:v>
                </c:pt>
                <c:pt idx="116">
                  <c:v>24.630546437918802</c:v>
                </c:pt>
                <c:pt idx="117">
                  <c:v>24.471288671214801</c:v>
                </c:pt>
                <c:pt idx="118">
                  <c:v>23.703607897050198</c:v>
                </c:pt>
                <c:pt idx="119">
                  <c:v>23.5467100394516</c:v>
                </c:pt>
                <c:pt idx="120">
                  <c:v>23.3889520991181</c:v>
                </c:pt>
                <c:pt idx="121">
                  <c:v>22.642786866961501</c:v>
                </c:pt>
                <c:pt idx="122">
                  <c:v>22.488020081105798</c:v>
                </c:pt>
                <c:pt idx="123">
                  <c:v>21.760886698945001</c:v>
                </c:pt>
                <c:pt idx="124">
                  <c:v>21.609552816341601</c:v>
                </c:pt>
                <c:pt idx="125">
                  <c:v>21.457748543975899</c:v>
                </c:pt>
                <c:pt idx="126">
                  <c:v>20.907589384330599</c:v>
                </c:pt>
                <c:pt idx="127">
                  <c:v>20.759039803853298</c:v>
                </c:pt>
                <c:pt idx="128">
                  <c:v>20.610205251435399</c:v>
                </c:pt>
                <c:pt idx="129">
                  <c:v>19.934836354772099</c:v>
                </c:pt>
                <c:pt idx="130">
                  <c:v>19.936649914943199</c:v>
                </c:pt>
                <c:pt idx="131">
                  <c:v>19.792470064844601</c:v>
                </c:pt>
                <c:pt idx="132">
                  <c:v>19.138034150596997</c:v>
                </c:pt>
                <c:pt idx="133">
                  <c:v>19.138527984540499</c:v>
                </c:pt>
                <c:pt idx="134">
                  <c:v>18.9983091682994</c:v>
                </c:pt>
                <c:pt idx="135">
                  <c:v>18.501288750792501</c:v>
                </c:pt>
                <c:pt idx="136">
                  <c:v>18.365388262444398</c:v>
                </c:pt>
                <c:pt idx="137">
                  <c:v>18.229690368390003</c:v>
                </c:pt>
                <c:pt idx="138">
                  <c:v>17.750192723829198</c:v>
                </c:pt>
                <c:pt idx="139">
                  <c:v>17.619197850037899</c:v>
                </c:pt>
                <c:pt idx="140">
                  <c:v>17.617472107080097</c:v>
                </c:pt>
                <c:pt idx="141">
                  <c:v>17.152493908249099</c:v>
                </c:pt>
                <c:pt idx="142">
                  <c:v>17.025827677330302</c:v>
                </c:pt>
                <c:pt idx="143">
                  <c:v>17.023858317554101</c:v>
                </c:pt>
                <c:pt idx="144">
                  <c:v>16.897092530969601</c:v>
                </c:pt>
                <c:pt idx="145">
                  <c:v>16.452064076457098</c:v>
                </c:pt>
                <c:pt idx="146">
                  <c:v>16.449996436331901</c:v>
                </c:pt>
                <c:pt idx="147">
                  <c:v>16.328154810359901</c:v>
                </c:pt>
                <c:pt idx="148">
                  <c:v>15.899065178316301</c:v>
                </c:pt>
                <c:pt idx="149">
                  <c:v>15.897037184892699</c:v>
                </c:pt>
                <c:pt idx="150">
                  <c:v>15.8947359404822</c:v>
                </c:pt>
                <c:pt idx="151">
                  <c:v>15.777721966231502</c:v>
                </c:pt>
                <c:pt idx="152">
                  <c:v>15.366138636553201</c:v>
                </c:pt>
                <c:pt idx="153">
                  <c:v>15.3640348340682</c:v>
                </c:pt>
                <c:pt idx="154">
                  <c:v>15.3616848040565</c:v>
                </c:pt>
                <c:pt idx="155">
                  <c:v>15.249997759571999</c:v>
                </c:pt>
                <c:pt idx="156">
                  <c:v>14.9613034324368</c:v>
                </c:pt>
                <c:pt idx="157">
                  <c:v>14.8546829078948</c:v>
                </c:pt>
                <c:pt idx="158">
                  <c:v>14.8524570194897</c:v>
                </c:pt>
                <c:pt idx="159">
                  <c:v>14.850010338095899</c:v>
                </c:pt>
                <c:pt idx="160">
                  <c:v>14.471122938337301</c:v>
                </c:pt>
                <c:pt idx="161">
                  <c:v>14.469470576173601</c:v>
                </c:pt>
                <c:pt idx="162">
                  <c:v>14.467619617142201</c:v>
                </c:pt>
                <c:pt idx="163">
                  <c:v>14.366513398611401</c:v>
                </c:pt>
                <c:pt idx="164">
                  <c:v>14.364178434491601</c:v>
                </c:pt>
                <c:pt idx="165">
                  <c:v>14.100389910733599</c:v>
                </c:pt>
                <c:pt idx="166">
                  <c:v>14.3075827138339</c:v>
                </c:pt>
                <c:pt idx="167">
                  <c:v>14.096662275710701</c:v>
                </c:pt>
                <c:pt idx="168">
                  <c:v>14.094911492360101</c:v>
                </c:pt>
                <c:pt idx="169">
                  <c:v>14.3013932853559</c:v>
                </c:pt>
                <c:pt idx="170">
                  <c:v>0</c:v>
                </c:pt>
              </c:numCache>
            </c:numRef>
          </c:yVal>
          <c:smooth val="0"/>
        </c:ser>
        <c:ser>
          <c:idx val="0"/>
          <c:order val="3"/>
          <c:tx>
            <c:v>MODEL Ef=200</c:v>
          </c:tx>
          <c:marker>
            <c:symbol val="none"/>
          </c:marker>
          <c:xVal>
            <c:numRef>
              <c:f>'CURVATURE-DATA'!$AW$6:$AW$166</c:f>
              <c:numCache>
                <c:formatCode>0.00E+00</c:formatCode>
                <c:ptCount val="16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</c:numCache>
            </c:numRef>
          </c:xVal>
          <c:yVal>
            <c:numRef>
              <c:f>'CURVATURE-DATA'!$AY$6:$AY$166</c:f>
              <c:numCache>
                <c:formatCode>General</c:formatCode>
                <c:ptCount val="161"/>
                <c:pt idx="0">
                  <c:v>0</c:v>
                </c:pt>
                <c:pt idx="1">
                  <c:v>2.20039873493702</c:v>
                </c:pt>
                <c:pt idx="2">
                  <c:v>4.3704278689492906</c:v>
                </c:pt>
                <c:pt idx="3">
                  <c:v>4.2844770321293</c:v>
                </c:pt>
                <c:pt idx="4">
                  <c:v>4.2508136764361106</c:v>
                </c:pt>
                <c:pt idx="5">
                  <c:v>4.7316614203237801</c:v>
                </c:pt>
                <c:pt idx="6">
                  <c:v>5.3619959997884798</c:v>
                </c:pt>
                <c:pt idx="7">
                  <c:v>6.0726283224951505</c:v>
                </c:pt>
                <c:pt idx="8">
                  <c:v>6.8156327379730302</c:v>
                </c:pt>
                <c:pt idx="9">
                  <c:v>7.5881803401488295</c:v>
                </c:pt>
                <c:pt idx="10">
                  <c:v>8.3592300565663304</c:v>
                </c:pt>
                <c:pt idx="11">
                  <c:v>9.1480803672264788</c:v>
                </c:pt>
                <c:pt idx="12">
                  <c:v>9.9293382701777713</c:v>
                </c:pt>
                <c:pt idx="13">
                  <c:v>10.712090645594699</c:v>
                </c:pt>
                <c:pt idx="14">
                  <c:v>11.501143296075801</c:v>
                </c:pt>
                <c:pt idx="15">
                  <c:v>12.2864057849541</c:v>
                </c:pt>
                <c:pt idx="16">
                  <c:v>13.068052888043701</c:v>
                </c:pt>
                <c:pt idx="17">
                  <c:v>13.846242915000301</c:v>
                </c:pt>
                <c:pt idx="18">
                  <c:v>14.621117710889701</c:v>
                </c:pt>
                <c:pt idx="19">
                  <c:v>15.392802657737299</c:v>
                </c:pt>
                <c:pt idx="20">
                  <c:v>16.161406676058498</c:v>
                </c:pt>
                <c:pt idx="21">
                  <c:v>16.918834001776698</c:v>
                </c:pt>
                <c:pt idx="22">
                  <c:v>17.6778647231571</c:v>
                </c:pt>
                <c:pt idx="23">
                  <c:v>18.439019002795099</c:v>
                </c:pt>
                <c:pt idx="24">
                  <c:v>19.191259909554702</c:v>
                </c:pt>
                <c:pt idx="25">
                  <c:v>19.9451718546309</c:v>
                </c:pt>
                <c:pt idx="26">
                  <c:v>20.671789574418199</c:v>
                </c:pt>
                <c:pt idx="27">
                  <c:v>21.410007235737201</c:v>
                </c:pt>
                <c:pt idx="28">
                  <c:v>22.149369940763702</c:v>
                </c:pt>
                <c:pt idx="29">
                  <c:v>22.885114268091101</c:v>
                </c:pt>
                <c:pt idx="30">
                  <c:v>23.612841580090102</c:v>
                </c:pt>
                <c:pt idx="31">
                  <c:v>24.303942158973499</c:v>
                </c:pt>
                <c:pt idx="32">
                  <c:v>25.024137239351703</c:v>
                </c:pt>
                <c:pt idx="33">
                  <c:v>25.740595035189202</c:v>
                </c:pt>
                <c:pt idx="34">
                  <c:v>26.4494375737561</c:v>
                </c:pt>
                <c:pt idx="35">
                  <c:v>27.108919251317097</c:v>
                </c:pt>
                <c:pt idx="36">
                  <c:v>27.808780470949699</c:v>
                </c:pt>
                <c:pt idx="37">
                  <c:v>28.504786292408998</c:v>
                </c:pt>
                <c:pt idx="38">
                  <c:v>29.196958717175402</c:v>
                </c:pt>
                <c:pt idx="39">
                  <c:v>29.817628024760701</c:v>
                </c:pt>
                <c:pt idx="40">
                  <c:v>30.495943491038602</c:v>
                </c:pt>
                <c:pt idx="41">
                  <c:v>31.170286409335901</c:v>
                </c:pt>
                <c:pt idx="42">
                  <c:v>31.765147266692601</c:v>
                </c:pt>
                <c:pt idx="43">
                  <c:v>32.424834453739798</c:v>
                </c:pt>
                <c:pt idx="44">
                  <c:v>33.080409373590996</c:v>
                </c:pt>
                <c:pt idx="45">
                  <c:v>33.643225277245797</c:v>
                </c:pt>
                <c:pt idx="46">
                  <c:v>34.095004367549706</c:v>
                </c:pt>
                <c:pt idx="47">
                  <c:v>34.273311201750097</c:v>
                </c:pt>
                <c:pt idx="48">
                  <c:v>34.505335573729596</c:v>
                </c:pt>
                <c:pt idx="49">
                  <c:v>34.733364293914498</c:v>
                </c:pt>
                <c:pt idx="50">
                  <c:v>34.957420134073402</c:v>
                </c:pt>
                <c:pt idx="51">
                  <c:v>35.131856261498299</c:v>
                </c:pt>
                <c:pt idx="52">
                  <c:v>35.349978618612198</c:v>
                </c:pt>
                <c:pt idx="53">
                  <c:v>35.564390025820501</c:v>
                </c:pt>
                <c:pt idx="54">
                  <c:v>35.775111194075102</c:v>
                </c:pt>
                <c:pt idx="55">
                  <c:v>35.982162674526698</c:v>
                </c:pt>
                <c:pt idx="56">
                  <c:v>36.183252858244003</c:v>
                </c:pt>
                <c:pt idx="57">
                  <c:v>36.355937579821699</c:v>
                </c:pt>
                <c:pt idx="58">
                  <c:v>36.554990807556194</c:v>
                </c:pt>
                <c:pt idx="59">
                  <c:v>36.750635101168903</c:v>
                </c:pt>
                <c:pt idx="60">
                  <c:v>36.942889015492298</c:v>
                </c:pt>
                <c:pt idx="61">
                  <c:v>37.131770965757397</c:v>
                </c:pt>
                <c:pt idx="62">
                  <c:v>37.317299228939099</c:v>
                </c:pt>
                <c:pt idx="63">
                  <c:v>37.499491945085602</c:v>
                </c:pt>
                <c:pt idx="64">
                  <c:v>37.678367118632302</c:v>
                </c:pt>
                <c:pt idx="65">
                  <c:v>37.853942619700099</c:v>
                </c:pt>
                <c:pt idx="66">
                  <c:v>38.0262361853786</c:v>
                </c:pt>
                <c:pt idx="67">
                  <c:v>38.195265420994403</c:v>
                </c:pt>
                <c:pt idx="68">
                  <c:v>38.361047801364897</c:v>
                </c:pt>
                <c:pt idx="69">
                  <c:v>38.5236006720367</c:v>
                </c:pt>
                <c:pt idx="70">
                  <c:v>38.682941250510702</c:v>
                </c:pt>
                <c:pt idx="71">
                  <c:v>38.839086627452296</c:v>
                </c:pt>
                <c:pt idx="72">
                  <c:v>38.990255544219096</c:v>
                </c:pt>
                <c:pt idx="73">
                  <c:v>39.099247763281397</c:v>
                </c:pt>
                <c:pt idx="74">
                  <c:v>39.240212167663799</c:v>
                </c:pt>
                <c:pt idx="75">
                  <c:v>39.377886648567497</c:v>
                </c:pt>
                <c:pt idx="76">
                  <c:v>39.512288738667401</c:v>
                </c:pt>
                <c:pt idx="77">
                  <c:v>39.643435841567999</c:v>
                </c:pt>
                <c:pt idx="78">
                  <c:v>39.771345233019503</c:v>
                </c:pt>
                <c:pt idx="79">
                  <c:v>39.817854132867296</c:v>
                </c:pt>
                <c:pt idx="80">
                  <c:v>39.707482579638899</c:v>
                </c:pt>
                <c:pt idx="81">
                  <c:v>39.238854591670702</c:v>
                </c:pt>
                <c:pt idx="82">
                  <c:v>38.997541687127097</c:v>
                </c:pt>
                <c:pt idx="83">
                  <c:v>38.550807550702302</c:v>
                </c:pt>
                <c:pt idx="84">
                  <c:v>38.118314997032101</c:v>
                </c:pt>
                <c:pt idx="85">
                  <c:v>38.234717706566997</c:v>
                </c:pt>
                <c:pt idx="86">
                  <c:v>37.818419616989097</c:v>
                </c:pt>
                <c:pt idx="87">
                  <c:v>37.610018912688005</c:v>
                </c:pt>
                <c:pt idx="88">
                  <c:v>37.217485511071601</c:v>
                </c:pt>
                <c:pt idx="89">
                  <c:v>37.337270991735103</c:v>
                </c:pt>
                <c:pt idx="90">
                  <c:v>36.051260517733205</c:v>
                </c:pt>
                <c:pt idx="91">
                  <c:v>35.002504353612999</c:v>
                </c:pt>
                <c:pt idx="92">
                  <c:v>33.726053968353398</c:v>
                </c:pt>
                <c:pt idx="93">
                  <c:v>33.301808039602996</c:v>
                </c:pt>
                <c:pt idx="94">
                  <c:v>32.2874422485</c:v>
                </c:pt>
                <c:pt idx="95">
                  <c:v>31.287167969611801</c:v>
                </c:pt>
                <c:pt idx="96">
                  <c:v>31.099583448499398</c:v>
                </c:pt>
                <c:pt idx="97">
                  <c:v>30.115469336945601</c:v>
                </c:pt>
                <c:pt idx="98">
                  <c:v>29.703476795426301</c:v>
                </c:pt>
                <c:pt idx="99">
                  <c:v>28.959988385481601</c:v>
                </c:pt>
                <c:pt idx="100">
                  <c:v>28.2233344771345</c:v>
                </c:pt>
                <c:pt idx="101">
                  <c:v>27.821768581166598</c:v>
                </c:pt>
                <c:pt idx="102">
                  <c:v>27.100804515272902</c:v>
                </c:pt>
                <c:pt idx="103">
                  <c:v>26.913913038655298</c:v>
                </c:pt>
                <c:pt idx="104">
                  <c:v>26.000289241092101</c:v>
                </c:pt>
                <c:pt idx="105">
                  <c:v>25.814807671573799</c:v>
                </c:pt>
                <c:pt idx="106">
                  <c:v>25.122125318379201</c:v>
                </c:pt>
                <c:pt idx="107">
                  <c:v>24.9381752405565</c:v>
                </c:pt>
                <c:pt idx="108">
                  <c:v>24.258997705512801</c:v>
                </c:pt>
                <c:pt idx="109">
                  <c:v>24.077134838607098</c:v>
                </c:pt>
                <c:pt idx="110">
                  <c:v>23.4122759744793</c:v>
                </c:pt>
                <c:pt idx="111">
                  <c:v>23.2340505659743</c:v>
                </c:pt>
                <c:pt idx="112">
                  <c:v>22.5887758366706</c:v>
                </c:pt>
                <c:pt idx="113">
                  <c:v>22.4136105675789</c:v>
                </c:pt>
                <c:pt idx="114">
                  <c:v>21.783698925759801</c:v>
                </c:pt>
                <c:pt idx="115">
                  <c:v>21.6120954372049</c:v>
                </c:pt>
                <c:pt idx="116">
                  <c:v>20.9983320880653</c:v>
                </c:pt>
                <c:pt idx="117">
                  <c:v>21.001455476556302</c:v>
                </c:pt>
                <c:pt idx="118">
                  <c:v>20.399826053392299</c:v>
                </c:pt>
                <c:pt idx="119">
                  <c:v>20.235640920251601</c:v>
                </c:pt>
                <c:pt idx="120">
                  <c:v>20.236640377321198</c:v>
                </c:pt>
                <c:pt idx="121">
                  <c:v>19.652688225294998</c:v>
                </c:pt>
                <c:pt idx="122">
                  <c:v>19.492171769607999</c:v>
                </c:pt>
                <c:pt idx="123">
                  <c:v>19.0825524690989</c:v>
                </c:pt>
                <c:pt idx="124">
                  <c:v>18.926177750268899</c:v>
                </c:pt>
                <c:pt idx="125">
                  <c:v>18.925052156874298</c:v>
                </c:pt>
                <c:pt idx="126">
                  <c:v>18.3739242303614</c:v>
                </c:pt>
                <c:pt idx="127">
                  <c:v>18.372561474442797</c:v>
                </c:pt>
                <c:pt idx="128">
                  <c:v>18.219968777392303</c:v>
                </c:pt>
                <c:pt idx="129">
                  <c:v>17.834542619074799</c:v>
                </c:pt>
                <c:pt idx="130">
                  <c:v>17.6869237076817</c:v>
                </c:pt>
                <c:pt idx="131">
                  <c:v>17.683980117622497</c:v>
                </c:pt>
                <c:pt idx="132">
                  <c:v>17.3096348604752</c:v>
                </c:pt>
                <c:pt idx="133">
                  <c:v>17.166398724577402</c:v>
                </c:pt>
                <c:pt idx="134">
                  <c:v>17.163086514844601</c:v>
                </c:pt>
                <c:pt idx="135">
                  <c:v>16.800233475469398</c:v>
                </c:pt>
                <c:pt idx="136">
                  <c:v>16.661821253371201</c:v>
                </c:pt>
                <c:pt idx="137">
                  <c:v>16.6582967601069</c:v>
                </c:pt>
                <c:pt idx="138">
                  <c:v>16.307357307617501</c:v>
                </c:pt>
                <c:pt idx="139">
                  <c:v>16.3044616005979</c:v>
                </c:pt>
                <c:pt idx="140">
                  <c:v>16.170608353135499</c:v>
                </c:pt>
                <c:pt idx="141">
                  <c:v>15.832016925477401</c:v>
                </c:pt>
                <c:pt idx="142">
                  <c:v>15.829110670029399</c:v>
                </c:pt>
                <c:pt idx="143">
                  <c:v>15.8258709123012</c:v>
                </c:pt>
                <c:pt idx="144">
                  <c:v>15.697158992301301</c:v>
                </c:pt>
                <c:pt idx="145">
                  <c:v>15.372433116297099</c:v>
                </c:pt>
                <c:pt idx="146">
                  <c:v>15.3693440081768</c:v>
                </c:pt>
                <c:pt idx="147">
                  <c:v>15.365953164821399</c:v>
                </c:pt>
                <c:pt idx="148">
                  <c:v>15.050107396605499</c:v>
                </c:pt>
                <c:pt idx="149">
                  <c:v>15.047492624782</c:v>
                </c:pt>
                <c:pt idx="150">
                  <c:v>14.929520709466901</c:v>
                </c:pt>
                <c:pt idx="151">
                  <c:v>14.926156996530599</c:v>
                </c:pt>
                <c:pt idx="152">
                  <c:v>14.625025130820301</c:v>
                </c:pt>
                <c:pt idx="153">
                  <c:v>14.622501582779599</c:v>
                </c:pt>
                <c:pt idx="154">
                  <c:v>14.619731807212201</c:v>
                </c:pt>
                <c:pt idx="155">
                  <c:v>14.616716488322799</c:v>
                </c:pt>
                <c:pt idx="156">
                  <c:v>14.3261193983494</c:v>
                </c:pt>
                <c:pt idx="157">
                  <c:v>14.3239696498222</c:v>
                </c:pt>
                <c:pt idx="158">
                  <c:v>14.3215985091931</c:v>
                </c:pt>
                <c:pt idx="159">
                  <c:v>14.517419809163</c:v>
                </c:pt>
                <c:pt idx="160">
                  <c:v>0</c:v>
                </c:pt>
              </c:numCache>
            </c:numRef>
          </c:yVal>
          <c:smooth val="0"/>
        </c:ser>
        <c:ser>
          <c:idx val="6"/>
          <c:order val="4"/>
          <c:tx>
            <c:v>MODEL Ef=250 eu=1.0%</c:v>
          </c:tx>
          <c:marker>
            <c:symbol val="none"/>
          </c:marker>
          <c:xVal>
            <c:numRef>
              <c:f>'CURVATURE-DATA'!$BA$6:$BA$166</c:f>
              <c:numCache>
                <c:formatCode>0.00E+00</c:formatCode>
                <c:ptCount val="161"/>
                <c:pt idx="0" formatCode="General">
                  <c:v>0</c:v>
                </c:pt>
                <c:pt idx="1">
                  <c:v>5.9999999999999997E-7</c:v>
                </c:pt>
                <c:pt idx="2">
                  <c:v>1.1999999999999999E-6</c:v>
                </c:pt>
                <c:pt idx="3">
                  <c:v>1.7999999999999999E-6</c:v>
                </c:pt>
                <c:pt idx="4">
                  <c:v>2.3999999999999999E-6</c:v>
                </c:pt>
                <c:pt idx="5">
                  <c:v>3.0000000000000001E-6</c:v>
                </c:pt>
                <c:pt idx="6">
                  <c:v>3.5999999999999998E-6</c:v>
                </c:pt>
                <c:pt idx="7">
                  <c:v>4.1999999999999996E-6</c:v>
                </c:pt>
                <c:pt idx="8">
                  <c:v>4.7999999999999998E-6</c:v>
                </c:pt>
                <c:pt idx="9">
                  <c:v>5.4E-6</c:v>
                </c:pt>
                <c:pt idx="10">
                  <c:v>6.0000000000000002E-6</c:v>
                </c:pt>
                <c:pt idx="11">
                  <c:v>6.6000000000000003E-6</c:v>
                </c:pt>
                <c:pt idx="12">
                  <c:v>7.1999999999999997E-6</c:v>
                </c:pt>
                <c:pt idx="13">
                  <c:v>7.7999999999999999E-6</c:v>
                </c:pt>
                <c:pt idx="14">
                  <c:v>8.3999999999999992E-6</c:v>
                </c:pt>
                <c:pt idx="15">
                  <c:v>9.0000000000000002E-6</c:v>
                </c:pt>
                <c:pt idx="16">
                  <c:v>9.5999999999999996E-6</c:v>
                </c:pt>
                <c:pt idx="17">
                  <c:v>1.0200000000000001E-5</c:v>
                </c:pt>
                <c:pt idx="18">
                  <c:v>1.08E-5</c:v>
                </c:pt>
                <c:pt idx="19">
                  <c:v>1.1399999999999999E-5</c:v>
                </c:pt>
                <c:pt idx="20">
                  <c:v>1.2E-5</c:v>
                </c:pt>
                <c:pt idx="21">
                  <c:v>1.26E-5</c:v>
                </c:pt>
                <c:pt idx="22">
                  <c:v>1.3200000000000001E-5</c:v>
                </c:pt>
                <c:pt idx="23">
                  <c:v>1.38E-5</c:v>
                </c:pt>
                <c:pt idx="24">
                  <c:v>1.4399999999999999E-5</c:v>
                </c:pt>
                <c:pt idx="25">
                  <c:v>1.5E-5</c:v>
                </c:pt>
                <c:pt idx="26">
                  <c:v>1.56E-5</c:v>
                </c:pt>
                <c:pt idx="27">
                  <c:v>1.6200000000000001E-5</c:v>
                </c:pt>
                <c:pt idx="28">
                  <c:v>1.6799999999999998E-5</c:v>
                </c:pt>
                <c:pt idx="29">
                  <c:v>1.7399999999999999E-5</c:v>
                </c:pt>
                <c:pt idx="30">
                  <c:v>1.8E-5</c:v>
                </c:pt>
                <c:pt idx="31">
                  <c:v>1.8600000000000001E-5</c:v>
                </c:pt>
                <c:pt idx="32">
                  <c:v>1.9199999999999999E-5</c:v>
                </c:pt>
                <c:pt idx="33">
                  <c:v>1.98E-5</c:v>
                </c:pt>
                <c:pt idx="34">
                  <c:v>2.0400000000000001E-5</c:v>
                </c:pt>
                <c:pt idx="35">
                  <c:v>2.0999999999999999E-5</c:v>
                </c:pt>
                <c:pt idx="36">
                  <c:v>2.16E-5</c:v>
                </c:pt>
                <c:pt idx="37">
                  <c:v>2.2200000000000001E-5</c:v>
                </c:pt>
                <c:pt idx="38">
                  <c:v>2.2799999999999999E-5</c:v>
                </c:pt>
                <c:pt idx="39">
                  <c:v>2.34E-5</c:v>
                </c:pt>
                <c:pt idx="40">
                  <c:v>2.4000000000000001E-5</c:v>
                </c:pt>
                <c:pt idx="41">
                  <c:v>2.4600000000000002E-5</c:v>
                </c:pt>
                <c:pt idx="42">
                  <c:v>2.5199999999999999E-5</c:v>
                </c:pt>
                <c:pt idx="43">
                  <c:v>2.58E-5</c:v>
                </c:pt>
                <c:pt idx="44">
                  <c:v>2.6400000000000001E-5</c:v>
                </c:pt>
                <c:pt idx="45">
                  <c:v>2.6999999999999999E-5</c:v>
                </c:pt>
                <c:pt idx="46">
                  <c:v>2.76E-5</c:v>
                </c:pt>
                <c:pt idx="47">
                  <c:v>2.8200000000000001E-5</c:v>
                </c:pt>
                <c:pt idx="48">
                  <c:v>2.8799999999999999E-5</c:v>
                </c:pt>
                <c:pt idx="49">
                  <c:v>2.94E-5</c:v>
                </c:pt>
                <c:pt idx="50">
                  <c:v>3.0000000000000001E-5</c:v>
                </c:pt>
                <c:pt idx="51">
                  <c:v>3.0599999999999998E-5</c:v>
                </c:pt>
                <c:pt idx="52">
                  <c:v>3.1199999999999999E-5</c:v>
                </c:pt>
                <c:pt idx="53">
                  <c:v>3.18E-5</c:v>
                </c:pt>
                <c:pt idx="54">
                  <c:v>3.2400000000000001E-5</c:v>
                </c:pt>
                <c:pt idx="55">
                  <c:v>3.3000000000000003E-5</c:v>
                </c:pt>
                <c:pt idx="56">
                  <c:v>3.3599999999999997E-5</c:v>
                </c:pt>
                <c:pt idx="57">
                  <c:v>3.4199999999999998E-5</c:v>
                </c:pt>
                <c:pt idx="58">
                  <c:v>3.4799999999999999E-5</c:v>
                </c:pt>
                <c:pt idx="59">
                  <c:v>3.54E-5</c:v>
                </c:pt>
                <c:pt idx="60">
                  <c:v>3.6000000000000001E-5</c:v>
                </c:pt>
                <c:pt idx="61">
                  <c:v>3.6600000000000002E-5</c:v>
                </c:pt>
                <c:pt idx="62">
                  <c:v>3.7200000000000003E-5</c:v>
                </c:pt>
                <c:pt idx="63">
                  <c:v>3.7799999999999997E-5</c:v>
                </c:pt>
                <c:pt idx="64">
                  <c:v>3.8399999999999998E-5</c:v>
                </c:pt>
                <c:pt idx="65">
                  <c:v>3.8999999999999999E-5</c:v>
                </c:pt>
                <c:pt idx="66">
                  <c:v>3.96E-5</c:v>
                </c:pt>
                <c:pt idx="67">
                  <c:v>4.0200000000000001E-5</c:v>
                </c:pt>
                <c:pt idx="68">
                  <c:v>4.0800000000000002E-5</c:v>
                </c:pt>
                <c:pt idx="69">
                  <c:v>4.1399999999999997E-5</c:v>
                </c:pt>
                <c:pt idx="70">
                  <c:v>4.1999999999999998E-5</c:v>
                </c:pt>
                <c:pt idx="71">
                  <c:v>4.2599999999999999E-5</c:v>
                </c:pt>
                <c:pt idx="72">
                  <c:v>4.32E-5</c:v>
                </c:pt>
                <c:pt idx="73">
                  <c:v>4.3800000000000001E-5</c:v>
                </c:pt>
                <c:pt idx="74">
                  <c:v>4.4400000000000002E-5</c:v>
                </c:pt>
                <c:pt idx="75">
                  <c:v>4.5000000000000003E-5</c:v>
                </c:pt>
                <c:pt idx="76">
                  <c:v>4.5599999999999997E-5</c:v>
                </c:pt>
                <c:pt idx="77">
                  <c:v>4.6199999999999998E-5</c:v>
                </c:pt>
                <c:pt idx="78">
                  <c:v>4.6799999999999999E-5</c:v>
                </c:pt>
                <c:pt idx="79">
                  <c:v>4.74E-5</c:v>
                </c:pt>
                <c:pt idx="80">
                  <c:v>4.8000000000000001E-5</c:v>
                </c:pt>
                <c:pt idx="81">
                  <c:v>4.8600000000000002E-5</c:v>
                </c:pt>
                <c:pt idx="82">
                  <c:v>4.9200000000000003E-5</c:v>
                </c:pt>
                <c:pt idx="83">
                  <c:v>4.9799999999999998E-5</c:v>
                </c:pt>
                <c:pt idx="84">
                  <c:v>5.0399999999999999E-5</c:v>
                </c:pt>
                <c:pt idx="85">
                  <c:v>5.1E-5</c:v>
                </c:pt>
                <c:pt idx="86">
                  <c:v>5.1600000000000001E-5</c:v>
                </c:pt>
                <c:pt idx="87">
                  <c:v>5.2200000000000002E-5</c:v>
                </c:pt>
                <c:pt idx="88">
                  <c:v>5.2800000000000003E-5</c:v>
                </c:pt>
                <c:pt idx="89">
                  <c:v>5.3399999999999997E-5</c:v>
                </c:pt>
                <c:pt idx="90">
                  <c:v>5.3999999999999998E-5</c:v>
                </c:pt>
                <c:pt idx="91">
                  <c:v>5.4599999999999999E-5</c:v>
                </c:pt>
                <c:pt idx="92">
                  <c:v>5.52E-5</c:v>
                </c:pt>
                <c:pt idx="93">
                  <c:v>5.5800000000000001E-5</c:v>
                </c:pt>
                <c:pt idx="94">
                  <c:v>5.6400000000000002E-5</c:v>
                </c:pt>
                <c:pt idx="95">
                  <c:v>5.7000000000000003E-5</c:v>
                </c:pt>
                <c:pt idx="96">
                  <c:v>5.7599999999999997E-5</c:v>
                </c:pt>
                <c:pt idx="97">
                  <c:v>5.8199999999999998E-5</c:v>
                </c:pt>
                <c:pt idx="98">
                  <c:v>5.8799999999999999E-5</c:v>
                </c:pt>
                <c:pt idx="99">
                  <c:v>5.94E-5</c:v>
                </c:pt>
                <c:pt idx="100">
                  <c:v>6.0000000000000002E-5</c:v>
                </c:pt>
                <c:pt idx="101">
                  <c:v>6.0600000000000003E-5</c:v>
                </c:pt>
                <c:pt idx="102">
                  <c:v>6.1199999999999997E-5</c:v>
                </c:pt>
                <c:pt idx="103">
                  <c:v>6.1799999999999998E-5</c:v>
                </c:pt>
                <c:pt idx="104">
                  <c:v>6.2399999999999999E-5</c:v>
                </c:pt>
                <c:pt idx="105">
                  <c:v>6.3E-5</c:v>
                </c:pt>
                <c:pt idx="106">
                  <c:v>6.3600000000000001E-5</c:v>
                </c:pt>
                <c:pt idx="107">
                  <c:v>6.4200000000000002E-5</c:v>
                </c:pt>
                <c:pt idx="108">
                  <c:v>6.4800000000000003E-5</c:v>
                </c:pt>
                <c:pt idx="109">
                  <c:v>6.5400000000000004E-5</c:v>
                </c:pt>
                <c:pt idx="110">
                  <c:v>6.6000000000000005E-5</c:v>
                </c:pt>
                <c:pt idx="111">
                  <c:v>6.6600000000000006E-5</c:v>
                </c:pt>
                <c:pt idx="112">
                  <c:v>6.7199999999999994E-5</c:v>
                </c:pt>
                <c:pt idx="113">
                  <c:v>6.7799999999999995E-5</c:v>
                </c:pt>
                <c:pt idx="114">
                  <c:v>6.8399999999999996E-5</c:v>
                </c:pt>
                <c:pt idx="115">
                  <c:v>6.8999999999999997E-5</c:v>
                </c:pt>
                <c:pt idx="116">
                  <c:v>6.9599999999999998E-5</c:v>
                </c:pt>
                <c:pt idx="117">
                  <c:v>7.0199999999999999E-5</c:v>
                </c:pt>
                <c:pt idx="118">
                  <c:v>7.08E-5</c:v>
                </c:pt>
                <c:pt idx="119">
                  <c:v>7.1400000000000001E-5</c:v>
                </c:pt>
                <c:pt idx="120">
                  <c:v>7.2000000000000002E-5</c:v>
                </c:pt>
                <c:pt idx="121">
                  <c:v>7.2600000000000003E-5</c:v>
                </c:pt>
                <c:pt idx="122">
                  <c:v>7.3200000000000004E-5</c:v>
                </c:pt>
                <c:pt idx="123">
                  <c:v>7.3800000000000005E-5</c:v>
                </c:pt>
                <c:pt idx="124">
                  <c:v>7.4400000000000006E-5</c:v>
                </c:pt>
                <c:pt idx="125">
                  <c:v>7.4999999999999993E-5</c:v>
                </c:pt>
                <c:pt idx="126">
                  <c:v>7.5599999999999994E-5</c:v>
                </c:pt>
                <c:pt idx="127">
                  <c:v>7.6199999999999995E-5</c:v>
                </c:pt>
                <c:pt idx="128">
                  <c:v>7.6799999999999997E-5</c:v>
                </c:pt>
                <c:pt idx="129">
                  <c:v>7.7399999999999998E-5</c:v>
                </c:pt>
                <c:pt idx="130">
                  <c:v>7.7999999999999999E-5</c:v>
                </c:pt>
                <c:pt idx="131">
                  <c:v>7.86E-5</c:v>
                </c:pt>
                <c:pt idx="132">
                  <c:v>7.9200000000000001E-5</c:v>
                </c:pt>
                <c:pt idx="133">
                  <c:v>7.9800000000000002E-5</c:v>
                </c:pt>
                <c:pt idx="134">
                  <c:v>8.0400000000000003E-5</c:v>
                </c:pt>
                <c:pt idx="135">
                  <c:v>8.1000000000000004E-5</c:v>
                </c:pt>
                <c:pt idx="136">
                  <c:v>8.1600000000000005E-5</c:v>
                </c:pt>
                <c:pt idx="137">
                  <c:v>8.2200000000000006E-5</c:v>
                </c:pt>
                <c:pt idx="138">
                  <c:v>8.2799999999999993E-5</c:v>
                </c:pt>
                <c:pt idx="139">
                  <c:v>8.3399999999999994E-5</c:v>
                </c:pt>
                <c:pt idx="140">
                  <c:v>8.3999999999999995E-5</c:v>
                </c:pt>
                <c:pt idx="141">
                  <c:v>8.4599999999999996E-5</c:v>
                </c:pt>
                <c:pt idx="142">
                  <c:v>8.5199999999999997E-5</c:v>
                </c:pt>
                <c:pt idx="143">
                  <c:v>8.5799999999999998E-5</c:v>
                </c:pt>
                <c:pt idx="144">
                  <c:v>8.6399999999999999E-5</c:v>
                </c:pt>
                <c:pt idx="145">
                  <c:v>8.7000000000000001E-5</c:v>
                </c:pt>
                <c:pt idx="146">
                  <c:v>8.7600000000000002E-5</c:v>
                </c:pt>
                <c:pt idx="147">
                  <c:v>8.8200000000000003E-5</c:v>
                </c:pt>
                <c:pt idx="148">
                  <c:v>8.8800000000000004E-5</c:v>
                </c:pt>
                <c:pt idx="149">
                  <c:v>8.9400000000000005E-5</c:v>
                </c:pt>
                <c:pt idx="150">
                  <c:v>9.0000000000000006E-5</c:v>
                </c:pt>
                <c:pt idx="151">
                  <c:v>9.0600000000000007E-5</c:v>
                </c:pt>
                <c:pt idx="152">
                  <c:v>9.1199999999999994E-5</c:v>
                </c:pt>
                <c:pt idx="153">
                  <c:v>9.1799999999999995E-5</c:v>
                </c:pt>
                <c:pt idx="154">
                  <c:v>9.2399999999999996E-5</c:v>
                </c:pt>
                <c:pt idx="155">
                  <c:v>9.2999999999999997E-5</c:v>
                </c:pt>
                <c:pt idx="156">
                  <c:v>9.3599999999999998E-5</c:v>
                </c:pt>
                <c:pt idx="157">
                  <c:v>9.4199999999999999E-5</c:v>
                </c:pt>
                <c:pt idx="158">
                  <c:v>9.48E-5</c:v>
                </c:pt>
                <c:pt idx="159">
                  <c:v>9.5400000000000001E-5</c:v>
                </c:pt>
                <c:pt idx="160">
                  <c:v>9.6000000000000002E-5</c:v>
                </c:pt>
              </c:numCache>
            </c:numRef>
          </c:xVal>
          <c:yVal>
            <c:numRef>
              <c:f>'CURVATURE-DATA'!$BC$6:$BC$162</c:f>
              <c:numCache>
                <c:formatCode>General</c:formatCode>
                <c:ptCount val="157"/>
                <c:pt idx="0">
                  <c:v>0</c:v>
                </c:pt>
                <c:pt idx="1">
                  <c:v>2.21772673493702</c:v>
                </c:pt>
                <c:pt idx="2">
                  <c:v>4.4050838689492906</c:v>
                </c:pt>
                <c:pt idx="3">
                  <c:v>4.3961293825760901</c:v>
                </c:pt>
                <c:pt idx="4">
                  <c:v>4.3987607964026703</c:v>
                </c:pt>
                <c:pt idx="5">
                  <c:v>4.9180697356861005</c:v>
                </c:pt>
                <c:pt idx="6">
                  <c:v>5.6057622490993602</c:v>
                </c:pt>
                <c:pt idx="7">
                  <c:v>6.3519249983357096</c:v>
                </c:pt>
                <c:pt idx="8">
                  <c:v>7.1182148631846101</c:v>
                </c:pt>
                <c:pt idx="9">
                  <c:v>7.9290902260536598</c:v>
                </c:pt>
                <c:pt idx="10">
                  <c:v>8.7453776539322909</c:v>
                </c:pt>
                <c:pt idx="11">
                  <c:v>9.564296290306979</c:v>
                </c:pt>
                <c:pt idx="12">
                  <c:v>10.3856460188639</c:v>
                </c:pt>
                <c:pt idx="13">
                  <c:v>11.2035303085341</c:v>
                </c:pt>
                <c:pt idx="14">
                  <c:v>12.027284654818001</c:v>
                </c:pt>
                <c:pt idx="15">
                  <c:v>12.8468217138045</c:v>
                </c:pt>
                <c:pt idx="16">
                  <c:v>13.662319324488699</c:v>
                </c:pt>
                <c:pt idx="17">
                  <c:v>14.4739388304848</c:v>
                </c:pt>
                <c:pt idx="18">
                  <c:v>15.281825081943101</c:v>
                </c:pt>
                <c:pt idx="19">
                  <c:v>16.086106437441099</c:v>
                </c:pt>
                <c:pt idx="20">
                  <c:v>16.886894765852499</c:v>
                </c:pt>
                <c:pt idx="21">
                  <c:v>17.689947712004901</c:v>
                </c:pt>
                <c:pt idx="22">
                  <c:v>18.483302494521698</c:v>
                </c:pt>
                <c:pt idx="23">
                  <c:v>19.2590073460598</c:v>
                </c:pt>
                <c:pt idx="24">
                  <c:v>20.041611728074301</c:v>
                </c:pt>
                <c:pt idx="25">
                  <c:v>20.825472604281803</c:v>
                </c:pt>
                <c:pt idx="26">
                  <c:v>21.605442717392197</c:v>
                </c:pt>
                <c:pt idx="27">
                  <c:v>22.376576470323201</c:v>
                </c:pt>
                <c:pt idx="28">
                  <c:v>23.116411182959602</c:v>
                </c:pt>
                <c:pt idx="29">
                  <c:v>23.880189667146301</c:v>
                </c:pt>
                <c:pt idx="30">
                  <c:v>24.635534622917298</c:v>
                </c:pt>
                <c:pt idx="31">
                  <c:v>25.391160223415</c:v>
                </c:pt>
                <c:pt idx="32">
                  <c:v>26.099058459051399</c:v>
                </c:pt>
                <c:pt idx="33">
                  <c:v>26.841547701980801</c:v>
                </c:pt>
                <c:pt idx="34">
                  <c:v>27.576000665435402</c:v>
                </c:pt>
                <c:pt idx="35">
                  <c:v>28.310125160506402</c:v>
                </c:pt>
                <c:pt idx="36">
                  <c:v>28.982128232617299</c:v>
                </c:pt>
                <c:pt idx="37">
                  <c:v>29.702075621911398</c:v>
                </c:pt>
                <c:pt idx="38">
                  <c:v>30.4177644857186</c:v>
                </c:pt>
                <c:pt idx="39">
                  <c:v>31.057099952654202</c:v>
                </c:pt>
                <c:pt idx="40">
                  <c:v>31.757612766329999</c:v>
                </c:pt>
                <c:pt idx="41">
                  <c:v>32.453721087685501</c:v>
                </c:pt>
                <c:pt idx="42">
                  <c:v>33.0640581095019</c:v>
                </c:pt>
                <c:pt idx="43">
                  <c:v>33.7441229849709</c:v>
                </c:pt>
                <c:pt idx="44">
                  <c:v>34.419637135422903</c:v>
                </c:pt>
                <c:pt idx="45">
                  <c:v>34.994468169765703</c:v>
                </c:pt>
                <c:pt idx="46">
                  <c:v>35.650107981562797</c:v>
                </c:pt>
                <c:pt idx="47">
                  <c:v>36.031035240434804</c:v>
                </c:pt>
                <c:pt idx="48">
                  <c:v>36.292434024163406</c:v>
                </c:pt>
                <c:pt idx="49">
                  <c:v>36.549191267236999</c:v>
                </c:pt>
                <c:pt idx="50">
                  <c:v>36.801334386329799</c:v>
                </c:pt>
                <c:pt idx="51">
                  <c:v>37.015189741296297</c:v>
                </c:pt>
                <c:pt idx="52">
                  <c:v>37.2610476867223</c:v>
                </c:pt>
                <c:pt idx="53">
                  <c:v>37.502589017748697</c:v>
                </c:pt>
                <c:pt idx="54">
                  <c:v>37.739838709038402</c:v>
                </c:pt>
                <c:pt idx="55">
                  <c:v>37.972821535522002</c:v>
                </c:pt>
                <c:pt idx="56">
                  <c:v>38.199250072584597</c:v>
                </c:pt>
                <c:pt idx="57">
                  <c:v>38.423731419776601</c:v>
                </c:pt>
                <c:pt idx="58">
                  <c:v>38.644019048893398</c:v>
                </c:pt>
                <c:pt idx="59">
                  <c:v>38.860136956141503</c:v>
                </c:pt>
                <c:pt idx="60">
                  <c:v>39.072108947972403</c:v>
                </c:pt>
                <c:pt idx="61">
                  <c:v>39.279958643003397</c:v>
                </c:pt>
                <c:pt idx="62">
                  <c:v>39.483709473916299</c:v>
                </c:pt>
                <c:pt idx="63">
                  <c:v>39.683384689331206</c:v>
                </c:pt>
                <c:pt idx="64">
                  <c:v>39.879007355657897</c:v>
                </c:pt>
                <c:pt idx="65">
                  <c:v>40.070600358924601</c:v>
                </c:pt>
                <c:pt idx="66">
                  <c:v>40.258186406584002</c:v>
                </c:pt>
                <c:pt idx="67">
                  <c:v>40.441788029297705</c:v>
                </c:pt>
                <c:pt idx="68">
                  <c:v>40.621427582698004</c:v>
                </c:pt>
                <c:pt idx="69">
                  <c:v>40.747407419216501</c:v>
                </c:pt>
                <c:pt idx="70">
                  <c:v>40.912655881414899</c:v>
                </c:pt>
                <c:pt idx="71">
                  <c:v>41.073817653324099</c:v>
                </c:pt>
                <c:pt idx="72">
                  <c:v>41.229117500648996</c:v>
                </c:pt>
                <c:pt idx="73">
                  <c:v>41.382149706143103</c:v>
                </c:pt>
                <c:pt idx="74">
                  <c:v>41.446305057806498</c:v>
                </c:pt>
                <c:pt idx="75">
                  <c:v>41.583544531791503</c:v>
                </c:pt>
                <c:pt idx="76">
                  <c:v>41.469648666568901</c:v>
                </c:pt>
                <c:pt idx="77">
                  <c:v>40.968118242879001</c:v>
                </c:pt>
                <c:pt idx="78">
                  <c:v>40.480162945362302</c:v>
                </c:pt>
                <c:pt idx="79">
                  <c:v>40.006163475569203</c:v>
                </c:pt>
                <c:pt idx="80">
                  <c:v>39.770287732574204</c:v>
                </c:pt>
                <c:pt idx="81">
                  <c:v>39.319093784598095</c:v>
                </c:pt>
                <c:pt idx="82">
                  <c:v>38.882807423860605</c:v>
                </c:pt>
                <c:pt idx="83">
                  <c:v>38.670021067986603</c:v>
                </c:pt>
                <c:pt idx="84">
                  <c:v>37.5854498131133</c:v>
                </c:pt>
                <c:pt idx="85">
                  <c:v>37.120785916600802</c:v>
                </c:pt>
                <c:pt idx="86">
                  <c:v>35.990892466888198</c:v>
                </c:pt>
                <c:pt idx="87">
                  <c:v>34.875193851814203</c:v>
                </c:pt>
                <c:pt idx="88">
                  <c:v>33.774504270456205</c:v>
                </c:pt>
                <c:pt idx="89">
                  <c:v>33.319120871585</c:v>
                </c:pt>
                <c:pt idx="90">
                  <c:v>32.488637184613204</c:v>
                </c:pt>
                <c:pt idx="91">
                  <c:v>31.4213014369459</c:v>
                </c:pt>
                <c:pt idx="92">
                  <c:v>30.611135100661098</c:v>
                </c:pt>
                <c:pt idx="93">
                  <c:v>30.169625262101501</c:v>
                </c:pt>
                <c:pt idx="94">
                  <c:v>29.374094404625502</c:v>
                </c:pt>
                <c:pt idx="95">
                  <c:v>28.588312489439499</c:v>
                </c:pt>
                <c:pt idx="96">
                  <c:v>28.158247892866203</c:v>
                </c:pt>
                <c:pt idx="97">
                  <c:v>27.3893734175068</c:v>
                </c:pt>
                <c:pt idx="98">
                  <c:v>27.1883597626287</c:v>
                </c:pt>
                <c:pt idx="99">
                  <c:v>26.433325239761</c:v>
                </c:pt>
                <c:pt idx="100">
                  <c:v>25.903143371165303</c:v>
                </c:pt>
                <c:pt idx="101">
                  <c:v>25.705493392674303</c:v>
                </c:pt>
                <c:pt idx="102">
                  <c:v>24.977123824639101</c:v>
                </c:pt>
                <c:pt idx="103">
                  <c:v>24.7820412306184</c:v>
                </c:pt>
                <c:pt idx="104">
                  <c:v>24.069608289658301</c:v>
                </c:pt>
                <c:pt idx="105">
                  <c:v>23.876935682020601</c:v>
                </c:pt>
                <c:pt idx="106">
                  <c:v>23.1814569366733</c:v>
                </c:pt>
                <c:pt idx="107">
                  <c:v>22.991864302946702</c:v>
                </c:pt>
                <c:pt idx="108">
                  <c:v>22.505684083162098</c:v>
                </c:pt>
                <c:pt idx="109">
                  <c:v>22.3186911442194</c:v>
                </c:pt>
                <c:pt idx="110">
                  <c:v>21.841572603677999</c:v>
                </c:pt>
                <c:pt idx="111">
                  <c:v>21.657610159229698</c:v>
                </c:pt>
                <c:pt idx="112">
                  <c:v>21.007791551634302</c:v>
                </c:pt>
                <c:pt idx="113">
                  <c:v>21.0094562993377</c:v>
                </c:pt>
                <c:pt idx="114">
                  <c:v>20.3744609902866</c:v>
                </c:pt>
                <c:pt idx="115">
                  <c:v>20.375059404998101</c:v>
                </c:pt>
                <c:pt idx="116">
                  <c:v>19.7555478629133</c:v>
                </c:pt>
                <c:pt idx="117">
                  <c:v>19.755246937016597</c:v>
                </c:pt>
                <c:pt idx="118">
                  <c:v>19.318582357692598</c:v>
                </c:pt>
                <c:pt idx="119">
                  <c:v>19.1508465270134</c:v>
                </c:pt>
                <c:pt idx="120">
                  <c:v>19.149125097784001</c:v>
                </c:pt>
                <c:pt idx="121">
                  <c:v>18.562688351982999</c:v>
                </c:pt>
                <c:pt idx="122">
                  <c:v>18.560430601863999</c:v>
                </c:pt>
                <c:pt idx="123">
                  <c:v>18.147388708350597</c:v>
                </c:pt>
                <c:pt idx="124">
                  <c:v>17.988954830431403</c:v>
                </c:pt>
                <c:pt idx="125">
                  <c:v>17.985726635938999</c:v>
                </c:pt>
                <c:pt idx="126">
                  <c:v>17.5856799445029</c:v>
                </c:pt>
                <c:pt idx="127">
                  <c:v>17.5827591396515</c:v>
                </c:pt>
                <c:pt idx="128">
                  <c:v>17.428124330623103</c:v>
                </c:pt>
                <c:pt idx="129">
                  <c:v>17.041647093716101</c:v>
                </c:pt>
                <c:pt idx="130">
                  <c:v>17.0380984179832</c:v>
                </c:pt>
                <c:pt idx="131">
                  <c:v>17.034066750986199</c:v>
                </c:pt>
                <c:pt idx="132">
                  <c:v>16.657049966139198</c:v>
                </c:pt>
                <c:pt idx="133">
                  <c:v>16.512682464865399</c:v>
                </c:pt>
                <c:pt idx="134">
                  <c:v>16.5082702951375</c:v>
                </c:pt>
                <c:pt idx="135">
                  <c:v>16.145808958890999</c:v>
                </c:pt>
                <c:pt idx="136">
                  <c:v>16.141973994885099</c:v>
                </c:pt>
                <c:pt idx="137">
                  <c:v>16.137736296168502</c:v>
                </c:pt>
                <c:pt idx="138">
                  <c:v>15.7854067021135</c:v>
                </c:pt>
                <c:pt idx="139">
                  <c:v>15.7817931079431</c:v>
                </c:pt>
                <c:pt idx="140">
                  <c:v>15.777812691114601</c:v>
                </c:pt>
                <c:pt idx="141">
                  <c:v>15.4358905800842</c:v>
                </c:pt>
                <c:pt idx="142">
                  <c:v>15.432574293217101</c:v>
                </c:pt>
                <c:pt idx="143">
                  <c:v>15.303398754134999</c:v>
                </c:pt>
                <c:pt idx="144">
                  <c:v>15.299130383956701</c:v>
                </c:pt>
                <c:pt idx="145">
                  <c:v>15.094749812855801</c:v>
                </c:pt>
                <c:pt idx="146">
                  <c:v>14.9708055555295</c:v>
                </c:pt>
                <c:pt idx="147">
                  <c:v>14.967002518716798</c:v>
                </c:pt>
                <c:pt idx="148">
                  <c:v>14.7687542161009</c:v>
                </c:pt>
                <c:pt idx="149">
                  <c:v>14.6503327675807</c:v>
                </c:pt>
                <c:pt idx="150">
                  <c:v>14.647050309954199</c:v>
                </c:pt>
                <c:pt idx="151">
                  <c:v>14.643495380651201</c:v>
                </c:pt>
                <c:pt idx="152">
                  <c:v>14.452731491297801</c:v>
                </c:pt>
                <c:pt idx="153">
                  <c:v>14.642609305411</c:v>
                </c:pt>
                <c:pt idx="154">
                  <c:v>14.6396501124577</c:v>
                </c:pt>
                <c:pt idx="155">
                  <c:v>14.6364453761825</c:v>
                </c:pt>
                <c:pt idx="15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4144"/>
        <c:axId val="18696064"/>
      </c:scatterChart>
      <c:valAx>
        <c:axId val="18694144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7523317230273751"/>
              <c:y val="0.94882416769420463"/>
            </c:manualLayout>
          </c:layout>
          <c:overlay val="0"/>
        </c:title>
        <c:numFmt formatCode="000E+00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696064"/>
        <c:crosses val="autoZero"/>
        <c:crossBetween val="midCat"/>
      </c:valAx>
      <c:valAx>
        <c:axId val="186960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37466451959198E-3"/>
              <c:y val="0.419677106452938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694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342275899087508"/>
          <c:y val="0.14252642827784628"/>
          <c:w val="0.10839688674181427"/>
          <c:h val="0.7024192355117139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2"/>
          <c:order val="0"/>
          <c:tx>
            <c:v>Elastic BMD</c:v>
          </c:tx>
          <c:spPr>
            <a:ln w="28575">
              <a:solidFill>
                <a:sysClr val="windowText" lastClr="000000">
                  <a:lumMod val="65000"/>
                  <a:lumOff val="35000"/>
                </a:sysClr>
              </a:solidFill>
              <a:prstDash val="dashDot"/>
            </a:ln>
          </c:spPr>
          <c:marker>
            <c:symbol val="none"/>
          </c:marker>
          <c:xVal>
            <c:numRef>
              <c:f>'ANALYTICAL MODEL'!$I$6:$I$26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52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103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135</c:v>
                </c:pt>
                <c:pt idx="18">
                  <c:v>150</c:v>
                </c:pt>
                <c:pt idx="19">
                  <c:v>180</c:v>
                </c:pt>
                <c:pt idx="20">
                  <c:v>200</c:v>
                </c:pt>
              </c:numCache>
            </c:numRef>
          </c:xVal>
          <c:yVal>
            <c:numRef>
              <c:f>'ANALYTICAL MODEL'!$N$6:$N$26</c:f>
              <c:numCache>
                <c:formatCode>General</c:formatCode>
                <c:ptCount val="21"/>
                <c:pt idx="0">
                  <c:v>0</c:v>
                </c:pt>
                <c:pt idx="1">
                  <c:v>2.0474999999999999</c:v>
                </c:pt>
                <c:pt idx="2">
                  <c:v>4.0949999999999998</c:v>
                </c:pt>
                <c:pt idx="3">
                  <c:v>8.19</c:v>
                </c:pt>
                <c:pt idx="4">
                  <c:v>12.285</c:v>
                </c:pt>
                <c:pt idx="5">
                  <c:v>16.38</c:v>
                </c:pt>
                <c:pt idx="6">
                  <c:v>20.474999999999998</c:v>
                </c:pt>
                <c:pt idx="7">
                  <c:v>21.294</c:v>
                </c:pt>
                <c:pt idx="8">
                  <c:v>24.57</c:v>
                </c:pt>
                <c:pt idx="9">
                  <c:v>28.664999999999999</c:v>
                </c:pt>
                <c:pt idx="10">
                  <c:v>32.76</c:v>
                </c:pt>
                <c:pt idx="11">
                  <c:v>36.854999999999997</c:v>
                </c:pt>
                <c:pt idx="12">
                  <c:v>40.949999999999996</c:v>
                </c:pt>
                <c:pt idx="13">
                  <c:v>42.1785</c:v>
                </c:pt>
                <c:pt idx="14">
                  <c:v>45.044999999999995</c:v>
                </c:pt>
                <c:pt idx="15">
                  <c:v>47.092499999999994</c:v>
                </c:pt>
                <c:pt idx="16">
                  <c:v>49.14</c:v>
                </c:pt>
                <c:pt idx="17">
                  <c:v>55.282499999999992</c:v>
                </c:pt>
                <c:pt idx="18">
                  <c:v>61.424999999999997</c:v>
                </c:pt>
                <c:pt idx="19">
                  <c:v>73.709999999999994</c:v>
                </c:pt>
                <c:pt idx="20">
                  <c:v>81.899999999999991</c:v>
                </c:pt>
              </c:numCache>
            </c:numRef>
          </c:yVal>
          <c:smooth val="0"/>
        </c:ser>
        <c:ser>
          <c:idx val="3"/>
          <c:order val="1"/>
          <c:tx>
            <c:v>ELASTIC MOMENTS-HOG</c:v>
          </c:tx>
          <c:spPr>
            <a:ln w="25400">
              <a:solidFill>
                <a:sysClr val="windowText" lastClr="000000">
                  <a:lumMod val="65000"/>
                  <a:lumOff val="35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MODEL'!$I$6:$I$23</c:f>
              <c:numCache>
                <c:formatCode>General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52</c:v>
                </c:pt>
                <c:pt idx="8">
                  <c:v>60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103</c:v>
                </c:pt>
                <c:pt idx="14">
                  <c:v>110</c:v>
                </c:pt>
                <c:pt idx="15">
                  <c:v>115</c:v>
                </c:pt>
                <c:pt idx="16">
                  <c:v>120</c:v>
                </c:pt>
                <c:pt idx="17">
                  <c:v>135</c:v>
                </c:pt>
              </c:numCache>
            </c:numRef>
          </c:xVal>
          <c:yVal>
            <c:numRef>
              <c:f>'ANALYTICAL MODEL'!$O$6:$O$23</c:f>
              <c:numCache>
                <c:formatCode>General</c:formatCode>
                <c:ptCount val="18"/>
                <c:pt idx="0">
                  <c:v>0</c:v>
                </c:pt>
                <c:pt idx="1">
                  <c:v>0.78</c:v>
                </c:pt>
                <c:pt idx="2">
                  <c:v>1.56</c:v>
                </c:pt>
                <c:pt idx="3">
                  <c:v>3.12</c:v>
                </c:pt>
                <c:pt idx="4">
                  <c:v>4.68</c:v>
                </c:pt>
                <c:pt idx="5">
                  <c:v>6.24</c:v>
                </c:pt>
                <c:pt idx="6">
                  <c:v>7.8</c:v>
                </c:pt>
                <c:pt idx="7">
                  <c:v>8.1120000000000001</c:v>
                </c:pt>
                <c:pt idx="8">
                  <c:v>9.36</c:v>
                </c:pt>
                <c:pt idx="9">
                  <c:v>10.92</c:v>
                </c:pt>
                <c:pt idx="10">
                  <c:v>12.48</c:v>
                </c:pt>
                <c:pt idx="11">
                  <c:v>14.04</c:v>
                </c:pt>
                <c:pt idx="12">
                  <c:v>15.6</c:v>
                </c:pt>
                <c:pt idx="13">
                  <c:v>16.068000000000001</c:v>
                </c:pt>
                <c:pt idx="14">
                  <c:v>17.16</c:v>
                </c:pt>
                <c:pt idx="15">
                  <c:v>17.940000000000001</c:v>
                </c:pt>
                <c:pt idx="16">
                  <c:v>18.72</c:v>
                </c:pt>
                <c:pt idx="17">
                  <c:v>21.060000000000002</c:v>
                </c:pt>
              </c:numCache>
            </c:numRef>
          </c:yVal>
          <c:smooth val="0"/>
        </c:ser>
        <c:ser>
          <c:idx val="1"/>
          <c:order val="2"/>
          <c:tx>
            <c:v>Test-sagging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'CURVATURE-DATA'!$R$6:$R$965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  <c:pt idx="959">
                  <c:v>0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ser>
          <c:idx val="0"/>
          <c:order val="3"/>
          <c:tx>
            <c:v>TEST MOMENT-HOG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'CURVATURE-DATA'!$R$6:$R$965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  <c:pt idx="959">
                  <c:v>0</c:v>
                </c:pt>
              </c:numCache>
            </c:numRef>
          </c:xVal>
          <c:yVal>
            <c:numRef>
              <c:f>'CURVATURE-DATA'!$V$6:$V$965</c:f>
              <c:numCache>
                <c:formatCode>General</c:formatCode>
                <c:ptCount val="960"/>
                <c:pt idx="0">
                  <c:v>0</c:v>
                </c:pt>
                <c:pt idx="1">
                  <c:v>-5.9474999999999997E-3</c:v>
                </c:pt>
                <c:pt idx="2">
                  <c:v>5.9474999999999997E-3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-5.9474999999999997E-3</c:v>
                </c:pt>
                <c:pt idx="8">
                  <c:v>0</c:v>
                </c:pt>
                <c:pt idx="9">
                  <c:v>5.9474999999999997E-3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0</c:v>
                </c:pt>
                <c:pt idx="16">
                  <c:v>5.9474999999999997E-3</c:v>
                </c:pt>
                <c:pt idx="17">
                  <c:v>5.9474999999999997E-3</c:v>
                </c:pt>
                <c:pt idx="18">
                  <c:v>5.9474999999999997E-3</c:v>
                </c:pt>
                <c:pt idx="19">
                  <c:v>5.9474999999999997E-3</c:v>
                </c:pt>
                <c:pt idx="20">
                  <c:v>-5.9474999999999997E-3</c:v>
                </c:pt>
                <c:pt idx="21">
                  <c:v>1.1894999999999999E-2</c:v>
                </c:pt>
                <c:pt idx="22">
                  <c:v>0</c:v>
                </c:pt>
                <c:pt idx="23">
                  <c:v>0</c:v>
                </c:pt>
                <c:pt idx="24">
                  <c:v>5.9474999999999997E-3</c:v>
                </c:pt>
                <c:pt idx="25">
                  <c:v>5.9474999999999997E-3</c:v>
                </c:pt>
                <c:pt idx="26">
                  <c:v>0</c:v>
                </c:pt>
                <c:pt idx="27">
                  <c:v>0</c:v>
                </c:pt>
                <c:pt idx="28">
                  <c:v>5.9474999999999997E-3</c:v>
                </c:pt>
                <c:pt idx="29">
                  <c:v>5.9474999999999997E-3</c:v>
                </c:pt>
                <c:pt idx="30">
                  <c:v>-5.9474999999999997E-3</c:v>
                </c:pt>
                <c:pt idx="31">
                  <c:v>-5.9474999999999997E-3</c:v>
                </c:pt>
                <c:pt idx="32">
                  <c:v>5.9474999999999997E-3</c:v>
                </c:pt>
                <c:pt idx="33">
                  <c:v>0</c:v>
                </c:pt>
                <c:pt idx="34">
                  <c:v>0</c:v>
                </c:pt>
                <c:pt idx="35">
                  <c:v>5.9474999999999997E-3</c:v>
                </c:pt>
                <c:pt idx="36">
                  <c:v>5.9474999999999997E-3</c:v>
                </c:pt>
                <c:pt idx="37">
                  <c:v>5.9474999999999997E-3</c:v>
                </c:pt>
                <c:pt idx="38">
                  <c:v>5.9474999999999997E-3</c:v>
                </c:pt>
                <c:pt idx="39">
                  <c:v>5.9474999999999997E-3</c:v>
                </c:pt>
                <c:pt idx="40">
                  <c:v>5.9474999999999997E-3</c:v>
                </c:pt>
                <c:pt idx="41">
                  <c:v>0</c:v>
                </c:pt>
                <c:pt idx="42">
                  <c:v>5.9474999999999997E-3</c:v>
                </c:pt>
                <c:pt idx="43">
                  <c:v>0</c:v>
                </c:pt>
                <c:pt idx="44">
                  <c:v>0</c:v>
                </c:pt>
                <c:pt idx="45">
                  <c:v>-5.9474999999999997E-3</c:v>
                </c:pt>
                <c:pt idx="46">
                  <c:v>0</c:v>
                </c:pt>
                <c:pt idx="47">
                  <c:v>0</c:v>
                </c:pt>
                <c:pt idx="48">
                  <c:v>-5.9474999999999997E-3</c:v>
                </c:pt>
                <c:pt idx="49">
                  <c:v>0</c:v>
                </c:pt>
                <c:pt idx="50">
                  <c:v>5.9474999999999997E-3</c:v>
                </c:pt>
                <c:pt idx="51">
                  <c:v>5.9474999999999997E-3</c:v>
                </c:pt>
                <c:pt idx="52">
                  <c:v>5.9474999999999997E-3</c:v>
                </c:pt>
                <c:pt idx="53">
                  <c:v>5.9474999999999997E-3</c:v>
                </c:pt>
                <c:pt idx="54">
                  <c:v>0</c:v>
                </c:pt>
                <c:pt idx="55">
                  <c:v>5.9474999999999997E-3</c:v>
                </c:pt>
                <c:pt idx="56">
                  <c:v>5.9474999999999997E-3</c:v>
                </c:pt>
                <c:pt idx="57">
                  <c:v>5.9474999999999997E-3</c:v>
                </c:pt>
                <c:pt idx="58">
                  <c:v>5.9474999999999997E-3</c:v>
                </c:pt>
                <c:pt idx="59">
                  <c:v>0</c:v>
                </c:pt>
                <c:pt idx="60">
                  <c:v>5.9474999999999997E-3</c:v>
                </c:pt>
                <c:pt idx="61">
                  <c:v>0</c:v>
                </c:pt>
                <c:pt idx="62">
                  <c:v>-5.9474999999999997E-3</c:v>
                </c:pt>
                <c:pt idx="63">
                  <c:v>1.1894999999999999E-2</c:v>
                </c:pt>
                <c:pt idx="64">
                  <c:v>4.29475E-2</c:v>
                </c:pt>
                <c:pt idx="65">
                  <c:v>5.6000000000000001E-2</c:v>
                </c:pt>
                <c:pt idx="66">
                  <c:v>0.33894750000000001</c:v>
                </c:pt>
                <c:pt idx="67">
                  <c:v>0.35472900000000002</c:v>
                </c:pt>
                <c:pt idx="68">
                  <c:v>0.396596</c:v>
                </c:pt>
                <c:pt idx="69">
                  <c:v>0.34108700000000003</c:v>
                </c:pt>
                <c:pt idx="70">
                  <c:v>0.47016400000000003</c:v>
                </c:pt>
                <c:pt idx="71">
                  <c:v>0.53368300000000002</c:v>
                </c:pt>
                <c:pt idx="72">
                  <c:v>0.42303599999999997</c:v>
                </c:pt>
                <c:pt idx="73">
                  <c:v>0.47933150000000002</c:v>
                </c:pt>
                <c:pt idx="74">
                  <c:v>0.54738400000000009</c:v>
                </c:pt>
                <c:pt idx="75">
                  <c:v>0.62138400000000016</c:v>
                </c:pt>
                <c:pt idx="76">
                  <c:v>0.5728224999999999</c:v>
                </c:pt>
                <c:pt idx="77">
                  <c:v>0.75109000000000026</c:v>
                </c:pt>
                <c:pt idx="78">
                  <c:v>0.61182400000000015</c:v>
                </c:pt>
                <c:pt idx="79">
                  <c:v>0.64301450000000004</c:v>
                </c:pt>
                <c:pt idx="80">
                  <c:v>0.65606700000000018</c:v>
                </c:pt>
                <c:pt idx="81">
                  <c:v>0.99452349999999989</c:v>
                </c:pt>
                <c:pt idx="82">
                  <c:v>0.9449814999999997</c:v>
                </c:pt>
                <c:pt idx="83">
                  <c:v>0.79733450000000006</c:v>
                </c:pt>
                <c:pt idx="84">
                  <c:v>0.79172050000000027</c:v>
                </c:pt>
                <c:pt idx="85">
                  <c:v>0.81231149999999985</c:v>
                </c:pt>
                <c:pt idx="86">
                  <c:v>0.88631150000000014</c:v>
                </c:pt>
                <c:pt idx="87">
                  <c:v>0.79352650000000025</c:v>
                </c:pt>
                <c:pt idx="88">
                  <c:v>0.84980249999999957</c:v>
                </c:pt>
                <c:pt idx="89">
                  <c:v>0.89985499999999963</c:v>
                </c:pt>
                <c:pt idx="90">
                  <c:v>1.0013935000000003</c:v>
                </c:pt>
                <c:pt idx="91">
                  <c:v>1.0113655000000001</c:v>
                </c:pt>
                <c:pt idx="92">
                  <c:v>1.047561</c:v>
                </c:pt>
                <c:pt idx="93">
                  <c:v>0.93339999999999979</c:v>
                </c:pt>
                <c:pt idx="94">
                  <c:v>0.9705379999999999</c:v>
                </c:pt>
                <c:pt idx="95">
                  <c:v>1.0575905000000003</c:v>
                </c:pt>
                <c:pt idx="96">
                  <c:v>0.99613400000000007</c:v>
                </c:pt>
                <c:pt idx="97">
                  <c:v>1.0381584999999998</c:v>
                </c:pt>
                <c:pt idx="98">
                  <c:v>1.0717825000000003</c:v>
                </c:pt>
                <c:pt idx="99">
                  <c:v>1.2257299999999995</c:v>
                </c:pt>
                <c:pt idx="100">
                  <c:v>1.9479449999999998</c:v>
                </c:pt>
                <c:pt idx="101">
                  <c:v>1.8068939999999998</c:v>
                </c:pt>
                <c:pt idx="102">
                  <c:v>1.4348725</c:v>
                </c:pt>
                <c:pt idx="103">
                  <c:v>1.3448165000000003</c:v>
                </c:pt>
                <c:pt idx="104">
                  <c:v>1.2414125</c:v>
                </c:pt>
                <c:pt idx="105">
                  <c:v>1.4086885000000002</c:v>
                </c:pt>
                <c:pt idx="106">
                  <c:v>1.3649559999999994</c:v>
                </c:pt>
                <c:pt idx="107">
                  <c:v>1.4770940000000001</c:v>
                </c:pt>
                <c:pt idx="108">
                  <c:v>1.7723089999999999</c:v>
                </c:pt>
                <c:pt idx="109">
                  <c:v>1.7750955000000008</c:v>
                </c:pt>
                <c:pt idx="110">
                  <c:v>1.5482874999999998</c:v>
                </c:pt>
                <c:pt idx="111">
                  <c:v>1.4759359999999999</c:v>
                </c:pt>
                <c:pt idx="112">
                  <c:v>1.5499359999999998</c:v>
                </c:pt>
                <c:pt idx="113">
                  <c:v>1.5180985000000007</c:v>
                </c:pt>
                <c:pt idx="114">
                  <c:v>1.5885650000000009</c:v>
                </c:pt>
                <c:pt idx="115">
                  <c:v>1.6379705000000007</c:v>
                </c:pt>
                <c:pt idx="116">
                  <c:v>1.6503760000000005</c:v>
                </c:pt>
                <c:pt idx="117">
                  <c:v>1.6079195000000004</c:v>
                </c:pt>
                <c:pt idx="118">
                  <c:v>1.5793005000000004</c:v>
                </c:pt>
                <c:pt idx="119">
                  <c:v>1.7403529999999998</c:v>
                </c:pt>
                <c:pt idx="120">
                  <c:v>2.0080295000000001</c:v>
                </c:pt>
                <c:pt idx="121">
                  <c:v>2.0082445</c:v>
                </c:pt>
                <c:pt idx="122">
                  <c:v>1.8288980000000006</c:v>
                </c:pt>
                <c:pt idx="123">
                  <c:v>1.7434940000000001</c:v>
                </c:pt>
                <c:pt idx="124">
                  <c:v>1.8676845000000002</c:v>
                </c:pt>
                <c:pt idx="125">
                  <c:v>1.8990900000000011</c:v>
                </c:pt>
                <c:pt idx="126">
                  <c:v>1.8316860000000004</c:v>
                </c:pt>
                <c:pt idx="127">
                  <c:v>1.956876499999999</c:v>
                </c:pt>
                <c:pt idx="128">
                  <c:v>1.9872820000000004</c:v>
                </c:pt>
                <c:pt idx="129">
                  <c:v>1.8219304999999997</c:v>
                </c:pt>
                <c:pt idx="130">
                  <c:v>1.8159830000000001</c:v>
                </c:pt>
                <c:pt idx="131">
                  <c:v>1.8349830000000003</c:v>
                </c:pt>
                <c:pt idx="132">
                  <c:v>1.8529830000000009</c:v>
                </c:pt>
                <c:pt idx="133">
                  <c:v>1.889983</c:v>
                </c:pt>
                <c:pt idx="134">
                  <c:v>1.9269830000000008</c:v>
                </c:pt>
                <c:pt idx="135">
                  <c:v>1.7735264999999991</c:v>
                </c:pt>
                <c:pt idx="136">
                  <c:v>1.7986120000000003</c:v>
                </c:pt>
                <c:pt idx="137">
                  <c:v>1.8045789999999986</c:v>
                </c:pt>
                <c:pt idx="138">
                  <c:v>1.8116644999999991</c:v>
                </c:pt>
                <c:pt idx="139">
                  <c:v>1.9952309999999986</c:v>
                </c:pt>
                <c:pt idx="140">
                  <c:v>1.9765840000000008</c:v>
                </c:pt>
                <c:pt idx="141">
                  <c:v>2.0591224999999991</c:v>
                </c:pt>
                <c:pt idx="142">
                  <c:v>2.016665999999999</c:v>
                </c:pt>
                <c:pt idx="143">
                  <c:v>2.0039665000000007</c:v>
                </c:pt>
                <c:pt idx="144">
                  <c:v>1.9864769999999989</c:v>
                </c:pt>
                <c:pt idx="145">
                  <c:v>1.9079630000000005</c:v>
                </c:pt>
                <c:pt idx="146">
                  <c:v>1.9269630000000006</c:v>
                </c:pt>
                <c:pt idx="147">
                  <c:v>2.1978580000000001</c:v>
                </c:pt>
                <c:pt idx="148">
                  <c:v>2.270915500000001</c:v>
                </c:pt>
                <c:pt idx="149">
                  <c:v>2.2415114999999997</c:v>
                </c:pt>
                <c:pt idx="150">
                  <c:v>2.1514554999999991</c:v>
                </c:pt>
                <c:pt idx="151">
                  <c:v>2.2460269999999998</c:v>
                </c:pt>
                <c:pt idx="152">
                  <c:v>2.2893274999999988</c:v>
                </c:pt>
                <c:pt idx="153">
                  <c:v>2.0927855000000015</c:v>
                </c:pt>
                <c:pt idx="154">
                  <c:v>2.2713274999999999</c:v>
                </c:pt>
                <c:pt idx="155">
                  <c:v>2.4317330000000013</c:v>
                </c:pt>
                <c:pt idx="156">
                  <c:v>2.8522765000000003</c:v>
                </c:pt>
                <c:pt idx="157">
                  <c:v>2.4599790000000006</c:v>
                </c:pt>
                <c:pt idx="158">
                  <c:v>2.6155749999999998</c:v>
                </c:pt>
                <c:pt idx="159">
                  <c:v>2.7303040000000021</c:v>
                </c:pt>
                <c:pt idx="160">
                  <c:v>2.6104715000000027</c:v>
                </c:pt>
                <c:pt idx="161">
                  <c:v>2.5144485000000003</c:v>
                </c:pt>
                <c:pt idx="162">
                  <c:v>3.2078295000000008</c:v>
                </c:pt>
                <c:pt idx="163">
                  <c:v>3.4591545000000004</c:v>
                </c:pt>
                <c:pt idx="164">
                  <c:v>2.5625385000000005</c:v>
                </c:pt>
                <c:pt idx="165">
                  <c:v>2.916776500000001</c:v>
                </c:pt>
                <c:pt idx="166">
                  <c:v>3.1934809999999985</c:v>
                </c:pt>
                <c:pt idx="167">
                  <c:v>3.1064284999999998</c:v>
                </c:pt>
                <c:pt idx="168">
                  <c:v>3.039533500000001</c:v>
                </c:pt>
                <c:pt idx="169">
                  <c:v>3.4344809999999981</c:v>
                </c:pt>
                <c:pt idx="170">
                  <c:v>3.4719719999999992</c:v>
                </c:pt>
                <c:pt idx="171">
                  <c:v>3.2134824999999978</c:v>
                </c:pt>
                <c:pt idx="172">
                  <c:v>3.1336729999999999</c:v>
                </c:pt>
                <c:pt idx="173">
                  <c:v>3.1026205000000004</c:v>
                </c:pt>
                <c:pt idx="174">
                  <c:v>3.5046730000000021</c:v>
                </c:pt>
                <c:pt idx="175">
                  <c:v>3.9672215000000008</c:v>
                </c:pt>
                <c:pt idx="176">
                  <c:v>3.641034000000003</c:v>
                </c:pt>
                <c:pt idx="177">
                  <c:v>3.7847155000000026</c:v>
                </c:pt>
                <c:pt idx="178">
                  <c:v>3.7026875000000015</c:v>
                </c:pt>
                <c:pt idx="179">
                  <c:v>3.7157400000000003</c:v>
                </c:pt>
                <c:pt idx="180">
                  <c:v>3.6047400000000032</c:v>
                </c:pt>
                <c:pt idx="181">
                  <c:v>3.7467925000000015</c:v>
                </c:pt>
                <c:pt idx="182">
                  <c:v>3.7956875000000014</c:v>
                </c:pt>
                <c:pt idx="183">
                  <c:v>5.0613215</c:v>
                </c:pt>
                <c:pt idx="184">
                  <c:v>4.7901720000000001</c:v>
                </c:pt>
                <c:pt idx="185">
                  <c:v>3.9760945000000021</c:v>
                </c:pt>
                <c:pt idx="186">
                  <c:v>3.9567989999999984</c:v>
                </c:pt>
                <c:pt idx="187">
                  <c:v>4.5164704999999969</c:v>
                </c:pt>
                <c:pt idx="188">
                  <c:v>4.7267710000000012</c:v>
                </c:pt>
                <c:pt idx="189">
                  <c:v>4.5203965000000004</c:v>
                </c:pt>
                <c:pt idx="190">
                  <c:v>4.4195640000000012</c:v>
                </c:pt>
                <c:pt idx="191">
                  <c:v>5.2474015000000005</c:v>
                </c:pt>
                <c:pt idx="192">
                  <c:v>5.2767855000000026</c:v>
                </c:pt>
                <c:pt idx="193">
                  <c:v>5.0990875000000031</c:v>
                </c:pt>
                <c:pt idx="194">
                  <c:v>4.9588409999999996</c:v>
                </c:pt>
                <c:pt idx="195">
                  <c:v>5.0029265000000009</c:v>
                </c:pt>
                <c:pt idx="196">
                  <c:v>6.5671319999999973</c:v>
                </c:pt>
                <c:pt idx="197">
                  <c:v>5.8278194999999968</c:v>
                </c:pt>
                <c:pt idx="198">
                  <c:v>5.2302070000000036</c:v>
                </c:pt>
                <c:pt idx="199">
                  <c:v>5.2060445000000009</c:v>
                </c:pt>
                <c:pt idx="200">
                  <c:v>6.0759064999999985</c:v>
                </c:pt>
                <c:pt idx="201">
                  <c:v>5.8437980000000032</c:v>
                </c:pt>
                <c:pt idx="202">
                  <c:v>6.9653974999999981</c:v>
                </c:pt>
                <c:pt idx="203">
                  <c:v>7.3510999999999989</c:v>
                </c:pt>
                <c:pt idx="204">
                  <c:v>8.3365350000000014</c:v>
                </c:pt>
                <c:pt idx="205">
                  <c:v>6.9434920000000027</c:v>
                </c:pt>
                <c:pt idx="206">
                  <c:v>6.1050944999999999</c:v>
                </c:pt>
                <c:pt idx="207">
                  <c:v>6.5584179999999996</c:v>
                </c:pt>
                <c:pt idx="208">
                  <c:v>6.5825804999999988</c:v>
                </c:pt>
                <c:pt idx="209">
                  <c:v>6.5750434999999996</c:v>
                </c:pt>
                <c:pt idx="210">
                  <c:v>6.4121254999999984</c:v>
                </c:pt>
                <c:pt idx="211">
                  <c:v>7.1204245000000022</c:v>
                </c:pt>
                <c:pt idx="212">
                  <c:v>7.5446969999999993</c:v>
                </c:pt>
                <c:pt idx="213">
                  <c:v>7.1812140000000007</c:v>
                </c:pt>
                <c:pt idx="214">
                  <c:v>6.8683535000000013</c:v>
                </c:pt>
                <c:pt idx="215">
                  <c:v>6.6835109999999958</c:v>
                </c:pt>
                <c:pt idx="216">
                  <c:v>7.0594585000000016</c:v>
                </c:pt>
                <c:pt idx="217">
                  <c:v>7.1154585000000026</c:v>
                </c:pt>
                <c:pt idx="218">
                  <c:v>6.9883829999999953</c:v>
                </c:pt>
                <c:pt idx="219">
                  <c:v>7.449596500000002</c:v>
                </c:pt>
                <c:pt idx="220">
                  <c:v>7.6759740000000001</c:v>
                </c:pt>
                <c:pt idx="221">
                  <c:v>7.4598425000000006</c:v>
                </c:pt>
                <c:pt idx="222">
                  <c:v>7.0895485000000029</c:v>
                </c:pt>
                <c:pt idx="223">
                  <c:v>7.1155764999999995</c:v>
                </c:pt>
                <c:pt idx="224">
                  <c:v>7.5594384999999988</c:v>
                </c:pt>
                <c:pt idx="225">
                  <c:v>7.5050674999999991</c:v>
                </c:pt>
                <c:pt idx="226">
                  <c:v>7.3138260000000024</c:v>
                </c:pt>
                <c:pt idx="227">
                  <c:v>7.1431740000000019</c:v>
                </c:pt>
                <c:pt idx="228">
                  <c:v>7.4021739999999987</c:v>
                </c:pt>
                <c:pt idx="229">
                  <c:v>7.470226499999999</c:v>
                </c:pt>
                <c:pt idx="230">
                  <c:v>7.4047455000000006</c:v>
                </c:pt>
                <c:pt idx="231">
                  <c:v>7.2556075</c:v>
                </c:pt>
                <c:pt idx="232">
                  <c:v>7.6682595000000013</c:v>
                </c:pt>
                <c:pt idx="233">
                  <c:v>7.8162594999999975</c:v>
                </c:pt>
                <c:pt idx="234">
                  <c:v>8.3257994999999987</c:v>
                </c:pt>
                <c:pt idx="235">
                  <c:v>7.9788634999999957</c:v>
                </c:pt>
                <c:pt idx="236">
                  <c:v>7.9964315000000035</c:v>
                </c:pt>
                <c:pt idx="237">
                  <c:v>8.046837</c:v>
                </c:pt>
                <c:pt idx="238">
                  <c:v>7.9054330000000057</c:v>
                </c:pt>
                <c:pt idx="239">
                  <c:v>8.9043724999999974</c:v>
                </c:pt>
                <c:pt idx="240">
                  <c:v>8.8122949999999953</c:v>
                </c:pt>
                <c:pt idx="241">
                  <c:v>8.4935460000000056</c:v>
                </c:pt>
                <c:pt idx="242">
                  <c:v>8.0539039999999993</c:v>
                </c:pt>
                <c:pt idx="243">
                  <c:v>8.6900090000000034</c:v>
                </c:pt>
                <c:pt idx="244">
                  <c:v>8.6712044999999947</c:v>
                </c:pt>
                <c:pt idx="245">
                  <c:v>9.2452044999999927</c:v>
                </c:pt>
                <c:pt idx="246">
                  <c:v>9.7711535000000005</c:v>
                </c:pt>
                <c:pt idx="247">
                  <c:v>9.1262155000000078</c:v>
                </c:pt>
                <c:pt idx="248">
                  <c:v>9.6513205000000006</c:v>
                </c:pt>
                <c:pt idx="249">
                  <c:v>9.7665994999999981</c:v>
                </c:pt>
                <c:pt idx="250">
                  <c:v>9.1103364999999954</c:v>
                </c:pt>
                <c:pt idx="251">
                  <c:v>9.0070704999999975</c:v>
                </c:pt>
                <c:pt idx="252">
                  <c:v>9.5457980000000013</c:v>
                </c:pt>
                <c:pt idx="253">
                  <c:v>10.181313500000005</c:v>
                </c:pt>
                <c:pt idx="254">
                  <c:v>10.147454500000002</c:v>
                </c:pt>
                <c:pt idx="255">
                  <c:v>9.3915955000000082</c:v>
                </c:pt>
                <c:pt idx="256">
                  <c:v>10.150045500000001</c:v>
                </c:pt>
                <c:pt idx="257">
                  <c:v>10.193836999999995</c:v>
                </c:pt>
                <c:pt idx="258">
                  <c:v>9.9422964999999905</c:v>
                </c:pt>
                <c:pt idx="259">
                  <c:v>9.6360304999999968</c:v>
                </c:pt>
                <c:pt idx="260">
                  <c:v>10.154030499999998</c:v>
                </c:pt>
                <c:pt idx="261">
                  <c:v>10.437193000000001</c:v>
                </c:pt>
                <c:pt idx="262">
                  <c:v>10.396385000000002</c:v>
                </c:pt>
                <c:pt idx="263">
                  <c:v>10.078361999999998</c:v>
                </c:pt>
                <c:pt idx="264">
                  <c:v>10.337361999999999</c:v>
                </c:pt>
                <c:pt idx="265">
                  <c:v>10.547309500000004</c:v>
                </c:pt>
                <c:pt idx="266">
                  <c:v>11.201178000000006</c:v>
                </c:pt>
                <c:pt idx="267">
                  <c:v>10.873910000000002</c:v>
                </c:pt>
                <c:pt idx="268">
                  <c:v>10.831001999999991</c:v>
                </c:pt>
                <c:pt idx="269">
                  <c:v>10.509131499999995</c:v>
                </c:pt>
                <c:pt idx="270">
                  <c:v>10.377974000000002</c:v>
                </c:pt>
                <c:pt idx="271">
                  <c:v>10.895972500000006</c:v>
                </c:pt>
                <c:pt idx="272">
                  <c:v>11.778377999999996</c:v>
                </c:pt>
                <c:pt idx="273">
                  <c:v>11.253704499999991</c:v>
                </c:pt>
                <c:pt idx="274">
                  <c:v>10.983006499999995</c:v>
                </c:pt>
                <c:pt idx="275">
                  <c:v>11.329197000000001</c:v>
                </c:pt>
                <c:pt idx="276">
                  <c:v>11.157897999999996</c:v>
                </c:pt>
                <c:pt idx="277">
                  <c:v>10.899251</c:v>
                </c:pt>
                <c:pt idx="278">
                  <c:v>11.337284000000004</c:v>
                </c:pt>
                <c:pt idx="279">
                  <c:v>11.337637000000001</c:v>
                </c:pt>
                <c:pt idx="280">
                  <c:v>11.072042500000002</c:v>
                </c:pt>
                <c:pt idx="281">
                  <c:v>11.4134235</c:v>
                </c:pt>
                <c:pt idx="282">
                  <c:v>11.782500499999998</c:v>
                </c:pt>
                <c:pt idx="283">
                  <c:v>11.851397000000006</c:v>
                </c:pt>
                <c:pt idx="284">
                  <c:v>11.575751499999996</c:v>
                </c:pt>
                <c:pt idx="285">
                  <c:v>11.884157000000002</c:v>
                </c:pt>
                <c:pt idx="286">
                  <c:v>12.228462499999999</c:v>
                </c:pt>
                <c:pt idx="287">
                  <c:v>12.072493500000007</c:v>
                </c:pt>
                <c:pt idx="288">
                  <c:v>11.513981000000008</c:v>
                </c:pt>
                <c:pt idx="289">
                  <c:v>11.58152299999999</c:v>
                </c:pt>
                <c:pt idx="290">
                  <c:v>10.580385</c:v>
                </c:pt>
                <c:pt idx="291">
                  <c:v>10.945810500000007</c:v>
                </c:pt>
                <c:pt idx="292">
                  <c:v>11.7386695</c:v>
                </c:pt>
                <c:pt idx="293">
                  <c:v>12.187262499999996</c:v>
                </c:pt>
                <c:pt idx="294">
                  <c:v>12.2981245</c:v>
                </c:pt>
                <c:pt idx="295">
                  <c:v>12.5571245</c:v>
                </c:pt>
                <c:pt idx="296">
                  <c:v>12.378425</c:v>
                </c:pt>
                <c:pt idx="297">
                  <c:v>12.298615499999997</c:v>
                </c:pt>
                <c:pt idx="298">
                  <c:v>12.706615499999998</c:v>
                </c:pt>
                <c:pt idx="299">
                  <c:v>3.3295699999999968</c:v>
                </c:pt>
                <c:pt idx="300">
                  <c:v>8.2987125000000042</c:v>
                </c:pt>
                <c:pt idx="301">
                  <c:v>12.532567499999995</c:v>
                </c:pt>
                <c:pt idx="302">
                  <c:v>12.893027499999999</c:v>
                </c:pt>
                <c:pt idx="303">
                  <c:v>12.824975000000002</c:v>
                </c:pt>
                <c:pt idx="304">
                  <c:v>12.787975000000003</c:v>
                </c:pt>
                <c:pt idx="305">
                  <c:v>12.738942000000005</c:v>
                </c:pt>
                <c:pt idx="306">
                  <c:v>12.749541499999996</c:v>
                </c:pt>
                <c:pt idx="307">
                  <c:v>12.855378999999999</c:v>
                </c:pt>
                <c:pt idx="308">
                  <c:v>12.836379000000001</c:v>
                </c:pt>
                <c:pt idx="309">
                  <c:v>12.805346000000004</c:v>
                </c:pt>
                <c:pt idx="310">
                  <c:v>12.7922935</c:v>
                </c:pt>
                <c:pt idx="311">
                  <c:v>12.762379000000003</c:v>
                </c:pt>
                <c:pt idx="312">
                  <c:v>12.7372935</c:v>
                </c:pt>
                <c:pt idx="313">
                  <c:v>12.712346</c:v>
                </c:pt>
                <c:pt idx="314">
                  <c:v>12.694346000000007</c:v>
                </c:pt>
                <c:pt idx="315">
                  <c:v>12.681293499999995</c:v>
                </c:pt>
                <c:pt idx="316">
                  <c:v>12.663293499999995</c:v>
                </c:pt>
                <c:pt idx="317">
                  <c:v>12.638346000000002</c:v>
                </c:pt>
                <c:pt idx="318">
                  <c:v>12.626293499999996</c:v>
                </c:pt>
                <c:pt idx="319">
                  <c:v>12.601346000000003</c:v>
                </c:pt>
                <c:pt idx="320">
                  <c:v>12.583346000000002</c:v>
                </c:pt>
                <c:pt idx="321">
                  <c:v>12.564346000000004</c:v>
                </c:pt>
                <c:pt idx="322">
                  <c:v>12.712993000000001</c:v>
                </c:pt>
                <c:pt idx="323">
                  <c:v>12.736783000000003</c:v>
                </c:pt>
                <c:pt idx="324">
                  <c:v>12.7296975</c:v>
                </c:pt>
                <c:pt idx="325">
                  <c:v>12.7116975</c:v>
                </c:pt>
                <c:pt idx="326">
                  <c:v>12.680783000000005</c:v>
                </c:pt>
                <c:pt idx="327">
                  <c:v>12.668750000000003</c:v>
                </c:pt>
                <c:pt idx="328">
                  <c:v>12.668750000000003</c:v>
                </c:pt>
                <c:pt idx="329">
                  <c:v>12.661644999999996</c:v>
                </c:pt>
                <c:pt idx="330">
                  <c:v>12.631750000000004</c:v>
                </c:pt>
                <c:pt idx="331">
                  <c:v>12.631750000000004</c:v>
                </c:pt>
                <c:pt idx="332">
                  <c:v>12.612749999999998</c:v>
                </c:pt>
                <c:pt idx="333">
                  <c:v>12.612749999999998</c:v>
                </c:pt>
                <c:pt idx="334">
                  <c:v>12.600697499999995</c:v>
                </c:pt>
                <c:pt idx="335">
                  <c:v>12.594749999999998</c:v>
                </c:pt>
                <c:pt idx="336">
                  <c:v>12.575749999999999</c:v>
                </c:pt>
                <c:pt idx="337">
                  <c:v>12.575749999999999</c:v>
                </c:pt>
                <c:pt idx="338">
                  <c:v>12.563697499999996</c:v>
                </c:pt>
                <c:pt idx="339">
                  <c:v>12.563697499999996</c:v>
                </c:pt>
                <c:pt idx="340">
                  <c:v>12.544697499999998</c:v>
                </c:pt>
                <c:pt idx="341">
                  <c:v>12.544697499999998</c:v>
                </c:pt>
                <c:pt idx="342">
                  <c:v>12.519750000000002</c:v>
                </c:pt>
                <c:pt idx="343">
                  <c:v>12.519750000000002</c:v>
                </c:pt>
                <c:pt idx="344">
                  <c:v>12.519750000000002</c:v>
                </c:pt>
                <c:pt idx="345">
                  <c:v>12.501750000000001</c:v>
                </c:pt>
                <c:pt idx="346">
                  <c:v>12.501750000000001</c:v>
                </c:pt>
                <c:pt idx="347">
                  <c:v>12.488697500000001</c:v>
                </c:pt>
                <c:pt idx="348">
                  <c:v>12.482750000000003</c:v>
                </c:pt>
                <c:pt idx="349">
                  <c:v>12.464750000000002</c:v>
                </c:pt>
                <c:pt idx="350">
                  <c:v>12.451697500000002</c:v>
                </c:pt>
                <c:pt idx="351">
                  <c:v>12.433697500000001</c:v>
                </c:pt>
                <c:pt idx="352">
                  <c:v>12.414697499999996</c:v>
                </c:pt>
                <c:pt idx="353">
                  <c:v>12.414697499999996</c:v>
                </c:pt>
                <c:pt idx="354">
                  <c:v>12.384783000000006</c:v>
                </c:pt>
                <c:pt idx="355">
                  <c:v>12.544344500000001</c:v>
                </c:pt>
                <c:pt idx="356">
                  <c:v>12.544187000000001</c:v>
                </c:pt>
                <c:pt idx="357">
                  <c:v>12.5382395</c:v>
                </c:pt>
                <c:pt idx="358">
                  <c:v>12.531153999999997</c:v>
                </c:pt>
                <c:pt idx="359">
                  <c:v>12.519101499999998</c:v>
                </c:pt>
                <c:pt idx="360">
                  <c:v>12.488187000000003</c:v>
                </c:pt>
                <c:pt idx="361">
                  <c:v>12.482101499999999</c:v>
                </c:pt>
                <c:pt idx="362">
                  <c:v>12.482101499999999</c:v>
                </c:pt>
                <c:pt idx="363">
                  <c:v>12.445239500000003</c:v>
                </c:pt>
                <c:pt idx="364">
                  <c:v>12.439153999999998</c:v>
                </c:pt>
                <c:pt idx="365">
                  <c:v>12.414187000000005</c:v>
                </c:pt>
                <c:pt idx="366">
                  <c:v>12.396187000000005</c:v>
                </c:pt>
                <c:pt idx="367">
                  <c:v>12.377187000000006</c:v>
                </c:pt>
                <c:pt idx="368">
                  <c:v>12.377187000000006</c:v>
                </c:pt>
                <c:pt idx="369">
                  <c:v>12.359187000000006</c:v>
                </c:pt>
                <c:pt idx="370">
                  <c:v>12.346153999999995</c:v>
                </c:pt>
                <c:pt idx="371">
                  <c:v>12.316239500000005</c:v>
                </c:pt>
                <c:pt idx="372">
                  <c:v>12.303187000000001</c:v>
                </c:pt>
                <c:pt idx="373">
                  <c:v>12.291153999999995</c:v>
                </c:pt>
                <c:pt idx="374">
                  <c:v>12.469695999999999</c:v>
                </c:pt>
                <c:pt idx="375">
                  <c:v>12.468557999999998</c:v>
                </c:pt>
                <c:pt idx="376">
                  <c:v>12.450557999999997</c:v>
                </c:pt>
                <c:pt idx="377">
                  <c:v>12.431557999999999</c:v>
                </c:pt>
                <c:pt idx="378">
                  <c:v>12.412558000000001</c:v>
                </c:pt>
                <c:pt idx="379">
                  <c:v>12.394558</c:v>
                </c:pt>
                <c:pt idx="380">
                  <c:v>12.369591000000003</c:v>
                </c:pt>
                <c:pt idx="381">
                  <c:v>12.351591000000003</c:v>
                </c:pt>
                <c:pt idx="382">
                  <c:v>12.357558000000001</c:v>
                </c:pt>
                <c:pt idx="383">
                  <c:v>12.338558000000003</c:v>
                </c:pt>
                <c:pt idx="384">
                  <c:v>12.326505500000007</c:v>
                </c:pt>
                <c:pt idx="385">
                  <c:v>12.295590999999998</c:v>
                </c:pt>
                <c:pt idx="386">
                  <c:v>12.283558000000003</c:v>
                </c:pt>
                <c:pt idx="387">
                  <c:v>12.258590999999999</c:v>
                </c:pt>
                <c:pt idx="388">
                  <c:v>12.240590999999998</c:v>
                </c:pt>
                <c:pt idx="389">
                  <c:v>12.246557999999997</c:v>
                </c:pt>
                <c:pt idx="390">
                  <c:v>12.221591</c:v>
                </c:pt>
                <c:pt idx="391">
                  <c:v>12.209557999999998</c:v>
                </c:pt>
                <c:pt idx="392">
                  <c:v>12.380995000000002</c:v>
                </c:pt>
                <c:pt idx="393">
                  <c:v>12.374909500000001</c:v>
                </c:pt>
                <c:pt idx="394">
                  <c:v>12.349961999999998</c:v>
                </c:pt>
                <c:pt idx="395">
                  <c:v>12.337909500000002</c:v>
                </c:pt>
                <c:pt idx="396">
                  <c:v>12.312961999999999</c:v>
                </c:pt>
                <c:pt idx="397">
                  <c:v>12.294961999999998</c:v>
                </c:pt>
                <c:pt idx="398">
                  <c:v>12.294961999999998</c:v>
                </c:pt>
                <c:pt idx="399">
                  <c:v>12.257961999999999</c:v>
                </c:pt>
                <c:pt idx="400">
                  <c:v>12.251995000000004</c:v>
                </c:pt>
                <c:pt idx="401">
                  <c:v>12.232994999999999</c:v>
                </c:pt>
                <c:pt idx="402">
                  <c:v>12.226909500000005</c:v>
                </c:pt>
                <c:pt idx="403">
                  <c:v>12.201961999999995</c:v>
                </c:pt>
                <c:pt idx="404">
                  <c:v>12.177994999999999</c:v>
                </c:pt>
                <c:pt idx="405">
                  <c:v>12.158995000000001</c:v>
                </c:pt>
                <c:pt idx="406">
                  <c:v>12.145961999999997</c:v>
                </c:pt>
                <c:pt idx="407">
                  <c:v>12.127961999999997</c:v>
                </c:pt>
                <c:pt idx="408">
                  <c:v>12.121995000000002</c:v>
                </c:pt>
                <c:pt idx="409">
                  <c:v>12.269504000000001</c:v>
                </c:pt>
                <c:pt idx="410">
                  <c:v>12.262399000000002</c:v>
                </c:pt>
                <c:pt idx="411">
                  <c:v>12.250366</c:v>
                </c:pt>
                <c:pt idx="412">
                  <c:v>12.219451500000002</c:v>
                </c:pt>
                <c:pt idx="413">
                  <c:v>12.231366000000001</c:v>
                </c:pt>
                <c:pt idx="414">
                  <c:v>12.207399000000002</c:v>
                </c:pt>
                <c:pt idx="415">
                  <c:v>12.188398999999997</c:v>
                </c:pt>
                <c:pt idx="416">
                  <c:v>12.164451500000002</c:v>
                </c:pt>
                <c:pt idx="417">
                  <c:v>12.151398999999998</c:v>
                </c:pt>
                <c:pt idx="418">
                  <c:v>12.139365999999995</c:v>
                </c:pt>
                <c:pt idx="419">
                  <c:v>12.114398999999999</c:v>
                </c:pt>
                <c:pt idx="420">
                  <c:v>12.090451499999997</c:v>
                </c:pt>
                <c:pt idx="421">
                  <c:v>12.096398999999998</c:v>
                </c:pt>
                <c:pt idx="422">
                  <c:v>12.077399</c:v>
                </c:pt>
                <c:pt idx="423">
                  <c:v>12.059398999999999</c:v>
                </c:pt>
                <c:pt idx="424">
                  <c:v>12.040399000000001</c:v>
                </c:pt>
                <c:pt idx="425">
                  <c:v>12.016451499999999</c:v>
                </c:pt>
                <c:pt idx="426">
                  <c:v>12.193855500000005</c:v>
                </c:pt>
                <c:pt idx="427">
                  <c:v>12.175855500000004</c:v>
                </c:pt>
                <c:pt idx="428">
                  <c:v>12.168770000000002</c:v>
                </c:pt>
                <c:pt idx="429">
                  <c:v>12.150770000000001</c:v>
                </c:pt>
                <c:pt idx="430">
                  <c:v>12.125822499999998</c:v>
                </c:pt>
                <c:pt idx="431">
                  <c:v>12.113770000000002</c:v>
                </c:pt>
                <c:pt idx="432">
                  <c:v>12.113770000000002</c:v>
                </c:pt>
                <c:pt idx="433">
                  <c:v>12.094769999999997</c:v>
                </c:pt>
                <c:pt idx="434">
                  <c:v>12.0817175</c:v>
                </c:pt>
                <c:pt idx="435">
                  <c:v>12.0518225</c:v>
                </c:pt>
                <c:pt idx="436">
                  <c:v>12.026855500000003</c:v>
                </c:pt>
                <c:pt idx="437">
                  <c:v>12.020769999999999</c:v>
                </c:pt>
                <c:pt idx="438">
                  <c:v>12.007717500000002</c:v>
                </c:pt>
                <c:pt idx="439">
                  <c:v>11.971855500000004</c:v>
                </c:pt>
                <c:pt idx="440">
                  <c:v>11.952855500000005</c:v>
                </c:pt>
                <c:pt idx="441">
                  <c:v>11.946770000000001</c:v>
                </c:pt>
                <c:pt idx="442">
                  <c:v>12.0229885</c:v>
                </c:pt>
                <c:pt idx="443">
                  <c:v>12.100364500000005</c:v>
                </c:pt>
                <c:pt idx="444">
                  <c:v>12.075259499999998</c:v>
                </c:pt>
                <c:pt idx="445">
                  <c:v>12.081226499999996</c:v>
                </c:pt>
                <c:pt idx="446">
                  <c:v>12.069174000000004</c:v>
                </c:pt>
                <c:pt idx="447">
                  <c:v>12.044226499999997</c:v>
                </c:pt>
                <c:pt idx="448">
                  <c:v>12.020259499999998</c:v>
                </c:pt>
                <c:pt idx="449">
                  <c:v>11.995312000000002</c:v>
                </c:pt>
                <c:pt idx="450">
                  <c:v>11.983259499999999</c:v>
                </c:pt>
                <c:pt idx="451">
                  <c:v>11.970226499999999</c:v>
                </c:pt>
                <c:pt idx="452">
                  <c:v>11.9462595</c:v>
                </c:pt>
                <c:pt idx="453">
                  <c:v>11.958174</c:v>
                </c:pt>
                <c:pt idx="454">
                  <c:v>11.9332265</c:v>
                </c:pt>
                <c:pt idx="455">
                  <c:v>11.970226499999999</c:v>
                </c:pt>
                <c:pt idx="456">
                  <c:v>20.649710500000005</c:v>
                </c:pt>
                <c:pt idx="457">
                  <c:v>21.309624999999997</c:v>
                </c:pt>
                <c:pt idx="458">
                  <c:v>21.813354000000004</c:v>
                </c:pt>
                <c:pt idx="459">
                  <c:v>21.410221000000003</c:v>
                </c:pt>
                <c:pt idx="460">
                  <c:v>21.1262735</c:v>
                </c:pt>
                <c:pt idx="461">
                  <c:v>21.137815500000002</c:v>
                </c:pt>
                <c:pt idx="462">
                  <c:v>21.1863575</c:v>
                </c:pt>
                <c:pt idx="463">
                  <c:v>21.130081500000003</c:v>
                </c:pt>
                <c:pt idx="464">
                  <c:v>21.050114499999999</c:v>
                </c:pt>
                <c:pt idx="465">
                  <c:v>21.107056999999998</c:v>
                </c:pt>
                <c:pt idx="466">
                  <c:v>21.116518500000002</c:v>
                </c:pt>
                <c:pt idx="467">
                  <c:v>22.397109499999999</c:v>
                </c:pt>
                <c:pt idx="468">
                  <c:v>22.476624999999999</c:v>
                </c:pt>
                <c:pt idx="469">
                  <c:v>21.8672735</c:v>
                </c:pt>
                <c:pt idx="470">
                  <c:v>21.687220999999997</c:v>
                </c:pt>
                <c:pt idx="471">
                  <c:v>22.801597000000001</c:v>
                </c:pt>
                <c:pt idx="472">
                  <c:v>22.810469000000001</c:v>
                </c:pt>
                <c:pt idx="473">
                  <c:v>22.373869500000001</c:v>
                </c:pt>
                <c:pt idx="474">
                  <c:v>23.003869500000004</c:v>
                </c:pt>
                <c:pt idx="475">
                  <c:v>22.996764500000001</c:v>
                </c:pt>
                <c:pt idx="476">
                  <c:v>22.602816999999998</c:v>
                </c:pt>
                <c:pt idx="477">
                  <c:v>22.483416500000001</c:v>
                </c:pt>
                <c:pt idx="478">
                  <c:v>23.138953500000003</c:v>
                </c:pt>
                <c:pt idx="479">
                  <c:v>23.802440999999998</c:v>
                </c:pt>
                <c:pt idx="480">
                  <c:v>23.2709565</c:v>
                </c:pt>
                <c:pt idx="481">
                  <c:v>23.135794000000004</c:v>
                </c:pt>
                <c:pt idx="482">
                  <c:v>24.369198000000001</c:v>
                </c:pt>
                <c:pt idx="483">
                  <c:v>24.356360500000001</c:v>
                </c:pt>
                <c:pt idx="484">
                  <c:v>23.955307999999999</c:v>
                </c:pt>
                <c:pt idx="485">
                  <c:v>23.875145499999999</c:v>
                </c:pt>
                <c:pt idx="486">
                  <c:v>25.0118975</c:v>
                </c:pt>
                <c:pt idx="487">
                  <c:v>25.002142000000003</c:v>
                </c:pt>
                <c:pt idx="488">
                  <c:v>24.599009000000002</c:v>
                </c:pt>
                <c:pt idx="489">
                  <c:v>24.518689000000002</c:v>
                </c:pt>
                <c:pt idx="490">
                  <c:v>24.629335999999999</c:v>
                </c:pt>
                <c:pt idx="491">
                  <c:v>25.662979500000002</c:v>
                </c:pt>
                <c:pt idx="492">
                  <c:v>25.478823499999997</c:v>
                </c:pt>
                <c:pt idx="493">
                  <c:v>25.192285000000002</c:v>
                </c:pt>
                <c:pt idx="494">
                  <c:v>25.196465499999999</c:v>
                </c:pt>
                <c:pt idx="495">
                  <c:v>26.147197999999999</c:v>
                </c:pt>
                <c:pt idx="496">
                  <c:v>26.153851500000002</c:v>
                </c:pt>
                <c:pt idx="497">
                  <c:v>25.951500000000003</c:v>
                </c:pt>
                <c:pt idx="498">
                  <c:v>25.819851499999999</c:v>
                </c:pt>
                <c:pt idx="499">
                  <c:v>26.337222500000006</c:v>
                </c:pt>
                <c:pt idx="500">
                  <c:v>27.039280000000002</c:v>
                </c:pt>
                <c:pt idx="501">
                  <c:v>26.6305525</c:v>
                </c:pt>
                <c:pt idx="502">
                  <c:v>26.369118999999998</c:v>
                </c:pt>
                <c:pt idx="503">
                  <c:v>26.362661000000003</c:v>
                </c:pt>
                <c:pt idx="504">
                  <c:v>26.573059999999998</c:v>
                </c:pt>
                <c:pt idx="505">
                  <c:v>26.479902499999998</c:v>
                </c:pt>
                <c:pt idx="506">
                  <c:v>26.398816999999998</c:v>
                </c:pt>
                <c:pt idx="507">
                  <c:v>26.342817</c:v>
                </c:pt>
                <c:pt idx="508">
                  <c:v>26.393792500000007</c:v>
                </c:pt>
                <c:pt idx="509">
                  <c:v>26.410221000000003</c:v>
                </c:pt>
                <c:pt idx="510">
                  <c:v>26.348273500000001</c:v>
                </c:pt>
                <c:pt idx="511">
                  <c:v>26.311273500000002</c:v>
                </c:pt>
                <c:pt idx="512">
                  <c:v>26.256273500000002</c:v>
                </c:pt>
                <c:pt idx="513">
                  <c:v>26.225221000000001</c:v>
                </c:pt>
                <c:pt idx="514">
                  <c:v>26.194168500000004</c:v>
                </c:pt>
                <c:pt idx="515">
                  <c:v>26.305953500000005</c:v>
                </c:pt>
                <c:pt idx="516">
                  <c:v>26.303677499999999</c:v>
                </c:pt>
                <c:pt idx="517">
                  <c:v>26.285677499999998</c:v>
                </c:pt>
                <c:pt idx="518">
                  <c:v>26.248677499999999</c:v>
                </c:pt>
                <c:pt idx="519">
                  <c:v>26.229677500000001</c:v>
                </c:pt>
                <c:pt idx="520">
                  <c:v>26.5076775</c:v>
                </c:pt>
                <c:pt idx="521">
                  <c:v>27.815925500000002</c:v>
                </c:pt>
                <c:pt idx="522">
                  <c:v>27.224142000000004</c:v>
                </c:pt>
                <c:pt idx="523">
                  <c:v>26.900956500000003</c:v>
                </c:pt>
                <c:pt idx="524">
                  <c:v>27.617009000000003</c:v>
                </c:pt>
                <c:pt idx="525">
                  <c:v>27.753447500000004</c:v>
                </c:pt>
                <c:pt idx="526">
                  <c:v>27.555905500000001</c:v>
                </c:pt>
                <c:pt idx="527">
                  <c:v>27.381367000000001</c:v>
                </c:pt>
                <c:pt idx="528">
                  <c:v>28.291605000000001</c:v>
                </c:pt>
                <c:pt idx="529">
                  <c:v>28.440096000000008</c:v>
                </c:pt>
                <c:pt idx="530">
                  <c:v>27.860501500000002</c:v>
                </c:pt>
                <c:pt idx="531">
                  <c:v>27.817201000000001</c:v>
                </c:pt>
                <c:pt idx="532">
                  <c:v>27.853847999999999</c:v>
                </c:pt>
                <c:pt idx="533">
                  <c:v>27.976094500000002</c:v>
                </c:pt>
                <c:pt idx="534">
                  <c:v>27.895009000000002</c:v>
                </c:pt>
                <c:pt idx="535">
                  <c:v>27.826956500000005</c:v>
                </c:pt>
                <c:pt idx="536">
                  <c:v>27.830332499999997</c:v>
                </c:pt>
                <c:pt idx="537">
                  <c:v>27.998412999999999</c:v>
                </c:pt>
                <c:pt idx="538">
                  <c:v>29.145961499999999</c:v>
                </c:pt>
                <c:pt idx="539">
                  <c:v>28.450421000000002</c:v>
                </c:pt>
                <c:pt idx="540">
                  <c:v>28.287797000000001</c:v>
                </c:pt>
                <c:pt idx="541">
                  <c:v>28.367391499999997</c:v>
                </c:pt>
                <c:pt idx="542">
                  <c:v>29.4901485</c:v>
                </c:pt>
                <c:pt idx="543">
                  <c:v>29.442235499999999</c:v>
                </c:pt>
                <c:pt idx="544">
                  <c:v>28.989069500000006</c:v>
                </c:pt>
                <c:pt idx="545">
                  <c:v>29.017040000000005</c:v>
                </c:pt>
                <c:pt idx="546">
                  <c:v>29.842797000000001</c:v>
                </c:pt>
                <c:pt idx="547">
                  <c:v>29.954288000000005</c:v>
                </c:pt>
                <c:pt idx="548">
                  <c:v>29.529778999999998</c:v>
                </c:pt>
                <c:pt idx="549">
                  <c:v>29.531663999999999</c:v>
                </c:pt>
                <c:pt idx="550">
                  <c:v>29.562205999999993</c:v>
                </c:pt>
                <c:pt idx="551">
                  <c:v>29.564148499999998</c:v>
                </c:pt>
                <c:pt idx="552">
                  <c:v>29.477096000000007</c:v>
                </c:pt>
                <c:pt idx="553">
                  <c:v>29.532881</c:v>
                </c:pt>
                <c:pt idx="554">
                  <c:v>29.494605000000004</c:v>
                </c:pt>
                <c:pt idx="555">
                  <c:v>30.553038500000003</c:v>
                </c:pt>
                <c:pt idx="556">
                  <c:v>30.539102499999998</c:v>
                </c:pt>
                <c:pt idx="557">
                  <c:v>30.118422500000001</c:v>
                </c:pt>
                <c:pt idx="558">
                  <c:v>30.073669000000002</c:v>
                </c:pt>
                <c:pt idx="559">
                  <c:v>30.688829999999999</c:v>
                </c:pt>
                <c:pt idx="560">
                  <c:v>30.978312500000001</c:v>
                </c:pt>
                <c:pt idx="561">
                  <c:v>30.919289500000005</c:v>
                </c:pt>
                <c:pt idx="562">
                  <c:v>30.630532500000005</c:v>
                </c:pt>
                <c:pt idx="563">
                  <c:v>31.301988999999999</c:v>
                </c:pt>
                <c:pt idx="564">
                  <c:v>31.344936500000003</c:v>
                </c:pt>
                <c:pt idx="565">
                  <c:v>31.029936499999998</c:v>
                </c:pt>
                <c:pt idx="566">
                  <c:v>31.4559365</c:v>
                </c:pt>
                <c:pt idx="567">
                  <c:v>31.705455499999999</c:v>
                </c:pt>
                <c:pt idx="568">
                  <c:v>31.258099000000005</c:v>
                </c:pt>
                <c:pt idx="569">
                  <c:v>31.185022000000004</c:v>
                </c:pt>
                <c:pt idx="570">
                  <c:v>31.3167495</c:v>
                </c:pt>
                <c:pt idx="571">
                  <c:v>31.324797</c:v>
                </c:pt>
                <c:pt idx="572">
                  <c:v>31.243692000000006</c:v>
                </c:pt>
                <c:pt idx="573">
                  <c:v>31.719744500000001</c:v>
                </c:pt>
                <c:pt idx="574">
                  <c:v>32.340127000000003</c:v>
                </c:pt>
                <c:pt idx="575">
                  <c:v>31.769208999999996</c:v>
                </c:pt>
                <c:pt idx="576">
                  <c:v>31.605584999999998</c:v>
                </c:pt>
                <c:pt idx="577">
                  <c:v>31.658779000000003</c:v>
                </c:pt>
                <c:pt idx="578">
                  <c:v>31.739392999999996</c:v>
                </c:pt>
                <c:pt idx="579">
                  <c:v>31.818987500000002</c:v>
                </c:pt>
                <c:pt idx="580">
                  <c:v>31.7567445</c:v>
                </c:pt>
                <c:pt idx="581">
                  <c:v>32.969420999999997</c:v>
                </c:pt>
                <c:pt idx="582">
                  <c:v>32.517452000000006</c:v>
                </c:pt>
                <c:pt idx="583">
                  <c:v>32.207261500000001</c:v>
                </c:pt>
                <c:pt idx="584">
                  <c:v>32.371179500000004</c:v>
                </c:pt>
                <c:pt idx="585">
                  <c:v>33.532370000000007</c:v>
                </c:pt>
                <c:pt idx="586">
                  <c:v>32.974995500000006</c:v>
                </c:pt>
                <c:pt idx="587">
                  <c:v>32.706319000000001</c:v>
                </c:pt>
                <c:pt idx="588">
                  <c:v>32.717723000000007</c:v>
                </c:pt>
                <c:pt idx="589">
                  <c:v>32.861502999999999</c:v>
                </c:pt>
                <c:pt idx="590">
                  <c:v>32.881425999999998</c:v>
                </c:pt>
                <c:pt idx="591">
                  <c:v>32.800340499999997</c:v>
                </c:pt>
                <c:pt idx="592">
                  <c:v>32.726340499999999</c:v>
                </c:pt>
                <c:pt idx="593">
                  <c:v>32.717802000000006</c:v>
                </c:pt>
                <c:pt idx="594">
                  <c:v>32.787796999999998</c:v>
                </c:pt>
                <c:pt idx="595">
                  <c:v>32.731797</c:v>
                </c:pt>
                <c:pt idx="596">
                  <c:v>32.676796999999993</c:v>
                </c:pt>
                <c:pt idx="597">
                  <c:v>34.145744499999992</c:v>
                </c:pt>
                <c:pt idx="598">
                  <c:v>33.944022000000004</c:v>
                </c:pt>
                <c:pt idx="599">
                  <c:v>33.432480000000005</c:v>
                </c:pt>
                <c:pt idx="600">
                  <c:v>33.265480000000004</c:v>
                </c:pt>
                <c:pt idx="601">
                  <c:v>33.225751000000002</c:v>
                </c:pt>
                <c:pt idx="602">
                  <c:v>33.227989000000001</c:v>
                </c:pt>
                <c:pt idx="603">
                  <c:v>34.097478500000001</c:v>
                </c:pt>
                <c:pt idx="604">
                  <c:v>34.603346999999999</c:v>
                </c:pt>
                <c:pt idx="605">
                  <c:v>33.7866195</c:v>
                </c:pt>
                <c:pt idx="606">
                  <c:v>33.713404500000003</c:v>
                </c:pt>
                <c:pt idx="607">
                  <c:v>34.780180999999999</c:v>
                </c:pt>
                <c:pt idx="608">
                  <c:v>34.464534</c:v>
                </c:pt>
                <c:pt idx="609">
                  <c:v>34.113672000000001</c:v>
                </c:pt>
                <c:pt idx="610">
                  <c:v>34.958428999999995</c:v>
                </c:pt>
                <c:pt idx="611">
                  <c:v>34.792724500000006</c:v>
                </c:pt>
                <c:pt idx="612">
                  <c:v>34.440724500000002</c:v>
                </c:pt>
                <c:pt idx="613">
                  <c:v>34.941724500000007</c:v>
                </c:pt>
                <c:pt idx="614">
                  <c:v>34.490757500000001</c:v>
                </c:pt>
                <c:pt idx="615">
                  <c:v>34.163724500000001</c:v>
                </c:pt>
                <c:pt idx="616">
                  <c:v>34.404509500000003</c:v>
                </c:pt>
                <c:pt idx="617">
                  <c:v>35.329214000000007</c:v>
                </c:pt>
                <c:pt idx="618">
                  <c:v>35.021672000000002</c:v>
                </c:pt>
                <c:pt idx="619">
                  <c:v>34.632671999999999</c:v>
                </c:pt>
                <c:pt idx="620">
                  <c:v>34.571509499999991</c:v>
                </c:pt>
                <c:pt idx="621">
                  <c:v>34.58305150000001</c:v>
                </c:pt>
                <c:pt idx="622">
                  <c:v>34.644665500000002</c:v>
                </c:pt>
                <c:pt idx="623">
                  <c:v>34.616989000000004</c:v>
                </c:pt>
                <c:pt idx="624">
                  <c:v>34.554883999999994</c:v>
                </c:pt>
                <c:pt idx="625">
                  <c:v>35.424883999999999</c:v>
                </c:pt>
                <c:pt idx="626">
                  <c:v>35.788346999999995</c:v>
                </c:pt>
                <c:pt idx="627">
                  <c:v>35.199428999999995</c:v>
                </c:pt>
                <c:pt idx="628">
                  <c:v>34.872672000000001</c:v>
                </c:pt>
                <c:pt idx="629">
                  <c:v>36.023890499999993</c:v>
                </c:pt>
                <c:pt idx="630">
                  <c:v>35.624643999999996</c:v>
                </c:pt>
                <c:pt idx="631">
                  <c:v>35.133320499999996</c:v>
                </c:pt>
                <c:pt idx="632">
                  <c:v>35.107724500000003</c:v>
                </c:pt>
                <c:pt idx="633">
                  <c:v>36.226103999999992</c:v>
                </c:pt>
                <c:pt idx="634">
                  <c:v>36.217782</c:v>
                </c:pt>
                <c:pt idx="635">
                  <c:v>35.541458499999997</c:v>
                </c:pt>
                <c:pt idx="636">
                  <c:v>36.6638625</c:v>
                </c:pt>
                <c:pt idx="637">
                  <c:v>36.302753999999993</c:v>
                </c:pt>
                <c:pt idx="638">
                  <c:v>35.887353500000003</c:v>
                </c:pt>
                <c:pt idx="639">
                  <c:v>36.981295999999993</c:v>
                </c:pt>
                <c:pt idx="640">
                  <c:v>36.735997000000005</c:v>
                </c:pt>
                <c:pt idx="641">
                  <c:v>36.224240000000002</c:v>
                </c:pt>
                <c:pt idx="642">
                  <c:v>36.095025</c:v>
                </c:pt>
                <c:pt idx="643">
                  <c:v>36.195699999999988</c:v>
                </c:pt>
                <c:pt idx="644">
                  <c:v>36.113180999999997</c:v>
                </c:pt>
                <c:pt idx="645">
                  <c:v>37.173618000000005</c:v>
                </c:pt>
                <c:pt idx="646">
                  <c:v>37.279887000000002</c:v>
                </c:pt>
                <c:pt idx="647">
                  <c:v>36.485673500000004</c:v>
                </c:pt>
                <c:pt idx="648">
                  <c:v>37.331353500000006</c:v>
                </c:pt>
                <c:pt idx="649">
                  <c:v>37.415030000000002</c:v>
                </c:pt>
                <c:pt idx="650">
                  <c:v>36.848272999999999</c:v>
                </c:pt>
                <c:pt idx="651">
                  <c:v>38.159563500000004</c:v>
                </c:pt>
                <c:pt idx="652">
                  <c:v>37.3198115</c:v>
                </c:pt>
                <c:pt idx="653">
                  <c:v>38.045029999999997</c:v>
                </c:pt>
                <c:pt idx="654">
                  <c:v>37.7565685</c:v>
                </c:pt>
                <c:pt idx="655">
                  <c:v>37.330568499999998</c:v>
                </c:pt>
                <c:pt idx="656">
                  <c:v>38.391378000000003</c:v>
                </c:pt>
                <c:pt idx="657">
                  <c:v>37.67181149999999</c:v>
                </c:pt>
                <c:pt idx="658">
                  <c:v>38.98903</c:v>
                </c:pt>
                <c:pt idx="659">
                  <c:v>37.998864000000012</c:v>
                </c:pt>
                <c:pt idx="660">
                  <c:v>37.783754000000002</c:v>
                </c:pt>
                <c:pt idx="661">
                  <c:v>37.799809999999994</c:v>
                </c:pt>
                <c:pt idx="662">
                  <c:v>37.854180999999997</c:v>
                </c:pt>
                <c:pt idx="663">
                  <c:v>37.908670499999999</c:v>
                </c:pt>
                <c:pt idx="664">
                  <c:v>37.815532500000003</c:v>
                </c:pt>
                <c:pt idx="665">
                  <c:v>37.723532500000005</c:v>
                </c:pt>
                <c:pt idx="666">
                  <c:v>39.315532500000003</c:v>
                </c:pt>
                <c:pt idx="667">
                  <c:v>38.677053000000008</c:v>
                </c:pt>
                <c:pt idx="668">
                  <c:v>38.121267999999993</c:v>
                </c:pt>
                <c:pt idx="669">
                  <c:v>39.421919999999993</c:v>
                </c:pt>
                <c:pt idx="670">
                  <c:v>38.541673500000002</c:v>
                </c:pt>
                <c:pt idx="671">
                  <c:v>38.276510999999999</c:v>
                </c:pt>
                <c:pt idx="672">
                  <c:v>39.692538999999996</c:v>
                </c:pt>
                <c:pt idx="673">
                  <c:v>38.701568499999993</c:v>
                </c:pt>
                <c:pt idx="674">
                  <c:v>38.497215500000003</c:v>
                </c:pt>
                <c:pt idx="675">
                  <c:v>39.996724499999999</c:v>
                </c:pt>
                <c:pt idx="676">
                  <c:v>39.177268000000005</c:v>
                </c:pt>
                <c:pt idx="677">
                  <c:v>38.810920000000003</c:v>
                </c:pt>
                <c:pt idx="678">
                  <c:v>40.201862499999997</c:v>
                </c:pt>
                <c:pt idx="679">
                  <c:v>39.368215499999998</c:v>
                </c:pt>
                <c:pt idx="680">
                  <c:v>39.157915000000003</c:v>
                </c:pt>
                <c:pt idx="681">
                  <c:v>40.486105500000008</c:v>
                </c:pt>
                <c:pt idx="682">
                  <c:v>39.509129999999999</c:v>
                </c:pt>
                <c:pt idx="683">
                  <c:v>40.552724499999997</c:v>
                </c:pt>
                <c:pt idx="684">
                  <c:v>39.960077500000004</c:v>
                </c:pt>
                <c:pt idx="685">
                  <c:v>40.202000499999997</c:v>
                </c:pt>
                <c:pt idx="686">
                  <c:v>40.273919999999997</c:v>
                </c:pt>
                <c:pt idx="687">
                  <c:v>39.910809999999998</c:v>
                </c:pt>
                <c:pt idx="688">
                  <c:v>41.169671999999998</c:v>
                </c:pt>
                <c:pt idx="689">
                  <c:v>40.339400999999995</c:v>
                </c:pt>
                <c:pt idx="690">
                  <c:v>40.106290999999999</c:v>
                </c:pt>
                <c:pt idx="691">
                  <c:v>40.193913500000001</c:v>
                </c:pt>
                <c:pt idx="692">
                  <c:v>40.264989</c:v>
                </c:pt>
                <c:pt idx="693">
                  <c:v>40.147883999999991</c:v>
                </c:pt>
                <c:pt idx="694">
                  <c:v>40.239393000000007</c:v>
                </c:pt>
                <c:pt idx="695">
                  <c:v>40.153340500000006</c:v>
                </c:pt>
                <c:pt idx="696">
                  <c:v>40.054393000000005</c:v>
                </c:pt>
                <c:pt idx="697">
                  <c:v>39.980393000000007</c:v>
                </c:pt>
                <c:pt idx="698">
                  <c:v>40.613749500000004</c:v>
                </c:pt>
                <c:pt idx="699">
                  <c:v>41.091745999999993</c:v>
                </c:pt>
                <c:pt idx="700">
                  <c:v>41.30348</c:v>
                </c:pt>
                <c:pt idx="701">
                  <c:v>40.606643999999996</c:v>
                </c:pt>
                <c:pt idx="702">
                  <c:v>41.253780500000005</c:v>
                </c:pt>
                <c:pt idx="703">
                  <c:v>41.170456999999999</c:v>
                </c:pt>
                <c:pt idx="704">
                  <c:v>40.904213999999996</c:v>
                </c:pt>
                <c:pt idx="705">
                  <c:v>41.545128500000004</c:v>
                </c:pt>
                <c:pt idx="706">
                  <c:v>40.959075999999996</c:v>
                </c:pt>
                <c:pt idx="707">
                  <c:v>40.883584999999997</c:v>
                </c:pt>
                <c:pt idx="708">
                  <c:v>42.411535999999998</c:v>
                </c:pt>
                <c:pt idx="709">
                  <c:v>41.198937999999998</c:v>
                </c:pt>
                <c:pt idx="710">
                  <c:v>42.396775500000004</c:v>
                </c:pt>
                <c:pt idx="711">
                  <c:v>41.344484999999992</c:v>
                </c:pt>
                <c:pt idx="712">
                  <c:v>41.926532500000008</c:v>
                </c:pt>
                <c:pt idx="713">
                  <c:v>41.969341999999997</c:v>
                </c:pt>
                <c:pt idx="714">
                  <c:v>41.811507999999989</c:v>
                </c:pt>
                <c:pt idx="715">
                  <c:v>42.809721500000002</c:v>
                </c:pt>
                <c:pt idx="716">
                  <c:v>41.790721499999997</c:v>
                </c:pt>
                <c:pt idx="717">
                  <c:v>42.218959500000011</c:v>
                </c:pt>
                <c:pt idx="718">
                  <c:v>42.789877500000003</c:v>
                </c:pt>
                <c:pt idx="719">
                  <c:v>42.169201000000001</c:v>
                </c:pt>
                <c:pt idx="720">
                  <c:v>42.843876000000009</c:v>
                </c:pt>
                <c:pt idx="721">
                  <c:v>42.791899000000001</c:v>
                </c:pt>
                <c:pt idx="722">
                  <c:v>42.402388500000001</c:v>
                </c:pt>
                <c:pt idx="723">
                  <c:v>32.259630000000001</c:v>
                </c:pt>
                <c:pt idx="724">
                  <c:v>39.385134500000007</c:v>
                </c:pt>
                <c:pt idx="725">
                  <c:v>42.763887500000003</c:v>
                </c:pt>
                <c:pt idx="726">
                  <c:v>42.668316000000004</c:v>
                </c:pt>
                <c:pt idx="727">
                  <c:v>42.557316</c:v>
                </c:pt>
                <c:pt idx="728">
                  <c:v>42.661857999999995</c:v>
                </c:pt>
                <c:pt idx="729">
                  <c:v>42.605719999999998</c:v>
                </c:pt>
                <c:pt idx="730">
                  <c:v>42.537667499999998</c:v>
                </c:pt>
                <c:pt idx="731">
                  <c:v>42.494720000000001</c:v>
                </c:pt>
                <c:pt idx="732">
                  <c:v>42.439720000000001</c:v>
                </c:pt>
                <c:pt idx="733">
                  <c:v>42.402720000000002</c:v>
                </c:pt>
                <c:pt idx="734">
                  <c:v>42.364719999999998</c:v>
                </c:pt>
                <c:pt idx="735">
                  <c:v>42.327719999999999</c:v>
                </c:pt>
                <c:pt idx="736">
                  <c:v>42.284772500000003</c:v>
                </c:pt>
                <c:pt idx="737">
                  <c:v>42.266772500000002</c:v>
                </c:pt>
                <c:pt idx="738">
                  <c:v>42.235720000000001</c:v>
                </c:pt>
                <c:pt idx="739">
                  <c:v>42.198720000000002</c:v>
                </c:pt>
                <c:pt idx="740">
                  <c:v>42.185667499999994</c:v>
                </c:pt>
                <c:pt idx="741">
                  <c:v>42.142719999999997</c:v>
                </c:pt>
                <c:pt idx="742">
                  <c:v>42.118772499999999</c:v>
                </c:pt>
                <c:pt idx="743">
                  <c:v>42.087719999999997</c:v>
                </c:pt>
                <c:pt idx="744">
                  <c:v>42.068719999999999</c:v>
                </c:pt>
                <c:pt idx="745">
                  <c:v>42.056667499999996</c:v>
                </c:pt>
                <c:pt idx="746">
                  <c:v>42.204176500000003</c:v>
                </c:pt>
                <c:pt idx="747">
                  <c:v>42.203019000000005</c:v>
                </c:pt>
                <c:pt idx="748">
                  <c:v>42.179071499999999</c:v>
                </c:pt>
                <c:pt idx="749">
                  <c:v>42.154124000000003</c:v>
                </c:pt>
                <c:pt idx="750">
                  <c:v>42.1420715</c:v>
                </c:pt>
                <c:pt idx="751">
                  <c:v>42.123071500000002</c:v>
                </c:pt>
                <c:pt idx="752">
                  <c:v>42.098123999999999</c:v>
                </c:pt>
                <c:pt idx="753">
                  <c:v>42.086071499999996</c:v>
                </c:pt>
                <c:pt idx="754">
                  <c:v>42.055176500000002</c:v>
                </c:pt>
                <c:pt idx="755">
                  <c:v>42.037176500000001</c:v>
                </c:pt>
                <c:pt idx="756">
                  <c:v>42.030071499999998</c:v>
                </c:pt>
                <c:pt idx="757">
                  <c:v>42.012071499999998</c:v>
                </c:pt>
                <c:pt idx="758">
                  <c:v>41.981176500000004</c:v>
                </c:pt>
                <c:pt idx="759">
                  <c:v>41.987124000000001</c:v>
                </c:pt>
                <c:pt idx="760">
                  <c:v>41.963176500000003</c:v>
                </c:pt>
                <c:pt idx="761">
                  <c:v>41.950124000000002</c:v>
                </c:pt>
                <c:pt idx="762">
                  <c:v>41.9380715</c:v>
                </c:pt>
                <c:pt idx="763">
                  <c:v>41.913124000000003</c:v>
                </c:pt>
                <c:pt idx="764">
                  <c:v>41.919071500000001</c:v>
                </c:pt>
                <c:pt idx="765">
                  <c:v>41.895124000000003</c:v>
                </c:pt>
                <c:pt idx="766">
                  <c:v>41.870176499999999</c:v>
                </c:pt>
                <c:pt idx="767">
                  <c:v>41.864071500000001</c:v>
                </c:pt>
                <c:pt idx="768">
                  <c:v>41.845071499999996</c:v>
                </c:pt>
                <c:pt idx="769">
                  <c:v>41.839123999999998</c:v>
                </c:pt>
                <c:pt idx="770">
                  <c:v>41.821123999999998</c:v>
                </c:pt>
                <c:pt idx="771">
                  <c:v>41.808071499999997</c:v>
                </c:pt>
                <c:pt idx="772">
                  <c:v>41.802123999999999</c:v>
                </c:pt>
                <c:pt idx="773">
                  <c:v>41.790071499999996</c:v>
                </c:pt>
                <c:pt idx="774">
                  <c:v>41.790071499999996</c:v>
                </c:pt>
                <c:pt idx="775">
                  <c:v>41.765124</c:v>
                </c:pt>
                <c:pt idx="776">
                  <c:v>41.753071499999997</c:v>
                </c:pt>
                <c:pt idx="777">
                  <c:v>41.753071499999997</c:v>
                </c:pt>
                <c:pt idx="778">
                  <c:v>41.734071499999999</c:v>
                </c:pt>
                <c:pt idx="779">
                  <c:v>41.734071499999999</c:v>
                </c:pt>
                <c:pt idx="780">
                  <c:v>41.716071499999998</c:v>
                </c:pt>
                <c:pt idx="781">
                  <c:v>41.716071499999998</c:v>
                </c:pt>
                <c:pt idx="782">
                  <c:v>41.691124000000002</c:v>
                </c:pt>
                <c:pt idx="783">
                  <c:v>41.679071499999999</c:v>
                </c:pt>
                <c:pt idx="784">
                  <c:v>41.673124000000001</c:v>
                </c:pt>
                <c:pt idx="785">
                  <c:v>41.666019000000006</c:v>
                </c:pt>
                <c:pt idx="786">
                  <c:v>41.660071500000001</c:v>
                </c:pt>
                <c:pt idx="787">
                  <c:v>41.635123999999998</c:v>
                </c:pt>
                <c:pt idx="788">
                  <c:v>41.6291765</c:v>
                </c:pt>
                <c:pt idx="789">
                  <c:v>41.629019000000007</c:v>
                </c:pt>
                <c:pt idx="790">
                  <c:v>41.623071500000002</c:v>
                </c:pt>
                <c:pt idx="791">
                  <c:v>41.623071500000002</c:v>
                </c:pt>
                <c:pt idx="792">
                  <c:v>41.592176499999994</c:v>
                </c:pt>
                <c:pt idx="793">
                  <c:v>41.598123999999999</c:v>
                </c:pt>
                <c:pt idx="794">
                  <c:v>41.586071499999996</c:v>
                </c:pt>
                <c:pt idx="795">
                  <c:v>41.586071499999996</c:v>
                </c:pt>
                <c:pt idx="796">
                  <c:v>41.567071499999997</c:v>
                </c:pt>
                <c:pt idx="797">
                  <c:v>41.567071499999997</c:v>
                </c:pt>
                <c:pt idx="798">
                  <c:v>41.537176500000001</c:v>
                </c:pt>
                <c:pt idx="799">
                  <c:v>41.549071499999997</c:v>
                </c:pt>
                <c:pt idx="800">
                  <c:v>41.530071499999998</c:v>
                </c:pt>
                <c:pt idx="801">
                  <c:v>41.530071499999998</c:v>
                </c:pt>
                <c:pt idx="802">
                  <c:v>41.530071499999998</c:v>
                </c:pt>
                <c:pt idx="803">
                  <c:v>41.506124</c:v>
                </c:pt>
                <c:pt idx="804">
                  <c:v>41.506124</c:v>
                </c:pt>
                <c:pt idx="805">
                  <c:v>41.487124000000001</c:v>
                </c:pt>
                <c:pt idx="806">
                  <c:v>41.499019000000004</c:v>
                </c:pt>
                <c:pt idx="807">
                  <c:v>42.728124000000001</c:v>
                </c:pt>
                <c:pt idx="808">
                  <c:v>42.431691999999998</c:v>
                </c:pt>
                <c:pt idx="809">
                  <c:v>43.008754499999995</c:v>
                </c:pt>
                <c:pt idx="810">
                  <c:v>42.559808500000003</c:v>
                </c:pt>
                <c:pt idx="811">
                  <c:v>43.609508000000005</c:v>
                </c:pt>
                <c:pt idx="812">
                  <c:v>43.103913499999997</c:v>
                </c:pt>
                <c:pt idx="813">
                  <c:v>44.109646000000005</c:v>
                </c:pt>
                <c:pt idx="814">
                  <c:v>43.3199465</c:v>
                </c:pt>
                <c:pt idx="815">
                  <c:v>43.283751000000002</c:v>
                </c:pt>
                <c:pt idx="816">
                  <c:v>43.987888999999996</c:v>
                </c:pt>
                <c:pt idx="817">
                  <c:v>44.3199465</c:v>
                </c:pt>
                <c:pt idx="818">
                  <c:v>43.715051500000001</c:v>
                </c:pt>
                <c:pt idx="819">
                  <c:v>44.243375</c:v>
                </c:pt>
                <c:pt idx="820">
                  <c:v>43.845051499999997</c:v>
                </c:pt>
                <c:pt idx="821">
                  <c:v>44.437051500000003</c:v>
                </c:pt>
                <c:pt idx="822">
                  <c:v>44.017999000000003</c:v>
                </c:pt>
                <c:pt idx="823">
                  <c:v>44.517999000000003</c:v>
                </c:pt>
                <c:pt idx="824">
                  <c:v>44.354512999999997</c:v>
                </c:pt>
                <c:pt idx="825">
                  <c:v>44.737565500000002</c:v>
                </c:pt>
                <c:pt idx="826">
                  <c:v>44.847132000000002</c:v>
                </c:pt>
                <c:pt idx="827">
                  <c:v>44.775860999999999</c:v>
                </c:pt>
                <c:pt idx="828">
                  <c:v>45.598751</c:v>
                </c:pt>
                <c:pt idx="829">
                  <c:v>44.973560499999998</c:v>
                </c:pt>
                <c:pt idx="830">
                  <c:v>45.776507999999993</c:v>
                </c:pt>
                <c:pt idx="831">
                  <c:v>45.035507999999993</c:v>
                </c:pt>
                <c:pt idx="832">
                  <c:v>45.720507999999995</c:v>
                </c:pt>
                <c:pt idx="833">
                  <c:v>45.183508000000003</c:v>
                </c:pt>
                <c:pt idx="834">
                  <c:v>45.541455499999998</c:v>
                </c:pt>
                <c:pt idx="835">
                  <c:v>45.957641000000002</c:v>
                </c:pt>
                <c:pt idx="836">
                  <c:v>45.4854555</c:v>
                </c:pt>
                <c:pt idx="837">
                  <c:v>46.383640999999997</c:v>
                </c:pt>
                <c:pt idx="838">
                  <c:v>45.454402999999999</c:v>
                </c:pt>
                <c:pt idx="839">
                  <c:v>46.558964500000002</c:v>
                </c:pt>
                <c:pt idx="840">
                  <c:v>45.6368315</c:v>
                </c:pt>
                <c:pt idx="841">
                  <c:v>46.144859500000003</c:v>
                </c:pt>
                <c:pt idx="842">
                  <c:v>46.904859500000001</c:v>
                </c:pt>
                <c:pt idx="843">
                  <c:v>46.2558595</c:v>
                </c:pt>
                <c:pt idx="844">
                  <c:v>46.249911999999995</c:v>
                </c:pt>
                <c:pt idx="845">
                  <c:v>46.478859499999999</c:v>
                </c:pt>
                <c:pt idx="846">
                  <c:v>46.644859500000003</c:v>
                </c:pt>
                <c:pt idx="847">
                  <c:v>46.787912000000006</c:v>
                </c:pt>
                <c:pt idx="848">
                  <c:v>46.358183000000004</c:v>
                </c:pt>
                <c:pt idx="849">
                  <c:v>46.234935</c:v>
                </c:pt>
                <c:pt idx="850">
                  <c:v>46.149805500000006</c:v>
                </c:pt>
                <c:pt idx="851">
                  <c:v>45.988772500000003</c:v>
                </c:pt>
                <c:pt idx="852">
                  <c:v>45.871667499999994</c:v>
                </c:pt>
                <c:pt idx="853">
                  <c:v>45.902366999999998</c:v>
                </c:pt>
                <c:pt idx="854">
                  <c:v>45.833176499999993</c:v>
                </c:pt>
                <c:pt idx="855">
                  <c:v>45.765124</c:v>
                </c:pt>
                <c:pt idx="856">
                  <c:v>45.6970715</c:v>
                </c:pt>
                <c:pt idx="857">
                  <c:v>45.648019000000005</c:v>
                </c:pt>
                <c:pt idx="858">
                  <c:v>45.568071499999995</c:v>
                </c:pt>
                <c:pt idx="859">
                  <c:v>45.506124</c:v>
                </c:pt>
                <c:pt idx="860">
                  <c:v>45.475071499999999</c:v>
                </c:pt>
                <c:pt idx="861">
                  <c:v>45.413124000000003</c:v>
                </c:pt>
                <c:pt idx="862">
                  <c:v>44.932124000000002</c:v>
                </c:pt>
                <c:pt idx="863">
                  <c:v>32.554547999999997</c:v>
                </c:pt>
                <c:pt idx="864">
                  <c:v>36.092882000000003</c:v>
                </c:pt>
                <c:pt idx="865">
                  <c:v>36.320730000000005</c:v>
                </c:pt>
                <c:pt idx="866">
                  <c:v>28.318139499999997</c:v>
                </c:pt>
                <c:pt idx="867">
                  <c:v>20.745946</c:v>
                </c:pt>
                <c:pt idx="868">
                  <c:v>13.1648605</c:v>
                </c:pt>
                <c:pt idx="869">
                  <c:v>8.3439130000000006</c:v>
                </c:pt>
                <c:pt idx="870">
                  <c:v>8.3809129999999996</c:v>
                </c:pt>
                <c:pt idx="871">
                  <c:v>8.5109130000000004</c:v>
                </c:pt>
                <c:pt idx="872">
                  <c:v>8.6027555000000007</c:v>
                </c:pt>
                <c:pt idx="873">
                  <c:v>8.6648604999999996</c:v>
                </c:pt>
                <c:pt idx="874">
                  <c:v>8.7208604999999988</c:v>
                </c:pt>
                <c:pt idx="875">
                  <c:v>8.7578604999999996</c:v>
                </c:pt>
                <c:pt idx="876">
                  <c:v>8.7948604999999986</c:v>
                </c:pt>
                <c:pt idx="877">
                  <c:v>8.8437555000000003</c:v>
                </c:pt>
                <c:pt idx="878">
                  <c:v>8.8688604999999985</c:v>
                </c:pt>
                <c:pt idx="879">
                  <c:v>8.8868604999999992</c:v>
                </c:pt>
                <c:pt idx="880">
                  <c:v>8.9058604999999993</c:v>
                </c:pt>
                <c:pt idx="881">
                  <c:v>8.9298080000000013</c:v>
                </c:pt>
                <c:pt idx="882">
                  <c:v>8.9488079999999997</c:v>
                </c:pt>
                <c:pt idx="883">
                  <c:v>8.9678079999999998</c:v>
                </c:pt>
                <c:pt idx="884">
                  <c:v>8.9858080000000005</c:v>
                </c:pt>
                <c:pt idx="885">
                  <c:v>9.0048080000000006</c:v>
                </c:pt>
                <c:pt idx="886">
                  <c:v>8.9929129999999997</c:v>
                </c:pt>
                <c:pt idx="887">
                  <c:v>9.0109130000000004</c:v>
                </c:pt>
                <c:pt idx="888">
                  <c:v>9.0358604999999983</c:v>
                </c:pt>
                <c:pt idx="889">
                  <c:v>9.0418079999999996</c:v>
                </c:pt>
                <c:pt idx="890">
                  <c:v>9.053860499999999</c:v>
                </c:pt>
                <c:pt idx="891">
                  <c:v>9.053860499999999</c:v>
                </c:pt>
                <c:pt idx="892">
                  <c:v>9.0788080000000004</c:v>
                </c:pt>
                <c:pt idx="893">
                  <c:v>9.0908604999999998</c:v>
                </c:pt>
                <c:pt idx="894">
                  <c:v>9.0968080000000011</c:v>
                </c:pt>
                <c:pt idx="895">
                  <c:v>9.0908604999999998</c:v>
                </c:pt>
                <c:pt idx="896">
                  <c:v>9.1098604999999999</c:v>
                </c:pt>
                <c:pt idx="897">
                  <c:v>9.1158080000000012</c:v>
                </c:pt>
                <c:pt idx="898">
                  <c:v>9.1039130000000004</c:v>
                </c:pt>
                <c:pt idx="899">
                  <c:v>9.1278604999999988</c:v>
                </c:pt>
                <c:pt idx="900">
                  <c:v>9.1278604999999988</c:v>
                </c:pt>
                <c:pt idx="901">
                  <c:v>9.1278604999999988</c:v>
                </c:pt>
                <c:pt idx="902">
                  <c:v>9.1587554999999998</c:v>
                </c:pt>
                <c:pt idx="903">
                  <c:v>9.146860499999999</c:v>
                </c:pt>
                <c:pt idx="904">
                  <c:v>9.1528080000000003</c:v>
                </c:pt>
                <c:pt idx="905">
                  <c:v>9.146860499999999</c:v>
                </c:pt>
                <c:pt idx="906">
                  <c:v>9.1648604999999996</c:v>
                </c:pt>
                <c:pt idx="907">
                  <c:v>9.1648604999999996</c:v>
                </c:pt>
                <c:pt idx="908">
                  <c:v>9.170808000000001</c:v>
                </c:pt>
                <c:pt idx="909">
                  <c:v>9.1648604999999996</c:v>
                </c:pt>
                <c:pt idx="910">
                  <c:v>9.1898080000000011</c:v>
                </c:pt>
                <c:pt idx="911">
                  <c:v>9.1838604999999998</c:v>
                </c:pt>
                <c:pt idx="912">
                  <c:v>9.1898080000000011</c:v>
                </c:pt>
                <c:pt idx="913">
                  <c:v>9.1898080000000011</c:v>
                </c:pt>
                <c:pt idx="914">
                  <c:v>9.1779130000000002</c:v>
                </c:pt>
                <c:pt idx="915">
                  <c:v>9.1959129999999991</c:v>
                </c:pt>
                <c:pt idx="916">
                  <c:v>9.1959129999999991</c:v>
                </c:pt>
                <c:pt idx="917">
                  <c:v>9.2018604999999987</c:v>
                </c:pt>
                <c:pt idx="918">
                  <c:v>9.2137554999999995</c:v>
                </c:pt>
                <c:pt idx="919">
                  <c:v>9.207808</c:v>
                </c:pt>
                <c:pt idx="920">
                  <c:v>9.2208604999999988</c:v>
                </c:pt>
                <c:pt idx="921">
                  <c:v>9.2208604999999988</c:v>
                </c:pt>
                <c:pt idx="922">
                  <c:v>9.2149129999999992</c:v>
                </c:pt>
                <c:pt idx="923">
                  <c:v>9.2149129999999992</c:v>
                </c:pt>
                <c:pt idx="924">
                  <c:v>9.2208604999999988</c:v>
                </c:pt>
                <c:pt idx="925">
                  <c:v>9.2329129999999999</c:v>
                </c:pt>
                <c:pt idx="926">
                  <c:v>9.2388604999999995</c:v>
                </c:pt>
                <c:pt idx="927">
                  <c:v>9.2448080000000008</c:v>
                </c:pt>
                <c:pt idx="928">
                  <c:v>9.2388604999999995</c:v>
                </c:pt>
                <c:pt idx="929">
                  <c:v>9.2388604999999995</c:v>
                </c:pt>
                <c:pt idx="930">
                  <c:v>9.2388604999999995</c:v>
                </c:pt>
                <c:pt idx="931">
                  <c:v>9.2388604999999995</c:v>
                </c:pt>
                <c:pt idx="932">
                  <c:v>9.2638080000000009</c:v>
                </c:pt>
                <c:pt idx="933">
                  <c:v>9.2578604999999996</c:v>
                </c:pt>
                <c:pt idx="934">
                  <c:v>9.2638080000000009</c:v>
                </c:pt>
                <c:pt idx="935">
                  <c:v>9.2638080000000009</c:v>
                </c:pt>
                <c:pt idx="936">
                  <c:v>9.2578604999999996</c:v>
                </c:pt>
                <c:pt idx="937">
                  <c:v>9.2578604999999996</c:v>
                </c:pt>
                <c:pt idx="938">
                  <c:v>9.2638080000000009</c:v>
                </c:pt>
                <c:pt idx="939">
                  <c:v>4.1338080000000001</c:v>
                </c:pt>
                <c:pt idx="940">
                  <c:v>0.35580799999999996</c:v>
                </c:pt>
                <c:pt idx="941">
                  <c:v>0.33680799999999994</c:v>
                </c:pt>
                <c:pt idx="942">
                  <c:v>0.33086049999999995</c:v>
                </c:pt>
                <c:pt idx="943">
                  <c:v>0.33086049999999995</c:v>
                </c:pt>
                <c:pt idx="944">
                  <c:v>0.34986049999999996</c:v>
                </c:pt>
                <c:pt idx="945">
                  <c:v>0.33680799999999994</c:v>
                </c:pt>
                <c:pt idx="946">
                  <c:v>0.34986049999999996</c:v>
                </c:pt>
                <c:pt idx="947">
                  <c:v>0.33680799999999994</c:v>
                </c:pt>
                <c:pt idx="948">
                  <c:v>0.35580799999999996</c:v>
                </c:pt>
                <c:pt idx="949">
                  <c:v>0.33680799999999994</c:v>
                </c:pt>
                <c:pt idx="950">
                  <c:v>0.35580799999999996</c:v>
                </c:pt>
                <c:pt idx="951">
                  <c:v>0.35580799999999996</c:v>
                </c:pt>
                <c:pt idx="952">
                  <c:v>0.35580799999999996</c:v>
                </c:pt>
                <c:pt idx="953">
                  <c:v>0.34986049999999996</c:v>
                </c:pt>
                <c:pt idx="954">
                  <c:v>0.35580799999999996</c:v>
                </c:pt>
                <c:pt idx="955">
                  <c:v>0.35580799999999996</c:v>
                </c:pt>
                <c:pt idx="956">
                  <c:v>0.33680799999999994</c:v>
                </c:pt>
                <c:pt idx="957">
                  <c:v>0.35580799999999996</c:v>
                </c:pt>
                <c:pt idx="958">
                  <c:v>0.33680799999999994</c:v>
                </c:pt>
                <c:pt idx="959">
                  <c:v>0.38091299999999995</c:v>
                </c:pt>
              </c:numCache>
            </c:numRef>
          </c:yVal>
          <c:smooth val="0"/>
        </c:ser>
        <c:ser>
          <c:idx val="4"/>
          <c:order val="4"/>
          <c:tx>
            <c:v>MODEL SAG-1</c:v>
          </c:tx>
          <c:marker>
            <c:symbol val="none"/>
          </c:marker>
          <c:xVal>
            <c:numRef>
              <c:f>'ANALYTICAL MODEL'!$D$6:$D$13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52</c:v>
                </c:pt>
              </c:numCache>
            </c:numRef>
          </c:xVal>
          <c:yVal>
            <c:numRef>
              <c:f>'ANALYTICAL MODEL'!$E$6:$E$13</c:f>
              <c:numCache>
                <c:formatCode>General</c:formatCode>
                <c:ptCount val="8"/>
                <c:pt idx="0">
                  <c:v>0</c:v>
                </c:pt>
                <c:pt idx="1">
                  <c:v>1.87</c:v>
                </c:pt>
                <c:pt idx="2">
                  <c:v>3.73</c:v>
                </c:pt>
                <c:pt idx="3">
                  <c:v>7.5</c:v>
                </c:pt>
                <c:pt idx="4">
                  <c:v>11.2</c:v>
                </c:pt>
                <c:pt idx="5">
                  <c:v>14.9</c:v>
                </c:pt>
                <c:pt idx="6">
                  <c:v>18.600000000000001</c:v>
                </c:pt>
                <c:pt idx="7">
                  <c:v>19.399999999999999</c:v>
                </c:pt>
              </c:numCache>
            </c:numRef>
          </c:yVal>
          <c:smooth val="0"/>
        </c:ser>
        <c:ser>
          <c:idx val="5"/>
          <c:order val="5"/>
          <c:tx>
            <c:v>MODEL HOG-1</c:v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'ANALYTICAL MODEL'!$D$6:$D$13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52</c:v>
                </c:pt>
              </c:numCache>
            </c:numRef>
          </c:xVal>
          <c:yVal>
            <c:numRef>
              <c:f>'ANALYTICAL MODEL'!$F$6:$F$13</c:f>
              <c:numCache>
                <c:formatCode>General</c:formatCode>
                <c:ptCount val="8"/>
                <c:pt idx="0">
                  <c:v>0</c:v>
                </c:pt>
                <c:pt idx="1">
                  <c:v>1.1100000000000001</c:v>
                </c:pt>
                <c:pt idx="2">
                  <c:v>2.2200000000000002</c:v>
                </c:pt>
                <c:pt idx="3">
                  <c:v>4.4400000000000004</c:v>
                </c:pt>
                <c:pt idx="4">
                  <c:v>6.7</c:v>
                </c:pt>
                <c:pt idx="5">
                  <c:v>8.9</c:v>
                </c:pt>
                <c:pt idx="6">
                  <c:v>11.1</c:v>
                </c:pt>
                <c:pt idx="7">
                  <c:v>11.5</c:v>
                </c:pt>
              </c:numCache>
            </c:numRef>
          </c:yVal>
          <c:smooth val="0"/>
        </c:ser>
        <c:ser>
          <c:idx val="6"/>
          <c:order val="6"/>
          <c:tx>
            <c:v>Prediction-Afrp=70mm2</c:v>
          </c:tx>
          <c:spPr>
            <a:ln w="31750">
              <a:solidFill>
                <a:srgbClr val="4BACC6"/>
              </a:solidFill>
              <a:prstDash val="sysDot"/>
            </a:ln>
          </c:spPr>
          <c:marker>
            <c:symbol val="none"/>
          </c:marker>
          <c:xVal>
            <c:numRef>
              <c:f>'ANALYTICAL MODEL'!$D$13:$D$22</c:f>
              <c:numCache>
                <c:formatCode>General</c:formatCode>
                <c:ptCount val="10"/>
                <c:pt idx="0">
                  <c:v>52</c:v>
                </c:pt>
                <c:pt idx="1">
                  <c:v>60</c:v>
                </c:pt>
                <c:pt idx="2">
                  <c:v>70</c:v>
                </c:pt>
                <c:pt idx="3">
                  <c:v>80</c:v>
                </c:pt>
                <c:pt idx="4">
                  <c:v>90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130</c:v>
                </c:pt>
                <c:pt idx="9">
                  <c:v>135</c:v>
                </c:pt>
              </c:numCache>
            </c:numRef>
          </c:xVal>
          <c:yVal>
            <c:numRef>
              <c:f>'ANALYTICAL MODEL'!$E$13:$E$22</c:f>
              <c:numCache>
                <c:formatCode>General</c:formatCode>
                <c:ptCount val="10"/>
                <c:pt idx="0">
                  <c:v>19.399999999999999</c:v>
                </c:pt>
                <c:pt idx="1">
                  <c:v>22.2</c:v>
                </c:pt>
                <c:pt idx="2">
                  <c:v>25.6</c:v>
                </c:pt>
                <c:pt idx="3">
                  <c:v>28.9</c:v>
                </c:pt>
                <c:pt idx="4">
                  <c:v>32.200000000000003</c:v>
                </c:pt>
                <c:pt idx="5">
                  <c:v>35.4</c:v>
                </c:pt>
                <c:pt idx="6">
                  <c:v>38.6</c:v>
                </c:pt>
                <c:pt idx="7">
                  <c:v>41.8</c:v>
                </c:pt>
                <c:pt idx="8">
                  <c:v>45.4</c:v>
                </c:pt>
                <c:pt idx="9">
                  <c:v>47.2</c:v>
                </c:pt>
              </c:numCache>
            </c:numRef>
          </c:yVal>
          <c:smooth val="0"/>
        </c:ser>
        <c:ser>
          <c:idx val="7"/>
          <c:order val="7"/>
          <c:tx>
            <c:v>PREDICTION HOG</c:v>
          </c:tx>
          <c:spPr>
            <a:ln w="31750">
              <a:solidFill>
                <a:srgbClr val="F79646">
                  <a:lumMod val="75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MODEL'!$D$13:$D$22</c:f>
              <c:numCache>
                <c:formatCode>General</c:formatCode>
                <c:ptCount val="10"/>
                <c:pt idx="0">
                  <c:v>52</c:v>
                </c:pt>
                <c:pt idx="1">
                  <c:v>60</c:v>
                </c:pt>
                <c:pt idx="2">
                  <c:v>70</c:v>
                </c:pt>
                <c:pt idx="3">
                  <c:v>80</c:v>
                </c:pt>
                <c:pt idx="4">
                  <c:v>90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130</c:v>
                </c:pt>
                <c:pt idx="9">
                  <c:v>135</c:v>
                </c:pt>
              </c:numCache>
            </c:numRef>
          </c:xVal>
          <c:yVal>
            <c:numRef>
              <c:f>'ANALYTICAL MODEL'!$F$13:$F$22</c:f>
              <c:numCache>
                <c:formatCode>General</c:formatCode>
                <c:ptCount val="10"/>
                <c:pt idx="0">
                  <c:v>11.5</c:v>
                </c:pt>
                <c:pt idx="1">
                  <c:v>13.6</c:v>
                </c:pt>
                <c:pt idx="2">
                  <c:v>16.5</c:v>
                </c:pt>
                <c:pt idx="3">
                  <c:v>19.600000000000001</c:v>
                </c:pt>
                <c:pt idx="4">
                  <c:v>22.8</c:v>
                </c:pt>
                <c:pt idx="5">
                  <c:v>26</c:v>
                </c:pt>
                <c:pt idx="6">
                  <c:v>29.2</c:v>
                </c:pt>
                <c:pt idx="7">
                  <c:v>32.4</c:v>
                </c:pt>
                <c:pt idx="8">
                  <c:v>35</c:v>
                </c:pt>
                <c:pt idx="9">
                  <c:v>36.1</c:v>
                </c:pt>
              </c:numCache>
            </c:numRef>
          </c:yVal>
          <c:smooth val="0"/>
        </c:ser>
        <c:ser>
          <c:idx val="8"/>
          <c:order val="8"/>
          <c:tx>
            <c:v>Prediction-Afrp=35mm2</c:v>
          </c:tx>
          <c:spPr>
            <a:ln>
              <a:solidFill>
                <a:srgbClr val="9BBB59">
                  <a:lumMod val="50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MODEL'!$D$33:$D$44</c:f>
              <c:numCache>
                <c:formatCode>General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96</c:v>
                </c:pt>
              </c:numCache>
            </c:numRef>
          </c:xVal>
          <c:yVal>
            <c:numRef>
              <c:f>'ANALYTICAL MODEL'!$E$33:$E$44</c:f>
              <c:numCache>
                <c:formatCode>General</c:formatCode>
                <c:ptCount val="12"/>
                <c:pt idx="0">
                  <c:v>0</c:v>
                </c:pt>
                <c:pt idx="1">
                  <c:v>1.8</c:v>
                </c:pt>
                <c:pt idx="2">
                  <c:v>3.6</c:v>
                </c:pt>
                <c:pt idx="3">
                  <c:v>7.2</c:v>
                </c:pt>
                <c:pt idx="4">
                  <c:v>10.8</c:v>
                </c:pt>
                <c:pt idx="5">
                  <c:v>14.5</c:v>
                </c:pt>
                <c:pt idx="6">
                  <c:v>17.8</c:v>
                </c:pt>
                <c:pt idx="7">
                  <c:v>20.8</c:v>
                </c:pt>
                <c:pt idx="8">
                  <c:v>23.7</c:v>
                </c:pt>
                <c:pt idx="9">
                  <c:v>26.5</c:v>
                </c:pt>
                <c:pt idx="10">
                  <c:v>29.3</c:v>
                </c:pt>
                <c:pt idx="11">
                  <c:v>31</c:v>
                </c:pt>
              </c:numCache>
            </c:numRef>
          </c:yVal>
          <c:smooth val="0"/>
        </c:ser>
        <c:ser>
          <c:idx val="9"/>
          <c:order val="9"/>
          <c:tx>
            <c:v>Prediction-Afrp=300mm2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xVal>
            <c:numRef>
              <c:f>'ANALYTICAL MODEL'!$I$33:$I$54</c:f>
              <c:numCache>
                <c:formatCode>General</c:formatCode>
                <c:ptCount val="2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140</c:v>
                </c:pt>
                <c:pt idx="16">
                  <c:v>150</c:v>
                </c:pt>
                <c:pt idx="17">
                  <c:v>160</c:v>
                </c:pt>
                <c:pt idx="18">
                  <c:v>170</c:v>
                </c:pt>
                <c:pt idx="19">
                  <c:v>180</c:v>
                </c:pt>
                <c:pt idx="20">
                  <c:v>190</c:v>
                </c:pt>
                <c:pt idx="21">
                  <c:v>199</c:v>
                </c:pt>
              </c:numCache>
            </c:numRef>
          </c:xVal>
          <c:yVal>
            <c:numRef>
              <c:f>'ANALYTICAL MODEL'!$J$33:$J$54</c:f>
              <c:numCache>
                <c:formatCode>General</c:formatCode>
                <c:ptCount val="22"/>
                <c:pt idx="0">
                  <c:v>0</c:v>
                </c:pt>
                <c:pt idx="1">
                  <c:v>2.1</c:v>
                </c:pt>
                <c:pt idx="2">
                  <c:v>4.2</c:v>
                </c:pt>
                <c:pt idx="3">
                  <c:v>8.4</c:v>
                </c:pt>
                <c:pt idx="4">
                  <c:v>12.5</c:v>
                </c:pt>
                <c:pt idx="5">
                  <c:v>16.600000000000001</c:v>
                </c:pt>
                <c:pt idx="6">
                  <c:v>20.8</c:v>
                </c:pt>
                <c:pt idx="7">
                  <c:v>24.9</c:v>
                </c:pt>
                <c:pt idx="8">
                  <c:v>29</c:v>
                </c:pt>
                <c:pt idx="9">
                  <c:v>33.200000000000003</c:v>
                </c:pt>
                <c:pt idx="10">
                  <c:v>37.4</c:v>
                </c:pt>
                <c:pt idx="11">
                  <c:v>41.6</c:v>
                </c:pt>
                <c:pt idx="12">
                  <c:v>45.7</c:v>
                </c:pt>
                <c:pt idx="13">
                  <c:v>49.8</c:v>
                </c:pt>
                <c:pt idx="14">
                  <c:v>53.9</c:v>
                </c:pt>
                <c:pt idx="15">
                  <c:v>58</c:v>
                </c:pt>
                <c:pt idx="16">
                  <c:v>62</c:v>
                </c:pt>
                <c:pt idx="17">
                  <c:v>66</c:v>
                </c:pt>
                <c:pt idx="18">
                  <c:v>70.2</c:v>
                </c:pt>
                <c:pt idx="19">
                  <c:v>74.2</c:v>
                </c:pt>
                <c:pt idx="20">
                  <c:v>78.3</c:v>
                </c:pt>
                <c:pt idx="21">
                  <c:v>81.900000000000006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6720"/>
        <c:axId val="20173952"/>
      </c:scatterChart>
      <c:valAx>
        <c:axId val="20126720"/>
        <c:scaling>
          <c:orientation val="minMax"/>
          <c:max val="200"/>
          <c:min val="0"/>
        </c:scaling>
        <c:delete val="0"/>
        <c:axPos val="b"/>
        <c:majorGridlines/>
        <c:minorGridlines>
          <c:spPr>
            <a:ln>
              <a:solidFill>
                <a:sysClr val="window" lastClr="FFFFFF">
                  <a:lumMod val="50000"/>
                </a:sys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LOAD - KN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173952"/>
        <c:crosses val="autoZero"/>
        <c:crossBetween val="midCat"/>
        <c:majorUnit val="20"/>
        <c:minorUnit val="5"/>
      </c:valAx>
      <c:valAx>
        <c:axId val="20173952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>
          <c:spPr>
            <a:ln>
              <a:solidFill>
                <a:sysClr val="window" lastClr="FFFFFF">
                  <a:lumMod val="50000"/>
                </a:sys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0126720"/>
        <c:crosses val="autoZero"/>
        <c:crossBetween val="midCat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Sheet1!$E$3:$E$194</c:f>
              <c:numCache>
                <c:formatCode>General</c:formatCode>
                <c:ptCount val="19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</c:numCache>
            </c:numRef>
          </c:xVal>
          <c:yVal>
            <c:numRef>
              <c:f>Sheet1!$F$3:$F$194</c:f>
              <c:numCache>
                <c:formatCode>0.00E+00</c:formatCode>
                <c:ptCount val="192"/>
                <c:pt idx="0" formatCode="General">
                  <c:v>0</c:v>
                </c:pt>
                <c:pt idx="1">
                  <c:v>-3.8608966630524901E-8</c:v>
                </c:pt>
                <c:pt idx="2">
                  <c:v>-7.7217933261049895E-8</c:v>
                </c:pt>
                <c:pt idx="3">
                  <c:v>-1.15826899891575E-7</c:v>
                </c:pt>
                <c:pt idx="4">
                  <c:v>-1.544358665221E-7</c:v>
                </c:pt>
                <c:pt idx="5">
                  <c:v>-1.9304483315262501E-7</c:v>
                </c:pt>
                <c:pt idx="6">
                  <c:v>-2.3165379978314999E-7</c:v>
                </c:pt>
                <c:pt idx="7">
                  <c:v>-2.7026276641367402E-7</c:v>
                </c:pt>
                <c:pt idx="8">
                  <c:v>-3.0888901684621999E-7</c:v>
                </c:pt>
                <c:pt idx="9">
                  <c:v>-3.4757320099424102E-7</c:v>
                </c:pt>
                <c:pt idx="10">
                  <c:v>-3.8625738514226099E-7</c:v>
                </c:pt>
                <c:pt idx="11">
                  <c:v>-4.2494156929028202E-7</c:v>
                </c:pt>
                <c:pt idx="12">
                  <c:v>-4.6362575343830199E-7</c:v>
                </c:pt>
                <c:pt idx="13">
                  <c:v>-5.0230993758632297E-7</c:v>
                </c:pt>
                <c:pt idx="14">
                  <c:v>-5.4099412173434299E-7</c:v>
                </c:pt>
                <c:pt idx="15">
                  <c:v>-5.7967830588236397E-7</c:v>
                </c:pt>
                <c:pt idx="16">
                  <c:v>-6.18398469705323E-7</c:v>
                </c:pt>
                <c:pt idx="17">
                  <c:v>-6.5715845209032599E-7</c:v>
                </c:pt>
                <c:pt idx="18">
                  <c:v>-6.9591843447532803E-7</c:v>
                </c:pt>
                <c:pt idx="19">
                  <c:v>-7.3467841686033103E-7</c:v>
                </c:pt>
                <c:pt idx="20">
                  <c:v>-7.7343839924533403E-7</c:v>
                </c:pt>
                <c:pt idx="21">
                  <c:v>-8.1219838163033702E-7</c:v>
                </c:pt>
                <c:pt idx="22">
                  <c:v>-8.5095836401533896E-7</c:v>
                </c:pt>
                <c:pt idx="23">
                  <c:v>-8.8971834640034195E-7</c:v>
                </c:pt>
                <c:pt idx="24">
                  <c:v>-9.2853445197432402E-7</c:v>
                </c:pt>
                <c:pt idx="25">
                  <c:v>-9.6737081994475193E-7</c:v>
                </c:pt>
                <c:pt idx="26">
                  <c:v>-1.0062071879151801E-6</c:v>
                </c:pt>
                <c:pt idx="27">
                  <c:v>-1.0450435558856101E-6</c:v>
                </c:pt>
                <c:pt idx="28">
                  <c:v>-1.0838799238560399E-6</c:v>
                </c:pt>
                <c:pt idx="29">
                  <c:v>-1.12271629182646E-6</c:v>
                </c:pt>
                <c:pt idx="30">
                  <c:v>-1.16155265979689E-6</c:v>
                </c:pt>
                <c:pt idx="31">
                  <c:v>-1.2003897988802801E-6</c:v>
                </c:pt>
                <c:pt idx="32">
                  <c:v>-1.23930314651446E-6</c:v>
                </c:pt>
                <c:pt idx="33">
                  <c:v>-1.2782164941486401E-6</c:v>
                </c:pt>
                <c:pt idx="34">
                  <c:v>-1.31712984178282E-6</c:v>
                </c:pt>
                <c:pt idx="35">
                  <c:v>-1.3560431894169999E-6</c:v>
                </c:pt>
                <c:pt idx="36">
                  <c:v>-1.39495653705118E-6</c:v>
                </c:pt>
                <c:pt idx="37">
                  <c:v>-1.4338698846853599E-6</c:v>
                </c:pt>
                <c:pt idx="38">
                  <c:v>-1.4727832323195401E-6</c:v>
                </c:pt>
                <c:pt idx="39">
                  <c:v>-1.51173881582663E-6</c:v>
                </c:pt>
                <c:pt idx="40">
                  <c:v>-1.55079267797116E-6</c:v>
                </c:pt>
                <c:pt idx="41">
                  <c:v>-1.5898465401157001E-6</c:v>
                </c:pt>
                <c:pt idx="42">
                  <c:v>-1.6289004022602301E-6</c:v>
                </c:pt>
                <c:pt idx="43">
                  <c:v>-1.66795426440477E-6</c:v>
                </c:pt>
                <c:pt idx="44">
                  <c:v>-1.7070081265493E-6</c:v>
                </c:pt>
                <c:pt idx="45">
                  <c:v>-1.7460619886938399E-6</c:v>
                </c:pt>
                <c:pt idx="46">
                  <c:v>-1.7851158508383701E-6</c:v>
                </c:pt>
                <c:pt idx="47">
                  <c:v>-1.82419378099317E-6</c:v>
                </c:pt>
                <c:pt idx="48">
                  <c:v>-1.8632865326667499E-6</c:v>
                </c:pt>
                <c:pt idx="49">
                  <c:v>-1.90237928434033E-6</c:v>
                </c:pt>
                <c:pt idx="50">
                  <c:v>-1.9414720360139E-6</c:v>
                </c:pt>
                <c:pt idx="51">
                  <c:v>-1.9805647876874799E-6</c:v>
                </c:pt>
                <c:pt idx="52">
                  <c:v>-2.0196575393610501E-6</c:v>
                </c:pt>
                <c:pt idx="53">
                  <c:v>-2.05875029103463E-6</c:v>
                </c:pt>
                <c:pt idx="54">
                  <c:v>-2.0978430427082099E-6</c:v>
                </c:pt>
                <c:pt idx="55">
                  <c:v>-2.13701394261955E-6</c:v>
                </c:pt>
                <c:pt idx="56">
                  <c:v>-2.1761894061909999E-6</c:v>
                </c:pt>
                <c:pt idx="57">
                  <c:v>-2.2153648697624499E-6</c:v>
                </c:pt>
                <c:pt idx="58">
                  <c:v>-2.2545403333338998E-6</c:v>
                </c:pt>
                <c:pt idx="59">
                  <c:v>-2.2937157969053502E-6</c:v>
                </c:pt>
                <c:pt idx="60">
                  <c:v>-2.3328912604768001E-6</c:v>
                </c:pt>
                <c:pt idx="61">
                  <c:v>-2.3720667240482501E-6</c:v>
                </c:pt>
                <c:pt idx="62">
                  <c:v>-2.4112661166510499E-6</c:v>
                </c:pt>
                <c:pt idx="63">
                  <c:v>-2.45052496531868E-6</c:v>
                </c:pt>
                <c:pt idx="64">
                  <c:v>-2.4897838139862999E-6</c:v>
                </c:pt>
                <c:pt idx="65">
                  <c:v>-2.52904266265393E-6</c:v>
                </c:pt>
                <c:pt idx="66">
                  <c:v>-2.5683015113215499E-6</c:v>
                </c:pt>
                <c:pt idx="67">
                  <c:v>-2.60756035998918E-6</c:v>
                </c:pt>
                <c:pt idx="68">
                  <c:v>-2.6468192086568E-6</c:v>
                </c:pt>
                <c:pt idx="69">
                  <c:v>-2.6860780573244301E-6</c:v>
                </c:pt>
                <c:pt idx="70">
                  <c:v>-2.7253911608344701E-6</c:v>
                </c:pt>
                <c:pt idx="71">
                  <c:v>-2.7647340759089701E-6</c:v>
                </c:pt>
                <c:pt idx="72">
                  <c:v>-2.8040769909834702E-6</c:v>
                </c:pt>
                <c:pt idx="73">
                  <c:v>-2.8434199060579601E-6</c:v>
                </c:pt>
                <c:pt idx="74">
                  <c:v>-2.8827628211324602E-6</c:v>
                </c:pt>
                <c:pt idx="75">
                  <c:v>-2.9221057362069598E-6</c:v>
                </c:pt>
                <c:pt idx="76">
                  <c:v>-2.9614486512814599E-6</c:v>
                </c:pt>
                <c:pt idx="77">
                  <c:v>-3.00079327161767E-6</c:v>
                </c:pt>
                <c:pt idx="78">
                  <c:v>-3.0402209426526E-6</c:v>
                </c:pt>
                <c:pt idx="79">
                  <c:v>-3.0796486136875199E-6</c:v>
                </c:pt>
                <c:pt idx="80">
                  <c:v>-3.1190762847224499E-6</c:v>
                </c:pt>
                <c:pt idx="81">
                  <c:v>-3.15850395575738E-6</c:v>
                </c:pt>
                <c:pt idx="82">
                  <c:v>-3.19793162679231E-6</c:v>
                </c:pt>
                <c:pt idx="83">
                  <c:v>-3.2373592978272299E-6</c:v>
                </c:pt>
                <c:pt idx="84">
                  <c:v>-3.27678696886216E-6</c:v>
                </c:pt>
                <c:pt idx="85">
                  <c:v>-3.3162497828314002E-6</c:v>
                </c:pt>
                <c:pt idx="86">
                  <c:v>-3.3557629077562602E-6</c:v>
                </c:pt>
                <c:pt idx="87">
                  <c:v>-3.3952760326811299E-6</c:v>
                </c:pt>
                <c:pt idx="88">
                  <c:v>-3.4347891576059899E-6</c:v>
                </c:pt>
                <c:pt idx="89">
                  <c:v>-3.4743022825308601E-6</c:v>
                </c:pt>
                <c:pt idx="90">
                  <c:v>-3.51381540745572E-6</c:v>
                </c:pt>
                <c:pt idx="91">
                  <c:v>-3.5533285323805902E-6</c:v>
                </c:pt>
                <c:pt idx="92">
                  <c:v>-3.5928416573054502E-6</c:v>
                </c:pt>
                <c:pt idx="93">
                  <c:v>-3.6324253334397601E-6</c:v>
                </c:pt>
                <c:pt idx="94">
                  <c:v>-3.6720246186958002E-6</c:v>
                </c:pt>
                <c:pt idx="95">
                  <c:v>-3.7116239039518501E-6</c:v>
                </c:pt>
                <c:pt idx="96">
                  <c:v>-3.6978760304989501E-6</c:v>
                </c:pt>
                <c:pt idx="97">
                  <c:v>-3.6307809983371E-6</c:v>
                </c:pt>
                <c:pt idx="98">
                  <c:v>-3.5637649784392602E-6</c:v>
                </c:pt>
                <c:pt idx="99">
                  <c:v>-3.49681593199797E-6</c:v>
                </c:pt>
                <c:pt idx="100">
                  <c:v>-3.4298668855566798E-6</c:v>
                </c:pt>
                <c:pt idx="101">
                  <c:v>-3.3629178391153998E-6</c:v>
                </c:pt>
                <c:pt idx="102">
                  <c:v>-3.2959775108493401E-6</c:v>
                </c:pt>
                <c:pt idx="103">
                  <c:v>-3.2291732531701899E-6</c:v>
                </c:pt>
                <c:pt idx="104">
                  <c:v>-3.1623689954910401E-6</c:v>
                </c:pt>
                <c:pt idx="105">
                  <c:v>-3.0955647378118899E-6</c:v>
                </c:pt>
                <c:pt idx="106">
                  <c:v>-3.0287604801327401E-6</c:v>
                </c:pt>
                <c:pt idx="107">
                  <c:v>-2.96203800351799E-6</c:v>
                </c:pt>
                <c:pt idx="108">
                  <c:v>-2.8953773520644099E-6</c:v>
                </c:pt>
                <c:pt idx="109">
                  <c:v>-2.8287167006108299E-6</c:v>
                </c:pt>
                <c:pt idx="110">
                  <c:v>-2.7620560491572499E-6</c:v>
                </c:pt>
                <c:pt idx="111">
                  <c:v>-2.69540523663831E-6</c:v>
                </c:pt>
                <c:pt idx="112">
                  <c:v>-2.6288870230655298E-6</c:v>
                </c:pt>
                <c:pt idx="113">
                  <c:v>-2.5623688094927399E-6</c:v>
                </c:pt>
                <c:pt idx="114">
                  <c:v>-2.4958505959199601E-6</c:v>
                </c:pt>
                <c:pt idx="115">
                  <c:v>-2.4293323823471701E-6</c:v>
                </c:pt>
                <c:pt idx="116">
                  <c:v>-2.3628931508183899E-6</c:v>
                </c:pt>
                <c:pt idx="117">
                  <c:v>-2.2965162207479101E-6</c:v>
                </c:pt>
                <c:pt idx="118">
                  <c:v>-2.2301392906774299E-6</c:v>
                </c:pt>
                <c:pt idx="119">
                  <c:v>-2.16376236060694E-6</c:v>
                </c:pt>
                <c:pt idx="120">
                  <c:v>-2.0973909507264701E-6</c:v>
                </c:pt>
                <c:pt idx="121">
                  <c:v>-2.03115416352503E-6</c:v>
                </c:pt>
                <c:pt idx="122">
                  <c:v>-1.9649173763236E-6</c:v>
                </c:pt>
                <c:pt idx="123">
                  <c:v>-1.8986805891221601E-6</c:v>
                </c:pt>
                <c:pt idx="124">
                  <c:v>-1.8324438019207301E-6</c:v>
                </c:pt>
                <c:pt idx="125">
                  <c:v>-1.7662406320326399E-6</c:v>
                </c:pt>
                <c:pt idx="126">
                  <c:v>-1.70006973728822E-6</c:v>
                </c:pt>
                <c:pt idx="127">
                  <c:v>-1.6338988425438099E-6</c:v>
                </c:pt>
                <c:pt idx="128">
                  <c:v>-1.5677279477993999E-6</c:v>
                </c:pt>
                <c:pt idx="129">
                  <c:v>-1.50155705305498E-6</c:v>
                </c:pt>
                <c:pt idx="130">
                  <c:v>-1.4356186367858999E-6</c:v>
                </c:pt>
                <c:pt idx="131">
                  <c:v>-1.36968582274245E-6</c:v>
                </c:pt>
                <c:pt idx="132">
                  <c:v>-1.3037530086990001E-6</c:v>
                </c:pt>
                <c:pt idx="133">
                  <c:v>-1.2378201946555499E-6</c:v>
                </c:pt>
                <c:pt idx="134">
                  <c:v>-1.17194299392011E-6</c:v>
                </c:pt>
                <c:pt idx="135">
                  <c:v>-1.10614061033726E-6</c:v>
                </c:pt>
                <c:pt idx="136">
                  <c:v>-1.0403382267543999E-6</c:v>
                </c:pt>
                <c:pt idx="137">
                  <c:v>-9.745358431715509E-7</c:v>
                </c:pt>
                <c:pt idx="138">
                  <c:v>-9.0873345958869903E-7</c:v>
                </c:pt>
                <c:pt idx="139">
                  <c:v>-8.4304332242323096E-7</c:v>
                </c:pt>
                <c:pt idx="140">
                  <c:v>-7.7737036272461405E-7</c:v>
                </c:pt>
                <c:pt idx="141">
                  <c:v>-7.1169740302599799E-7</c:v>
                </c:pt>
                <c:pt idx="142">
                  <c:v>-6.4602444332738097E-7</c:v>
                </c:pt>
                <c:pt idx="143">
                  <c:v>-5.8038990786966101E-7</c:v>
                </c:pt>
                <c:pt idx="144">
                  <c:v>-5.1484537688169501E-7</c:v>
                </c:pt>
                <c:pt idx="145">
                  <c:v>-4.49300845893729E-7</c:v>
                </c:pt>
                <c:pt idx="146">
                  <c:v>-3.83756314905764E-7</c:v>
                </c:pt>
                <c:pt idx="147">
                  <c:v>-3.18211783917798E-7</c:v>
                </c:pt>
                <c:pt idx="148">
                  <c:v>-2.52759286710803E-7</c:v>
                </c:pt>
                <c:pt idx="149">
                  <c:v>-1.87342200491673E-7</c:v>
                </c:pt>
                <c:pt idx="150">
                  <c:v>-1.2192511427254301E-7</c:v>
                </c:pt>
                <c:pt idx="151">
                  <c:v>-5.6508028053412297E-8</c:v>
                </c:pt>
                <c:pt idx="152">
                  <c:v>2.31510255582615E-8</c:v>
                </c:pt>
                <c:pt idx="153">
                  <c:v>1.9314347670578399E-7</c:v>
                </c:pt>
                <c:pt idx="154">
                  <c:v>3.6317408126199001E-7</c:v>
                </c:pt>
                <c:pt idx="155">
                  <c:v>5.3326925983718198E-7</c:v>
                </c:pt>
                <c:pt idx="156">
                  <c:v>7.0342707924945902E-7</c:v>
                </c:pt>
                <c:pt idx="157">
                  <c:v>8.7362533877332403E-7</c:v>
                </c:pt>
                <c:pt idx="158">
                  <c:v>1.0439110056089001E-6</c:v>
                </c:pt>
                <c:pt idx="159">
                  <c:v>1.2142213635501901E-6</c:v>
                </c:pt>
                <c:pt idx="160">
                  <c:v>1.38462685263001E-6</c:v>
                </c:pt>
                <c:pt idx="161">
                  <c:v>1.5550659775899901E-6</c:v>
                </c:pt>
                <c:pt idx="162">
                  <c:v>1.7255756188543599E-6</c:v>
                </c:pt>
                <c:pt idx="163">
                  <c:v>1.8961441550016999E-6</c:v>
                </c:pt>
                <c:pt idx="164">
                  <c:v>2.0667583091263698E-6</c:v>
                </c:pt>
                <c:pt idx="165">
                  <c:v>2.2374569051654001E-6</c:v>
                </c:pt>
                <c:pt idx="166">
                  <c:v>2.4081809746963901E-6</c:v>
                </c:pt>
                <c:pt idx="167">
                  <c:v>2.5790052438551999E-6</c:v>
                </c:pt>
                <c:pt idx="168">
                  <c:v>2.7498603182852798E-6</c:v>
                </c:pt>
                <c:pt idx="169">
                  <c:v>2.9207901932915601E-6</c:v>
                </c:pt>
                <c:pt idx="170">
                  <c:v>3.0917769333172501E-6</c:v>
                </c:pt>
                <c:pt idx="171">
                  <c:v>3.2628127821942398E-6</c:v>
                </c:pt>
                <c:pt idx="172">
                  <c:v>3.4339318531969501E-6</c:v>
                </c:pt>
                <c:pt idx="173">
                  <c:v>3.60507720975149E-6</c:v>
                </c:pt>
                <c:pt idx="174">
                  <c:v>3.7763261179230202E-6</c:v>
                </c:pt>
                <c:pt idx="175">
                  <c:v>3.9476047767738396E-6</c:v>
                </c:pt>
                <c:pt idx="176">
                  <c:v>4.1189607741424702E-6</c:v>
                </c:pt>
                <c:pt idx="177">
                  <c:v>4.2903734130699501E-6</c:v>
                </c:pt>
                <c:pt idx="178">
                  <c:v>4.46183687520562E-6</c:v>
                </c:pt>
                <c:pt idx="179">
                  <c:v>4.6333841768303004E-6</c:v>
                </c:pt>
                <c:pt idx="180">
                  <c:v>4.8049586069801498E-6</c:v>
                </c:pt>
                <c:pt idx="181">
                  <c:v>4.9766381330471104E-6</c:v>
                </c:pt>
                <c:pt idx="182">
                  <c:v>5.1483482244633998E-6</c:v>
                </c:pt>
                <c:pt idx="183">
                  <c:v>5.3201363535708699E-6</c:v>
                </c:pt>
                <c:pt idx="184">
                  <c:v>5.4919828016967099E-6</c:v>
                </c:pt>
                <c:pt idx="185">
                  <c:v>5.6638799171673898E-6</c:v>
                </c:pt>
                <c:pt idx="186">
                  <c:v>5.8369214030083202E-6</c:v>
                </c:pt>
                <c:pt idx="187">
                  <c:v>6.0102040330429304E-6</c:v>
                </c:pt>
                <c:pt idx="188">
                  <c:v>6.1824814600322099E-6</c:v>
                </c:pt>
                <c:pt idx="189">
                  <c:v>6.3547968934762004E-6</c:v>
                </c:pt>
                <c:pt idx="190">
                  <c:v>6.5271938929145104E-6</c:v>
                </c:pt>
                <c:pt idx="191">
                  <c:v>6.6996602234720301E-6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29728"/>
        <c:axId val="167931904"/>
      </c:scatterChart>
      <c:valAx>
        <c:axId val="167929728"/>
        <c:scaling>
          <c:orientation val="minMax"/>
          <c:max val="4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LENGTH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931904"/>
        <c:crosses val="autoZero"/>
        <c:crossBetween val="midCat"/>
      </c:valAx>
      <c:valAx>
        <c:axId val="16793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36453120443277925"/>
            </c:manualLayout>
          </c:layout>
          <c:overlay val="0"/>
        </c:title>
        <c:numFmt formatCode="0E+00" sourceLinked="0"/>
        <c:majorTickMark val="out"/>
        <c:minorTickMark val="none"/>
        <c:tickLblPos val="nextTo"/>
        <c:crossAx val="167929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Sheet1!$E$3:$E$194</c:f>
              <c:numCache>
                <c:formatCode>General</c:formatCode>
                <c:ptCount val="19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</c:numCache>
            </c:numRef>
          </c:xVal>
          <c:yVal>
            <c:numRef>
              <c:f>Sheet1!$G$3:$G$194</c:f>
              <c:numCache>
                <c:formatCode>General</c:formatCode>
                <c:ptCount val="192"/>
                <c:pt idx="0">
                  <c:v>3.0271058176070602E-3</c:v>
                </c:pt>
                <c:pt idx="1">
                  <c:v>3.02671972794076E-3</c:v>
                </c:pt>
                <c:pt idx="2">
                  <c:v>3.0255614589418398E-3</c:v>
                </c:pt>
                <c:pt idx="3">
                  <c:v>3.0236310106103101E-3</c:v>
                </c:pt>
                <c:pt idx="4">
                  <c:v>3.02092838294618E-3</c:v>
                </c:pt>
                <c:pt idx="5">
                  <c:v>3.0174535759494299E-3</c:v>
                </c:pt>
                <c:pt idx="6">
                  <c:v>3.0132065896200698E-3</c:v>
                </c:pt>
                <c:pt idx="7">
                  <c:v>3.0081874239580998E-3</c:v>
                </c:pt>
                <c:pt idx="8">
                  <c:v>3.0023960789635302E-3</c:v>
                </c:pt>
                <c:pt idx="9">
                  <c:v>2.9958314567851202E-3</c:v>
                </c:pt>
                <c:pt idx="10">
                  <c:v>2.9884931509237601E-3</c:v>
                </c:pt>
                <c:pt idx="11">
                  <c:v>2.98038116137943E-3</c:v>
                </c:pt>
                <c:pt idx="12">
                  <c:v>2.97149548815215E-3</c:v>
                </c:pt>
                <c:pt idx="13">
                  <c:v>2.9618361312419E-3</c:v>
                </c:pt>
                <c:pt idx="14">
                  <c:v>2.95140309064869E-3</c:v>
                </c:pt>
                <c:pt idx="15">
                  <c:v>2.94019636637252E-3</c:v>
                </c:pt>
                <c:pt idx="16">
                  <c:v>2.9282159584133999E-3</c:v>
                </c:pt>
                <c:pt idx="17">
                  <c:v>2.9154603891954401E-3</c:v>
                </c:pt>
                <c:pt idx="18">
                  <c:v>2.9019296203297799E-3</c:v>
                </c:pt>
                <c:pt idx="19">
                  <c:v>2.88762365181643E-3</c:v>
                </c:pt>
                <c:pt idx="20">
                  <c:v>2.8725424836553702E-3</c:v>
                </c:pt>
                <c:pt idx="21">
                  <c:v>2.8566861158466099E-3</c:v>
                </c:pt>
                <c:pt idx="22">
                  <c:v>2.8400545483901599E-3</c:v>
                </c:pt>
                <c:pt idx="23">
                  <c:v>2.822647781286E-3</c:v>
                </c:pt>
                <c:pt idx="24">
                  <c:v>2.8044654559262199E-3</c:v>
                </c:pt>
                <c:pt idx="25">
                  <c:v>2.7855064032070299E-3</c:v>
                </c:pt>
                <c:pt idx="26">
                  <c:v>2.7657706231284298E-3</c:v>
                </c:pt>
                <c:pt idx="27">
                  <c:v>2.7452581156904199E-3</c:v>
                </c:pt>
                <c:pt idx="28">
                  <c:v>2.7239688808929998E-3</c:v>
                </c:pt>
                <c:pt idx="29">
                  <c:v>2.70190291873618E-3</c:v>
                </c:pt>
                <c:pt idx="30">
                  <c:v>2.6790602292199499E-3</c:v>
                </c:pt>
                <c:pt idx="31">
                  <c:v>2.6554408123443001E-3</c:v>
                </c:pt>
                <c:pt idx="32">
                  <c:v>2.6310438828903598E-3</c:v>
                </c:pt>
                <c:pt idx="33">
                  <c:v>2.60586868648373E-3</c:v>
                </c:pt>
                <c:pt idx="34">
                  <c:v>2.5799152231244099E-3</c:v>
                </c:pt>
                <c:pt idx="35">
                  <c:v>2.5531834928124099E-3</c:v>
                </c:pt>
                <c:pt idx="36">
                  <c:v>2.52567349554773E-3</c:v>
                </c:pt>
                <c:pt idx="37">
                  <c:v>2.4973852313303598E-3</c:v>
                </c:pt>
                <c:pt idx="38">
                  <c:v>2.4683187001603201E-3</c:v>
                </c:pt>
                <c:pt idx="39">
                  <c:v>2.4384739020375801E-3</c:v>
                </c:pt>
                <c:pt idx="40">
                  <c:v>2.40784858709961E-3</c:v>
                </c:pt>
                <c:pt idx="41">
                  <c:v>2.3764421949187399E-3</c:v>
                </c:pt>
                <c:pt idx="42">
                  <c:v>2.3442547254949801E-3</c:v>
                </c:pt>
                <c:pt idx="43">
                  <c:v>2.3112861788283298E-3</c:v>
                </c:pt>
                <c:pt idx="44">
                  <c:v>2.2775365549187899E-3</c:v>
                </c:pt>
                <c:pt idx="45">
                  <c:v>2.2430058537663499E-3</c:v>
                </c:pt>
                <c:pt idx="46">
                  <c:v>2.2076940753710298E-3</c:v>
                </c:pt>
                <c:pt idx="47">
                  <c:v>2.1716011272679102E-3</c:v>
                </c:pt>
                <c:pt idx="48">
                  <c:v>2.1347263241313099E-3</c:v>
                </c:pt>
                <c:pt idx="49">
                  <c:v>2.0970696659612402E-3</c:v>
                </c:pt>
                <c:pt idx="50">
                  <c:v>2.0586311527576902E-3</c:v>
                </c:pt>
                <c:pt idx="51">
                  <c:v>2.0194107845206799E-3</c:v>
                </c:pt>
                <c:pt idx="52">
                  <c:v>1.9794085612501902E-3</c:v>
                </c:pt>
                <c:pt idx="53">
                  <c:v>1.93862448294624E-3</c:v>
                </c:pt>
                <c:pt idx="54">
                  <c:v>1.8970585496088099E-3</c:v>
                </c:pt>
                <c:pt idx="55">
                  <c:v>1.8547100253921301E-3</c:v>
                </c:pt>
                <c:pt idx="56">
                  <c:v>1.81157799190403E-3</c:v>
                </c:pt>
                <c:pt idx="57">
                  <c:v>1.76766244914449E-3</c:v>
                </c:pt>
                <c:pt idx="58">
                  <c:v>1.7229633971135301E-3</c:v>
                </c:pt>
                <c:pt idx="59">
                  <c:v>1.67748083581114E-3</c:v>
                </c:pt>
                <c:pt idx="60">
                  <c:v>1.6312147652373099E-3</c:v>
                </c:pt>
                <c:pt idx="61">
                  <c:v>1.58416518539206E-3</c:v>
                </c:pt>
                <c:pt idx="62">
                  <c:v>1.5363320962753801E-3</c:v>
                </c:pt>
                <c:pt idx="63">
                  <c:v>1.4877141854556901E-3</c:v>
                </c:pt>
                <c:pt idx="64">
                  <c:v>1.43831109766264E-3</c:v>
                </c:pt>
                <c:pt idx="65">
                  <c:v>1.3881228328962399E-3</c:v>
                </c:pt>
                <c:pt idx="66">
                  <c:v>1.33714939115648E-3</c:v>
                </c:pt>
                <c:pt idx="67">
                  <c:v>1.2853907724433701E-3</c:v>
                </c:pt>
                <c:pt idx="68">
                  <c:v>1.2328469767569101E-3</c:v>
                </c:pt>
                <c:pt idx="69">
                  <c:v>1.1795180040971001E-3</c:v>
                </c:pt>
                <c:pt idx="70">
                  <c:v>1.12540361003116E-3</c:v>
                </c:pt>
                <c:pt idx="71">
                  <c:v>1.0705023576637199E-3</c:v>
                </c:pt>
                <c:pt idx="72">
                  <c:v>1.0148142469948E-3</c:v>
                </c:pt>
                <c:pt idx="73">
                  <c:v>9.5833927802438401E-4</c:v>
                </c:pt>
                <c:pt idx="74">
                  <c:v>9.0107745075247898E-4</c:v>
                </c:pt>
                <c:pt idx="75">
                  <c:v>8.4302876517908503E-4</c:v>
                </c:pt>
                <c:pt idx="76">
                  <c:v>7.8419322130420096E-4</c:v>
                </c:pt>
                <c:pt idx="77">
                  <c:v>7.2457081912782699E-4</c:v>
                </c:pt>
                <c:pt idx="78">
                  <c:v>6.64160676985124E-4</c:v>
                </c:pt>
                <c:pt idx="79">
                  <c:v>6.0296198142172303E-4</c:v>
                </c:pt>
                <c:pt idx="80">
                  <c:v>5.4097473243762298E-4</c:v>
                </c:pt>
                <c:pt idx="81">
                  <c:v>4.78198930032825E-4</c:v>
                </c:pt>
                <c:pt idx="82">
                  <c:v>4.1463457420732903E-4</c:v>
                </c:pt>
                <c:pt idx="83">
                  <c:v>3.5028166496113301E-4</c:v>
                </c:pt>
                <c:pt idx="84">
                  <c:v>2.85140202294239E-4</c:v>
                </c:pt>
                <c:pt idx="85">
                  <c:v>2.1921018620664701E-4</c:v>
                </c:pt>
                <c:pt idx="86">
                  <c:v>1.5249005930077E-4</c:v>
                </c:pt>
                <c:pt idx="87" formatCode="0.00E+00">
                  <c:v>8.4979669896396005E-5</c:v>
                </c:pt>
                <c:pt idx="88" formatCode="0.00E+00">
                  <c:v>1.6679017993524599E-5</c:v>
                </c:pt>
                <c:pt idx="89" formatCode="0.00E+00">
                  <c:v>-5.2411896407843797E-5</c:v>
                </c:pt>
                <c:pt idx="90">
                  <c:v>-1.2229307330770999E-4</c:v>
                </c:pt>
                <c:pt idx="91">
                  <c:v>-1.92964512706073E-4</c:v>
                </c:pt>
                <c:pt idx="92">
                  <c:v>-2.6442621460293298E-4</c:v>
                </c:pt>
                <c:pt idx="93">
                  <c:v>-3.3667872841916801E-4</c:v>
                </c:pt>
                <c:pt idx="94">
                  <c:v>-4.0972322794052401E-4</c:v>
                </c:pt>
                <c:pt idx="95">
                  <c:v>-4.8355971316700001E-4</c:v>
                </c:pt>
                <c:pt idx="96">
                  <c:v>-5.5818818409859795E-4</c:v>
                </c:pt>
                <c:pt idx="97">
                  <c:v>-6.3147475438695799E-4</c:v>
                </c:pt>
                <c:pt idx="98">
                  <c:v>-7.0341954442015603E-4</c:v>
                </c:pt>
                <c:pt idx="99">
                  <c:v>-7.74025353524529E-4</c:v>
                </c:pt>
                <c:pt idx="100">
                  <c:v>-8.4329218170007495E-4</c:v>
                </c:pt>
                <c:pt idx="101">
                  <c:v>-9.1122002894679496E-4</c:v>
                </c:pt>
                <c:pt idx="102">
                  <c:v>-9.7780889526469109E-4</c:v>
                </c:pt>
                <c:pt idx="103">
                  <c:v>-1.04306040290489E-3</c:v>
                </c:pt>
                <c:pt idx="104">
                  <c:v>-1.1069758253915E-3</c:v>
                </c:pt>
                <c:pt idx="105">
                  <c:v>-1.1695551627245301E-3</c:v>
                </c:pt>
                <c:pt idx="106">
                  <c:v>-1.2307984149039701E-3</c:v>
                </c:pt>
                <c:pt idx="107">
                  <c:v>-1.29070578148887E-3</c:v>
                </c:pt>
                <c:pt idx="108">
                  <c:v>-1.34927993504469E-3</c:v>
                </c:pt>
                <c:pt idx="109">
                  <c:v>-1.4065208755714501E-3</c:v>
                </c:pt>
                <c:pt idx="110">
                  <c:v>-1.46242860306913E-3</c:v>
                </c:pt>
                <c:pt idx="111">
                  <c:v>-1.51700311753774E-3</c:v>
                </c:pt>
                <c:pt idx="112">
                  <c:v>-1.57024604013477E-3</c:v>
                </c:pt>
                <c:pt idx="113">
                  <c:v>-1.6221585984603601E-3</c:v>
                </c:pt>
                <c:pt idx="114">
                  <c:v>-1.6727407925144801E-3</c:v>
                </c:pt>
                <c:pt idx="115">
                  <c:v>-1.7219926222971501E-3</c:v>
                </c:pt>
                <c:pt idx="116">
                  <c:v>-1.7699142546142299E-3</c:v>
                </c:pt>
                <c:pt idx="117">
                  <c:v>-1.81650834832989E-3</c:v>
                </c:pt>
                <c:pt idx="118">
                  <c:v>-1.8617749034441401E-3</c:v>
                </c:pt>
                <c:pt idx="119">
                  <c:v>-1.90571391995699E-3</c:v>
                </c:pt>
                <c:pt idx="120">
                  <c:v>-1.94832539786842E-3</c:v>
                </c:pt>
                <c:pt idx="121">
                  <c:v>-1.9896108490109398E-3</c:v>
                </c:pt>
                <c:pt idx="122">
                  <c:v>-2.0295715644094198E-3</c:v>
                </c:pt>
                <c:pt idx="123">
                  <c:v>-2.0682075440638802E-3</c:v>
                </c:pt>
                <c:pt idx="124">
                  <c:v>-2.1055187879743102E-3</c:v>
                </c:pt>
                <c:pt idx="125">
                  <c:v>-2.1415053095624101E-3</c:v>
                </c:pt>
                <c:pt idx="126">
                  <c:v>-2.1761684132556099E-3</c:v>
                </c:pt>
                <c:pt idx="127">
                  <c:v>-2.2095080990539402E-3</c:v>
                </c:pt>
                <c:pt idx="128">
                  <c:v>-2.2415243669573698E-3</c:v>
                </c:pt>
                <c:pt idx="129">
                  <c:v>-2.2722172169659101E-3</c:v>
                </c:pt>
                <c:pt idx="130">
                  <c:v>-2.30158891784206E-3</c:v>
                </c:pt>
                <c:pt idx="131">
                  <c:v>-2.3296419624373498E-3</c:v>
                </c:pt>
                <c:pt idx="132">
                  <c:v>-2.35637635075176E-3</c:v>
                </c:pt>
                <c:pt idx="133">
                  <c:v>-2.3817920827853101E-3</c:v>
                </c:pt>
                <c:pt idx="134">
                  <c:v>-2.4058891585379901E-3</c:v>
                </c:pt>
                <c:pt idx="135">
                  <c:v>-2.4286699945805599E-3</c:v>
                </c:pt>
                <c:pt idx="136">
                  <c:v>-2.4501347829514802E-3</c:v>
                </c:pt>
                <c:pt idx="137">
                  <c:v>-2.4702835236507402E-3</c:v>
                </c:pt>
                <c:pt idx="138">
                  <c:v>-2.4891162166783402E-3</c:v>
                </c:pt>
                <c:pt idx="139">
                  <c:v>-2.50663381272379E-3</c:v>
                </c:pt>
                <c:pt idx="140">
                  <c:v>-2.52283794957527E-3</c:v>
                </c:pt>
                <c:pt idx="141">
                  <c:v>-2.53772862723277E-3</c:v>
                </c:pt>
                <c:pt idx="142">
                  <c:v>-2.5513058456963101E-3</c:v>
                </c:pt>
                <c:pt idx="143">
                  <c:v>-2.5635696049658699E-3</c:v>
                </c:pt>
                <c:pt idx="144">
                  <c:v>-2.57452195781338E-3</c:v>
                </c:pt>
                <c:pt idx="145">
                  <c:v>-2.5841634200411399E-3</c:v>
                </c:pt>
                <c:pt idx="146">
                  <c:v>-2.59249399164913E-3</c:v>
                </c:pt>
                <c:pt idx="147">
                  <c:v>-2.5995136726373702E-3</c:v>
                </c:pt>
                <c:pt idx="148">
                  <c:v>-2.6052230292337702E-3</c:v>
                </c:pt>
                <c:pt idx="149">
                  <c:v>-2.6096240441057998E-3</c:v>
                </c:pt>
                <c:pt idx="150">
                  <c:v>-2.61271671725344E-3</c:v>
                </c:pt>
                <c:pt idx="151">
                  <c:v>-2.6145010486766998E-3</c:v>
                </c:pt>
                <c:pt idx="152">
                  <c:v>-2.6149770383755802E-3</c:v>
                </c:pt>
                <c:pt idx="153">
                  <c:v>-2.6128140933529402E-3</c:v>
                </c:pt>
                <c:pt idx="154">
                  <c:v>-2.6072512993073498E-3</c:v>
                </c:pt>
                <c:pt idx="155">
                  <c:v>-2.5982868658963498E-3</c:v>
                </c:pt>
                <c:pt idx="156">
                  <c:v>-2.5859203069066002E-3</c:v>
                </c:pt>
                <c:pt idx="157">
                  <c:v>-2.5701497827263701E-3</c:v>
                </c:pt>
                <c:pt idx="158">
                  <c:v>-2.5509745795718399E-3</c:v>
                </c:pt>
                <c:pt idx="159">
                  <c:v>-2.5283933425020201E-3</c:v>
                </c:pt>
                <c:pt idx="160">
                  <c:v>-2.5024048603402198E-3</c:v>
                </c:pt>
                <c:pt idx="161">
                  <c:v>-2.47300826839682E-3</c:v>
                </c:pt>
                <c:pt idx="162">
                  <c:v>-2.4402018524323698E-3</c:v>
                </c:pt>
                <c:pt idx="163">
                  <c:v>-2.4039851108735898E-3</c:v>
                </c:pt>
                <c:pt idx="164">
                  <c:v>-2.3643560862323101E-3</c:v>
                </c:pt>
                <c:pt idx="165">
                  <c:v>-2.3213141384237899E-3</c:v>
                </c:pt>
                <c:pt idx="166">
                  <c:v>-2.2748578100256901E-3</c:v>
                </c:pt>
                <c:pt idx="167">
                  <c:v>-2.2249859478401701E-3</c:v>
                </c:pt>
                <c:pt idx="168">
                  <c:v>-2.1716976002714799E-3</c:v>
                </c:pt>
                <c:pt idx="169">
                  <c:v>-2.1149910951557098E-3</c:v>
                </c:pt>
                <c:pt idx="170">
                  <c:v>-2.05486591497814E-3</c:v>
                </c:pt>
                <c:pt idx="171">
                  <c:v>-1.99132001782302E-3</c:v>
                </c:pt>
                <c:pt idx="172">
                  <c:v>-1.92435280268547E-3</c:v>
                </c:pt>
                <c:pt idx="173">
                  <c:v>-1.85396274369515E-3</c:v>
                </c:pt>
                <c:pt idx="174">
                  <c:v>-1.7801487104183999E-3</c:v>
                </c:pt>
                <c:pt idx="175">
                  <c:v>-1.70290969897823E-3</c:v>
                </c:pt>
                <c:pt idx="176">
                  <c:v>-1.6222440434690601E-3</c:v>
                </c:pt>
                <c:pt idx="177">
                  <c:v>-1.53815120982902E-3</c:v>
                </c:pt>
                <c:pt idx="178">
                  <c:v>-1.4506291069462599E-3</c:v>
                </c:pt>
                <c:pt idx="179">
                  <c:v>-1.3596771364535699E-3</c:v>
                </c:pt>
                <c:pt idx="180">
                  <c:v>-1.26529373987305E-3</c:v>
                </c:pt>
                <c:pt idx="181">
                  <c:v>-1.1674777724727801E-3</c:v>
                </c:pt>
                <c:pt idx="182">
                  <c:v>-1.06622821455117E-3</c:v>
                </c:pt>
                <c:pt idx="183">
                  <c:v>-9.61543368770825E-4</c:v>
                </c:pt>
                <c:pt idx="184">
                  <c:v>-8.5342268389159803E-4</c:v>
                </c:pt>
                <c:pt idx="185">
                  <c:v>-7.4186405670295696E-4</c:v>
                </c:pt>
                <c:pt idx="186">
                  <c:v>-6.2685908781228599E-4</c:v>
                </c:pt>
                <c:pt idx="187">
                  <c:v>-5.0838720058262398E-4</c:v>
                </c:pt>
                <c:pt idx="188">
                  <c:v>-3.8646034565187299E-4</c:v>
                </c:pt>
                <c:pt idx="189">
                  <c:v>-2.61087942181336E-4</c:v>
                </c:pt>
                <c:pt idx="190">
                  <c:v>-1.32268034317429E-4</c:v>
                </c:pt>
                <c:pt idx="19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68128"/>
        <c:axId val="168044032"/>
      </c:scatterChart>
      <c:valAx>
        <c:axId val="167968128"/>
        <c:scaling>
          <c:orientation val="minMax"/>
          <c:max val="38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LENGTH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8044032"/>
        <c:crosses val="autoZero"/>
        <c:crossBetween val="midCat"/>
      </c:valAx>
      <c:valAx>
        <c:axId val="16804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ROTATION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39010972586759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7968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Sheet1!$S$3:$S$393</c:f>
              <c:numCache>
                <c:formatCode>General</c:formatCode>
                <c:ptCount val="39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</c:numCache>
            </c:numRef>
          </c:xVal>
          <c:yVal>
            <c:numRef>
              <c:f>Sheet1!$T$3:$T$393</c:f>
              <c:numCache>
                <c:formatCode>0.00E+00</c:formatCode>
                <c:ptCount val="391"/>
                <c:pt idx="0" formatCode="General">
                  <c:v>0</c:v>
                </c:pt>
                <c:pt idx="1">
                  <c:v>-4.1653792383107897E-8</c:v>
                </c:pt>
                <c:pt idx="2">
                  <c:v>-8.3307584766215794E-8</c:v>
                </c:pt>
                <c:pt idx="3">
                  <c:v>-1.2496137714932399E-7</c:v>
                </c:pt>
                <c:pt idx="4">
                  <c:v>-1.6661516953243201E-7</c:v>
                </c:pt>
                <c:pt idx="5">
                  <c:v>-2.0826896191554001E-7</c:v>
                </c:pt>
                <c:pt idx="6">
                  <c:v>-2.4992275429864702E-7</c:v>
                </c:pt>
                <c:pt idx="7">
                  <c:v>-2.9157654668175499E-7</c:v>
                </c:pt>
                <c:pt idx="8">
                  <c:v>-3.3323033906486302E-7</c:v>
                </c:pt>
                <c:pt idx="9">
                  <c:v>-3.7488413144797099E-7</c:v>
                </c:pt>
                <c:pt idx="10">
                  <c:v>-4.1653792383107901E-7</c:v>
                </c:pt>
                <c:pt idx="11">
                  <c:v>-4.5819171621418698E-7</c:v>
                </c:pt>
                <c:pt idx="12">
                  <c:v>-4.99845508597295E-7</c:v>
                </c:pt>
                <c:pt idx="13">
                  <c:v>-5.4149930098040297E-7</c:v>
                </c:pt>
                <c:pt idx="14">
                  <c:v>-5.8315309336351105E-7</c:v>
                </c:pt>
                <c:pt idx="15">
                  <c:v>-6.2482513286230605E-7</c:v>
                </c:pt>
                <c:pt idx="16">
                  <c:v>-6.66509564382314E-7</c:v>
                </c:pt>
                <c:pt idx="17">
                  <c:v>-7.0819399590232099E-7</c:v>
                </c:pt>
                <c:pt idx="18">
                  <c:v>-7.4987842742232904E-7</c:v>
                </c:pt>
                <c:pt idx="19">
                  <c:v>-7.9156285894233603E-7</c:v>
                </c:pt>
                <c:pt idx="20">
                  <c:v>-8.3324729046234398E-7</c:v>
                </c:pt>
                <c:pt idx="21">
                  <c:v>-8.7493172198235097E-7</c:v>
                </c:pt>
                <c:pt idx="22">
                  <c:v>-9.1661615350235902E-7</c:v>
                </c:pt>
                <c:pt idx="23">
                  <c:v>-9.5830058502236601E-7</c:v>
                </c:pt>
                <c:pt idx="24">
                  <c:v>-9.9998501654237406E-7</c:v>
                </c:pt>
                <c:pt idx="25">
                  <c:v>-1.04166944806238E-6</c:v>
                </c:pt>
                <c:pt idx="26">
                  <c:v>-1.08335387958239E-6</c:v>
                </c:pt>
                <c:pt idx="27">
                  <c:v>-1.1250383111023999E-6</c:v>
                </c:pt>
                <c:pt idx="28">
                  <c:v>-1.1667227426223999E-6</c:v>
                </c:pt>
                <c:pt idx="29">
                  <c:v>-1.2084133622562401E-6</c:v>
                </c:pt>
                <c:pt idx="30">
                  <c:v>-1.25012847566804E-6</c:v>
                </c:pt>
                <c:pt idx="31">
                  <c:v>-1.29184358907984E-6</c:v>
                </c:pt>
                <c:pt idx="32">
                  <c:v>-1.3335587024916401E-6</c:v>
                </c:pt>
                <c:pt idx="33">
                  <c:v>-1.37527381590344E-6</c:v>
                </c:pt>
                <c:pt idx="34">
                  <c:v>-1.41698892931523E-6</c:v>
                </c:pt>
                <c:pt idx="35">
                  <c:v>-1.4587040427270299E-6</c:v>
                </c:pt>
                <c:pt idx="36">
                  <c:v>-1.5004191561388301E-6</c:v>
                </c:pt>
                <c:pt idx="37">
                  <c:v>-1.54213426955063E-6</c:v>
                </c:pt>
                <c:pt idx="38">
                  <c:v>-1.58384938296242E-6</c:v>
                </c:pt>
                <c:pt idx="39">
                  <c:v>-1.6255644963742199E-6</c:v>
                </c:pt>
                <c:pt idx="40">
                  <c:v>-1.66727960978602E-6</c:v>
                </c:pt>
                <c:pt idx="41">
                  <c:v>-1.70899472319782E-6</c:v>
                </c:pt>
                <c:pt idx="42">
                  <c:v>-1.75070983660961E-6</c:v>
                </c:pt>
                <c:pt idx="43">
                  <c:v>-1.7924249500214101E-6</c:v>
                </c:pt>
                <c:pt idx="44">
                  <c:v>-1.8342222698310801E-6</c:v>
                </c:pt>
                <c:pt idx="45">
                  <c:v>-1.87603782972322E-6</c:v>
                </c:pt>
                <c:pt idx="46">
                  <c:v>-1.9178533896153598E-6</c:v>
                </c:pt>
                <c:pt idx="47">
                  <c:v>-1.9596689495075002E-6</c:v>
                </c:pt>
                <c:pt idx="48">
                  <c:v>-2.0014845093996401E-6</c:v>
                </c:pt>
                <c:pt idx="49">
                  <c:v>-2.0433000692917801E-6</c:v>
                </c:pt>
                <c:pt idx="50">
                  <c:v>-2.0851156291839201E-6</c:v>
                </c:pt>
                <c:pt idx="51">
                  <c:v>-2.12693118907606E-6</c:v>
                </c:pt>
                <c:pt idx="52">
                  <c:v>-2.1687467489682E-6</c:v>
                </c:pt>
                <c:pt idx="53">
                  <c:v>-2.21056230886034E-6</c:v>
                </c:pt>
                <c:pt idx="54">
                  <c:v>-2.2523778687524799E-6</c:v>
                </c:pt>
                <c:pt idx="55">
                  <c:v>-2.2941934286446199E-6</c:v>
                </c:pt>
                <c:pt idx="56">
                  <c:v>-2.3360089885367599E-6</c:v>
                </c:pt>
                <c:pt idx="57">
                  <c:v>-2.3778245484288998E-6</c:v>
                </c:pt>
                <c:pt idx="58">
                  <c:v>-2.4196344514133701E-6</c:v>
                </c:pt>
                <c:pt idx="59">
                  <c:v>-2.4614379672394999E-6</c:v>
                </c:pt>
                <c:pt idx="60">
                  <c:v>-2.5032414830656301E-6</c:v>
                </c:pt>
                <c:pt idx="61">
                  <c:v>-2.5450449988917501E-6</c:v>
                </c:pt>
                <c:pt idx="62">
                  <c:v>-2.5868485147178799E-6</c:v>
                </c:pt>
                <c:pt idx="63">
                  <c:v>-2.6286520305440101E-6</c:v>
                </c:pt>
                <c:pt idx="64">
                  <c:v>-2.6704555463701398E-6</c:v>
                </c:pt>
                <c:pt idx="65">
                  <c:v>-2.7122590621962599E-6</c:v>
                </c:pt>
                <c:pt idx="66">
                  <c:v>-2.7540625780223901E-6</c:v>
                </c:pt>
                <c:pt idx="67">
                  <c:v>-2.7958660938485198E-6</c:v>
                </c:pt>
                <c:pt idx="68">
                  <c:v>-2.8376696096746399E-6</c:v>
                </c:pt>
                <c:pt idx="69">
                  <c:v>-2.8794731255007701E-6</c:v>
                </c:pt>
                <c:pt idx="70">
                  <c:v>-2.9212766413268998E-6</c:v>
                </c:pt>
                <c:pt idx="71">
                  <c:v>-2.9630801571530199E-6</c:v>
                </c:pt>
                <c:pt idx="72">
                  <c:v>-3.0048877205679298E-6</c:v>
                </c:pt>
                <c:pt idx="73">
                  <c:v>-3.0467258831532701E-6</c:v>
                </c:pt>
                <c:pt idx="74">
                  <c:v>-3.0885640457386101E-6</c:v>
                </c:pt>
                <c:pt idx="75">
                  <c:v>-3.13040220832395E-6</c:v>
                </c:pt>
                <c:pt idx="76">
                  <c:v>-3.1722403709092801E-6</c:v>
                </c:pt>
                <c:pt idx="77">
                  <c:v>-3.21407853349462E-6</c:v>
                </c:pt>
                <c:pt idx="78">
                  <c:v>-3.2559166960799599E-6</c:v>
                </c:pt>
                <c:pt idx="79">
                  <c:v>-3.2977548586652999E-6</c:v>
                </c:pt>
                <c:pt idx="80">
                  <c:v>-3.3395930212506402E-6</c:v>
                </c:pt>
                <c:pt idx="81">
                  <c:v>-3.3814311838359699E-6</c:v>
                </c:pt>
                <c:pt idx="82">
                  <c:v>-3.4232693464213098E-6</c:v>
                </c:pt>
                <c:pt idx="83">
                  <c:v>-3.4651075090066502E-6</c:v>
                </c:pt>
                <c:pt idx="84">
                  <c:v>-3.5069456715919901E-6</c:v>
                </c:pt>
                <c:pt idx="85">
                  <c:v>-3.5487838341773198E-6</c:v>
                </c:pt>
                <c:pt idx="86">
                  <c:v>-3.5906219967626601E-6</c:v>
                </c:pt>
                <c:pt idx="87">
                  <c:v>-3.6324870825228399E-6</c:v>
                </c:pt>
                <c:pt idx="88">
                  <c:v>-3.6743599466065401E-6</c:v>
                </c:pt>
                <c:pt idx="89">
                  <c:v>-3.71623281069025E-6</c:v>
                </c:pt>
                <c:pt idx="90">
                  <c:v>-3.7581056747739502E-6</c:v>
                </c:pt>
                <c:pt idx="91">
                  <c:v>-3.79997853885765E-6</c:v>
                </c:pt>
                <c:pt idx="92">
                  <c:v>-3.8418514029413502E-6</c:v>
                </c:pt>
                <c:pt idx="93">
                  <c:v>-3.88372426702505E-6</c:v>
                </c:pt>
                <c:pt idx="94">
                  <c:v>-3.9255971311087497E-6</c:v>
                </c:pt>
                <c:pt idx="95">
                  <c:v>-3.9674699951924504E-6</c:v>
                </c:pt>
                <c:pt idx="96">
                  <c:v>-3.9048088399246896E-6</c:v>
                </c:pt>
                <c:pt idx="97">
                  <c:v>-3.8421476846569297E-6</c:v>
                </c:pt>
                <c:pt idx="98">
                  <c:v>-3.7794865293891698E-6</c:v>
                </c:pt>
                <c:pt idx="99">
                  <c:v>-3.71682537412141E-6</c:v>
                </c:pt>
                <c:pt idx="100">
                  <c:v>-3.6541642188536501E-6</c:v>
                </c:pt>
                <c:pt idx="101">
                  <c:v>-3.59151010529253E-6</c:v>
                </c:pt>
                <c:pt idx="102">
                  <c:v>-3.52890087950284E-6</c:v>
                </c:pt>
                <c:pt idx="103">
                  <c:v>-3.4662916537131402E-6</c:v>
                </c:pt>
                <c:pt idx="104">
                  <c:v>-3.4036824279234502E-6</c:v>
                </c:pt>
                <c:pt idx="105">
                  <c:v>-3.34107320213375E-6</c:v>
                </c:pt>
                <c:pt idx="106">
                  <c:v>-3.2784639763440599E-6</c:v>
                </c:pt>
                <c:pt idx="107">
                  <c:v>-3.2158547505543602E-6</c:v>
                </c:pt>
                <c:pt idx="108">
                  <c:v>-3.1532455247646701E-6</c:v>
                </c:pt>
                <c:pt idx="109">
                  <c:v>-3.0906362989749699E-6</c:v>
                </c:pt>
                <c:pt idx="110">
                  <c:v>-3.0280270731852799E-6</c:v>
                </c:pt>
                <c:pt idx="111">
                  <c:v>-2.9654464853529002E-6</c:v>
                </c:pt>
                <c:pt idx="112">
                  <c:v>-2.9028891071262E-6</c:v>
                </c:pt>
                <c:pt idx="113">
                  <c:v>-2.8403317288994999E-6</c:v>
                </c:pt>
                <c:pt idx="114">
                  <c:v>-2.7777743506728002E-6</c:v>
                </c:pt>
                <c:pt idx="115">
                  <c:v>-2.7152169724461001E-6</c:v>
                </c:pt>
                <c:pt idx="116">
                  <c:v>-2.6526595942194E-6</c:v>
                </c:pt>
                <c:pt idx="117">
                  <c:v>-2.59010221599271E-6</c:v>
                </c:pt>
                <c:pt idx="118">
                  <c:v>-2.5275448377660099E-6</c:v>
                </c:pt>
                <c:pt idx="119">
                  <c:v>-2.4649874595393102E-6</c:v>
                </c:pt>
                <c:pt idx="120">
                  <c:v>-2.40243008131261E-6</c:v>
                </c:pt>
                <c:pt idx="121">
                  <c:v>-2.33985537973119E-6</c:v>
                </c:pt>
                <c:pt idx="122">
                  <c:v>-2.2772799780158499E-6</c:v>
                </c:pt>
                <c:pt idx="123">
                  <c:v>-2.2147045763005E-6</c:v>
                </c:pt>
                <c:pt idx="124">
                  <c:v>-2.1521291745851501E-6</c:v>
                </c:pt>
                <c:pt idx="125">
                  <c:v>-2.08955377286981E-6</c:v>
                </c:pt>
                <c:pt idx="126">
                  <c:v>-2.0269783711544601E-6</c:v>
                </c:pt>
                <c:pt idx="127">
                  <c:v>-1.9644029694391199E-6</c:v>
                </c:pt>
                <c:pt idx="128">
                  <c:v>-1.9018275677237701E-6</c:v>
                </c:pt>
                <c:pt idx="129">
                  <c:v>-1.83925216600842E-6</c:v>
                </c:pt>
                <c:pt idx="130">
                  <c:v>-1.77673278977601E-6</c:v>
                </c:pt>
                <c:pt idx="131">
                  <c:v>-1.71430770241433E-6</c:v>
                </c:pt>
                <c:pt idx="132">
                  <c:v>-1.6518826150526401E-6</c:v>
                </c:pt>
                <c:pt idx="133">
                  <c:v>-1.5894575276909599E-6</c:v>
                </c:pt>
                <c:pt idx="134">
                  <c:v>-1.5270324403292799E-6</c:v>
                </c:pt>
                <c:pt idx="135">
                  <c:v>-1.4646073529675999E-6</c:v>
                </c:pt>
                <c:pt idx="136">
                  <c:v>-1.40218226560591E-6</c:v>
                </c:pt>
                <c:pt idx="137">
                  <c:v>-1.33975717824423E-6</c:v>
                </c:pt>
                <c:pt idx="138">
                  <c:v>-1.2773320908825501E-6</c:v>
                </c:pt>
                <c:pt idx="139">
                  <c:v>-1.2149070035208701E-6</c:v>
                </c:pt>
                <c:pt idx="140">
                  <c:v>-1.15251686619497E-6</c:v>
                </c:pt>
                <c:pt idx="141">
                  <c:v>-1.0901376931223501E-6</c:v>
                </c:pt>
                <c:pt idx="142">
                  <c:v>-1.02775852004973E-6</c:v>
                </c:pt>
                <c:pt idx="143">
                  <c:v>-9.653793469771039E-7</c:v>
                </c:pt>
                <c:pt idx="144">
                  <c:v>-9.0300017390448303E-7</c:v>
                </c:pt>
                <c:pt idx="145">
                  <c:v>-8.4062100083186205E-7</c:v>
                </c:pt>
                <c:pt idx="146">
                  <c:v>-7.7824182775924097E-7</c:v>
                </c:pt>
                <c:pt idx="147">
                  <c:v>-7.1586265468661999E-7</c:v>
                </c:pt>
                <c:pt idx="148">
                  <c:v>-6.5348348161399997E-7</c:v>
                </c:pt>
                <c:pt idx="149">
                  <c:v>-5.9111084710502097E-7</c:v>
                </c:pt>
                <c:pt idx="150">
                  <c:v>-5.2877752434038804E-7</c:v>
                </c:pt>
                <c:pt idx="151">
                  <c:v>-4.66444201575754E-7</c:v>
                </c:pt>
                <c:pt idx="152">
                  <c:v>-4.0411087881111901E-7</c:v>
                </c:pt>
                <c:pt idx="153">
                  <c:v>-3.4177755604648602E-7</c:v>
                </c:pt>
                <c:pt idx="154">
                  <c:v>-2.7944423328185198E-7</c:v>
                </c:pt>
                <c:pt idx="155">
                  <c:v>-2.17110910517219E-7</c:v>
                </c:pt>
                <c:pt idx="156">
                  <c:v>-1.54777587752584E-7</c:v>
                </c:pt>
                <c:pt idx="157">
                  <c:v>-9.2444264987950598E-8</c:v>
                </c:pt>
                <c:pt idx="158">
                  <c:v>-3.0110942223316999E-8</c:v>
                </c:pt>
                <c:pt idx="159">
                  <c:v>2.34269612987713E-8</c:v>
                </c:pt>
                <c:pt idx="160">
                  <c:v>6.8745783666920794E-8</c:v>
                </c:pt>
                <c:pt idx="161">
                  <c:v>1.1406460603507001E-7</c:v>
                </c:pt>
                <c:pt idx="162">
                  <c:v>1.5938342840322099E-7</c:v>
                </c:pt>
                <c:pt idx="163">
                  <c:v>2.0470225077136999E-7</c:v>
                </c:pt>
                <c:pt idx="164">
                  <c:v>2.5002107313952002E-7</c:v>
                </c:pt>
                <c:pt idx="165">
                  <c:v>2.9533989550766998E-7</c:v>
                </c:pt>
                <c:pt idx="166">
                  <c:v>3.4065871787581898E-7</c:v>
                </c:pt>
                <c:pt idx="167">
                  <c:v>3.8597754024396898E-7</c:v>
                </c:pt>
                <c:pt idx="168">
                  <c:v>4.3129636261211798E-7</c:v>
                </c:pt>
                <c:pt idx="169">
                  <c:v>4.76615184980269E-7</c:v>
                </c:pt>
                <c:pt idx="170">
                  <c:v>5.2193400734841805E-7</c:v>
                </c:pt>
                <c:pt idx="171">
                  <c:v>5.67252829716568E-7</c:v>
                </c:pt>
                <c:pt idx="172">
                  <c:v>6.1260432154042404E-7</c:v>
                </c:pt>
                <c:pt idx="173">
                  <c:v>6.5804091214221901E-7</c:v>
                </c:pt>
                <c:pt idx="174">
                  <c:v>7.0347750274401504E-7</c:v>
                </c:pt>
                <c:pt idx="175">
                  <c:v>7.4891409334581001E-7</c:v>
                </c:pt>
                <c:pt idx="176">
                  <c:v>7.9435068394760604E-7</c:v>
                </c:pt>
                <c:pt idx="177">
                  <c:v>8.3978727454940102E-7</c:v>
                </c:pt>
                <c:pt idx="178">
                  <c:v>8.8522386515119705E-7</c:v>
                </c:pt>
                <c:pt idx="179">
                  <c:v>9.3066045575299202E-7</c:v>
                </c:pt>
                <c:pt idx="180">
                  <c:v>9.760970463547871E-7</c:v>
                </c:pt>
                <c:pt idx="181">
                  <c:v>1.0215336369565801E-6</c:v>
                </c:pt>
                <c:pt idx="182">
                  <c:v>1.06697022755838E-6</c:v>
                </c:pt>
                <c:pt idx="183">
                  <c:v>1.11240681816017E-6</c:v>
                </c:pt>
                <c:pt idx="184">
                  <c:v>1.15784340876197E-6</c:v>
                </c:pt>
                <c:pt idx="185">
                  <c:v>1.2032885440176701E-6</c:v>
                </c:pt>
                <c:pt idx="186">
                  <c:v>1.2488435004781999E-6</c:v>
                </c:pt>
                <c:pt idx="187">
                  <c:v>1.2943984569387299E-6</c:v>
                </c:pt>
                <c:pt idx="188">
                  <c:v>1.3399534133992699E-6</c:v>
                </c:pt>
                <c:pt idx="189">
                  <c:v>1.3855083698597999E-6</c:v>
                </c:pt>
                <c:pt idx="190">
                  <c:v>1.43106332632033E-6</c:v>
                </c:pt>
                <c:pt idx="191">
                  <c:v>1.47661828278086E-6</c:v>
                </c:pt>
                <c:pt idx="192">
                  <c:v>1.52217323924139E-6</c:v>
                </c:pt>
                <c:pt idx="193">
                  <c:v>1.56772819570193E-6</c:v>
                </c:pt>
                <c:pt idx="194">
                  <c:v>1.61328315216246E-6</c:v>
                </c:pt>
                <c:pt idx="195">
                  <c:v>1.65883810862299E-6</c:v>
                </c:pt>
                <c:pt idx="196">
                  <c:v>1.6503071985704199E-6</c:v>
                </c:pt>
                <c:pt idx="197">
                  <c:v>1.6417762885178599E-6</c:v>
                </c:pt>
                <c:pt idx="198">
                  <c:v>1.63324537846529E-6</c:v>
                </c:pt>
                <c:pt idx="199">
                  <c:v>1.62471446841273E-6</c:v>
                </c:pt>
                <c:pt idx="200">
                  <c:v>1.61618355836016E-6</c:v>
                </c:pt>
                <c:pt idx="201">
                  <c:v>1.6076526483076001E-6</c:v>
                </c:pt>
                <c:pt idx="202">
                  <c:v>1.5991217382550299E-6</c:v>
                </c:pt>
                <c:pt idx="203">
                  <c:v>1.5905908282024699E-6</c:v>
                </c:pt>
                <c:pt idx="204">
                  <c:v>1.5820599181499E-6</c:v>
                </c:pt>
                <c:pt idx="205">
                  <c:v>1.57352900809734E-6</c:v>
                </c:pt>
                <c:pt idx="206">
                  <c:v>1.5649980980447701E-6</c:v>
                </c:pt>
                <c:pt idx="207">
                  <c:v>1.5564671879922101E-6</c:v>
                </c:pt>
                <c:pt idx="208">
                  <c:v>1.5479362779396399E-6</c:v>
                </c:pt>
                <c:pt idx="209">
                  <c:v>1.5394053678870799E-6</c:v>
                </c:pt>
                <c:pt idx="210">
                  <c:v>1.53087445783451E-6</c:v>
                </c:pt>
                <c:pt idx="211">
                  <c:v>1.52234354778195E-6</c:v>
                </c:pt>
                <c:pt idx="212">
                  <c:v>1.5138126377293801E-6</c:v>
                </c:pt>
                <c:pt idx="213">
                  <c:v>1.5052817276768201E-6</c:v>
                </c:pt>
                <c:pt idx="214">
                  <c:v>1.4967508176242499E-6</c:v>
                </c:pt>
                <c:pt idx="215">
                  <c:v>1.48821990757168E-6</c:v>
                </c:pt>
                <c:pt idx="216">
                  <c:v>1.47968899751912E-6</c:v>
                </c:pt>
                <c:pt idx="217">
                  <c:v>1.4711580874665501E-6</c:v>
                </c:pt>
                <c:pt idx="218">
                  <c:v>1.4626271774139901E-6</c:v>
                </c:pt>
                <c:pt idx="219">
                  <c:v>1.4540962673614199E-6</c:v>
                </c:pt>
                <c:pt idx="220">
                  <c:v>1.44556535730886E-6</c:v>
                </c:pt>
                <c:pt idx="221">
                  <c:v>1.43703444725629E-6</c:v>
                </c:pt>
                <c:pt idx="222">
                  <c:v>1.42850353720373E-6</c:v>
                </c:pt>
                <c:pt idx="223">
                  <c:v>1.4199726271511601E-6</c:v>
                </c:pt>
                <c:pt idx="224">
                  <c:v>1.4114417170985999E-6</c:v>
                </c:pt>
                <c:pt idx="225">
                  <c:v>1.40291080704603E-6</c:v>
                </c:pt>
                <c:pt idx="226">
                  <c:v>1.39437989699347E-6</c:v>
                </c:pt>
                <c:pt idx="227">
                  <c:v>1.3858489869409E-6</c:v>
                </c:pt>
                <c:pt idx="228">
                  <c:v>1.3773180768883401E-6</c:v>
                </c:pt>
                <c:pt idx="229">
                  <c:v>1.3687871668357699E-6</c:v>
                </c:pt>
                <c:pt idx="230">
                  <c:v>1.3602562567832099E-6</c:v>
                </c:pt>
                <c:pt idx="231">
                  <c:v>1.35172534673064E-6</c:v>
                </c:pt>
                <c:pt idx="232">
                  <c:v>1.34319443667808E-6</c:v>
                </c:pt>
                <c:pt idx="233">
                  <c:v>1.3346635266255101E-6</c:v>
                </c:pt>
                <c:pt idx="234">
                  <c:v>1.3261326165729501E-6</c:v>
                </c:pt>
                <c:pt idx="235">
                  <c:v>1.3176017065203799E-6</c:v>
                </c:pt>
                <c:pt idx="236">
                  <c:v>1.30907079646781E-6</c:v>
                </c:pt>
                <c:pt idx="237">
                  <c:v>1.30053988641525E-6</c:v>
                </c:pt>
                <c:pt idx="238">
                  <c:v>1.2920089763626801E-6</c:v>
                </c:pt>
                <c:pt idx="239">
                  <c:v>1.2834780663101201E-6</c:v>
                </c:pt>
                <c:pt idx="240">
                  <c:v>1.2749471562575499E-6</c:v>
                </c:pt>
                <c:pt idx="241">
                  <c:v>1.2664162462049899E-6</c:v>
                </c:pt>
                <c:pt idx="242">
                  <c:v>1.25788533615242E-6</c:v>
                </c:pt>
                <c:pt idx="243">
                  <c:v>1.24935442609986E-6</c:v>
                </c:pt>
                <c:pt idx="244">
                  <c:v>1.2408235160472901E-6</c:v>
                </c:pt>
                <c:pt idx="245">
                  <c:v>1.2322926059947301E-6</c:v>
                </c:pt>
                <c:pt idx="246">
                  <c:v>1.2237616959421599E-6</c:v>
                </c:pt>
                <c:pt idx="247">
                  <c:v>1.2152307858896E-6</c:v>
                </c:pt>
                <c:pt idx="248">
                  <c:v>1.20669987583703E-6</c:v>
                </c:pt>
                <c:pt idx="249">
                  <c:v>1.1981737233773601E-6</c:v>
                </c:pt>
                <c:pt idx="250">
                  <c:v>1.1896649792661701E-6</c:v>
                </c:pt>
                <c:pt idx="251">
                  <c:v>1.1811562351549799E-6</c:v>
                </c:pt>
                <c:pt idx="252">
                  <c:v>1.1726474910437899E-6</c:v>
                </c:pt>
                <c:pt idx="253">
                  <c:v>1.1641387469325999E-6</c:v>
                </c:pt>
                <c:pt idx="254">
                  <c:v>1.1556300028214E-6</c:v>
                </c:pt>
                <c:pt idx="255">
                  <c:v>1.14712125871021E-6</c:v>
                </c:pt>
                <c:pt idx="256">
                  <c:v>1.1386125145990201E-6</c:v>
                </c:pt>
                <c:pt idx="257">
                  <c:v>1.1301037704878301E-6</c:v>
                </c:pt>
                <c:pt idx="258">
                  <c:v>1.1215950263766399E-6</c:v>
                </c:pt>
                <c:pt idx="259">
                  <c:v>1.1130862822654499E-6</c:v>
                </c:pt>
                <c:pt idx="260">
                  <c:v>1.10457753815425E-6</c:v>
                </c:pt>
                <c:pt idx="261">
                  <c:v>1.09606879404306E-6</c:v>
                </c:pt>
                <c:pt idx="262">
                  <c:v>1.0875600499318701E-6</c:v>
                </c:pt>
                <c:pt idx="263">
                  <c:v>1.0790513058206801E-6</c:v>
                </c:pt>
                <c:pt idx="264">
                  <c:v>1.0705425617094899E-6</c:v>
                </c:pt>
                <c:pt idx="265">
                  <c:v>1.0620338175982999E-6</c:v>
                </c:pt>
                <c:pt idx="266">
                  <c:v>1.0535250734871E-6</c:v>
                </c:pt>
                <c:pt idx="267">
                  <c:v>1.04501632937591E-6</c:v>
                </c:pt>
                <c:pt idx="268">
                  <c:v>1.0365075852647201E-6</c:v>
                </c:pt>
                <c:pt idx="269">
                  <c:v>1.0279988411535301E-6</c:v>
                </c:pt>
                <c:pt idx="270">
                  <c:v>1.0194900970423399E-6</c:v>
                </c:pt>
                <c:pt idx="271">
                  <c:v>1.01098135293114E-6</c:v>
                </c:pt>
                <c:pt idx="272">
                  <c:v>1.00247260881995E-6</c:v>
                </c:pt>
                <c:pt idx="273">
                  <c:v>9.9396386470875898E-7</c:v>
                </c:pt>
                <c:pt idx="274">
                  <c:v>9.85455120597569E-7</c:v>
                </c:pt>
                <c:pt idx="275">
                  <c:v>9.7694637648637691E-7</c:v>
                </c:pt>
                <c:pt idx="276">
                  <c:v>9.6843763237518503E-7</c:v>
                </c:pt>
                <c:pt idx="277">
                  <c:v>9.59928888263994E-7</c:v>
                </c:pt>
                <c:pt idx="278">
                  <c:v>9.514201441528E-7</c:v>
                </c:pt>
                <c:pt idx="279">
                  <c:v>9.4291140004160897E-7</c:v>
                </c:pt>
                <c:pt idx="280">
                  <c:v>9.3440265593041699E-7</c:v>
                </c:pt>
                <c:pt idx="281">
                  <c:v>9.2589391181922595E-7</c:v>
                </c:pt>
                <c:pt idx="282">
                  <c:v>9.1738516770803503E-7</c:v>
                </c:pt>
                <c:pt idx="283">
                  <c:v>9.0887642359684304E-7</c:v>
                </c:pt>
                <c:pt idx="284">
                  <c:v>9.0036767948565201E-7</c:v>
                </c:pt>
                <c:pt idx="285">
                  <c:v>8.9185893537446003E-7</c:v>
                </c:pt>
                <c:pt idx="286">
                  <c:v>8.8335019126326899E-7</c:v>
                </c:pt>
                <c:pt idx="287">
                  <c:v>8.74841447152075E-7</c:v>
                </c:pt>
                <c:pt idx="288">
                  <c:v>8.6633270304088396E-7</c:v>
                </c:pt>
                <c:pt idx="289">
                  <c:v>8.5782395892969198E-7</c:v>
                </c:pt>
                <c:pt idx="290">
                  <c:v>8.4931521481850095E-7</c:v>
                </c:pt>
                <c:pt idx="291">
                  <c:v>8.4080647070731002E-7</c:v>
                </c:pt>
                <c:pt idx="292">
                  <c:v>8.3229772659611804E-7</c:v>
                </c:pt>
                <c:pt idx="293">
                  <c:v>8.2378898248492404E-7</c:v>
                </c:pt>
                <c:pt idx="294">
                  <c:v>8.1528023837373301E-7</c:v>
                </c:pt>
                <c:pt idx="295">
                  <c:v>8.0677149426254102E-7</c:v>
                </c:pt>
                <c:pt idx="296">
                  <c:v>7.9826275015134999E-7</c:v>
                </c:pt>
                <c:pt idx="297">
                  <c:v>7.8975400604015896E-7</c:v>
                </c:pt>
                <c:pt idx="298">
                  <c:v>7.8124526192896697E-7</c:v>
                </c:pt>
                <c:pt idx="299">
                  <c:v>7.7273651781777605E-7</c:v>
                </c:pt>
                <c:pt idx="300">
                  <c:v>7.6422777370658501E-7</c:v>
                </c:pt>
                <c:pt idx="301">
                  <c:v>7.5571902959539303E-7</c:v>
                </c:pt>
                <c:pt idx="302">
                  <c:v>7.4721028548419903E-7</c:v>
                </c:pt>
                <c:pt idx="303">
                  <c:v>7.38701541373008E-7</c:v>
                </c:pt>
                <c:pt idx="304">
                  <c:v>7.3019279726181697E-7</c:v>
                </c:pt>
                <c:pt idx="305">
                  <c:v>7.2168405315062498E-7</c:v>
                </c:pt>
                <c:pt idx="306">
                  <c:v>7.1317530903943395E-7</c:v>
                </c:pt>
                <c:pt idx="307">
                  <c:v>7.0466656492823995E-7</c:v>
                </c:pt>
                <c:pt idx="308">
                  <c:v>6.9615782081704797E-7</c:v>
                </c:pt>
                <c:pt idx="309">
                  <c:v>6.8764907670585704E-7</c:v>
                </c:pt>
                <c:pt idx="310">
                  <c:v>6.7914033259466601E-7</c:v>
                </c:pt>
                <c:pt idx="311">
                  <c:v>6.7063158848347403E-7</c:v>
                </c:pt>
                <c:pt idx="312">
                  <c:v>6.6212284437228299E-7</c:v>
                </c:pt>
                <c:pt idx="313">
                  <c:v>6.5361410026109196E-7</c:v>
                </c:pt>
                <c:pt idx="314">
                  <c:v>6.4510535614989998E-7</c:v>
                </c:pt>
                <c:pt idx="315">
                  <c:v>6.3659661203870905E-7</c:v>
                </c:pt>
                <c:pt idx="316">
                  <c:v>6.2808786792751495E-7</c:v>
                </c:pt>
                <c:pt idx="317">
                  <c:v>6.1957912381632402E-7</c:v>
                </c:pt>
                <c:pt idx="318">
                  <c:v>6.1107037970513204E-7</c:v>
                </c:pt>
                <c:pt idx="319">
                  <c:v>6.0256163559393804E-7</c:v>
                </c:pt>
                <c:pt idx="320">
                  <c:v>5.9406830594180002E-7</c:v>
                </c:pt>
                <c:pt idx="321">
                  <c:v>5.85581615856918E-7</c:v>
                </c:pt>
                <c:pt idx="322">
                  <c:v>5.7709492577203597E-7</c:v>
                </c:pt>
                <c:pt idx="323">
                  <c:v>5.68608235687153E-7</c:v>
                </c:pt>
                <c:pt idx="324">
                  <c:v>5.6012154560227098E-7</c:v>
                </c:pt>
                <c:pt idx="325">
                  <c:v>5.5163485551738801E-7</c:v>
                </c:pt>
                <c:pt idx="326">
                  <c:v>5.4314816543250599E-7</c:v>
                </c:pt>
                <c:pt idx="327">
                  <c:v>5.3466147534762301E-7</c:v>
                </c:pt>
                <c:pt idx="328">
                  <c:v>5.2617478526273803E-7</c:v>
                </c:pt>
                <c:pt idx="329">
                  <c:v>5.17688095177856E-7</c:v>
                </c:pt>
                <c:pt idx="330">
                  <c:v>5.0920140509297303E-7</c:v>
                </c:pt>
                <c:pt idx="331">
                  <c:v>5.0071471500809101E-7</c:v>
                </c:pt>
                <c:pt idx="332">
                  <c:v>4.9222802492320804E-7</c:v>
                </c:pt>
                <c:pt idx="333">
                  <c:v>4.8374133483832602E-7</c:v>
                </c:pt>
                <c:pt idx="334">
                  <c:v>4.7525464475344002E-7</c:v>
                </c:pt>
                <c:pt idx="335">
                  <c:v>4.66767954668558E-7</c:v>
                </c:pt>
                <c:pt idx="336">
                  <c:v>4.5828126458367498E-7</c:v>
                </c:pt>
                <c:pt idx="337">
                  <c:v>4.4979457449879301E-7</c:v>
                </c:pt>
                <c:pt idx="338">
                  <c:v>4.4130788441391099E-7</c:v>
                </c:pt>
                <c:pt idx="339">
                  <c:v>4.3282119432902801E-7</c:v>
                </c:pt>
                <c:pt idx="340">
                  <c:v>4.2433450424414599E-7</c:v>
                </c:pt>
                <c:pt idx="341">
                  <c:v>4.1584781415926302E-7</c:v>
                </c:pt>
                <c:pt idx="342">
                  <c:v>4.0736112407437798E-7</c:v>
                </c:pt>
                <c:pt idx="343">
                  <c:v>3.9887443398949501E-7</c:v>
                </c:pt>
                <c:pt idx="344">
                  <c:v>3.9038774390461299E-7</c:v>
                </c:pt>
                <c:pt idx="345">
                  <c:v>3.81901053819728E-7</c:v>
                </c:pt>
                <c:pt idx="346">
                  <c:v>3.7341436373484503E-7</c:v>
                </c:pt>
                <c:pt idx="347">
                  <c:v>3.64927673649963E-7</c:v>
                </c:pt>
                <c:pt idx="348">
                  <c:v>3.5644098356507998E-7</c:v>
                </c:pt>
                <c:pt idx="349">
                  <c:v>3.4795429348019801E-7</c:v>
                </c:pt>
                <c:pt idx="350">
                  <c:v>3.3946760339531498E-7</c:v>
                </c:pt>
                <c:pt idx="351">
                  <c:v>3.3098091331043302E-7</c:v>
                </c:pt>
                <c:pt idx="352">
                  <c:v>3.2249422322554999E-7</c:v>
                </c:pt>
                <c:pt idx="353">
                  <c:v>3.1400753314066802E-7</c:v>
                </c:pt>
                <c:pt idx="354">
                  <c:v>3.05520843055786E-7</c:v>
                </c:pt>
                <c:pt idx="355">
                  <c:v>2.9703415297090303E-7</c:v>
                </c:pt>
                <c:pt idx="356">
                  <c:v>2.88547462886021E-7</c:v>
                </c:pt>
                <c:pt idx="357">
                  <c:v>2.8006077280113501E-7</c:v>
                </c:pt>
                <c:pt idx="358">
                  <c:v>2.7157408271625299E-7</c:v>
                </c:pt>
                <c:pt idx="359">
                  <c:v>2.6308739263137002E-7</c:v>
                </c:pt>
                <c:pt idx="360">
                  <c:v>2.5460070254648498E-7</c:v>
                </c:pt>
                <c:pt idx="361">
                  <c:v>2.4611401246160301E-7</c:v>
                </c:pt>
                <c:pt idx="362">
                  <c:v>2.3762732237672001E-7</c:v>
                </c:pt>
                <c:pt idx="363">
                  <c:v>2.2914063229183799E-7</c:v>
                </c:pt>
                <c:pt idx="364">
                  <c:v>2.2065394220695499E-7</c:v>
                </c:pt>
                <c:pt idx="365">
                  <c:v>2.12167252122073E-7</c:v>
                </c:pt>
                <c:pt idx="366">
                  <c:v>2.0368056203719E-7</c:v>
                </c:pt>
                <c:pt idx="367">
                  <c:v>1.95193871952308E-7</c:v>
                </c:pt>
                <c:pt idx="368">
                  <c:v>1.86707181867425E-7</c:v>
                </c:pt>
                <c:pt idx="369">
                  <c:v>1.7822049178253999E-7</c:v>
                </c:pt>
                <c:pt idx="370">
                  <c:v>1.6973380169765799E-7</c:v>
                </c:pt>
                <c:pt idx="371">
                  <c:v>1.61247111612772E-7</c:v>
                </c:pt>
                <c:pt idx="372">
                  <c:v>1.5276042152789001E-7</c:v>
                </c:pt>
                <c:pt idx="373">
                  <c:v>1.4427373144301E-7</c:v>
                </c:pt>
                <c:pt idx="374">
                  <c:v>1.3578704135812499E-7</c:v>
                </c:pt>
                <c:pt idx="375">
                  <c:v>1.2730035127324299E-7</c:v>
                </c:pt>
                <c:pt idx="376">
                  <c:v>1.1881366118836001E-7</c:v>
                </c:pt>
                <c:pt idx="377">
                  <c:v>1.10326971103478E-7</c:v>
                </c:pt>
                <c:pt idx="378">
                  <c:v>1.01840281018595E-7</c:v>
                </c:pt>
                <c:pt idx="379">
                  <c:v>9.3353590933712699E-8</c:v>
                </c:pt>
                <c:pt idx="380">
                  <c:v>8.4866900848830202E-8</c:v>
                </c:pt>
                <c:pt idx="381">
                  <c:v>7.6380210763947797E-8</c:v>
                </c:pt>
                <c:pt idx="382">
                  <c:v>6.78935206790653E-8</c:v>
                </c:pt>
                <c:pt idx="383">
                  <c:v>5.9406830594180102E-8</c:v>
                </c:pt>
                <c:pt idx="384">
                  <c:v>5.0920140509297598E-8</c:v>
                </c:pt>
                <c:pt idx="385">
                  <c:v>4.2433450424415101E-8</c:v>
                </c:pt>
                <c:pt idx="386">
                  <c:v>3.3946760339529798E-8</c:v>
                </c:pt>
                <c:pt idx="387">
                  <c:v>2.54600702546474E-8</c:v>
                </c:pt>
                <c:pt idx="388">
                  <c:v>1.6973380169764899E-8</c:v>
                </c:pt>
                <c:pt idx="389">
                  <c:v>8.4866900848824593E-9</c:v>
                </c:pt>
                <c:pt idx="390" formatCode="General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55936"/>
        <c:axId val="168057472"/>
      </c:scatterChart>
      <c:valAx>
        <c:axId val="168055936"/>
        <c:scaling>
          <c:orientation val="minMax"/>
          <c:max val="39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68057472"/>
        <c:crosses val="autoZero"/>
        <c:crossBetween val="midCat"/>
      </c:valAx>
      <c:valAx>
        <c:axId val="168057472"/>
        <c:scaling>
          <c:orientation val="minMax"/>
        </c:scaling>
        <c:delete val="0"/>
        <c:axPos val="l"/>
        <c:majorGridlines/>
        <c:numFmt formatCode="0E+00" sourceLinked="0"/>
        <c:majorTickMark val="out"/>
        <c:minorTickMark val="none"/>
        <c:tickLblPos val="nextTo"/>
        <c:crossAx val="168055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Sheet1!$S$3:$S$393</c:f>
              <c:numCache>
                <c:formatCode>General</c:formatCode>
                <c:ptCount val="39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</c:numCache>
            </c:numRef>
          </c:xVal>
          <c:yVal>
            <c:numRef>
              <c:f>Sheet1!$U$3:$U$393</c:f>
              <c:numCache>
                <c:formatCode>General</c:formatCode>
                <c:ptCount val="391"/>
                <c:pt idx="0">
                  <c:v>1.7535914255121801E-3</c:v>
                </c:pt>
                <c:pt idx="1">
                  <c:v>1.75338315655027E-3</c:v>
                </c:pt>
                <c:pt idx="2">
                  <c:v>1.7527583496645201E-3</c:v>
                </c:pt>
                <c:pt idx="3">
                  <c:v>1.7517170048549401E-3</c:v>
                </c:pt>
                <c:pt idx="4">
                  <c:v>1.75025912212153E-3</c:v>
                </c:pt>
                <c:pt idx="5">
                  <c:v>1.74838470146429E-3</c:v>
                </c:pt>
                <c:pt idx="6">
                  <c:v>1.74609374288322E-3</c:v>
                </c:pt>
                <c:pt idx="7">
                  <c:v>1.7433862463783201E-3</c:v>
                </c:pt>
                <c:pt idx="8">
                  <c:v>1.7402622119495901E-3</c:v>
                </c:pt>
                <c:pt idx="9">
                  <c:v>1.73672163959702E-3</c:v>
                </c:pt>
                <c:pt idx="10">
                  <c:v>1.73276452932063E-3</c:v>
                </c:pt>
                <c:pt idx="11">
                  <c:v>1.7283908811204E-3</c:v>
                </c:pt>
                <c:pt idx="12">
                  <c:v>1.72360069499634E-3</c:v>
                </c:pt>
                <c:pt idx="13">
                  <c:v>1.71839397094845E-3</c:v>
                </c:pt>
                <c:pt idx="14">
                  <c:v>1.7127707089767299E-3</c:v>
                </c:pt>
                <c:pt idx="15">
                  <c:v>1.7067308798057099E-3</c:v>
                </c:pt>
                <c:pt idx="16">
                  <c:v>1.70027420631949E-3</c:v>
                </c:pt>
                <c:pt idx="17">
                  <c:v>1.6934006885180701E-3</c:v>
                </c:pt>
                <c:pt idx="18">
                  <c:v>1.6861103264014399E-3</c:v>
                </c:pt>
                <c:pt idx="19">
                  <c:v>1.6784031199696199E-3</c:v>
                </c:pt>
                <c:pt idx="20">
                  <c:v>1.6702790692226001E-3</c:v>
                </c:pt>
                <c:pt idx="21">
                  <c:v>1.66173817416037E-3</c:v>
                </c:pt>
                <c:pt idx="22">
                  <c:v>1.6527804347829501E-3</c:v>
                </c:pt>
                <c:pt idx="23">
                  <c:v>1.6434058510903201E-3</c:v>
                </c:pt>
                <c:pt idx="24">
                  <c:v>1.6336144230825001E-3</c:v>
                </c:pt>
                <c:pt idx="25">
                  <c:v>1.62340615075948E-3</c:v>
                </c:pt>
                <c:pt idx="26">
                  <c:v>1.6127810341212501E-3</c:v>
                </c:pt>
                <c:pt idx="27">
                  <c:v>1.6017390731678299E-3</c:v>
                </c:pt>
                <c:pt idx="28">
                  <c:v>1.5902802678992101E-3</c:v>
                </c:pt>
                <c:pt idx="29">
                  <c:v>1.5784046183153801E-3</c:v>
                </c:pt>
                <c:pt idx="30">
                  <c:v>1.5661119091257599E-3</c:v>
                </c:pt>
                <c:pt idx="31">
                  <c:v>1.5534020488020201E-3</c:v>
                </c:pt>
                <c:pt idx="32">
                  <c:v>1.5402750373441599E-3</c:v>
                </c:pt>
                <c:pt idx="33">
                  <c:v>1.52673087475219E-3</c:v>
                </c:pt>
                <c:pt idx="34">
                  <c:v>1.5127695610260899E-3</c:v>
                </c:pt>
                <c:pt idx="35">
                  <c:v>1.4983910961658799E-3</c:v>
                </c:pt>
                <c:pt idx="36">
                  <c:v>1.48359548017155E-3</c:v>
                </c:pt>
                <c:pt idx="37">
                  <c:v>1.4683827130431101E-3</c:v>
                </c:pt>
                <c:pt idx="38">
                  <c:v>1.4527527947805401E-3</c:v>
                </c:pt>
                <c:pt idx="39">
                  <c:v>1.4367057253838599E-3</c:v>
                </c:pt>
                <c:pt idx="40">
                  <c:v>1.42024150485306E-3</c:v>
                </c:pt>
                <c:pt idx="41">
                  <c:v>1.40336013318814E-3</c:v>
                </c:pt>
                <c:pt idx="42">
                  <c:v>1.3860616103891E-3</c:v>
                </c:pt>
                <c:pt idx="43">
                  <c:v>1.3683459364559501E-3</c:v>
                </c:pt>
                <c:pt idx="44">
                  <c:v>1.3502127915571E-3</c:v>
                </c:pt>
                <c:pt idx="45">
                  <c:v>1.33166149105932E-3</c:v>
                </c:pt>
                <c:pt idx="46">
                  <c:v>1.3126920349626301E-3</c:v>
                </c:pt>
                <c:pt idx="47">
                  <c:v>1.2933044232670201E-3</c:v>
                </c:pt>
                <c:pt idx="48">
                  <c:v>1.27349865597248E-3</c:v>
                </c:pt>
                <c:pt idx="49">
                  <c:v>1.25327473307902E-3</c:v>
                </c:pt>
                <c:pt idx="50">
                  <c:v>1.2326326545866501E-3</c:v>
                </c:pt>
                <c:pt idx="51">
                  <c:v>1.2115724204953501E-3</c:v>
                </c:pt>
                <c:pt idx="52">
                  <c:v>1.19009403080512E-3</c:v>
                </c:pt>
                <c:pt idx="53">
                  <c:v>1.16819748551598E-3</c:v>
                </c:pt>
                <c:pt idx="54">
                  <c:v>1.1458827846279199E-3</c:v>
                </c:pt>
                <c:pt idx="55">
                  <c:v>1.1231499281409299E-3</c:v>
                </c:pt>
                <c:pt idx="56">
                  <c:v>1.0999989160550201E-3</c:v>
                </c:pt>
                <c:pt idx="57">
                  <c:v>1.0764297483702001E-3</c:v>
                </c:pt>
                <c:pt idx="58">
                  <c:v>1.05244242508645E-3</c:v>
                </c:pt>
                <c:pt idx="59">
                  <c:v>1.02803706299318E-3</c:v>
                </c:pt>
                <c:pt idx="60">
                  <c:v>1.0032136657416599E-3</c:v>
                </c:pt>
                <c:pt idx="61">
                  <c:v>9.7797223333187001E-4</c:v>
                </c:pt>
                <c:pt idx="62">
                  <c:v>9.5231276576382201E-4</c:v>
                </c:pt>
                <c:pt idx="63">
                  <c:v>9.2623526303751297E-4</c:v>
                </c:pt>
                <c:pt idx="64">
                  <c:v>8.9973972515294202E-4</c:v>
                </c:pt>
                <c:pt idx="65">
                  <c:v>8.7282615211011004E-4</c:v>
                </c:pt>
                <c:pt idx="66">
                  <c:v>8.4549454390901702E-4</c:v>
                </c:pt>
                <c:pt idx="67">
                  <c:v>8.1774490054966199E-4</c:v>
                </c:pt>
                <c:pt idx="68">
                  <c:v>7.8957722203204603E-4</c:v>
                </c:pt>
                <c:pt idx="69">
                  <c:v>7.6099150835616904E-4</c:v>
                </c:pt>
                <c:pt idx="70">
                  <c:v>7.3198775952203101E-4</c:v>
                </c:pt>
                <c:pt idx="71">
                  <c:v>7.0256597552963097E-4</c:v>
                </c:pt>
                <c:pt idx="72">
                  <c:v>6.7272615637897E-4</c:v>
                </c:pt>
                <c:pt idx="73">
                  <c:v>6.4246808836036404E-4</c:v>
                </c:pt>
                <c:pt idx="74">
                  <c:v>6.1179163871590502E-4</c:v>
                </c:pt>
                <c:pt idx="75">
                  <c:v>5.8069680744559195E-4</c:v>
                </c:pt>
                <c:pt idx="76">
                  <c:v>5.4918359454942604E-4</c:v>
                </c:pt>
                <c:pt idx="77">
                  <c:v>5.1725200002740695E-4</c:v>
                </c:pt>
                <c:pt idx="78">
                  <c:v>4.8490202387953398E-4</c:v>
                </c:pt>
                <c:pt idx="79">
                  <c:v>4.5213366610580698E-4</c:v>
                </c:pt>
                <c:pt idx="80">
                  <c:v>4.1894692670622799E-4</c:v>
                </c:pt>
                <c:pt idx="81">
                  <c:v>3.8534180568079501E-4</c:v>
                </c:pt>
                <c:pt idx="82">
                  <c:v>3.5131830302950799E-4</c:v>
                </c:pt>
                <c:pt idx="83">
                  <c:v>3.1687641875236802E-4</c:v>
                </c:pt>
                <c:pt idx="84">
                  <c:v>2.8201615284937498E-4</c:v>
                </c:pt>
                <c:pt idx="85">
                  <c:v>2.4673750532052801E-4</c:v>
                </c:pt>
                <c:pt idx="86">
                  <c:v>2.11040476165828E-4</c:v>
                </c:pt>
                <c:pt idx="87">
                  <c:v>1.7492496966101901E-4</c:v>
                </c:pt>
                <c:pt idx="88">
                  <c:v>1.3839073451537101E-4</c:v>
                </c:pt>
                <c:pt idx="89">
                  <c:v>1.01437770728888E-4</c:v>
                </c:pt>
                <c:pt idx="90" formatCode="0.00E+00">
                  <c:v>6.4066078301566599E-5</c:v>
                </c:pt>
                <c:pt idx="91" formatCode="0.00E+00">
                  <c:v>2.6275657233408601E-5</c:v>
                </c:pt>
                <c:pt idx="92" formatCode="0.00E+00">
                  <c:v>-1.1933492475586299E-5</c:v>
                </c:pt>
                <c:pt idx="93" formatCode="0.00E+00">
                  <c:v>-5.0561370825418298E-5</c:v>
                </c:pt>
                <c:pt idx="94" formatCode="0.00E+00">
                  <c:v>-8.9607977816087199E-5</c:v>
                </c:pt>
                <c:pt idx="95">
                  <c:v>-1.29073313447593E-4</c:v>
                </c:pt>
                <c:pt idx="96">
                  <c:v>-1.6843470762317901E-4</c:v>
                </c:pt>
                <c:pt idx="97">
                  <c:v>-2.0716949024608699E-4</c:v>
                </c:pt>
                <c:pt idx="98">
                  <c:v>-2.4527766131631699E-4</c:v>
                </c:pt>
                <c:pt idx="99">
                  <c:v>-2.8275922083387001E-4</c:v>
                </c:pt>
                <c:pt idx="100">
                  <c:v>-3.1961416879874502E-4</c:v>
                </c:pt>
                <c:pt idx="101">
                  <c:v>-3.55842505210943E-4</c:v>
                </c:pt>
                <c:pt idx="102">
                  <c:v>-3.9144456013492002E-4</c:v>
                </c:pt>
                <c:pt idx="103">
                  <c:v>-4.2642052280099997E-4</c:v>
                </c:pt>
                <c:pt idx="104">
                  <c:v>-4.6077039320918298E-4</c:v>
                </c:pt>
                <c:pt idx="105">
                  <c:v>-4.9449417135946899E-4</c:v>
                </c:pt>
                <c:pt idx="106">
                  <c:v>-5.2759185725185804E-4</c:v>
                </c:pt>
                <c:pt idx="107">
                  <c:v>-5.6006345088635003E-4</c:v>
                </c:pt>
                <c:pt idx="108">
                  <c:v>-5.9190895226294497E-4</c:v>
                </c:pt>
                <c:pt idx="109">
                  <c:v>-6.2312836138164295E-4</c:v>
                </c:pt>
                <c:pt idx="110">
                  <c:v>-6.5372167824244497E-4</c:v>
                </c:pt>
                <c:pt idx="111">
                  <c:v>-6.8368892998710697E-4</c:v>
                </c:pt>
                <c:pt idx="112">
                  <c:v>-7.1303060794950305E-4</c:v>
                </c:pt>
                <c:pt idx="113">
                  <c:v>-7.4174671212963103E-4</c:v>
                </c:pt>
                <c:pt idx="114">
                  <c:v>-7.6983724252749201E-4</c:v>
                </c:pt>
                <c:pt idx="115">
                  <c:v>-7.9730219914308695E-4</c:v>
                </c:pt>
                <c:pt idx="116">
                  <c:v>-8.24141581976415E-4</c:v>
                </c:pt>
                <c:pt idx="117">
                  <c:v>-8.5035539102747495E-4</c:v>
                </c:pt>
                <c:pt idx="118">
                  <c:v>-8.7594362629626801E-4</c:v>
                </c:pt>
                <c:pt idx="119">
                  <c:v>-9.0090628778279503E-4</c:v>
                </c:pt>
                <c:pt idx="120">
                  <c:v>-9.2524337548705396E-4</c:v>
                </c:pt>
                <c:pt idx="121">
                  <c:v>-9.4895480629294301E-4</c:v>
                </c:pt>
                <c:pt idx="122">
                  <c:v>-9.7204048308167901E-4</c:v>
                </c:pt>
                <c:pt idx="123">
                  <c:v>-9.9450040585326001E-4</c:v>
                </c:pt>
                <c:pt idx="124">
                  <c:v>-1.01633457460769E-3</c:v>
                </c:pt>
                <c:pt idx="125">
                  <c:v>-1.0375429893449599E-3</c:v>
                </c:pt>
                <c:pt idx="126">
                  <c:v>-1.0581256500650799E-3</c:v>
                </c:pt>
                <c:pt idx="127">
                  <c:v>-1.07808255676805E-3</c:v>
                </c:pt>
                <c:pt idx="128">
                  <c:v>-1.09741370945387E-3</c:v>
                </c:pt>
                <c:pt idx="129">
                  <c:v>-1.1161191081225301E-3</c:v>
                </c:pt>
                <c:pt idx="130">
                  <c:v>-1.13419875277404E-3</c:v>
                </c:pt>
                <c:pt idx="131">
                  <c:v>-1.1516539552349899E-3</c:v>
                </c:pt>
                <c:pt idx="132">
                  <c:v>-1.1684849068223199E-3</c:v>
                </c:pt>
                <c:pt idx="133">
                  <c:v>-1.18469160753604E-3</c:v>
                </c:pt>
                <c:pt idx="134">
                  <c:v>-1.20027405737614E-3</c:v>
                </c:pt>
                <c:pt idx="135">
                  <c:v>-1.21523225634262E-3</c:v>
                </c:pt>
                <c:pt idx="136">
                  <c:v>-1.2295662044354901E-3</c:v>
                </c:pt>
                <c:pt idx="137">
                  <c:v>-1.2432759016547401E-3</c:v>
                </c:pt>
                <c:pt idx="138">
                  <c:v>-1.2563613480003799E-3</c:v>
                </c:pt>
                <c:pt idx="139">
                  <c:v>-1.2688225434723901E-3</c:v>
                </c:pt>
                <c:pt idx="140">
                  <c:v>-1.28065960799971E-3</c:v>
                </c:pt>
                <c:pt idx="141">
                  <c:v>-1.29187288079629E-3</c:v>
                </c:pt>
                <c:pt idx="142">
                  <c:v>-1.3024623618621499E-3</c:v>
                </c:pt>
                <c:pt idx="143">
                  <c:v>-1.3124280511972899E-3</c:v>
                </c:pt>
                <c:pt idx="144">
                  <c:v>-1.3217699488016999E-3</c:v>
                </c:pt>
                <c:pt idx="145">
                  <c:v>-1.33048805467538E-3</c:v>
                </c:pt>
                <c:pt idx="146">
                  <c:v>-1.3385823688183301E-3</c:v>
                </c:pt>
                <c:pt idx="147">
                  <c:v>-1.34605289123056E-3</c:v>
                </c:pt>
                <c:pt idx="148">
                  <c:v>-1.3528996219120701E-3</c:v>
                </c:pt>
                <c:pt idx="149">
                  <c:v>-1.35912256086284E-3</c:v>
                </c:pt>
                <c:pt idx="150">
                  <c:v>-1.3647220027200699E-3</c:v>
                </c:pt>
                <c:pt idx="151">
                  <c:v>-1.3696981113496499E-3</c:v>
                </c:pt>
                <c:pt idx="152">
                  <c:v>-1.3740508867515801E-3</c:v>
                </c:pt>
                <c:pt idx="153">
                  <c:v>-1.3777803289258699E-3</c:v>
                </c:pt>
                <c:pt idx="154">
                  <c:v>-1.38088643787251E-3</c:v>
                </c:pt>
                <c:pt idx="155">
                  <c:v>-1.3833692135915099E-3</c:v>
                </c:pt>
                <c:pt idx="156">
                  <c:v>-1.38522865608286E-3</c:v>
                </c:pt>
                <c:pt idx="157">
                  <c:v>-1.38646476534656E-3</c:v>
                </c:pt>
                <c:pt idx="158">
                  <c:v>-1.38707754138262E-3</c:v>
                </c:pt>
                <c:pt idx="159">
                  <c:v>-1.3870698658814699E-3</c:v>
                </c:pt>
                <c:pt idx="160">
                  <c:v>-1.3866090021566399E-3</c:v>
                </c:pt>
                <c:pt idx="161">
                  <c:v>-1.3856949502081301E-3</c:v>
                </c:pt>
                <c:pt idx="162">
                  <c:v>-1.3843277100359401E-3</c:v>
                </c:pt>
                <c:pt idx="163">
                  <c:v>-1.38250728164007E-3</c:v>
                </c:pt>
                <c:pt idx="164">
                  <c:v>-1.38023366502051E-3</c:v>
                </c:pt>
                <c:pt idx="165">
                  <c:v>-1.37750686017728E-3</c:v>
                </c:pt>
                <c:pt idx="166">
                  <c:v>-1.37432686711036E-3</c:v>
                </c:pt>
                <c:pt idx="167">
                  <c:v>-1.37069368581976E-3</c:v>
                </c:pt>
                <c:pt idx="168">
                  <c:v>-1.36660731630548E-3</c:v>
                </c:pt>
                <c:pt idx="169">
                  <c:v>-1.36206775856752E-3</c:v>
                </c:pt>
                <c:pt idx="170">
                  <c:v>-1.35707501260587E-3</c:v>
                </c:pt>
                <c:pt idx="171">
                  <c:v>-1.35162907842055E-3</c:v>
                </c:pt>
                <c:pt idx="172">
                  <c:v>-1.34572995601154E-3</c:v>
                </c:pt>
                <c:pt idx="173">
                  <c:v>-1.3393767298431299E-3</c:v>
                </c:pt>
                <c:pt idx="174">
                  <c:v>-1.3325691377686999E-3</c:v>
                </c:pt>
                <c:pt idx="175">
                  <c:v>-1.32530717978825E-3</c:v>
                </c:pt>
                <c:pt idx="176">
                  <c:v>-1.31759085590178E-3</c:v>
                </c:pt>
                <c:pt idx="177">
                  <c:v>-1.3094201661093001E-3</c:v>
                </c:pt>
                <c:pt idx="178">
                  <c:v>-1.3007951104107901E-3</c:v>
                </c:pt>
                <c:pt idx="179">
                  <c:v>-1.29171568880627E-3</c:v>
                </c:pt>
                <c:pt idx="180">
                  <c:v>-1.28218190129573E-3</c:v>
                </c:pt>
                <c:pt idx="181">
                  <c:v>-1.27219374787918E-3</c:v>
                </c:pt>
                <c:pt idx="182">
                  <c:v>-1.2617512285566001E-3</c:v>
                </c:pt>
                <c:pt idx="183">
                  <c:v>-1.2508543433280099E-3</c:v>
                </c:pt>
                <c:pt idx="184">
                  <c:v>-1.2395030921933999E-3</c:v>
                </c:pt>
                <c:pt idx="185">
                  <c:v>-1.22769747515277E-3</c:v>
                </c:pt>
                <c:pt idx="186">
                  <c:v>-1.21543681493029E-3</c:v>
                </c:pt>
                <c:pt idx="187">
                  <c:v>-1.2027206051432101E-3</c:v>
                </c:pt>
                <c:pt idx="188">
                  <c:v>-1.1895488457915201E-3</c:v>
                </c:pt>
                <c:pt idx="189">
                  <c:v>-1.17592153687522E-3</c:v>
                </c:pt>
                <c:pt idx="190">
                  <c:v>-1.16183867839432E-3</c:v>
                </c:pt>
                <c:pt idx="191">
                  <c:v>-1.1473002703488199E-3</c:v>
                </c:pt>
                <c:pt idx="192">
                  <c:v>-1.1323063127387E-3</c:v>
                </c:pt>
                <c:pt idx="193">
                  <c:v>-1.1168568055639899E-3</c:v>
                </c:pt>
                <c:pt idx="194">
                  <c:v>-1.10095174882467E-3</c:v>
                </c:pt>
                <c:pt idx="195">
                  <c:v>-1.08459114252074E-3</c:v>
                </c:pt>
                <c:pt idx="196">
                  <c:v>-1.06804541598477E-3</c:v>
                </c:pt>
                <c:pt idx="197">
                  <c:v>-1.05158499854933E-3</c:v>
                </c:pt>
                <c:pt idx="198">
                  <c:v>-1.03520989021441E-3</c:v>
                </c:pt>
                <c:pt idx="199">
                  <c:v>-1.0189200909800199E-3</c:v>
                </c:pt>
                <c:pt idx="200">
                  <c:v>-1.0027156008461601E-3</c:v>
                </c:pt>
                <c:pt idx="201">
                  <c:v>-9.8659641981282097E-4</c:v>
                </c:pt>
                <c:pt idx="202">
                  <c:v>-9.7056254788000797E-4</c:v>
                </c:pt>
                <c:pt idx="203">
                  <c:v>-9.5461398504772101E-4</c:v>
                </c:pt>
                <c:pt idx="204">
                  <c:v>-9.3875073131595899E-4</c:v>
                </c:pt>
                <c:pt idx="205">
                  <c:v>-9.2297278668472299E-4</c:v>
                </c:pt>
                <c:pt idx="206">
                  <c:v>-9.0728015115401205E-4</c:v>
                </c:pt>
                <c:pt idx="207">
                  <c:v>-8.9167282472382703E-4</c:v>
                </c:pt>
                <c:pt idx="208">
                  <c:v>-8.7615080739416804E-4</c:v>
                </c:pt>
                <c:pt idx="209">
                  <c:v>-8.6071409916503496E-4</c:v>
                </c:pt>
                <c:pt idx="210">
                  <c:v>-8.4536270003642705E-4</c:v>
                </c:pt>
                <c:pt idx="211">
                  <c:v>-8.3009661000834505E-4</c:v>
                </c:pt>
                <c:pt idx="212">
                  <c:v>-8.14915829080788E-4</c:v>
                </c:pt>
                <c:pt idx="213">
                  <c:v>-7.9982035725375698E-4</c:v>
                </c:pt>
                <c:pt idx="214">
                  <c:v>-7.8481019452725199E-4</c:v>
                </c:pt>
                <c:pt idx="215">
                  <c:v>-7.6988534090127205E-4</c:v>
                </c:pt>
                <c:pt idx="216">
                  <c:v>-7.5504579637581803E-4</c:v>
                </c:pt>
                <c:pt idx="217">
                  <c:v>-7.4029156095089003E-4</c:v>
                </c:pt>
                <c:pt idx="218">
                  <c:v>-7.2562263462648698E-4</c:v>
                </c:pt>
                <c:pt idx="219">
                  <c:v>-7.1103901740260996E-4</c:v>
                </c:pt>
                <c:pt idx="220">
                  <c:v>-6.9654070927925896E-4</c:v>
                </c:pt>
                <c:pt idx="221">
                  <c:v>-6.8212771025643302E-4</c:v>
                </c:pt>
                <c:pt idx="222">
                  <c:v>-6.67800020334133E-4</c:v>
                </c:pt>
                <c:pt idx="223">
                  <c:v>-6.5355763951235803E-4</c:v>
                </c:pt>
                <c:pt idx="224">
                  <c:v>-6.3940056779110996E-4</c:v>
                </c:pt>
                <c:pt idx="225">
                  <c:v>-6.2532880517038704E-4</c:v>
                </c:pt>
                <c:pt idx="226">
                  <c:v>-6.1134235165018896E-4</c:v>
                </c:pt>
                <c:pt idx="227">
                  <c:v>-5.97441207230518E-4</c:v>
                </c:pt>
                <c:pt idx="228">
                  <c:v>-5.8362537191137198E-4</c:v>
                </c:pt>
                <c:pt idx="229">
                  <c:v>-5.6989484569275101E-4</c:v>
                </c:pt>
                <c:pt idx="230">
                  <c:v>-5.5624962857465596E-4</c:v>
                </c:pt>
                <c:pt idx="231">
                  <c:v>-5.4268972055708704E-4</c:v>
                </c:pt>
                <c:pt idx="232">
                  <c:v>-5.2921512164004405E-4</c:v>
                </c:pt>
                <c:pt idx="233">
                  <c:v>-5.15825831823526E-4</c:v>
                </c:pt>
                <c:pt idx="234">
                  <c:v>-5.0252185110753397E-4</c:v>
                </c:pt>
                <c:pt idx="235">
                  <c:v>-4.89303179492067E-4</c:v>
                </c:pt>
                <c:pt idx="236">
                  <c:v>-4.7616981697712601E-4</c:v>
                </c:pt>
                <c:pt idx="237">
                  <c:v>-4.6312176356271098E-4</c:v>
                </c:pt>
                <c:pt idx="238">
                  <c:v>-4.5015901924882101E-4</c:v>
                </c:pt>
                <c:pt idx="239">
                  <c:v>-4.3728158403545799E-4</c:v>
                </c:pt>
                <c:pt idx="240">
                  <c:v>-4.2448945792261899E-4</c:v>
                </c:pt>
                <c:pt idx="241">
                  <c:v>-4.11782640910307E-4</c:v>
                </c:pt>
                <c:pt idx="242">
                  <c:v>-3.9916113299851903E-4</c:v>
                </c:pt>
                <c:pt idx="243">
                  <c:v>-3.86624934187258E-4</c:v>
                </c:pt>
                <c:pt idx="244">
                  <c:v>-3.7417404447652301E-4</c:v>
                </c:pt>
                <c:pt idx="245">
                  <c:v>-3.6180846386631198E-4</c:v>
                </c:pt>
                <c:pt idx="246">
                  <c:v>-3.4952819235662801E-4</c:v>
                </c:pt>
                <c:pt idx="247">
                  <c:v>-3.3733322994746899E-4</c:v>
                </c:pt>
                <c:pt idx="248">
                  <c:v>-3.2522357663883599E-4</c:v>
                </c:pt>
                <c:pt idx="249">
                  <c:v>-3.1319923243072902E-4</c:v>
                </c:pt>
                <c:pt idx="250">
                  <c:v>-3.01260038917511E-4</c:v>
                </c:pt>
                <c:pt idx="251">
                  <c:v>-2.8940593284540499E-4</c:v>
                </c:pt>
                <c:pt idx="252">
                  <c:v>-2.7763691421441098E-4</c:v>
                </c:pt>
                <c:pt idx="253">
                  <c:v>-2.6595298302452898E-4</c:v>
                </c:pt>
                <c:pt idx="254">
                  <c:v>-2.5435413927576002E-4</c:v>
                </c:pt>
                <c:pt idx="255">
                  <c:v>-2.42840382968101E-4</c:v>
                </c:pt>
                <c:pt idx="256">
                  <c:v>-2.3141171410155501E-4</c:v>
                </c:pt>
                <c:pt idx="257">
                  <c:v>-2.2006813267612101E-4</c:v>
                </c:pt>
                <c:pt idx="258">
                  <c:v>-2.08809638691798E-4</c:v>
                </c:pt>
                <c:pt idx="259">
                  <c:v>-1.9763623214858801E-4</c:v>
                </c:pt>
                <c:pt idx="260">
                  <c:v>-1.8654791304648999E-4</c:v>
                </c:pt>
                <c:pt idx="261">
                  <c:v>-1.7554468138550301E-4</c:v>
                </c:pt>
                <c:pt idx="262">
                  <c:v>-1.64626537165628E-4</c:v>
                </c:pt>
                <c:pt idx="263">
                  <c:v>-1.53793480386866E-4</c:v>
                </c:pt>
                <c:pt idx="264">
                  <c:v>-1.43045511049215E-4</c:v>
                </c:pt>
                <c:pt idx="265">
                  <c:v>-1.3238262915267601E-4</c:v>
                </c:pt>
                <c:pt idx="266">
                  <c:v>-1.21804834697249E-4</c:v>
                </c:pt>
                <c:pt idx="267">
                  <c:v>-1.11312127682934E-4</c:v>
                </c:pt>
                <c:pt idx="268">
                  <c:v>-1.00904508109731E-4</c:v>
                </c:pt>
                <c:pt idx="269" formatCode="0.00E+00">
                  <c:v>-9.0581975977639599E-5</c:v>
                </c:pt>
                <c:pt idx="270" formatCode="0.00E+00">
                  <c:v>-8.0344531286660501E-5</c:v>
                </c:pt>
                <c:pt idx="271" formatCode="0.00E+00">
                  <c:v>-7.0192174036793001E-5</c:v>
                </c:pt>
                <c:pt idx="272" formatCode="0.00E+00">
                  <c:v>-6.0124904228037399E-5</c:v>
                </c:pt>
                <c:pt idx="273" formatCode="0.00E+00">
                  <c:v>-5.01427218603941E-5</c:v>
                </c:pt>
                <c:pt idx="274" formatCode="0.00E+00">
                  <c:v>-4.0245626933862197E-5</c:v>
                </c:pt>
                <c:pt idx="275" formatCode="0.00E+00">
                  <c:v>-3.04336194484427E-5</c:v>
                </c:pt>
                <c:pt idx="276" formatCode="0.00E+00">
                  <c:v>-2.0706699404134801E-5</c:v>
                </c:pt>
                <c:pt idx="277" formatCode="0.00E+00">
                  <c:v>-1.10648668009388E-5</c:v>
                </c:pt>
                <c:pt idx="278" formatCode="0.00E+00">
                  <c:v>-1.5081216388549101E-6</c:v>
                </c:pt>
                <c:pt idx="279" formatCode="0.00E+00">
                  <c:v>7.9635360821169993E-6</c:v>
                </c:pt>
                <c:pt idx="280" formatCode="0.00E+00">
                  <c:v>1.7350106361977299E-5</c:v>
                </c:pt>
                <c:pt idx="281" formatCode="0.00E+00">
                  <c:v>2.6651589200725501E-5</c:v>
                </c:pt>
                <c:pt idx="282" formatCode="0.00E+00">
                  <c:v>3.58679845983618E-5</c:v>
                </c:pt>
                <c:pt idx="283" formatCode="0.00E+00">
                  <c:v>4.4999292554886303E-5</c:v>
                </c:pt>
                <c:pt idx="284" formatCode="0.00E+00">
                  <c:v>5.4045513070298698E-5</c:v>
                </c:pt>
                <c:pt idx="285" formatCode="0.00E+00">
                  <c:v>6.3006646144599197E-5</c:v>
                </c:pt>
                <c:pt idx="286" formatCode="0.00E+00">
                  <c:v>7.18826917777879E-5</c:v>
                </c:pt>
                <c:pt idx="287" formatCode="0.00E+00">
                  <c:v>8.0673649969864705E-5</c:v>
                </c:pt>
                <c:pt idx="288" formatCode="0.00E+00">
                  <c:v>8.9379520720829397E-5</c:v>
                </c:pt>
                <c:pt idx="289" formatCode="0.00E+00">
                  <c:v>9.8000304030682395E-5</c:v>
                </c:pt>
                <c:pt idx="290">
                  <c:v>1.06535999899424E-4</c:v>
                </c:pt>
                <c:pt idx="291">
                  <c:v>1.1498660832705199E-4</c:v>
                </c:pt>
                <c:pt idx="292">
                  <c:v>1.2335212931356899E-4</c:v>
                </c:pt>
                <c:pt idx="293">
                  <c:v>1.3163256285897499E-4</c:v>
                </c:pt>
                <c:pt idx="294">
                  <c:v>1.3982790896326799E-4</c:v>
                </c:pt>
                <c:pt idx="295">
                  <c:v>1.4793816762644901E-4</c:v>
                </c:pt>
                <c:pt idx="296">
                  <c:v>1.55963338848519E-4</c:v>
                </c:pt>
                <c:pt idx="297">
                  <c:v>1.63903422629476E-4</c:v>
                </c:pt>
                <c:pt idx="298">
                  <c:v>1.7175841896932201E-4</c:v>
                </c:pt>
                <c:pt idx="299">
                  <c:v>1.7952832786805601E-4</c:v>
                </c:pt>
                <c:pt idx="300">
                  <c:v>1.87213149325677E-4</c:v>
                </c:pt>
                <c:pt idx="301">
                  <c:v>1.9481288334218701E-4</c:v>
                </c:pt>
                <c:pt idx="302">
                  <c:v>2.0232752991758499E-4</c:v>
                </c:pt>
                <c:pt idx="303">
                  <c:v>2.09757089051871E-4</c:v>
                </c:pt>
                <c:pt idx="304">
                  <c:v>2.17101560745045E-4</c:v>
                </c:pt>
                <c:pt idx="305">
                  <c:v>2.2436094499710699E-4</c:v>
                </c:pt>
                <c:pt idx="306">
                  <c:v>2.31535241808058E-4</c:v>
                </c:pt>
                <c:pt idx="307">
                  <c:v>2.3862445117789601E-4</c:v>
                </c:pt>
                <c:pt idx="308">
                  <c:v>2.4562857310662201E-4</c:v>
                </c:pt>
                <c:pt idx="309">
                  <c:v>2.5254760759423701E-4</c:v>
                </c:pt>
                <c:pt idx="310">
                  <c:v>2.5938155464073898E-4</c:v>
                </c:pt>
                <c:pt idx="311">
                  <c:v>2.6613041424613002E-4</c:v>
                </c:pt>
                <c:pt idx="312">
                  <c:v>2.72794186410409E-4</c:v>
                </c:pt>
                <c:pt idx="313">
                  <c:v>2.7937287113357598E-4</c:v>
                </c:pt>
                <c:pt idx="314">
                  <c:v>2.8586646841563101E-4</c:v>
                </c:pt>
                <c:pt idx="315">
                  <c:v>2.9227497825657397E-4</c:v>
                </c:pt>
                <c:pt idx="316">
                  <c:v>2.9859840065640499E-4</c:v>
                </c:pt>
                <c:pt idx="317">
                  <c:v>3.04836735615124E-4</c:v>
                </c:pt>
                <c:pt idx="318">
                  <c:v>3.10989983132731E-4</c:v>
                </c:pt>
                <c:pt idx="319">
                  <c:v>3.1705814320922697E-4</c:v>
                </c:pt>
                <c:pt idx="320">
                  <c:v>3.2304125971906899E-4</c:v>
                </c:pt>
                <c:pt idx="321">
                  <c:v>3.2893950932806197E-4</c:v>
                </c:pt>
                <c:pt idx="322">
                  <c:v>3.3475289203620701E-4</c:v>
                </c:pt>
                <c:pt idx="323">
                  <c:v>3.4048140784350301E-4</c:v>
                </c:pt>
                <c:pt idx="324">
                  <c:v>3.4612505674995101E-4</c:v>
                </c:pt>
                <c:pt idx="325">
                  <c:v>3.51683838755549E-4</c:v>
                </c:pt>
                <c:pt idx="326">
                  <c:v>3.5715775386029801E-4</c:v>
                </c:pt>
                <c:pt idx="327">
                  <c:v>3.6254680206419901E-4</c:v>
                </c:pt>
                <c:pt idx="328">
                  <c:v>3.6785098336725099E-4</c:v>
                </c:pt>
                <c:pt idx="329">
                  <c:v>3.7307029776945398E-4</c:v>
                </c:pt>
                <c:pt idx="330">
                  <c:v>3.78204745270808E-4</c:v>
                </c:pt>
                <c:pt idx="331">
                  <c:v>3.8325432587131298E-4</c:v>
                </c:pt>
                <c:pt idx="332">
                  <c:v>3.8821903957097001E-4</c:v>
                </c:pt>
                <c:pt idx="333">
                  <c:v>3.9309888636977698E-4</c:v>
                </c:pt>
                <c:pt idx="334">
                  <c:v>3.97893866267736E-4</c:v>
                </c:pt>
                <c:pt idx="335">
                  <c:v>4.0260397926484599E-4</c:v>
                </c:pt>
                <c:pt idx="336">
                  <c:v>4.07229225361107E-4</c:v>
                </c:pt>
                <c:pt idx="337">
                  <c:v>4.1176960455651898E-4</c:v>
                </c:pt>
                <c:pt idx="338">
                  <c:v>4.16225116851083E-4</c:v>
                </c:pt>
                <c:pt idx="339">
                  <c:v>4.20595762244798E-4</c:v>
                </c:pt>
                <c:pt idx="340">
                  <c:v>4.2488154073766298E-4</c:v>
                </c:pt>
                <c:pt idx="341">
                  <c:v>4.2908245232968099E-4</c:v>
                </c:pt>
                <c:pt idx="342">
                  <c:v>4.3319849702084899E-4</c:v>
                </c:pt>
                <c:pt idx="343">
                  <c:v>4.3722967481116802E-4</c:v>
                </c:pt>
                <c:pt idx="344">
                  <c:v>4.4117598570063898E-4</c:v>
                </c:pt>
                <c:pt idx="345">
                  <c:v>4.4503742968925999E-4</c:v>
                </c:pt>
                <c:pt idx="346">
                  <c:v>4.48814006777033E-4</c:v>
                </c:pt>
                <c:pt idx="347">
                  <c:v>4.5250571696395703E-4</c:v>
                </c:pt>
                <c:pt idx="348">
                  <c:v>4.5611256025003202E-4</c:v>
                </c:pt>
                <c:pt idx="349">
                  <c:v>4.5963453663525901E-4</c:v>
                </c:pt>
                <c:pt idx="350">
                  <c:v>4.6307164611963703E-4</c:v>
                </c:pt>
                <c:pt idx="351">
                  <c:v>4.6642388870316498E-4</c:v>
                </c:pt>
                <c:pt idx="352">
                  <c:v>4.6969126438584498E-4</c:v>
                </c:pt>
                <c:pt idx="353">
                  <c:v>4.72873773167676E-4</c:v>
                </c:pt>
                <c:pt idx="354">
                  <c:v>4.7597141504865799E-4</c:v>
                </c:pt>
                <c:pt idx="355">
                  <c:v>4.7898419002879203E-4</c:v>
                </c:pt>
                <c:pt idx="356">
                  <c:v>4.8191209810807698E-4</c:v>
                </c:pt>
                <c:pt idx="357">
                  <c:v>4.8475513928651197E-4</c:v>
                </c:pt>
                <c:pt idx="358">
                  <c:v>4.8751331356409902E-4</c:v>
                </c:pt>
                <c:pt idx="359">
                  <c:v>4.9018662094083704E-4</c:v>
                </c:pt>
                <c:pt idx="360">
                  <c:v>4.9277506141672596E-4</c:v>
                </c:pt>
                <c:pt idx="361">
                  <c:v>4.95278634991767E-4</c:v>
                </c:pt>
                <c:pt idx="362">
                  <c:v>4.9769734166595797E-4</c:v>
                </c:pt>
                <c:pt idx="363">
                  <c:v>5.0003118143930104E-4</c:v>
                </c:pt>
                <c:pt idx="364">
                  <c:v>5.0228015431179503E-4</c:v>
                </c:pt>
                <c:pt idx="365">
                  <c:v>5.0444426028344003E-4</c:v>
                </c:pt>
                <c:pt idx="366">
                  <c:v>5.0652349935423596E-4</c:v>
                </c:pt>
                <c:pt idx="367">
                  <c:v>5.0851787152418398E-4</c:v>
                </c:pt>
                <c:pt idx="368">
                  <c:v>5.1042737679328303E-4</c:v>
                </c:pt>
                <c:pt idx="369">
                  <c:v>5.1225201516153299E-4</c:v>
                </c:pt>
                <c:pt idx="370">
                  <c:v>5.1399178662893397E-4</c:v>
                </c:pt>
                <c:pt idx="371">
                  <c:v>5.1564669119548597E-4</c:v>
                </c:pt>
                <c:pt idx="372">
                  <c:v>5.1721672886118899E-4</c:v>
                </c:pt>
                <c:pt idx="373">
                  <c:v>5.1870189962604401E-4</c:v>
                </c:pt>
                <c:pt idx="374">
                  <c:v>5.2010220349004896E-4</c:v>
                </c:pt>
                <c:pt idx="375">
                  <c:v>5.2141764045320602E-4</c:v>
                </c:pt>
                <c:pt idx="376">
                  <c:v>5.22648210515514E-4</c:v>
                </c:pt>
                <c:pt idx="377">
                  <c:v>5.2379391367697299E-4</c:v>
                </c:pt>
                <c:pt idx="378">
                  <c:v>5.2485474993758398E-4</c:v>
                </c:pt>
                <c:pt idx="379">
                  <c:v>5.2583071929734502E-4</c:v>
                </c:pt>
                <c:pt idx="380">
                  <c:v>5.2672182175625805E-4</c:v>
                </c:pt>
                <c:pt idx="381">
                  <c:v>5.27528057314322E-4</c:v>
                </c:pt>
                <c:pt idx="382">
                  <c:v>5.2824942597153696E-4</c:v>
                </c:pt>
                <c:pt idx="383">
                  <c:v>5.2888592772790295E-4</c:v>
                </c:pt>
                <c:pt idx="384">
                  <c:v>5.2943756258342104E-4</c:v>
                </c:pt>
                <c:pt idx="385">
                  <c:v>5.2990433053808897E-4</c:v>
                </c:pt>
                <c:pt idx="386">
                  <c:v>5.3028623159190899E-4</c:v>
                </c:pt>
                <c:pt idx="387">
                  <c:v>5.3058326574488004E-4</c:v>
                </c:pt>
                <c:pt idx="388">
                  <c:v>5.30795432997002E-4</c:v>
                </c:pt>
                <c:pt idx="389">
                  <c:v>5.3092273334827498E-4</c:v>
                </c:pt>
                <c:pt idx="390">
                  <c:v>5.3096516679869996E-4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85760"/>
        <c:axId val="168087552"/>
      </c:scatterChart>
      <c:valAx>
        <c:axId val="168085760"/>
        <c:scaling>
          <c:orientation val="minMax"/>
          <c:max val="39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68087552"/>
        <c:crosses val="autoZero"/>
        <c:crossBetween val="midCat"/>
      </c:valAx>
      <c:valAx>
        <c:axId val="168087552"/>
        <c:scaling>
          <c:orientation val="minMax"/>
        </c:scaling>
        <c:delete val="0"/>
        <c:axPos val="l"/>
        <c:majorGridlines/>
        <c:numFmt formatCode="0.0E+0" sourceLinked="0"/>
        <c:majorTickMark val="out"/>
        <c:minorTickMark val="none"/>
        <c:tickLblPos val="nextTo"/>
        <c:crossAx val="1680857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Sheet1!$S$3:$S$393</c:f>
              <c:numCache>
                <c:formatCode>General</c:formatCode>
                <c:ptCount val="39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</c:numCache>
            </c:numRef>
          </c:xVal>
          <c:yVal>
            <c:numRef>
              <c:f>Sheet1!$W$3:$W$393</c:f>
              <c:numCache>
                <c:formatCode>General</c:formatCode>
                <c:ptCount val="391"/>
                <c:pt idx="0">
                  <c:v>0</c:v>
                </c:pt>
                <c:pt idx="1">
                  <c:v>-3.5068704475814901E-2</c:v>
                </c:pt>
                <c:pt idx="2">
                  <c:v>-5.2593163938031297E-2</c:v>
                </c:pt>
                <c:pt idx="3">
                  <c:v>-7.0105127262532901E-2</c:v>
                </c:pt>
                <c:pt idx="4">
                  <c:v>-8.7600429070081101E-2</c:v>
                </c:pt>
                <c:pt idx="5">
                  <c:v>-0.105074903981438</c:v>
                </c:pt>
                <c:pt idx="6">
                  <c:v>-0.12252438661736501</c:v>
                </c:pt>
                <c:pt idx="7">
                  <c:v>-0.13994471159862301</c:v>
                </c:pt>
                <c:pt idx="8">
                  <c:v>-0.157331713545976</c:v>
                </c:pt>
                <c:pt idx="9">
                  <c:v>-0.17468122708018299</c:v>
                </c:pt>
                <c:pt idx="10">
                  <c:v>-0.19198908682200699</c:v>
                </c:pt>
                <c:pt idx="11">
                  <c:v>-0.20925112739221</c:v>
                </c:pt>
                <c:pt idx="12">
                  <c:v>-0.226463183411553</c:v>
                </c:pt>
                <c:pt idx="13">
                  <c:v>-0.243621089500798</c:v>
                </c:pt>
                <c:pt idx="14">
                  <c:v>-0.260720680280707</c:v>
                </c:pt>
                <c:pt idx="15">
                  <c:v>-0.277757789932909</c:v>
                </c:pt>
                <c:pt idx="16">
                  <c:v>-0.29472824862867297</c:v>
                </c:pt>
                <c:pt idx="17">
                  <c:v>-0.31162788792484603</c:v>
                </c:pt>
                <c:pt idx="18">
                  <c:v>-0.32845253937827801</c:v>
                </c:pt>
                <c:pt idx="19">
                  <c:v>-0.34519803454581499</c:v>
                </c:pt>
                <c:pt idx="20">
                  <c:v>-0.36186020498430599</c:v>
                </c:pt>
                <c:pt idx="21">
                  <c:v>-0.37843488225059801</c:v>
                </c:pt>
                <c:pt idx="22">
                  <c:v>-0.39491789790154103</c:v>
                </c:pt>
                <c:pt idx="23">
                  <c:v>-0.41130508349398098</c:v>
                </c:pt>
                <c:pt idx="24">
                  <c:v>-0.42759227058476701</c:v>
                </c:pt>
                <c:pt idx="25">
                  <c:v>-0.44377529073074601</c:v>
                </c:pt>
                <c:pt idx="26">
                  <c:v>-0.45984997548876799</c:v>
                </c:pt>
                <c:pt idx="27">
                  <c:v>-0.47581215641567898</c:v>
                </c:pt>
                <c:pt idx="28">
                  <c:v>-0.49165766506832798</c:v>
                </c:pt>
                <c:pt idx="29">
                  <c:v>-0.50738233300356295</c:v>
                </c:pt>
                <c:pt idx="30">
                  <c:v>-0.52298198854887201</c:v>
                </c:pt>
                <c:pt idx="31">
                  <c:v>-0.538452459735274</c:v>
                </c:pt>
                <c:pt idx="32">
                  <c:v>-0.55378957505142601</c:v>
                </c:pt>
                <c:pt idx="33">
                  <c:v>-0.56898916298598801</c:v>
                </c:pt>
                <c:pt idx="34">
                  <c:v>-0.58404705202761797</c:v>
                </c:pt>
                <c:pt idx="35">
                  <c:v>-0.598959070664976</c:v>
                </c:pt>
                <c:pt idx="36">
                  <c:v>-0.61372104738671995</c:v>
                </c:pt>
                <c:pt idx="37">
                  <c:v>-0.62832881068150903</c:v>
                </c:pt>
                <c:pt idx="38">
                  <c:v>-0.64277818903800199</c:v>
                </c:pt>
                <c:pt idx="39">
                  <c:v>-0.65706501094485703</c:v>
                </c:pt>
                <c:pt idx="40">
                  <c:v>-0.67118510489073302</c:v>
                </c:pt>
                <c:pt idx="41">
                  <c:v>-0.68513429936429004</c:v>
                </c:pt>
                <c:pt idx="42">
                  <c:v>-0.69890842285418597</c:v>
                </c:pt>
                <c:pt idx="43">
                  <c:v>-0.71250330384908001</c:v>
                </c:pt>
                <c:pt idx="44">
                  <c:v>-0.72591476604015603</c:v>
                </c:pt>
                <c:pt idx="45">
                  <c:v>-0.73913862444826095</c:v>
                </c:pt>
                <c:pt idx="46">
                  <c:v>-0.75217069751740295</c:v>
                </c:pt>
                <c:pt idx="47">
                  <c:v>-0.76500680369159602</c:v>
                </c:pt>
                <c:pt idx="48">
                  <c:v>-0.777642761414848</c:v>
                </c:pt>
                <c:pt idx="49">
                  <c:v>-0.79007438913117101</c:v>
                </c:pt>
                <c:pt idx="50">
                  <c:v>-0.802297505284575</c:v>
                </c:pt>
                <c:pt idx="51">
                  <c:v>-0.81430792831907195</c:v>
                </c:pt>
                <c:pt idx="52">
                  <c:v>-0.82610147667867195</c:v>
                </c:pt>
                <c:pt idx="53">
                  <c:v>-0.83767396880738598</c:v>
                </c:pt>
                <c:pt idx="54">
                  <c:v>-0.84902122314922501</c:v>
                </c:pt>
                <c:pt idx="55">
                  <c:v>-0.86013905814820002</c:v>
                </c:pt>
                <c:pt idx="56">
                  <c:v>-0.87102329224831998</c:v>
                </c:pt>
                <c:pt idx="57">
                  <c:v>-0.88166974389359798</c:v>
                </c:pt>
                <c:pt idx="58">
                  <c:v>-0.89207423152804399</c:v>
                </c:pt>
                <c:pt idx="59">
                  <c:v>-0.902232575347509</c:v>
                </c:pt>
                <c:pt idx="60">
                  <c:v>-0.91214059501866795</c:v>
                </c:pt>
                <c:pt idx="61">
                  <c:v>-0.92179411018993795</c:v>
                </c:pt>
                <c:pt idx="62">
                  <c:v>-0.931188940509736</c:v>
                </c:pt>
                <c:pt idx="63">
                  <c:v>-0.94032090562647996</c:v>
                </c:pt>
                <c:pt idx="64">
                  <c:v>-0.94918582518858596</c:v>
                </c:pt>
                <c:pt idx="65">
                  <c:v>-0.95777951884447299</c:v>
                </c:pt>
                <c:pt idx="66">
                  <c:v>-0.96609780624255803</c:v>
                </c:pt>
                <c:pt idx="67">
                  <c:v>-0.97413650703125798</c:v>
                </c:pt>
                <c:pt idx="68">
                  <c:v>-0.98189144085899005</c:v>
                </c:pt>
                <c:pt idx="69">
                  <c:v>-0.98935842737417301</c:v>
                </c:pt>
                <c:pt idx="70">
                  <c:v>-0.99653328622522197</c:v>
                </c:pt>
                <c:pt idx="71">
                  <c:v>-1.00341183706056</c:v>
                </c:pt>
                <c:pt idx="72">
                  <c:v>-1.0099898995285901</c:v>
                </c:pt>
                <c:pt idx="73">
                  <c:v>-1.0162632900721</c:v>
                </c:pt>
                <c:pt idx="74">
                  <c:v>-1.0222278242110401</c:v>
                </c:pt>
                <c:pt idx="75">
                  <c:v>-1.0278793181291399</c:v>
                </c:pt>
                <c:pt idx="76">
                  <c:v>-1.0332135880101601</c:v>
                </c:pt>
                <c:pt idx="77">
                  <c:v>-1.03822645003782</c:v>
                </c:pt>
                <c:pt idx="78">
                  <c:v>-1.04291372039588</c:v>
                </c:pt>
                <c:pt idx="79">
                  <c:v>-1.0472712152680701</c:v>
                </c:pt>
                <c:pt idx="80">
                  <c:v>-1.0512947508381301</c:v>
                </c:pt>
                <c:pt idx="81">
                  <c:v>-1.05498014328981</c:v>
                </c:pt>
                <c:pt idx="82">
                  <c:v>-1.0583232088068499</c:v>
                </c:pt>
                <c:pt idx="83">
                  <c:v>-1.0613197635729901</c:v>
                </c:pt>
                <c:pt idx="84">
                  <c:v>-1.0639656237719699</c:v>
                </c:pt>
                <c:pt idx="85">
                  <c:v>-1.06625660558753</c:v>
                </c:pt>
                <c:pt idx="86">
                  <c:v>-1.06818852520341</c:v>
                </c:pt>
                <c:pt idx="87">
                  <c:v>-1.0697571973675</c:v>
                </c:pt>
                <c:pt idx="88">
                  <c:v>-1.07095843353693</c:v>
                </c:pt>
                <c:pt idx="89">
                  <c:v>-1.07178804642528</c:v>
                </c:pt>
                <c:pt idx="90">
                  <c:v>-1.07224184874616</c:v>
                </c:pt>
                <c:pt idx="91">
                  <c:v>-1.0723156532131499</c:v>
                </c:pt>
                <c:pt idx="92">
                  <c:v>-1.0720052725398499</c:v>
                </c:pt>
                <c:pt idx="93">
                  <c:v>-1.0713065194398499</c:v>
                </c:pt>
                <c:pt idx="94">
                  <c:v>-1.0702152066267401</c:v>
                </c:pt>
                <c:pt idx="95">
                  <c:v>-1.0687271468141</c:v>
                </c:pt>
                <c:pt idx="96">
                  <c:v>-1.06684599276699</c:v>
                </c:pt>
                <c:pt idx="97">
                  <c:v>-1.0645806239514199</c:v>
                </c:pt>
                <c:pt idx="98">
                  <c:v>-1.0619373064829001</c:v>
                </c:pt>
                <c:pt idx="99">
                  <c:v>-1.0589223064769799</c:v>
                </c:pt>
                <c:pt idx="100">
                  <c:v>-1.05554189004916</c:v>
                </c:pt>
                <c:pt idx="101">
                  <c:v>-1.05180232331499</c:v>
                </c:pt>
                <c:pt idx="102">
                  <c:v>-1.0477098674390299</c:v>
                </c:pt>
                <c:pt idx="103">
                  <c:v>-1.0432707823976901</c:v>
                </c:pt>
                <c:pt idx="104">
                  <c:v>-1.03849132911355</c:v>
                </c:pt>
                <c:pt idx="105">
                  <c:v>-1.03337776850921</c:v>
                </c:pt>
                <c:pt idx="106">
                  <c:v>-1.0279363615072299</c:v>
                </c:pt>
                <c:pt idx="107">
                  <c:v>-1.02217336903019</c:v>
                </c:pt>
                <c:pt idx="108">
                  <c:v>-1.01609505200068</c:v>
                </c:pt>
                <c:pt idx="109">
                  <c:v>-1.00970767134127</c:v>
                </c:pt>
                <c:pt idx="110">
                  <c:v>-1.0030174879745399</c:v>
                </c:pt>
                <c:pt idx="111">
                  <c:v>-0.99603076241594402</c:v>
                </c:pt>
                <c:pt idx="112">
                  <c:v>-0.98875374794663695</c:v>
                </c:pt>
                <c:pt idx="113">
                  <c:v>-0.98119270030443995</c:v>
                </c:pt>
                <c:pt idx="114">
                  <c:v>-0.97335387522717598</c:v>
                </c:pt>
                <c:pt idx="115">
                  <c:v>-0.96524352845266703</c:v>
                </c:pt>
                <c:pt idx="116">
                  <c:v>-0.95686791571873497</c:v>
                </c:pt>
                <c:pt idx="117">
                  <c:v>-0.948233292763206</c:v>
                </c:pt>
                <c:pt idx="118">
                  <c:v>-0.93934591532389999</c:v>
                </c:pt>
                <c:pt idx="119">
                  <c:v>-0.93021203913863904</c:v>
                </c:pt>
                <c:pt idx="120">
                  <c:v>-0.920837919945247</c:v>
                </c:pt>
                <c:pt idx="121">
                  <c:v>-0.91122981472828801</c:v>
                </c:pt>
                <c:pt idx="122">
                  <c:v>-0.90139398151352801</c:v>
                </c:pt>
                <c:pt idx="123">
                  <c:v>-0.89133667784113702</c:v>
                </c:pt>
                <c:pt idx="124">
                  <c:v>-0.88106416125128795</c:v>
                </c:pt>
                <c:pt idx="125">
                  <c:v>-0.87058268928415194</c:v>
                </c:pt>
                <c:pt idx="126">
                  <c:v>-0.85989851947990104</c:v>
                </c:pt>
                <c:pt idx="127">
                  <c:v>-0.84901790937870603</c:v>
                </c:pt>
                <c:pt idx="128">
                  <c:v>-0.83794711652073794</c:v>
                </c:pt>
                <c:pt idx="129">
                  <c:v>-0.82669239844616904</c:v>
                </c:pt>
                <c:pt idx="130">
                  <c:v>-0.81526001269517101</c:v>
                </c:pt>
                <c:pt idx="131">
                  <c:v>-0.80365619713051695</c:v>
                </c:pt>
                <c:pt idx="132">
                  <c:v>-0.79188719330435697</c:v>
                </c:pt>
                <c:pt idx="133">
                  <c:v>-0.77995924372542802</c:v>
                </c:pt>
                <c:pt idx="134">
                  <c:v>-0.76787859090246602</c:v>
                </c:pt>
                <c:pt idx="135">
                  <c:v>-0.75565147734420801</c:v>
                </c:pt>
                <c:pt idx="136">
                  <c:v>-0.74328414555938904</c:v>
                </c:pt>
                <c:pt idx="137">
                  <c:v>-0.73078283805674504</c:v>
                </c:pt>
                <c:pt idx="138">
                  <c:v>-0.71815379734501295</c:v>
                </c:pt>
                <c:pt idx="139">
                  <c:v>-0.70540326593292901</c:v>
                </c:pt>
                <c:pt idx="140">
                  <c:v>-0.69253748453029496</c:v>
                </c:pt>
                <c:pt idx="141">
                  <c:v>-0.67956268935834996</c:v>
                </c:pt>
                <c:pt idx="142">
                  <c:v>-0.66648511833439905</c:v>
                </c:pt>
                <c:pt idx="143">
                  <c:v>-0.65331100937575004</c:v>
                </c:pt>
                <c:pt idx="144">
                  <c:v>-0.64004660039971095</c:v>
                </c:pt>
                <c:pt idx="145">
                  <c:v>-0.62669812932358904</c:v>
                </c:pt>
                <c:pt idx="146">
                  <c:v>-0.61327183406469099</c:v>
                </c:pt>
                <c:pt idx="147">
                  <c:v>-0.59977395254032395</c:v>
                </c:pt>
                <c:pt idx="148">
                  <c:v>-0.58621072266779595</c:v>
                </c:pt>
                <c:pt idx="149">
                  <c:v>-0.57258838236441401</c:v>
                </c:pt>
                <c:pt idx="150">
                  <c:v>-0.55891316512792799</c:v>
                </c:pt>
                <c:pt idx="151">
                  <c:v>-0.54519130347128297</c:v>
                </c:pt>
                <c:pt idx="152">
                  <c:v>-0.53142903072675796</c:v>
                </c:pt>
                <c:pt idx="153">
                  <c:v>-0.51763258022662795</c:v>
                </c:pt>
                <c:pt idx="154">
                  <c:v>-0.50380818530316995</c:v>
                </c:pt>
                <c:pt idx="155">
                  <c:v>-0.48996207928865898</c:v>
                </c:pt>
                <c:pt idx="156">
                  <c:v>-0.47610049551537298</c:v>
                </c:pt>
                <c:pt idx="157">
                  <c:v>-0.46222966731559001</c:v>
                </c:pt>
                <c:pt idx="158">
                  <c:v>-0.44835582802158402</c:v>
                </c:pt>
                <c:pt idx="159">
                  <c:v>-0.43448516774027501</c:v>
                </c:pt>
                <c:pt idx="160">
                  <c:v>-0.42062138203733301</c:v>
                </c:pt>
                <c:pt idx="161">
                  <c:v>-0.40676900279499401</c:v>
                </c:pt>
                <c:pt idx="162">
                  <c:v>-0.39293256189549602</c:v>
                </c:pt>
                <c:pt idx="163">
                  <c:v>-0.37911659122107499</c:v>
                </c:pt>
                <c:pt idx="164">
                  <c:v>-0.36532562265396701</c:v>
                </c:pt>
                <c:pt idx="165">
                  <c:v>-0.35156418807641099</c:v>
                </c:pt>
                <c:pt idx="166">
                  <c:v>-0.33783681937064303</c:v>
                </c:pt>
                <c:pt idx="167">
                  <c:v>-0.32414804841889799</c:v>
                </c:pt>
                <c:pt idx="168">
                  <c:v>-0.31050240710341398</c:v>
                </c:pt>
                <c:pt idx="169">
                  <c:v>-0.29690442730642902</c:v>
                </c:pt>
                <c:pt idx="170">
                  <c:v>-0.28335864091017798</c:v>
                </c:pt>
                <c:pt idx="171">
                  <c:v>-0.26986957979689802</c:v>
                </c:pt>
                <c:pt idx="172">
                  <c:v>-0.25644177584882799</c:v>
                </c:pt>
                <c:pt idx="173">
                  <c:v>-0.24307977468123801</c:v>
                </c:pt>
                <c:pt idx="174">
                  <c:v>-0.22978812126392401</c:v>
                </c:pt>
                <c:pt idx="175">
                  <c:v>-0.21657135925594401</c:v>
                </c:pt>
                <c:pt idx="176">
                  <c:v>-0.20343403231635901</c:v>
                </c:pt>
                <c:pt idx="177">
                  <c:v>-0.19038068410422801</c:v>
                </c:pt>
                <c:pt idx="178">
                  <c:v>-0.177415858278611</c:v>
                </c:pt>
                <c:pt idx="179">
                  <c:v>-0.16454409849857099</c:v>
                </c:pt>
                <c:pt idx="180">
                  <c:v>-0.15176994842316699</c:v>
                </c:pt>
                <c:pt idx="181">
                  <c:v>-0.139097951711457</c:v>
                </c:pt>
                <c:pt idx="182">
                  <c:v>-0.12653265202250399</c:v>
                </c:pt>
                <c:pt idx="183">
                  <c:v>-0.114078593015368</c:v>
                </c:pt>
                <c:pt idx="184">
                  <c:v>-0.101740318349106</c:v>
                </c:pt>
                <c:pt idx="185">
                  <c:v>-8.9522371682781501E-2</c:v>
                </c:pt>
                <c:pt idx="186">
                  <c:v>-7.7429306834591496E-2</c:v>
                </c:pt>
                <c:pt idx="187">
                  <c:v>-6.5465681832094502E-2</c:v>
                </c:pt>
                <c:pt idx="188">
                  <c:v>-5.3636052170938697E-2</c:v>
                </c:pt>
                <c:pt idx="189">
                  <c:v>-4.1944973346767597E-2</c:v>
                </c:pt>
                <c:pt idx="190">
                  <c:v>-3.0397000855228101E-2</c:v>
                </c:pt>
                <c:pt idx="191">
                  <c:v>-1.8996690191967602E-2</c:v>
                </c:pt>
                <c:pt idx="192">
                  <c:v>-7.7485968526316302E-3</c:v>
                </c:pt>
                <c:pt idx="193">
                  <c:v>3.34272366713506E-3</c:v>
                </c:pt>
                <c:pt idx="194">
                  <c:v>1.42727158716847E-2</c:v>
                </c:pt>
                <c:pt idx="195">
                  <c:v>2.5036824265373799E-2</c:v>
                </c:pt>
                <c:pt idx="196">
                  <c:v>3.5634549792541201E-2</c:v>
                </c:pt>
                <c:pt idx="197">
                  <c:v>4.60680976908572E-2</c:v>
                </c:pt>
                <c:pt idx="198">
                  <c:v>5.6338321051327099E-2</c:v>
                </c:pt>
                <c:pt idx="199">
                  <c:v>6.6446072964956304E-2</c:v>
                </c:pt>
                <c:pt idx="200">
                  <c:v>7.6392206522748293E-2</c:v>
                </c:pt>
                <c:pt idx="201">
                  <c:v>8.6177574815710298E-2</c:v>
                </c:pt>
                <c:pt idx="202">
                  <c:v>9.5803030934846101E-2</c:v>
                </c:pt>
                <c:pt idx="203">
                  <c:v>0.105269427971162</c:v>
                </c:pt>
                <c:pt idx="204">
                  <c:v>0.114577619015664</c:v>
                </c:pt>
                <c:pt idx="205">
                  <c:v>0.123728457159355</c:v>
                </c:pt>
                <c:pt idx="206">
                  <c:v>0.13272279549324101</c:v>
                </c:pt>
                <c:pt idx="207">
                  <c:v>0.141561487108328</c:v>
                </c:pt>
                <c:pt idx="208">
                  <c:v>0.15024538509562199</c:v>
                </c:pt>
                <c:pt idx="209">
                  <c:v>0.15877534254612699</c:v>
                </c:pt>
                <c:pt idx="210">
                  <c:v>0.167152212550848</c:v>
                </c:pt>
                <c:pt idx="211">
                  <c:v>0.175376848200792</c:v>
                </c:pt>
                <c:pt idx="212">
                  <c:v>0.18345010258696201</c:v>
                </c:pt>
                <c:pt idx="213">
                  <c:v>0.19137282880036399</c:v>
                </c:pt>
                <c:pt idx="214">
                  <c:v>0.199145879932004</c:v>
                </c:pt>
                <c:pt idx="215">
                  <c:v>0.20677010907288701</c:v>
                </c:pt>
                <c:pt idx="216">
                  <c:v>0.214246369314018</c:v>
                </c:pt>
                <c:pt idx="217">
                  <c:v>0.221575513746402</c:v>
                </c:pt>
                <c:pt idx="218">
                  <c:v>0.22875839546104501</c:v>
                </c:pt>
                <c:pt idx="219">
                  <c:v>0.23579586754895199</c:v>
                </c:pt>
                <c:pt idx="220">
                  <c:v>0.24268878310112799</c:v>
                </c:pt>
                <c:pt idx="221">
                  <c:v>0.24943799520857701</c:v>
                </c:pt>
                <c:pt idx="222">
                  <c:v>0.25604435696230698</c:v>
                </c:pt>
                <c:pt idx="223">
                  <c:v>0.26250872145332199</c:v>
                </c:pt>
                <c:pt idx="224">
                  <c:v>0.26883194177262698</c:v>
                </c:pt>
                <c:pt idx="225">
                  <c:v>0.27501487101122801</c:v>
                </c:pt>
                <c:pt idx="226">
                  <c:v>0.28105836226012898</c:v>
                </c:pt>
                <c:pt idx="227">
                  <c:v>0.286963268610336</c:v>
                </c:pt>
                <c:pt idx="228">
                  <c:v>0.29273044315285501</c:v>
                </c:pt>
                <c:pt idx="229">
                  <c:v>0.29836073897868898</c:v>
                </c:pt>
                <c:pt idx="230">
                  <c:v>0.303855009178845</c:v>
                </c:pt>
                <c:pt idx="231">
                  <c:v>0.30921410684432898</c:v>
                </c:pt>
                <c:pt idx="232">
                  <c:v>0.31443888506614398</c:v>
                </c:pt>
                <c:pt idx="233">
                  <c:v>0.319530196935297</c:v>
                </c:pt>
                <c:pt idx="234">
                  <c:v>0.32448889554279298</c:v>
                </c:pt>
                <c:pt idx="235">
                  <c:v>0.32931583397963698</c:v>
                </c:pt>
                <c:pt idx="236">
                  <c:v>0.33401186533683302</c:v>
                </c:pt>
                <c:pt idx="237">
                  <c:v>0.33857784270538799</c:v>
                </c:pt>
                <c:pt idx="238">
                  <c:v>0.34301461917630699</c:v>
                </c:pt>
                <c:pt idx="239">
                  <c:v>0.34732304784059598</c:v>
                </c:pt>
                <c:pt idx="240">
                  <c:v>0.35150398178925701</c:v>
                </c:pt>
                <c:pt idx="241">
                  <c:v>0.35555827411329899</c:v>
                </c:pt>
                <c:pt idx="242">
                  <c:v>0.35948677790372502</c:v>
                </c:pt>
                <c:pt idx="243">
                  <c:v>0.363290346251541</c:v>
                </c:pt>
                <c:pt idx="244">
                  <c:v>0.36696983224775398</c:v>
                </c:pt>
                <c:pt idx="245">
                  <c:v>0.37052608898336498</c:v>
                </c:pt>
                <c:pt idx="246">
                  <c:v>0.37395996954938399</c:v>
                </c:pt>
                <c:pt idx="247">
                  <c:v>0.37727232703681202</c:v>
                </c:pt>
                <c:pt idx="248">
                  <c:v>0.38046401453665801</c:v>
                </c:pt>
                <c:pt idx="249">
                  <c:v>0.38353588513992398</c:v>
                </c:pt>
                <c:pt idx="250">
                  <c:v>0.38648878956153399</c:v>
                </c:pt>
                <c:pt idx="251">
                  <c:v>0.389323578359627</c:v>
                </c:pt>
                <c:pt idx="252">
                  <c:v>0.392041102408616</c:v>
                </c:pt>
                <c:pt idx="253">
                  <c:v>0.39464221258291199</c:v>
                </c:pt>
                <c:pt idx="254">
                  <c:v>0.39712775975692599</c:v>
                </c:pt>
                <c:pt idx="255">
                  <c:v>0.399498594805068</c:v>
                </c:pt>
                <c:pt idx="256">
                  <c:v>0.40175556860174999</c:v>
                </c:pt>
                <c:pt idx="257">
                  <c:v>0.40389953202138401</c:v>
                </c:pt>
                <c:pt idx="258">
                  <c:v>0.40593133593838099</c:v>
                </c:pt>
                <c:pt idx="259">
                  <c:v>0.40785183122715102</c:v>
                </c:pt>
                <c:pt idx="260">
                  <c:v>0.40966186876210497</c:v>
                </c:pt>
                <c:pt idx="261">
                  <c:v>0.41136229941765601</c:v>
                </c:pt>
                <c:pt idx="262">
                  <c:v>0.41295397406821199</c:v>
                </c:pt>
                <c:pt idx="263">
                  <c:v>0.41443774358818702</c:v>
                </c:pt>
                <c:pt idx="264">
                  <c:v>0.41581445885199098</c:v>
                </c:pt>
                <c:pt idx="265">
                  <c:v>0.417084970734036</c:v>
                </c:pt>
                <c:pt idx="266">
                  <c:v>0.41825013010873102</c:v>
                </c:pt>
                <c:pt idx="267">
                  <c:v>0.41931078785048898</c:v>
                </c:pt>
                <c:pt idx="268">
                  <c:v>0.42026779483372001</c:v>
                </c:pt>
                <c:pt idx="269">
                  <c:v>0.421122001932836</c:v>
                </c:pt>
                <c:pt idx="270">
                  <c:v>0.42187426002224798</c:v>
                </c:pt>
                <c:pt idx="271">
                  <c:v>0.422525419976366</c:v>
                </c:pt>
                <c:pt idx="272">
                  <c:v>0.42307633266960298</c:v>
                </c:pt>
                <c:pt idx="273">
                  <c:v>0.42352784897636903</c:v>
                </c:pt>
                <c:pt idx="274">
                  <c:v>0.423880819771075</c:v>
                </c:pt>
                <c:pt idx="275">
                  <c:v>0.42413609592813201</c:v>
                </c:pt>
                <c:pt idx="276">
                  <c:v>0.42429452832195202</c:v>
                </c:pt>
                <c:pt idx="277">
                  <c:v>0.42435696782694499</c:v>
                </c:pt>
                <c:pt idx="278">
                  <c:v>0.42432426531752399</c:v>
                </c:pt>
                <c:pt idx="279">
                  <c:v>0.42419727166809801</c:v>
                </c:pt>
                <c:pt idx="280">
                  <c:v>0.42397683775307798</c:v>
                </c:pt>
                <c:pt idx="281">
                  <c:v>0.42366381444687801</c:v>
                </c:pt>
                <c:pt idx="282">
                  <c:v>0.42325905262390601</c:v>
                </c:pt>
                <c:pt idx="283">
                  <c:v>0.42276340315857402</c:v>
                </c:pt>
                <c:pt idx="284">
                  <c:v>0.42217771692529399</c:v>
                </c:pt>
                <c:pt idx="285">
                  <c:v>0.42150284479847699</c:v>
                </c:pt>
                <c:pt idx="286">
                  <c:v>0.42073963765253303</c:v>
                </c:pt>
                <c:pt idx="287">
                  <c:v>0.41988894636187402</c:v>
                </c:pt>
                <c:pt idx="288">
                  <c:v>0.418951621800911</c:v>
                </c:pt>
                <c:pt idx="289">
                  <c:v>0.41792851484405402</c:v>
                </c:pt>
                <c:pt idx="290">
                  <c:v>0.41682047636571601</c:v>
                </c:pt>
                <c:pt idx="291">
                  <c:v>0.415628357240308</c:v>
                </c:pt>
                <c:pt idx="292">
                  <c:v>0.41435300834223998</c:v>
                </c:pt>
                <c:pt idx="293">
                  <c:v>0.41299528054592299</c:v>
                </c:pt>
                <c:pt idx="294">
                  <c:v>0.41155602472576902</c:v>
                </c:pt>
                <c:pt idx="295">
                  <c:v>0.41003609175618899</c:v>
                </c:pt>
                <c:pt idx="296">
                  <c:v>0.408436332511594</c:v>
                </c:pt>
                <c:pt idx="297">
                  <c:v>0.40675759786639398</c:v>
                </c:pt>
                <c:pt idx="298">
                  <c:v>0.40500073869500097</c:v>
                </c:pt>
                <c:pt idx="299">
                  <c:v>0.40316660587182701</c:v>
                </c:pt>
                <c:pt idx="300">
                  <c:v>0.40125605027128203</c:v>
                </c:pt>
                <c:pt idx="301">
                  <c:v>0.39926992276777801</c:v>
                </c:pt>
                <c:pt idx="302">
                  <c:v>0.39720907423572499</c:v>
                </c:pt>
                <c:pt idx="303">
                  <c:v>0.39507435554953502</c:v>
                </c:pt>
                <c:pt idx="304">
                  <c:v>0.39286661758361902</c:v>
                </c:pt>
                <c:pt idx="305">
                  <c:v>0.39058671121238803</c:v>
                </c:pt>
                <c:pt idx="306">
                  <c:v>0.38823548731025198</c:v>
                </c:pt>
                <c:pt idx="307">
                  <c:v>0.38581379675162503</c:v>
                </c:pt>
                <c:pt idx="308">
                  <c:v>0.38332249041091399</c:v>
                </c:pt>
                <c:pt idx="309">
                  <c:v>0.380762419162534</c:v>
                </c:pt>
                <c:pt idx="310">
                  <c:v>0.37813443388089502</c:v>
                </c:pt>
                <c:pt idx="311">
                  <c:v>0.375439385440406</c:v>
                </c:pt>
                <c:pt idx="312">
                  <c:v>0.37267812471548101</c:v>
                </c:pt>
                <c:pt idx="313">
                  <c:v>0.36985150258052901</c:v>
                </c:pt>
                <c:pt idx="314">
                  <c:v>0.366960369909962</c:v>
                </c:pt>
                <c:pt idx="315">
                  <c:v>0.36400557757819202</c:v>
                </c:pt>
                <c:pt idx="316">
                  <c:v>0.36098797645962899</c:v>
                </c:pt>
                <c:pt idx="317">
                  <c:v>0.35790841742868401</c:v>
                </c:pt>
                <c:pt idx="318">
                  <c:v>0.35476775135976901</c:v>
                </c:pt>
                <c:pt idx="319">
                  <c:v>0.35156682912729398</c:v>
                </c:pt>
                <c:pt idx="320">
                  <c:v>0.348306500947554</c:v>
                </c:pt>
                <c:pt idx="321">
                  <c:v>0.34498761460622901</c:v>
                </c:pt>
                <c:pt idx="322">
                  <c:v>0.34161101877232602</c:v>
                </c:pt>
                <c:pt idx="323">
                  <c:v>0.338177562114855</c:v>
                </c:pt>
                <c:pt idx="324">
                  <c:v>0.33468809330282201</c:v>
                </c:pt>
                <c:pt idx="325">
                  <c:v>0.331143461005239</c:v>
                </c:pt>
                <c:pt idx="326">
                  <c:v>0.327544513891113</c:v>
                </c:pt>
                <c:pt idx="327">
                  <c:v>0.32389210062945101</c:v>
                </c:pt>
                <c:pt idx="328">
                  <c:v>0.32018706988926399</c:v>
                </c:pt>
                <c:pt idx="329">
                  <c:v>0.31643027033955801</c:v>
                </c:pt>
                <c:pt idx="330">
                  <c:v>0.31262255064934302</c:v>
                </c:pt>
                <c:pt idx="331">
                  <c:v>0.30876475948762799</c:v>
                </c:pt>
                <c:pt idx="332">
                  <c:v>0.30485774552341899</c:v>
                </c:pt>
                <c:pt idx="333">
                  <c:v>0.30090235742572802</c:v>
                </c:pt>
                <c:pt idx="334">
                  <c:v>0.29689944386356099</c:v>
                </c:pt>
                <c:pt idx="335">
                  <c:v>0.29284985350592702</c:v>
                </c:pt>
                <c:pt idx="336">
                  <c:v>0.28875443502183401</c:v>
                </c:pt>
                <c:pt idx="337">
                  <c:v>0.28461403708029198</c:v>
                </c:pt>
                <c:pt idx="338">
                  <c:v>0.280429508350308</c:v>
                </c:pt>
                <c:pt idx="339">
                  <c:v>0.27620169750089202</c:v>
                </c:pt>
                <c:pt idx="340">
                  <c:v>0.271931453201051</c:v>
                </c:pt>
                <c:pt idx="341">
                  <c:v>0.26761962411979401</c:v>
                </c:pt>
                <c:pt idx="342">
                  <c:v>0.26326705892613</c:v>
                </c:pt>
                <c:pt idx="343">
                  <c:v>0.258874606289067</c:v>
                </c:pt>
                <c:pt idx="344">
                  <c:v>0.25444311487761301</c:v>
                </c:pt>
                <c:pt idx="345">
                  <c:v>0.24997343336077699</c:v>
                </c:pt>
                <c:pt idx="346">
                  <c:v>0.245466410407568</c:v>
                </c:pt>
                <c:pt idx="347">
                  <c:v>0.24092289468699299</c:v>
                </c:pt>
                <c:pt idx="348">
                  <c:v>0.23634373486806301</c:v>
                </c:pt>
                <c:pt idx="349">
                  <c:v>0.231729779619785</c:v>
                </c:pt>
                <c:pt idx="350">
                  <c:v>0.22708187761116599</c:v>
                </c:pt>
                <c:pt idx="351">
                  <c:v>0.22240087751121701</c:v>
                </c:pt>
                <c:pt idx="352">
                  <c:v>0.217687627988945</c:v>
                </c:pt>
                <c:pt idx="353">
                  <c:v>0.21294297771335899</c:v>
                </c:pt>
                <c:pt idx="354">
                  <c:v>0.208167775353468</c:v>
                </c:pt>
                <c:pt idx="355">
                  <c:v>0.20336286957828001</c:v>
                </c:pt>
                <c:pt idx="356">
                  <c:v>0.19852910905680199</c:v>
                </c:pt>
                <c:pt idx="357">
                  <c:v>0.19366734245804501</c:v>
                </c:pt>
                <c:pt idx="358">
                  <c:v>0.18877841845101601</c:v>
                </c:pt>
                <c:pt idx="359">
                  <c:v>0.18386318570472401</c:v>
                </c:pt>
                <c:pt idx="360">
                  <c:v>0.17892249288817799</c:v>
                </c:pt>
                <c:pt idx="361">
                  <c:v>0.17395718867038401</c:v>
                </c:pt>
                <c:pt idx="362">
                  <c:v>0.168968121720354</c:v>
                </c:pt>
                <c:pt idx="363">
                  <c:v>0.16395614070709399</c:v>
                </c:pt>
                <c:pt idx="364">
                  <c:v>0.15892209429961399</c:v>
                </c:pt>
                <c:pt idx="365">
                  <c:v>0.15386683116692201</c:v>
                </c:pt>
                <c:pt idx="366">
                  <c:v>0.14879119997802601</c:v>
                </c:pt>
                <c:pt idx="367">
                  <c:v>0.14369604940193401</c:v>
                </c:pt>
                <c:pt idx="368">
                  <c:v>0.138582228107656</c:v>
                </c:pt>
                <c:pt idx="369">
                  <c:v>0.13345058476419899</c:v>
                </c:pt>
                <c:pt idx="370">
                  <c:v>0.12830196804057301</c:v>
                </c:pt>
                <c:pt idx="371">
                  <c:v>0.12313722660578599</c:v>
                </c:pt>
                <c:pt idx="372">
                  <c:v>0.117957209128844</c:v>
                </c:pt>
                <c:pt idx="373">
                  <c:v>0.11276276427876</c:v>
                </c:pt>
                <c:pt idx="374">
                  <c:v>0.10755474072453899</c:v>
                </c:pt>
                <c:pt idx="375">
                  <c:v>0.102333987135191</c:v>
                </c:pt>
                <c:pt idx="376">
                  <c:v>9.7101352179724598E-2</c:v>
                </c:pt>
                <c:pt idx="377">
                  <c:v>9.1857684527147002E-2</c:v>
                </c:pt>
                <c:pt idx="378">
                  <c:v>8.6603832846468901E-2</c:v>
                </c:pt>
                <c:pt idx="379">
                  <c:v>8.1340645806695894E-2</c:v>
                </c:pt>
                <c:pt idx="380">
                  <c:v>7.6068972076839297E-2</c:v>
                </c:pt>
                <c:pt idx="381">
                  <c:v>7.0789660325905099E-2</c:v>
                </c:pt>
                <c:pt idx="382">
                  <c:v>6.5503559222903601E-2</c:v>
                </c:pt>
                <c:pt idx="383">
                  <c:v>6.0211517436842499E-2</c:v>
                </c:pt>
                <c:pt idx="384">
                  <c:v>5.4914383636730499E-2</c:v>
                </c:pt>
                <c:pt idx="385">
                  <c:v>4.9613006491576503E-2</c:v>
                </c:pt>
                <c:pt idx="386">
                  <c:v>4.4308234670387997E-2</c:v>
                </c:pt>
                <c:pt idx="387">
                  <c:v>3.9000916842174799E-2</c:v>
                </c:pt>
                <c:pt idx="388">
                  <c:v>3.3691901675943402E-2</c:v>
                </c:pt>
                <c:pt idx="389">
                  <c:v>2.8382037840703998E-2</c:v>
                </c:pt>
                <c:pt idx="390">
                  <c:v>2.3072174005464699E-2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95104"/>
        <c:axId val="168338560"/>
      </c:scatterChart>
      <c:valAx>
        <c:axId val="168095104"/>
        <c:scaling>
          <c:orientation val="minMax"/>
          <c:max val="39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68338560"/>
        <c:crosses val="autoZero"/>
        <c:crossBetween val="midCat"/>
      </c:valAx>
      <c:valAx>
        <c:axId val="16833856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68095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629703426274E-2"/>
          <c:y val="2.3175162626520623E-2"/>
          <c:w val="0.92886724250961672"/>
          <c:h val="0.88069759865987007"/>
        </c:manualLayout>
      </c:layout>
      <c:scatterChart>
        <c:scatterStyle val="lineMarker"/>
        <c:varyColors val="0"/>
        <c:ser>
          <c:idx val="0"/>
          <c:order val="0"/>
          <c:tx>
            <c:v>TRANSDUCER-1</c:v>
          </c:tx>
          <c:marker>
            <c:symbol val="none"/>
          </c:marker>
          <c:xVal>
            <c:numRef>
              <c:f>'DATA-editted'!$AX$6:$AX$965</c:f>
              <c:numCache>
                <c:formatCode>General</c:formatCode>
                <c:ptCount val="960"/>
                <c:pt idx="0">
                  <c:v>0</c:v>
                </c:pt>
                <c:pt idx="1">
                  <c:v>-5.0000000000000001E-3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-5.0000000000000001E-3</c:v>
                </c:pt>
                <c:pt idx="25">
                  <c:v>5.0000000000000001E-3</c:v>
                </c:pt>
                <c:pt idx="26">
                  <c:v>-5.0000000000000001E-3</c:v>
                </c:pt>
                <c:pt idx="27">
                  <c:v>-0.01</c:v>
                </c:pt>
                <c:pt idx="28">
                  <c:v>-0.01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0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-0.01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-5.0000000000000001E-3</c:v>
                </c:pt>
                <c:pt idx="45">
                  <c:v>-0.01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-0.01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-0.01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0</c:v>
                </c:pt>
                <c:pt idx="63">
                  <c:v>-0.01</c:v>
                </c:pt>
                <c:pt idx="64">
                  <c:v>-5.0000000000000001E-3</c:v>
                </c:pt>
                <c:pt idx="65">
                  <c:v>5.0000000000000001E-3</c:v>
                </c:pt>
                <c:pt idx="66">
                  <c:v>1.4999999999999999E-2</c:v>
                </c:pt>
                <c:pt idx="67">
                  <c:v>0.01</c:v>
                </c:pt>
                <c:pt idx="68">
                  <c:v>0.02</c:v>
                </c:pt>
                <c:pt idx="69">
                  <c:v>3.4000000000000002E-2</c:v>
                </c:pt>
                <c:pt idx="70">
                  <c:v>5.3999999999999999E-2</c:v>
                </c:pt>
                <c:pt idx="71">
                  <c:v>5.8999999999999997E-2</c:v>
                </c:pt>
                <c:pt idx="72">
                  <c:v>7.2999999999999995E-2</c:v>
                </c:pt>
                <c:pt idx="73">
                  <c:v>7.8E-2</c:v>
                </c:pt>
                <c:pt idx="74">
                  <c:v>8.7999999999999995E-2</c:v>
                </c:pt>
                <c:pt idx="75">
                  <c:v>9.2999999999999999E-2</c:v>
                </c:pt>
                <c:pt idx="76">
                  <c:v>0.107</c:v>
                </c:pt>
                <c:pt idx="77">
                  <c:v>0.127</c:v>
                </c:pt>
                <c:pt idx="78">
                  <c:v>0.151</c:v>
                </c:pt>
                <c:pt idx="79">
                  <c:v>0.14599999999999999</c:v>
                </c:pt>
                <c:pt idx="80">
                  <c:v>0.151</c:v>
                </c:pt>
                <c:pt idx="81">
                  <c:v>0.156</c:v>
                </c:pt>
                <c:pt idx="82">
                  <c:v>0.17599999999999999</c:v>
                </c:pt>
                <c:pt idx="83">
                  <c:v>0.18</c:v>
                </c:pt>
                <c:pt idx="84">
                  <c:v>0.2</c:v>
                </c:pt>
                <c:pt idx="85">
                  <c:v>0.21</c:v>
                </c:pt>
                <c:pt idx="86">
                  <c:v>0.21</c:v>
                </c:pt>
                <c:pt idx="87">
                  <c:v>0.21</c:v>
                </c:pt>
                <c:pt idx="88">
                  <c:v>0.22900000000000001</c:v>
                </c:pt>
                <c:pt idx="89">
                  <c:v>0.22900000000000001</c:v>
                </c:pt>
                <c:pt idx="90">
                  <c:v>0.23400000000000001</c:v>
                </c:pt>
                <c:pt idx="91">
                  <c:v>0.23899999999999999</c:v>
                </c:pt>
                <c:pt idx="92">
                  <c:v>0.23899999999999999</c:v>
                </c:pt>
                <c:pt idx="93">
                  <c:v>0.24399999999999999</c:v>
                </c:pt>
                <c:pt idx="94">
                  <c:v>0.254</c:v>
                </c:pt>
                <c:pt idx="95">
                  <c:v>0.254</c:v>
                </c:pt>
                <c:pt idx="96">
                  <c:v>0.26300000000000001</c:v>
                </c:pt>
                <c:pt idx="97">
                  <c:v>0.26800000000000002</c:v>
                </c:pt>
                <c:pt idx="98">
                  <c:v>0.27300000000000002</c:v>
                </c:pt>
                <c:pt idx="99">
                  <c:v>0.27300000000000002</c:v>
                </c:pt>
                <c:pt idx="100">
                  <c:v>0.29299999999999998</c:v>
                </c:pt>
                <c:pt idx="101">
                  <c:v>0.29699999999999999</c:v>
                </c:pt>
                <c:pt idx="102">
                  <c:v>0.30199999999999999</c:v>
                </c:pt>
                <c:pt idx="103">
                  <c:v>0.312</c:v>
                </c:pt>
                <c:pt idx="104">
                  <c:v>0.32200000000000001</c:v>
                </c:pt>
                <c:pt idx="105">
                  <c:v>0.32700000000000001</c:v>
                </c:pt>
                <c:pt idx="106">
                  <c:v>0.33600000000000002</c:v>
                </c:pt>
                <c:pt idx="107">
                  <c:v>0.33200000000000002</c:v>
                </c:pt>
                <c:pt idx="108">
                  <c:v>0.34100000000000003</c:v>
                </c:pt>
                <c:pt idx="109">
                  <c:v>0.34599999999999997</c:v>
                </c:pt>
                <c:pt idx="110">
                  <c:v>0.35599999999999998</c:v>
                </c:pt>
                <c:pt idx="111">
                  <c:v>0.35599999999999998</c:v>
                </c:pt>
                <c:pt idx="112">
                  <c:v>0.35599999999999998</c:v>
                </c:pt>
                <c:pt idx="113">
                  <c:v>0.36099999999999999</c:v>
                </c:pt>
                <c:pt idx="114">
                  <c:v>0.36099999999999999</c:v>
                </c:pt>
                <c:pt idx="115">
                  <c:v>0.36599999999999999</c:v>
                </c:pt>
                <c:pt idx="116">
                  <c:v>0.371</c:v>
                </c:pt>
                <c:pt idx="117">
                  <c:v>0.371</c:v>
                </c:pt>
                <c:pt idx="118">
                  <c:v>0.371</c:v>
                </c:pt>
                <c:pt idx="119">
                  <c:v>0.375</c:v>
                </c:pt>
                <c:pt idx="120">
                  <c:v>0.38</c:v>
                </c:pt>
                <c:pt idx="121">
                  <c:v>0.38</c:v>
                </c:pt>
                <c:pt idx="122">
                  <c:v>0.39</c:v>
                </c:pt>
                <c:pt idx="123">
                  <c:v>0.39</c:v>
                </c:pt>
                <c:pt idx="124">
                  <c:v>0.38500000000000001</c:v>
                </c:pt>
                <c:pt idx="125">
                  <c:v>0.39</c:v>
                </c:pt>
                <c:pt idx="126">
                  <c:v>0.4</c:v>
                </c:pt>
                <c:pt idx="127">
                  <c:v>0.4</c:v>
                </c:pt>
                <c:pt idx="128">
                  <c:v>0.41</c:v>
                </c:pt>
                <c:pt idx="129">
                  <c:v>0.41</c:v>
                </c:pt>
                <c:pt idx="130">
                  <c:v>0.41</c:v>
                </c:pt>
                <c:pt idx="131">
                  <c:v>0.41399999999999998</c:v>
                </c:pt>
                <c:pt idx="132">
                  <c:v>0.41399999999999998</c:v>
                </c:pt>
                <c:pt idx="133">
                  <c:v>0.41</c:v>
                </c:pt>
                <c:pt idx="134">
                  <c:v>0.41</c:v>
                </c:pt>
                <c:pt idx="135">
                  <c:v>0.41399999999999998</c:v>
                </c:pt>
                <c:pt idx="136">
                  <c:v>0.41899999999999998</c:v>
                </c:pt>
                <c:pt idx="137">
                  <c:v>0.41</c:v>
                </c:pt>
                <c:pt idx="138">
                  <c:v>0.41</c:v>
                </c:pt>
                <c:pt idx="139">
                  <c:v>0.41899999999999998</c:v>
                </c:pt>
                <c:pt idx="140">
                  <c:v>0.41399999999999998</c:v>
                </c:pt>
                <c:pt idx="141">
                  <c:v>0.42899999999999999</c:v>
                </c:pt>
                <c:pt idx="142">
                  <c:v>0.42899999999999999</c:v>
                </c:pt>
                <c:pt idx="143">
                  <c:v>0.42899999999999999</c:v>
                </c:pt>
                <c:pt idx="144">
                  <c:v>0.439</c:v>
                </c:pt>
                <c:pt idx="145">
                  <c:v>0.439</c:v>
                </c:pt>
                <c:pt idx="146">
                  <c:v>0.434</c:v>
                </c:pt>
                <c:pt idx="147">
                  <c:v>0.44400000000000001</c:v>
                </c:pt>
                <c:pt idx="148">
                  <c:v>0.44900000000000001</c:v>
                </c:pt>
                <c:pt idx="149">
                  <c:v>0.44900000000000001</c:v>
                </c:pt>
                <c:pt idx="150">
                  <c:v>0.44900000000000001</c:v>
                </c:pt>
                <c:pt idx="151">
                  <c:v>0.45800000000000002</c:v>
                </c:pt>
                <c:pt idx="152">
                  <c:v>0.46300000000000002</c:v>
                </c:pt>
                <c:pt idx="153">
                  <c:v>0.46800000000000003</c:v>
                </c:pt>
                <c:pt idx="154">
                  <c:v>0.46300000000000002</c:v>
                </c:pt>
                <c:pt idx="155">
                  <c:v>0.46800000000000003</c:v>
                </c:pt>
                <c:pt idx="156">
                  <c:v>0.48299999999999998</c:v>
                </c:pt>
                <c:pt idx="157">
                  <c:v>0.47799999999999998</c:v>
                </c:pt>
                <c:pt idx="158">
                  <c:v>0.497</c:v>
                </c:pt>
                <c:pt idx="159">
                  <c:v>0.51200000000000001</c:v>
                </c:pt>
                <c:pt idx="160">
                  <c:v>0.50700000000000001</c:v>
                </c:pt>
                <c:pt idx="161">
                  <c:v>0.50700000000000001</c:v>
                </c:pt>
                <c:pt idx="162">
                  <c:v>0.53600000000000003</c:v>
                </c:pt>
                <c:pt idx="163">
                  <c:v>0.54100000000000004</c:v>
                </c:pt>
                <c:pt idx="164">
                  <c:v>0.56100000000000005</c:v>
                </c:pt>
                <c:pt idx="165">
                  <c:v>0.57499999999999996</c:v>
                </c:pt>
                <c:pt idx="166">
                  <c:v>0.57999999999999996</c:v>
                </c:pt>
                <c:pt idx="167">
                  <c:v>0.58499999999999996</c:v>
                </c:pt>
                <c:pt idx="168">
                  <c:v>0.59</c:v>
                </c:pt>
                <c:pt idx="169">
                  <c:v>0.6</c:v>
                </c:pt>
                <c:pt idx="170">
                  <c:v>0.6</c:v>
                </c:pt>
                <c:pt idx="171">
                  <c:v>0.60899999999999999</c:v>
                </c:pt>
                <c:pt idx="172">
                  <c:v>0.60499999999999998</c:v>
                </c:pt>
                <c:pt idx="173">
                  <c:v>0.60899999999999999</c:v>
                </c:pt>
                <c:pt idx="174">
                  <c:v>0.61399999999999999</c:v>
                </c:pt>
                <c:pt idx="175">
                  <c:v>0.63400000000000001</c:v>
                </c:pt>
                <c:pt idx="176">
                  <c:v>0.68700000000000006</c:v>
                </c:pt>
                <c:pt idx="177">
                  <c:v>0.70199999999999996</c:v>
                </c:pt>
                <c:pt idx="178">
                  <c:v>0.71699999999999997</c:v>
                </c:pt>
                <c:pt idx="179">
                  <c:v>0.71699999999999997</c:v>
                </c:pt>
                <c:pt idx="180">
                  <c:v>0.72599999999999998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0.75600000000000001</c:v>
                </c:pt>
                <c:pt idx="184">
                  <c:v>0.78500000000000003</c:v>
                </c:pt>
                <c:pt idx="185">
                  <c:v>0.79500000000000004</c:v>
                </c:pt>
                <c:pt idx="186">
                  <c:v>0.79</c:v>
                </c:pt>
                <c:pt idx="187">
                  <c:v>0.80900000000000005</c:v>
                </c:pt>
                <c:pt idx="188">
                  <c:v>0.81399999999999995</c:v>
                </c:pt>
                <c:pt idx="189">
                  <c:v>0.82899999999999996</c:v>
                </c:pt>
                <c:pt idx="190">
                  <c:v>0.84299999999999997</c:v>
                </c:pt>
                <c:pt idx="191">
                  <c:v>0.85799999999999998</c:v>
                </c:pt>
                <c:pt idx="192">
                  <c:v>0.90200000000000002</c:v>
                </c:pt>
                <c:pt idx="193">
                  <c:v>0.94599999999999995</c:v>
                </c:pt>
                <c:pt idx="194">
                  <c:v>0.96499999999999997</c:v>
                </c:pt>
                <c:pt idx="195">
                  <c:v>0.98499999999999999</c:v>
                </c:pt>
                <c:pt idx="196">
                  <c:v>1.0529999999999999</c:v>
                </c:pt>
                <c:pt idx="197">
                  <c:v>1.121</c:v>
                </c:pt>
                <c:pt idx="198">
                  <c:v>1.1359999999999999</c:v>
                </c:pt>
                <c:pt idx="199">
                  <c:v>1.141</c:v>
                </c:pt>
                <c:pt idx="200">
                  <c:v>1.18</c:v>
                </c:pt>
                <c:pt idx="201">
                  <c:v>1.19</c:v>
                </c:pt>
                <c:pt idx="202">
                  <c:v>1.248</c:v>
                </c:pt>
                <c:pt idx="203">
                  <c:v>1.35</c:v>
                </c:pt>
                <c:pt idx="204">
                  <c:v>1.4770000000000001</c:v>
                </c:pt>
                <c:pt idx="205">
                  <c:v>1.4770000000000001</c:v>
                </c:pt>
                <c:pt idx="206">
                  <c:v>1.482</c:v>
                </c:pt>
                <c:pt idx="207">
                  <c:v>1.502</c:v>
                </c:pt>
                <c:pt idx="208">
                  <c:v>1.506</c:v>
                </c:pt>
                <c:pt idx="209">
                  <c:v>1.516</c:v>
                </c:pt>
                <c:pt idx="210">
                  <c:v>1.526</c:v>
                </c:pt>
                <c:pt idx="211">
                  <c:v>1.5409999999999999</c:v>
                </c:pt>
                <c:pt idx="212">
                  <c:v>1.575</c:v>
                </c:pt>
                <c:pt idx="213">
                  <c:v>1.5940000000000001</c:v>
                </c:pt>
                <c:pt idx="214">
                  <c:v>1.619</c:v>
                </c:pt>
                <c:pt idx="215">
                  <c:v>1.623</c:v>
                </c:pt>
                <c:pt idx="216">
                  <c:v>1.6479999999999999</c:v>
                </c:pt>
                <c:pt idx="217">
                  <c:v>1.6719999999999999</c:v>
                </c:pt>
                <c:pt idx="218">
                  <c:v>1.6919999999999999</c:v>
                </c:pt>
                <c:pt idx="219">
                  <c:v>1.76</c:v>
                </c:pt>
                <c:pt idx="220">
                  <c:v>1.7889999999999999</c:v>
                </c:pt>
                <c:pt idx="221">
                  <c:v>1.7989999999999999</c:v>
                </c:pt>
                <c:pt idx="222">
                  <c:v>1.804</c:v>
                </c:pt>
                <c:pt idx="223">
                  <c:v>1.8140000000000001</c:v>
                </c:pt>
                <c:pt idx="224">
                  <c:v>1.8280000000000001</c:v>
                </c:pt>
                <c:pt idx="225">
                  <c:v>1.843</c:v>
                </c:pt>
                <c:pt idx="226">
                  <c:v>1.857</c:v>
                </c:pt>
                <c:pt idx="227">
                  <c:v>1.8620000000000001</c:v>
                </c:pt>
                <c:pt idx="228">
                  <c:v>1.867</c:v>
                </c:pt>
                <c:pt idx="229">
                  <c:v>1.8720000000000001</c:v>
                </c:pt>
                <c:pt idx="230">
                  <c:v>1.887</c:v>
                </c:pt>
                <c:pt idx="231">
                  <c:v>1.877</c:v>
                </c:pt>
                <c:pt idx="232">
                  <c:v>1.9059999999999999</c:v>
                </c:pt>
                <c:pt idx="233">
                  <c:v>1.94</c:v>
                </c:pt>
                <c:pt idx="234">
                  <c:v>1.9790000000000001</c:v>
                </c:pt>
                <c:pt idx="235">
                  <c:v>2.004</c:v>
                </c:pt>
                <c:pt idx="236">
                  <c:v>2.028</c:v>
                </c:pt>
                <c:pt idx="237">
                  <c:v>2.0670000000000002</c:v>
                </c:pt>
                <c:pt idx="238">
                  <c:v>2.0870000000000002</c:v>
                </c:pt>
                <c:pt idx="239">
                  <c:v>2.15</c:v>
                </c:pt>
                <c:pt idx="240">
                  <c:v>2.1890000000000001</c:v>
                </c:pt>
                <c:pt idx="241">
                  <c:v>2.2280000000000002</c:v>
                </c:pt>
                <c:pt idx="242">
                  <c:v>2.2330000000000001</c:v>
                </c:pt>
                <c:pt idx="243">
                  <c:v>2.2570000000000001</c:v>
                </c:pt>
                <c:pt idx="244">
                  <c:v>2.2770000000000001</c:v>
                </c:pt>
                <c:pt idx="245">
                  <c:v>2.3450000000000002</c:v>
                </c:pt>
                <c:pt idx="246">
                  <c:v>2.3889999999999998</c:v>
                </c:pt>
                <c:pt idx="247">
                  <c:v>2.4470000000000001</c:v>
                </c:pt>
                <c:pt idx="248">
                  <c:v>2.569</c:v>
                </c:pt>
                <c:pt idx="249">
                  <c:v>2.6280000000000001</c:v>
                </c:pt>
                <c:pt idx="250">
                  <c:v>2.657</c:v>
                </c:pt>
                <c:pt idx="251">
                  <c:v>2.6669999999999998</c:v>
                </c:pt>
                <c:pt idx="252">
                  <c:v>2.7149999999999999</c:v>
                </c:pt>
                <c:pt idx="253">
                  <c:v>2.7890000000000001</c:v>
                </c:pt>
                <c:pt idx="254">
                  <c:v>2.8519999999999999</c:v>
                </c:pt>
                <c:pt idx="255">
                  <c:v>2.8860000000000001</c:v>
                </c:pt>
                <c:pt idx="256">
                  <c:v>3.0230000000000001</c:v>
                </c:pt>
                <c:pt idx="257">
                  <c:v>3.0470000000000002</c:v>
                </c:pt>
                <c:pt idx="258">
                  <c:v>3.0619999999999998</c:v>
                </c:pt>
                <c:pt idx="259">
                  <c:v>3.0710000000000002</c:v>
                </c:pt>
                <c:pt idx="260">
                  <c:v>3.0910000000000002</c:v>
                </c:pt>
                <c:pt idx="261">
                  <c:v>3.12</c:v>
                </c:pt>
                <c:pt idx="262">
                  <c:v>3.14</c:v>
                </c:pt>
                <c:pt idx="263">
                  <c:v>3.145</c:v>
                </c:pt>
                <c:pt idx="264">
                  <c:v>3.1539999999999999</c:v>
                </c:pt>
                <c:pt idx="265">
                  <c:v>3.1840000000000002</c:v>
                </c:pt>
                <c:pt idx="266">
                  <c:v>3.2519999999999998</c:v>
                </c:pt>
                <c:pt idx="267">
                  <c:v>3.3010000000000002</c:v>
                </c:pt>
                <c:pt idx="268">
                  <c:v>3.3639999999999999</c:v>
                </c:pt>
                <c:pt idx="269">
                  <c:v>3.3639999999999999</c:v>
                </c:pt>
                <c:pt idx="270">
                  <c:v>3.3740000000000001</c:v>
                </c:pt>
                <c:pt idx="271">
                  <c:v>3.452</c:v>
                </c:pt>
                <c:pt idx="272">
                  <c:v>3.51</c:v>
                </c:pt>
                <c:pt idx="273">
                  <c:v>3.53</c:v>
                </c:pt>
                <c:pt idx="274">
                  <c:v>3.5350000000000001</c:v>
                </c:pt>
                <c:pt idx="275">
                  <c:v>3.5539999999999998</c:v>
                </c:pt>
                <c:pt idx="276">
                  <c:v>3.5590000000000002</c:v>
                </c:pt>
                <c:pt idx="277">
                  <c:v>3.569</c:v>
                </c:pt>
                <c:pt idx="278">
                  <c:v>3.5880000000000001</c:v>
                </c:pt>
                <c:pt idx="279">
                  <c:v>3.5979999999999999</c:v>
                </c:pt>
                <c:pt idx="280">
                  <c:v>3.6030000000000002</c:v>
                </c:pt>
                <c:pt idx="281">
                  <c:v>3.617</c:v>
                </c:pt>
                <c:pt idx="282">
                  <c:v>3.6560000000000001</c:v>
                </c:pt>
                <c:pt idx="283">
                  <c:v>3.6909999999999998</c:v>
                </c:pt>
                <c:pt idx="284">
                  <c:v>3.72</c:v>
                </c:pt>
                <c:pt idx="285">
                  <c:v>3.827</c:v>
                </c:pt>
                <c:pt idx="286">
                  <c:v>3.871</c:v>
                </c:pt>
                <c:pt idx="287">
                  <c:v>3.9340000000000002</c:v>
                </c:pt>
                <c:pt idx="288">
                  <c:v>3.9390000000000001</c:v>
                </c:pt>
                <c:pt idx="289">
                  <c:v>3.9340000000000002</c:v>
                </c:pt>
                <c:pt idx="290">
                  <c:v>4.0030000000000001</c:v>
                </c:pt>
                <c:pt idx="291">
                  <c:v>4.0069999999999997</c:v>
                </c:pt>
                <c:pt idx="292">
                  <c:v>4.0119999999999996</c:v>
                </c:pt>
                <c:pt idx="293">
                  <c:v>4.0119999999999996</c:v>
                </c:pt>
                <c:pt idx="294">
                  <c:v>4.0119999999999996</c:v>
                </c:pt>
                <c:pt idx="295">
                  <c:v>4.032</c:v>
                </c:pt>
                <c:pt idx="296">
                  <c:v>4.0369999999999999</c:v>
                </c:pt>
                <c:pt idx="297">
                  <c:v>4.0419999999999998</c:v>
                </c:pt>
                <c:pt idx="298">
                  <c:v>4.0759999999999996</c:v>
                </c:pt>
                <c:pt idx="299">
                  <c:v>4.3579999999999997</c:v>
                </c:pt>
                <c:pt idx="300">
                  <c:v>4.3730000000000002</c:v>
                </c:pt>
                <c:pt idx="301">
                  <c:v>4.3680000000000003</c:v>
                </c:pt>
                <c:pt idx="302">
                  <c:v>4.3680000000000003</c:v>
                </c:pt>
                <c:pt idx="303">
                  <c:v>4.3630000000000004</c:v>
                </c:pt>
                <c:pt idx="304">
                  <c:v>4.3780000000000001</c:v>
                </c:pt>
                <c:pt idx="305">
                  <c:v>4.3680000000000003</c:v>
                </c:pt>
                <c:pt idx="306">
                  <c:v>4.3730000000000002</c:v>
                </c:pt>
                <c:pt idx="307">
                  <c:v>4.3680000000000003</c:v>
                </c:pt>
                <c:pt idx="308">
                  <c:v>4.3630000000000004</c:v>
                </c:pt>
                <c:pt idx="309">
                  <c:v>4.3680000000000003</c:v>
                </c:pt>
                <c:pt idx="310">
                  <c:v>4.383</c:v>
                </c:pt>
                <c:pt idx="311">
                  <c:v>4.3630000000000004</c:v>
                </c:pt>
                <c:pt idx="312">
                  <c:v>4.3680000000000003</c:v>
                </c:pt>
                <c:pt idx="313">
                  <c:v>4.3680000000000003</c:v>
                </c:pt>
                <c:pt idx="314">
                  <c:v>4.3730000000000002</c:v>
                </c:pt>
                <c:pt idx="315">
                  <c:v>4.3680000000000003</c:v>
                </c:pt>
                <c:pt idx="316">
                  <c:v>4.3730000000000002</c:v>
                </c:pt>
                <c:pt idx="317">
                  <c:v>4.3730000000000002</c:v>
                </c:pt>
                <c:pt idx="318">
                  <c:v>4.3680000000000003</c:v>
                </c:pt>
                <c:pt idx="319">
                  <c:v>4.3680000000000003</c:v>
                </c:pt>
                <c:pt idx="320">
                  <c:v>4.3730000000000002</c:v>
                </c:pt>
                <c:pt idx="321">
                  <c:v>4.3630000000000004</c:v>
                </c:pt>
                <c:pt idx="322">
                  <c:v>4.3630000000000004</c:v>
                </c:pt>
                <c:pt idx="323">
                  <c:v>4.3680000000000003</c:v>
                </c:pt>
                <c:pt idx="324">
                  <c:v>4.3630000000000004</c:v>
                </c:pt>
                <c:pt idx="325">
                  <c:v>4.3579999999999997</c:v>
                </c:pt>
                <c:pt idx="326">
                  <c:v>4.3680000000000003</c:v>
                </c:pt>
                <c:pt idx="327">
                  <c:v>4.3680000000000003</c:v>
                </c:pt>
                <c:pt idx="328">
                  <c:v>4.3630000000000004</c:v>
                </c:pt>
                <c:pt idx="329">
                  <c:v>4.3630000000000004</c:v>
                </c:pt>
                <c:pt idx="330">
                  <c:v>4.3630000000000004</c:v>
                </c:pt>
                <c:pt idx="331">
                  <c:v>4.3680000000000003</c:v>
                </c:pt>
                <c:pt idx="332">
                  <c:v>4.3680000000000003</c:v>
                </c:pt>
                <c:pt idx="333">
                  <c:v>4.3630000000000004</c:v>
                </c:pt>
                <c:pt idx="334">
                  <c:v>4.3630000000000004</c:v>
                </c:pt>
                <c:pt idx="335">
                  <c:v>4.3680000000000003</c:v>
                </c:pt>
                <c:pt idx="336">
                  <c:v>4.3630000000000004</c:v>
                </c:pt>
                <c:pt idx="337">
                  <c:v>4.3630000000000004</c:v>
                </c:pt>
                <c:pt idx="338">
                  <c:v>4.3730000000000002</c:v>
                </c:pt>
                <c:pt idx="339">
                  <c:v>4.3680000000000003</c:v>
                </c:pt>
                <c:pt idx="340">
                  <c:v>4.3680000000000003</c:v>
                </c:pt>
                <c:pt idx="341">
                  <c:v>4.3630000000000004</c:v>
                </c:pt>
                <c:pt idx="342">
                  <c:v>4.3680000000000003</c:v>
                </c:pt>
                <c:pt idx="343">
                  <c:v>4.3630000000000004</c:v>
                </c:pt>
                <c:pt idx="344">
                  <c:v>4.3630000000000004</c:v>
                </c:pt>
                <c:pt idx="345">
                  <c:v>4.3730000000000002</c:v>
                </c:pt>
                <c:pt idx="346">
                  <c:v>4.3730000000000002</c:v>
                </c:pt>
                <c:pt idx="347">
                  <c:v>4.3780000000000001</c:v>
                </c:pt>
                <c:pt idx="348">
                  <c:v>4.3730000000000002</c:v>
                </c:pt>
                <c:pt idx="349">
                  <c:v>4.3630000000000004</c:v>
                </c:pt>
                <c:pt idx="350">
                  <c:v>4.3730000000000002</c:v>
                </c:pt>
                <c:pt idx="351">
                  <c:v>4.3680000000000003</c:v>
                </c:pt>
                <c:pt idx="352">
                  <c:v>4.3730000000000002</c:v>
                </c:pt>
                <c:pt idx="353">
                  <c:v>4.3680000000000003</c:v>
                </c:pt>
                <c:pt idx="354">
                  <c:v>4.3680000000000003</c:v>
                </c:pt>
                <c:pt idx="355">
                  <c:v>4.3680000000000003</c:v>
                </c:pt>
                <c:pt idx="356">
                  <c:v>4.3680000000000003</c:v>
                </c:pt>
                <c:pt idx="357">
                  <c:v>4.3730000000000002</c:v>
                </c:pt>
                <c:pt idx="358">
                  <c:v>4.3730000000000002</c:v>
                </c:pt>
                <c:pt idx="359">
                  <c:v>4.3579999999999997</c:v>
                </c:pt>
                <c:pt idx="360">
                  <c:v>4.3680000000000003</c:v>
                </c:pt>
                <c:pt idx="361">
                  <c:v>4.3680000000000003</c:v>
                </c:pt>
                <c:pt idx="362">
                  <c:v>4.3730000000000002</c:v>
                </c:pt>
                <c:pt idx="363">
                  <c:v>4.3680000000000003</c:v>
                </c:pt>
                <c:pt idx="364">
                  <c:v>4.3630000000000004</c:v>
                </c:pt>
                <c:pt idx="365">
                  <c:v>4.3630000000000004</c:v>
                </c:pt>
                <c:pt idx="366">
                  <c:v>4.3630000000000004</c:v>
                </c:pt>
                <c:pt idx="367">
                  <c:v>4.3680000000000003</c:v>
                </c:pt>
                <c:pt idx="368">
                  <c:v>4.3730000000000002</c:v>
                </c:pt>
                <c:pt idx="369">
                  <c:v>4.3680000000000003</c:v>
                </c:pt>
                <c:pt idx="370">
                  <c:v>4.3680000000000003</c:v>
                </c:pt>
                <c:pt idx="371">
                  <c:v>4.3630000000000004</c:v>
                </c:pt>
                <c:pt idx="372">
                  <c:v>4.3680000000000003</c:v>
                </c:pt>
                <c:pt idx="373">
                  <c:v>4.3630000000000004</c:v>
                </c:pt>
                <c:pt idx="374">
                  <c:v>4.3680000000000003</c:v>
                </c:pt>
                <c:pt idx="375">
                  <c:v>4.3630000000000004</c:v>
                </c:pt>
                <c:pt idx="376">
                  <c:v>4.3630000000000004</c:v>
                </c:pt>
                <c:pt idx="377">
                  <c:v>4.3630000000000004</c:v>
                </c:pt>
                <c:pt idx="378">
                  <c:v>4.3630000000000004</c:v>
                </c:pt>
                <c:pt idx="379">
                  <c:v>4.3630000000000004</c:v>
                </c:pt>
                <c:pt idx="380">
                  <c:v>4.3630000000000004</c:v>
                </c:pt>
                <c:pt idx="381">
                  <c:v>4.3579999999999997</c:v>
                </c:pt>
                <c:pt idx="382">
                  <c:v>4.3630000000000004</c:v>
                </c:pt>
                <c:pt idx="383">
                  <c:v>4.3630000000000004</c:v>
                </c:pt>
                <c:pt idx="384">
                  <c:v>4.3540000000000001</c:v>
                </c:pt>
                <c:pt idx="385">
                  <c:v>4.3579999999999997</c:v>
                </c:pt>
                <c:pt idx="386">
                  <c:v>4.3630000000000004</c:v>
                </c:pt>
                <c:pt idx="387">
                  <c:v>4.3579999999999997</c:v>
                </c:pt>
                <c:pt idx="388">
                  <c:v>4.3579999999999997</c:v>
                </c:pt>
                <c:pt idx="389">
                  <c:v>4.3540000000000001</c:v>
                </c:pt>
                <c:pt idx="390">
                  <c:v>4.3579999999999997</c:v>
                </c:pt>
                <c:pt idx="391">
                  <c:v>4.3490000000000002</c:v>
                </c:pt>
                <c:pt idx="392">
                  <c:v>4.3579999999999997</c:v>
                </c:pt>
                <c:pt idx="393">
                  <c:v>4.3540000000000001</c:v>
                </c:pt>
                <c:pt idx="394">
                  <c:v>4.3579999999999997</c:v>
                </c:pt>
                <c:pt idx="395">
                  <c:v>4.3440000000000003</c:v>
                </c:pt>
                <c:pt idx="396">
                  <c:v>4.3490000000000002</c:v>
                </c:pt>
                <c:pt idx="397">
                  <c:v>4.3540000000000001</c:v>
                </c:pt>
                <c:pt idx="398">
                  <c:v>4.3540000000000001</c:v>
                </c:pt>
                <c:pt idx="399">
                  <c:v>4.3490000000000002</c:v>
                </c:pt>
                <c:pt idx="400">
                  <c:v>4.3490000000000002</c:v>
                </c:pt>
                <c:pt idx="401">
                  <c:v>4.3390000000000004</c:v>
                </c:pt>
                <c:pt idx="402">
                  <c:v>4.3490000000000002</c:v>
                </c:pt>
                <c:pt idx="403">
                  <c:v>4.3440000000000003</c:v>
                </c:pt>
                <c:pt idx="404">
                  <c:v>4.3390000000000004</c:v>
                </c:pt>
                <c:pt idx="405">
                  <c:v>4.3390000000000004</c:v>
                </c:pt>
                <c:pt idx="406">
                  <c:v>4.3440000000000003</c:v>
                </c:pt>
                <c:pt idx="407">
                  <c:v>4.3339999999999996</c:v>
                </c:pt>
                <c:pt idx="408">
                  <c:v>4.3490000000000002</c:v>
                </c:pt>
                <c:pt idx="409">
                  <c:v>4.3440000000000003</c:v>
                </c:pt>
                <c:pt idx="410">
                  <c:v>4.3339999999999996</c:v>
                </c:pt>
                <c:pt idx="411">
                  <c:v>4.3339999999999996</c:v>
                </c:pt>
                <c:pt idx="412">
                  <c:v>4.3289999999999997</c:v>
                </c:pt>
                <c:pt idx="413">
                  <c:v>4.3339999999999996</c:v>
                </c:pt>
                <c:pt idx="414">
                  <c:v>4.3339999999999996</c:v>
                </c:pt>
                <c:pt idx="415">
                  <c:v>4.3289999999999997</c:v>
                </c:pt>
                <c:pt idx="416">
                  <c:v>4.3339999999999996</c:v>
                </c:pt>
                <c:pt idx="417">
                  <c:v>4.3289999999999997</c:v>
                </c:pt>
                <c:pt idx="418">
                  <c:v>4.3289999999999997</c:v>
                </c:pt>
                <c:pt idx="419">
                  <c:v>4.3339999999999996</c:v>
                </c:pt>
                <c:pt idx="420">
                  <c:v>4.3239999999999998</c:v>
                </c:pt>
                <c:pt idx="421">
                  <c:v>4.3289999999999997</c:v>
                </c:pt>
                <c:pt idx="422">
                  <c:v>4.3239999999999998</c:v>
                </c:pt>
                <c:pt idx="423">
                  <c:v>4.3289999999999997</c:v>
                </c:pt>
                <c:pt idx="424">
                  <c:v>4.3239999999999998</c:v>
                </c:pt>
                <c:pt idx="425">
                  <c:v>4.3289999999999997</c:v>
                </c:pt>
                <c:pt idx="426">
                  <c:v>4.3239999999999998</c:v>
                </c:pt>
                <c:pt idx="427">
                  <c:v>4.319</c:v>
                </c:pt>
                <c:pt idx="428">
                  <c:v>4.319</c:v>
                </c:pt>
                <c:pt idx="429">
                  <c:v>4.3150000000000004</c:v>
                </c:pt>
                <c:pt idx="430">
                  <c:v>4.3150000000000004</c:v>
                </c:pt>
                <c:pt idx="431">
                  <c:v>4.3150000000000004</c:v>
                </c:pt>
                <c:pt idx="432">
                  <c:v>4.319</c:v>
                </c:pt>
                <c:pt idx="433">
                  <c:v>4.319</c:v>
                </c:pt>
                <c:pt idx="434">
                  <c:v>4.3099999999999996</c:v>
                </c:pt>
                <c:pt idx="435">
                  <c:v>4.3150000000000004</c:v>
                </c:pt>
                <c:pt idx="436">
                  <c:v>4.3099999999999996</c:v>
                </c:pt>
                <c:pt idx="437">
                  <c:v>4.3099999999999996</c:v>
                </c:pt>
                <c:pt idx="438">
                  <c:v>4.3</c:v>
                </c:pt>
                <c:pt idx="439">
                  <c:v>4.3099999999999996</c:v>
                </c:pt>
                <c:pt idx="440">
                  <c:v>4.3049999999999997</c:v>
                </c:pt>
                <c:pt idx="441">
                  <c:v>4.3049999999999997</c:v>
                </c:pt>
                <c:pt idx="442">
                  <c:v>4.3049999999999997</c:v>
                </c:pt>
                <c:pt idx="443">
                  <c:v>4.3049999999999997</c:v>
                </c:pt>
                <c:pt idx="444">
                  <c:v>4.3049999999999997</c:v>
                </c:pt>
                <c:pt idx="445">
                  <c:v>4.2949999999999999</c:v>
                </c:pt>
                <c:pt idx="446">
                  <c:v>4.3</c:v>
                </c:pt>
                <c:pt idx="447">
                  <c:v>4.3</c:v>
                </c:pt>
                <c:pt idx="448">
                  <c:v>4.2949999999999999</c:v>
                </c:pt>
                <c:pt idx="449">
                  <c:v>4.2949999999999999</c:v>
                </c:pt>
                <c:pt idx="450">
                  <c:v>4.2949999999999999</c:v>
                </c:pt>
                <c:pt idx="451">
                  <c:v>4.29</c:v>
                </c:pt>
                <c:pt idx="452">
                  <c:v>4.3</c:v>
                </c:pt>
                <c:pt idx="453">
                  <c:v>4.29</c:v>
                </c:pt>
                <c:pt idx="454">
                  <c:v>4.3</c:v>
                </c:pt>
                <c:pt idx="455">
                  <c:v>4.3</c:v>
                </c:pt>
                <c:pt idx="456">
                  <c:v>7.9370000000000003</c:v>
                </c:pt>
                <c:pt idx="457">
                  <c:v>7.9950000000000001</c:v>
                </c:pt>
                <c:pt idx="458">
                  <c:v>8.1850000000000005</c:v>
                </c:pt>
                <c:pt idx="459">
                  <c:v>8.2439999999999998</c:v>
                </c:pt>
                <c:pt idx="460">
                  <c:v>8.2439999999999998</c:v>
                </c:pt>
                <c:pt idx="461">
                  <c:v>8.2490000000000006</c:v>
                </c:pt>
                <c:pt idx="462">
                  <c:v>8.2590000000000003</c:v>
                </c:pt>
                <c:pt idx="463">
                  <c:v>8.2490000000000006</c:v>
                </c:pt>
                <c:pt idx="464">
                  <c:v>8.2539999999999996</c:v>
                </c:pt>
                <c:pt idx="465">
                  <c:v>8.2590000000000003</c:v>
                </c:pt>
                <c:pt idx="466">
                  <c:v>8.2590000000000003</c:v>
                </c:pt>
                <c:pt idx="467">
                  <c:v>8.3759999999999994</c:v>
                </c:pt>
                <c:pt idx="468">
                  <c:v>8.5020000000000007</c:v>
                </c:pt>
                <c:pt idx="469">
                  <c:v>8.532</c:v>
                </c:pt>
                <c:pt idx="470">
                  <c:v>8.532</c:v>
                </c:pt>
                <c:pt idx="471">
                  <c:v>8.6679999999999993</c:v>
                </c:pt>
                <c:pt idx="472">
                  <c:v>8.7750000000000004</c:v>
                </c:pt>
                <c:pt idx="473">
                  <c:v>8.8000000000000007</c:v>
                </c:pt>
                <c:pt idx="474">
                  <c:v>8.8629999999999995</c:v>
                </c:pt>
                <c:pt idx="475">
                  <c:v>8.9610000000000003</c:v>
                </c:pt>
                <c:pt idx="476">
                  <c:v>8.9749999999999996</c:v>
                </c:pt>
                <c:pt idx="477">
                  <c:v>8.9749999999999996</c:v>
                </c:pt>
                <c:pt idx="478">
                  <c:v>9</c:v>
                </c:pt>
                <c:pt idx="479">
                  <c:v>9.2240000000000002</c:v>
                </c:pt>
                <c:pt idx="480">
                  <c:v>9.3510000000000009</c:v>
                </c:pt>
                <c:pt idx="481">
                  <c:v>9.36</c:v>
                </c:pt>
                <c:pt idx="482">
                  <c:v>9.5259999999999998</c:v>
                </c:pt>
                <c:pt idx="483">
                  <c:v>9.6969999999999992</c:v>
                </c:pt>
                <c:pt idx="484">
                  <c:v>9.7159999999999993</c:v>
                </c:pt>
                <c:pt idx="485">
                  <c:v>9.7210000000000001</c:v>
                </c:pt>
                <c:pt idx="486">
                  <c:v>9.8330000000000002</c:v>
                </c:pt>
                <c:pt idx="487">
                  <c:v>10.023</c:v>
                </c:pt>
                <c:pt idx="488">
                  <c:v>10.053000000000001</c:v>
                </c:pt>
                <c:pt idx="489">
                  <c:v>10.061999999999999</c:v>
                </c:pt>
                <c:pt idx="490">
                  <c:v>10.061999999999999</c:v>
                </c:pt>
                <c:pt idx="491">
                  <c:v>10.238</c:v>
                </c:pt>
                <c:pt idx="492">
                  <c:v>10.345000000000001</c:v>
                </c:pt>
                <c:pt idx="493">
                  <c:v>10.374000000000001</c:v>
                </c:pt>
                <c:pt idx="494">
                  <c:v>10.374000000000001</c:v>
                </c:pt>
                <c:pt idx="495">
                  <c:v>10.496</c:v>
                </c:pt>
                <c:pt idx="496">
                  <c:v>10.638</c:v>
                </c:pt>
                <c:pt idx="497">
                  <c:v>10.734999999999999</c:v>
                </c:pt>
                <c:pt idx="498">
                  <c:v>10.744999999999999</c:v>
                </c:pt>
                <c:pt idx="499">
                  <c:v>10.798999999999999</c:v>
                </c:pt>
                <c:pt idx="500">
                  <c:v>11.007999999999999</c:v>
                </c:pt>
                <c:pt idx="501">
                  <c:v>11.090999999999999</c:v>
                </c:pt>
                <c:pt idx="502">
                  <c:v>11.096</c:v>
                </c:pt>
                <c:pt idx="503">
                  <c:v>11.111000000000001</c:v>
                </c:pt>
                <c:pt idx="504">
                  <c:v>11.111000000000001</c:v>
                </c:pt>
                <c:pt idx="505">
                  <c:v>11.115</c:v>
                </c:pt>
                <c:pt idx="506">
                  <c:v>11.111000000000001</c:v>
                </c:pt>
                <c:pt idx="507">
                  <c:v>11.115</c:v>
                </c:pt>
                <c:pt idx="508">
                  <c:v>11.12</c:v>
                </c:pt>
                <c:pt idx="509">
                  <c:v>11.12</c:v>
                </c:pt>
                <c:pt idx="510">
                  <c:v>11.115</c:v>
                </c:pt>
                <c:pt idx="511">
                  <c:v>11.12</c:v>
                </c:pt>
                <c:pt idx="512">
                  <c:v>11.12</c:v>
                </c:pt>
                <c:pt idx="513">
                  <c:v>11.115</c:v>
                </c:pt>
                <c:pt idx="514">
                  <c:v>11.12</c:v>
                </c:pt>
                <c:pt idx="515">
                  <c:v>11.125</c:v>
                </c:pt>
                <c:pt idx="516">
                  <c:v>11.12</c:v>
                </c:pt>
                <c:pt idx="517">
                  <c:v>11.12</c:v>
                </c:pt>
                <c:pt idx="518">
                  <c:v>11.125</c:v>
                </c:pt>
                <c:pt idx="519">
                  <c:v>11.12</c:v>
                </c:pt>
                <c:pt idx="520">
                  <c:v>11.14</c:v>
                </c:pt>
                <c:pt idx="521">
                  <c:v>11.276</c:v>
                </c:pt>
                <c:pt idx="522">
                  <c:v>11.349</c:v>
                </c:pt>
                <c:pt idx="523">
                  <c:v>11.359</c:v>
                </c:pt>
                <c:pt idx="524">
                  <c:v>11.442</c:v>
                </c:pt>
                <c:pt idx="525">
                  <c:v>11.564</c:v>
                </c:pt>
                <c:pt idx="526">
                  <c:v>11.603</c:v>
                </c:pt>
                <c:pt idx="527">
                  <c:v>11.613</c:v>
                </c:pt>
                <c:pt idx="528">
                  <c:v>11.705</c:v>
                </c:pt>
                <c:pt idx="529">
                  <c:v>11.847</c:v>
                </c:pt>
                <c:pt idx="530">
                  <c:v>11.866</c:v>
                </c:pt>
                <c:pt idx="531">
                  <c:v>11.871</c:v>
                </c:pt>
                <c:pt idx="532">
                  <c:v>11.875999999999999</c:v>
                </c:pt>
                <c:pt idx="533">
                  <c:v>11.885999999999999</c:v>
                </c:pt>
                <c:pt idx="534">
                  <c:v>11.881</c:v>
                </c:pt>
                <c:pt idx="535">
                  <c:v>11.885999999999999</c:v>
                </c:pt>
                <c:pt idx="536">
                  <c:v>11.881</c:v>
                </c:pt>
                <c:pt idx="537">
                  <c:v>11.895</c:v>
                </c:pt>
                <c:pt idx="538">
                  <c:v>12.047000000000001</c:v>
                </c:pt>
                <c:pt idx="539">
                  <c:v>12.115</c:v>
                </c:pt>
                <c:pt idx="540">
                  <c:v>12.11</c:v>
                </c:pt>
                <c:pt idx="541">
                  <c:v>12.11</c:v>
                </c:pt>
                <c:pt idx="542">
                  <c:v>12.285</c:v>
                </c:pt>
                <c:pt idx="543">
                  <c:v>12.432</c:v>
                </c:pt>
                <c:pt idx="544">
                  <c:v>12.476000000000001</c:v>
                </c:pt>
                <c:pt idx="545">
                  <c:v>12.484999999999999</c:v>
                </c:pt>
                <c:pt idx="546">
                  <c:v>12.583</c:v>
                </c:pt>
                <c:pt idx="547">
                  <c:v>12.744</c:v>
                </c:pt>
                <c:pt idx="548">
                  <c:v>12.792999999999999</c:v>
                </c:pt>
                <c:pt idx="549">
                  <c:v>12.792999999999999</c:v>
                </c:pt>
                <c:pt idx="550">
                  <c:v>12.802</c:v>
                </c:pt>
                <c:pt idx="551">
                  <c:v>12.811999999999999</c:v>
                </c:pt>
                <c:pt idx="552">
                  <c:v>12.811999999999999</c:v>
                </c:pt>
                <c:pt idx="553">
                  <c:v>12.817</c:v>
                </c:pt>
                <c:pt idx="554">
                  <c:v>12.821999999999999</c:v>
                </c:pt>
                <c:pt idx="555">
                  <c:v>12.895</c:v>
                </c:pt>
                <c:pt idx="556">
                  <c:v>13.051</c:v>
                </c:pt>
                <c:pt idx="557">
                  <c:v>13.114000000000001</c:v>
                </c:pt>
                <c:pt idx="558">
                  <c:v>13.119</c:v>
                </c:pt>
                <c:pt idx="559">
                  <c:v>13.163</c:v>
                </c:pt>
                <c:pt idx="560">
                  <c:v>13.29</c:v>
                </c:pt>
                <c:pt idx="561">
                  <c:v>13.378</c:v>
                </c:pt>
                <c:pt idx="562">
                  <c:v>13.407</c:v>
                </c:pt>
                <c:pt idx="563">
                  <c:v>13.465</c:v>
                </c:pt>
                <c:pt idx="564">
                  <c:v>13.519</c:v>
                </c:pt>
                <c:pt idx="565">
                  <c:v>13.542999999999999</c:v>
                </c:pt>
                <c:pt idx="566">
                  <c:v>13.602</c:v>
                </c:pt>
                <c:pt idx="567">
                  <c:v>13.772</c:v>
                </c:pt>
                <c:pt idx="568">
                  <c:v>13.776999999999999</c:v>
                </c:pt>
                <c:pt idx="569">
                  <c:v>13.787000000000001</c:v>
                </c:pt>
                <c:pt idx="570">
                  <c:v>13.792</c:v>
                </c:pt>
                <c:pt idx="571">
                  <c:v>13.802</c:v>
                </c:pt>
                <c:pt idx="572">
                  <c:v>13.797000000000001</c:v>
                </c:pt>
                <c:pt idx="573">
                  <c:v>13.836</c:v>
                </c:pt>
                <c:pt idx="574">
                  <c:v>14.041</c:v>
                </c:pt>
                <c:pt idx="575">
                  <c:v>14.099</c:v>
                </c:pt>
                <c:pt idx="576">
                  <c:v>14.119</c:v>
                </c:pt>
                <c:pt idx="577">
                  <c:v>14.119</c:v>
                </c:pt>
                <c:pt idx="578">
                  <c:v>14.119</c:v>
                </c:pt>
                <c:pt idx="579">
                  <c:v>14.114000000000001</c:v>
                </c:pt>
                <c:pt idx="580">
                  <c:v>14.114000000000001</c:v>
                </c:pt>
                <c:pt idx="581">
                  <c:v>14.236000000000001</c:v>
                </c:pt>
                <c:pt idx="582">
                  <c:v>14.372</c:v>
                </c:pt>
                <c:pt idx="583">
                  <c:v>14.396000000000001</c:v>
                </c:pt>
                <c:pt idx="584">
                  <c:v>14.396000000000001</c:v>
                </c:pt>
                <c:pt idx="585">
                  <c:v>14.552</c:v>
                </c:pt>
                <c:pt idx="586">
                  <c:v>14.704000000000001</c:v>
                </c:pt>
                <c:pt idx="587">
                  <c:v>14.708</c:v>
                </c:pt>
                <c:pt idx="588">
                  <c:v>14.699</c:v>
                </c:pt>
                <c:pt idx="589">
                  <c:v>14.712999999999999</c:v>
                </c:pt>
                <c:pt idx="590">
                  <c:v>14.712999999999999</c:v>
                </c:pt>
                <c:pt idx="591">
                  <c:v>14.712999999999999</c:v>
                </c:pt>
                <c:pt idx="592">
                  <c:v>14.718</c:v>
                </c:pt>
                <c:pt idx="593">
                  <c:v>14.723000000000001</c:v>
                </c:pt>
                <c:pt idx="594">
                  <c:v>14.723000000000001</c:v>
                </c:pt>
                <c:pt idx="595">
                  <c:v>14.718</c:v>
                </c:pt>
                <c:pt idx="596">
                  <c:v>14.718</c:v>
                </c:pt>
                <c:pt idx="597">
                  <c:v>14.816000000000001</c:v>
                </c:pt>
                <c:pt idx="598">
                  <c:v>14.962</c:v>
                </c:pt>
                <c:pt idx="599">
                  <c:v>14.981</c:v>
                </c:pt>
                <c:pt idx="600">
                  <c:v>14.981</c:v>
                </c:pt>
                <c:pt idx="601">
                  <c:v>14.991</c:v>
                </c:pt>
                <c:pt idx="602">
                  <c:v>14.981</c:v>
                </c:pt>
                <c:pt idx="603">
                  <c:v>15.045</c:v>
                </c:pt>
                <c:pt idx="604">
                  <c:v>15.23</c:v>
                </c:pt>
                <c:pt idx="605">
                  <c:v>15.263999999999999</c:v>
                </c:pt>
                <c:pt idx="606">
                  <c:v>15.269</c:v>
                </c:pt>
                <c:pt idx="607">
                  <c:v>15.435</c:v>
                </c:pt>
                <c:pt idx="608">
                  <c:v>15.523</c:v>
                </c:pt>
                <c:pt idx="609">
                  <c:v>15.547000000000001</c:v>
                </c:pt>
                <c:pt idx="610">
                  <c:v>15.723000000000001</c:v>
                </c:pt>
                <c:pt idx="611">
                  <c:v>15.801</c:v>
                </c:pt>
                <c:pt idx="612">
                  <c:v>15.835000000000001</c:v>
                </c:pt>
                <c:pt idx="613">
                  <c:v>15.957000000000001</c:v>
                </c:pt>
                <c:pt idx="614">
                  <c:v>16.074000000000002</c:v>
                </c:pt>
                <c:pt idx="615">
                  <c:v>16.082999999999998</c:v>
                </c:pt>
                <c:pt idx="616">
                  <c:v>16.097999999999999</c:v>
                </c:pt>
                <c:pt idx="617">
                  <c:v>16.22</c:v>
                </c:pt>
                <c:pt idx="618">
                  <c:v>16.332000000000001</c:v>
                </c:pt>
                <c:pt idx="619">
                  <c:v>16.350999999999999</c:v>
                </c:pt>
                <c:pt idx="620">
                  <c:v>16.350999999999999</c:v>
                </c:pt>
                <c:pt idx="621">
                  <c:v>16.361000000000001</c:v>
                </c:pt>
                <c:pt idx="622">
                  <c:v>16.376000000000001</c:v>
                </c:pt>
                <c:pt idx="623">
                  <c:v>16.366</c:v>
                </c:pt>
                <c:pt idx="624">
                  <c:v>16.376000000000001</c:v>
                </c:pt>
                <c:pt idx="625">
                  <c:v>16.443999999999999</c:v>
                </c:pt>
                <c:pt idx="626">
                  <c:v>16.581</c:v>
                </c:pt>
                <c:pt idx="627">
                  <c:v>16.638999999999999</c:v>
                </c:pt>
                <c:pt idx="628">
                  <c:v>16.643999999999998</c:v>
                </c:pt>
                <c:pt idx="629">
                  <c:v>16.79</c:v>
                </c:pt>
                <c:pt idx="630">
                  <c:v>16.936</c:v>
                </c:pt>
                <c:pt idx="631">
                  <c:v>16.960999999999999</c:v>
                </c:pt>
                <c:pt idx="632">
                  <c:v>16.971</c:v>
                </c:pt>
                <c:pt idx="633">
                  <c:v>17.102</c:v>
                </c:pt>
                <c:pt idx="634">
                  <c:v>17.312000000000001</c:v>
                </c:pt>
                <c:pt idx="635">
                  <c:v>17.335999999999999</c:v>
                </c:pt>
                <c:pt idx="636">
                  <c:v>17.486999999999998</c:v>
                </c:pt>
                <c:pt idx="637">
                  <c:v>17.658000000000001</c:v>
                </c:pt>
                <c:pt idx="638">
                  <c:v>17.667999999999999</c:v>
                </c:pt>
                <c:pt idx="639">
                  <c:v>17.824000000000002</c:v>
                </c:pt>
                <c:pt idx="640">
                  <c:v>17.998999999999999</c:v>
                </c:pt>
                <c:pt idx="641">
                  <c:v>18.009</c:v>
                </c:pt>
                <c:pt idx="642">
                  <c:v>18.024000000000001</c:v>
                </c:pt>
                <c:pt idx="643">
                  <c:v>18.024000000000001</c:v>
                </c:pt>
                <c:pt idx="644">
                  <c:v>18.027999999999999</c:v>
                </c:pt>
                <c:pt idx="645">
                  <c:v>18.131</c:v>
                </c:pt>
                <c:pt idx="646">
                  <c:v>18.375</c:v>
                </c:pt>
                <c:pt idx="647">
                  <c:v>18.404</c:v>
                </c:pt>
                <c:pt idx="648">
                  <c:v>18.481999999999999</c:v>
                </c:pt>
                <c:pt idx="649">
                  <c:v>18.745000000000001</c:v>
                </c:pt>
                <c:pt idx="650">
                  <c:v>18.77</c:v>
                </c:pt>
                <c:pt idx="651">
                  <c:v>19.047000000000001</c:v>
                </c:pt>
                <c:pt idx="652">
                  <c:v>19.16</c:v>
                </c:pt>
                <c:pt idx="653">
                  <c:v>19.286000000000001</c:v>
                </c:pt>
                <c:pt idx="654">
                  <c:v>19.442</c:v>
                </c:pt>
                <c:pt idx="655">
                  <c:v>19.446999999999999</c:v>
                </c:pt>
                <c:pt idx="656">
                  <c:v>19.754000000000001</c:v>
                </c:pt>
                <c:pt idx="657">
                  <c:v>19.774000000000001</c:v>
                </c:pt>
                <c:pt idx="658">
                  <c:v>20.007999999999999</c:v>
                </c:pt>
                <c:pt idx="659">
                  <c:v>20.071000000000002</c:v>
                </c:pt>
                <c:pt idx="660">
                  <c:v>20.085999999999999</c:v>
                </c:pt>
                <c:pt idx="661">
                  <c:v>20.100000000000001</c:v>
                </c:pt>
                <c:pt idx="662">
                  <c:v>20.105</c:v>
                </c:pt>
                <c:pt idx="663">
                  <c:v>20.105</c:v>
                </c:pt>
                <c:pt idx="664">
                  <c:v>20.11</c:v>
                </c:pt>
                <c:pt idx="665">
                  <c:v>20.114999999999998</c:v>
                </c:pt>
                <c:pt idx="666">
                  <c:v>20.309999999999999</c:v>
                </c:pt>
                <c:pt idx="667">
                  <c:v>20.466000000000001</c:v>
                </c:pt>
                <c:pt idx="668">
                  <c:v>20.481000000000002</c:v>
                </c:pt>
                <c:pt idx="669">
                  <c:v>20.728999999999999</c:v>
                </c:pt>
                <c:pt idx="670">
                  <c:v>20.837</c:v>
                </c:pt>
                <c:pt idx="671">
                  <c:v>20.846</c:v>
                </c:pt>
                <c:pt idx="672">
                  <c:v>21.129000000000001</c:v>
                </c:pt>
                <c:pt idx="673">
                  <c:v>21.202000000000002</c:v>
                </c:pt>
                <c:pt idx="674">
                  <c:v>21.207000000000001</c:v>
                </c:pt>
                <c:pt idx="675">
                  <c:v>21.440999999999999</c:v>
                </c:pt>
                <c:pt idx="676">
                  <c:v>21.568000000000001</c:v>
                </c:pt>
                <c:pt idx="677">
                  <c:v>21.577999999999999</c:v>
                </c:pt>
                <c:pt idx="678">
                  <c:v>21.864999999999998</c:v>
                </c:pt>
                <c:pt idx="679">
                  <c:v>21.928999999999998</c:v>
                </c:pt>
                <c:pt idx="680">
                  <c:v>21.952999999999999</c:v>
                </c:pt>
                <c:pt idx="681">
                  <c:v>22.343</c:v>
                </c:pt>
                <c:pt idx="682">
                  <c:v>22.396999999999998</c:v>
                </c:pt>
                <c:pt idx="683">
                  <c:v>22.542999999999999</c:v>
                </c:pt>
                <c:pt idx="684">
                  <c:v>22.713999999999999</c:v>
                </c:pt>
                <c:pt idx="685">
                  <c:v>22.806000000000001</c:v>
                </c:pt>
                <c:pt idx="686">
                  <c:v>23.035</c:v>
                </c:pt>
                <c:pt idx="687">
                  <c:v>23.055</c:v>
                </c:pt>
                <c:pt idx="688">
                  <c:v>23.283999999999999</c:v>
                </c:pt>
                <c:pt idx="689">
                  <c:v>23.411000000000001</c:v>
                </c:pt>
                <c:pt idx="690">
                  <c:v>23.42</c:v>
                </c:pt>
                <c:pt idx="691">
                  <c:v>23.43</c:v>
                </c:pt>
                <c:pt idx="692">
                  <c:v>23.434999999999999</c:v>
                </c:pt>
                <c:pt idx="693">
                  <c:v>23.44</c:v>
                </c:pt>
                <c:pt idx="694">
                  <c:v>23.44</c:v>
                </c:pt>
                <c:pt idx="695">
                  <c:v>23.445</c:v>
                </c:pt>
                <c:pt idx="696">
                  <c:v>23.445</c:v>
                </c:pt>
                <c:pt idx="697">
                  <c:v>23.44</c:v>
                </c:pt>
                <c:pt idx="698">
                  <c:v>23.513000000000002</c:v>
                </c:pt>
                <c:pt idx="699">
                  <c:v>23.658999999999999</c:v>
                </c:pt>
                <c:pt idx="700">
                  <c:v>23.766999999999999</c:v>
                </c:pt>
                <c:pt idx="701">
                  <c:v>23.937000000000001</c:v>
                </c:pt>
                <c:pt idx="702">
                  <c:v>24.02</c:v>
                </c:pt>
                <c:pt idx="703">
                  <c:v>24.23</c:v>
                </c:pt>
                <c:pt idx="704">
                  <c:v>24.268999999999998</c:v>
                </c:pt>
                <c:pt idx="705">
                  <c:v>24.542000000000002</c:v>
                </c:pt>
                <c:pt idx="706">
                  <c:v>24.550999999999998</c:v>
                </c:pt>
                <c:pt idx="707">
                  <c:v>24.561</c:v>
                </c:pt>
                <c:pt idx="708">
                  <c:v>24.780999999999999</c:v>
                </c:pt>
                <c:pt idx="709">
                  <c:v>24.838999999999999</c:v>
                </c:pt>
                <c:pt idx="710">
                  <c:v>25.106999999999999</c:v>
                </c:pt>
                <c:pt idx="711">
                  <c:v>25.140999999999998</c:v>
                </c:pt>
                <c:pt idx="712">
                  <c:v>25.457999999999998</c:v>
                </c:pt>
                <c:pt idx="713">
                  <c:v>25.565999999999999</c:v>
                </c:pt>
                <c:pt idx="714">
                  <c:v>25.79</c:v>
                </c:pt>
                <c:pt idx="715">
                  <c:v>26.058</c:v>
                </c:pt>
                <c:pt idx="716">
                  <c:v>26.102</c:v>
                </c:pt>
                <c:pt idx="717">
                  <c:v>26.36</c:v>
                </c:pt>
                <c:pt idx="718">
                  <c:v>26.497</c:v>
                </c:pt>
                <c:pt idx="719">
                  <c:v>26.706</c:v>
                </c:pt>
                <c:pt idx="720">
                  <c:v>26.998999999999999</c:v>
                </c:pt>
                <c:pt idx="721">
                  <c:v>27.096</c:v>
                </c:pt>
                <c:pt idx="722">
                  <c:v>27.321000000000002</c:v>
                </c:pt>
                <c:pt idx="723">
                  <c:v>28.076000000000001</c:v>
                </c:pt>
                <c:pt idx="724">
                  <c:v>28.076000000000001</c:v>
                </c:pt>
                <c:pt idx="725">
                  <c:v>28.081</c:v>
                </c:pt>
                <c:pt idx="726">
                  <c:v>28.085999999999999</c:v>
                </c:pt>
                <c:pt idx="727">
                  <c:v>28.085999999999999</c:v>
                </c:pt>
                <c:pt idx="728">
                  <c:v>28.100999999999999</c:v>
                </c:pt>
                <c:pt idx="729">
                  <c:v>28.091000000000001</c:v>
                </c:pt>
                <c:pt idx="730">
                  <c:v>28.096</c:v>
                </c:pt>
                <c:pt idx="731">
                  <c:v>28.091000000000001</c:v>
                </c:pt>
                <c:pt idx="732">
                  <c:v>28.100999999999999</c:v>
                </c:pt>
                <c:pt idx="733">
                  <c:v>28.100999999999999</c:v>
                </c:pt>
                <c:pt idx="734">
                  <c:v>28.096</c:v>
                </c:pt>
                <c:pt idx="735">
                  <c:v>28.105</c:v>
                </c:pt>
                <c:pt idx="736">
                  <c:v>28.100999999999999</c:v>
                </c:pt>
                <c:pt idx="737">
                  <c:v>28.100999999999999</c:v>
                </c:pt>
                <c:pt idx="738">
                  <c:v>28.105</c:v>
                </c:pt>
                <c:pt idx="739">
                  <c:v>28.11</c:v>
                </c:pt>
                <c:pt idx="740">
                  <c:v>28.105</c:v>
                </c:pt>
                <c:pt idx="741">
                  <c:v>28.105</c:v>
                </c:pt>
                <c:pt idx="742">
                  <c:v>28.100999999999999</c:v>
                </c:pt>
                <c:pt idx="743">
                  <c:v>28.105</c:v>
                </c:pt>
                <c:pt idx="744">
                  <c:v>28.105</c:v>
                </c:pt>
                <c:pt idx="745">
                  <c:v>28.105</c:v>
                </c:pt>
                <c:pt idx="746">
                  <c:v>28.100999999999999</c:v>
                </c:pt>
                <c:pt idx="747">
                  <c:v>28.105</c:v>
                </c:pt>
                <c:pt idx="748">
                  <c:v>28.114999999999998</c:v>
                </c:pt>
                <c:pt idx="749">
                  <c:v>28.114999999999998</c:v>
                </c:pt>
                <c:pt idx="750">
                  <c:v>28.105</c:v>
                </c:pt>
                <c:pt idx="751">
                  <c:v>28.100999999999999</c:v>
                </c:pt>
                <c:pt idx="752">
                  <c:v>28.11</c:v>
                </c:pt>
                <c:pt idx="753">
                  <c:v>28.114999999999998</c:v>
                </c:pt>
                <c:pt idx="754">
                  <c:v>28.114999999999998</c:v>
                </c:pt>
                <c:pt idx="755">
                  <c:v>28.105</c:v>
                </c:pt>
                <c:pt idx="756">
                  <c:v>28.11</c:v>
                </c:pt>
                <c:pt idx="757">
                  <c:v>28.114999999999998</c:v>
                </c:pt>
                <c:pt idx="758">
                  <c:v>28.11</c:v>
                </c:pt>
                <c:pt idx="759">
                  <c:v>28.11</c:v>
                </c:pt>
                <c:pt idx="760">
                  <c:v>28.114999999999998</c:v>
                </c:pt>
                <c:pt idx="761">
                  <c:v>28.11</c:v>
                </c:pt>
                <c:pt idx="762">
                  <c:v>28.114999999999998</c:v>
                </c:pt>
                <c:pt idx="763">
                  <c:v>28.114999999999998</c:v>
                </c:pt>
                <c:pt idx="764">
                  <c:v>28.11</c:v>
                </c:pt>
                <c:pt idx="765">
                  <c:v>28.12</c:v>
                </c:pt>
                <c:pt idx="766">
                  <c:v>28.105</c:v>
                </c:pt>
                <c:pt idx="767">
                  <c:v>28.12</c:v>
                </c:pt>
                <c:pt idx="768">
                  <c:v>28.105</c:v>
                </c:pt>
                <c:pt idx="769">
                  <c:v>28.11</c:v>
                </c:pt>
                <c:pt idx="770">
                  <c:v>28.114999999999998</c:v>
                </c:pt>
                <c:pt idx="771">
                  <c:v>28.12</c:v>
                </c:pt>
                <c:pt idx="772">
                  <c:v>28.11</c:v>
                </c:pt>
                <c:pt idx="773">
                  <c:v>28.11</c:v>
                </c:pt>
                <c:pt idx="774">
                  <c:v>28.114999999999998</c:v>
                </c:pt>
                <c:pt idx="775">
                  <c:v>28.105</c:v>
                </c:pt>
                <c:pt idx="776">
                  <c:v>28.12</c:v>
                </c:pt>
                <c:pt idx="777">
                  <c:v>28.114999999999998</c:v>
                </c:pt>
                <c:pt idx="778">
                  <c:v>28.11</c:v>
                </c:pt>
                <c:pt idx="779">
                  <c:v>28.114999999999998</c:v>
                </c:pt>
                <c:pt idx="780">
                  <c:v>28.105</c:v>
                </c:pt>
                <c:pt idx="781">
                  <c:v>28.114999999999998</c:v>
                </c:pt>
                <c:pt idx="782">
                  <c:v>28.11</c:v>
                </c:pt>
                <c:pt idx="783">
                  <c:v>28.125</c:v>
                </c:pt>
                <c:pt idx="784">
                  <c:v>28.105</c:v>
                </c:pt>
                <c:pt idx="785">
                  <c:v>28.12</c:v>
                </c:pt>
                <c:pt idx="786">
                  <c:v>28.12</c:v>
                </c:pt>
                <c:pt idx="787">
                  <c:v>28.11</c:v>
                </c:pt>
                <c:pt idx="788">
                  <c:v>28.114999999999998</c:v>
                </c:pt>
                <c:pt idx="789">
                  <c:v>28.12</c:v>
                </c:pt>
                <c:pt idx="790">
                  <c:v>28.12</c:v>
                </c:pt>
                <c:pt idx="791">
                  <c:v>28.12</c:v>
                </c:pt>
                <c:pt idx="792">
                  <c:v>28.125</c:v>
                </c:pt>
                <c:pt idx="793">
                  <c:v>28.114999999999998</c:v>
                </c:pt>
                <c:pt idx="794">
                  <c:v>28.125</c:v>
                </c:pt>
                <c:pt idx="795">
                  <c:v>28.114999999999998</c:v>
                </c:pt>
                <c:pt idx="796">
                  <c:v>28.11</c:v>
                </c:pt>
                <c:pt idx="797">
                  <c:v>28.114999999999998</c:v>
                </c:pt>
                <c:pt idx="798">
                  <c:v>28.114999999999998</c:v>
                </c:pt>
                <c:pt idx="799">
                  <c:v>28.11</c:v>
                </c:pt>
                <c:pt idx="800">
                  <c:v>28.12</c:v>
                </c:pt>
                <c:pt idx="801">
                  <c:v>28.114999999999998</c:v>
                </c:pt>
                <c:pt idx="802">
                  <c:v>28.114999999999998</c:v>
                </c:pt>
                <c:pt idx="803">
                  <c:v>28.125</c:v>
                </c:pt>
                <c:pt idx="804">
                  <c:v>28.12</c:v>
                </c:pt>
                <c:pt idx="805">
                  <c:v>28.114999999999998</c:v>
                </c:pt>
                <c:pt idx="806">
                  <c:v>28.11</c:v>
                </c:pt>
                <c:pt idx="807">
                  <c:v>28.242000000000001</c:v>
                </c:pt>
                <c:pt idx="808">
                  <c:v>28.276</c:v>
                </c:pt>
                <c:pt idx="809">
                  <c:v>28.442</c:v>
                </c:pt>
                <c:pt idx="810">
                  <c:v>28.53</c:v>
                </c:pt>
                <c:pt idx="811">
                  <c:v>28.763999999999999</c:v>
                </c:pt>
                <c:pt idx="812">
                  <c:v>28.866</c:v>
                </c:pt>
                <c:pt idx="813">
                  <c:v>29.12</c:v>
                </c:pt>
                <c:pt idx="814">
                  <c:v>29.143999999999998</c:v>
                </c:pt>
                <c:pt idx="815">
                  <c:v>29.149000000000001</c:v>
                </c:pt>
                <c:pt idx="816">
                  <c:v>29.363</c:v>
                </c:pt>
                <c:pt idx="817">
                  <c:v>29.495000000000001</c:v>
                </c:pt>
                <c:pt idx="818">
                  <c:v>29.529</c:v>
                </c:pt>
                <c:pt idx="819">
                  <c:v>29.635999999999999</c:v>
                </c:pt>
                <c:pt idx="820">
                  <c:v>29.661000000000001</c:v>
                </c:pt>
                <c:pt idx="821">
                  <c:v>30.012</c:v>
                </c:pt>
                <c:pt idx="822">
                  <c:v>30.041</c:v>
                </c:pt>
                <c:pt idx="823">
                  <c:v>30.329000000000001</c:v>
                </c:pt>
                <c:pt idx="824">
                  <c:v>30.376999999999999</c:v>
                </c:pt>
                <c:pt idx="825">
                  <c:v>30.655000000000001</c:v>
                </c:pt>
                <c:pt idx="826">
                  <c:v>30.757999999999999</c:v>
                </c:pt>
                <c:pt idx="827">
                  <c:v>31.006</c:v>
                </c:pt>
                <c:pt idx="828">
                  <c:v>31.25</c:v>
                </c:pt>
                <c:pt idx="829">
                  <c:v>31.356999999999999</c:v>
                </c:pt>
                <c:pt idx="830">
                  <c:v>31.65</c:v>
                </c:pt>
                <c:pt idx="831">
                  <c:v>31.707999999999998</c:v>
                </c:pt>
                <c:pt idx="832">
                  <c:v>32.088999999999999</c:v>
                </c:pt>
                <c:pt idx="833">
                  <c:v>32.142000000000003</c:v>
                </c:pt>
                <c:pt idx="834">
                  <c:v>32.444000000000003</c:v>
                </c:pt>
                <c:pt idx="835">
                  <c:v>32.581000000000003</c:v>
                </c:pt>
                <c:pt idx="836">
                  <c:v>32.771000000000001</c:v>
                </c:pt>
                <c:pt idx="837">
                  <c:v>33.082999999999998</c:v>
                </c:pt>
                <c:pt idx="838">
                  <c:v>33.131999999999998</c:v>
                </c:pt>
                <c:pt idx="839">
                  <c:v>33.488</c:v>
                </c:pt>
                <c:pt idx="840">
                  <c:v>33.521999999999998</c:v>
                </c:pt>
                <c:pt idx="841">
                  <c:v>33.838999999999999</c:v>
                </c:pt>
                <c:pt idx="842">
                  <c:v>34.17</c:v>
                </c:pt>
                <c:pt idx="843">
                  <c:v>34.273000000000003</c:v>
                </c:pt>
                <c:pt idx="844">
                  <c:v>34.555</c:v>
                </c:pt>
                <c:pt idx="845">
                  <c:v>34.950000000000003</c:v>
                </c:pt>
                <c:pt idx="846">
                  <c:v>35.354999999999997</c:v>
                </c:pt>
                <c:pt idx="847">
                  <c:v>35.725000000000001</c:v>
                </c:pt>
                <c:pt idx="848">
                  <c:v>35.74</c:v>
                </c:pt>
                <c:pt idx="849">
                  <c:v>35.76</c:v>
                </c:pt>
                <c:pt idx="850">
                  <c:v>35.76</c:v>
                </c:pt>
                <c:pt idx="851">
                  <c:v>35.768999999999998</c:v>
                </c:pt>
                <c:pt idx="852">
                  <c:v>35.764000000000003</c:v>
                </c:pt>
                <c:pt idx="853">
                  <c:v>35.774000000000001</c:v>
                </c:pt>
                <c:pt idx="854">
                  <c:v>35.774000000000001</c:v>
                </c:pt>
                <c:pt idx="855">
                  <c:v>35.779000000000003</c:v>
                </c:pt>
                <c:pt idx="856">
                  <c:v>35.779000000000003</c:v>
                </c:pt>
                <c:pt idx="857">
                  <c:v>35.779000000000003</c:v>
                </c:pt>
                <c:pt idx="858">
                  <c:v>35.779000000000003</c:v>
                </c:pt>
                <c:pt idx="859">
                  <c:v>35.779000000000003</c:v>
                </c:pt>
                <c:pt idx="860">
                  <c:v>35.783999999999999</c:v>
                </c:pt>
                <c:pt idx="861">
                  <c:v>35.779000000000003</c:v>
                </c:pt>
                <c:pt idx="862">
                  <c:v>35.725000000000001</c:v>
                </c:pt>
                <c:pt idx="863">
                  <c:v>33.960999999999999</c:v>
                </c:pt>
                <c:pt idx="864">
                  <c:v>33.298000000000002</c:v>
                </c:pt>
                <c:pt idx="865">
                  <c:v>32.898000000000003</c:v>
                </c:pt>
                <c:pt idx="866">
                  <c:v>24.376000000000001</c:v>
                </c:pt>
                <c:pt idx="867">
                  <c:v>13.475</c:v>
                </c:pt>
                <c:pt idx="868">
                  <c:v>3.53</c:v>
                </c:pt>
                <c:pt idx="869">
                  <c:v>-3.2469999999999999</c:v>
                </c:pt>
                <c:pt idx="870">
                  <c:v>-3.569</c:v>
                </c:pt>
                <c:pt idx="871">
                  <c:v>-3.5640000000000001</c:v>
                </c:pt>
                <c:pt idx="872">
                  <c:v>-3.5739999999999998</c:v>
                </c:pt>
                <c:pt idx="873">
                  <c:v>-3.5739999999999998</c:v>
                </c:pt>
                <c:pt idx="874">
                  <c:v>-3.5590000000000002</c:v>
                </c:pt>
                <c:pt idx="875">
                  <c:v>-3.5489999999999999</c:v>
                </c:pt>
                <c:pt idx="876">
                  <c:v>-3.5539999999999998</c:v>
                </c:pt>
                <c:pt idx="877">
                  <c:v>-3.5489999999999999</c:v>
                </c:pt>
                <c:pt idx="878">
                  <c:v>-3.544</c:v>
                </c:pt>
                <c:pt idx="879">
                  <c:v>-3.5390000000000001</c:v>
                </c:pt>
                <c:pt idx="880">
                  <c:v>-3.5350000000000001</c:v>
                </c:pt>
                <c:pt idx="881">
                  <c:v>-3.5249999999999999</c:v>
                </c:pt>
                <c:pt idx="882">
                  <c:v>-3.5350000000000001</c:v>
                </c:pt>
                <c:pt idx="883">
                  <c:v>-3.53</c:v>
                </c:pt>
                <c:pt idx="884">
                  <c:v>-3.5249999999999999</c:v>
                </c:pt>
                <c:pt idx="885">
                  <c:v>-3.5249999999999999</c:v>
                </c:pt>
                <c:pt idx="886">
                  <c:v>-3.52</c:v>
                </c:pt>
                <c:pt idx="887">
                  <c:v>-3.5049999999999999</c:v>
                </c:pt>
                <c:pt idx="888">
                  <c:v>-3.5150000000000001</c:v>
                </c:pt>
                <c:pt idx="889">
                  <c:v>-3.51</c:v>
                </c:pt>
                <c:pt idx="890">
                  <c:v>-3.5049999999999999</c:v>
                </c:pt>
                <c:pt idx="891">
                  <c:v>-3.5049999999999999</c:v>
                </c:pt>
                <c:pt idx="892">
                  <c:v>-3.5</c:v>
                </c:pt>
                <c:pt idx="893">
                  <c:v>-3.5049999999999999</c:v>
                </c:pt>
                <c:pt idx="894">
                  <c:v>-3.5049999999999999</c:v>
                </c:pt>
                <c:pt idx="895">
                  <c:v>-3.4860000000000002</c:v>
                </c:pt>
                <c:pt idx="896">
                  <c:v>-3.4910000000000001</c:v>
                </c:pt>
                <c:pt idx="897">
                  <c:v>-3.4860000000000002</c:v>
                </c:pt>
                <c:pt idx="898">
                  <c:v>-3.4860000000000002</c:v>
                </c:pt>
                <c:pt idx="899">
                  <c:v>-3.4910000000000001</c:v>
                </c:pt>
                <c:pt idx="900">
                  <c:v>-3.4809999999999999</c:v>
                </c:pt>
                <c:pt idx="901">
                  <c:v>-3.4860000000000002</c:v>
                </c:pt>
                <c:pt idx="902">
                  <c:v>-3.476</c:v>
                </c:pt>
                <c:pt idx="903">
                  <c:v>-3.4809999999999999</c:v>
                </c:pt>
                <c:pt idx="904">
                  <c:v>-3.476</c:v>
                </c:pt>
                <c:pt idx="905">
                  <c:v>-3.476</c:v>
                </c:pt>
                <c:pt idx="906">
                  <c:v>-3.4660000000000002</c:v>
                </c:pt>
                <c:pt idx="907">
                  <c:v>-3.4809999999999999</c:v>
                </c:pt>
                <c:pt idx="908">
                  <c:v>-3.4660000000000002</c:v>
                </c:pt>
                <c:pt idx="909">
                  <c:v>-3.4710000000000001</c:v>
                </c:pt>
                <c:pt idx="910">
                  <c:v>-3.4710000000000001</c:v>
                </c:pt>
                <c:pt idx="911">
                  <c:v>-3.476</c:v>
                </c:pt>
                <c:pt idx="912">
                  <c:v>-3.4710000000000001</c:v>
                </c:pt>
                <c:pt idx="913">
                  <c:v>-3.4710000000000001</c:v>
                </c:pt>
                <c:pt idx="914">
                  <c:v>-3.4710000000000001</c:v>
                </c:pt>
                <c:pt idx="915">
                  <c:v>-3.4710000000000001</c:v>
                </c:pt>
                <c:pt idx="916">
                  <c:v>-3.4710000000000001</c:v>
                </c:pt>
                <c:pt idx="917">
                  <c:v>-3.4609999999999999</c:v>
                </c:pt>
                <c:pt idx="918">
                  <c:v>-3.4609999999999999</c:v>
                </c:pt>
                <c:pt idx="919">
                  <c:v>-3.4660000000000002</c:v>
                </c:pt>
                <c:pt idx="920">
                  <c:v>-3.4660000000000002</c:v>
                </c:pt>
                <c:pt idx="921">
                  <c:v>-3.4609999999999999</c:v>
                </c:pt>
                <c:pt idx="922">
                  <c:v>-3.4609999999999999</c:v>
                </c:pt>
                <c:pt idx="923">
                  <c:v>-3.4609999999999999</c:v>
                </c:pt>
                <c:pt idx="924">
                  <c:v>-3.4660000000000002</c:v>
                </c:pt>
                <c:pt idx="925">
                  <c:v>-3.4609999999999999</c:v>
                </c:pt>
                <c:pt idx="926">
                  <c:v>-3.452</c:v>
                </c:pt>
                <c:pt idx="927">
                  <c:v>-3.4609999999999999</c:v>
                </c:pt>
                <c:pt idx="928">
                  <c:v>-3.4569999999999999</c:v>
                </c:pt>
                <c:pt idx="929">
                  <c:v>-3.4569999999999999</c:v>
                </c:pt>
                <c:pt idx="930">
                  <c:v>-3.4609999999999999</c:v>
                </c:pt>
                <c:pt idx="931">
                  <c:v>-3.452</c:v>
                </c:pt>
                <c:pt idx="932">
                  <c:v>-3.452</c:v>
                </c:pt>
                <c:pt idx="933">
                  <c:v>-3.4569999999999999</c:v>
                </c:pt>
                <c:pt idx="934">
                  <c:v>-3.452</c:v>
                </c:pt>
                <c:pt idx="935">
                  <c:v>-3.4609999999999999</c:v>
                </c:pt>
                <c:pt idx="936">
                  <c:v>-3.4569999999999999</c:v>
                </c:pt>
                <c:pt idx="937">
                  <c:v>-3.452</c:v>
                </c:pt>
                <c:pt idx="938">
                  <c:v>-3.4470000000000001</c:v>
                </c:pt>
                <c:pt idx="939">
                  <c:v>-10.622999999999999</c:v>
                </c:pt>
                <c:pt idx="940">
                  <c:v>-12.368</c:v>
                </c:pt>
                <c:pt idx="941">
                  <c:v>-12.382999999999999</c:v>
                </c:pt>
                <c:pt idx="942">
                  <c:v>-12.378</c:v>
                </c:pt>
                <c:pt idx="943">
                  <c:v>-12.378</c:v>
                </c:pt>
                <c:pt idx="944">
                  <c:v>-12.382999999999999</c:v>
                </c:pt>
                <c:pt idx="945">
                  <c:v>-12.378</c:v>
                </c:pt>
                <c:pt idx="946">
                  <c:v>-12.388</c:v>
                </c:pt>
                <c:pt idx="947">
                  <c:v>-12.382999999999999</c:v>
                </c:pt>
                <c:pt idx="948">
                  <c:v>-12.378</c:v>
                </c:pt>
                <c:pt idx="949">
                  <c:v>-12.388</c:v>
                </c:pt>
                <c:pt idx="950">
                  <c:v>-12.378</c:v>
                </c:pt>
                <c:pt idx="951">
                  <c:v>-12.382999999999999</c:v>
                </c:pt>
                <c:pt idx="952">
                  <c:v>-12.393000000000001</c:v>
                </c:pt>
                <c:pt idx="953">
                  <c:v>-12.393000000000001</c:v>
                </c:pt>
                <c:pt idx="954">
                  <c:v>-12.382999999999999</c:v>
                </c:pt>
                <c:pt idx="955">
                  <c:v>-12.382999999999999</c:v>
                </c:pt>
                <c:pt idx="956">
                  <c:v>-12.393000000000001</c:v>
                </c:pt>
                <c:pt idx="957">
                  <c:v>-12.382999999999999</c:v>
                </c:pt>
                <c:pt idx="958">
                  <c:v>-12.388</c:v>
                </c:pt>
                <c:pt idx="959">
                  <c:v>-12.393000000000001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"/>
          <c:order val="1"/>
          <c:tx>
            <c:v>TRANSDUCER-2</c:v>
          </c:tx>
          <c:marker>
            <c:symbol val="none"/>
          </c:marker>
          <c:xVal>
            <c:numRef>
              <c:f>'DATA-editted'!$AY$6:$AY$965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2"/>
          <c:tx>
            <c:v>TRANSDUCER-3</c:v>
          </c:tx>
          <c:marker>
            <c:symbol val="none"/>
          </c:marker>
          <c:xVal>
            <c:numRef>
              <c:f>'DATA-editted'!$AZ$6:$AZ$965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5.0000000000000001E-3</c:v>
                </c:pt>
                <c:pt idx="6">
                  <c:v>-5.0000000000000001E-3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0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-5.0000000000000001E-3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0</c:v>
                </c:pt>
                <c:pt idx="33">
                  <c:v>0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0</c:v>
                </c:pt>
                <c:pt idx="39">
                  <c:v>0</c:v>
                </c:pt>
                <c:pt idx="40">
                  <c:v>-5.0000000000000001E-3</c:v>
                </c:pt>
                <c:pt idx="41">
                  <c:v>0</c:v>
                </c:pt>
                <c:pt idx="42">
                  <c:v>5.0000000000000001E-3</c:v>
                </c:pt>
                <c:pt idx="43">
                  <c:v>5.0000000000000001E-3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0</c:v>
                </c:pt>
                <c:pt idx="50">
                  <c:v>-5.0000000000000001E-3</c:v>
                </c:pt>
                <c:pt idx="51">
                  <c:v>-5.0000000000000001E-3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5.0000000000000001E-3</c:v>
                </c:pt>
                <c:pt idx="60">
                  <c:v>0</c:v>
                </c:pt>
                <c:pt idx="61">
                  <c:v>0.01</c:v>
                </c:pt>
                <c:pt idx="62">
                  <c:v>-5.0000000000000001E-3</c:v>
                </c:pt>
                <c:pt idx="63">
                  <c:v>0</c:v>
                </c:pt>
                <c:pt idx="64">
                  <c:v>-5.0000000000000001E-3</c:v>
                </c:pt>
                <c:pt idx="65">
                  <c:v>0</c:v>
                </c:pt>
                <c:pt idx="66">
                  <c:v>-5.0000000000000001E-3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-1.4E-2</c:v>
                </c:pt>
                <c:pt idx="71">
                  <c:v>0</c:v>
                </c:pt>
                <c:pt idx="72">
                  <c:v>-0.01</c:v>
                </c:pt>
                <c:pt idx="73">
                  <c:v>0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-0.01</c:v>
                </c:pt>
                <c:pt idx="78">
                  <c:v>2.4E-2</c:v>
                </c:pt>
                <c:pt idx="79">
                  <c:v>3.7999999999999999E-2</c:v>
                </c:pt>
                <c:pt idx="80">
                  <c:v>3.7999999999999999E-2</c:v>
                </c:pt>
                <c:pt idx="81">
                  <c:v>3.7999999999999999E-2</c:v>
                </c:pt>
                <c:pt idx="82">
                  <c:v>4.8000000000000001E-2</c:v>
                </c:pt>
                <c:pt idx="83">
                  <c:v>4.8000000000000001E-2</c:v>
                </c:pt>
                <c:pt idx="84">
                  <c:v>4.8000000000000001E-2</c:v>
                </c:pt>
                <c:pt idx="85">
                  <c:v>3.7999999999999999E-2</c:v>
                </c:pt>
                <c:pt idx="86">
                  <c:v>3.7999999999999999E-2</c:v>
                </c:pt>
                <c:pt idx="87">
                  <c:v>3.3000000000000002E-2</c:v>
                </c:pt>
                <c:pt idx="88">
                  <c:v>4.2999999999999997E-2</c:v>
                </c:pt>
                <c:pt idx="89">
                  <c:v>2.9000000000000001E-2</c:v>
                </c:pt>
                <c:pt idx="90">
                  <c:v>4.2999999999999997E-2</c:v>
                </c:pt>
                <c:pt idx="91">
                  <c:v>3.7999999999999999E-2</c:v>
                </c:pt>
                <c:pt idx="92">
                  <c:v>6.2E-2</c:v>
                </c:pt>
                <c:pt idx="93">
                  <c:v>6.7000000000000004E-2</c:v>
                </c:pt>
                <c:pt idx="94">
                  <c:v>7.0999999999999994E-2</c:v>
                </c:pt>
                <c:pt idx="95">
                  <c:v>7.5999999999999998E-2</c:v>
                </c:pt>
                <c:pt idx="96">
                  <c:v>7.5999999999999998E-2</c:v>
                </c:pt>
                <c:pt idx="97">
                  <c:v>7.5999999999999998E-2</c:v>
                </c:pt>
                <c:pt idx="98">
                  <c:v>8.1000000000000003E-2</c:v>
                </c:pt>
                <c:pt idx="99">
                  <c:v>0.09</c:v>
                </c:pt>
                <c:pt idx="100">
                  <c:v>8.1000000000000003E-2</c:v>
                </c:pt>
                <c:pt idx="101">
                  <c:v>0.109</c:v>
                </c:pt>
                <c:pt idx="102">
                  <c:v>0.1</c:v>
                </c:pt>
                <c:pt idx="103">
                  <c:v>0.114</c:v>
                </c:pt>
                <c:pt idx="104">
                  <c:v>0.11899999999999999</c:v>
                </c:pt>
                <c:pt idx="105">
                  <c:v>0.124</c:v>
                </c:pt>
                <c:pt idx="106">
                  <c:v>0.124</c:v>
                </c:pt>
                <c:pt idx="107">
                  <c:v>0.13800000000000001</c:v>
                </c:pt>
                <c:pt idx="108">
                  <c:v>0.13800000000000001</c:v>
                </c:pt>
                <c:pt idx="109">
                  <c:v>0.14299999999999999</c:v>
                </c:pt>
                <c:pt idx="110">
                  <c:v>0.152</c:v>
                </c:pt>
                <c:pt idx="111">
                  <c:v>0.157</c:v>
                </c:pt>
                <c:pt idx="112">
                  <c:v>0.152</c:v>
                </c:pt>
                <c:pt idx="113">
                  <c:v>0.152</c:v>
                </c:pt>
                <c:pt idx="114">
                  <c:v>0.16200000000000001</c:v>
                </c:pt>
                <c:pt idx="115">
                  <c:v>0.16600000000000001</c:v>
                </c:pt>
                <c:pt idx="116">
                  <c:v>0.17100000000000001</c:v>
                </c:pt>
                <c:pt idx="117">
                  <c:v>0.17599999999999999</c:v>
                </c:pt>
                <c:pt idx="118">
                  <c:v>0.17599999999999999</c:v>
                </c:pt>
                <c:pt idx="119">
                  <c:v>0.17599999999999999</c:v>
                </c:pt>
                <c:pt idx="120">
                  <c:v>0.19</c:v>
                </c:pt>
                <c:pt idx="121">
                  <c:v>0.19</c:v>
                </c:pt>
                <c:pt idx="122">
                  <c:v>0.19</c:v>
                </c:pt>
                <c:pt idx="123">
                  <c:v>0.19500000000000001</c:v>
                </c:pt>
                <c:pt idx="124">
                  <c:v>0.2</c:v>
                </c:pt>
                <c:pt idx="125">
                  <c:v>0.2</c:v>
                </c:pt>
                <c:pt idx="126">
                  <c:v>0.20899999999999999</c:v>
                </c:pt>
                <c:pt idx="127">
                  <c:v>0.20899999999999999</c:v>
                </c:pt>
                <c:pt idx="128">
                  <c:v>0.214</c:v>
                </c:pt>
                <c:pt idx="129">
                  <c:v>0.214</c:v>
                </c:pt>
                <c:pt idx="130">
                  <c:v>0.214</c:v>
                </c:pt>
                <c:pt idx="131">
                  <c:v>0.219</c:v>
                </c:pt>
                <c:pt idx="132">
                  <c:v>0.223</c:v>
                </c:pt>
                <c:pt idx="133">
                  <c:v>0.223</c:v>
                </c:pt>
                <c:pt idx="134">
                  <c:v>0.223</c:v>
                </c:pt>
                <c:pt idx="135">
                  <c:v>0.219</c:v>
                </c:pt>
                <c:pt idx="136">
                  <c:v>0.219</c:v>
                </c:pt>
                <c:pt idx="137">
                  <c:v>0.219</c:v>
                </c:pt>
                <c:pt idx="138">
                  <c:v>0.22800000000000001</c:v>
                </c:pt>
                <c:pt idx="139">
                  <c:v>0.223</c:v>
                </c:pt>
                <c:pt idx="140">
                  <c:v>0.223</c:v>
                </c:pt>
                <c:pt idx="141">
                  <c:v>0.22800000000000001</c:v>
                </c:pt>
                <c:pt idx="142">
                  <c:v>0.223</c:v>
                </c:pt>
                <c:pt idx="143">
                  <c:v>0.223</c:v>
                </c:pt>
                <c:pt idx="144">
                  <c:v>0.219</c:v>
                </c:pt>
                <c:pt idx="145">
                  <c:v>0.223</c:v>
                </c:pt>
                <c:pt idx="146">
                  <c:v>0.219</c:v>
                </c:pt>
                <c:pt idx="147">
                  <c:v>0.219</c:v>
                </c:pt>
                <c:pt idx="148">
                  <c:v>0.223</c:v>
                </c:pt>
                <c:pt idx="149">
                  <c:v>0.223</c:v>
                </c:pt>
                <c:pt idx="150">
                  <c:v>0.22800000000000001</c:v>
                </c:pt>
                <c:pt idx="151">
                  <c:v>0.219</c:v>
                </c:pt>
                <c:pt idx="152">
                  <c:v>0.223</c:v>
                </c:pt>
                <c:pt idx="153">
                  <c:v>0.23799999999999999</c:v>
                </c:pt>
                <c:pt idx="154">
                  <c:v>0.25700000000000001</c:v>
                </c:pt>
                <c:pt idx="155">
                  <c:v>0.26100000000000001</c:v>
                </c:pt>
                <c:pt idx="156">
                  <c:v>0.26600000000000001</c:v>
                </c:pt>
                <c:pt idx="157">
                  <c:v>0.27600000000000002</c:v>
                </c:pt>
                <c:pt idx="158">
                  <c:v>0.28999999999999998</c:v>
                </c:pt>
                <c:pt idx="159">
                  <c:v>0.29899999999999999</c:v>
                </c:pt>
                <c:pt idx="160">
                  <c:v>0.29499999999999998</c:v>
                </c:pt>
                <c:pt idx="161">
                  <c:v>0.30399999999999999</c:v>
                </c:pt>
                <c:pt idx="162">
                  <c:v>0.30399999999999999</c:v>
                </c:pt>
                <c:pt idx="163">
                  <c:v>0.309</c:v>
                </c:pt>
                <c:pt idx="164">
                  <c:v>0.314</c:v>
                </c:pt>
                <c:pt idx="165">
                  <c:v>0.34699999999999998</c:v>
                </c:pt>
                <c:pt idx="166">
                  <c:v>0.371</c:v>
                </c:pt>
                <c:pt idx="167">
                  <c:v>0.38</c:v>
                </c:pt>
                <c:pt idx="168">
                  <c:v>0.375</c:v>
                </c:pt>
                <c:pt idx="169">
                  <c:v>0.371</c:v>
                </c:pt>
                <c:pt idx="170">
                  <c:v>0.39400000000000002</c:v>
                </c:pt>
                <c:pt idx="171">
                  <c:v>0.39400000000000002</c:v>
                </c:pt>
                <c:pt idx="172">
                  <c:v>0.39</c:v>
                </c:pt>
                <c:pt idx="173">
                  <c:v>0.39400000000000002</c:v>
                </c:pt>
                <c:pt idx="174">
                  <c:v>0.39900000000000002</c:v>
                </c:pt>
                <c:pt idx="175">
                  <c:v>0.40400000000000003</c:v>
                </c:pt>
                <c:pt idx="176">
                  <c:v>0.42299999999999999</c:v>
                </c:pt>
                <c:pt idx="177">
                  <c:v>0.437</c:v>
                </c:pt>
                <c:pt idx="178">
                  <c:v>0.45100000000000001</c:v>
                </c:pt>
                <c:pt idx="179">
                  <c:v>0.45600000000000002</c:v>
                </c:pt>
                <c:pt idx="180">
                  <c:v>0.46100000000000002</c:v>
                </c:pt>
                <c:pt idx="181">
                  <c:v>0.46600000000000003</c:v>
                </c:pt>
                <c:pt idx="182">
                  <c:v>0.47499999999999998</c:v>
                </c:pt>
                <c:pt idx="183">
                  <c:v>0.48</c:v>
                </c:pt>
                <c:pt idx="184">
                  <c:v>0.47499999999999998</c:v>
                </c:pt>
                <c:pt idx="185">
                  <c:v>0.47499999999999998</c:v>
                </c:pt>
                <c:pt idx="186">
                  <c:v>0.48499999999999999</c:v>
                </c:pt>
                <c:pt idx="187">
                  <c:v>0.504</c:v>
                </c:pt>
                <c:pt idx="188">
                  <c:v>0.51300000000000001</c:v>
                </c:pt>
                <c:pt idx="189">
                  <c:v>0.52700000000000002</c:v>
                </c:pt>
                <c:pt idx="190">
                  <c:v>0.53700000000000003</c:v>
                </c:pt>
                <c:pt idx="191">
                  <c:v>0.56999999999999995</c:v>
                </c:pt>
                <c:pt idx="192">
                  <c:v>0.60299999999999998</c:v>
                </c:pt>
                <c:pt idx="193">
                  <c:v>0.63700000000000001</c:v>
                </c:pt>
                <c:pt idx="194">
                  <c:v>0.64600000000000002</c:v>
                </c:pt>
                <c:pt idx="195">
                  <c:v>0.66500000000000004</c:v>
                </c:pt>
                <c:pt idx="196">
                  <c:v>0.68400000000000005</c:v>
                </c:pt>
                <c:pt idx="197">
                  <c:v>0.70299999999999996</c:v>
                </c:pt>
                <c:pt idx="198">
                  <c:v>0.746</c:v>
                </c:pt>
                <c:pt idx="199">
                  <c:v>0.75600000000000001</c:v>
                </c:pt>
                <c:pt idx="200">
                  <c:v>0.77900000000000003</c:v>
                </c:pt>
                <c:pt idx="201">
                  <c:v>0.80300000000000005</c:v>
                </c:pt>
                <c:pt idx="202">
                  <c:v>0.84599999999999997</c:v>
                </c:pt>
                <c:pt idx="203">
                  <c:v>0.94599999999999995</c:v>
                </c:pt>
                <c:pt idx="204">
                  <c:v>1.0169999999999999</c:v>
                </c:pt>
                <c:pt idx="205">
                  <c:v>1.06</c:v>
                </c:pt>
                <c:pt idx="206">
                  <c:v>1.069</c:v>
                </c:pt>
                <c:pt idx="207">
                  <c:v>1.083</c:v>
                </c:pt>
                <c:pt idx="208">
                  <c:v>1.093</c:v>
                </c:pt>
                <c:pt idx="209">
                  <c:v>1.1120000000000001</c:v>
                </c:pt>
                <c:pt idx="210">
                  <c:v>1.1259999999999999</c:v>
                </c:pt>
                <c:pt idx="211">
                  <c:v>1.145</c:v>
                </c:pt>
                <c:pt idx="212">
                  <c:v>1.159</c:v>
                </c:pt>
                <c:pt idx="213">
                  <c:v>1.1879999999999999</c:v>
                </c:pt>
                <c:pt idx="214">
                  <c:v>1.1970000000000001</c:v>
                </c:pt>
                <c:pt idx="215">
                  <c:v>1.216</c:v>
                </c:pt>
                <c:pt idx="216">
                  <c:v>1.226</c:v>
                </c:pt>
                <c:pt idx="217">
                  <c:v>1.2310000000000001</c:v>
                </c:pt>
                <c:pt idx="218">
                  <c:v>1.236</c:v>
                </c:pt>
                <c:pt idx="219">
                  <c:v>1.264</c:v>
                </c:pt>
                <c:pt idx="220">
                  <c:v>1.2689999999999999</c:v>
                </c:pt>
                <c:pt idx="221">
                  <c:v>1.3069999999999999</c:v>
                </c:pt>
                <c:pt idx="222">
                  <c:v>1.335</c:v>
                </c:pt>
                <c:pt idx="223">
                  <c:v>1.35</c:v>
                </c:pt>
                <c:pt idx="224">
                  <c:v>1.359</c:v>
                </c:pt>
                <c:pt idx="225">
                  <c:v>1.3779999999999999</c:v>
                </c:pt>
                <c:pt idx="226">
                  <c:v>1.3919999999999999</c:v>
                </c:pt>
                <c:pt idx="227">
                  <c:v>1.397</c:v>
                </c:pt>
                <c:pt idx="228">
                  <c:v>1.407</c:v>
                </c:pt>
                <c:pt idx="229">
                  <c:v>1.4259999999999999</c:v>
                </c:pt>
                <c:pt idx="230">
                  <c:v>1.4350000000000001</c:v>
                </c:pt>
                <c:pt idx="231">
                  <c:v>1.4490000000000001</c:v>
                </c:pt>
                <c:pt idx="232">
                  <c:v>1.454</c:v>
                </c:pt>
                <c:pt idx="233">
                  <c:v>1.478</c:v>
                </c:pt>
                <c:pt idx="234">
                  <c:v>1.502</c:v>
                </c:pt>
                <c:pt idx="235">
                  <c:v>1.53</c:v>
                </c:pt>
                <c:pt idx="236">
                  <c:v>1.5589999999999999</c:v>
                </c:pt>
                <c:pt idx="237">
                  <c:v>1.587</c:v>
                </c:pt>
                <c:pt idx="238">
                  <c:v>1.6060000000000001</c:v>
                </c:pt>
                <c:pt idx="239">
                  <c:v>1.625</c:v>
                </c:pt>
                <c:pt idx="240">
                  <c:v>1.635</c:v>
                </c:pt>
                <c:pt idx="241">
                  <c:v>1.81</c:v>
                </c:pt>
                <c:pt idx="242">
                  <c:v>1.81</c:v>
                </c:pt>
                <c:pt idx="243">
                  <c:v>1.82</c:v>
                </c:pt>
                <c:pt idx="244">
                  <c:v>1.8440000000000001</c:v>
                </c:pt>
                <c:pt idx="245">
                  <c:v>1.8680000000000001</c:v>
                </c:pt>
                <c:pt idx="246">
                  <c:v>1.9059999999999999</c:v>
                </c:pt>
                <c:pt idx="247">
                  <c:v>1.958</c:v>
                </c:pt>
                <c:pt idx="248">
                  <c:v>2.0579999999999998</c:v>
                </c:pt>
                <c:pt idx="249">
                  <c:v>2.1</c:v>
                </c:pt>
                <c:pt idx="250">
                  <c:v>2.1190000000000002</c:v>
                </c:pt>
                <c:pt idx="251">
                  <c:v>2.1339999999999999</c:v>
                </c:pt>
                <c:pt idx="252">
                  <c:v>2.157</c:v>
                </c:pt>
                <c:pt idx="253">
                  <c:v>2.2050000000000001</c:v>
                </c:pt>
                <c:pt idx="254">
                  <c:v>2.2519999999999998</c:v>
                </c:pt>
                <c:pt idx="255">
                  <c:v>2.2810000000000001</c:v>
                </c:pt>
                <c:pt idx="256">
                  <c:v>2.395</c:v>
                </c:pt>
                <c:pt idx="257">
                  <c:v>2.4140000000000001</c:v>
                </c:pt>
                <c:pt idx="258">
                  <c:v>2.4430000000000001</c:v>
                </c:pt>
                <c:pt idx="259">
                  <c:v>2.452</c:v>
                </c:pt>
                <c:pt idx="260">
                  <c:v>2.4620000000000002</c:v>
                </c:pt>
                <c:pt idx="261">
                  <c:v>2.4950000000000001</c:v>
                </c:pt>
                <c:pt idx="262">
                  <c:v>2.5139999999999998</c:v>
                </c:pt>
                <c:pt idx="263">
                  <c:v>2.528</c:v>
                </c:pt>
                <c:pt idx="264">
                  <c:v>2.5379999999999998</c:v>
                </c:pt>
                <c:pt idx="265">
                  <c:v>2.5659999999999998</c:v>
                </c:pt>
                <c:pt idx="266">
                  <c:v>2.609</c:v>
                </c:pt>
                <c:pt idx="267">
                  <c:v>2.6520000000000001</c:v>
                </c:pt>
                <c:pt idx="268">
                  <c:v>2.69</c:v>
                </c:pt>
                <c:pt idx="269">
                  <c:v>2.7090000000000001</c:v>
                </c:pt>
                <c:pt idx="270">
                  <c:v>2.7130000000000001</c:v>
                </c:pt>
                <c:pt idx="271">
                  <c:v>2.7370000000000001</c:v>
                </c:pt>
                <c:pt idx="272">
                  <c:v>2.8370000000000002</c:v>
                </c:pt>
                <c:pt idx="273">
                  <c:v>2.8610000000000002</c:v>
                </c:pt>
                <c:pt idx="274">
                  <c:v>2.87</c:v>
                </c:pt>
                <c:pt idx="275">
                  <c:v>2.8940000000000001</c:v>
                </c:pt>
                <c:pt idx="276">
                  <c:v>2.8940000000000001</c:v>
                </c:pt>
                <c:pt idx="277">
                  <c:v>2.903</c:v>
                </c:pt>
                <c:pt idx="278">
                  <c:v>2.9180000000000001</c:v>
                </c:pt>
                <c:pt idx="279">
                  <c:v>2.9319999999999999</c:v>
                </c:pt>
                <c:pt idx="280">
                  <c:v>2.9369999999999998</c:v>
                </c:pt>
                <c:pt idx="281">
                  <c:v>2.9409999999999998</c:v>
                </c:pt>
                <c:pt idx="282">
                  <c:v>2.9790000000000001</c:v>
                </c:pt>
                <c:pt idx="283">
                  <c:v>3.0129999999999999</c:v>
                </c:pt>
                <c:pt idx="284">
                  <c:v>3.0409999999999999</c:v>
                </c:pt>
                <c:pt idx="285">
                  <c:v>3.1509999999999998</c:v>
                </c:pt>
                <c:pt idx="286">
                  <c:v>3.1840000000000002</c:v>
                </c:pt>
                <c:pt idx="287">
                  <c:v>3.2170000000000001</c:v>
                </c:pt>
                <c:pt idx="288">
                  <c:v>3.2309999999999999</c:v>
                </c:pt>
                <c:pt idx="289">
                  <c:v>3.2410000000000001</c:v>
                </c:pt>
                <c:pt idx="290">
                  <c:v>3.379</c:v>
                </c:pt>
                <c:pt idx="291">
                  <c:v>3.431</c:v>
                </c:pt>
                <c:pt idx="292">
                  <c:v>3.4550000000000001</c:v>
                </c:pt>
                <c:pt idx="293">
                  <c:v>3.4689999999999999</c:v>
                </c:pt>
                <c:pt idx="294">
                  <c:v>3.4689999999999999</c:v>
                </c:pt>
                <c:pt idx="295">
                  <c:v>3.4830000000000001</c:v>
                </c:pt>
                <c:pt idx="296">
                  <c:v>3.4929999999999999</c:v>
                </c:pt>
                <c:pt idx="297">
                  <c:v>3.4969999999999999</c:v>
                </c:pt>
                <c:pt idx="298">
                  <c:v>3.5070000000000001</c:v>
                </c:pt>
                <c:pt idx="299">
                  <c:v>3.9060000000000001</c:v>
                </c:pt>
                <c:pt idx="300">
                  <c:v>3.9060000000000001</c:v>
                </c:pt>
                <c:pt idx="301">
                  <c:v>3.8969999999999998</c:v>
                </c:pt>
                <c:pt idx="302">
                  <c:v>3.9060000000000001</c:v>
                </c:pt>
                <c:pt idx="303">
                  <c:v>3.9009999999999998</c:v>
                </c:pt>
                <c:pt idx="304">
                  <c:v>3.9009999999999998</c:v>
                </c:pt>
                <c:pt idx="305">
                  <c:v>3.9060000000000001</c:v>
                </c:pt>
                <c:pt idx="306">
                  <c:v>3.9009999999999998</c:v>
                </c:pt>
                <c:pt idx="307">
                  <c:v>3.9060000000000001</c:v>
                </c:pt>
                <c:pt idx="308">
                  <c:v>3.9060000000000001</c:v>
                </c:pt>
                <c:pt idx="309">
                  <c:v>3.9060000000000001</c:v>
                </c:pt>
                <c:pt idx="310">
                  <c:v>3.8969999999999998</c:v>
                </c:pt>
                <c:pt idx="311">
                  <c:v>3.8969999999999998</c:v>
                </c:pt>
                <c:pt idx="312">
                  <c:v>3.9009999999999998</c:v>
                </c:pt>
                <c:pt idx="313">
                  <c:v>3.9009999999999998</c:v>
                </c:pt>
                <c:pt idx="314">
                  <c:v>3.9060000000000001</c:v>
                </c:pt>
                <c:pt idx="315">
                  <c:v>3.9009999999999998</c:v>
                </c:pt>
                <c:pt idx="316">
                  <c:v>3.9060000000000001</c:v>
                </c:pt>
                <c:pt idx="317">
                  <c:v>3.9009999999999998</c:v>
                </c:pt>
                <c:pt idx="318">
                  <c:v>3.9009999999999998</c:v>
                </c:pt>
                <c:pt idx="319">
                  <c:v>3.9009999999999998</c:v>
                </c:pt>
                <c:pt idx="320">
                  <c:v>3.9009999999999998</c:v>
                </c:pt>
                <c:pt idx="321">
                  <c:v>3.9060000000000001</c:v>
                </c:pt>
                <c:pt idx="322">
                  <c:v>3.9009999999999998</c:v>
                </c:pt>
                <c:pt idx="323">
                  <c:v>3.9009999999999998</c:v>
                </c:pt>
                <c:pt idx="324">
                  <c:v>3.8969999999999998</c:v>
                </c:pt>
                <c:pt idx="325">
                  <c:v>3.911</c:v>
                </c:pt>
                <c:pt idx="326">
                  <c:v>3.911</c:v>
                </c:pt>
                <c:pt idx="327">
                  <c:v>3.8969999999999998</c:v>
                </c:pt>
                <c:pt idx="328">
                  <c:v>3.8969999999999998</c:v>
                </c:pt>
                <c:pt idx="329">
                  <c:v>3.8969999999999998</c:v>
                </c:pt>
                <c:pt idx="330">
                  <c:v>3.9060000000000001</c:v>
                </c:pt>
                <c:pt idx="331">
                  <c:v>3.9060000000000001</c:v>
                </c:pt>
                <c:pt idx="332">
                  <c:v>3.9009999999999998</c:v>
                </c:pt>
                <c:pt idx="333">
                  <c:v>3.8969999999999998</c:v>
                </c:pt>
                <c:pt idx="334">
                  <c:v>3.9009999999999998</c:v>
                </c:pt>
                <c:pt idx="335">
                  <c:v>3.9009999999999998</c:v>
                </c:pt>
                <c:pt idx="336">
                  <c:v>3.9060000000000001</c:v>
                </c:pt>
                <c:pt idx="337">
                  <c:v>3.9009999999999998</c:v>
                </c:pt>
                <c:pt idx="338">
                  <c:v>3.9060000000000001</c:v>
                </c:pt>
                <c:pt idx="339">
                  <c:v>3.8919999999999999</c:v>
                </c:pt>
                <c:pt idx="340">
                  <c:v>3.9060000000000001</c:v>
                </c:pt>
                <c:pt idx="341">
                  <c:v>3.8969999999999998</c:v>
                </c:pt>
                <c:pt idx="342">
                  <c:v>3.9009999999999998</c:v>
                </c:pt>
                <c:pt idx="343">
                  <c:v>3.8969999999999998</c:v>
                </c:pt>
                <c:pt idx="344">
                  <c:v>3.9009999999999998</c:v>
                </c:pt>
                <c:pt idx="345">
                  <c:v>3.8969999999999998</c:v>
                </c:pt>
                <c:pt idx="346">
                  <c:v>3.9009999999999998</c:v>
                </c:pt>
                <c:pt idx="347">
                  <c:v>3.9009999999999998</c:v>
                </c:pt>
                <c:pt idx="348">
                  <c:v>3.9009999999999998</c:v>
                </c:pt>
                <c:pt idx="349">
                  <c:v>3.9060000000000001</c:v>
                </c:pt>
                <c:pt idx="350">
                  <c:v>3.8969999999999998</c:v>
                </c:pt>
                <c:pt idx="351">
                  <c:v>3.9009999999999998</c:v>
                </c:pt>
                <c:pt idx="352">
                  <c:v>3.9009999999999998</c:v>
                </c:pt>
                <c:pt idx="353">
                  <c:v>3.9009999999999998</c:v>
                </c:pt>
                <c:pt idx="354">
                  <c:v>3.9060000000000001</c:v>
                </c:pt>
                <c:pt idx="355">
                  <c:v>3.9009999999999998</c:v>
                </c:pt>
                <c:pt idx="356">
                  <c:v>3.9060000000000001</c:v>
                </c:pt>
                <c:pt idx="357">
                  <c:v>3.8969999999999998</c:v>
                </c:pt>
                <c:pt idx="358">
                  <c:v>3.8969999999999998</c:v>
                </c:pt>
                <c:pt idx="359">
                  <c:v>3.9060000000000001</c:v>
                </c:pt>
                <c:pt idx="360">
                  <c:v>3.9009999999999998</c:v>
                </c:pt>
                <c:pt idx="361">
                  <c:v>3.9009999999999998</c:v>
                </c:pt>
                <c:pt idx="362">
                  <c:v>3.9009999999999998</c:v>
                </c:pt>
                <c:pt idx="363">
                  <c:v>3.9009999999999998</c:v>
                </c:pt>
                <c:pt idx="364">
                  <c:v>3.9009999999999998</c:v>
                </c:pt>
                <c:pt idx="365">
                  <c:v>3.8969999999999998</c:v>
                </c:pt>
                <c:pt idx="366">
                  <c:v>3.9009999999999998</c:v>
                </c:pt>
                <c:pt idx="367">
                  <c:v>3.9009999999999998</c:v>
                </c:pt>
                <c:pt idx="368">
                  <c:v>3.9009999999999998</c:v>
                </c:pt>
                <c:pt idx="369">
                  <c:v>3.8969999999999998</c:v>
                </c:pt>
                <c:pt idx="370">
                  <c:v>3.9009999999999998</c:v>
                </c:pt>
                <c:pt idx="371">
                  <c:v>3.9009999999999998</c:v>
                </c:pt>
                <c:pt idx="372">
                  <c:v>3.9009999999999998</c:v>
                </c:pt>
                <c:pt idx="373">
                  <c:v>3.9009999999999998</c:v>
                </c:pt>
                <c:pt idx="374">
                  <c:v>3.8969999999999998</c:v>
                </c:pt>
                <c:pt idx="375">
                  <c:v>3.9009999999999998</c:v>
                </c:pt>
                <c:pt idx="376">
                  <c:v>3.9009999999999998</c:v>
                </c:pt>
                <c:pt idx="377">
                  <c:v>3.8919999999999999</c:v>
                </c:pt>
                <c:pt idx="378">
                  <c:v>3.8919999999999999</c:v>
                </c:pt>
                <c:pt idx="379">
                  <c:v>3.9009999999999998</c:v>
                </c:pt>
                <c:pt idx="380">
                  <c:v>3.8969999999999998</c:v>
                </c:pt>
                <c:pt idx="381">
                  <c:v>3.9009999999999998</c:v>
                </c:pt>
                <c:pt idx="382">
                  <c:v>3.8969999999999998</c:v>
                </c:pt>
                <c:pt idx="383">
                  <c:v>3.9060000000000001</c:v>
                </c:pt>
                <c:pt idx="384">
                  <c:v>3.9009999999999998</c:v>
                </c:pt>
                <c:pt idx="385">
                  <c:v>3.8969999999999998</c:v>
                </c:pt>
                <c:pt idx="386">
                  <c:v>3.9009999999999998</c:v>
                </c:pt>
                <c:pt idx="387">
                  <c:v>3.8969999999999998</c:v>
                </c:pt>
                <c:pt idx="388">
                  <c:v>3.9009999999999998</c:v>
                </c:pt>
                <c:pt idx="389">
                  <c:v>3.9009999999999998</c:v>
                </c:pt>
                <c:pt idx="390">
                  <c:v>3.9009999999999998</c:v>
                </c:pt>
                <c:pt idx="391">
                  <c:v>3.8969999999999998</c:v>
                </c:pt>
                <c:pt idx="392">
                  <c:v>3.8969999999999998</c:v>
                </c:pt>
                <c:pt idx="393">
                  <c:v>3.8969999999999998</c:v>
                </c:pt>
                <c:pt idx="394">
                  <c:v>3.9060000000000001</c:v>
                </c:pt>
                <c:pt idx="395">
                  <c:v>3.9009999999999998</c:v>
                </c:pt>
                <c:pt idx="396">
                  <c:v>3.9009999999999998</c:v>
                </c:pt>
                <c:pt idx="397">
                  <c:v>3.8919999999999999</c:v>
                </c:pt>
                <c:pt idx="398">
                  <c:v>3.9009999999999998</c:v>
                </c:pt>
                <c:pt idx="399">
                  <c:v>3.8969999999999998</c:v>
                </c:pt>
                <c:pt idx="400">
                  <c:v>3.8969999999999998</c:v>
                </c:pt>
                <c:pt idx="401">
                  <c:v>3.9009999999999998</c:v>
                </c:pt>
                <c:pt idx="402">
                  <c:v>3.8969999999999998</c:v>
                </c:pt>
                <c:pt idx="403">
                  <c:v>3.8969999999999998</c:v>
                </c:pt>
                <c:pt idx="404">
                  <c:v>3.8969999999999998</c:v>
                </c:pt>
                <c:pt idx="405">
                  <c:v>3.8969999999999998</c:v>
                </c:pt>
                <c:pt idx="406">
                  <c:v>3.9009999999999998</c:v>
                </c:pt>
                <c:pt idx="407">
                  <c:v>3.9009999999999998</c:v>
                </c:pt>
                <c:pt idx="408">
                  <c:v>3.8969999999999998</c:v>
                </c:pt>
                <c:pt idx="409">
                  <c:v>3.9060000000000001</c:v>
                </c:pt>
                <c:pt idx="410">
                  <c:v>3.9060000000000001</c:v>
                </c:pt>
                <c:pt idx="411">
                  <c:v>3.9060000000000001</c:v>
                </c:pt>
                <c:pt idx="412">
                  <c:v>3.9009999999999998</c:v>
                </c:pt>
                <c:pt idx="413">
                  <c:v>3.9009999999999998</c:v>
                </c:pt>
                <c:pt idx="414">
                  <c:v>3.8919999999999999</c:v>
                </c:pt>
                <c:pt idx="415">
                  <c:v>3.8969999999999998</c:v>
                </c:pt>
                <c:pt idx="416">
                  <c:v>3.9009999999999998</c:v>
                </c:pt>
                <c:pt idx="417">
                  <c:v>3.9009999999999998</c:v>
                </c:pt>
                <c:pt idx="418">
                  <c:v>3.9060000000000001</c:v>
                </c:pt>
                <c:pt idx="419">
                  <c:v>3.8969999999999998</c:v>
                </c:pt>
                <c:pt idx="420">
                  <c:v>3.8969999999999998</c:v>
                </c:pt>
                <c:pt idx="421">
                  <c:v>3.9060000000000001</c:v>
                </c:pt>
                <c:pt idx="422">
                  <c:v>3.9009999999999998</c:v>
                </c:pt>
                <c:pt idx="423">
                  <c:v>3.9009999999999998</c:v>
                </c:pt>
                <c:pt idx="424">
                  <c:v>3.9009999999999998</c:v>
                </c:pt>
                <c:pt idx="425">
                  <c:v>3.9009999999999998</c:v>
                </c:pt>
                <c:pt idx="426">
                  <c:v>3.9009999999999998</c:v>
                </c:pt>
                <c:pt idx="427">
                  <c:v>3.8969999999999998</c:v>
                </c:pt>
                <c:pt idx="428">
                  <c:v>3.9060000000000001</c:v>
                </c:pt>
                <c:pt idx="429">
                  <c:v>3.8969999999999998</c:v>
                </c:pt>
                <c:pt idx="430">
                  <c:v>3.9060000000000001</c:v>
                </c:pt>
                <c:pt idx="431">
                  <c:v>3.9009999999999998</c:v>
                </c:pt>
                <c:pt idx="432">
                  <c:v>3.8969999999999998</c:v>
                </c:pt>
                <c:pt idx="433">
                  <c:v>3.9009999999999998</c:v>
                </c:pt>
                <c:pt idx="434">
                  <c:v>3.9060000000000001</c:v>
                </c:pt>
                <c:pt idx="435">
                  <c:v>3.8969999999999998</c:v>
                </c:pt>
                <c:pt idx="436">
                  <c:v>3.9009999999999998</c:v>
                </c:pt>
                <c:pt idx="437">
                  <c:v>3.8969999999999998</c:v>
                </c:pt>
                <c:pt idx="438">
                  <c:v>3.911</c:v>
                </c:pt>
                <c:pt idx="439">
                  <c:v>3.9060000000000001</c:v>
                </c:pt>
                <c:pt idx="440">
                  <c:v>3.9009999999999998</c:v>
                </c:pt>
                <c:pt idx="441">
                  <c:v>3.9060000000000001</c:v>
                </c:pt>
                <c:pt idx="442">
                  <c:v>3.8969999999999998</c:v>
                </c:pt>
                <c:pt idx="443">
                  <c:v>3.8969999999999998</c:v>
                </c:pt>
                <c:pt idx="444">
                  <c:v>3.8969999999999998</c:v>
                </c:pt>
                <c:pt idx="445">
                  <c:v>3.9060000000000001</c:v>
                </c:pt>
                <c:pt idx="446">
                  <c:v>3.9060000000000001</c:v>
                </c:pt>
                <c:pt idx="447">
                  <c:v>3.9009999999999998</c:v>
                </c:pt>
                <c:pt idx="448">
                  <c:v>3.9009999999999998</c:v>
                </c:pt>
                <c:pt idx="449">
                  <c:v>3.9060000000000001</c:v>
                </c:pt>
                <c:pt idx="450">
                  <c:v>3.8969999999999998</c:v>
                </c:pt>
                <c:pt idx="451">
                  <c:v>3.9009999999999998</c:v>
                </c:pt>
                <c:pt idx="452">
                  <c:v>3.9009999999999998</c:v>
                </c:pt>
                <c:pt idx="453">
                  <c:v>3.9009999999999998</c:v>
                </c:pt>
                <c:pt idx="454">
                  <c:v>3.9009999999999998</c:v>
                </c:pt>
                <c:pt idx="455">
                  <c:v>3.8969999999999998</c:v>
                </c:pt>
                <c:pt idx="456">
                  <c:v>6.99</c:v>
                </c:pt>
                <c:pt idx="457">
                  <c:v>7.0190000000000001</c:v>
                </c:pt>
                <c:pt idx="458">
                  <c:v>7.1749999999999998</c:v>
                </c:pt>
                <c:pt idx="459">
                  <c:v>7.2610000000000001</c:v>
                </c:pt>
                <c:pt idx="460">
                  <c:v>7.2560000000000002</c:v>
                </c:pt>
                <c:pt idx="461">
                  <c:v>7.266</c:v>
                </c:pt>
                <c:pt idx="462">
                  <c:v>7.2610000000000001</c:v>
                </c:pt>
                <c:pt idx="463">
                  <c:v>7.2610000000000001</c:v>
                </c:pt>
                <c:pt idx="464">
                  <c:v>7.2610000000000001</c:v>
                </c:pt>
                <c:pt idx="465">
                  <c:v>7.2560000000000002</c:v>
                </c:pt>
                <c:pt idx="466">
                  <c:v>7.2560000000000002</c:v>
                </c:pt>
                <c:pt idx="467">
                  <c:v>7.3230000000000004</c:v>
                </c:pt>
                <c:pt idx="468">
                  <c:v>7.47</c:v>
                </c:pt>
                <c:pt idx="469">
                  <c:v>7.5030000000000001</c:v>
                </c:pt>
                <c:pt idx="470">
                  <c:v>7.4939999999999998</c:v>
                </c:pt>
                <c:pt idx="471">
                  <c:v>7.5750000000000002</c:v>
                </c:pt>
                <c:pt idx="472">
                  <c:v>7.7080000000000002</c:v>
                </c:pt>
                <c:pt idx="473">
                  <c:v>7.7359999999999998</c:v>
                </c:pt>
                <c:pt idx="474">
                  <c:v>7.774</c:v>
                </c:pt>
                <c:pt idx="475">
                  <c:v>7.8739999999999997</c:v>
                </c:pt>
                <c:pt idx="476">
                  <c:v>7.8929999999999998</c:v>
                </c:pt>
                <c:pt idx="477">
                  <c:v>7.9119999999999999</c:v>
                </c:pt>
                <c:pt idx="478">
                  <c:v>7.907</c:v>
                </c:pt>
                <c:pt idx="479">
                  <c:v>8.0779999999999994</c:v>
                </c:pt>
                <c:pt idx="480">
                  <c:v>8.1590000000000007</c:v>
                </c:pt>
                <c:pt idx="481">
                  <c:v>8.173</c:v>
                </c:pt>
                <c:pt idx="482">
                  <c:v>8.2680000000000007</c:v>
                </c:pt>
                <c:pt idx="483">
                  <c:v>8.4250000000000007</c:v>
                </c:pt>
                <c:pt idx="484">
                  <c:v>8.4390000000000001</c:v>
                </c:pt>
                <c:pt idx="485">
                  <c:v>8.4580000000000002</c:v>
                </c:pt>
                <c:pt idx="486">
                  <c:v>8.52</c:v>
                </c:pt>
                <c:pt idx="487">
                  <c:v>8.6679999999999993</c:v>
                </c:pt>
                <c:pt idx="488">
                  <c:v>8.7200000000000006</c:v>
                </c:pt>
                <c:pt idx="489">
                  <c:v>8.7249999999999996</c:v>
                </c:pt>
                <c:pt idx="490">
                  <c:v>8.7249999999999996</c:v>
                </c:pt>
                <c:pt idx="491">
                  <c:v>8.8390000000000004</c:v>
                </c:pt>
                <c:pt idx="492">
                  <c:v>8.9429999999999996</c:v>
                </c:pt>
                <c:pt idx="493">
                  <c:v>8.9809999999999999</c:v>
                </c:pt>
                <c:pt idx="494">
                  <c:v>8.9760000000000009</c:v>
                </c:pt>
                <c:pt idx="495">
                  <c:v>9.0429999999999993</c:v>
                </c:pt>
                <c:pt idx="496">
                  <c:v>9.1430000000000007</c:v>
                </c:pt>
                <c:pt idx="497">
                  <c:v>9.2520000000000007</c:v>
                </c:pt>
                <c:pt idx="498">
                  <c:v>9.2620000000000005</c:v>
                </c:pt>
                <c:pt idx="499">
                  <c:v>9.2759999999999998</c:v>
                </c:pt>
                <c:pt idx="500">
                  <c:v>9.423</c:v>
                </c:pt>
                <c:pt idx="501">
                  <c:v>9.4939999999999998</c:v>
                </c:pt>
                <c:pt idx="502">
                  <c:v>9.5229999999999997</c:v>
                </c:pt>
                <c:pt idx="503">
                  <c:v>9.5129999999999999</c:v>
                </c:pt>
                <c:pt idx="504">
                  <c:v>9.5180000000000007</c:v>
                </c:pt>
                <c:pt idx="505">
                  <c:v>9.5229999999999997</c:v>
                </c:pt>
                <c:pt idx="506">
                  <c:v>9.5229999999999997</c:v>
                </c:pt>
                <c:pt idx="507">
                  <c:v>9.5280000000000005</c:v>
                </c:pt>
                <c:pt idx="508">
                  <c:v>9.5180000000000007</c:v>
                </c:pt>
                <c:pt idx="509">
                  <c:v>9.5229999999999997</c:v>
                </c:pt>
                <c:pt idx="510">
                  <c:v>9.5229999999999997</c:v>
                </c:pt>
                <c:pt idx="511">
                  <c:v>9.5229999999999997</c:v>
                </c:pt>
                <c:pt idx="512">
                  <c:v>9.5280000000000005</c:v>
                </c:pt>
                <c:pt idx="513">
                  <c:v>9.5280000000000005</c:v>
                </c:pt>
                <c:pt idx="514">
                  <c:v>9.5229999999999997</c:v>
                </c:pt>
                <c:pt idx="515">
                  <c:v>9.5280000000000005</c:v>
                </c:pt>
                <c:pt idx="516">
                  <c:v>9.5229999999999997</c:v>
                </c:pt>
                <c:pt idx="517">
                  <c:v>9.5229999999999997</c:v>
                </c:pt>
                <c:pt idx="518">
                  <c:v>9.5229999999999997</c:v>
                </c:pt>
                <c:pt idx="519">
                  <c:v>9.5229999999999997</c:v>
                </c:pt>
                <c:pt idx="520">
                  <c:v>9.5280000000000005</c:v>
                </c:pt>
                <c:pt idx="521">
                  <c:v>9.6370000000000005</c:v>
                </c:pt>
                <c:pt idx="522">
                  <c:v>9.6989999999999998</c:v>
                </c:pt>
                <c:pt idx="523">
                  <c:v>9.7029999999999994</c:v>
                </c:pt>
                <c:pt idx="524">
                  <c:v>9.7560000000000002</c:v>
                </c:pt>
                <c:pt idx="525">
                  <c:v>9.8650000000000002</c:v>
                </c:pt>
                <c:pt idx="526">
                  <c:v>9.8979999999999997</c:v>
                </c:pt>
                <c:pt idx="527">
                  <c:v>9.9079999999999995</c:v>
                </c:pt>
                <c:pt idx="528">
                  <c:v>9.9600000000000009</c:v>
                </c:pt>
                <c:pt idx="529">
                  <c:v>10.074</c:v>
                </c:pt>
                <c:pt idx="530">
                  <c:v>10.103</c:v>
                </c:pt>
                <c:pt idx="531">
                  <c:v>10.112</c:v>
                </c:pt>
                <c:pt idx="532">
                  <c:v>10.106999999999999</c:v>
                </c:pt>
                <c:pt idx="533">
                  <c:v>10.106999999999999</c:v>
                </c:pt>
                <c:pt idx="534">
                  <c:v>10.106999999999999</c:v>
                </c:pt>
                <c:pt idx="535">
                  <c:v>10.112</c:v>
                </c:pt>
                <c:pt idx="536">
                  <c:v>10.112</c:v>
                </c:pt>
                <c:pt idx="537">
                  <c:v>10.106999999999999</c:v>
                </c:pt>
                <c:pt idx="538">
                  <c:v>10.316000000000001</c:v>
                </c:pt>
                <c:pt idx="539">
                  <c:v>10.369</c:v>
                </c:pt>
                <c:pt idx="540">
                  <c:v>10.374000000000001</c:v>
                </c:pt>
                <c:pt idx="541">
                  <c:v>10.374000000000001</c:v>
                </c:pt>
                <c:pt idx="542">
                  <c:v>10.464</c:v>
                </c:pt>
                <c:pt idx="543">
                  <c:v>10.583</c:v>
                </c:pt>
                <c:pt idx="544">
                  <c:v>10.611000000000001</c:v>
                </c:pt>
                <c:pt idx="545">
                  <c:v>10.616</c:v>
                </c:pt>
                <c:pt idx="546">
                  <c:v>10.673</c:v>
                </c:pt>
                <c:pt idx="547">
                  <c:v>10.776999999999999</c:v>
                </c:pt>
                <c:pt idx="548">
                  <c:v>10.815</c:v>
                </c:pt>
                <c:pt idx="549">
                  <c:v>10.83</c:v>
                </c:pt>
                <c:pt idx="550">
                  <c:v>10.824999999999999</c:v>
                </c:pt>
                <c:pt idx="551">
                  <c:v>10.83</c:v>
                </c:pt>
                <c:pt idx="552">
                  <c:v>10.834</c:v>
                </c:pt>
                <c:pt idx="553">
                  <c:v>10.83</c:v>
                </c:pt>
                <c:pt idx="554">
                  <c:v>10.83</c:v>
                </c:pt>
                <c:pt idx="555">
                  <c:v>10.887</c:v>
                </c:pt>
                <c:pt idx="556">
                  <c:v>11.029</c:v>
                </c:pt>
                <c:pt idx="557">
                  <c:v>11.086</c:v>
                </c:pt>
                <c:pt idx="558">
                  <c:v>11.086</c:v>
                </c:pt>
                <c:pt idx="559">
                  <c:v>11.12</c:v>
                </c:pt>
                <c:pt idx="560">
                  <c:v>11.234</c:v>
                </c:pt>
                <c:pt idx="561">
                  <c:v>11.319000000000001</c:v>
                </c:pt>
                <c:pt idx="562">
                  <c:v>11.348000000000001</c:v>
                </c:pt>
                <c:pt idx="563">
                  <c:v>11.395</c:v>
                </c:pt>
                <c:pt idx="564">
                  <c:v>11.476000000000001</c:v>
                </c:pt>
                <c:pt idx="565">
                  <c:v>11.5</c:v>
                </c:pt>
                <c:pt idx="566">
                  <c:v>11.519</c:v>
                </c:pt>
                <c:pt idx="567">
                  <c:v>11.670999999999999</c:v>
                </c:pt>
                <c:pt idx="568">
                  <c:v>11.676</c:v>
                </c:pt>
                <c:pt idx="569">
                  <c:v>11.685</c:v>
                </c:pt>
                <c:pt idx="570">
                  <c:v>11.685</c:v>
                </c:pt>
                <c:pt idx="571">
                  <c:v>11.685</c:v>
                </c:pt>
                <c:pt idx="572">
                  <c:v>11.68</c:v>
                </c:pt>
                <c:pt idx="573">
                  <c:v>11.695</c:v>
                </c:pt>
                <c:pt idx="574">
                  <c:v>11.866</c:v>
                </c:pt>
                <c:pt idx="575">
                  <c:v>11.898999999999999</c:v>
                </c:pt>
                <c:pt idx="576">
                  <c:v>11.904</c:v>
                </c:pt>
                <c:pt idx="577">
                  <c:v>11.913</c:v>
                </c:pt>
                <c:pt idx="578">
                  <c:v>11.907999999999999</c:v>
                </c:pt>
                <c:pt idx="579">
                  <c:v>11.913</c:v>
                </c:pt>
                <c:pt idx="580">
                  <c:v>11.904</c:v>
                </c:pt>
                <c:pt idx="581">
                  <c:v>12.032</c:v>
                </c:pt>
                <c:pt idx="582">
                  <c:v>12.141</c:v>
                </c:pt>
                <c:pt idx="583">
                  <c:v>12.151</c:v>
                </c:pt>
                <c:pt idx="584">
                  <c:v>12.164999999999999</c:v>
                </c:pt>
                <c:pt idx="585">
                  <c:v>12.303000000000001</c:v>
                </c:pt>
                <c:pt idx="586">
                  <c:v>12.393000000000001</c:v>
                </c:pt>
                <c:pt idx="587">
                  <c:v>12.412000000000001</c:v>
                </c:pt>
                <c:pt idx="588">
                  <c:v>12.412000000000001</c:v>
                </c:pt>
                <c:pt idx="589">
                  <c:v>12.422000000000001</c:v>
                </c:pt>
                <c:pt idx="590">
                  <c:v>12.417</c:v>
                </c:pt>
                <c:pt idx="591">
                  <c:v>12.422000000000001</c:v>
                </c:pt>
                <c:pt idx="592">
                  <c:v>12.417</c:v>
                </c:pt>
                <c:pt idx="593">
                  <c:v>12.426</c:v>
                </c:pt>
                <c:pt idx="594">
                  <c:v>12.412000000000001</c:v>
                </c:pt>
                <c:pt idx="595">
                  <c:v>12.422000000000001</c:v>
                </c:pt>
                <c:pt idx="596">
                  <c:v>12.417</c:v>
                </c:pt>
                <c:pt idx="597">
                  <c:v>12.497999999999999</c:v>
                </c:pt>
                <c:pt idx="598">
                  <c:v>12.707000000000001</c:v>
                </c:pt>
                <c:pt idx="599">
                  <c:v>12.707000000000001</c:v>
                </c:pt>
                <c:pt idx="600">
                  <c:v>12.711</c:v>
                </c:pt>
                <c:pt idx="601">
                  <c:v>12.715999999999999</c:v>
                </c:pt>
                <c:pt idx="602">
                  <c:v>12.715999999999999</c:v>
                </c:pt>
                <c:pt idx="603">
                  <c:v>12.734999999999999</c:v>
                </c:pt>
                <c:pt idx="604">
                  <c:v>12.906000000000001</c:v>
                </c:pt>
                <c:pt idx="605">
                  <c:v>12.954000000000001</c:v>
                </c:pt>
                <c:pt idx="606">
                  <c:v>12.949</c:v>
                </c:pt>
                <c:pt idx="607">
                  <c:v>13.077</c:v>
                </c:pt>
                <c:pt idx="608">
                  <c:v>13.153</c:v>
                </c:pt>
                <c:pt idx="609">
                  <c:v>13.153</c:v>
                </c:pt>
                <c:pt idx="610">
                  <c:v>13.257999999999999</c:v>
                </c:pt>
                <c:pt idx="611">
                  <c:v>13.32</c:v>
                </c:pt>
                <c:pt idx="612">
                  <c:v>13.353</c:v>
                </c:pt>
                <c:pt idx="613">
                  <c:v>13.372</c:v>
                </c:pt>
                <c:pt idx="614">
                  <c:v>13.381</c:v>
                </c:pt>
                <c:pt idx="615">
                  <c:v>13.372</c:v>
                </c:pt>
                <c:pt idx="616">
                  <c:v>13.381</c:v>
                </c:pt>
                <c:pt idx="617">
                  <c:v>13.42</c:v>
                </c:pt>
                <c:pt idx="618">
                  <c:v>13.496</c:v>
                </c:pt>
                <c:pt idx="619">
                  <c:v>13.505000000000001</c:v>
                </c:pt>
                <c:pt idx="620">
                  <c:v>13.515000000000001</c:v>
                </c:pt>
                <c:pt idx="621">
                  <c:v>13.519</c:v>
                </c:pt>
                <c:pt idx="622">
                  <c:v>13.519</c:v>
                </c:pt>
                <c:pt idx="623">
                  <c:v>13.519</c:v>
                </c:pt>
                <c:pt idx="624">
                  <c:v>13.519</c:v>
                </c:pt>
                <c:pt idx="625">
                  <c:v>13.571999999999999</c:v>
                </c:pt>
                <c:pt idx="626">
                  <c:v>13.695</c:v>
                </c:pt>
                <c:pt idx="627">
                  <c:v>13.757</c:v>
                </c:pt>
                <c:pt idx="628">
                  <c:v>13.766</c:v>
                </c:pt>
                <c:pt idx="629">
                  <c:v>13.88</c:v>
                </c:pt>
                <c:pt idx="630">
                  <c:v>13.994</c:v>
                </c:pt>
                <c:pt idx="631">
                  <c:v>14.004</c:v>
                </c:pt>
                <c:pt idx="632">
                  <c:v>14.009</c:v>
                </c:pt>
                <c:pt idx="633">
                  <c:v>14.066000000000001</c:v>
                </c:pt>
                <c:pt idx="634">
                  <c:v>14.227</c:v>
                </c:pt>
                <c:pt idx="635">
                  <c:v>14.242000000000001</c:v>
                </c:pt>
                <c:pt idx="636">
                  <c:v>14.351000000000001</c:v>
                </c:pt>
                <c:pt idx="637">
                  <c:v>14.503</c:v>
                </c:pt>
                <c:pt idx="638">
                  <c:v>14.512</c:v>
                </c:pt>
                <c:pt idx="639">
                  <c:v>14.635999999999999</c:v>
                </c:pt>
                <c:pt idx="640">
                  <c:v>14.782999999999999</c:v>
                </c:pt>
                <c:pt idx="641">
                  <c:v>14.802</c:v>
                </c:pt>
                <c:pt idx="642">
                  <c:v>14.802</c:v>
                </c:pt>
                <c:pt idx="643">
                  <c:v>14.802</c:v>
                </c:pt>
                <c:pt idx="644">
                  <c:v>14.807</c:v>
                </c:pt>
                <c:pt idx="645">
                  <c:v>14.888</c:v>
                </c:pt>
                <c:pt idx="646">
                  <c:v>15.073</c:v>
                </c:pt>
                <c:pt idx="647">
                  <c:v>15.097</c:v>
                </c:pt>
                <c:pt idx="648">
                  <c:v>15.159000000000001</c:v>
                </c:pt>
                <c:pt idx="649">
                  <c:v>15.349</c:v>
                </c:pt>
                <c:pt idx="650">
                  <c:v>15.363</c:v>
                </c:pt>
                <c:pt idx="651">
                  <c:v>15.548</c:v>
                </c:pt>
                <c:pt idx="652">
                  <c:v>15.624000000000001</c:v>
                </c:pt>
                <c:pt idx="653">
                  <c:v>15.71</c:v>
                </c:pt>
                <c:pt idx="654">
                  <c:v>15.862</c:v>
                </c:pt>
                <c:pt idx="655">
                  <c:v>15.875999999999999</c:v>
                </c:pt>
                <c:pt idx="656">
                  <c:v>16.128</c:v>
                </c:pt>
                <c:pt idx="657">
                  <c:v>16.141999999999999</c:v>
                </c:pt>
                <c:pt idx="658">
                  <c:v>16.431999999999999</c:v>
                </c:pt>
                <c:pt idx="659">
                  <c:v>16.47</c:v>
                </c:pt>
                <c:pt idx="660">
                  <c:v>16.489000000000001</c:v>
                </c:pt>
                <c:pt idx="661">
                  <c:v>16.498999999999999</c:v>
                </c:pt>
                <c:pt idx="662">
                  <c:v>16.498999999999999</c:v>
                </c:pt>
                <c:pt idx="663">
                  <c:v>16.498999999999999</c:v>
                </c:pt>
                <c:pt idx="664">
                  <c:v>16.498999999999999</c:v>
                </c:pt>
                <c:pt idx="665">
                  <c:v>16.498999999999999</c:v>
                </c:pt>
                <c:pt idx="666">
                  <c:v>16.626999999999999</c:v>
                </c:pt>
                <c:pt idx="667">
                  <c:v>16.779</c:v>
                </c:pt>
                <c:pt idx="668">
                  <c:v>16.789000000000001</c:v>
                </c:pt>
                <c:pt idx="669">
                  <c:v>16.988</c:v>
                </c:pt>
                <c:pt idx="670">
                  <c:v>17.079000000000001</c:v>
                </c:pt>
                <c:pt idx="671">
                  <c:v>17.093</c:v>
                </c:pt>
                <c:pt idx="672">
                  <c:v>17.302</c:v>
                </c:pt>
                <c:pt idx="673">
                  <c:v>17.378</c:v>
                </c:pt>
                <c:pt idx="674">
                  <c:v>17.391999999999999</c:v>
                </c:pt>
                <c:pt idx="675">
                  <c:v>17.600999999999999</c:v>
                </c:pt>
                <c:pt idx="676">
                  <c:v>17.701000000000001</c:v>
                </c:pt>
                <c:pt idx="677">
                  <c:v>17.715</c:v>
                </c:pt>
                <c:pt idx="678">
                  <c:v>17.914999999999999</c:v>
                </c:pt>
                <c:pt idx="679">
                  <c:v>17.995999999999999</c:v>
                </c:pt>
                <c:pt idx="680">
                  <c:v>18.004999999999999</c:v>
                </c:pt>
                <c:pt idx="681">
                  <c:v>18.262</c:v>
                </c:pt>
                <c:pt idx="682">
                  <c:v>18.314</c:v>
                </c:pt>
                <c:pt idx="683">
                  <c:v>18.408999999999999</c:v>
                </c:pt>
                <c:pt idx="684">
                  <c:v>18.574999999999999</c:v>
                </c:pt>
                <c:pt idx="685">
                  <c:v>18.613</c:v>
                </c:pt>
                <c:pt idx="686">
                  <c:v>18.864999999999998</c:v>
                </c:pt>
                <c:pt idx="687">
                  <c:v>18.87</c:v>
                </c:pt>
                <c:pt idx="688">
                  <c:v>19.084</c:v>
                </c:pt>
                <c:pt idx="689">
                  <c:v>19.178999999999998</c:v>
                </c:pt>
                <c:pt idx="690">
                  <c:v>19.187999999999999</c:v>
                </c:pt>
                <c:pt idx="691">
                  <c:v>19.193000000000001</c:v>
                </c:pt>
                <c:pt idx="692">
                  <c:v>19.202999999999999</c:v>
                </c:pt>
                <c:pt idx="693">
                  <c:v>19.198</c:v>
                </c:pt>
                <c:pt idx="694">
                  <c:v>19.207000000000001</c:v>
                </c:pt>
                <c:pt idx="695">
                  <c:v>19.202999999999999</c:v>
                </c:pt>
                <c:pt idx="696">
                  <c:v>19.198</c:v>
                </c:pt>
                <c:pt idx="697">
                  <c:v>19.207000000000001</c:v>
                </c:pt>
                <c:pt idx="698">
                  <c:v>19.216999999999999</c:v>
                </c:pt>
                <c:pt idx="699">
                  <c:v>19.382999999999999</c:v>
                </c:pt>
                <c:pt idx="700">
                  <c:v>19.425999999999998</c:v>
                </c:pt>
                <c:pt idx="701">
                  <c:v>19.597000000000001</c:v>
                </c:pt>
                <c:pt idx="702">
                  <c:v>19.645</c:v>
                </c:pt>
                <c:pt idx="703">
                  <c:v>19.838999999999999</c:v>
                </c:pt>
                <c:pt idx="704">
                  <c:v>19.849</c:v>
                </c:pt>
                <c:pt idx="705">
                  <c:v>20.091000000000001</c:v>
                </c:pt>
                <c:pt idx="706">
                  <c:v>20.11</c:v>
                </c:pt>
                <c:pt idx="707">
                  <c:v>20.12</c:v>
                </c:pt>
                <c:pt idx="708">
                  <c:v>20.280999999999999</c:v>
                </c:pt>
                <c:pt idx="709">
                  <c:v>20.347999999999999</c:v>
                </c:pt>
                <c:pt idx="710">
                  <c:v>20.565999999999999</c:v>
                </c:pt>
                <c:pt idx="711">
                  <c:v>20.6</c:v>
                </c:pt>
                <c:pt idx="712">
                  <c:v>20.841999999999999</c:v>
                </c:pt>
                <c:pt idx="713">
                  <c:v>20.89</c:v>
                </c:pt>
                <c:pt idx="714">
                  <c:v>21.108000000000001</c:v>
                </c:pt>
                <c:pt idx="715">
                  <c:v>21.331</c:v>
                </c:pt>
                <c:pt idx="716">
                  <c:v>21.37</c:v>
                </c:pt>
                <c:pt idx="717">
                  <c:v>21.620999999999999</c:v>
                </c:pt>
                <c:pt idx="718">
                  <c:v>21.702000000000002</c:v>
                </c:pt>
                <c:pt idx="719">
                  <c:v>21.905999999999999</c:v>
                </c:pt>
                <c:pt idx="720">
                  <c:v>22.143999999999998</c:v>
                </c:pt>
                <c:pt idx="721">
                  <c:v>22.187000000000001</c:v>
                </c:pt>
                <c:pt idx="722">
                  <c:v>22.41</c:v>
                </c:pt>
                <c:pt idx="723">
                  <c:v>22.795000000000002</c:v>
                </c:pt>
                <c:pt idx="724">
                  <c:v>22.780999999999999</c:v>
                </c:pt>
                <c:pt idx="725">
                  <c:v>22.786000000000001</c:v>
                </c:pt>
                <c:pt idx="726">
                  <c:v>22.786000000000001</c:v>
                </c:pt>
                <c:pt idx="727">
                  <c:v>22.786000000000001</c:v>
                </c:pt>
                <c:pt idx="728">
                  <c:v>22.780999999999999</c:v>
                </c:pt>
                <c:pt idx="729">
                  <c:v>22.780999999999999</c:v>
                </c:pt>
                <c:pt idx="730">
                  <c:v>22.780999999999999</c:v>
                </c:pt>
                <c:pt idx="731">
                  <c:v>22.786000000000001</c:v>
                </c:pt>
                <c:pt idx="732">
                  <c:v>22.786000000000001</c:v>
                </c:pt>
                <c:pt idx="733">
                  <c:v>22.786000000000001</c:v>
                </c:pt>
                <c:pt idx="734">
                  <c:v>22.79</c:v>
                </c:pt>
                <c:pt idx="735">
                  <c:v>22.79</c:v>
                </c:pt>
                <c:pt idx="736">
                  <c:v>22.795000000000002</c:v>
                </c:pt>
                <c:pt idx="737">
                  <c:v>22.79</c:v>
                </c:pt>
                <c:pt idx="738">
                  <c:v>22.79</c:v>
                </c:pt>
                <c:pt idx="739">
                  <c:v>22.786000000000001</c:v>
                </c:pt>
                <c:pt idx="740">
                  <c:v>22.786000000000001</c:v>
                </c:pt>
                <c:pt idx="741">
                  <c:v>22.79</c:v>
                </c:pt>
                <c:pt idx="742">
                  <c:v>22.786000000000001</c:v>
                </c:pt>
                <c:pt idx="743">
                  <c:v>22.79</c:v>
                </c:pt>
                <c:pt idx="744">
                  <c:v>22.79</c:v>
                </c:pt>
                <c:pt idx="745">
                  <c:v>22.786000000000001</c:v>
                </c:pt>
                <c:pt idx="746">
                  <c:v>22.79</c:v>
                </c:pt>
                <c:pt idx="747">
                  <c:v>22.79</c:v>
                </c:pt>
                <c:pt idx="748">
                  <c:v>22.780999999999999</c:v>
                </c:pt>
                <c:pt idx="749">
                  <c:v>22.786000000000001</c:v>
                </c:pt>
                <c:pt idx="750">
                  <c:v>22.79</c:v>
                </c:pt>
                <c:pt idx="751">
                  <c:v>22.79</c:v>
                </c:pt>
                <c:pt idx="752">
                  <c:v>22.79</c:v>
                </c:pt>
                <c:pt idx="753">
                  <c:v>22.795000000000002</c:v>
                </c:pt>
                <c:pt idx="754">
                  <c:v>22.786000000000001</c:v>
                </c:pt>
                <c:pt idx="755">
                  <c:v>22.780999999999999</c:v>
                </c:pt>
                <c:pt idx="756">
                  <c:v>22.786000000000001</c:v>
                </c:pt>
                <c:pt idx="757">
                  <c:v>22.795000000000002</c:v>
                </c:pt>
                <c:pt idx="758">
                  <c:v>22.786000000000001</c:v>
                </c:pt>
                <c:pt idx="759">
                  <c:v>22.79</c:v>
                </c:pt>
                <c:pt idx="760">
                  <c:v>22.780999999999999</c:v>
                </c:pt>
                <c:pt idx="761">
                  <c:v>22.79</c:v>
                </c:pt>
                <c:pt idx="762">
                  <c:v>22.79</c:v>
                </c:pt>
                <c:pt idx="763">
                  <c:v>22.786000000000001</c:v>
                </c:pt>
                <c:pt idx="764">
                  <c:v>22.786000000000001</c:v>
                </c:pt>
                <c:pt idx="765">
                  <c:v>22.795000000000002</c:v>
                </c:pt>
                <c:pt idx="766">
                  <c:v>22.795000000000002</c:v>
                </c:pt>
                <c:pt idx="767">
                  <c:v>22.79</c:v>
                </c:pt>
                <c:pt idx="768">
                  <c:v>22.786000000000001</c:v>
                </c:pt>
                <c:pt idx="769">
                  <c:v>22.79</c:v>
                </c:pt>
                <c:pt idx="770">
                  <c:v>22.780999999999999</c:v>
                </c:pt>
                <c:pt idx="771">
                  <c:v>22.786000000000001</c:v>
                </c:pt>
                <c:pt idx="772">
                  <c:v>22.79</c:v>
                </c:pt>
                <c:pt idx="773">
                  <c:v>22.79</c:v>
                </c:pt>
                <c:pt idx="774">
                  <c:v>22.79</c:v>
                </c:pt>
                <c:pt idx="775">
                  <c:v>22.795000000000002</c:v>
                </c:pt>
                <c:pt idx="776">
                  <c:v>22.786000000000001</c:v>
                </c:pt>
                <c:pt idx="777">
                  <c:v>22.79</c:v>
                </c:pt>
                <c:pt idx="778">
                  <c:v>22.79</c:v>
                </c:pt>
                <c:pt idx="779">
                  <c:v>22.79</c:v>
                </c:pt>
                <c:pt idx="780">
                  <c:v>22.786000000000001</c:v>
                </c:pt>
                <c:pt idx="781">
                  <c:v>22.79</c:v>
                </c:pt>
                <c:pt idx="782">
                  <c:v>22.79</c:v>
                </c:pt>
                <c:pt idx="783">
                  <c:v>22.79</c:v>
                </c:pt>
                <c:pt idx="784">
                  <c:v>22.780999999999999</c:v>
                </c:pt>
                <c:pt idx="785">
                  <c:v>22.79</c:v>
                </c:pt>
                <c:pt idx="786">
                  <c:v>22.79</c:v>
                </c:pt>
                <c:pt idx="787">
                  <c:v>22.79</c:v>
                </c:pt>
                <c:pt idx="788">
                  <c:v>22.786000000000001</c:v>
                </c:pt>
                <c:pt idx="789">
                  <c:v>22.79</c:v>
                </c:pt>
                <c:pt idx="790">
                  <c:v>22.786000000000001</c:v>
                </c:pt>
                <c:pt idx="791">
                  <c:v>22.79</c:v>
                </c:pt>
                <c:pt idx="792">
                  <c:v>22.786000000000001</c:v>
                </c:pt>
                <c:pt idx="793">
                  <c:v>22.786000000000001</c:v>
                </c:pt>
                <c:pt idx="794">
                  <c:v>22.79</c:v>
                </c:pt>
                <c:pt idx="795">
                  <c:v>22.786000000000001</c:v>
                </c:pt>
                <c:pt idx="796">
                  <c:v>22.79</c:v>
                </c:pt>
                <c:pt idx="797">
                  <c:v>22.79</c:v>
                </c:pt>
                <c:pt idx="798">
                  <c:v>22.79</c:v>
                </c:pt>
                <c:pt idx="799">
                  <c:v>22.795000000000002</c:v>
                </c:pt>
                <c:pt idx="800">
                  <c:v>22.79</c:v>
                </c:pt>
                <c:pt idx="801">
                  <c:v>22.79</c:v>
                </c:pt>
                <c:pt idx="802">
                  <c:v>22.780999999999999</c:v>
                </c:pt>
                <c:pt idx="803">
                  <c:v>22.786000000000001</c:v>
                </c:pt>
                <c:pt idx="804">
                  <c:v>22.8</c:v>
                </c:pt>
                <c:pt idx="805">
                  <c:v>22.79</c:v>
                </c:pt>
                <c:pt idx="806">
                  <c:v>22.79</c:v>
                </c:pt>
                <c:pt idx="807">
                  <c:v>22.861999999999998</c:v>
                </c:pt>
                <c:pt idx="808">
                  <c:v>22.885000000000002</c:v>
                </c:pt>
                <c:pt idx="809">
                  <c:v>22.966000000000001</c:v>
                </c:pt>
                <c:pt idx="810">
                  <c:v>23.023</c:v>
                </c:pt>
                <c:pt idx="811">
                  <c:v>23.161000000000001</c:v>
                </c:pt>
                <c:pt idx="812">
                  <c:v>23.236999999999998</c:v>
                </c:pt>
                <c:pt idx="813">
                  <c:v>23.440999999999999</c:v>
                </c:pt>
                <c:pt idx="814">
                  <c:v>23.478999999999999</c:v>
                </c:pt>
                <c:pt idx="815">
                  <c:v>23.478999999999999</c:v>
                </c:pt>
                <c:pt idx="816">
                  <c:v>23.65</c:v>
                </c:pt>
                <c:pt idx="817">
                  <c:v>23.768999999999998</c:v>
                </c:pt>
                <c:pt idx="818">
                  <c:v>23.797999999999998</c:v>
                </c:pt>
                <c:pt idx="819">
                  <c:v>23.911999999999999</c:v>
                </c:pt>
                <c:pt idx="820">
                  <c:v>23.936</c:v>
                </c:pt>
                <c:pt idx="821">
                  <c:v>24.192</c:v>
                </c:pt>
                <c:pt idx="822">
                  <c:v>24.202000000000002</c:v>
                </c:pt>
                <c:pt idx="823">
                  <c:v>24.454000000000001</c:v>
                </c:pt>
                <c:pt idx="824">
                  <c:v>24.481999999999999</c:v>
                </c:pt>
                <c:pt idx="825">
                  <c:v>24.734000000000002</c:v>
                </c:pt>
                <c:pt idx="826">
                  <c:v>24.786000000000001</c:v>
                </c:pt>
                <c:pt idx="827">
                  <c:v>25.018999999999998</c:v>
                </c:pt>
                <c:pt idx="828">
                  <c:v>25.2</c:v>
                </c:pt>
                <c:pt idx="829">
                  <c:v>25.318000000000001</c:v>
                </c:pt>
                <c:pt idx="830">
                  <c:v>25.518000000000001</c:v>
                </c:pt>
                <c:pt idx="831">
                  <c:v>25.574999999999999</c:v>
                </c:pt>
                <c:pt idx="832">
                  <c:v>25.832000000000001</c:v>
                </c:pt>
                <c:pt idx="833">
                  <c:v>25.864999999999998</c:v>
                </c:pt>
                <c:pt idx="834">
                  <c:v>26.145</c:v>
                </c:pt>
                <c:pt idx="835">
                  <c:v>26.268999999999998</c:v>
                </c:pt>
                <c:pt idx="836">
                  <c:v>26.44</c:v>
                </c:pt>
                <c:pt idx="837">
                  <c:v>26.672999999999998</c:v>
                </c:pt>
                <c:pt idx="838">
                  <c:v>26.739000000000001</c:v>
                </c:pt>
                <c:pt idx="839">
                  <c:v>26.995999999999999</c:v>
                </c:pt>
                <c:pt idx="840">
                  <c:v>27.058</c:v>
                </c:pt>
                <c:pt idx="841">
                  <c:v>27.314</c:v>
                </c:pt>
                <c:pt idx="842">
                  <c:v>27.542000000000002</c:v>
                </c:pt>
                <c:pt idx="843">
                  <c:v>27.628</c:v>
                </c:pt>
                <c:pt idx="844">
                  <c:v>27.87</c:v>
                </c:pt>
                <c:pt idx="845">
                  <c:v>28.151</c:v>
                </c:pt>
                <c:pt idx="846">
                  <c:v>28.445</c:v>
                </c:pt>
                <c:pt idx="847">
                  <c:v>28.763999999999999</c:v>
                </c:pt>
                <c:pt idx="848">
                  <c:v>28.777999999999999</c:v>
                </c:pt>
                <c:pt idx="849">
                  <c:v>28.802</c:v>
                </c:pt>
                <c:pt idx="850">
                  <c:v>28.797000000000001</c:v>
                </c:pt>
                <c:pt idx="851">
                  <c:v>28.806000000000001</c:v>
                </c:pt>
                <c:pt idx="852">
                  <c:v>28.811</c:v>
                </c:pt>
                <c:pt idx="853">
                  <c:v>28.815999999999999</c:v>
                </c:pt>
                <c:pt idx="854">
                  <c:v>28.815999999999999</c:v>
                </c:pt>
                <c:pt idx="855">
                  <c:v>28.824999999999999</c:v>
                </c:pt>
                <c:pt idx="856">
                  <c:v>28.824999999999999</c:v>
                </c:pt>
                <c:pt idx="857">
                  <c:v>28.824999999999999</c:v>
                </c:pt>
                <c:pt idx="858">
                  <c:v>28.824999999999999</c:v>
                </c:pt>
                <c:pt idx="859">
                  <c:v>28.83</c:v>
                </c:pt>
                <c:pt idx="860">
                  <c:v>28.824999999999999</c:v>
                </c:pt>
                <c:pt idx="861">
                  <c:v>28.83</c:v>
                </c:pt>
                <c:pt idx="862">
                  <c:v>28.83</c:v>
                </c:pt>
                <c:pt idx="863">
                  <c:v>27.49</c:v>
                </c:pt>
                <c:pt idx="864">
                  <c:v>26.977</c:v>
                </c:pt>
                <c:pt idx="865">
                  <c:v>26.667999999999999</c:v>
                </c:pt>
                <c:pt idx="866">
                  <c:v>23.988</c:v>
                </c:pt>
                <c:pt idx="867">
                  <c:v>20.552</c:v>
                </c:pt>
                <c:pt idx="868">
                  <c:v>17.553999999999998</c:v>
                </c:pt>
                <c:pt idx="869">
                  <c:v>15.634</c:v>
                </c:pt>
                <c:pt idx="870">
                  <c:v>15.525</c:v>
                </c:pt>
                <c:pt idx="871">
                  <c:v>15.529</c:v>
                </c:pt>
                <c:pt idx="872">
                  <c:v>15.515000000000001</c:v>
                </c:pt>
                <c:pt idx="873">
                  <c:v>15.525</c:v>
                </c:pt>
                <c:pt idx="874">
                  <c:v>15.52</c:v>
                </c:pt>
                <c:pt idx="875">
                  <c:v>15.52</c:v>
                </c:pt>
                <c:pt idx="876">
                  <c:v>15.525</c:v>
                </c:pt>
                <c:pt idx="877">
                  <c:v>15.52</c:v>
                </c:pt>
                <c:pt idx="878">
                  <c:v>15.525</c:v>
                </c:pt>
                <c:pt idx="879">
                  <c:v>15.52</c:v>
                </c:pt>
                <c:pt idx="880">
                  <c:v>15.52</c:v>
                </c:pt>
                <c:pt idx="881">
                  <c:v>15.515000000000001</c:v>
                </c:pt>
                <c:pt idx="882">
                  <c:v>15.515000000000001</c:v>
                </c:pt>
                <c:pt idx="883">
                  <c:v>15.525</c:v>
                </c:pt>
                <c:pt idx="884">
                  <c:v>15.515000000000001</c:v>
                </c:pt>
                <c:pt idx="885">
                  <c:v>15.52</c:v>
                </c:pt>
                <c:pt idx="886">
                  <c:v>15.52</c:v>
                </c:pt>
                <c:pt idx="887">
                  <c:v>15.525</c:v>
                </c:pt>
                <c:pt idx="888">
                  <c:v>15.52</c:v>
                </c:pt>
                <c:pt idx="889">
                  <c:v>15.525</c:v>
                </c:pt>
                <c:pt idx="890">
                  <c:v>15.52</c:v>
                </c:pt>
                <c:pt idx="891">
                  <c:v>15.52</c:v>
                </c:pt>
                <c:pt idx="892">
                  <c:v>15.51</c:v>
                </c:pt>
                <c:pt idx="893">
                  <c:v>15.52</c:v>
                </c:pt>
                <c:pt idx="894">
                  <c:v>15.525</c:v>
                </c:pt>
                <c:pt idx="895">
                  <c:v>15.52</c:v>
                </c:pt>
                <c:pt idx="896">
                  <c:v>15.52</c:v>
                </c:pt>
                <c:pt idx="897">
                  <c:v>15.52</c:v>
                </c:pt>
                <c:pt idx="898">
                  <c:v>15.515000000000001</c:v>
                </c:pt>
                <c:pt idx="899">
                  <c:v>15.525</c:v>
                </c:pt>
                <c:pt idx="900">
                  <c:v>15.525</c:v>
                </c:pt>
                <c:pt idx="901">
                  <c:v>15.515000000000001</c:v>
                </c:pt>
                <c:pt idx="902">
                  <c:v>15.52</c:v>
                </c:pt>
                <c:pt idx="903">
                  <c:v>15.52</c:v>
                </c:pt>
                <c:pt idx="904">
                  <c:v>15.52</c:v>
                </c:pt>
                <c:pt idx="905">
                  <c:v>15.52</c:v>
                </c:pt>
                <c:pt idx="906">
                  <c:v>15.515000000000001</c:v>
                </c:pt>
                <c:pt idx="907">
                  <c:v>15.515000000000001</c:v>
                </c:pt>
                <c:pt idx="908">
                  <c:v>15.52</c:v>
                </c:pt>
                <c:pt idx="909">
                  <c:v>15.515000000000001</c:v>
                </c:pt>
                <c:pt idx="910">
                  <c:v>15.515000000000001</c:v>
                </c:pt>
                <c:pt idx="911">
                  <c:v>15.52</c:v>
                </c:pt>
                <c:pt idx="912">
                  <c:v>15.515000000000001</c:v>
                </c:pt>
                <c:pt idx="913">
                  <c:v>15.52</c:v>
                </c:pt>
                <c:pt idx="914">
                  <c:v>15.525</c:v>
                </c:pt>
                <c:pt idx="915">
                  <c:v>15.52</c:v>
                </c:pt>
                <c:pt idx="916">
                  <c:v>15.52</c:v>
                </c:pt>
                <c:pt idx="917">
                  <c:v>15.52</c:v>
                </c:pt>
                <c:pt idx="918">
                  <c:v>15.515000000000001</c:v>
                </c:pt>
                <c:pt idx="919">
                  <c:v>15.52</c:v>
                </c:pt>
                <c:pt idx="920">
                  <c:v>15.52</c:v>
                </c:pt>
                <c:pt idx="921">
                  <c:v>15.52</c:v>
                </c:pt>
                <c:pt idx="922">
                  <c:v>15.515000000000001</c:v>
                </c:pt>
                <c:pt idx="923">
                  <c:v>15.52</c:v>
                </c:pt>
                <c:pt idx="924">
                  <c:v>15.52</c:v>
                </c:pt>
                <c:pt idx="925">
                  <c:v>15.515000000000001</c:v>
                </c:pt>
                <c:pt idx="926">
                  <c:v>15.515000000000001</c:v>
                </c:pt>
                <c:pt idx="927">
                  <c:v>15.52</c:v>
                </c:pt>
                <c:pt idx="928">
                  <c:v>15.51</c:v>
                </c:pt>
                <c:pt idx="929">
                  <c:v>15.52</c:v>
                </c:pt>
                <c:pt idx="930">
                  <c:v>15.525</c:v>
                </c:pt>
                <c:pt idx="931">
                  <c:v>15.52</c:v>
                </c:pt>
                <c:pt idx="932">
                  <c:v>15.52</c:v>
                </c:pt>
                <c:pt idx="933">
                  <c:v>15.515000000000001</c:v>
                </c:pt>
                <c:pt idx="934">
                  <c:v>15.52</c:v>
                </c:pt>
                <c:pt idx="935">
                  <c:v>15.515000000000001</c:v>
                </c:pt>
                <c:pt idx="936">
                  <c:v>15.515000000000001</c:v>
                </c:pt>
                <c:pt idx="937">
                  <c:v>15.52</c:v>
                </c:pt>
                <c:pt idx="938">
                  <c:v>15.52</c:v>
                </c:pt>
                <c:pt idx="939">
                  <c:v>13.496</c:v>
                </c:pt>
                <c:pt idx="940">
                  <c:v>11.695</c:v>
                </c:pt>
                <c:pt idx="941">
                  <c:v>11.603999999999999</c:v>
                </c:pt>
                <c:pt idx="942">
                  <c:v>11.561</c:v>
                </c:pt>
                <c:pt idx="943">
                  <c:v>11.542</c:v>
                </c:pt>
                <c:pt idx="944">
                  <c:v>11.523</c:v>
                </c:pt>
                <c:pt idx="945">
                  <c:v>11.513999999999999</c:v>
                </c:pt>
                <c:pt idx="946">
                  <c:v>11.504</c:v>
                </c:pt>
                <c:pt idx="947">
                  <c:v>11.494999999999999</c:v>
                </c:pt>
                <c:pt idx="948">
                  <c:v>11.481</c:v>
                </c:pt>
                <c:pt idx="949">
                  <c:v>11.471</c:v>
                </c:pt>
                <c:pt idx="950">
                  <c:v>11.465999999999999</c:v>
                </c:pt>
                <c:pt idx="951">
                  <c:v>11.465999999999999</c:v>
                </c:pt>
                <c:pt idx="952">
                  <c:v>11.462</c:v>
                </c:pt>
                <c:pt idx="953">
                  <c:v>11.452</c:v>
                </c:pt>
                <c:pt idx="954">
                  <c:v>11.452</c:v>
                </c:pt>
                <c:pt idx="955">
                  <c:v>11.452</c:v>
                </c:pt>
                <c:pt idx="956">
                  <c:v>11.446999999999999</c:v>
                </c:pt>
                <c:pt idx="957">
                  <c:v>11.446999999999999</c:v>
                </c:pt>
                <c:pt idx="958">
                  <c:v>11.443</c:v>
                </c:pt>
                <c:pt idx="959">
                  <c:v>11.438000000000001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3"/>
          <c:tx>
            <c:v>TRANSDUCER-4</c:v>
          </c:tx>
          <c:marker>
            <c:symbol val="none"/>
          </c:marker>
          <c:xVal>
            <c:numRef>
              <c:f>'DATA-editted'!$BA$6:$BA$965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-5.0000000000000001E-3</c:v>
                </c:pt>
                <c:pt idx="6">
                  <c:v>5.0000000000000001E-3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0.01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0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0.01</c:v>
                </c:pt>
                <c:pt idx="31">
                  <c:v>0</c:v>
                </c:pt>
                <c:pt idx="32">
                  <c:v>5.0000000000000001E-3</c:v>
                </c:pt>
                <c:pt idx="33">
                  <c:v>0</c:v>
                </c:pt>
                <c:pt idx="34">
                  <c:v>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0.01</c:v>
                </c:pt>
                <c:pt idx="41">
                  <c:v>0.01</c:v>
                </c:pt>
                <c:pt idx="42">
                  <c:v>0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0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0.01</c:v>
                </c:pt>
                <c:pt idx="51">
                  <c:v>5.0000000000000001E-3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-5.0000000000000001E-3</c:v>
                </c:pt>
                <c:pt idx="55">
                  <c:v>5.0000000000000001E-3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5.0000000000000001E-3</c:v>
                </c:pt>
                <c:pt idx="60">
                  <c:v>0</c:v>
                </c:pt>
                <c:pt idx="61">
                  <c:v>0.01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0.01</c:v>
                </c:pt>
                <c:pt idx="66">
                  <c:v>5.0000000000000001E-3</c:v>
                </c:pt>
                <c:pt idx="67">
                  <c:v>-5.0000000000000001E-3</c:v>
                </c:pt>
                <c:pt idx="68">
                  <c:v>5.0000000000000001E-3</c:v>
                </c:pt>
                <c:pt idx="69">
                  <c:v>0</c:v>
                </c:pt>
                <c:pt idx="70">
                  <c:v>-5.0000000000000001E-3</c:v>
                </c:pt>
                <c:pt idx="71">
                  <c:v>-5.0000000000000001E-3</c:v>
                </c:pt>
                <c:pt idx="72">
                  <c:v>-5.0000000000000001E-3</c:v>
                </c:pt>
                <c:pt idx="73">
                  <c:v>0</c:v>
                </c:pt>
                <c:pt idx="74">
                  <c:v>0</c:v>
                </c:pt>
                <c:pt idx="75">
                  <c:v>5.0000000000000001E-3</c:v>
                </c:pt>
                <c:pt idx="76">
                  <c:v>-0.01</c:v>
                </c:pt>
                <c:pt idx="77">
                  <c:v>0</c:v>
                </c:pt>
                <c:pt idx="78">
                  <c:v>0</c:v>
                </c:pt>
                <c:pt idx="79">
                  <c:v>-5.0000000000000001E-3</c:v>
                </c:pt>
                <c:pt idx="80">
                  <c:v>-5.0000000000000001E-3</c:v>
                </c:pt>
                <c:pt idx="81">
                  <c:v>0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0</c:v>
                </c:pt>
                <c:pt idx="85">
                  <c:v>-5.0000000000000001E-3</c:v>
                </c:pt>
                <c:pt idx="86">
                  <c:v>-5.0000000000000001E-3</c:v>
                </c:pt>
                <c:pt idx="87">
                  <c:v>0</c:v>
                </c:pt>
                <c:pt idx="88">
                  <c:v>-5.0000000000000001E-3</c:v>
                </c:pt>
                <c:pt idx="89">
                  <c:v>-5.0000000000000001E-3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-1.4999999999999999E-2</c:v>
                </c:pt>
                <c:pt idx="96">
                  <c:v>0</c:v>
                </c:pt>
                <c:pt idx="97">
                  <c:v>-5.0000000000000001E-3</c:v>
                </c:pt>
                <c:pt idx="98">
                  <c:v>0</c:v>
                </c:pt>
                <c:pt idx="99">
                  <c:v>-5.0000000000000001E-3</c:v>
                </c:pt>
                <c:pt idx="100">
                  <c:v>5.0000000000000001E-3</c:v>
                </c:pt>
                <c:pt idx="101">
                  <c:v>0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0</c:v>
                </c:pt>
                <c:pt idx="105">
                  <c:v>-5.0000000000000001E-3</c:v>
                </c:pt>
                <c:pt idx="106">
                  <c:v>0</c:v>
                </c:pt>
                <c:pt idx="107">
                  <c:v>-5.0000000000000001E-3</c:v>
                </c:pt>
                <c:pt idx="108">
                  <c:v>0</c:v>
                </c:pt>
                <c:pt idx="109">
                  <c:v>0</c:v>
                </c:pt>
                <c:pt idx="110">
                  <c:v>-5.0000000000000001E-3</c:v>
                </c:pt>
                <c:pt idx="111">
                  <c:v>-5.0000000000000001E-3</c:v>
                </c:pt>
                <c:pt idx="112">
                  <c:v>-5.0000000000000001E-3</c:v>
                </c:pt>
                <c:pt idx="113">
                  <c:v>-5.0000000000000001E-3</c:v>
                </c:pt>
                <c:pt idx="114">
                  <c:v>-5.0000000000000001E-3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0</c:v>
                </c:pt>
                <c:pt idx="118">
                  <c:v>-5.0000000000000001E-3</c:v>
                </c:pt>
                <c:pt idx="119">
                  <c:v>0</c:v>
                </c:pt>
                <c:pt idx="120">
                  <c:v>-5.0000000000000001E-3</c:v>
                </c:pt>
                <c:pt idx="121">
                  <c:v>0</c:v>
                </c:pt>
                <c:pt idx="122">
                  <c:v>-5.0000000000000001E-3</c:v>
                </c:pt>
                <c:pt idx="123">
                  <c:v>-5.0000000000000001E-3</c:v>
                </c:pt>
                <c:pt idx="124">
                  <c:v>0</c:v>
                </c:pt>
                <c:pt idx="125">
                  <c:v>-5.0000000000000001E-3</c:v>
                </c:pt>
                <c:pt idx="126">
                  <c:v>-0.01</c:v>
                </c:pt>
                <c:pt idx="127">
                  <c:v>-5.0000000000000001E-3</c:v>
                </c:pt>
                <c:pt idx="128">
                  <c:v>-5.0000000000000001E-3</c:v>
                </c:pt>
                <c:pt idx="129">
                  <c:v>-0.01</c:v>
                </c:pt>
                <c:pt idx="130">
                  <c:v>-5.0000000000000001E-3</c:v>
                </c:pt>
                <c:pt idx="131">
                  <c:v>-5.0000000000000001E-3</c:v>
                </c:pt>
                <c:pt idx="132">
                  <c:v>-5.0000000000000001E-3</c:v>
                </c:pt>
                <c:pt idx="133">
                  <c:v>-5.0000000000000001E-3</c:v>
                </c:pt>
                <c:pt idx="134">
                  <c:v>-5.0000000000000001E-3</c:v>
                </c:pt>
                <c:pt idx="135">
                  <c:v>-0.01</c:v>
                </c:pt>
                <c:pt idx="136">
                  <c:v>-5.0000000000000001E-3</c:v>
                </c:pt>
                <c:pt idx="137">
                  <c:v>-5.0000000000000001E-3</c:v>
                </c:pt>
                <c:pt idx="138">
                  <c:v>-0.01</c:v>
                </c:pt>
                <c:pt idx="139">
                  <c:v>-5.0000000000000001E-3</c:v>
                </c:pt>
                <c:pt idx="140">
                  <c:v>-5.0000000000000001E-3</c:v>
                </c:pt>
                <c:pt idx="141">
                  <c:v>-5.0000000000000001E-3</c:v>
                </c:pt>
                <c:pt idx="142">
                  <c:v>0</c:v>
                </c:pt>
                <c:pt idx="143">
                  <c:v>-0.01</c:v>
                </c:pt>
                <c:pt idx="144">
                  <c:v>-0.01</c:v>
                </c:pt>
                <c:pt idx="145">
                  <c:v>-5.0000000000000001E-3</c:v>
                </c:pt>
                <c:pt idx="146">
                  <c:v>0</c:v>
                </c:pt>
                <c:pt idx="147">
                  <c:v>-0.01</c:v>
                </c:pt>
                <c:pt idx="148">
                  <c:v>0</c:v>
                </c:pt>
                <c:pt idx="149">
                  <c:v>5.0000000000000001E-3</c:v>
                </c:pt>
                <c:pt idx="150">
                  <c:v>0</c:v>
                </c:pt>
                <c:pt idx="151">
                  <c:v>-0.01</c:v>
                </c:pt>
                <c:pt idx="152">
                  <c:v>-5.0000000000000001E-3</c:v>
                </c:pt>
                <c:pt idx="153">
                  <c:v>-5.0000000000000001E-3</c:v>
                </c:pt>
                <c:pt idx="154">
                  <c:v>-5.0000000000000001E-3</c:v>
                </c:pt>
                <c:pt idx="155">
                  <c:v>-5.0000000000000001E-3</c:v>
                </c:pt>
                <c:pt idx="156">
                  <c:v>-5.0000000000000001E-3</c:v>
                </c:pt>
                <c:pt idx="157">
                  <c:v>-1.4999999999999999E-2</c:v>
                </c:pt>
                <c:pt idx="158">
                  <c:v>-5.0000000000000001E-3</c:v>
                </c:pt>
                <c:pt idx="159">
                  <c:v>-5.0000000000000001E-3</c:v>
                </c:pt>
                <c:pt idx="160">
                  <c:v>-0.01</c:v>
                </c:pt>
                <c:pt idx="161">
                  <c:v>-5.0000000000000001E-3</c:v>
                </c:pt>
                <c:pt idx="162">
                  <c:v>-0.01</c:v>
                </c:pt>
                <c:pt idx="163">
                  <c:v>0</c:v>
                </c:pt>
                <c:pt idx="164">
                  <c:v>-0.01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-5.0000000000000001E-3</c:v>
                </c:pt>
                <c:pt idx="169">
                  <c:v>-5.0000000000000001E-3</c:v>
                </c:pt>
                <c:pt idx="170">
                  <c:v>5.0000000000000001E-3</c:v>
                </c:pt>
                <c:pt idx="171">
                  <c:v>-5.0000000000000001E-3</c:v>
                </c:pt>
                <c:pt idx="172">
                  <c:v>-5.0000000000000001E-3</c:v>
                </c:pt>
                <c:pt idx="173">
                  <c:v>0</c:v>
                </c:pt>
                <c:pt idx="174">
                  <c:v>-5.0000000000000001E-3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-5.0000000000000001E-3</c:v>
                </c:pt>
                <c:pt idx="180">
                  <c:v>5.0000000000000001E-3</c:v>
                </c:pt>
                <c:pt idx="181">
                  <c:v>-5.0000000000000001E-3</c:v>
                </c:pt>
                <c:pt idx="182">
                  <c:v>-5.0000000000000001E-3</c:v>
                </c:pt>
                <c:pt idx="183">
                  <c:v>0</c:v>
                </c:pt>
                <c:pt idx="184">
                  <c:v>-5.0000000000000001E-3</c:v>
                </c:pt>
                <c:pt idx="185">
                  <c:v>0</c:v>
                </c:pt>
                <c:pt idx="186">
                  <c:v>0</c:v>
                </c:pt>
                <c:pt idx="187">
                  <c:v>-5.0000000000000001E-3</c:v>
                </c:pt>
                <c:pt idx="188">
                  <c:v>-5.0000000000000001E-3</c:v>
                </c:pt>
                <c:pt idx="189">
                  <c:v>5.0000000000000001E-3</c:v>
                </c:pt>
                <c:pt idx="190">
                  <c:v>-5.0000000000000001E-3</c:v>
                </c:pt>
                <c:pt idx="191">
                  <c:v>-5.0000000000000001E-3</c:v>
                </c:pt>
                <c:pt idx="192">
                  <c:v>0</c:v>
                </c:pt>
                <c:pt idx="193">
                  <c:v>0</c:v>
                </c:pt>
                <c:pt idx="194">
                  <c:v>-0.01</c:v>
                </c:pt>
                <c:pt idx="195">
                  <c:v>-5.0000000000000001E-3</c:v>
                </c:pt>
                <c:pt idx="196">
                  <c:v>0</c:v>
                </c:pt>
                <c:pt idx="197">
                  <c:v>0</c:v>
                </c:pt>
                <c:pt idx="198">
                  <c:v>-5.0000000000000001E-3</c:v>
                </c:pt>
                <c:pt idx="199">
                  <c:v>0</c:v>
                </c:pt>
                <c:pt idx="200">
                  <c:v>-5.0000000000000001E-3</c:v>
                </c:pt>
                <c:pt idx="201">
                  <c:v>-5.0000000000000001E-3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5.0000000000000001E-3</c:v>
                </c:pt>
                <c:pt idx="205">
                  <c:v>-5.0000000000000001E-3</c:v>
                </c:pt>
                <c:pt idx="206">
                  <c:v>-5.0000000000000001E-3</c:v>
                </c:pt>
                <c:pt idx="207">
                  <c:v>-5.0000000000000001E-3</c:v>
                </c:pt>
                <c:pt idx="208">
                  <c:v>0</c:v>
                </c:pt>
                <c:pt idx="209">
                  <c:v>-5.0000000000000001E-3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5.0000000000000001E-3</c:v>
                </c:pt>
                <c:pt idx="215">
                  <c:v>5.0000000000000001E-3</c:v>
                </c:pt>
                <c:pt idx="216">
                  <c:v>0</c:v>
                </c:pt>
                <c:pt idx="217">
                  <c:v>0</c:v>
                </c:pt>
                <c:pt idx="218">
                  <c:v>-5.0000000000000001E-3</c:v>
                </c:pt>
                <c:pt idx="219">
                  <c:v>5.0000000000000001E-3</c:v>
                </c:pt>
                <c:pt idx="220">
                  <c:v>5.0000000000000001E-3</c:v>
                </c:pt>
                <c:pt idx="221">
                  <c:v>5.0000000000000001E-3</c:v>
                </c:pt>
                <c:pt idx="222">
                  <c:v>-5.0000000000000001E-3</c:v>
                </c:pt>
                <c:pt idx="223">
                  <c:v>0</c:v>
                </c:pt>
                <c:pt idx="224">
                  <c:v>-0.01</c:v>
                </c:pt>
                <c:pt idx="225">
                  <c:v>5.0000000000000001E-3</c:v>
                </c:pt>
                <c:pt idx="226">
                  <c:v>-5.0000000000000001E-3</c:v>
                </c:pt>
                <c:pt idx="227">
                  <c:v>0.01</c:v>
                </c:pt>
                <c:pt idx="228">
                  <c:v>0</c:v>
                </c:pt>
                <c:pt idx="229">
                  <c:v>5.0000000000000001E-3</c:v>
                </c:pt>
                <c:pt idx="230">
                  <c:v>0</c:v>
                </c:pt>
                <c:pt idx="231">
                  <c:v>-5.0000000000000001E-3</c:v>
                </c:pt>
                <c:pt idx="232">
                  <c:v>0</c:v>
                </c:pt>
                <c:pt idx="233">
                  <c:v>0.01</c:v>
                </c:pt>
                <c:pt idx="234">
                  <c:v>5.0000000000000001E-3</c:v>
                </c:pt>
                <c:pt idx="235">
                  <c:v>0</c:v>
                </c:pt>
                <c:pt idx="236">
                  <c:v>-5.0000000000000001E-3</c:v>
                </c:pt>
                <c:pt idx="237">
                  <c:v>1.4999999999999999E-2</c:v>
                </c:pt>
                <c:pt idx="238">
                  <c:v>5.0000000000000001E-3</c:v>
                </c:pt>
                <c:pt idx="239">
                  <c:v>-5.0000000000000001E-3</c:v>
                </c:pt>
                <c:pt idx="240">
                  <c:v>5.0000000000000001E-3</c:v>
                </c:pt>
                <c:pt idx="241">
                  <c:v>0.01</c:v>
                </c:pt>
                <c:pt idx="242">
                  <c:v>5.0000000000000001E-3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-5.0000000000000001E-3</c:v>
                </c:pt>
                <c:pt idx="247">
                  <c:v>5.0000000000000001E-3</c:v>
                </c:pt>
                <c:pt idx="248">
                  <c:v>0.01</c:v>
                </c:pt>
                <c:pt idx="249">
                  <c:v>0.01</c:v>
                </c:pt>
                <c:pt idx="250">
                  <c:v>5.0000000000000001E-3</c:v>
                </c:pt>
                <c:pt idx="251">
                  <c:v>5.0000000000000001E-3</c:v>
                </c:pt>
                <c:pt idx="252">
                  <c:v>5.0000000000000001E-3</c:v>
                </c:pt>
                <c:pt idx="253">
                  <c:v>0.01</c:v>
                </c:pt>
                <c:pt idx="254">
                  <c:v>0.01</c:v>
                </c:pt>
                <c:pt idx="255">
                  <c:v>5.0000000000000001E-3</c:v>
                </c:pt>
                <c:pt idx="256">
                  <c:v>5.0000000000000001E-3</c:v>
                </c:pt>
                <c:pt idx="257">
                  <c:v>-5.0000000000000001E-3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</c:v>
                </c:pt>
                <c:pt idx="262">
                  <c:v>5.0000000000000001E-3</c:v>
                </c:pt>
                <c:pt idx="263">
                  <c:v>5.0000000000000001E-3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5.0000000000000001E-3</c:v>
                </c:pt>
                <c:pt idx="268">
                  <c:v>0.01</c:v>
                </c:pt>
                <c:pt idx="269">
                  <c:v>0.01</c:v>
                </c:pt>
                <c:pt idx="270">
                  <c:v>0</c:v>
                </c:pt>
                <c:pt idx="271">
                  <c:v>5.0000000000000001E-3</c:v>
                </c:pt>
                <c:pt idx="272">
                  <c:v>0.01</c:v>
                </c:pt>
                <c:pt idx="273">
                  <c:v>5.0000000000000001E-3</c:v>
                </c:pt>
                <c:pt idx="274">
                  <c:v>5.0000000000000001E-3</c:v>
                </c:pt>
                <c:pt idx="275">
                  <c:v>5.0000000000000001E-3</c:v>
                </c:pt>
                <c:pt idx="276">
                  <c:v>5.0000000000000001E-3</c:v>
                </c:pt>
                <c:pt idx="277">
                  <c:v>0.01</c:v>
                </c:pt>
                <c:pt idx="278">
                  <c:v>5.0000000000000001E-3</c:v>
                </c:pt>
                <c:pt idx="279">
                  <c:v>0</c:v>
                </c:pt>
                <c:pt idx="280">
                  <c:v>0.01</c:v>
                </c:pt>
                <c:pt idx="281">
                  <c:v>0.01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5.0000000000000001E-3</c:v>
                </c:pt>
                <c:pt idx="286">
                  <c:v>1.4999999999999999E-2</c:v>
                </c:pt>
                <c:pt idx="287">
                  <c:v>5.0000000000000001E-3</c:v>
                </c:pt>
                <c:pt idx="288">
                  <c:v>0.01</c:v>
                </c:pt>
                <c:pt idx="289">
                  <c:v>5.0000000000000001E-3</c:v>
                </c:pt>
                <c:pt idx="290">
                  <c:v>5.0000000000000001E-3</c:v>
                </c:pt>
                <c:pt idx="291">
                  <c:v>0.01</c:v>
                </c:pt>
                <c:pt idx="292">
                  <c:v>5.0000000000000001E-3</c:v>
                </c:pt>
                <c:pt idx="293">
                  <c:v>0.01</c:v>
                </c:pt>
                <c:pt idx="294">
                  <c:v>5.0000000000000001E-3</c:v>
                </c:pt>
                <c:pt idx="295">
                  <c:v>5.0000000000000001E-3</c:v>
                </c:pt>
                <c:pt idx="296">
                  <c:v>0</c:v>
                </c:pt>
                <c:pt idx="297">
                  <c:v>1.4999999999999999E-2</c:v>
                </c:pt>
                <c:pt idx="298">
                  <c:v>5.0000000000000001E-3</c:v>
                </c:pt>
                <c:pt idx="299">
                  <c:v>3.9E-2</c:v>
                </c:pt>
                <c:pt idx="300">
                  <c:v>4.3999999999999997E-2</c:v>
                </c:pt>
                <c:pt idx="301">
                  <c:v>3.9E-2</c:v>
                </c:pt>
                <c:pt idx="302">
                  <c:v>3.9E-2</c:v>
                </c:pt>
                <c:pt idx="303">
                  <c:v>4.3999999999999997E-2</c:v>
                </c:pt>
                <c:pt idx="304">
                  <c:v>4.9000000000000002E-2</c:v>
                </c:pt>
                <c:pt idx="305">
                  <c:v>4.9000000000000002E-2</c:v>
                </c:pt>
                <c:pt idx="306">
                  <c:v>4.3999999999999997E-2</c:v>
                </c:pt>
                <c:pt idx="307">
                  <c:v>4.3999999999999997E-2</c:v>
                </c:pt>
                <c:pt idx="308">
                  <c:v>4.9000000000000002E-2</c:v>
                </c:pt>
                <c:pt idx="309">
                  <c:v>4.3999999999999997E-2</c:v>
                </c:pt>
                <c:pt idx="310">
                  <c:v>4.3999999999999997E-2</c:v>
                </c:pt>
                <c:pt idx="311">
                  <c:v>4.3999999999999997E-2</c:v>
                </c:pt>
                <c:pt idx="312">
                  <c:v>4.9000000000000002E-2</c:v>
                </c:pt>
                <c:pt idx="313">
                  <c:v>4.3999999999999997E-2</c:v>
                </c:pt>
                <c:pt idx="314">
                  <c:v>4.9000000000000002E-2</c:v>
                </c:pt>
                <c:pt idx="315">
                  <c:v>4.3999999999999997E-2</c:v>
                </c:pt>
                <c:pt idx="316">
                  <c:v>3.9E-2</c:v>
                </c:pt>
                <c:pt idx="317">
                  <c:v>4.9000000000000002E-2</c:v>
                </c:pt>
                <c:pt idx="318">
                  <c:v>4.3999999999999997E-2</c:v>
                </c:pt>
                <c:pt idx="319">
                  <c:v>4.9000000000000002E-2</c:v>
                </c:pt>
                <c:pt idx="320">
                  <c:v>4.9000000000000002E-2</c:v>
                </c:pt>
                <c:pt idx="321">
                  <c:v>3.9E-2</c:v>
                </c:pt>
                <c:pt idx="322">
                  <c:v>4.3999999999999997E-2</c:v>
                </c:pt>
                <c:pt idx="323">
                  <c:v>3.9E-2</c:v>
                </c:pt>
                <c:pt idx="324">
                  <c:v>3.9E-2</c:v>
                </c:pt>
                <c:pt idx="325">
                  <c:v>3.9E-2</c:v>
                </c:pt>
                <c:pt idx="326">
                  <c:v>4.3999999999999997E-2</c:v>
                </c:pt>
                <c:pt idx="327">
                  <c:v>4.9000000000000002E-2</c:v>
                </c:pt>
                <c:pt idx="328">
                  <c:v>4.3999999999999997E-2</c:v>
                </c:pt>
                <c:pt idx="329">
                  <c:v>4.3999999999999997E-2</c:v>
                </c:pt>
                <c:pt idx="330">
                  <c:v>4.3999999999999997E-2</c:v>
                </c:pt>
                <c:pt idx="331">
                  <c:v>4.9000000000000002E-2</c:v>
                </c:pt>
                <c:pt idx="332">
                  <c:v>3.9E-2</c:v>
                </c:pt>
                <c:pt idx="333">
                  <c:v>3.9E-2</c:v>
                </c:pt>
                <c:pt idx="334">
                  <c:v>4.3999999999999997E-2</c:v>
                </c:pt>
                <c:pt idx="335">
                  <c:v>4.3999999999999997E-2</c:v>
                </c:pt>
                <c:pt idx="336">
                  <c:v>3.9E-2</c:v>
                </c:pt>
                <c:pt idx="337">
                  <c:v>4.9000000000000002E-2</c:v>
                </c:pt>
                <c:pt idx="338">
                  <c:v>4.3999999999999997E-2</c:v>
                </c:pt>
                <c:pt idx="339">
                  <c:v>4.3999999999999997E-2</c:v>
                </c:pt>
                <c:pt idx="340">
                  <c:v>4.3999999999999997E-2</c:v>
                </c:pt>
                <c:pt idx="341">
                  <c:v>4.9000000000000002E-2</c:v>
                </c:pt>
                <c:pt idx="342">
                  <c:v>4.3999999999999997E-2</c:v>
                </c:pt>
                <c:pt idx="343">
                  <c:v>3.9E-2</c:v>
                </c:pt>
                <c:pt idx="344">
                  <c:v>4.3999999999999997E-2</c:v>
                </c:pt>
                <c:pt idx="345">
                  <c:v>4.9000000000000002E-2</c:v>
                </c:pt>
                <c:pt idx="346">
                  <c:v>4.9000000000000002E-2</c:v>
                </c:pt>
                <c:pt idx="347">
                  <c:v>4.3999999999999997E-2</c:v>
                </c:pt>
                <c:pt idx="348">
                  <c:v>4.9000000000000002E-2</c:v>
                </c:pt>
                <c:pt idx="349">
                  <c:v>4.9000000000000002E-2</c:v>
                </c:pt>
                <c:pt idx="350">
                  <c:v>4.3999999999999997E-2</c:v>
                </c:pt>
                <c:pt idx="351">
                  <c:v>3.9E-2</c:v>
                </c:pt>
                <c:pt idx="352">
                  <c:v>4.3999999999999997E-2</c:v>
                </c:pt>
                <c:pt idx="353">
                  <c:v>3.9E-2</c:v>
                </c:pt>
                <c:pt idx="354">
                  <c:v>3.9E-2</c:v>
                </c:pt>
                <c:pt idx="355">
                  <c:v>4.3999999999999997E-2</c:v>
                </c:pt>
                <c:pt idx="356">
                  <c:v>4.3999999999999997E-2</c:v>
                </c:pt>
                <c:pt idx="357">
                  <c:v>3.9E-2</c:v>
                </c:pt>
                <c:pt idx="358">
                  <c:v>3.9E-2</c:v>
                </c:pt>
                <c:pt idx="359">
                  <c:v>3.9E-2</c:v>
                </c:pt>
                <c:pt idx="360">
                  <c:v>3.9E-2</c:v>
                </c:pt>
                <c:pt idx="361">
                  <c:v>4.3999999999999997E-2</c:v>
                </c:pt>
                <c:pt idx="362">
                  <c:v>4.3999999999999997E-2</c:v>
                </c:pt>
                <c:pt idx="363">
                  <c:v>4.9000000000000002E-2</c:v>
                </c:pt>
                <c:pt idx="364">
                  <c:v>3.9E-2</c:v>
                </c:pt>
                <c:pt idx="365">
                  <c:v>4.3999999999999997E-2</c:v>
                </c:pt>
                <c:pt idx="366">
                  <c:v>4.3999999999999997E-2</c:v>
                </c:pt>
                <c:pt idx="367">
                  <c:v>3.9E-2</c:v>
                </c:pt>
                <c:pt idx="368">
                  <c:v>3.9E-2</c:v>
                </c:pt>
                <c:pt idx="369">
                  <c:v>4.3999999999999997E-2</c:v>
                </c:pt>
                <c:pt idx="370">
                  <c:v>4.3999999999999997E-2</c:v>
                </c:pt>
                <c:pt idx="371">
                  <c:v>3.4000000000000002E-2</c:v>
                </c:pt>
                <c:pt idx="372">
                  <c:v>3.9E-2</c:v>
                </c:pt>
                <c:pt idx="373">
                  <c:v>4.3999999999999997E-2</c:v>
                </c:pt>
                <c:pt idx="374">
                  <c:v>4.9000000000000002E-2</c:v>
                </c:pt>
                <c:pt idx="375">
                  <c:v>4.3999999999999997E-2</c:v>
                </c:pt>
                <c:pt idx="376">
                  <c:v>4.9000000000000002E-2</c:v>
                </c:pt>
                <c:pt idx="377">
                  <c:v>4.3999999999999997E-2</c:v>
                </c:pt>
                <c:pt idx="378">
                  <c:v>4.3999999999999997E-2</c:v>
                </c:pt>
                <c:pt idx="379">
                  <c:v>4.3999999999999997E-2</c:v>
                </c:pt>
                <c:pt idx="380">
                  <c:v>3.9E-2</c:v>
                </c:pt>
                <c:pt idx="381">
                  <c:v>4.3999999999999997E-2</c:v>
                </c:pt>
                <c:pt idx="382">
                  <c:v>4.9000000000000002E-2</c:v>
                </c:pt>
                <c:pt idx="383">
                  <c:v>3.9E-2</c:v>
                </c:pt>
                <c:pt idx="384">
                  <c:v>4.3999999999999997E-2</c:v>
                </c:pt>
                <c:pt idx="385">
                  <c:v>5.3999999999999999E-2</c:v>
                </c:pt>
                <c:pt idx="386">
                  <c:v>4.3999999999999997E-2</c:v>
                </c:pt>
                <c:pt idx="387">
                  <c:v>4.9000000000000002E-2</c:v>
                </c:pt>
                <c:pt idx="388">
                  <c:v>3.9E-2</c:v>
                </c:pt>
                <c:pt idx="389">
                  <c:v>3.9E-2</c:v>
                </c:pt>
                <c:pt idx="390">
                  <c:v>3.9E-2</c:v>
                </c:pt>
                <c:pt idx="391">
                  <c:v>4.3999999999999997E-2</c:v>
                </c:pt>
                <c:pt idx="392">
                  <c:v>4.9000000000000002E-2</c:v>
                </c:pt>
                <c:pt idx="393">
                  <c:v>4.3999999999999997E-2</c:v>
                </c:pt>
                <c:pt idx="394">
                  <c:v>3.9E-2</c:v>
                </c:pt>
                <c:pt idx="395">
                  <c:v>4.3999999999999997E-2</c:v>
                </c:pt>
                <c:pt idx="396">
                  <c:v>4.3999999999999997E-2</c:v>
                </c:pt>
                <c:pt idx="397">
                  <c:v>3.9E-2</c:v>
                </c:pt>
                <c:pt idx="398">
                  <c:v>3.4000000000000002E-2</c:v>
                </c:pt>
                <c:pt idx="399">
                  <c:v>4.3999999999999997E-2</c:v>
                </c:pt>
                <c:pt idx="400">
                  <c:v>4.3999999999999997E-2</c:v>
                </c:pt>
                <c:pt idx="401">
                  <c:v>3.9E-2</c:v>
                </c:pt>
                <c:pt idx="402">
                  <c:v>3.9E-2</c:v>
                </c:pt>
                <c:pt idx="403">
                  <c:v>4.9000000000000002E-2</c:v>
                </c:pt>
                <c:pt idx="404">
                  <c:v>4.3999999999999997E-2</c:v>
                </c:pt>
                <c:pt idx="405">
                  <c:v>4.3999999999999997E-2</c:v>
                </c:pt>
                <c:pt idx="406">
                  <c:v>4.9000000000000002E-2</c:v>
                </c:pt>
                <c:pt idx="407">
                  <c:v>4.9000000000000002E-2</c:v>
                </c:pt>
                <c:pt idx="408">
                  <c:v>3.9E-2</c:v>
                </c:pt>
                <c:pt idx="409">
                  <c:v>4.9000000000000002E-2</c:v>
                </c:pt>
                <c:pt idx="410">
                  <c:v>4.3999999999999997E-2</c:v>
                </c:pt>
                <c:pt idx="411">
                  <c:v>4.3999999999999997E-2</c:v>
                </c:pt>
                <c:pt idx="412">
                  <c:v>4.3999999999999997E-2</c:v>
                </c:pt>
                <c:pt idx="413">
                  <c:v>4.3999999999999997E-2</c:v>
                </c:pt>
                <c:pt idx="414">
                  <c:v>4.3999999999999997E-2</c:v>
                </c:pt>
                <c:pt idx="415">
                  <c:v>4.3999999999999997E-2</c:v>
                </c:pt>
                <c:pt idx="416">
                  <c:v>4.3999999999999997E-2</c:v>
                </c:pt>
                <c:pt idx="417">
                  <c:v>4.3999999999999997E-2</c:v>
                </c:pt>
                <c:pt idx="418">
                  <c:v>3.9E-2</c:v>
                </c:pt>
                <c:pt idx="419">
                  <c:v>4.9000000000000002E-2</c:v>
                </c:pt>
                <c:pt idx="420">
                  <c:v>5.3999999999999999E-2</c:v>
                </c:pt>
                <c:pt idx="421">
                  <c:v>4.9000000000000002E-2</c:v>
                </c:pt>
                <c:pt idx="422">
                  <c:v>3.9E-2</c:v>
                </c:pt>
                <c:pt idx="423">
                  <c:v>3.9E-2</c:v>
                </c:pt>
                <c:pt idx="424">
                  <c:v>4.9000000000000002E-2</c:v>
                </c:pt>
                <c:pt idx="425">
                  <c:v>4.9000000000000002E-2</c:v>
                </c:pt>
                <c:pt idx="426">
                  <c:v>4.3999999999999997E-2</c:v>
                </c:pt>
                <c:pt idx="427">
                  <c:v>4.3999999999999997E-2</c:v>
                </c:pt>
                <c:pt idx="428">
                  <c:v>4.9000000000000002E-2</c:v>
                </c:pt>
                <c:pt idx="429">
                  <c:v>4.3999999999999997E-2</c:v>
                </c:pt>
                <c:pt idx="430">
                  <c:v>3.9E-2</c:v>
                </c:pt>
                <c:pt idx="431">
                  <c:v>4.3999999999999997E-2</c:v>
                </c:pt>
                <c:pt idx="432">
                  <c:v>3.9E-2</c:v>
                </c:pt>
                <c:pt idx="433">
                  <c:v>4.9000000000000002E-2</c:v>
                </c:pt>
                <c:pt idx="434">
                  <c:v>4.3999999999999997E-2</c:v>
                </c:pt>
                <c:pt idx="435">
                  <c:v>4.3999999999999997E-2</c:v>
                </c:pt>
                <c:pt idx="436">
                  <c:v>4.9000000000000002E-2</c:v>
                </c:pt>
                <c:pt idx="437">
                  <c:v>4.9000000000000002E-2</c:v>
                </c:pt>
                <c:pt idx="438">
                  <c:v>4.3999999999999997E-2</c:v>
                </c:pt>
                <c:pt idx="439">
                  <c:v>4.3999999999999997E-2</c:v>
                </c:pt>
                <c:pt idx="440">
                  <c:v>4.9000000000000002E-2</c:v>
                </c:pt>
                <c:pt idx="441">
                  <c:v>3.9E-2</c:v>
                </c:pt>
                <c:pt idx="442">
                  <c:v>4.3999999999999997E-2</c:v>
                </c:pt>
                <c:pt idx="443">
                  <c:v>4.3999999999999997E-2</c:v>
                </c:pt>
                <c:pt idx="444">
                  <c:v>4.3999999999999997E-2</c:v>
                </c:pt>
                <c:pt idx="445">
                  <c:v>3.9E-2</c:v>
                </c:pt>
                <c:pt idx="446">
                  <c:v>4.9000000000000002E-2</c:v>
                </c:pt>
                <c:pt idx="447">
                  <c:v>4.9000000000000002E-2</c:v>
                </c:pt>
                <c:pt idx="448">
                  <c:v>4.9000000000000002E-2</c:v>
                </c:pt>
                <c:pt idx="449">
                  <c:v>3.9E-2</c:v>
                </c:pt>
                <c:pt idx="450">
                  <c:v>4.9000000000000002E-2</c:v>
                </c:pt>
                <c:pt idx="451">
                  <c:v>4.3999999999999997E-2</c:v>
                </c:pt>
                <c:pt idx="452">
                  <c:v>4.9000000000000002E-2</c:v>
                </c:pt>
                <c:pt idx="453">
                  <c:v>4.9000000000000002E-2</c:v>
                </c:pt>
                <c:pt idx="454">
                  <c:v>4.3999999999999997E-2</c:v>
                </c:pt>
                <c:pt idx="455">
                  <c:v>4.9000000000000002E-2</c:v>
                </c:pt>
                <c:pt idx="456">
                  <c:v>4.3999999999999997E-2</c:v>
                </c:pt>
                <c:pt idx="457">
                  <c:v>4.9000000000000002E-2</c:v>
                </c:pt>
                <c:pt idx="458">
                  <c:v>4.3999999999999997E-2</c:v>
                </c:pt>
                <c:pt idx="459">
                  <c:v>4.9000000000000002E-2</c:v>
                </c:pt>
                <c:pt idx="460">
                  <c:v>4.9000000000000002E-2</c:v>
                </c:pt>
                <c:pt idx="461">
                  <c:v>4.9000000000000002E-2</c:v>
                </c:pt>
                <c:pt idx="462">
                  <c:v>4.3999999999999997E-2</c:v>
                </c:pt>
                <c:pt idx="463">
                  <c:v>4.3999999999999997E-2</c:v>
                </c:pt>
                <c:pt idx="464">
                  <c:v>4.9000000000000002E-2</c:v>
                </c:pt>
                <c:pt idx="465">
                  <c:v>4.3999999999999997E-2</c:v>
                </c:pt>
                <c:pt idx="466">
                  <c:v>4.9000000000000002E-2</c:v>
                </c:pt>
                <c:pt idx="467">
                  <c:v>4.3999999999999997E-2</c:v>
                </c:pt>
                <c:pt idx="468">
                  <c:v>3.9E-2</c:v>
                </c:pt>
                <c:pt idx="469">
                  <c:v>3.9E-2</c:v>
                </c:pt>
                <c:pt idx="470">
                  <c:v>4.3999999999999997E-2</c:v>
                </c:pt>
                <c:pt idx="471">
                  <c:v>4.9000000000000002E-2</c:v>
                </c:pt>
                <c:pt idx="472">
                  <c:v>4.3999999999999997E-2</c:v>
                </c:pt>
                <c:pt idx="473">
                  <c:v>4.3999999999999997E-2</c:v>
                </c:pt>
                <c:pt idx="474">
                  <c:v>4.3999999999999997E-2</c:v>
                </c:pt>
                <c:pt idx="475">
                  <c:v>4.3999999999999997E-2</c:v>
                </c:pt>
                <c:pt idx="476">
                  <c:v>4.3999999999999997E-2</c:v>
                </c:pt>
                <c:pt idx="477">
                  <c:v>4.9000000000000002E-2</c:v>
                </c:pt>
                <c:pt idx="478">
                  <c:v>4.9000000000000002E-2</c:v>
                </c:pt>
                <c:pt idx="479">
                  <c:v>4.9000000000000002E-2</c:v>
                </c:pt>
                <c:pt idx="480">
                  <c:v>4.3999999999999997E-2</c:v>
                </c:pt>
                <c:pt idx="481">
                  <c:v>4.3999999999999997E-2</c:v>
                </c:pt>
                <c:pt idx="482">
                  <c:v>4.3999999999999997E-2</c:v>
                </c:pt>
                <c:pt idx="483">
                  <c:v>4.3999999999999997E-2</c:v>
                </c:pt>
                <c:pt idx="484">
                  <c:v>3.9E-2</c:v>
                </c:pt>
                <c:pt idx="485">
                  <c:v>3.9E-2</c:v>
                </c:pt>
                <c:pt idx="486">
                  <c:v>4.9000000000000002E-2</c:v>
                </c:pt>
                <c:pt idx="487">
                  <c:v>4.9000000000000002E-2</c:v>
                </c:pt>
                <c:pt idx="488">
                  <c:v>4.3999999999999997E-2</c:v>
                </c:pt>
                <c:pt idx="489">
                  <c:v>4.3999999999999997E-2</c:v>
                </c:pt>
                <c:pt idx="490">
                  <c:v>4.3999999999999997E-2</c:v>
                </c:pt>
                <c:pt idx="491">
                  <c:v>4.3999999999999997E-2</c:v>
                </c:pt>
                <c:pt idx="492">
                  <c:v>4.9000000000000002E-2</c:v>
                </c:pt>
                <c:pt idx="493">
                  <c:v>4.3999999999999997E-2</c:v>
                </c:pt>
                <c:pt idx="494">
                  <c:v>4.9000000000000002E-2</c:v>
                </c:pt>
                <c:pt idx="495">
                  <c:v>3.9E-2</c:v>
                </c:pt>
                <c:pt idx="496">
                  <c:v>4.3999999999999997E-2</c:v>
                </c:pt>
                <c:pt idx="497">
                  <c:v>4.3999999999999997E-2</c:v>
                </c:pt>
                <c:pt idx="498">
                  <c:v>4.3999999999999997E-2</c:v>
                </c:pt>
                <c:pt idx="499">
                  <c:v>4.3999999999999997E-2</c:v>
                </c:pt>
                <c:pt idx="500">
                  <c:v>4.3999999999999997E-2</c:v>
                </c:pt>
                <c:pt idx="501">
                  <c:v>3.9E-2</c:v>
                </c:pt>
                <c:pt idx="502">
                  <c:v>4.3999999999999997E-2</c:v>
                </c:pt>
                <c:pt idx="503">
                  <c:v>4.3999999999999997E-2</c:v>
                </c:pt>
                <c:pt idx="504">
                  <c:v>4.3999999999999997E-2</c:v>
                </c:pt>
                <c:pt idx="505">
                  <c:v>4.9000000000000002E-2</c:v>
                </c:pt>
                <c:pt idx="506">
                  <c:v>3.9E-2</c:v>
                </c:pt>
                <c:pt idx="507">
                  <c:v>4.3999999999999997E-2</c:v>
                </c:pt>
                <c:pt idx="508">
                  <c:v>4.3999999999999997E-2</c:v>
                </c:pt>
                <c:pt idx="509">
                  <c:v>4.3999999999999997E-2</c:v>
                </c:pt>
                <c:pt idx="510">
                  <c:v>4.9000000000000002E-2</c:v>
                </c:pt>
                <c:pt idx="511">
                  <c:v>4.9000000000000002E-2</c:v>
                </c:pt>
                <c:pt idx="512">
                  <c:v>4.9000000000000002E-2</c:v>
                </c:pt>
                <c:pt idx="513">
                  <c:v>4.3999999999999997E-2</c:v>
                </c:pt>
                <c:pt idx="514">
                  <c:v>3.9E-2</c:v>
                </c:pt>
                <c:pt idx="515">
                  <c:v>3.9E-2</c:v>
                </c:pt>
                <c:pt idx="516">
                  <c:v>3.9E-2</c:v>
                </c:pt>
                <c:pt idx="517">
                  <c:v>3.4000000000000002E-2</c:v>
                </c:pt>
                <c:pt idx="518">
                  <c:v>3.9E-2</c:v>
                </c:pt>
                <c:pt idx="519">
                  <c:v>3.9E-2</c:v>
                </c:pt>
                <c:pt idx="520">
                  <c:v>4.9000000000000002E-2</c:v>
                </c:pt>
                <c:pt idx="521">
                  <c:v>4.9000000000000002E-2</c:v>
                </c:pt>
                <c:pt idx="522">
                  <c:v>4.9000000000000002E-2</c:v>
                </c:pt>
                <c:pt idx="523">
                  <c:v>4.3999999999999997E-2</c:v>
                </c:pt>
                <c:pt idx="524">
                  <c:v>3.9E-2</c:v>
                </c:pt>
                <c:pt idx="525">
                  <c:v>4.3999999999999997E-2</c:v>
                </c:pt>
                <c:pt idx="526">
                  <c:v>4.9000000000000002E-2</c:v>
                </c:pt>
                <c:pt idx="527">
                  <c:v>4.3999999999999997E-2</c:v>
                </c:pt>
                <c:pt idx="528">
                  <c:v>4.3999999999999997E-2</c:v>
                </c:pt>
                <c:pt idx="529">
                  <c:v>4.3999999999999997E-2</c:v>
                </c:pt>
                <c:pt idx="530">
                  <c:v>3.9E-2</c:v>
                </c:pt>
                <c:pt idx="531">
                  <c:v>3.9E-2</c:v>
                </c:pt>
                <c:pt idx="532">
                  <c:v>4.9000000000000002E-2</c:v>
                </c:pt>
                <c:pt idx="533">
                  <c:v>4.3999999999999997E-2</c:v>
                </c:pt>
                <c:pt idx="534">
                  <c:v>5.3999999999999999E-2</c:v>
                </c:pt>
                <c:pt idx="535">
                  <c:v>4.3999999999999997E-2</c:v>
                </c:pt>
                <c:pt idx="536">
                  <c:v>4.3999999999999997E-2</c:v>
                </c:pt>
                <c:pt idx="537">
                  <c:v>4.3999999999999997E-2</c:v>
                </c:pt>
                <c:pt idx="538">
                  <c:v>3.9E-2</c:v>
                </c:pt>
                <c:pt idx="539">
                  <c:v>4.9000000000000002E-2</c:v>
                </c:pt>
                <c:pt idx="540">
                  <c:v>5.3999999999999999E-2</c:v>
                </c:pt>
                <c:pt idx="541">
                  <c:v>3.9E-2</c:v>
                </c:pt>
                <c:pt idx="542">
                  <c:v>3.9E-2</c:v>
                </c:pt>
                <c:pt idx="543">
                  <c:v>4.9000000000000002E-2</c:v>
                </c:pt>
                <c:pt idx="544">
                  <c:v>4.3999999999999997E-2</c:v>
                </c:pt>
                <c:pt idx="545">
                  <c:v>3.9E-2</c:v>
                </c:pt>
                <c:pt idx="546">
                  <c:v>4.3999999999999997E-2</c:v>
                </c:pt>
                <c:pt idx="547">
                  <c:v>4.3999999999999997E-2</c:v>
                </c:pt>
                <c:pt idx="548">
                  <c:v>4.9000000000000002E-2</c:v>
                </c:pt>
                <c:pt idx="549">
                  <c:v>4.9000000000000002E-2</c:v>
                </c:pt>
                <c:pt idx="550">
                  <c:v>4.3999999999999997E-2</c:v>
                </c:pt>
                <c:pt idx="551">
                  <c:v>4.3999999999999997E-2</c:v>
                </c:pt>
                <c:pt idx="552">
                  <c:v>4.3999999999999997E-2</c:v>
                </c:pt>
                <c:pt idx="553">
                  <c:v>4.3999999999999997E-2</c:v>
                </c:pt>
                <c:pt idx="554">
                  <c:v>3.9E-2</c:v>
                </c:pt>
                <c:pt idx="555">
                  <c:v>4.9000000000000002E-2</c:v>
                </c:pt>
                <c:pt idx="556">
                  <c:v>4.3999999999999997E-2</c:v>
                </c:pt>
                <c:pt idx="557">
                  <c:v>4.3999999999999997E-2</c:v>
                </c:pt>
                <c:pt idx="558">
                  <c:v>3.9E-2</c:v>
                </c:pt>
                <c:pt idx="559">
                  <c:v>3.9E-2</c:v>
                </c:pt>
                <c:pt idx="560">
                  <c:v>4.3999999999999997E-2</c:v>
                </c:pt>
                <c:pt idx="561">
                  <c:v>4.3999999999999997E-2</c:v>
                </c:pt>
                <c:pt idx="562">
                  <c:v>4.3999999999999997E-2</c:v>
                </c:pt>
                <c:pt idx="563">
                  <c:v>4.9000000000000002E-2</c:v>
                </c:pt>
                <c:pt idx="564">
                  <c:v>4.9000000000000002E-2</c:v>
                </c:pt>
                <c:pt idx="565">
                  <c:v>3.9E-2</c:v>
                </c:pt>
                <c:pt idx="566">
                  <c:v>4.3999999999999997E-2</c:v>
                </c:pt>
                <c:pt idx="567">
                  <c:v>4.3999999999999997E-2</c:v>
                </c:pt>
                <c:pt idx="568">
                  <c:v>3.4000000000000002E-2</c:v>
                </c:pt>
                <c:pt idx="569">
                  <c:v>4.3999999999999997E-2</c:v>
                </c:pt>
                <c:pt idx="570">
                  <c:v>4.3999999999999997E-2</c:v>
                </c:pt>
                <c:pt idx="571">
                  <c:v>3.4000000000000002E-2</c:v>
                </c:pt>
                <c:pt idx="572">
                  <c:v>4.3999999999999997E-2</c:v>
                </c:pt>
                <c:pt idx="573">
                  <c:v>4.3999999999999997E-2</c:v>
                </c:pt>
                <c:pt idx="574">
                  <c:v>4.3999999999999997E-2</c:v>
                </c:pt>
                <c:pt idx="575">
                  <c:v>3.9E-2</c:v>
                </c:pt>
                <c:pt idx="576">
                  <c:v>3.9E-2</c:v>
                </c:pt>
                <c:pt idx="577">
                  <c:v>3.9E-2</c:v>
                </c:pt>
                <c:pt idx="578">
                  <c:v>3.9E-2</c:v>
                </c:pt>
                <c:pt idx="579">
                  <c:v>4.3999999999999997E-2</c:v>
                </c:pt>
                <c:pt idx="580">
                  <c:v>4.3999999999999997E-2</c:v>
                </c:pt>
                <c:pt idx="581">
                  <c:v>4.3999999999999997E-2</c:v>
                </c:pt>
                <c:pt idx="582">
                  <c:v>4.3999999999999997E-2</c:v>
                </c:pt>
                <c:pt idx="583">
                  <c:v>4.9000000000000002E-2</c:v>
                </c:pt>
                <c:pt idx="584">
                  <c:v>3.9E-2</c:v>
                </c:pt>
                <c:pt idx="585">
                  <c:v>4.3999999999999997E-2</c:v>
                </c:pt>
                <c:pt idx="586">
                  <c:v>3.9E-2</c:v>
                </c:pt>
                <c:pt idx="587">
                  <c:v>3.9E-2</c:v>
                </c:pt>
                <c:pt idx="588">
                  <c:v>4.3999999999999997E-2</c:v>
                </c:pt>
                <c:pt idx="589">
                  <c:v>4.3999999999999997E-2</c:v>
                </c:pt>
                <c:pt idx="590">
                  <c:v>4.3999999999999997E-2</c:v>
                </c:pt>
                <c:pt idx="591">
                  <c:v>4.3999999999999997E-2</c:v>
                </c:pt>
                <c:pt idx="592">
                  <c:v>4.3999999999999997E-2</c:v>
                </c:pt>
                <c:pt idx="593">
                  <c:v>4.3999999999999997E-2</c:v>
                </c:pt>
                <c:pt idx="594">
                  <c:v>4.3999999999999997E-2</c:v>
                </c:pt>
                <c:pt idx="595">
                  <c:v>3.9E-2</c:v>
                </c:pt>
                <c:pt idx="596">
                  <c:v>4.3999999999999997E-2</c:v>
                </c:pt>
                <c:pt idx="597">
                  <c:v>4.9000000000000002E-2</c:v>
                </c:pt>
                <c:pt idx="598">
                  <c:v>3.9E-2</c:v>
                </c:pt>
                <c:pt idx="599">
                  <c:v>4.3999999999999997E-2</c:v>
                </c:pt>
                <c:pt idx="600">
                  <c:v>3.9E-2</c:v>
                </c:pt>
                <c:pt idx="601">
                  <c:v>3.9E-2</c:v>
                </c:pt>
                <c:pt idx="602">
                  <c:v>4.3999999999999997E-2</c:v>
                </c:pt>
                <c:pt idx="603">
                  <c:v>4.3999999999999997E-2</c:v>
                </c:pt>
                <c:pt idx="604">
                  <c:v>3.9E-2</c:v>
                </c:pt>
                <c:pt idx="605">
                  <c:v>3.9E-2</c:v>
                </c:pt>
                <c:pt idx="606">
                  <c:v>3.9E-2</c:v>
                </c:pt>
                <c:pt idx="607">
                  <c:v>3.4000000000000002E-2</c:v>
                </c:pt>
                <c:pt idx="608">
                  <c:v>2.9000000000000001E-2</c:v>
                </c:pt>
                <c:pt idx="609">
                  <c:v>3.4000000000000002E-2</c:v>
                </c:pt>
                <c:pt idx="610">
                  <c:v>3.9E-2</c:v>
                </c:pt>
                <c:pt idx="611">
                  <c:v>4.3999999999999997E-2</c:v>
                </c:pt>
                <c:pt idx="612">
                  <c:v>4.3999999999999997E-2</c:v>
                </c:pt>
                <c:pt idx="613">
                  <c:v>4.3999999999999997E-2</c:v>
                </c:pt>
                <c:pt idx="614">
                  <c:v>4.3999999999999997E-2</c:v>
                </c:pt>
                <c:pt idx="615">
                  <c:v>3.9E-2</c:v>
                </c:pt>
                <c:pt idx="616">
                  <c:v>3.9E-2</c:v>
                </c:pt>
                <c:pt idx="617">
                  <c:v>3.9E-2</c:v>
                </c:pt>
                <c:pt idx="618">
                  <c:v>3.9E-2</c:v>
                </c:pt>
                <c:pt idx="619">
                  <c:v>4.3999999999999997E-2</c:v>
                </c:pt>
                <c:pt idx="620">
                  <c:v>3.4000000000000002E-2</c:v>
                </c:pt>
                <c:pt idx="621">
                  <c:v>3.9E-2</c:v>
                </c:pt>
                <c:pt idx="622">
                  <c:v>3.9E-2</c:v>
                </c:pt>
                <c:pt idx="623">
                  <c:v>4.3999999999999997E-2</c:v>
                </c:pt>
                <c:pt idx="624">
                  <c:v>3.9E-2</c:v>
                </c:pt>
                <c:pt idx="625">
                  <c:v>3.4000000000000002E-2</c:v>
                </c:pt>
                <c:pt idx="626">
                  <c:v>3.9E-2</c:v>
                </c:pt>
                <c:pt idx="627">
                  <c:v>4.3999999999999997E-2</c:v>
                </c:pt>
                <c:pt idx="628">
                  <c:v>4.3999999999999997E-2</c:v>
                </c:pt>
                <c:pt idx="629">
                  <c:v>3.4000000000000002E-2</c:v>
                </c:pt>
                <c:pt idx="630">
                  <c:v>4.3999999999999997E-2</c:v>
                </c:pt>
                <c:pt idx="631">
                  <c:v>5.3999999999999999E-2</c:v>
                </c:pt>
                <c:pt idx="632">
                  <c:v>4.3999999999999997E-2</c:v>
                </c:pt>
                <c:pt idx="633">
                  <c:v>4.3999999999999997E-2</c:v>
                </c:pt>
                <c:pt idx="634">
                  <c:v>3.9E-2</c:v>
                </c:pt>
                <c:pt idx="635">
                  <c:v>3.9E-2</c:v>
                </c:pt>
                <c:pt idx="636">
                  <c:v>4.3999999999999997E-2</c:v>
                </c:pt>
                <c:pt idx="637">
                  <c:v>3.9E-2</c:v>
                </c:pt>
                <c:pt idx="638">
                  <c:v>4.3999999999999997E-2</c:v>
                </c:pt>
                <c:pt idx="639">
                  <c:v>4.3999999999999997E-2</c:v>
                </c:pt>
                <c:pt idx="640">
                  <c:v>4.3999999999999997E-2</c:v>
                </c:pt>
                <c:pt idx="641">
                  <c:v>3.9E-2</c:v>
                </c:pt>
                <c:pt idx="642">
                  <c:v>4.3999999999999997E-2</c:v>
                </c:pt>
                <c:pt idx="643">
                  <c:v>3.9E-2</c:v>
                </c:pt>
                <c:pt idx="644">
                  <c:v>3.4000000000000002E-2</c:v>
                </c:pt>
                <c:pt idx="645">
                  <c:v>3.9E-2</c:v>
                </c:pt>
                <c:pt idx="646">
                  <c:v>3.9E-2</c:v>
                </c:pt>
                <c:pt idx="647">
                  <c:v>4.3999999999999997E-2</c:v>
                </c:pt>
                <c:pt idx="648">
                  <c:v>3.9E-2</c:v>
                </c:pt>
                <c:pt idx="649">
                  <c:v>4.9000000000000002E-2</c:v>
                </c:pt>
                <c:pt idx="650">
                  <c:v>4.3999999999999997E-2</c:v>
                </c:pt>
                <c:pt idx="651">
                  <c:v>3.9E-2</c:v>
                </c:pt>
                <c:pt idx="652">
                  <c:v>4.3999999999999997E-2</c:v>
                </c:pt>
                <c:pt idx="653">
                  <c:v>3.9E-2</c:v>
                </c:pt>
                <c:pt idx="654">
                  <c:v>4.9000000000000002E-2</c:v>
                </c:pt>
                <c:pt idx="655">
                  <c:v>4.3999999999999997E-2</c:v>
                </c:pt>
                <c:pt idx="656">
                  <c:v>3.9E-2</c:v>
                </c:pt>
                <c:pt idx="657">
                  <c:v>3.9E-2</c:v>
                </c:pt>
                <c:pt idx="658">
                  <c:v>4.3999999999999997E-2</c:v>
                </c:pt>
                <c:pt idx="659">
                  <c:v>4.3999999999999997E-2</c:v>
                </c:pt>
                <c:pt idx="660">
                  <c:v>4.3999999999999997E-2</c:v>
                </c:pt>
                <c:pt idx="661">
                  <c:v>3.9E-2</c:v>
                </c:pt>
                <c:pt idx="662">
                  <c:v>4.3999999999999997E-2</c:v>
                </c:pt>
                <c:pt idx="663">
                  <c:v>4.9000000000000002E-2</c:v>
                </c:pt>
                <c:pt idx="664">
                  <c:v>3.9E-2</c:v>
                </c:pt>
                <c:pt idx="665">
                  <c:v>4.3999999999999997E-2</c:v>
                </c:pt>
                <c:pt idx="666">
                  <c:v>4.9000000000000002E-2</c:v>
                </c:pt>
                <c:pt idx="667">
                  <c:v>3.9E-2</c:v>
                </c:pt>
                <c:pt idx="668">
                  <c:v>4.3999999999999997E-2</c:v>
                </c:pt>
                <c:pt idx="669">
                  <c:v>3.9E-2</c:v>
                </c:pt>
                <c:pt idx="670">
                  <c:v>4.3999999999999997E-2</c:v>
                </c:pt>
                <c:pt idx="671">
                  <c:v>3.9E-2</c:v>
                </c:pt>
                <c:pt idx="672">
                  <c:v>3.9E-2</c:v>
                </c:pt>
                <c:pt idx="673">
                  <c:v>3.9E-2</c:v>
                </c:pt>
                <c:pt idx="674">
                  <c:v>4.3999999999999997E-2</c:v>
                </c:pt>
                <c:pt idx="675">
                  <c:v>3.9E-2</c:v>
                </c:pt>
                <c:pt idx="676">
                  <c:v>4.3999999999999997E-2</c:v>
                </c:pt>
                <c:pt idx="677">
                  <c:v>3.9E-2</c:v>
                </c:pt>
                <c:pt idx="678">
                  <c:v>4.3999999999999997E-2</c:v>
                </c:pt>
                <c:pt idx="679">
                  <c:v>4.3999999999999997E-2</c:v>
                </c:pt>
                <c:pt idx="680">
                  <c:v>4.3999999999999997E-2</c:v>
                </c:pt>
                <c:pt idx="681">
                  <c:v>4.3999999999999997E-2</c:v>
                </c:pt>
                <c:pt idx="682">
                  <c:v>3.9E-2</c:v>
                </c:pt>
                <c:pt idx="683">
                  <c:v>3.9E-2</c:v>
                </c:pt>
                <c:pt idx="684">
                  <c:v>3.9E-2</c:v>
                </c:pt>
                <c:pt idx="685">
                  <c:v>3.9E-2</c:v>
                </c:pt>
                <c:pt idx="686">
                  <c:v>3.9E-2</c:v>
                </c:pt>
                <c:pt idx="687">
                  <c:v>3.9E-2</c:v>
                </c:pt>
                <c:pt idx="688">
                  <c:v>3.9E-2</c:v>
                </c:pt>
                <c:pt idx="689">
                  <c:v>4.3999999999999997E-2</c:v>
                </c:pt>
                <c:pt idx="690">
                  <c:v>3.9E-2</c:v>
                </c:pt>
                <c:pt idx="691">
                  <c:v>3.9E-2</c:v>
                </c:pt>
                <c:pt idx="692">
                  <c:v>3.9E-2</c:v>
                </c:pt>
                <c:pt idx="693">
                  <c:v>3.9E-2</c:v>
                </c:pt>
                <c:pt idx="694">
                  <c:v>3.9E-2</c:v>
                </c:pt>
                <c:pt idx="695">
                  <c:v>3.9E-2</c:v>
                </c:pt>
                <c:pt idx="696">
                  <c:v>3.9E-2</c:v>
                </c:pt>
                <c:pt idx="697">
                  <c:v>3.9E-2</c:v>
                </c:pt>
                <c:pt idx="698">
                  <c:v>4.9000000000000002E-2</c:v>
                </c:pt>
                <c:pt idx="699">
                  <c:v>3.4000000000000002E-2</c:v>
                </c:pt>
                <c:pt idx="700">
                  <c:v>3.9E-2</c:v>
                </c:pt>
                <c:pt idx="701">
                  <c:v>4.3999999999999997E-2</c:v>
                </c:pt>
                <c:pt idx="702">
                  <c:v>3.4000000000000002E-2</c:v>
                </c:pt>
                <c:pt idx="703">
                  <c:v>3.9E-2</c:v>
                </c:pt>
                <c:pt idx="704">
                  <c:v>4.3999999999999997E-2</c:v>
                </c:pt>
                <c:pt idx="705">
                  <c:v>3.4000000000000002E-2</c:v>
                </c:pt>
                <c:pt idx="706">
                  <c:v>4.3999999999999997E-2</c:v>
                </c:pt>
                <c:pt idx="707">
                  <c:v>3.9E-2</c:v>
                </c:pt>
                <c:pt idx="708">
                  <c:v>3.9E-2</c:v>
                </c:pt>
                <c:pt idx="709">
                  <c:v>4.3999999999999997E-2</c:v>
                </c:pt>
                <c:pt idx="710">
                  <c:v>4.3999999999999997E-2</c:v>
                </c:pt>
                <c:pt idx="711">
                  <c:v>3.9E-2</c:v>
                </c:pt>
                <c:pt idx="712">
                  <c:v>4.3999999999999997E-2</c:v>
                </c:pt>
                <c:pt idx="713">
                  <c:v>3.9E-2</c:v>
                </c:pt>
                <c:pt idx="714">
                  <c:v>4.3999999999999997E-2</c:v>
                </c:pt>
                <c:pt idx="715">
                  <c:v>3.9E-2</c:v>
                </c:pt>
                <c:pt idx="716">
                  <c:v>4.3999999999999997E-2</c:v>
                </c:pt>
                <c:pt idx="717">
                  <c:v>3.9E-2</c:v>
                </c:pt>
                <c:pt idx="718">
                  <c:v>3.9E-2</c:v>
                </c:pt>
                <c:pt idx="719">
                  <c:v>3.9E-2</c:v>
                </c:pt>
                <c:pt idx="720">
                  <c:v>3.9E-2</c:v>
                </c:pt>
                <c:pt idx="721">
                  <c:v>3.9E-2</c:v>
                </c:pt>
                <c:pt idx="722">
                  <c:v>3.9E-2</c:v>
                </c:pt>
                <c:pt idx="723">
                  <c:v>-6.8000000000000005E-2</c:v>
                </c:pt>
                <c:pt idx="724">
                  <c:v>-6.8000000000000005E-2</c:v>
                </c:pt>
                <c:pt idx="725">
                  <c:v>-6.4000000000000001E-2</c:v>
                </c:pt>
                <c:pt idx="726">
                  <c:v>-7.2999999999999995E-2</c:v>
                </c:pt>
                <c:pt idx="727">
                  <c:v>-6.4000000000000001E-2</c:v>
                </c:pt>
                <c:pt idx="728">
                  <c:v>-6.8000000000000005E-2</c:v>
                </c:pt>
                <c:pt idx="729">
                  <c:v>-6.8000000000000005E-2</c:v>
                </c:pt>
                <c:pt idx="730">
                  <c:v>-6.4000000000000001E-2</c:v>
                </c:pt>
                <c:pt idx="731">
                  <c:v>-7.2999999999999995E-2</c:v>
                </c:pt>
                <c:pt idx="732">
                  <c:v>-7.2999999999999995E-2</c:v>
                </c:pt>
                <c:pt idx="733">
                  <c:v>-6.4000000000000001E-2</c:v>
                </c:pt>
                <c:pt idx="734">
                  <c:v>-7.2999999999999995E-2</c:v>
                </c:pt>
                <c:pt idx="735">
                  <c:v>-6.8000000000000005E-2</c:v>
                </c:pt>
                <c:pt idx="736">
                  <c:v>-6.4000000000000001E-2</c:v>
                </c:pt>
                <c:pt idx="737">
                  <c:v>-6.8000000000000005E-2</c:v>
                </c:pt>
                <c:pt idx="738">
                  <c:v>-6.8000000000000005E-2</c:v>
                </c:pt>
                <c:pt idx="739">
                  <c:v>-6.8000000000000005E-2</c:v>
                </c:pt>
                <c:pt idx="740">
                  <c:v>-7.2999999999999995E-2</c:v>
                </c:pt>
                <c:pt idx="741">
                  <c:v>-6.8000000000000005E-2</c:v>
                </c:pt>
                <c:pt idx="742">
                  <c:v>-6.4000000000000001E-2</c:v>
                </c:pt>
                <c:pt idx="743">
                  <c:v>-7.2999999999999995E-2</c:v>
                </c:pt>
                <c:pt idx="744">
                  <c:v>-6.4000000000000001E-2</c:v>
                </c:pt>
                <c:pt idx="745">
                  <c:v>-6.8000000000000005E-2</c:v>
                </c:pt>
                <c:pt idx="746">
                  <c:v>-6.8000000000000005E-2</c:v>
                </c:pt>
                <c:pt idx="747">
                  <c:v>-6.8000000000000005E-2</c:v>
                </c:pt>
                <c:pt idx="748">
                  <c:v>-6.4000000000000001E-2</c:v>
                </c:pt>
                <c:pt idx="749">
                  <c:v>-7.2999999999999995E-2</c:v>
                </c:pt>
                <c:pt idx="750">
                  <c:v>-6.4000000000000001E-2</c:v>
                </c:pt>
                <c:pt idx="751">
                  <c:v>-7.2999999999999995E-2</c:v>
                </c:pt>
                <c:pt idx="752">
                  <c:v>-6.8000000000000005E-2</c:v>
                </c:pt>
                <c:pt idx="753">
                  <c:v>-6.8000000000000005E-2</c:v>
                </c:pt>
                <c:pt idx="754">
                  <c:v>-6.8000000000000005E-2</c:v>
                </c:pt>
                <c:pt idx="755">
                  <c:v>-6.8000000000000005E-2</c:v>
                </c:pt>
                <c:pt idx="756">
                  <c:v>-6.4000000000000001E-2</c:v>
                </c:pt>
                <c:pt idx="757">
                  <c:v>-6.4000000000000001E-2</c:v>
                </c:pt>
                <c:pt idx="758">
                  <c:v>-6.8000000000000005E-2</c:v>
                </c:pt>
                <c:pt idx="759">
                  <c:v>-6.8000000000000005E-2</c:v>
                </c:pt>
                <c:pt idx="760">
                  <c:v>-6.8000000000000005E-2</c:v>
                </c:pt>
                <c:pt idx="761">
                  <c:v>-6.8000000000000005E-2</c:v>
                </c:pt>
                <c:pt idx="762">
                  <c:v>-6.8000000000000005E-2</c:v>
                </c:pt>
                <c:pt idx="763">
                  <c:v>-6.8000000000000005E-2</c:v>
                </c:pt>
                <c:pt idx="764">
                  <c:v>-7.2999999999999995E-2</c:v>
                </c:pt>
                <c:pt idx="765">
                  <c:v>-5.8999999999999997E-2</c:v>
                </c:pt>
                <c:pt idx="766">
                  <c:v>-6.8000000000000005E-2</c:v>
                </c:pt>
                <c:pt idx="767">
                  <c:v>-6.4000000000000001E-2</c:v>
                </c:pt>
                <c:pt idx="768">
                  <c:v>-7.8E-2</c:v>
                </c:pt>
                <c:pt idx="769">
                  <c:v>-7.2999999999999995E-2</c:v>
                </c:pt>
                <c:pt idx="770">
                  <c:v>-6.4000000000000001E-2</c:v>
                </c:pt>
                <c:pt idx="771">
                  <c:v>-6.8000000000000005E-2</c:v>
                </c:pt>
                <c:pt idx="772">
                  <c:v>-6.8000000000000005E-2</c:v>
                </c:pt>
                <c:pt idx="773">
                  <c:v>-7.2999999999999995E-2</c:v>
                </c:pt>
                <c:pt idx="774">
                  <c:v>-6.8000000000000005E-2</c:v>
                </c:pt>
                <c:pt idx="775">
                  <c:v>-7.2999999999999995E-2</c:v>
                </c:pt>
                <c:pt idx="776">
                  <c:v>-6.8000000000000005E-2</c:v>
                </c:pt>
                <c:pt idx="777">
                  <c:v>-6.8000000000000005E-2</c:v>
                </c:pt>
                <c:pt idx="778">
                  <c:v>-6.4000000000000001E-2</c:v>
                </c:pt>
                <c:pt idx="779">
                  <c:v>-6.8000000000000005E-2</c:v>
                </c:pt>
                <c:pt idx="780">
                  <c:v>-6.4000000000000001E-2</c:v>
                </c:pt>
                <c:pt idx="781">
                  <c:v>-6.8000000000000005E-2</c:v>
                </c:pt>
                <c:pt idx="782">
                  <c:v>-7.8E-2</c:v>
                </c:pt>
                <c:pt idx="783">
                  <c:v>-7.2999999999999995E-2</c:v>
                </c:pt>
                <c:pt idx="784">
                  <c:v>-6.8000000000000005E-2</c:v>
                </c:pt>
                <c:pt idx="785">
                  <c:v>-6.8000000000000005E-2</c:v>
                </c:pt>
                <c:pt idx="786">
                  <c:v>-6.8000000000000005E-2</c:v>
                </c:pt>
                <c:pt idx="787">
                  <c:v>-6.4000000000000001E-2</c:v>
                </c:pt>
                <c:pt idx="788">
                  <c:v>-7.2999999999999995E-2</c:v>
                </c:pt>
                <c:pt idx="789">
                  <c:v>-6.4000000000000001E-2</c:v>
                </c:pt>
                <c:pt idx="790">
                  <c:v>-6.4000000000000001E-2</c:v>
                </c:pt>
                <c:pt idx="791">
                  <c:v>-6.8000000000000005E-2</c:v>
                </c:pt>
                <c:pt idx="792">
                  <c:v>-6.4000000000000001E-2</c:v>
                </c:pt>
                <c:pt idx="793">
                  <c:v>-7.2999999999999995E-2</c:v>
                </c:pt>
                <c:pt idx="794">
                  <c:v>-6.4000000000000001E-2</c:v>
                </c:pt>
                <c:pt idx="795">
                  <c:v>-6.8000000000000005E-2</c:v>
                </c:pt>
                <c:pt idx="796">
                  <c:v>-7.2999999999999995E-2</c:v>
                </c:pt>
                <c:pt idx="797">
                  <c:v>-6.8000000000000005E-2</c:v>
                </c:pt>
                <c:pt idx="798">
                  <c:v>-7.2999999999999995E-2</c:v>
                </c:pt>
                <c:pt idx="799">
                  <c:v>-6.4000000000000001E-2</c:v>
                </c:pt>
                <c:pt idx="800">
                  <c:v>-6.4000000000000001E-2</c:v>
                </c:pt>
                <c:pt idx="801">
                  <c:v>-7.2999999999999995E-2</c:v>
                </c:pt>
                <c:pt idx="802">
                  <c:v>-7.2999999999999995E-2</c:v>
                </c:pt>
                <c:pt idx="803">
                  <c:v>-6.4000000000000001E-2</c:v>
                </c:pt>
                <c:pt idx="804">
                  <c:v>-6.8000000000000005E-2</c:v>
                </c:pt>
                <c:pt idx="805">
                  <c:v>-6.8000000000000005E-2</c:v>
                </c:pt>
                <c:pt idx="806">
                  <c:v>-6.8000000000000005E-2</c:v>
                </c:pt>
                <c:pt idx="807">
                  <c:v>-6.8000000000000005E-2</c:v>
                </c:pt>
                <c:pt idx="808">
                  <c:v>-6.8000000000000005E-2</c:v>
                </c:pt>
                <c:pt idx="809">
                  <c:v>-6.8000000000000005E-2</c:v>
                </c:pt>
                <c:pt idx="810">
                  <c:v>-6.8000000000000005E-2</c:v>
                </c:pt>
                <c:pt idx="811">
                  <c:v>-6.4000000000000001E-2</c:v>
                </c:pt>
                <c:pt idx="812">
                  <c:v>-6.8000000000000005E-2</c:v>
                </c:pt>
                <c:pt idx="813">
                  <c:v>-6.8000000000000005E-2</c:v>
                </c:pt>
                <c:pt idx="814">
                  <c:v>-6.8000000000000005E-2</c:v>
                </c:pt>
                <c:pt idx="815">
                  <c:v>-7.2999999999999995E-2</c:v>
                </c:pt>
                <c:pt idx="816">
                  <c:v>-6.8000000000000005E-2</c:v>
                </c:pt>
                <c:pt idx="817">
                  <c:v>-7.8E-2</c:v>
                </c:pt>
                <c:pt idx="818">
                  <c:v>-7.2999999999999995E-2</c:v>
                </c:pt>
                <c:pt idx="819">
                  <c:v>-7.2999999999999995E-2</c:v>
                </c:pt>
                <c:pt idx="820">
                  <c:v>-6.8000000000000005E-2</c:v>
                </c:pt>
                <c:pt idx="821">
                  <c:v>-6.8000000000000005E-2</c:v>
                </c:pt>
                <c:pt idx="822">
                  <c:v>-7.2999999999999995E-2</c:v>
                </c:pt>
                <c:pt idx="823">
                  <c:v>-7.2999999999999995E-2</c:v>
                </c:pt>
                <c:pt idx="824">
                  <c:v>-6.8000000000000005E-2</c:v>
                </c:pt>
                <c:pt idx="825">
                  <c:v>-6.8000000000000005E-2</c:v>
                </c:pt>
                <c:pt idx="826">
                  <c:v>-7.2999999999999995E-2</c:v>
                </c:pt>
                <c:pt idx="827">
                  <c:v>-6.8000000000000005E-2</c:v>
                </c:pt>
                <c:pt idx="828">
                  <c:v>-6.4000000000000001E-2</c:v>
                </c:pt>
                <c:pt idx="829">
                  <c:v>-6.8000000000000005E-2</c:v>
                </c:pt>
                <c:pt idx="830">
                  <c:v>-7.2999999999999995E-2</c:v>
                </c:pt>
                <c:pt idx="831">
                  <c:v>-6.8000000000000005E-2</c:v>
                </c:pt>
                <c:pt idx="832">
                  <c:v>-7.2999999999999995E-2</c:v>
                </c:pt>
                <c:pt idx="833">
                  <c:v>-6.8000000000000005E-2</c:v>
                </c:pt>
                <c:pt idx="834">
                  <c:v>-6.4000000000000001E-2</c:v>
                </c:pt>
                <c:pt idx="835">
                  <c:v>-7.2999999999999995E-2</c:v>
                </c:pt>
                <c:pt idx="836">
                  <c:v>-6.8000000000000005E-2</c:v>
                </c:pt>
                <c:pt idx="837">
                  <c:v>-7.2999999999999995E-2</c:v>
                </c:pt>
                <c:pt idx="838">
                  <c:v>-7.2999999999999995E-2</c:v>
                </c:pt>
                <c:pt idx="839">
                  <c:v>-7.2999999999999995E-2</c:v>
                </c:pt>
                <c:pt idx="840">
                  <c:v>-6.8000000000000005E-2</c:v>
                </c:pt>
                <c:pt idx="841">
                  <c:v>-6.8000000000000005E-2</c:v>
                </c:pt>
                <c:pt idx="842">
                  <c:v>-6.8000000000000005E-2</c:v>
                </c:pt>
                <c:pt idx="843">
                  <c:v>-6.8000000000000005E-2</c:v>
                </c:pt>
                <c:pt idx="844">
                  <c:v>-6.8000000000000005E-2</c:v>
                </c:pt>
                <c:pt idx="845">
                  <c:v>-6.8000000000000005E-2</c:v>
                </c:pt>
                <c:pt idx="846">
                  <c:v>-7.2999999999999995E-2</c:v>
                </c:pt>
                <c:pt idx="847">
                  <c:v>-6.8000000000000005E-2</c:v>
                </c:pt>
                <c:pt idx="848">
                  <c:v>-6.4000000000000001E-2</c:v>
                </c:pt>
                <c:pt idx="849">
                  <c:v>-6.8000000000000005E-2</c:v>
                </c:pt>
                <c:pt idx="850">
                  <c:v>-6.8000000000000005E-2</c:v>
                </c:pt>
                <c:pt idx="851">
                  <c:v>-7.8E-2</c:v>
                </c:pt>
                <c:pt idx="852">
                  <c:v>-7.2999999999999995E-2</c:v>
                </c:pt>
                <c:pt idx="853">
                  <c:v>-6.8000000000000005E-2</c:v>
                </c:pt>
                <c:pt idx="854">
                  <c:v>-6.8000000000000005E-2</c:v>
                </c:pt>
                <c:pt idx="855">
                  <c:v>-7.2999999999999995E-2</c:v>
                </c:pt>
                <c:pt idx="856">
                  <c:v>-7.2999999999999995E-2</c:v>
                </c:pt>
                <c:pt idx="857">
                  <c:v>-6.8000000000000005E-2</c:v>
                </c:pt>
                <c:pt idx="858">
                  <c:v>-6.8000000000000005E-2</c:v>
                </c:pt>
                <c:pt idx="859">
                  <c:v>-6.8000000000000005E-2</c:v>
                </c:pt>
                <c:pt idx="860">
                  <c:v>-7.2999999999999995E-2</c:v>
                </c:pt>
                <c:pt idx="861">
                  <c:v>-6.8000000000000005E-2</c:v>
                </c:pt>
                <c:pt idx="862">
                  <c:v>-6.8000000000000005E-2</c:v>
                </c:pt>
                <c:pt idx="863">
                  <c:v>-7.8E-2</c:v>
                </c:pt>
                <c:pt idx="864">
                  <c:v>-0.23499999999999999</c:v>
                </c:pt>
                <c:pt idx="865">
                  <c:v>-0.27400000000000002</c:v>
                </c:pt>
                <c:pt idx="866">
                  <c:v>-0.626</c:v>
                </c:pt>
                <c:pt idx="867">
                  <c:v>-0.56699999999999995</c:v>
                </c:pt>
                <c:pt idx="868">
                  <c:v>-0.41599999999999998</c:v>
                </c:pt>
                <c:pt idx="869">
                  <c:v>-0.44500000000000001</c:v>
                </c:pt>
                <c:pt idx="870">
                  <c:v>-0.44</c:v>
                </c:pt>
                <c:pt idx="871">
                  <c:v>-0.45</c:v>
                </c:pt>
                <c:pt idx="872">
                  <c:v>-0.44500000000000001</c:v>
                </c:pt>
                <c:pt idx="873">
                  <c:v>-0.44</c:v>
                </c:pt>
                <c:pt idx="874">
                  <c:v>-0.44500000000000001</c:v>
                </c:pt>
                <c:pt idx="875">
                  <c:v>-0.44</c:v>
                </c:pt>
                <c:pt idx="876">
                  <c:v>-0.44500000000000001</c:v>
                </c:pt>
                <c:pt idx="877">
                  <c:v>-0.44500000000000001</c:v>
                </c:pt>
                <c:pt idx="878">
                  <c:v>-0.44500000000000001</c:v>
                </c:pt>
                <c:pt idx="879">
                  <c:v>-0.44500000000000001</c:v>
                </c:pt>
                <c:pt idx="880">
                  <c:v>-0.44500000000000001</c:v>
                </c:pt>
                <c:pt idx="881">
                  <c:v>-0.44</c:v>
                </c:pt>
                <c:pt idx="882">
                  <c:v>-0.44</c:v>
                </c:pt>
                <c:pt idx="883">
                  <c:v>-0.44</c:v>
                </c:pt>
                <c:pt idx="884">
                  <c:v>-0.44500000000000001</c:v>
                </c:pt>
                <c:pt idx="885">
                  <c:v>-0.44</c:v>
                </c:pt>
                <c:pt idx="886">
                  <c:v>-0.44500000000000001</c:v>
                </c:pt>
                <c:pt idx="887">
                  <c:v>-0.44</c:v>
                </c:pt>
                <c:pt idx="888">
                  <c:v>-0.44500000000000001</c:v>
                </c:pt>
                <c:pt idx="889">
                  <c:v>-0.44500000000000001</c:v>
                </c:pt>
                <c:pt idx="890">
                  <c:v>-0.44</c:v>
                </c:pt>
                <c:pt idx="891">
                  <c:v>-0.44500000000000001</c:v>
                </c:pt>
                <c:pt idx="892">
                  <c:v>-0.44500000000000001</c:v>
                </c:pt>
                <c:pt idx="893">
                  <c:v>-0.44500000000000001</c:v>
                </c:pt>
                <c:pt idx="894">
                  <c:v>-0.435</c:v>
                </c:pt>
                <c:pt idx="895">
                  <c:v>-0.44</c:v>
                </c:pt>
                <c:pt idx="896">
                  <c:v>-0.44</c:v>
                </c:pt>
                <c:pt idx="897">
                  <c:v>-0.44</c:v>
                </c:pt>
                <c:pt idx="898">
                  <c:v>-0.44500000000000001</c:v>
                </c:pt>
                <c:pt idx="899">
                  <c:v>-0.44500000000000001</c:v>
                </c:pt>
                <c:pt idx="900">
                  <c:v>-0.45</c:v>
                </c:pt>
                <c:pt idx="901">
                  <c:v>-0.44</c:v>
                </c:pt>
                <c:pt idx="902">
                  <c:v>-0.44</c:v>
                </c:pt>
                <c:pt idx="903">
                  <c:v>-0.44</c:v>
                </c:pt>
                <c:pt idx="904">
                  <c:v>-0.45</c:v>
                </c:pt>
                <c:pt idx="905">
                  <c:v>-0.44500000000000001</c:v>
                </c:pt>
                <c:pt idx="906">
                  <c:v>-0.44500000000000001</c:v>
                </c:pt>
                <c:pt idx="907">
                  <c:v>-0.44500000000000001</c:v>
                </c:pt>
                <c:pt idx="908">
                  <c:v>-0.44500000000000001</c:v>
                </c:pt>
                <c:pt idx="909">
                  <c:v>-0.44500000000000001</c:v>
                </c:pt>
                <c:pt idx="910">
                  <c:v>-0.44</c:v>
                </c:pt>
                <c:pt idx="911">
                  <c:v>-0.44500000000000001</c:v>
                </c:pt>
                <c:pt idx="912">
                  <c:v>-0.44500000000000001</c:v>
                </c:pt>
                <c:pt idx="913">
                  <c:v>-0.44500000000000001</c:v>
                </c:pt>
                <c:pt idx="914">
                  <c:v>-0.44</c:v>
                </c:pt>
                <c:pt idx="915">
                  <c:v>-0.44</c:v>
                </c:pt>
                <c:pt idx="916">
                  <c:v>-0.44</c:v>
                </c:pt>
                <c:pt idx="917">
                  <c:v>-0.44</c:v>
                </c:pt>
                <c:pt idx="918">
                  <c:v>-0.45</c:v>
                </c:pt>
                <c:pt idx="919">
                  <c:v>-0.44</c:v>
                </c:pt>
                <c:pt idx="920">
                  <c:v>-0.44</c:v>
                </c:pt>
                <c:pt idx="921">
                  <c:v>-0.44</c:v>
                </c:pt>
                <c:pt idx="922">
                  <c:v>-0.45</c:v>
                </c:pt>
                <c:pt idx="923">
                  <c:v>-0.44</c:v>
                </c:pt>
                <c:pt idx="924">
                  <c:v>-0.44</c:v>
                </c:pt>
                <c:pt idx="925">
                  <c:v>-0.44500000000000001</c:v>
                </c:pt>
                <c:pt idx="926">
                  <c:v>-0.45</c:v>
                </c:pt>
                <c:pt idx="927">
                  <c:v>-0.44</c:v>
                </c:pt>
                <c:pt idx="928">
                  <c:v>-0.44500000000000001</c:v>
                </c:pt>
                <c:pt idx="929">
                  <c:v>-0.45</c:v>
                </c:pt>
                <c:pt idx="930">
                  <c:v>-0.44500000000000001</c:v>
                </c:pt>
                <c:pt idx="931">
                  <c:v>-0.435</c:v>
                </c:pt>
                <c:pt idx="932">
                  <c:v>-0.45</c:v>
                </c:pt>
                <c:pt idx="933">
                  <c:v>-0.44500000000000001</c:v>
                </c:pt>
                <c:pt idx="934">
                  <c:v>-0.44</c:v>
                </c:pt>
                <c:pt idx="935">
                  <c:v>-0.44500000000000001</c:v>
                </c:pt>
                <c:pt idx="936">
                  <c:v>-0.44</c:v>
                </c:pt>
                <c:pt idx="937">
                  <c:v>-0.44</c:v>
                </c:pt>
                <c:pt idx="938">
                  <c:v>-0.44500000000000001</c:v>
                </c:pt>
                <c:pt idx="939">
                  <c:v>-0.45500000000000002</c:v>
                </c:pt>
                <c:pt idx="940">
                  <c:v>-0.42599999999999999</c:v>
                </c:pt>
                <c:pt idx="941">
                  <c:v>-0.41599999999999998</c:v>
                </c:pt>
                <c:pt idx="942">
                  <c:v>-0.42099999999999999</c:v>
                </c:pt>
                <c:pt idx="943">
                  <c:v>-0.42099999999999999</c:v>
                </c:pt>
                <c:pt idx="944">
                  <c:v>-0.43</c:v>
                </c:pt>
                <c:pt idx="945">
                  <c:v>-0.42099999999999999</c:v>
                </c:pt>
                <c:pt idx="946">
                  <c:v>-0.42599999999999999</c:v>
                </c:pt>
                <c:pt idx="947">
                  <c:v>-0.42599999999999999</c:v>
                </c:pt>
                <c:pt idx="948">
                  <c:v>-0.42599999999999999</c:v>
                </c:pt>
                <c:pt idx="949">
                  <c:v>-0.42599999999999999</c:v>
                </c:pt>
                <c:pt idx="950">
                  <c:v>-0.43</c:v>
                </c:pt>
                <c:pt idx="951">
                  <c:v>-0.42599999999999999</c:v>
                </c:pt>
                <c:pt idx="952">
                  <c:v>-0.42599999999999999</c:v>
                </c:pt>
                <c:pt idx="953">
                  <c:v>-0.42599999999999999</c:v>
                </c:pt>
                <c:pt idx="954">
                  <c:v>-0.42099999999999999</c:v>
                </c:pt>
                <c:pt idx="955">
                  <c:v>-0.42599999999999999</c:v>
                </c:pt>
                <c:pt idx="956">
                  <c:v>-0.42099999999999999</c:v>
                </c:pt>
                <c:pt idx="957">
                  <c:v>-0.43</c:v>
                </c:pt>
                <c:pt idx="958">
                  <c:v>-0.42599999999999999</c:v>
                </c:pt>
                <c:pt idx="959">
                  <c:v>-0.42099999999999999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4"/>
          <c:tx>
            <c:v>TRANSDUCER-5</c:v>
          </c:tx>
          <c:marker>
            <c:symbol val="none"/>
          </c:marker>
          <c:xVal>
            <c:numRef>
              <c:f>'DATA-editted'!$BB$6:$BB$965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-5.0000000000000001E-3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-5.0000000000000001E-3</c:v>
                </c:pt>
                <c:pt idx="16">
                  <c:v>0</c:v>
                </c:pt>
                <c:pt idx="17">
                  <c:v>-0.01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0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-5.0000000000000001E-3</c:v>
                </c:pt>
                <c:pt idx="30">
                  <c:v>0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-5.0000000000000001E-3</c:v>
                </c:pt>
                <c:pt idx="46">
                  <c:v>-5.0000000000000001E-3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-5.0000000000000001E-3</c:v>
                </c:pt>
                <c:pt idx="58">
                  <c:v>-0.01</c:v>
                </c:pt>
                <c:pt idx="59">
                  <c:v>-0.01</c:v>
                </c:pt>
                <c:pt idx="60">
                  <c:v>0</c:v>
                </c:pt>
                <c:pt idx="61">
                  <c:v>0</c:v>
                </c:pt>
                <c:pt idx="62">
                  <c:v>-5.0000000000000001E-3</c:v>
                </c:pt>
                <c:pt idx="63">
                  <c:v>5.0000000000000001E-3</c:v>
                </c:pt>
                <c:pt idx="64">
                  <c:v>-5.0000000000000001E-3</c:v>
                </c:pt>
                <c:pt idx="65">
                  <c:v>-5.0000000000000001E-3</c:v>
                </c:pt>
                <c:pt idx="66">
                  <c:v>0</c:v>
                </c:pt>
                <c:pt idx="67">
                  <c:v>-5.0000000000000001E-3</c:v>
                </c:pt>
                <c:pt idx="68">
                  <c:v>-5.0000000000000001E-3</c:v>
                </c:pt>
                <c:pt idx="69">
                  <c:v>0</c:v>
                </c:pt>
                <c:pt idx="70">
                  <c:v>5.0000000000000001E-3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-0.01</c:v>
                </c:pt>
                <c:pt idx="74">
                  <c:v>0</c:v>
                </c:pt>
                <c:pt idx="75">
                  <c:v>5.0000000000000001E-3</c:v>
                </c:pt>
                <c:pt idx="76">
                  <c:v>0</c:v>
                </c:pt>
                <c:pt idx="77">
                  <c:v>0</c:v>
                </c:pt>
                <c:pt idx="78">
                  <c:v>-5.0000000000000001E-3</c:v>
                </c:pt>
                <c:pt idx="79">
                  <c:v>0</c:v>
                </c:pt>
                <c:pt idx="80">
                  <c:v>5.0000000000000001E-3</c:v>
                </c:pt>
                <c:pt idx="81">
                  <c:v>0</c:v>
                </c:pt>
                <c:pt idx="82">
                  <c:v>-5.0000000000000001E-3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-5.0000000000000001E-3</c:v>
                </c:pt>
                <c:pt idx="87">
                  <c:v>5.0000000000000001E-3</c:v>
                </c:pt>
                <c:pt idx="88">
                  <c:v>0</c:v>
                </c:pt>
                <c:pt idx="89">
                  <c:v>5.0000000000000001E-3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5.0000000000000001E-3</c:v>
                </c:pt>
                <c:pt idx="96">
                  <c:v>5.0000000000000001E-3</c:v>
                </c:pt>
                <c:pt idx="97">
                  <c:v>5.0000000000000001E-3</c:v>
                </c:pt>
                <c:pt idx="98">
                  <c:v>5.0000000000000001E-3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5.0000000000000001E-3</c:v>
                </c:pt>
                <c:pt idx="104">
                  <c:v>5.0000000000000001E-3</c:v>
                </c:pt>
                <c:pt idx="105">
                  <c:v>0</c:v>
                </c:pt>
                <c:pt idx="106">
                  <c:v>5.0000000000000001E-3</c:v>
                </c:pt>
                <c:pt idx="107">
                  <c:v>5.0000000000000001E-3</c:v>
                </c:pt>
                <c:pt idx="108">
                  <c:v>0.01</c:v>
                </c:pt>
                <c:pt idx="109">
                  <c:v>5.0000000000000001E-3</c:v>
                </c:pt>
                <c:pt idx="110">
                  <c:v>0.01</c:v>
                </c:pt>
                <c:pt idx="111">
                  <c:v>5.0000000000000001E-3</c:v>
                </c:pt>
                <c:pt idx="112">
                  <c:v>0</c:v>
                </c:pt>
                <c:pt idx="113">
                  <c:v>5.0000000000000001E-3</c:v>
                </c:pt>
                <c:pt idx="114">
                  <c:v>0.01</c:v>
                </c:pt>
                <c:pt idx="115">
                  <c:v>0</c:v>
                </c:pt>
                <c:pt idx="116">
                  <c:v>5.0000000000000001E-3</c:v>
                </c:pt>
                <c:pt idx="117">
                  <c:v>5.0000000000000001E-3</c:v>
                </c:pt>
                <c:pt idx="118">
                  <c:v>5.0000000000000001E-3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0.01</c:v>
                </c:pt>
                <c:pt idx="124">
                  <c:v>5.0000000000000001E-3</c:v>
                </c:pt>
                <c:pt idx="125">
                  <c:v>5.0000000000000001E-3</c:v>
                </c:pt>
                <c:pt idx="126">
                  <c:v>0.01</c:v>
                </c:pt>
                <c:pt idx="127">
                  <c:v>5.0000000000000001E-3</c:v>
                </c:pt>
                <c:pt idx="128">
                  <c:v>0</c:v>
                </c:pt>
                <c:pt idx="129">
                  <c:v>5.0000000000000001E-3</c:v>
                </c:pt>
                <c:pt idx="130">
                  <c:v>0.01</c:v>
                </c:pt>
                <c:pt idx="131">
                  <c:v>0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5.0000000000000001E-3</c:v>
                </c:pt>
                <c:pt idx="136">
                  <c:v>0</c:v>
                </c:pt>
                <c:pt idx="137">
                  <c:v>0.01</c:v>
                </c:pt>
                <c:pt idx="138">
                  <c:v>0</c:v>
                </c:pt>
                <c:pt idx="139">
                  <c:v>5.0000000000000001E-3</c:v>
                </c:pt>
                <c:pt idx="140">
                  <c:v>0.01</c:v>
                </c:pt>
                <c:pt idx="141">
                  <c:v>1.4999999999999999E-2</c:v>
                </c:pt>
                <c:pt idx="142">
                  <c:v>5.0000000000000001E-3</c:v>
                </c:pt>
                <c:pt idx="143">
                  <c:v>0.01</c:v>
                </c:pt>
                <c:pt idx="144">
                  <c:v>1.9E-2</c:v>
                </c:pt>
                <c:pt idx="145">
                  <c:v>5.0000000000000001E-3</c:v>
                </c:pt>
                <c:pt idx="146">
                  <c:v>0</c:v>
                </c:pt>
                <c:pt idx="147">
                  <c:v>0.01</c:v>
                </c:pt>
                <c:pt idx="148">
                  <c:v>0.01</c:v>
                </c:pt>
                <c:pt idx="149">
                  <c:v>5.0000000000000001E-3</c:v>
                </c:pt>
                <c:pt idx="150">
                  <c:v>0.01</c:v>
                </c:pt>
                <c:pt idx="151">
                  <c:v>5.0000000000000001E-3</c:v>
                </c:pt>
                <c:pt idx="152">
                  <c:v>0.01</c:v>
                </c:pt>
                <c:pt idx="153">
                  <c:v>5.0000000000000001E-3</c:v>
                </c:pt>
                <c:pt idx="154">
                  <c:v>0.01</c:v>
                </c:pt>
                <c:pt idx="155">
                  <c:v>0.01</c:v>
                </c:pt>
                <c:pt idx="156">
                  <c:v>5.0000000000000001E-3</c:v>
                </c:pt>
                <c:pt idx="157">
                  <c:v>1.4999999999999999E-2</c:v>
                </c:pt>
                <c:pt idx="158">
                  <c:v>0.01</c:v>
                </c:pt>
                <c:pt idx="159">
                  <c:v>5.0000000000000001E-3</c:v>
                </c:pt>
                <c:pt idx="160">
                  <c:v>0.01</c:v>
                </c:pt>
                <c:pt idx="161">
                  <c:v>1.4999999999999999E-2</c:v>
                </c:pt>
                <c:pt idx="162">
                  <c:v>1.9E-2</c:v>
                </c:pt>
                <c:pt idx="163">
                  <c:v>1.4999999999999999E-2</c:v>
                </c:pt>
                <c:pt idx="164">
                  <c:v>1.9E-2</c:v>
                </c:pt>
                <c:pt idx="165">
                  <c:v>1.9E-2</c:v>
                </c:pt>
                <c:pt idx="166">
                  <c:v>1.9E-2</c:v>
                </c:pt>
                <c:pt idx="167">
                  <c:v>1.4999999999999999E-2</c:v>
                </c:pt>
                <c:pt idx="168">
                  <c:v>0.01</c:v>
                </c:pt>
                <c:pt idx="169">
                  <c:v>1.9E-2</c:v>
                </c:pt>
                <c:pt idx="170">
                  <c:v>1.4999999999999999E-2</c:v>
                </c:pt>
                <c:pt idx="171">
                  <c:v>1.4999999999999999E-2</c:v>
                </c:pt>
                <c:pt idx="172">
                  <c:v>1.4999999999999999E-2</c:v>
                </c:pt>
                <c:pt idx="173">
                  <c:v>1.4999999999999999E-2</c:v>
                </c:pt>
                <c:pt idx="174">
                  <c:v>0.01</c:v>
                </c:pt>
                <c:pt idx="175">
                  <c:v>0</c:v>
                </c:pt>
                <c:pt idx="176">
                  <c:v>5.0000000000000001E-3</c:v>
                </c:pt>
                <c:pt idx="177">
                  <c:v>-5.0000000000000001E-3</c:v>
                </c:pt>
                <c:pt idx="178">
                  <c:v>-1.9E-2</c:v>
                </c:pt>
                <c:pt idx="179">
                  <c:v>-0.01</c:v>
                </c:pt>
                <c:pt idx="180">
                  <c:v>-2.4E-2</c:v>
                </c:pt>
                <c:pt idx="181">
                  <c:v>-2.4E-2</c:v>
                </c:pt>
                <c:pt idx="182">
                  <c:v>-2.9000000000000001E-2</c:v>
                </c:pt>
                <c:pt idx="183">
                  <c:v>-3.4000000000000002E-2</c:v>
                </c:pt>
                <c:pt idx="184">
                  <c:v>-3.4000000000000002E-2</c:v>
                </c:pt>
                <c:pt idx="185">
                  <c:v>-4.3999999999999997E-2</c:v>
                </c:pt>
                <c:pt idx="186">
                  <c:v>-3.9E-2</c:v>
                </c:pt>
                <c:pt idx="187">
                  <c:v>-4.8000000000000001E-2</c:v>
                </c:pt>
                <c:pt idx="188">
                  <c:v>-4.8000000000000001E-2</c:v>
                </c:pt>
                <c:pt idx="189">
                  <c:v>-5.8000000000000003E-2</c:v>
                </c:pt>
                <c:pt idx="190">
                  <c:v>-5.8000000000000003E-2</c:v>
                </c:pt>
                <c:pt idx="191">
                  <c:v>-6.8000000000000005E-2</c:v>
                </c:pt>
                <c:pt idx="192">
                  <c:v>-8.6999999999999994E-2</c:v>
                </c:pt>
                <c:pt idx="193">
                  <c:v>-9.7000000000000003E-2</c:v>
                </c:pt>
                <c:pt idx="194">
                  <c:v>-0.10199999999999999</c:v>
                </c:pt>
                <c:pt idx="195">
                  <c:v>-0.111</c:v>
                </c:pt>
                <c:pt idx="196">
                  <c:v>-0.11600000000000001</c:v>
                </c:pt>
                <c:pt idx="197">
                  <c:v>-0.13600000000000001</c:v>
                </c:pt>
                <c:pt idx="198">
                  <c:v>-0.14099999999999999</c:v>
                </c:pt>
                <c:pt idx="199">
                  <c:v>-0.14499999999999999</c:v>
                </c:pt>
                <c:pt idx="200">
                  <c:v>-0.15</c:v>
                </c:pt>
                <c:pt idx="201">
                  <c:v>-0.16500000000000001</c:v>
                </c:pt>
                <c:pt idx="202">
                  <c:v>-0.189</c:v>
                </c:pt>
                <c:pt idx="203">
                  <c:v>-0.21299999999999999</c:v>
                </c:pt>
                <c:pt idx="204">
                  <c:v>-0.24199999999999999</c:v>
                </c:pt>
                <c:pt idx="205">
                  <c:v>-0.24199999999999999</c:v>
                </c:pt>
                <c:pt idx="206">
                  <c:v>-0.24199999999999999</c:v>
                </c:pt>
                <c:pt idx="207">
                  <c:v>-0.247</c:v>
                </c:pt>
                <c:pt idx="208">
                  <c:v>-0.25700000000000001</c:v>
                </c:pt>
                <c:pt idx="209">
                  <c:v>-0.25700000000000001</c:v>
                </c:pt>
                <c:pt idx="210">
                  <c:v>-0.26200000000000001</c:v>
                </c:pt>
                <c:pt idx="211">
                  <c:v>-0.27100000000000002</c:v>
                </c:pt>
                <c:pt idx="212">
                  <c:v>-0.28599999999999998</c:v>
                </c:pt>
                <c:pt idx="213">
                  <c:v>-0.29099999999999998</c:v>
                </c:pt>
                <c:pt idx="214">
                  <c:v>-0.30099999999999999</c:v>
                </c:pt>
                <c:pt idx="215">
                  <c:v>-0.30099999999999999</c:v>
                </c:pt>
                <c:pt idx="216">
                  <c:v>-0.30499999999999999</c:v>
                </c:pt>
                <c:pt idx="217">
                  <c:v>-0.30499999999999999</c:v>
                </c:pt>
                <c:pt idx="218">
                  <c:v>-0.32</c:v>
                </c:pt>
                <c:pt idx="219">
                  <c:v>-0.33400000000000002</c:v>
                </c:pt>
                <c:pt idx="220">
                  <c:v>-0.34399999999999997</c:v>
                </c:pt>
                <c:pt idx="221">
                  <c:v>-0.34899999999999998</c:v>
                </c:pt>
                <c:pt idx="222">
                  <c:v>-0.35399999999999998</c:v>
                </c:pt>
                <c:pt idx="223">
                  <c:v>-0.35399999999999998</c:v>
                </c:pt>
                <c:pt idx="224">
                  <c:v>-0.36399999999999999</c:v>
                </c:pt>
                <c:pt idx="225">
                  <c:v>-0.378</c:v>
                </c:pt>
                <c:pt idx="226">
                  <c:v>-0.38300000000000001</c:v>
                </c:pt>
                <c:pt idx="227">
                  <c:v>-0.38300000000000001</c:v>
                </c:pt>
                <c:pt idx="228">
                  <c:v>-0.39300000000000002</c:v>
                </c:pt>
                <c:pt idx="229">
                  <c:v>-0.39300000000000002</c:v>
                </c:pt>
                <c:pt idx="230">
                  <c:v>-0.39700000000000002</c:v>
                </c:pt>
                <c:pt idx="231">
                  <c:v>-0.39700000000000002</c:v>
                </c:pt>
                <c:pt idx="232">
                  <c:v>-0.40699999999999997</c:v>
                </c:pt>
                <c:pt idx="233">
                  <c:v>-0.40699999999999997</c:v>
                </c:pt>
                <c:pt idx="234">
                  <c:v>-0.42699999999999999</c:v>
                </c:pt>
                <c:pt idx="235">
                  <c:v>-0.436</c:v>
                </c:pt>
                <c:pt idx="236">
                  <c:v>-0.441</c:v>
                </c:pt>
                <c:pt idx="237">
                  <c:v>-0.46</c:v>
                </c:pt>
                <c:pt idx="238">
                  <c:v>-0.46</c:v>
                </c:pt>
                <c:pt idx="239">
                  <c:v>-0.48</c:v>
                </c:pt>
                <c:pt idx="240">
                  <c:v>-0.49399999999999999</c:v>
                </c:pt>
                <c:pt idx="241">
                  <c:v>-0.504</c:v>
                </c:pt>
                <c:pt idx="242">
                  <c:v>-0.51400000000000001</c:v>
                </c:pt>
                <c:pt idx="243">
                  <c:v>-0.51900000000000002</c:v>
                </c:pt>
                <c:pt idx="244">
                  <c:v>-0.52800000000000002</c:v>
                </c:pt>
                <c:pt idx="245">
                  <c:v>-0.52800000000000002</c:v>
                </c:pt>
                <c:pt idx="246">
                  <c:v>-0.54800000000000004</c:v>
                </c:pt>
                <c:pt idx="247">
                  <c:v>-0.57199999999999995</c:v>
                </c:pt>
                <c:pt idx="248">
                  <c:v>-0.62</c:v>
                </c:pt>
                <c:pt idx="249">
                  <c:v>-0.64500000000000002</c:v>
                </c:pt>
                <c:pt idx="250">
                  <c:v>-0.66400000000000003</c:v>
                </c:pt>
                <c:pt idx="251">
                  <c:v>-0.66400000000000003</c:v>
                </c:pt>
                <c:pt idx="252">
                  <c:v>-0.68300000000000005</c:v>
                </c:pt>
                <c:pt idx="253">
                  <c:v>-0.70799999999999996</c:v>
                </c:pt>
                <c:pt idx="254">
                  <c:v>-0.72699999999999998</c:v>
                </c:pt>
                <c:pt idx="255">
                  <c:v>-0.74199999999999999</c:v>
                </c:pt>
                <c:pt idx="256">
                  <c:v>-0.8</c:v>
                </c:pt>
                <c:pt idx="257">
                  <c:v>-0.80900000000000005</c:v>
                </c:pt>
                <c:pt idx="258">
                  <c:v>-0.82399999999999995</c:v>
                </c:pt>
                <c:pt idx="259">
                  <c:v>-0.81399999999999995</c:v>
                </c:pt>
                <c:pt idx="260">
                  <c:v>-0.83899999999999997</c:v>
                </c:pt>
                <c:pt idx="261">
                  <c:v>-0.83899999999999997</c:v>
                </c:pt>
                <c:pt idx="262">
                  <c:v>-0.85799999999999998</c:v>
                </c:pt>
                <c:pt idx="263">
                  <c:v>-0.85799999999999998</c:v>
                </c:pt>
                <c:pt idx="264">
                  <c:v>-0.85799999999999998</c:v>
                </c:pt>
                <c:pt idx="265">
                  <c:v>-0.88200000000000001</c:v>
                </c:pt>
                <c:pt idx="266">
                  <c:v>-0.91100000000000003</c:v>
                </c:pt>
                <c:pt idx="267">
                  <c:v>-0.93100000000000005</c:v>
                </c:pt>
                <c:pt idx="268">
                  <c:v>-0.94499999999999995</c:v>
                </c:pt>
                <c:pt idx="269">
                  <c:v>-0.95</c:v>
                </c:pt>
                <c:pt idx="270">
                  <c:v>-0.95499999999999996</c:v>
                </c:pt>
                <c:pt idx="271">
                  <c:v>-0.98399999999999999</c:v>
                </c:pt>
                <c:pt idx="272">
                  <c:v>-1.0129999999999999</c:v>
                </c:pt>
                <c:pt idx="273">
                  <c:v>-1.0229999999999999</c:v>
                </c:pt>
                <c:pt idx="274">
                  <c:v>-1.018</c:v>
                </c:pt>
                <c:pt idx="275">
                  <c:v>-1.028</c:v>
                </c:pt>
                <c:pt idx="276">
                  <c:v>-1.032</c:v>
                </c:pt>
                <c:pt idx="277">
                  <c:v>-1.042</c:v>
                </c:pt>
                <c:pt idx="278">
                  <c:v>-1.0469999999999999</c:v>
                </c:pt>
                <c:pt idx="279">
                  <c:v>-1.0569999999999999</c:v>
                </c:pt>
                <c:pt idx="280">
                  <c:v>-1.0569999999999999</c:v>
                </c:pt>
                <c:pt idx="281">
                  <c:v>-1.0660000000000001</c:v>
                </c:pt>
                <c:pt idx="282">
                  <c:v>-1.0760000000000001</c:v>
                </c:pt>
                <c:pt idx="283">
                  <c:v>-1.1000000000000001</c:v>
                </c:pt>
                <c:pt idx="284">
                  <c:v>-1.095</c:v>
                </c:pt>
                <c:pt idx="285">
                  <c:v>-1.202</c:v>
                </c:pt>
                <c:pt idx="286">
                  <c:v>-1.226</c:v>
                </c:pt>
                <c:pt idx="287">
                  <c:v>-1.2410000000000001</c:v>
                </c:pt>
                <c:pt idx="288">
                  <c:v>-1.25</c:v>
                </c:pt>
                <c:pt idx="289">
                  <c:v>-1.2549999999999999</c:v>
                </c:pt>
                <c:pt idx="290">
                  <c:v>-1.323</c:v>
                </c:pt>
                <c:pt idx="291">
                  <c:v>-1.347</c:v>
                </c:pt>
                <c:pt idx="292">
                  <c:v>-1.347</c:v>
                </c:pt>
                <c:pt idx="293">
                  <c:v>-1.3620000000000001</c:v>
                </c:pt>
                <c:pt idx="294">
                  <c:v>-1.357</c:v>
                </c:pt>
                <c:pt idx="295">
                  <c:v>-1.3720000000000001</c:v>
                </c:pt>
                <c:pt idx="296">
                  <c:v>-1.367</c:v>
                </c:pt>
                <c:pt idx="297">
                  <c:v>-1.3720000000000001</c:v>
                </c:pt>
                <c:pt idx="298">
                  <c:v>-1.381</c:v>
                </c:pt>
                <c:pt idx="299">
                  <c:v>-1.546</c:v>
                </c:pt>
                <c:pt idx="300">
                  <c:v>-1.556</c:v>
                </c:pt>
                <c:pt idx="301">
                  <c:v>-1.546</c:v>
                </c:pt>
                <c:pt idx="302">
                  <c:v>-1.5409999999999999</c:v>
                </c:pt>
                <c:pt idx="303">
                  <c:v>-1.546</c:v>
                </c:pt>
                <c:pt idx="304">
                  <c:v>-1.546</c:v>
                </c:pt>
                <c:pt idx="305">
                  <c:v>-1.546</c:v>
                </c:pt>
                <c:pt idx="306">
                  <c:v>-1.5509999999999999</c:v>
                </c:pt>
                <c:pt idx="307">
                  <c:v>-1.546</c:v>
                </c:pt>
                <c:pt idx="308">
                  <c:v>-1.5509999999999999</c:v>
                </c:pt>
                <c:pt idx="309">
                  <c:v>-1.5509999999999999</c:v>
                </c:pt>
                <c:pt idx="310">
                  <c:v>-1.5509999999999999</c:v>
                </c:pt>
                <c:pt idx="311">
                  <c:v>-1.556</c:v>
                </c:pt>
                <c:pt idx="312">
                  <c:v>-1.556</c:v>
                </c:pt>
                <c:pt idx="313">
                  <c:v>-1.546</c:v>
                </c:pt>
                <c:pt idx="314">
                  <c:v>-1.5509999999999999</c:v>
                </c:pt>
                <c:pt idx="315">
                  <c:v>-1.5509999999999999</c:v>
                </c:pt>
                <c:pt idx="316">
                  <c:v>-1.5509999999999999</c:v>
                </c:pt>
                <c:pt idx="317">
                  <c:v>-1.546</c:v>
                </c:pt>
                <c:pt idx="318">
                  <c:v>-1.546</c:v>
                </c:pt>
                <c:pt idx="319">
                  <c:v>-1.5509999999999999</c:v>
                </c:pt>
                <c:pt idx="320">
                  <c:v>-1.5509999999999999</c:v>
                </c:pt>
                <c:pt idx="321">
                  <c:v>-1.546</c:v>
                </c:pt>
                <c:pt idx="322">
                  <c:v>-1.5509999999999999</c:v>
                </c:pt>
                <c:pt idx="323">
                  <c:v>-1.5409999999999999</c:v>
                </c:pt>
                <c:pt idx="324">
                  <c:v>-1.5509999999999999</c:v>
                </c:pt>
                <c:pt idx="325">
                  <c:v>-1.5409999999999999</c:v>
                </c:pt>
                <c:pt idx="326">
                  <c:v>-1.5509999999999999</c:v>
                </c:pt>
                <c:pt idx="327">
                  <c:v>-1.546</c:v>
                </c:pt>
                <c:pt idx="328">
                  <c:v>-1.546</c:v>
                </c:pt>
                <c:pt idx="329">
                  <c:v>-1.5509999999999999</c:v>
                </c:pt>
                <c:pt idx="330">
                  <c:v>-1.546</c:v>
                </c:pt>
                <c:pt idx="331">
                  <c:v>-1.5509999999999999</c:v>
                </c:pt>
                <c:pt idx="332">
                  <c:v>-1.546</c:v>
                </c:pt>
                <c:pt idx="333">
                  <c:v>-1.5509999999999999</c:v>
                </c:pt>
                <c:pt idx="334">
                  <c:v>-1.556</c:v>
                </c:pt>
                <c:pt idx="335">
                  <c:v>-1.5409999999999999</c:v>
                </c:pt>
                <c:pt idx="336">
                  <c:v>-1.5509999999999999</c:v>
                </c:pt>
                <c:pt idx="337">
                  <c:v>-1.546</c:v>
                </c:pt>
                <c:pt idx="338">
                  <c:v>-1.546</c:v>
                </c:pt>
                <c:pt idx="339">
                  <c:v>-1.546</c:v>
                </c:pt>
                <c:pt idx="340">
                  <c:v>-1.546</c:v>
                </c:pt>
                <c:pt idx="341">
                  <c:v>-1.5409999999999999</c:v>
                </c:pt>
                <c:pt idx="342">
                  <c:v>-1.5509999999999999</c:v>
                </c:pt>
                <c:pt idx="343">
                  <c:v>-1.546</c:v>
                </c:pt>
                <c:pt idx="344">
                  <c:v>-1.5509999999999999</c:v>
                </c:pt>
                <c:pt idx="345">
                  <c:v>-1.546</c:v>
                </c:pt>
                <c:pt idx="346">
                  <c:v>-1.546</c:v>
                </c:pt>
                <c:pt idx="347">
                  <c:v>-1.556</c:v>
                </c:pt>
                <c:pt idx="348">
                  <c:v>-1.546</c:v>
                </c:pt>
                <c:pt idx="349">
                  <c:v>-1.5509999999999999</c:v>
                </c:pt>
                <c:pt idx="350">
                  <c:v>-1.546</c:v>
                </c:pt>
                <c:pt idx="351">
                  <c:v>-1.546</c:v>
                </c:pt>
                <c:pt idx="352">
                  <c:v>-1.546</c:v>
                </c:pt>
                <c:pt idx="353">
                  <c:v>-1.556</c:v>
                </c:pt>
                <c:pt idx="354">
                  <c:v>-1.546</c:v>
                </c:pt>
                <c:pt idx="355">
                  <c:v>-1.5509999999999999</c:v>
                </c:pt>
                <c:pt idx="356">
                  <c:v>-1.5509999999999999</c:v>
                </c:pt>
                <c:pt idx="357">
                  <c:v>-1.546</c:v>
                </c:pt>
                <c:pt idx="358">
                  <c:v>-1.546</c:v>
                </c:pt>
                <c:pt idx="359">
                  <c:v>-1.546</c:v>
                </c:pt>
                <c:pt idx="360">
                  <c:v>-1.5509999999999999</c:v>
                </c:pt>
                <c:pt idx="361">
                  <c:v>-1.5509999999999999</c:v>
                </c:pt>
                <c:pt idx="362">
                  <c:v>-1.546</c:v>
                </c:pt>
                <c:pt idx="363">
                  <c:v>-1.5409999999999999</c:v>
                </c:pt>
                <c:pt idx="364">
                  <c:v>-1.5509999999999999</c:v>
                </c:pt>
                <c:pt idx="365">
                  <c:v>-1.5509999999999999</c:v>
                </c:pt>
                <c:pt idx="366">
                  <c:v>-1.5509999999999999</c:v>
                </c:pt>
                <c:pt idx="367">
                  <c:v>-1.546</c:v>
                </c:pt>
                <c:pt idx="368">
                  <c:v>-1.546</c:v>
                </c:pt>
                <c:pt idx="369">
                  <c:v>-1.5509999999999999</c:v>
                </c:pt>
                <c:pt idx="370">
                  <c:v>-1.546</c:v>
                </c:pt>
                <c:pt idx="371">
                  <c:v>-1.5509999999999999</c:v>
                </c:pt>
                <c:pt idx="372">
                  <c:v>-1.546</c:v>
                </c:pt>
                <c:pt idx="373">
                  <c:v>-1.546</c:v>
                </c:pt>
                <c:pt idx="374">
                  <c:v>-1.5509999999999999</c:v>
                </c:pt>
                <c:pt idx="375">
                  <c:v>-1.5509999999999999</c:v>
                </c:pt>
                <c:pt idx="376">
                  <c:v>-1.546</c:v>
                </c:pt>
                <c:pt idx="377">
                  <c:v>-1.5509999999999999</c:v>
                </c:pt>
                <c:pt idx="378">
                  <c:v>-1.5509999999999999</c:v>
                </c:pt>
                <c:pt idx="379">
                  <c:v>-1.546</c:v>
                </c:pt>
                <c:pt idx="380">
                  <c:v>-1.5509999999999999</c:v>
                </c:pt>
                <c:pt idx="381">
                  <c:v>-1.546</c:v>
                </c:pt>
                <c:pt idx="382">
                  <c:v>-1.5509999999999999</c:v>
                </c:pt>
                <c:pt idx="383">
                  <c:v>-1.5509999999999999</c:v>
                </c:pt>
                <c:pt idx="384">
                  <c:v>-1.556</c:v>
                </c:pt>
                <c:pt idx="385">
                  <c:v>-1.546</c:v>
                </c:pt>
                <c:pt idx="386">
                  <c:v>-1.5509999999999999</c:v>
                </c:pt>
                <c:pt idx="387">
                  <c:v>-1.5509999999999999</c:v>
                </c:pt>
                <c:pt idx="388">
                  <c:v>-1.5509999999999999</c:v>
                </c:pt>
                <c:pt idx="389">
                  <c:v>-1.546</c:v>
                </c:pt>
                <c:pt idx="390">
                  <c:v>-1.5509999999999999</c:v>
                </c:pt>
                <c:pt idx="391">
                  <c:v>-1.546</c:v>
                </c:pt>
                <c:pt idx="392">
                  <c:v>-1.5509999999999999</c:v>
                </c:pt>
                <c:pt idx="393">
                  <c:v>-1.5509999999999999</c:v>
                </c:pt>
                <c:pt idx="394">
                  <c:v>-1.546</c:v>
                </c:pt>
                <c:pt idx="395">
                  <c:v>-1.546</c:v>
                </c:pt>
                <c:pt idx="396">
                  <c:v>-1.5509999999999999</c:v>
                </c:pt>
                <c:pt idx="397">
                  <c:v>-1.5509999999999999</c:v>
                </c:pt>
                <c:pt idx="398">
                  <c:v>-1.5509999999999999</c:v>
                </c:pt>
                <c:pt idx="399">
                  <c:v>-1.546</c:v>
                </c:pt>
                <c:pt idx="400">
                  <c:v>-1.5509999999999999</c:v>
                </c:pt>
                <c:pt idx="401">
                  <c:v>-1.546</c:v>
                </c:pt>
                <c:pt idx="402">
                  <c:v>-1.5509999999999999</c:v>
                </c:pt>
                <c:pt idx="403">
                  <c:v>-1.5509999999999999</c:v>
                </c:pt>
                <c:pt idx="404">
                  <c:v>-1.546</c:v>
                </c:pt>
                <c:pt idx="405">
                  <c:v>-1.5509999999999999</c:v>
                </c:pt>
                <c:pt idx="406">
                  <c:v>-1.5509999999999999</c:v>
                </c:pt>
                <c:pt idx="407">
                  <c:v>-1.556</c:v>
                </c:pt>
                <c:pt idx="408">
                  <c:v>-1.556</c:v>
                </c:pt>
                <c:pt idx="409">
                  <c:v>-1.5409999999999999</c:v>
                </c:pt>
                <c:pt idx="410">
                  <c:v>-1.5509999999999999</c:v>
                </c:pt>
                <c:pt idx="411">
                  <c:v>-1.556</c:v>
                </c:pt>
                <c:pt idx="412">
                  <c:v>-1.5509999999999999</c:v>
                </c:pt>
                <c:pt idx="413">
                  <c:v>-1.556</c:v>
                </c:pt>
                <c:pt idx="414">
                  <c:v>-1.5509999999999999</c:v>
                </c:pt>
                <c:pt idx="415">
                  <c:v>-1.5509999999999999</c:v>
                </c:pt>
                <c:pt idx="416">
                  <c:v>-1.5609999999999999</c:v>
                </c:pt>
                <c:pt idx="417">
                  <c:v>-1.556</c:v>
                </c:pt>
                <c:pt idx="418">
                  <c:v>-1.5509999999999999</c:v>
                </c:pt>
                <c:pt idx="419">
                  <c:v>-1.5509999999999999</c:v>
                </c:pt>
                <c:pt idx="420">
                  <c:v>-1.556</c:v>
                </c:pt>
                <c:pt idx="421">
                  <c:v>-1.5509999999999999</c:v>
                </c:pt>
                <c:pt idx="422">
                  <c:v>-1.556</c:v>
                </c:pt>
                <c:pt idx="423">
                  <c:v>-1.5509999999999999</c:v>
                </c:pt>
                <c:pt idx="424">
                  <c:v>-1.556</c:v>
                </c:pt>
                <c:pt idx="425">
                  <c:v>-1.5509999999999999</c:v>
                </c:pt>
                <c:pt idx="426">
                  <c:v>-1.5509999999999999</c:v>
                </c:pt>
                <c:pt idx="427">
                  <c:v>-1.5509999999999999</c:v>
                </c:pt>
                <c:pt idx="428">
                  <c:v>-1.5509999999999999</c:v>
                </c:pt>
                <c:pt idx="429">
                  <c:v>-1.556</c:v>
                </c:pt>
                <c:pt idx="430">
                  <c:v>-1.5609999999999999</c:v>
                </c:pt>
                <c:pt idx="431">
                  <c:v>-1.5509999999999999</c:v>
                </c:pt>
                <c:pt idx="432">
                  <c:v>-1.546</c:v>
                </c:pt>
                <c:pt idx="433">
                  <c:v>-1.5509999999999999</c:v>
                </c:pt>
                <c:pt idx="434">
                  <c:v>-1.556</c:v>
                </c:pt>
                <c:pt idx="435">
                  <c:v>-1.5509999999999999</c:v>
                </c:pt>
                <c:pt idx="436">
                  <c:v>-1.556</c:v>
                </c:pt>
                <c:pt idx="437">
                  <c:v>-1.556</c:v>
                </c:pt>
                <c:pt idx="438">
                  <c:v>-1.5509999999999999</c:v>
                </c:pt>
                <c:pt idx="439">
                  <c:v>-1.556</c:v>
                </c:pt>
                <c:pt idx="440">
                  <c:v>-1.556</c:v>
                </c:pt>
                <c:pt idx="441">
                  <c:v>-1.556</c:v>
                </c:pt>
                <c:pt idx="442">
                  <c:v>-1.5609999999999999</c:v>
                </c:pt>
                <c:pt idx="443">
                  <c:v>-1.556</c:v>
                </c:pt>
                <c:pt idx="444">
                  <c:v>-1.556</c:v>
                </c:pt>
                <c:pt idx="445">
                  <c:v>-1.556</c:v>
                </c:pt>
                <c:pt idx="446">
                  <c:v>-1.5609999999999999</c:v>
                </c:pt>
                <c:pt idx="447">
                  <c:v>-1.5609999999999999</c:v>
                </c:pt>
                <c:pt idx="448">
                  <c:v>-1.556</c:v>
                </c:pt>
                <c:pt idx="449">
                  <c:v>-1.5609999999999999</c:v>
                </c:pt>
                <c:pt idx="450">
                  <c:v>-1.556</c:v>
                </c:pt>
                <c:pt idx="451">
                  <c:v>-1.556</c:v>
                </c:pt>
                <c:pt idx="452">
                  <c:v>-1.5509999999999999</c:v>
                </c:pt>
                <c:pt idx="453">
                  <c:v>-1.5609999999999999</c:v>
                </c:pt>
                <c:pt idx="454">
                  <c:v>-1.556</c:v>
                </c:pt>
                <c:pt idx="455">
                  <c:v>-1.5609999999999999</c:v>
                </c:pt>
                <c:pt idx="456">
                  <c:v>-3.1360000000000001</c:v>
                </c:pt>
                <c:pt idx="457">
                  <c:v>-3.165</c:v>
                </c:pt>
                <c:pt idx="458">
                  <c:v>-3.238</c:v>
                </c:pt>
                <c:pt idx="459">
                  <c:v>-3.262</c:v>
                </c:pt>
                <c:pt idx="460">
                  <c:v>-3.262</c:v>
                </c:pt>
                <c:pt idx="461">
                  <c:v>-3.262</c:v>
                </c:pt>
                <c:pt idx="462">
                  <c:v>-3.2669999999999999</c:v>
                </c:pt>
                <c:pt idx="463">
                  <c:v>-3.2669999999999999</c:v>
                </c:pt>
                <c:pt idx="464">
                  <c:v>-3.262</c:v>
                </c:pt>
                <c:pt idx="465">
                  <c:v>-3.2669999999999999</c:v>
                </c:pt>
                <c:pt idx="466">
                  <c:v>-3.262</c:v>
                </c:pt>
                <c:pt idx="467">
                  <c:v>-3.3010000000000002</c:v>
                </c:pt>
                <c:pt idx="468">
                  <c:v>-3.3639999999999999</c:v>
                </c:pt>
                <c:pt idx="469">
                  <c:v>-3.3730000000000002</c:v>
                </c:pt>
                <c:pt idx="470">
                  <c:v>-3.3690000000000002</c:v>
                </c:pt>
                <c:pt idx="471">
                  <c:v>-3.4220000000000002</c:v>
                </c:pt>
                <c:pt idx="472">
                  <c:v>-3.4649999999999999</c:v>
                </c:pt>
                <c:pt idx="473">
                  <c:v>-3.47</c:v>
                </c:pt>
                <c:pt idx="474">
                  <c:v>-3.4990000000000001</c:v>
                </c:pt>
                <c:pt idx="475">
                  <c:v>-3.5379999999999998</c:v>
                </c:pt>
                <c:pt idx="476">
                  <c:v>-3.5529999999999999</c:v>
                </c:pt>
                <c:pt idx="477">
                  <c:v>-3.5619999999999998</c:v>
                </c:pt>
                <c:pt idx="478">
                  <c:v>-3.5619999999999998</c:v>
                </c:pt>
                <c:pt idx="479">
                  <c:v>-3.645</c:v>
                </c:pt>
                <c:pt idx="480">
                  <c:v>-3.6880000000000002</c:v>
                </c:pt>
                <c:pt idx="481">
                  <c:v>-3.7029999999999998</c:v>
                </c:pt>
                <c:pt idx="482">
                  <c:v>-3.7469999999999999</c:v>
                </c:pt>
                <c:pt idx="483">
                  <c:v>-3.819</c:v>
                </c:pt>
                <c:pt idx="484">
                  <c:v>-3.8290000000000002</c:v>
                </c:pt>
                <c:pt idx="485">
                  <c:v>-3.8290000000000002</c:v>
                </c:pt>
                <c:pt idx="486">
                  <c:v>-3.8730000000000002</c:v>
                </c:pt>
                <c:pt idx="487">
                  <c:v>-3.931</c:v>
                </c:pt>
                <c:pt idx="488">
                  <c:v>-3.9449999999999998</c:v>
                </c:pt>
                <c:pt idx="489">
                  <c:v>-3.9550000000000001</c:v>
                </c:pt>
                <c:pt idx="490">
                  <c:v>-3.96</c:v>
                </c:pt>
                <c:pt idx="491">
                  <c:v>-4.0179999999999998</c:v>
                </c:pt>
                <c:pt idx="492">
                  <c:v>-4.0659999999999998</c:v>
                </c:pt>
                <c:pt idx="493">
                  <c:v>-4.0759999999999996</c:v>
                </c:pt>
                <c:pt idx="494">
                  <c:v>-4.0810000000000004</c:v>
                </c:pt>
                <c:pt idx="495">
                  <c:v>-4.1050000000000004</c:v>
                </c:pt>
                <c:pt idx="496">
                  <c:v>-4.1539999999999999</c:v>
                </c:pt>
                <c:pt idx="497">
                  <c:v>-4.1970000000000001</c:v>
                </c:pt>
                <c:pt idx="498">
                  <c:v>-4.1929999999999996</c:v>
                </c:pt>
                <c:pt idx="499">
                  <c:v>-4.2069999999999999</c:v>
                </c:pt>
                <c:pt idx="500">
                  <c:v>-4.2939999999999996</c:v>
                </c:pt>
                <c:pt idx="501">
                  <c:v>-4.319</c:v>
                </c:pt>
                <c:pt idx="502">
                  <c:v>-4.319</c:v>
                </c:pt>
                <c:pt idx="503">
                  <c:v>-4.3280000000000003</c:v>
                </c:pt>
                <c:pt idx="504">
                  <c:v>-4.3230000000000004</c:v>
                </c:pt>
                <c:pt idx="505">
                  <c:v>-4.3230000000000004</c:v>
                </c:pt>
                <c:pt idx="506">
                  <c:v>-4.3280000000000003</c:v>
                </c:pt>
                <c:pt idx="507">
                  <c:v>-4.3280000000000003</c:v>
                </c:pt>
                <c:pt idx="508">
                  <c:v>-4.3280000000000003</c:v>
                </c:pt>
                <c:pt idx="509">
                  <c:v>-4.3230000000000004</c:v>
                </c:pt>
                <c:pt idx="510">
                  <c:v>-4.3230000000000004</c:v>
                </c:pt>
                <c:pt idx="511">
                  <c:v>-4.3280000000000003</c:v>
                </c:pt>
                <c:pt idx="512">
                  <c:v>-4.3230000000000004</c:v>
                </c:pt>
                <c:pt idx="513">
                  <c:v>-4.3230000000000004</c:v>
                </c:pt>
                <c:pt idx="514">
                  <c:v>-4.3280000000000003</c:v>
                </c:pt>
                <c:pt idx="515">
                  <c:v>-4.3230000000000004</c:v>
                </c:pt>
                <c:pt idx="516">
                  <c:v>-4.319</c:v>
                </c:pt>
                <c:pt idx="517">
                  <c:v>-4.3280000000000003</c:v>
                </c:pt>
                <c:pt idx="518">
                  <c:v>-4.3230000000000004</c:v>
                </c:pt>
                <c:pt idx="519">
                  <c:v>-4.3230000000000004</c:v>
                </c:pt>
                <c:pt idx="520">
                  <c:v>-4.319</c:v>
                </c:pt>
                <c:pt idx="521">
                  <c:v>-4.3769999999999998</c:v>
                </c:pt>
                <c:pt idx="522">
                  <c:v>-4.42</c:v>
                </c:pt>
                <c:pt idx="523">
                  <c:v>-4.415</c:v>
                </c:pt>
                <c:pt idx="524">
                  <c:v>-4.4349999999999996</c:v>
                </c:pt>
                <c:pt idx="525">
                  <c:v>-4.4880000000000004</c:v>
                </c:pt>
                <c:pt idx="526">
                  <c:v>-4.508</c:v>
                </c:pt>
                <c:pt idx="527">
                  <c:v>-4.508</c:v>
                </c:pt>
                <c:pt idx="528">
                  <c:v>-4.5510000000000002</c:v>
                </c:pt>
                <c:pt idx="529">
                  <c:v>-4.5949999999999998</c:v>
                </c:pt>
                <c:pt idx="530">
                  <c:v>-4.609</c:v>
                </c:pt>
                <c:pt idx="531">
                  <c:v>-4.609</c:v>
                </c:pt>
                <c:pt idx="532">
                  <c:v>-4.6139999999999999</c:v>
                </c:pt>
                <c:pt idx="533">
                  <c:v>-4.609</c:v>
                </c:pt>
                <c:pt idx="534">
                  <c:v>-4.609</c:v>
                </c:pt>
                <c:pt idx="535">
                  <c:v>-4.6040000000000001</c:v>
                </c:pt>
                <c:pt idx="536">
                  <c:v>-4.6040000000000001</c:v>
                </c:pt>
                <c:pt idx="537">
                  <c:v>-4.6139999999999999</c:v>
                </c:pt>
                <c:pt idx="538">
                  <c:v>-4.6719999999999997</c:v>
                </c:pt>
                <c:pt idx="539">
                  <c:v>-4.6970000000000001</c:v>
                </c:pt>
                <c:pt idx="540">
                  <c:v>-4.7060000000000004</c:v>
                </c:pt>
                <c:pt idx="541">
                  <c:v>-4.7009999999999996</c:v>
                </c:pt>
                <c:pt idx="542">
                  <c:v>-4.7549999999999999</c:v>
                </c:pt>
                <c:pt idx="543">
                  <c:v>-4.8029999999999999</c:v>
                </c:pt>
                <c:pt idx="544">
                  <c:v>-4.8129999999999997</c:v>
                </c:pt>
                <c:pt idx="545">
                  <c:v>-4.8230000000000004</c:v>
                </c:pt>
                <c:pt idx="546">
                  <c:v>-4.8470000000000004</c:v>
                </c:pt>
                <c:pt idx="547">
                  <c:v>-4.8860000000000001</c:v>
                </c:pt>
                <c:pt idx="548">
                  <c:v>-4.9000000000000004</c:v>
                </c:pt>
                <c:pt idx="549">
                  <c:v>-4.915</c:v>
                </c:pt>
                <c:pt idx="550">
                  <c:v>-4.915</c:v>
                </c:pt>
                <c:pt idx="551">
                  <c:v>-4.92</c:v>
                </c:pt>
                <c:pt idx="552">
                  <c:v>-4.915</c:v>
                </c:pt>
                <c:pt idx="553">
                  <c:v>-4.91</c:v>
                </c:pt>
                <c:pt idx="554">
                  <c:v>-4.91</c:v>
                </c:pt>
                <c:pt idx="555">
                  <c:v>-4.944</c:v>
                </c:pt>
                <c:pt idx="556">
                  <c:v>-5.0119999999999996</c:v>
                </c:pt>
                <c:pt idx="557">
                  <c:v>-5.0259999999999998</c:v>
                </c:pt>
                <c:pt idx="558">
                  <c:v>-5.0309999999999997</c:v>
                </c:pt>
                <c:pt idx="559">
                  <c:v>-5.0460000000000003</c:v>
                </c:pt>
                <c:pt idx="560">
                  <c:v>-5.0839999999999996</c:v>
                </c:pt>
                <c:pt idx="561">
                  <c:v>-5.1280000000000001</c:v>
                </c:pt>
                <c:pt idx="562">
                  <c:v>-5.1379999999999999</c:v>
                </c:pt>
                <c:pt idx="563">
                  <c:v>-5.1520000000000001</c:v>
                </c:pt>
                <c:pt idx="564">
                  <c:v>-5.1959999999999997</c:v>
                </c:pt>
                <c:pt idx="565">
                  <c:v>-5.21</c:v>
                </c:pt>
                <c:pt idx="566">
                  <c:v>-5.22</c:v>
                </c:pt>
                <c:pt idx="567">
                  <c:v>-5.2729999999999997</c:v>
                </c:pt>
                <c:pt idx="568">
                  <c:v>-5.2779999999999996</c:v>
                </c:pt>
                <c:pt idx="569">
                  <c:v>-5.2779999999999996</c:v>
                </c:pt>
                <c:pt idx="570">
                  <c:v>-5.2779999999999996</c:v>
                </c:pt>
                <c:pt idx="571">
                  <c:v>-5.2880000000000003</c:v>
                </c:pt>
                <c:pt idx="572">
                  <c:v>-5.2830000000000004</c:v>
                </c:pt>
                <c:pt idx="573">
                  <c:v>-5.2880000000000003</c:v>
                </c:pt>
                <c:pt idx="574">
                  <c:v>-5.3650000000000002</c:v>
                </c:pt>
                <c:pt idx="575">
                  <c:v>-5.38</c:v>
                </c:pt>
                <c:pt idx="576">
                  <c:v>-5.39</c:v>
                </c:pt>
                <c:pt idx="577">
                  <c:v>-5.3949999999999996</c:v>
                </c:pt>
                <c:pt idx="578">
                  <c:v>-5.39</c:v>
                </c:pt>
                <c:pt idx="579">
                  <c:v>-5.39</c:v>
                </c:pt>
                <c:pt idx="580">
                  <c:v>-5.39</c:v>
                </c:pt>
                <c:pt idx="581">
                  <c:v>-5.4329999999999998</c:v>
                </c:pt>
                <c:pt idx="582">
                  <c:v>-5.5010000000000003</c:v>
                </c:pt>
                <c:pt idx="583">
                  <c:v>-5.4960000000000004</c:v>
                </c:pt>
                <c:pt idx="584">
                  <c:v>-5.4960000000000004</c:v>
                </c:pt>
                <c:pt idx="585">
                  <c:v>-5.5540000000000003</c:v>
                </c:pt>
                <c:pt idx="586">
                  <c:v>-5.5979999999999999</c:v>
                </c:pt>
                <c:pt idx="587">
                  <c:v>-5.5979999999999999</c:v>
                </c:pt>
                <c:pt idx="588">
                  <c:v>-5.593</c:v>
                </c:pt>
                <c:pt idx="589">
                  <c:v>-5.593</c:v>
                </c:pt>
                <c:pt idx="590">
                  <c:v>-5.6029999999999998</c:v>
                </c:pt>
                <c:pt idx="591">
                  <c:v>-5.593</c:v>
                </c:pt>
                <c:pt idx="592">
                  <c:v>-5.593</c:v>
                </c:pt>
                <c:pt idx="593">
                  <c:v>-5.6029999999999998</c:v>
                </c:pt>
                <c:pt idx="594">
                  <c:v>-5.593</c:v>
                </c:pt>
                <c:pt idx="595">
                  <c:v>-5.593</c:v>
                </c:pt>
                <c:pt idx="596">
                  <c:v>-5.6029999999999998</c:v>
                </c:pt>
                <c:pt idx="597">
                  <c:v>-5.6420000000000003</c:v>
                </c:pt>
                <c:pt idx="598">
                  <c:v>-5.71</c:v>
                </c:pt>
                <c:pt idx="599">
                  <c:v>-5.7050000000000001</c:v>
                </c:pt>
                <c:pt idx="600">
                  <c:v>-5.71</c:v>
                </c:pt>
                <c:pt idx="601">
                  <c:v>-5.7050000000000001</c:v>
                </c:pt>
                <c:pt idx="602">
                  <c:v>-5.71</c:v>
                </c:pt>
                <c:pt idx="603">
                  <c:v>-5.7240000000000002</c:v>
                </c:pt>
                <c:pt idx="604">
                  <c:v>-5.8019999999999996</c:v>
                </c:pt>
                <c:pt idx="605">
                  <c:v>-5.8109999999999999</c:v>
                </c:pt>
                <c:pt idx="606">
                  <c:v>-5.8159999999999998</c:v>
                </c:pt>
                <c:pt idx="607">
                  <c:v>-5.86</c:v>
                </c:pt>
                <c:pt idx="608">
                  <c:v>-5.8840000000000003</c:v>
                </c:pt>
                <c:pt idx="609">
                  <c:v>-5.8840000000000003</c:v>
                </c:pt>
                <c:pt idx="610">
                  <c:v>-5.9370000000000003</c:v>
                </c:pt>
                <c:pt idx="611">
                  <c:v>-5.9569999999999999</c:v>
                </c:pt>
                <c:pt idx="612">
                  <c:v>-5.9660000000000002</c:v>
                </c:pt>
                <c:pt idx="613">
                  <c:v>-5.976</c:v>
                </c:pt>
                <c:pt idx="614">
                  <c:v>-5.9710000000000001</c:v>
                </c:pt>
                <c:pt idx="615">
                  <c:v>-5.9710000000000001</c:v>
                </c:pt>
                <c:pt idx="616">
                  <c:v>-5.976</c:v>
                </c:pt>
                <c:pt idx="617">
                  <c:v>-5.9909999999999997</c:v>
                </c:pt>
                <c:pt idx="618">
                  <c:v>-6.0149999999999997</c:v>
                </c:pt>
                <c:pt idx="619">
                  <c:v>-6.02</c:v>
                </c:pt>
                <c:pt idx="620">
                  <c:v>-6.0250000000000004</c:v>
                </c:pt>
                <c:pt idx="621">
                  <c:v>-6.01</c:v>
                </c:pt>
                <c:pt idx="622">
                  <c:v>-6.02</c:v>
                </c:pt>
                <c:pt idx="623">
                  <c:v>-6.0149999999999997</c:v>
                </c:pt>
                <c:pt idx="624">
                  <c:v>-6.02</c:v>
                </c:pt>
                <c:pt idx="625">
                  <c:v>-6.0149999999999997</c:v>
                </c:pt>
                <c:pt idx="626">
                  <c:v>-6.0730000000000004</c:v>
                </c:pt>
                <c:pt idx="627">
                  <c:v>-6.0919999999999996</c:v>
                </c:pt>
                <c:pt idx="628">
                  <c:v>-6.0919999999999996</c:v>
                </c:pt>
                <c:pt idx="629">
                  <c:v>-6.1219999999999999</c:v>
                </c:pt>
                <c:pt idx="630">
                  <c:v>-6.16</c:v>
                </c:pt>
                <c:pt idx="631">
                  <c:v>-6.16</c:v>
                </c:pt>
                <c:pt idx="632">
                  <c:v>-6.165</c:v>
                </c:pt>
                <c:pt idx="633">
                  <c:v>-6.17</c:v>
                </c:pt>
                <c:pt idx="634">
                  <c:v>-6.2279999999999998</c:v>
                </c:pt>
                <c:pt idx="635">
                  <c:v>-6.2380000000000004</c:v>
                </c:pt>
                <c:pt idx="636">
                  <c:v>-6.2670000000000003</c:v>
                </c:pt>
                <c:pt idx="637">
                  <c:v>-6.32</c:v>
                </c:pt>
                <c:pt idx="638">
                  <c:v>-6.32</c:v>
                </c:pt>
                <c:pt idx="639">
                  <c:v>-6.3490000000000002</c:v>
                </c:pt>
                <c:pt idx="640">
                  <c:v>-6.3979999999999997</c:v>
                </c:pt>
                <c:pt idx="641">
                  <c:v>-6.3979999999999997</c:v>
                </c:pt>
                <c:pt idx="642">
                  <c:v>-6.3979999999999997</c:v>
                </c:pt>
                <c:pt idx="643">
                  <c:v>-6.3979999999999997</c:v>
                </c:pt>
                <c:pt idx="644">
                  <c:v>-6.4029999999999996</c:v>
                </c:pt>
                <c:pt idx="645">
                  <c:v>-6.4029999999999996</c:v>
                </c:pt>
                <c:pt idx="646">
                  <c:v>-6.4850000000000003</c:v>
                </c:pt>
                <c:pt idx="647">
                  <c:v>-6.48</c:v>
                </c:pt>
                <c:pt idx="648">
                  <c:v>-6.5</c:v>
                </c:pt>
                <c:pt idx="649">
                  <c:v>-6.5670000000000002</c:v>
                </c:pt>
                <c:pt idx="650">
                  <c:v>-6.5670000000000002</c:v>
                </c:pt>
                <c:pt idx="651">
                  <c:v>-6.6349999999999998</c:v>
                </c:pt>
                <c:pt idx="652">
                  <c:v>-6.65</c:v>
                </c:pt>
                <c:pt idx="653">
                  <c:v>-6.6639999999999997</c:v>
                </c:pt>
                <c:pt idx="654">
                  <c:v>-6.718</c:v>
                </c:pt>
                <c:pt idx="655">
                  <c:v>-6.7130000000000001</c:v>
                </c:pt>
                <c:pt idx="656">
                  <c:v>-6.8</c:v>
                </c:pt>
                <c:pt idx="657">
                  <c:v>-6.8</c:v>
                </c:pt>
                <c:pt idx="658">
                  <c:v>-6.8630000000000004</c:v>
                </c:pt>
                <c:pt idx="659">
                  <c:v>-6.8730000000000002</c:v>
                </c:pt>
                <c:pt idx="660">
                  <c:v>-6.8730000000000002</c:v>
                </c:pt>
                <c:pt idx="661">
                  <c:v>-6.8780000000000001</c:v>
                </c:pt>
                <c:pt idx="662">
                  <c:v>-6.8730000000000002</c:v>
                </c:pt>
                <c:pt idx="663">
                  <c:v>-6.8730000000000002</c:v>
                </c:pt>
                <c:pt idx="664">
                  <c:v>-6.8730000000000002</c:v>
                </c:pt>
                <c:pt idx="665">
                  <c:v>-6.883</c:v>
                </c:pt>
                <c:pt idx="666">
                  <c:v>-6.8970000000000002</c:v>
                </c:pt>
                <c:pt idx="667">
                  <c:v>-6.9409999999999998</c:v>
                </c:pt>
                <c:pt idx="668">
                  <c:v>-6.9359999999999999</c:v>
                </c:pt>
                <c:pt idx="669">
                  <c:v>-6.9989999999999997</c:v>
                </c:pt>
                <c:pt idx="670">
                  <c:v>-7.0229999999999997</c:v>
                </c:pt>
                <c:pt idx="671">
                  <c:v>-7.0129999999999999</c:v>
                </c:pt>
                <c:pt idx="672">
                  <c:v>-7.0860000000000003</c:v>
                </c:pt>
                <c:pt idx="673">
                  <c:v>-7.101</c:v>
                </c:pt>
                <c:pt idx="674">
                  <c:v>-7.1050000000000004</c:v>
                </c:pt>
                <c:pt idx="675">
                  <c:v>-7.1589999999999998</c:v>
                </c:pt>
                <c:pt idx="676">
                  <c:v>-7.1879999999999997</c:v>
                </c:pt>
                <c:pt idx="677">
                  <c:v>-7.1829999999999998</c:v>
                </c:pt>
                <c:pt idx="678">
                  <c:v>-7.2510000000000003</c:v>
                </c:pt>
                <c:pt idx="679">
                  <c:v>-7.2610000000000001</c:v>
                </c:pt>
                <c:pt idx="680">
                  <c:v>-7.2610000000000001</c:v>
                </c:pt>
                <c:pt idx="681">
                  <c:v>-7.343</c:v>
                </c:pt>
                <c:pt idx="682">
                  <c:v>-7.3579999999999997</c:v>
                </c:pt>
                <c:pt idx="683">
                  <c:v>-7.3719999999999999</c:v>
                </c:pt>
                <c:pt idx="684">
                  <c:v>-7.4249999999999998</c:v>
                </c:pt>
                <c:pt idx="685">
                  <c:v>-7.43</c:v>
                </c:pt>
                <c:pt idx="686">
                  <c:v>-7.508</c:v>
                </c:pt>
                <c:pt idx="687">
                  <c:v>-7.5030000000000001</c:v>
                </c:pt>
                <c:pt idx="688">
                  <c:v>-7.5709999999999997</c:v>
                </c:pt>
                <c:pt idx="689">
                  <c:v>-7.6</c:v>
                </c:pt>
                <c:pt idx="690">
                  <c:v>-7.6</c:v>
                </c:pt>
                <c:pt idx="691">
                  <c:v>-7.585</c:v>
                </c:pt>
                <c:pt idx="692">
                  <c:v>-7.59</c:v>
                </c:pt>
                <c:pt idx="693">
                  <c:v>-7.5949999999999998</c:v>
                </c:pt>
                <c:pt idx="694">
                  <c:v>-7.6</c:v>
                </c:pt>
                <c:pt idx="695">
                  <c:v>-7.59</c:v>
                </c:pt>
                <c:pt idx="696">
                  <c:v>-7.5949999999999998</c:v>
                </c:pt>
                <c:pt idx="697">
                  <c:v>-7.585</c:v>
                </c:pt>
                <c:pt idx="698">
                  <c:v>-7.5949999999999998</c:v>
                </c:pt>
                <c:pt idx="699">
                  <c:v>-7.6289999999999996</c:v>
                </c:pt>
                <c:pt idx="700">
                  <c:v>-7.6630000000000003</c:v>
                </c:pt>
                <c:pt idx="701">
                  <c:v>-7.7110000000000003</c:v>
                </c:pt>
                <c:pt idx="702">
                  <c:v>-7.726</c:v>
                </c:pt>
                <c:pt idx="703">
                  <c:v>-7.7839999999999998</c:v>
                </c:pt>
                <c:pt idx="704">
                  <c:v>-7.7939999999999996</c:v>
                </c:pt>
                <c:pt idx="705">
                  <c:v>-7.8620000000000001</c:v>
                </c:pt>
                <c:pt idx="706">
                  <c:v>-7.8620000000000001</c:v>
                </c:pt>
                <c:pt idx="707">
                  <c:v>-7.8620000000000001</c:v>
                </c:pt>
                <c:pt idx="708">
                  <c:v>-7.8959999999999999</c:v>
                </c:pt>
                <c:pt idx="709">
                  <c:v>-7.91</c:v>
                </c:pt>
                <c:pt idx="710">
                  <c:v>-7.9779999999999998</c:v>
                </c:pt>
                <c:pt idx="711">
                  <c:v>-7.9829999999999997</c:v>
                </c:pt>
                <c:pt idx="712">
                  <c:v>-8.0549999999999997</c:v>
                </c:pt>
                <c:pt idx="713">
                  <c:v>-8.07</c:v>
                </c:pt>
                <c:pt idx="714">
                  <c:v>-8.1329999999999991</c:v>
                </c:pt>
                <c:pt idx="715">
                  <c:v>-8.1910000000000007</c:v>
                </c:pt>
                <c:pt idx="716">
                  <c:v>-8.2010000000000005</c:v>
                </c:pt>
                <c:pt idx="717">
                  <c:v>-8.2690000000000001</c:v>
                </c:pt>
                <c:pt idx="718">
                  <c:v>-8.2929999999999993</c:v>
                </c:pt>
                <c:pt idx="719">
                  <c:v>-8.327</c:v>
                </c:pt>
                <c:pt idx="720">
                  <c:v>-8.375</c:v>
                </c:pt>
                <c:pt idx="721">
                  <c:v>-8.3849999999999998</c:v>
                </c:pt>
                <c:pt idx="722">
                  <c:v>-8.4380000000000006</c:v>
                </c:pt>
                <c:pt idx="723">
                  <c:v>-8.5549999999999997</c:v>
                </c:pt>
                <c:pt idx="724">
                  <c:v>-8.56</c:v>
                </c:pt>
                <c:pt idx="725">
                  <c:v>-8.56</c:v>
                </c:pt>
                <c:pt idx="726">
                  <c:v>-8.56</c:v>
                </c:pt>
                <c:pt idx="727">
                  <c:v>-8.56</c:v>
                </c:pt>
                <c:pt idx="728">
                  <c:v>-8.56</c:v>
                </c:pt>
                <c:pt idx="729">
                  <c:v>-8.5500000000000007</c:v>
                </c:pt>
                <c:pt idx="730">
                  <c:v>-8.5549999999999997</c:v>
                </c:pt>
                <c:pt idx="731">
                  <c:v>-8.5549999999999997</c:v>
                </c:pt>
                <c:pt idx="732">
                  <c:v>-8.5500000000000007</c:v>
                </c:pt>
                <c:pt idx="733">
                  <c:v>-8.5549999999999997</c:v>
                </c:pt>
                <c:pt idx="734">
                  <c:v>-8.5500000000000007</c:v>
                </c:pt>
                <c:pt idx="735">
                  <c:v>-8.5549999999999997</c:v>
                </c:pt>
                <c:pt idx="736">
                  <c:v>-8.5500000000000007</c:v>
                </c:pt>
                <c:pt idx="737">
                  <c:v>-8.5449999999999999</c:v>
                </c:pt>
                <c:pt idx="738">
                  <c:v>-8.5399999999999991</c:v>
                </c:pt>
                <c:pt idx="739">
                  <c:v>-8.5449999999999999</c:v>
                </c:pt>
                <c:pt idx="740">
                  <c:v>-8.5399999999999991</c:v>
                </c:pt>
                <c:pt idx="741">
                  <c:v>-8.5399999999999991</c:v>
                </c:pt>
                <c:pt idx="742">
                  <c:v>-8.5500000000000007</c:v>
                </c:pt>
                <c:pt idx="743">
                  <c:v>-8.5449999999999999</c:v>
                </c:pt>
                <c:pt idx="744">
                  <c:v>-8.5399999999999991</c:v>
                </c:pt>
                <c:pt idx="745">
                  <c:v>-8.5399999999999991</c:v>
                </c:pt>
                <c:pt idx="746">
                  <c:v>-8.5399999999999991</c:v>
                </c:pt>
                <c:pt idx="747">
                  <c:v>-8.5350000000000001</c:v>
                </c:pt>
                <c:pt idx="748">
                  <c:v>-8.5350000000000001</c:v>
                </c:pt>
                <c:pt idx="749">
                  <c:v>-8.5350000000000001</c:v>
                </c:pt>
                <c:pt idx="750">
                  <c:v>-8.5350000000000001</c:v>
                </c:pt>
                <c:pt idx="751">
                  <c:v>-8.5399999999999991</c:v>
                </c:pt>
                <c:pt idx="752">
                  <c:v>-8.5350000000000001</c:v>
                </c:pt>
                <c:pt idx="753">
                  <c:v>-8.5350000000000001</c:v>
                </c:pt>
                <c:pt idx="754">
                  <c:v>-8.5399999999999991</c:v>
                </c:pt>
                <c:pt idx="755">
                  <c:v>-8.5299999999999994</c:v>
                </c:pt>
                <c:pt idx="756">
                  <c:v>-8.5350000000000001</c:v>
                </c:pt>
                <c:pt idx="757">
                  <c:v>-8.5299999999999994</c:v>
                </c:pt>
                <c:pt idx="758">
                  <c:v>-8.5350000000000001</c:v>
                </c:pt>
                <c:pt idx="759">
                  <c:v>-8.5299999999999994</c:v>
                </c:pt>
                <c:pt idx="760">
                  <c:v>-8.5350000000000001</c:v>
                </c:pt>
                <c:pt idx="761">
                  <c:v>-8.5350000000000001</c:v>
                </c:pt>
                <c:pt idx="762">
                  <c:v>-8.5259999999999998</c:v>
                </c:pt>
                <c:pt idx="763">
                  <c:v>-8.5299999999999994</c:v>
                </c:pt>
                <c:pt idx="764">
                  <c:v>-8.5399999999999991</c:v>
                </c:pt>
                <c:pt idx="765">
                  <c:v>-8.5259999999999998</c:v>
                </c:pt>
                <c:pt idx="766">
                  <c:v>-8.5299999999999994</c:v>
                </c:pt>
                <c:pt idx="767">
                  <c:v>-8.5399999999999991</c:v>
                </c:pt>
                <c:pt idx="768">
                  <c:v>-8.5259999999999998</c:v>
                </c:pt>
                <c:pt idx="769">
                  <c:v>-8.5299999999999994</c:v>
                </c:pt>
                <c:pt idx="770">
                  <c:v>-8.5350000000000001</c:v>
                </c:pt>
                <c:pt idx="771">
                  <c:v>-8.5299999999999994</c:v>
                </c:pt>
                <c:pt idx="772">
                  <c:v>-8.5350000000000001</c:v>
                </c:pt>
                <c:pt idx="773">
                  <c:v>-8.5299999999999994</c:v>
                </c:pt>
                <c:pt idx="774">
                  <c:v>-8.5299999999999994</c:v>
                </c:pt>
                <c:pt idx="775">
                  <c:v>-8.5299999999999994</c:v>
                </c:pt>
                <c:pt idx="776">
                  <c:v>-8.5350000000000001</c:v>
                </c:pt>
                <c:pt idx="777">
                  <c:v>-8.5259999999999998</c:v>
                </c:pt>
                <c:pt idx="778">
                  <c:v>-8.5299999999999994</c:v>
                </c:pt>
                <c:pt idx="779">
                  <c:v>-8.5259999999999998</c:v>
                </c:pt>
                <c:pt idx="780">
                  <c:v>-8.5350000000000001</c:v>
                </c:pt>
                <c:pt idx="781">
                  <c:v>-8.5259999999999998</c:v>
                </c:pt>
                <c:pt idx="782">
                  <c:v>-8.5259999999999998</c:v>
                </c:pt>
                <c:pt idx="783">
                  <c:v>-8.5259999999999998</c:v>
                </c:pt>
                <c:pt idx="784">
                  <c:v>-8.5259999999999998</c:v>
                </c:pt>
                <c:pt idx="785">
                  <c:v>-8.5210000000000008</c:v>
                </c:pt>
                <c:pt idx="786">
                  <c:v>-8.5350000000000001</c:v>
                </c:pt>
                <c:pt idx="787">
                  <c:v>-8.5259999999999998</c:v>
                </c:pt>
                <c:pt idx="788">
                  <c:v>-8.5299999999999994</c:v>
                </c:pt>
                <c:pt idx="789">
                  <c:v>-8.5299999999999994</c:v>
                </c:pt>
                <c:pt idx="790">
                  <c:v>-8.5259999999999998</c:v>
                </c:pt>
                <c:pt idx="791">
                  <c:v>-8.5259999999999998</c:v>
                </c:pt>
                <c:pt idx="792">
                  <c:v>-8.5259999999999998</c:v>
                </c:pt>
                <c:pt idx="793">
                  <c:v>-8.5210000000000008</c:v>
                </c:pt>
                <c:pt idx="794">
                  <c:v>-8.5259999999999998</c:v>
                </c:pt>
                <c:pt idx="795">
                  <c:v>-8.5259999999999998</c:v>
                </c:pt>
                <c:pt idx="796">
                  <c:v>-8.5299999999999994</c:v>
                </c:pt>
                <c:pt idx="797">
                  <c:v>-8.5259999999999998</c:v>
                </c:pt>
                <c:pt idx="798">
                  <c:v>-8.5259999999999998</c:v>
                </c:pt>
                <c:pt idx="799">
                  <c:v>-8.5259999999999998</c:v>
                </c:pt>
                <c:pt idx="800">
                  <c:v>-8.5259999999999998</c:v>
                </c:pt>
                <c:pt idx="801">
                  <c:v>-8.5210000000000008</c:v>
                </c:pt>
                <c:pt idx="802">
                  <c:v>-8.5259999999999998</c:v>
                </c:pt>
                <c:pt idx="803">
                  <c:v>-8.5259999999999998</c:v>
                </c:pt>
                <c:pt idx="804">
                  <c:v>-8.5259999999999998</c:v>
                </c:pt>
                <c:pt idx="805">
                  <c:v>-8.5210000000000008</c:v>
                </c:pt>
                <c:pt idx="806">
                  <c:v>-8.5259999999999998</c:v>
                </c:pt>
                <c:pt idx="807">
                  <c:v>-8.516</c:v>
                </c:pt>
                <c:pt idx="808">
                  <c:v>-8.5060000000000002</c:v>
                </c:pt>
                <c:pt idx="809">
                  <c:v>-8.5399999999999991</c:v>
                </c:pt>
                <c:pt idx="810">
                  <c:v>-8.5690000000000008</c:v>
                </c:pt>
                <c:pt idx="811">
                  <c:v>-8.6180000000000003</c:v>
                </c:pt>
                <c:pt idx="812">
                  <c:v>-8.6419999999999995</c:v>
                </c:pt>
                <c:pt idx="813">
                  <c:v>-8.7149999999999999</c:v>
                </c:pt>
                <c:pt idx="814">
                  <c:v>-8.7149999999999999</c:v>
                </c:pt>
                <c:pt idx="815">
                  <c:v>-8.7149999999999999</c:v>
                </c:pt>
                <c:pt idx="816">
                  <c:v>-8.7629999999999999</c:v>
                </c:pt>
                <c:pt idx="817">
                  <c:v>-8.7870000000000008</c:v>
                </c:pt>
                <c:pt idx="818">
                  <c:v>-8.7970000000000006</c:v>
                </c:pt>
                <c:pt idx="819">
                  <c:v>-8.8209999999999997</c:v>
                </c:pt>
                <c:pt idx="820">
                  <c:v>-8.8260000000000005</c:v>
                </c:pt>
                <c:pt idx="821">
                  <c:v>-8.9039999999999999</c:v>
                </c:pt>
                <c:pt idx="822">
                  <c:v>-8.8989999999999991</c:v>
                </c:pt>
                <c:pt idx="823">
                  <c:v>-8.9670000000000005</c:v>
                </c:pt>
                <c:pt idx="824">
                  <c:v>-8.9670000000000005</c:v>
                </c:pt>
                <c:pt idx="825">
                  <c:v>-9.0350000000000001</c:v>
                </c:pt>
                <c:pt idx="826">
                  <c:v>-9.0350000000000001</c:v>
                </c:pt>
                <c:pt idx="827">
                  <c:v>-9.0980000000000008</c:v>
                </c:pt>
                <c:pt idx="828">
                  <c:v>-9.1460000000000008</c:v>
                </c:pt>
                <c:pt idx="829">
                  <c:v>-9.1649999999999991</c:v>
                </c:pt>
                <c:pt idx="830">
                  <c:v>-9.2140000000000004</c:v>
                </c:pt>
                <c:pt idx="831">
                  <c:v>-9.2279999999999998</c:v>
                </c:pt>
                <c:pt idx="832">
                  <c:v>-9.2870000000000008</c:v>
                </c:pt>
                <c:pt idx="833">
                  <c:v>-9.2910000000000004</c:v>
                </c:pt>
                <c:pt idx="834">
                  <c:v>-9.3450000000000006</c:v>
                </c:pt>
                <c:pt idx="835">
                  <c:v>-9.359</c:v>
                </c:pt>
                <c:pt idx="836">
                  <c:v>-9.4030000000000005</c:v>
                </c:pt>
                <c:pt idx="837">
                  <c:v>-9.4559999999999995</c:v>
                </c:pt>
                <c:pt idx="838">
                  <c:v>-9.4610000000000003</c:v>
                </c:pt>
                <c:pt idx="839">
                  <c:v>-9.5190000000000001</c:v>
                </c:pt>
                <c:pt idx="840">
                  <c:v>-9.5190000000000001</c:v>
                </c:pt>
                <c:pt idx="841">
                  <c:v>-9.5730000000000004</c:v>
                </c:pt>
                <c:pt idx="842">
                  <c:v>-9.6359999999999992</c:v>
                </c:pt>
                <c:pt idx="843">
                  <c:v>-9.6310000000000002</c:v>
                </c:pt>
                <c:pt idx="844">
                  <c:v>-9.6940000000000008</c:v>
                </c:pt>
                <c:pt idx="845">
                  <c:v>-9.7710000000000008</c:v>
                </c:pt>
                <c:pt idx="846">
                  <c:v>-9.8390000000000004</c:v>
                </c:pt>
                <c:pt idx="847">
                  <c:v>-9.9120000000000008</c:v>
                </c:pt>
                <c:pt idx="848">
                  <c:v>-9.907</c:v>
                </c:pt>
                <c:pt idx="849">
                  <c:v>-9.9120000000000008</c:v>
                </c:pt>
                <c:pt idx="850">
                  <c:v>-9.9120000000000008</c:v>
                </c:pt>
                <c:pt idx="851">
                  <c:v>-9.9169999999999998</c:v>
                </c:pt>
                <c:pt idx="852">
                  <c:v>-9.9120000000000008</c:v>
                </c:pt>
                <c:pt idx="853">
                  <c:v>-9.9120000000000008</c:v>
                </c:pt>
                <c:pt idx="854">
                  <c:v>-9.9120000000000008</c:v>
                </c:pt>
                <c:pt idx="855">
                  <c:v>-9.9169999999999998</c:v>
                </c:pt>
                <c:pt idx="856">
                  <c:v>-9.9120000000000008</c:v>
                </c:pt>
                <c:pt idx="857">
                  <c:v>-9.907</c:v>
                </c:pt>
                <c:pt idx="858">
                  <c:v>-9.9120000000000008</c:v>
                </c:pt>
                <c:pt idx="859">
                  <c:v>-9.9169999999999998</c:v>
                </c:pt>
                <c:pt idx="860">
                  <c:v>-9.9120000000000008</c:v>
                </c:pt>
                <c:pt idx="861">
                  <c:v>-9.9169999999999998</c:v>
                </c:pt>
                <c:pt idx="862">
                  <c:v>-9.9120000000000008</c:v>
                </c:pt>
                <c:pt idx="863">
                  <c:v>-9.33</c:v>
                </c:pt>
                <c:pt idx="864">
                  <c:v>-9.0730000000000004</c:v>
                </c:pt>
                <c:pt idx="865">
                  <c:v>-8.9380000000000006</c:v>
                </c:pt>
                <c:pt idx="866">
                  <c:v>-7.673</c:v>
                </c:pt>
                <c:pt idx="867">
                  <c:v>-6.3109999999999999</c:v>
                </c:pt>
                <c:pt idx="868">
                  <c:v>-5.0209999999999999</c:v>
                </c:pt>
                <c:pt idx="869">
                  <c:v>-4.2510000000000003</c:v>
                </c:pt>
                <c:pt idx="870">
                  <c:v>-4.202</c:v>
                </c:pt>
                <c:pt idx="871">
                  <c:v>-4.2119999999999997</c:v>
                </c:pt>
                <c:pt idx="872">
                  <c:v>-4.2119999999999997</c:v>
                </c:pt>
                <c:pt idx="873">
                  <c:v>-4.2169999999999996</c:v>
                </c:pt>
                <c:pt idx="874">
                  <c:v>-4.2119999999999997</c:v>
                </c:pt>
                <c:pt idx="875">
                  <c:v>-4.2119999999999997</c:v>
                </c:pt>
                <c:pt idx="876">
                  <c:v>-4.202</c:v>
                </c:pt>
                <c:pt idx="877">
                  <c:v>-4.2119999999999997</c:v>
                </c:pt>
                <c:pt idx="878">
                  <c:v>-4.202</c:v>
                </c:pt>
                <c:pt idx="879">
                  <c:v>-4.2119999999999997</c:v>
                </c:pt>
                <c:pt idx="880">
                  <c:v>-4.2069999999999999</c:v>
                </c:pt>
                <c:pt idx="881">
                  <c:v>-4.2069999999999999</c:v>
                </c:pt>
                <c:pt idx="882">
                  <c:v>-4.2119999999999997</c:v>
                </c:pt>
                <c:pt idx="883">
                  <c:v>-4.2119999999999997</c:v>
                </c:pt>
                <c:pt idx="884">
                  <c:v>-4.2169999999999996</c:v>
                </c:pt>
                <c:pt idx="885">
                  <c:v>-4.2119999999999997</c:v>
                </c:pt>
                <c:pt idx="886">
                  <c:v>-4.2169999999999996</c:v>
                </c:pt>
                <c:pt idx="887">
                  <c:v>-4.2119999999999997</c:v>
                </c:pt>
                <c:pt idx="888">
                  <c:v>-4.2119999999999997</c:v>
                </c:pt>
                <c:pt idx="889">
                  <c:v>-4.2119999999999997</c:v>
                </c:pt>
                <c:pt idx="890">
                  <c:v>-4.2069999999999999</c:v>
                </c:pt>
                <c:pt idx="891">
                  <c:v>-4.2069999999999999</c:v>
                </c:pt>
                <c:pt idx="892">
                  <c:v>-4.2119999999999997</c:v>
                </c:pt>
                <c:pt idx="893">
                  <c:v>-4.2069999999999999</c:v>
                </c:pt>
                <c:pt idx="894">
                  <c:v>-4.2119999999999997</c:v>
                </c:pt>
                <c:pt idx="895">
                  <c:v>-4.2069999999999999</c:v>
                </c:pt>
                <c:pt idx="896">
                  <c:v>-4.2119999999999997</c:v>
                </c:pt>
                <c:pt idx="897">
                  <c:v>-4.2069999999999999</c:v>
                </c:pt>
                <c:pt idx="898">
                  <c:v>-4.2169999999999996</c:v>
                </c:pt>
                <c:pt idx="899">
                  <c:v>-4.2069999999999999</c:v>
                </c:pt>
                <c:pt idx="900">
                  <c:v>-4.2069999999999999</c:v>
                </c:pt>
                <c:pt idx="901">
                  <c:v>-4.2069999999999999</c:v>
                </c:pt>
                <c:pt idx="902">
                  <c:v>-4.2119999999999997</c:v>
                </c:pt>
                <c:pt idx="903">
                  <c:v>-4.202</c:v>
                </c:pt>
                <c:pt idx="904">
                  <c:v>-4.2069999999999999</c:v>
                </c:pt>
                <c:pt idx="905">
                  <c:v>-4.202</c:v>
                </c:pt>
                <c:pt idx="906">
                  <c:v>-4.2069999999999999</c:v>
                </c:pt>
                <c:pt idx="907">
                  <c:v>-4.2119999999999997</c:v>
                </c:pt>
                <c:pt idx="908">
                  <c:v>-4.202</c:v>
                </c:pt>
                <c:pt idx="909">
                  <c:v>-4.202</c:v>
                </c:pt>
                <c:pt idx="910">
                  <c:v>-4.2069999999999999</c:v>
                </c:pt>
                <c:pt idx="911">
                  <c:v>-4.2119999999999997</c:v>
                </c:pt>
                <c:pt idx="912">
                  <c:v>-4.202</c:v>
                </c:pt>
                <c:pt idx="913">
                  <c:v>-4.2069999999999999</c:v>
                </c:pt>
                <c:pt idx="914">
                  <c:v>-4.202</c:v>
                </c:pt>
                <c:pt idx="915">
                  <c:v>-4.2069999999999999</c:v>
                </c:pt>
                <c:pt idx="916">
                  <c:v>-4.202</c:v>
                </c:pt>
                <c:pt idx="917">
                  <c:v>-4.2069999999999999</c:v>
                </c:pt>
                <c:pt idx="918">
                  <c:v>-4.202</c:v>
                </c:pt>
                <c:pt idx="919">
                  <c:v>-4.2069999999999999</c:v>
                </c:pt>
                <c:pt idx="920">
                  <c:v>-4.2069999999999999</c:v>
                </c:pt>
                <c:pt idx="921">
                  <c:v>-4.202</c:v>
                </c:pt>
                <c:pt idx="922">
                  <c:v>-4.2069999999999999</c:v>
                </c:pt>
                <c:pt idx="923">
                  <c:v>-4.2069999999999999</c:v>
                </c:pt>
                <c:pt idx="924">
                  <c:v>-4.2069999999999999</c:v>
                </c:pt>
                <c:pt idx="925">
                  <c:v>-4.2069999999999999</c:v>
                </c:pt>
                <c:pt idx="926">
                  <c:v>-4.2069999999999999</c:v>
                </c:pt>
                <c:pt idx="927">
                  <c:v>-4.2069999999999999</c:v>
                </c:pt>
                <c:pt idx="928">
                  <c:v>-4.202</c:v>
                </c:pt>
                <c:pt idx="929">
                  <c:v>-4.1929999999999996</c:v>
                </c:pt>
                <c:pt idx="930">
                  <c:v>-4.1970000000000001</c:v>
                </c:pt>
                <c:pt idx="931">
                  <c:v>-4.1970000000000001</c:v>
                </c:pt>
                <c:pt idx="932">
                  <c:v>-4.202</c:v>
                </c:pt>
                <c:pt idx="933">
                  <c:v>-4.202</c:v>
                </c:pt>
                <c:pt idx="934">
                  <c:v>-4.202</c:v>
                </c:pt>
                <c:pt idx="935">
                  <c:v>-4.2069999999999999</c:v>
                </c:pt>
                <c:pt idx="936">
                  <c:v>-4.202</c:v>
                </c:pt>
                <c:pt idx="937">
                  <c:v>-4.2069999999999999</c:v>
                </c:pt>
                <c:pt idx="938">
                  <c:v>-4.202</c:v>
                </c:pt>
                <c:pt idx="939">
                  <c:v>-3.335</c:v>
                </c:pt>
                <c:pt idx="940">
                  <c:v>-2.69</c:v>
                </c:pt>
                <c:pt idx="941">
                  <c:v>-2.6560000000000001</c:v>
                </c:pt>
                <c:pt idx="942">
                  <c:v>-2.6459999999999999</c:v>
                </c:pt>
                <c:pt idx="943">
                  <c:v>-2.637</c:v>
                </c:pt>
                <c:pt idx="944">
                  <c:v>-2.6419999999999999</c:v>
                </c:pt>
                <c:pt idx="945">
                  <c:v>-2.6269999999999998</c:v>
                </c:pt>
                <c:pt idx="946">
                  <c:v>-2.6219999999999999</c:v>
                </c:pt>
                <c:pt idx="947">
                  <c:v>-2.617</c:v>
                </c:pt>
                <c:pt idx="948">
                  <c:v>-2.6120000000000001</c:v>
                </c:pt>
                <c:pt idx="949">
                  <c:v>-2.617</c:v>
                </c:pt>
                <c:pt idx="950">
                  <c:v>-2.6120000000000001</c:v>
                </c:pt>
                <c:pt idx="951">
                  <c:v>-2.6080000000000001</c:v>
                </c:pt>
                <c:pt idx="952">
                  <c:v>-2.5979999999999999</c:v>
                </c:pt>
                <c:pt idx="953">
                  <c:v>-2.6030000000000002</c:v>
                </c:pt>
                <c:pt idx="954">
                  <c:v>-2.5979999999999999</c:v>
                </c:pt>
                <c:pt idx="955">
                  <c:v>-2.593</c:v>
                </c:pt>
                <c:pt idx="956">
                  <c:v>-2.5979999999999999</c:v>
                </c:pt>
                <c:pt idx="957">
                  <c:v>-2.593</c:v>
                </c:pt>
                <c:pt idx="958">
                  <c:v>-2.593</c:v>
                </c:pt>
                <c:pt idx="959">
                  <c:v>-2.5880000000000001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5"/>
          <c:tx>
            <c:v>TRANSDUCER-6</c:v>
          </c:tx>
          <c:marker>
            <c:symbol val="none"/>
          </c:marker>
          <c:xVal>
            <c:numRef>
              <c:f>'DATA-editted'!$BC$6:$BC$965</c:f>
              <c:numCache>
                <c:formatCode>General</c:formatCode>
                <c:ptCount val="960"/>
                <c:pt idx="0">
                  <c:v>0</c:v>
                </c:pt>
                <c:pt idx="1">
                  <c:v>5.0000000000000001E-3</c:v>
                </c:pt>
                <c:pt idx="2">
                  <c:v>-1.0999999999999999E-2</c:v>
                </c:pt>
                <c:pt idx="3">
                  <c:v>1.0999999999999999E-2</c:v>
                </c:pt>
                <c:pt idx="4">
                  <c:v>5.0000000000000001E-3</c:v>
                </c:pt>
                <c:pt idx="5">
                  <c:v>-5.0000000000000001E-3</c:v>
                </c:pt>
                <c:pt idx="6">
                  <c:v>5.0000000000000001E-3</c:v>
                </c:pt>
                <c:pt idx="7">
                  <c:v>1.6E-2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1.0999999999999999E-2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1.0999999999999999E-2</c:v>
                </c:pt>
                <c:pt idx="22">
                  <c:v>5.0000000000000001E-3</c:v>
                </c:pt>
                <c:pt idx="23">
                  <c:v>1.0999999999999999E-2</c:v>
                </c:pt>
                <c:pt idx="24">
                  <c:v>5.0000000000000001E-3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1.0999999999999999E-2</c:v>
                </c:pt>
                <c:pt idx="31">
                  <c:v>1.0999999999999999E-2</c:v>
                </c:pt>
                <c:pt idx="32">
                  <c:v>-5.0000000000000001E-3</c:v>
                </c:pt>
                <c:pt idx="33">
                  <c:v>1.0999999999999999E-2</c:v>
                </c:pt>
                <c:pt idx="34">
                  <c:v>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1.0999999999999999E-2</c:v>
                </c:pt>
                <c:pt idx="39">
                  <c:v>5.0000000000000001E-3</c:v>
                </c:pt>
                <c:pt idx="40">
                  <c:v>-4.3999999999999997E-2</c:v>
                </c:pt>
                <c:pt idx="41">
                  <c:v>-5.3999999999999999E-2</c:v>
                </c:pt>
                <c:pt idx="42">
                  <c:v>-4.3999999999999997E-2</c:v>
                </c:pt>
                <c:pt idx="43">
                  <c:v>-4.3999999999999997E-2</c:v>
                </c:pt>
                <c:pt idx="44">
                  <c:v>-4.9000000000000002E-2</c:v>
                </c:pt>
                <c:pt idx="45">
                  <c:v>-4.3999999999999997E-2</c:v>
                </c:pt>
                <c:pt idx="46">
                  <c:v>-3.7999999999999999E-2</c:v>
                </c:pt>
                <c:pt idx="47">
                  <c:v>-4.3999999999999997E-2</c:v>
                </c:pt>
                <c:pt idx="48">
                  <c:v>-3.7999999999999999E-2</c:v>
                </c:pt>
                <c:pt idx="49">
                  <c:v>-4.3999999999999997E-2</c:v>
                </c:pt>
                <c:pt idx="50">
                  <c:v>-4.3999999999999997E-2</c:v>
                </c:pt>
                <c:pt idx="51">
                  <c:v>-3.7999999999999999E-2</c:v>
                </c:pt>
                <c:pt idx="52">
                  <c:v>-3.7999999999999999E-2</c:v>
                </c:pt>
                <c:pt idx="53">
                  <c:v>-4.3999999999999997E-2</c:v>
                </c:pt>
                <c:pt idx="54">
                  <c:v>-3.7999999999999999E-2</c:v>
                </c:pt>
                <c:pt idx="55">
                  <c:v>-3.7999999999999999E-2</c:v>
                </c:pt>
                <c:pt idx="56">
                  <c:v>-4.3999999999999997E-2</c:v>
                </c:pt>
                <c:pt idx="57">
                  <c:v>-4.3999999999999997E-2</c:v>
                </c:pt>
                <c:pt idx="58">
                  <c:v>-3.7999999999999999E-2</c:v>
                </c:pt>
                <c:pt idx="59">
                  <c:v>-3.3000000000000002E-2</c:v>
                </c:pt>
                <c:pt idx="60">
                  <c:v>-4.3999999999999997E-2</c:v>
                </c:pt>
                <c:pt idx="61">
                  <c:v>-4.3999999999999997E-2</c:v>
                </c:pt>
                <c:pt idx="62">
                  <c:v>-3.7999999999999999E-2</c:v>
                </c:pt>
                <c:pt idx="63">
                  <c:v>-3.7999999999999999E-2</c:v>
                </c:pt>
                <c:pt idx="64">
                  <c:v>-4.3999999999999997E-2</c:v>
                </c:pt>
                <c:pt idx="65">
                  <c:v>-3.7999999999999999E-2</c:v>
                </c:pt>
                <c:pt idx="66">
                  <c:v>-3.7999999999999999E-2</c:v>
                </c:pt>
                <c:pt idx="67">
                  <c:v>-4.9000000000000002E-2</c:v>
                </c:pt>
                <c:pt idx="68">
                  <c:v>-5.3999999999999999E-2</c:v>
                </c:pt>
                <c:pt idx="69">
                  <c:v>-0.06</c:v>
                </c:pt>
                <c:pt idx="70">
                  <c:v>-7.5999999999999998E-2</c:v>
                </c:pt>
                <c:pt idx="71">
                  <c:v>-6.5000000000000002E-2</c:v>
                </c:pt>
                <c:pt idx="72">
                  <c:v>-7.0999999999999994E-2</c:v>
                </c:pt>
                <c:pt idx="73">
                  <c:v>-7.5999999999999998E-2</c:v>
                </c:pt>
                <c:pt idx="74">
                  <c:v>-7.0999999999999994E-2</c:v>
                </c:pt>
                <c:pt idx="75">
                  <c:v>-8.6999999999999994E-2</c:v>
                </c:pt>
                <c:pt idx="76">
                  <c:v>-9.1999999999999998E-2</c:v>
                </c:pt>
                <c:pt idx="77">
                  <c:v>-9.8000000000000004E-2</c:v>
                </c:pt>
                <c:pt idx="78">
                  <c:v>-9.8000000000000004E-2</c:v>
                </c:pt>
                <c:pt idx="79">
                  <c:v>-9.8000000000000004E-2</c:v>
                </c:pt>
                <c:pt idx="80">
                  <c:v>-0.10299999999999999</c:v>
                </c:pt>
                <c:pt idx="81">
                  <c:v>-9.1999999999999998E-2</c:v>
                </c:pt>
                <c:pt idx="82">
                  <c:v>-8.6999999999999994E-2</c:v>
                </c:pt>
                <c:pt idx="83">
                  <c:v>-8.2000000000000003E-2</c:v>
                </c:pt>
                <c:pt idx="84">
                  <c:v>-8.2000000000000003E-2</c:v>
                </c:pt>
                <c:pt idx="85">
                  <c:v>-8.2000000000000003E-2</c:v>
                </c:pt>
                <c:pt idx="86">
                  <c:v>-9.1999999999999998E-2</c:v>
                </c:pt>
                <c:pt idx="87">
                  <c:v>-9.1999999999999998E-2</c:v>
                </c:pt>
                <c:pt idx="88">
                  <c:v>-9.8000000000000004E-2</c:v>
                </c:pt>
                <c:pt idx="89">
                  <c:v>-8.2000000000000003E-2</c:v>
                </c:pt>
                <c:pt idx="90">
                  <c:v>-9.1999999999999998E-2</c:v>
                </c:pt>
                <c:pt idx="91">
                  <c:v>-9.8000000000000004E-2</c:v>
                </c:pt>
                <c:pt idx="92">
                  <c:v>-9.1999999999999998E-2</c:v>
                </c:pt>
                <c:pt idx="93">
                  <c:v>-0.10299999999999999</c:v>
                </c:pt>
                <c:pt idx="94">
                  <c:v>-0.10299999999999999</c:v>
                </c:pt>
                <c:pt idx="95">
                  <c:v>-0.109</c:v>
                </c:pt>
                <c:pt idx="96">
                  <c:v>-0.10299999999999999</c:v>
                </c:pt>
                <c:pt idx="97">
                  <c:v>-0.109</c:v>
                </c:pt>
                <c:pt idx="98">
                  <c:v>-0.109</c:v>
                </c:pt>
                <c:pt idx="99">
                  <c:v>-0.114</c:v>
                </c:pt>
                <c:pt idx="100">
                  <c:v>-0.125</c:v>
                </c:pt>
                <c:pt idx="101">
                  <c:v>-0.12</c:v>
                </c:pt>
                <c:pt idx="102">
                  <c:v>-0.13600000000000001</c:v>
                </c:pt>
                <c:pt idx="103">
                  <c:v>-0.13100000000000001</c:v>
                </c:pt>
                <c:pt idx="104">
                  <c:v>-0.13600000000000001</c:v>
                </c:pt>
                <c:pt idx="105">
                  <c:v>-0.14099999999999999</c:v>
                </c:pt>
                <c:pt idx="106">
                  <c:v>-0.14099999999999999</c:v>
                </c:pt>
                <c:pt idx="107">
                  <c:v>-0.14099999999999999</c:v>
                </c:pt>
                <c:pt idx="108">
                  <c:v>-0.152</c:v>
                </c:pt>
                <c:pt idx="109">
                  <c:v>-0.14699999999999999</c:v>
                </c:pt>
                <c:pt idx="110">
                  <c:v>-0.14099999999999999</c:v>
                </c:pt>
                <c:pt idx="111">
                  <c:v>-0.14699999999999999</c:v>
                </c:pt>
                <c:pt idx="112">
                  <c:v>-0.14699999999999999</c:v>
                </c:pt>
                <c:pt idx="113">
                  <c:v>-0.158</c:v>
                </c:pt>
                <c:pt idx="114">
                  <c:v>-0.152</c:v>
                </c:pt>
                <c:pt idx="115">
                  <c:v>-0.14099999999999999</c:v>
                </c:pt>
                <c:pt idx="116">
                  <c:v>-0.152</c:v>
                </c:pt>
                <c:pt idx="117">
                  <c:v>-0.158</c:v>
                </c:pt>
                <c:pt idx="118">
                  <c:v>-0.158</c:v>
                </c:pt>
                <c:pt idx="119">
                  <c:v>-0.16300000000000001</c:v>
                </c:pt>
                <c:pt idx="120">
                  <c:v>-0.158</c:v>
                </c:pt>
                <c:pt idx="121">
                  <c:v>-0.16300000000000001</c:v>
                </c:pt>
                <c:pt idx="122">
                  <c:v>-0.158</c:v>
                </c:pt>
                <c:pt idx="123">
                  <c:v>-0.16300000000000001</c:v>
                </c:pt>
                <c:pt idx="124">
                  <c:v>-0.16900000000000001</c:v>
                </c:pt>
                <c:pt idx="125">
                  <c:v>-0.16900000000000001</c:v>
                </c:pt>
                <c:pt idx="126">
                  <c:v>-0.16900000000000001</c:v>
                </c:pt>
                <c:pt idx="127">
                  <c:v>-0.17399999999999999</c:v>
                </c:pt>
                <c:pt idx="128">
                  <c:v>-0.16900000000000001</c:v>
                </c:pt>
                <c:pt idx="129">
                  <c:v>-0.17399999999999999</c:v>
                </c:pt>
                <c:pt idx="130">
                  <c:v>-0.17399999999999999</c:v>
                </c:pt>
                <c:pt idx="131">
                  <c:v>-0.17399999999999999</c:v>
                </c:pt>
                <c:pt idx="132">
                  <c:v>-0.17399999999999999</c:v>
                </c:pt>
                <c:pt idx="133">
                  <c:v>-0.17399999999999999</c:v>
                </c:pt>
                <c:pt idx="134">
                  <c:v>-0.17899999999999999</c:v>
                </c:pt>
                <c:pt idx="135">
                  <c:v>-0.17399999999999999</c:v>
                </c:pt>
                <c:pt idx="136">
                  <c:v>-0.17399999999999999</c:v>
                </c:pt>
                <c:pt idx="137">
                  <c:v>-0.16900000000000001</c:v>
                </c:pt>
                <c:pt idx="138">
                  <c:v>-0.16900000000000001</c:v>
                </c:pt>
                <c:pt idx="139">
                  <c:v>-0.17899999999999999</c:v>
                </c:pt>
                <c:pt idx="140">
                  <c:v>-0.185</c:v>
                </c:pt>
                <c:pt idx="141">
                  <c:v>-0.185</c:v>
                </c:pt>
                <c:pt idx="142">
                  <c:v>-0.185</c:v>
                </c:pt>
                <c:pt idx="143">
                  <c:v>-0.19</c:v>
                </c:pt>
                <c:pt idx="144">
                  <c:v>-0.185</c:v>
                </c:pt>
                <c:pt idx="145">
                  <c:v>-0.185</c:v>
                </c:pt>
                <c:pt idx="146">
                  <c:v>-0.185</c:v>
                </c:pt>
                <c:pt idx="147">
                  <c:v>-0.19</c:v>
                </c:pt>
                <c:pt idx="148">
                  <c:v>-0.19</c:v>
                </c:pt>
                <c:pt idx="149">
                  <c:v>-0.19</c:v>
                </c:pt>
                <c:pt idx="150">
                  <c:v>-0.19</c:v>
                </c:pt>
                <c:pt idx="151">
                  <c:v>-0.19600000000000001</c:v>
                </c:pt>
                <c:pt idx="152">
                  <c:v>-0.19600000000000001</c:v>
                </c:pt>
                <c:pt idx="153">
                  <c:v>-0.19600000000000001</c:v>
                </c:pt>
                <c:pt idx="154">
                  <c:v>-0.20100000000000001</c:v>
                </c:pt>
                <c:pt idx="155">
                  <c:v>-0.21199999999999999</c:v>
                </c:pt>
                <c:pt idx="156">
                  <c:v>-0.22800000000000001</c:v>
                </c:pt>
                <c:pt idx="157">
                  <c:v>-0.22800000000000001</c:v>
                </c:pt>
                <c:pt idx="158">
                  <c:v>-0.23899999999999999</c:v>
                </c:pt>
                <c:pt idx="159">
                  <c:v>-0.25</c:v>
                </c:pt>
                <c:pt idx="160">
                  <c:v>-0.25600000000000001</c:v>
                </c:pt>
                <c:pt idx="161">
                  <c:v>-0.26100000000000001</c:v>
                </c:pt>
                <c:pt idx="162">
                  <c:v>-0.27700000000000002</c:v>
                </c:pt>
                <c:pt idx="163">
                  <c:v>-0.28299999999999997</c:v>
                </c:pt>
                <c:pt idx="164">
                  <c:v>-0.30499999999999999</c:v>
                </c:pt>
                <c:pt idx="165">
                  <c:v>-0.31</c:v>
                </c:pt>
                <c:pt idx="166">
                  <c:v>-0.32600000000000001</c:v>
                </c:pt>
                <c:pt idx="167">
                  <c:v>-0.32600000000000001</c:v>
                </c:pt>
                <c:pt idx="168">
                  <c:v>-0.32600000000000001</c:v>
                </c:pt>
                <c:pt idx="169">
                  <c:v>-0.32600000000000001</c:v>
                </c:pt>
                <c:pt idx="170">
                  <c:v>-0.33200000000000002</c:v>
                </c:pt>
                <c:pt idx="171">
                  <c:v>-0.32100000000000001</c:v>
                </c:pt>
                <c:pt idx="172">
                  <c:v>-0.32600000000000001</c:v>
                </c:pt>
                <c:pt idx="173">
                  <c:v>-0.315</c:v>
                </c:pt>
                <c:pt idx="174">
                  <c:v>-0.33700000000000002</c:v>
                </c:pt>
                <c:pt idx="175">
                  <c:v>-0.34300000000000003</c:v>
                </c:pt>
                <c:pt idx="176">
                  <c:v>-0.33200000000000002</c:v>
                </c:pt>
                <c:pt idx="177">
                  <c:v>-0.35299999999999998</c:v>
                </c:pt>
                <c:pt idx="178">
                  <c:v>-0.34300000000000003</c:v>
                </c:pt>
                <c:pt idx="179">
                  <c:v>-0.35899999999999999</c:v>
                </c:pt>
                <c:pt idx="180">
                  <c:v>-0.37</c:v>
                </c:pt>
                <c:pt idx="181">
                  <c:v>-0.38100000000000001</c:v>
                </c:pt>
                <c:pt idx="182">
                  <c:v>-0.38600000000000001</c:v>
                </c:pt>
                <c:pt idx="183">
                  <c:v>-0.41299999999999998</c:v>
                </c:pt>
                <c:pt idx="184">
                  <c:v>-0.42399999999999999</c:v>
                </c:pt>
                <c:pt idx="185">
                  <c:v>-0.42399999999999999</c:v>
                </c:pt>
                <c:pt idx="186">
                  <c:v>-0.43</c:v>
                </c:pt>
                <c:pt idx="187">
                  <c:v>-0.441</c:v>
                </c:pt>
                <c:pt idx="188">
                  <c:v>-0.45100000000000001</c:v>
                </c:pt>
                <c:pt idx="189">
                  <c:v>-0.46800000000000003</c:v>
                </c:pt>
                <c:pt idx="190">
                  <c:v>-0.46800000000000003</c:v>
                </c:pt>
                <c:pt idx="191">
                  <c:v>-0.495</c:v>
                </c:pt>
                <c:pt idx="192">
                  <c:v>-0.5</c:v>
                </c:pt>
                <c:pt idx="193">
                  <c:v>-0.48899999999999999</c:v>
                </c:pt>
                <c:pt idx="194">
                  <c:v>-0.495</c:v>
                </c:pt>
                <c:pt idx="195">
                  <c:v>-0.48399999999999999</c:v>
                </c:pt>
                <c:pt idx="196">
                  <c:v>-0.53300000000000003</c:v>
                </c:pt>
                <c:pt idx="197">
                  <c:v>-0.55500000000000005</c:v>
                </c:pt>
                <c:pt idx="198">
                  <c:v>-0.57099999999999995</c:v>
                </c:pt>
                <c:pt idx="199">
                  <c:v>-0.57099999999999995</c:v>
                </c:pt>
                <c:pt idx="200">
                  <c:v>-0.59299999999999997</c:v>
                </c:pt>
                <c:pt idx="201">
                  <c:v>-0.60399999999999998</c:v>
                </c:pt>
                <c:pt idx="202">
                  <c:v>-0.63100000000000001</c:v>
                </c:pt>
                <c:pt idx="203">
                  <c:v>-0.66300000000000003</c:v>
                </c:pt>
                <c:pt idx="204">
                  <c:v>-0.72899999999999998</c:v>
                </c:pt>
                <c:pt idx="205">
                  <c:v>-0.72299999999999998</c:v>
                </c:pt>
                <c:pt idx="206">
                  <c:v>-0.73399999999999999</c:v>
                </c:pt>
                <c:pt idx="207">
                  <c:v>-0.745</c:v>
                </c:pt>
                <c:pt idx="208">
                  <c:v>-0.75600000000000001</c:v>
                </c:pt>
                <c:pt idx="209">
                  <c:v>-0.75</c:v>
                </c:pt>
                <c:pt idx="210">
                  <c:v>-0.76100000000000001</c:v>
                </c:pt>
                <c:pt idx="211">
                  <c:v>-0.76700000000000002</c:v>
                </c:pt>
                <c:pt idx="212">
                  <c:v>-0.78900000000000003</c:v>
                </c:pt>
                <c:pt idx="213">
                  <c:v>-0.81</c:v>
                </c:pt>
                <c:pt idx="214">
                  <c:v>-0.81</c:v>
                </c:pt>
                <c:pt idx="215">
                  <c:v>-0.81</c:v>
                </c:pt>
                <c:pt idx="216">
                  <c:v>-0.81599999999999995</c:v>
                </c:pt>
                <c:pt idx="217">
                  <c:v>-0.82099999999999995</c:v>
                </c:pt>
                <c:pt idx="218">
                  <c:v>-0.83199999999999996</c:v>
                </c:pt>
                <c:pt idx="219">
                  <c:v>-0.84799999999999998</c:v>
                </c:pt>
                <c:pt idx="220">
                  <c:v>-0.86499999999999999</c:v>
                </c:pt>
                <c:pt idx="221">
                  <c:v>-0.86499999999999999</c:v>
                </c:pt>
                <c:pt idx="222">
                  <c:v>-0.876</c:v>
                </c:pt>
                <c:pt idx="223">
                  <c:v>-0.86499999999999999</c:v>
                </c:pt>
                <c:pt idx="224">
                  <c:v>-0.87</c:v>
                </c:pt>
                <c:pt idx="225">
                  <c:v>-0.876</c:v>
                </c:pt>
                <c:pt idx="226">
                  <c:v>-0.88100000000000001</c:v>
                </c:pt>
                <c:pt idx="227">
                  <c:v>-0.88600000000000001</c:v>
                </c:pt>
                <c:pt idx="228">
                  <c:v>-0.89200000000000002</c:v>
                </c:pt>
                <c:pt idx="229">
                  <c:v>-0.89700000000000002</c:v>
                </c:pt>
                <c:pt idx="230">
                  <c:v>-0.90300000000000002</c:v>
                </c:pt>
                <c:pt idx="231">
                  <c:v>-0.90800000000000003</c:v>
                </c:pt>
                <c:pt idx="232">
                  <c:v>-0.92500000000000004</c:v>
                </c:pt>
                <c:pt idx="233">
                  <c:v>-0.91900000000000004</c:v>
                </c:pt>
                <c:pt idx="234">
                  <c:v>-0.95699999999999996</c:v>
                </c:pt>
                <c:pt idx="235">
                  <c:v>-0.95699999999999996</c:v>
                </c:pt>
                <c:pt idx="236">
                  <c:v>-0.97299999999999998</c:v>
                </c:pt>
                <c:pt idx="237">
                  <c:v>-0.98399999999999999</c:v>
                </c:pt>
                <c:pt idx="238">
                  <c:v>-0.99</c:v>
                </c:pt>
                <c:pt idx="239">
                  <c:v>-1.0009999999999999</c:v>
                </c:pt>
                <c:pt idx="240">
                  <c:v>-1.0169999999999999</c:v>
                </c:pt>
                <c:pt idx="241">
                  <c:v>-1.0389999999999999</c:v>
                </c:pt>
                <c:pt idx="242">
                  <c:v>-1.044</c:v>
                </c:pt>
                <c:pt idx="243">
                  <c:v>-1.0549999999999999</c:v>
                </c:pt>
                <c:pt idx="244">
                  <c:v>-1.071</c:v>
                </c:pt>
                <c:pt idx="245">
                  <c:v>-1.0880000000000001</c:v>
                </c:pt>
                <c:pt idx="246">
                  <c:v>-1.0880000000000001</c:v>
                </c:pt>
                <c:pt idx="247">
                  <c:v>-1.109</c:v>
                </c:pt>
                <c:pt idx="248">
                  <c:v>-1.1040000000000001</c:v>
                </c:pt>
                <c:pt idx="249">
                  <c:v>-1.1259999999999999</c:v>
                </c:pt>
                <c:pt idx="250">
                  <c:v>-1.1419999999999999</c:v>
                </c:pt>
                <c:pt idx="251">
                  <c:v>-1.153</c:v>
                </c:pt>
                <c:pt idx="252">
                  <c:v>-1.1639999999999999</c:v>
                </c:pt>
                <c:pt idx="253">
                  <c:v>-1.1859999999999999</c:v>
                </c:pt>
                <c:pt idx="254">
                  <c:v>-1.2070000000000001</c:v>
                </c:pt>
                <c:pt idx="255">
                  <c:v>-1.224</c:v>
                </c:pt>
                <c:pt idx="256">
                  <c:v>-1.278</c:v>
                </c:pt>
                <c:pt idx="257">
                  <c:v>-1.2889999999999999</c:v>
                </c:pt>
                <c:pt idx="258">
                  <c:v>-1.3</c:v>
                </c:pt>
                <c:pt idx="259">
                  <c:v>-1.3109999999999999</c:v>
                </c:pt>
                <c:pt idx="260">
                  <c:v>-1.3160000000000001</c:v>
                </c:pt>
                <c:pt idx="261">
                  <c:v>-1.3220000000000001</c:v>
                </c:pt>
                <c:pt idx="262">
                  <c:v>-1.3380000000000001</c:v>
                </c:pt>
                <c:pt idx="263">
                  <c:v>-1.3380000000000001</c:v>
                </c:pt>
                <c:pt idx="264">
                  <c:v>-1.36</c:v>
                </c:pt>
                <c:pt idx="265">
                  <c:v>-1.381</c:v>
                </c:pt>
                <c:pt idx="266">
                  <c:v>-1.4139999999999999</c:v>
                </c:pt>
                <c:pt idx="267">
                  <c:v>-1.4359999999999999</c:v>
                </c:pt>
                <c:pt idx="268">
                  <c:v>-1.452</c:v>
                </c:pt>
                <c:pt idx="269">
                  <c:v>-1.452</c:v>
                </c:pt>
                <c:pt idx="270">
                  <c:v>-1.4570000000000001</c:v>
                </c:pt>
                <c:pt idx="271">
                  <c:v>-1.49</c:v>
                </c:pt>
                <c:pt idx="272">
                  <c:v>-1.528</c:v>
                </c:pt>
                <c:pt idx="273">
                  <c:v>-1.528</c:v>
                </c:pt>
                <c:pt idx="274">
                  <c:v>-1.544</c:v>
                </c:pt>
                <c:pt idx="275">
                  <c:v>-1.5549999999999999</c:v>
                </c:pt>
                <c:pt idx="276">
                  <c:v>-1.5609999999999999</c:v>
                </c:pt>
                <c:pt idx="277">
                  <c:v>-1.5609999999999999</c:v>
                </c:pt>
                <c:pt idx="278">
                  <c:v>-1.5660000000000001</c:v>
                </c:pt>
                <c:pt idx="279">
                  <c:v>-1.577</c:v>
                </c:pt>
                <c:pt idx="280">
                  <c:v>-1.583</c:v>
                </c:pt>
                <c:pt idx="281">
                  <c:v>-1.583</c:v>
                </c:pt>
                <c:pt idx="282">
                  <c:v>-1.6040000000000001</c:v>
                </c:pt>
                <c:pt idx="283">
                  <c:v>-1.621</c:v>
                </c:pt>
                <c:pt idx="284">
                  <c:v>-1.631</c:v>
                </c:pt>
                <c:pt idx="285">
                  <c:v>-1.8220000000000001</c:v>
                </c:pt>
                <c:pt idx="286">
                  <c:v>-1.8440000000000001</c:v>
                </c:pt>
                <c:pt idx="287">
                  <c:v>-1.865</c:v>
                </c:pt>
                <c:pt idx="288">
                  <c:v>-1.871</c:v>
                </c:pt>
                <c:pt idx="289">
                  <c:v>-1.8819999999999999</c:v>
                </c:pt>
                <c:pt idx="290">
                  <c:v>-1.958</c:v>
                </c:pt>
                <c:pt idx="291">
                  <c:v>-1.98</c:v>
                </c:pt>
                <c:pt idx="292">
                  <c:v>-1.9850000000000001</c:v>
                </c:pt>
                <c:pt idx="293">
                  <c:v>-1.99</c:v>
                </c:pt>
                <c:pt idx="294">
                  <c:v>-1.99</c:v>
                </c:pt>
                <c:pt idx="295">
                  <c:v>-1.996</c:v>
                </c:pt>
                <c:pt idx="296">
                  <c:v>-2.0070000000000001</c:v>
                </c:pt>
                <c:pt idx="297">
                  <c:v>-2.0070000000000001</c:v>
                </c:pt>
                <c:pt idx="298">
                  <c:v>-2.0179999999999998</c:v>
                </c:pt>
                <c:pt idx="299">
                  <c:v>-2.262</c:v>
                </c:pt>
                <c:pt idx="300">
                  <c:v>-2.2570000000000001</c:v>
                </c:pt>
                <c:pt idx="301">
                  <c:v>-2.2509999999999999</c:v>
                </c:pt>
                <c:pt idx="302">
                  <c:v>-2.2570000000000001</c:v>
                </c:pt>
                <c:pt idx="303">
                  <c:v>-2.2570000000000001</c:v>
                </c:pt>
                <c:pt idx="304">
                  <c:v>-2.2570000000000001</c:v>
                </c:pt>
                <c:pt idx="305">
                  <c:v>-2.262</c:v>
                </c:pt>
                <c:pt idx="306">
                  <c:v>-2.2679999999999998</c:v>
                </c:pt>
                <c:pt idx="307">
                  <c:v>-2.2679999999999998</c:v>
                </c:pt>
                <c:pt idx="308">
                  <c:v>-2.262</c:v>
                </c:pt>
                <c:pt idx="309">
                  <c:v>-2.2679999999999998</c:v>
                </c:pt>
                <c:pt idx="310">
                  <c:v>-2.2679999999999998</c:v>
                </c:pt>
                <c:pt idx="311">
                  <c:v>-2.2679999999999998</c:v>
                </c:pt>
                <c:pt idx="312">
                  <c:v>-2.2679999999999998</c:v>
                </c:pt>
                <c:pt idx="313">
                  <c:v>-2.2679999999999998</c:v>
                </c:pt>
                <c:pt idx="314">
                  <c:v>-2.2679999999999998</c:v>
                </c:pt>
                <c:pt idx="315">
                  <c:v>-2.2730000000000001</c:v>
                </c:pt>
                <c:pt idx="316">
                  <c:v>-2.262</c:v>
                </c:pt>
                <c:pt idx="317">
                  <c:v>-2.262</c:v>
                </c:pt>
                <c:pt idx="318">
                  <c:v>-2.262</c:v>
                </c:pt>
                <c:pt idx="319">
                  <c:v>-2.2730000000000001</c:v>
                </c:pt>
                <c:pt idx="320">
                  <c:v>-2.2679999999999998</c:v>
                </c:pt>
                <c:pt idx="321">
                  <c:v>-2.2679999999999998</c:v>
                </c:pt>
                <c:pt idx="322">
                  <c:v>-2.2730000000000001</c:v>
                </c:pt>
                <c:pt idx="323">
                  <c:v>-2.2679999999999998</c:v>
                </c:pt>
                <c:pt idx="324">
                  <c:v>-2.2730000000000001</c:v>
                </c:pt>
                <c:pt idx="325">
                  <c:v>-2.2679999999999998</c:v>
                </c:pt>
                <c:pt idx="326">
                  <c:v>-2.262</c:v>
                </c:pt>
                <c:pt idx="327">
                  <c:v>-2.2679999999999998</c:v>
                </c:pt>
                <c:pt idx="328">
                  <c:v>-2.2679999999999998</c:v>
                </c:pt>
                <c:pt idx="329">
                  <c:v>-2.2679999999999998</c:v>
                </c:pt>
                <c:pt idx="330">
                  <c:v>-2.262</c:v>
                </c:pt>
                <c:pt idx="331">
                  <c:v>-2.2730000000000001</c:v>
                </c:pt>
                <c:pt idx="332">
                  <c:v>-2.2730000000000001</c:v>
                </c:pt>
                <c:pt idx="333">
                  <c:v>-2.2789999999999999</c:v>
                </c:pt>
                <c:pt idx="334">
                  <c:v>-2.2730000000000001</c:v>
                </c:pt>
                <c:pt idx="335">
                  <c:v>-2.2730000000000001</c:v>
                </c:pt>
                <c:pt idx="336">
                  <c:v>-2.2679999999999998</c:v>
                </c:pt>
                <c:pt idx="337">
                  <c:v>-2.2730000000000001</c:v>
                </c:pt>
                <c:pt idx="338">
                  <c:v>-2.2730000000000001</c:v>
                </c:pt>
                <c:pt idx="339">
                  <c:v>-2.2730000000000001</c:v>
                </c:pt>
                <c:pt idx="340">
                  <c:v>-2.2730000000000001</c:v>
                </c:pt>
                <c:pt idx="341">
                  <c:v>-2.2679999999999998</c:v>
                </c:pt>
                <c:pt idx="342">
                  <c:v>-2.2730000000000001</c:v>
                </c:pt>
                <c:pt idx="343">
                  <c:v>-2.2679999999999998</c:v>
                </c:pt>
                <c:pt idx="344">
                  <c:v>-2.2730000000000001</c:v>
                </c:pt>
                <c:pt idx="345">
                  <c:v>-2.2730000000000001</c:v>
                </c:pt>
                <c:pt idx="346">
                  <c:v>-2.2730000000000001</c:v>
                </c:pt>
                <c:pt idx="347">
                  <c:v>-2.2679999999999998</c:v>
                </c:pt>
                <c:pt idx="348">
                  <c:v>-2.2730000000000001</c:v>
                </c:pt>
                <c:pt idx="349">
                  <c:v>-2.2730000000000001</c:v>
                </c:pt>
                <c:pt idx="350">
                  <c:v>-2.2730000000000001</c:v>
                </c:pt>
                <c:pt idx="351">
                  <c:v>-2.2789999999999999</c:v>
                </c:pt>
                <c:pt idx="352">
                  <c:v>-2.2730000000000001</c:v>
                </c:pt>
                <c:pt idx="353">
                  <c:v>-2.2789999999999999</c:v>
                </c:pt>
                <c:pt idx="354">
                  <c:v>-2.2789999999999999</c:v>
                </c:pt>
                <c:pt idx="355">
                  <c:v>-2.2789999999999999</c:v>
                </c:pt>
                <c:pt idx="356">
                  <c:v>-2.2730000000000001</c:v>
                </c:pt>
                <c:pt idx="357">
                  <c:v>-2.2679999999999998</c:v>
                </c:pt>
                <c:pt idx="358">
                  <c:v>-2.2730000000000001</c:v>
                </c:pt>
                <c:pt idx="359">
                  <c:v>-2.2730000000000001</c:v>
                </c:pt>
                <c:pt idx="360">
                  <c:v>-2.2789999999999999</c:v>
                </c:pt>
                <c:pt idx="361">
                  <c:v>-2.2730000000000001</c:v>
                </c:pt>
                <c:pt idx="362">
                  <c:v>-2.2789999999999999</c:v>
                </c:pt>
                <c:pt idx="363">
                  <c:v>-2.2789999999999999</c:v>
                </c:pt>
                <c:pt idx="364">
                  <c:v>-2.2730000000000001</c:v>
                </c:pt>
                <c:pt idx="365">
                  <c:v>-2.2789999999999999</c:v>
                </c:pt>
                <c:pt idx="366">
                  <c:v>-2.2789999999999999</c:v>
                </c:pt>
                <c:pt idx="367">
                  <c:v>-2.2789999999999999</c:v>
                </c:pt>
                <c:pt idx="368">
                  <c:v>-2.2789999999999999</c:v>
                </c:pt>
                <c:pt idx="369">
                  <c:v>-2.2730000000000001</c:v>
                </c:pt>
                <c:pt idx="370">
                  <c:v>-2.2789999999999999</c:v>
                </c:pt>
                <c:pt idx="371">
                  <c:v>-2.2789999999999999</c:v>
                </c:pt>
                <c:pt idx="372">
                  <c:v>-2.2730000000000001</c:v>
                </c:pt>
                <c:pt idx="373">
                  <c:v>-2.2730000000000001</c:v>
                </c:pt>
                <c:pt idx="374">
                  <c:v>-2.2789999999999999</c:v>
                </c:pt>
                <c:pt idx="375">
                  <c:v>-2.2730000000000001</c:v>
                </c:pt>
                <c:pt idx="376">
                  <c:v>-2.2679999999999998</c:v>
                </c:pt>
                <c:pt idx="377">
                  <c:v>-2.2789999999999999</c:v>
                </c:pt>
                <c:pt idx="378">
                  <c:v>-2.2789999999999999</c:v>
                </c:pt>
                <c:pt idx="379">
                  <c:v>-2.2839999999999998</c:v>
                </c:pt>
                <c:pt idx="380">
                  <c:v>-2.2730000000000001</c:v>
                </c:pt>
                <c:pt idx="381">
                  <c:v>-2.2730000000000001</c:v>
                </c:pt>
                <c:pt idx="382">
                  <c:v>-2.2730000000000001</c:v>
                </c:pt>
                <c:pt idx="383">
                  <c:v>-2.2789999999999999</c:v>
                </c:pt>
                <c:pt idx="384">
                  <c:v>-2.2789999999999999</c:v>
                </c:pt>
                <c:pt idx="385">
                  <c:v>-2.2839999999999998</c:v>
                </c:pt>
                <c:pt idx="386">
                  <c:v>-2.2789999999999999</c:v>
                </c:pt>
                <c:pt idx="387">
                  <c:v>-2.2730000000000001</c:v>
                </c:pt>
                <c:pt idx="388">
                  <c:v>-2.2789999999999999</c:v>
                </c:pt>
                <c:pt idx="389">
                  <c:v>-2.2839999999999998</c:v>
                </c:pt>
                <c:pt idx="390">
                  <c:v>-2.2730000000000001</c:v>
                </c:pt>
                <c:pt idx="391">
                  <c:v>-2.2789999999999999</c:v>
                </c:pt>
                <c:pt idx="392">
                  <c:v>-2.2789999999999999</c:v>
                </c:pt>
                <c:pt idx="393">
                  <c:v>-2.2679999999999998</c:v>
                </c:pt>
                <c:pt idx="394">
                  <c:v>-2.2730000000000001</c:v>
                </c:pt>
                <c:pt idx="395">
                  <c:v>-2.2839999999999998</c:v>
                </c:pt>
                <c:pt idx="396">
                  <c:v>-2.2730000000000001</c:v>
                </c:pt>
                <c:pt idx="397">
                  <c:v>-2.2789999999999999</c:v>
                </c:pt>
                <c:pt idx="398">
                  <c:v>-2.2789999999999999</c:v>
                </c:pt>
                <c:pt idx="399">
                  <c:v>-2.2730000000000001</c:v>
                </c:pt>
                <c:pt idx="400">
                  <c:v>-2.2839999999999998</c:v>
                </c:pt>
                <c:pt idx="401">
                  <c:v>-2.2789999999999999</c:v>
                </c:pt>
                <c:pt idx="402">
                  <c:v>-2.2789999999999999</c:v>
                </c:pt>
                <c:pt idx="403">
                  <c:v>-2.2789999999999999</c:v>
                </c:pt>
                <c:pt idx="404">
                  <c:v>-2.2789999999999999</c:v>
                </c:pt>
                <c:pt idx="405">
                  <c:v>-2.2789999999999999</c:v>
                </c:pt>
                <c:pt idx="406">
                  <c:v>-2.2839999999999998</c:v>
                </c:pt>
                <c:pt idx="407">
                  <c:v>-2.2839999999999998</c:v>
                </c:pt>
                <c:pt idx="408">
                  <c:v>-2.2789999999999999</c:v>
                </c:pt>
                <c:pt idx="409">
                  <c:v>-2.2789999999999999</c:v>
                </c:pt>
                <c:pt idx="410">
                  <c:v>-2.2789999999999999</c:v>
                </c:pt>
                <c:pt idx="411">
                  <c:v>-2.2789999999999999</c:v>
                </c:pt>
                <c:pt idx="412">
                  <c:v>-2.2730000000000001</c:v>
                </c:pt>
                <c:pt idx="413">
                  <c:v>-2.2789999999999999</c:v>
                </c:pt>
                <c:pt idx="414">
                  <c:v>-2.2730000000000001</c:v>
                </c:pt>
                <c:pt idx="415">
                  <c:v>-2.2839999999999998</c:v>
                </c:pt>
                <c:pt idx="416">
                  <c:v>-2.2789999999999999</c:v>
                </c:pt>
                <c:pt idx="417">
                  <c:v>-2.2730000000000001</c:v>
                </c:pt>
                <c:pt idx="418">
                  <c:v>-2.2730000000000001</c:v>
                </c:pt>
                <c:pt idx="419">
                  <c:v>-2.2730000000000001</c:v>
                </c:pt>
                <c:pt idx="420">
                  <c:v>-2.2730000000000001</c:v>
                </c:pt>
                <c:pt idx="421">
                  <c:v>-2.2789999999999999</c:v>
                </c:pt>
                <c:pt idx="422">
                  <c:v>-2.2730000000000001</c:v>
                </c:pt>
                <c:pt idx="423">
                  <c:v>-2.2730000000000001</c:v>
                </c:pt>
                <c:pt idx="424">
                  <c:v>-2.2789999999999999</c:v>
                </c:pt>
                <c:pt idx="425">
                  <c:v>-2.2839999999999998</c:v>
                </c:pt>
                <c:pt idx="426">
                  <c:v>-2.2839999999999998</c:v>
                </c:pt>
                <c:pt idx="427">
                  <c:v>-2.2789999999999999</c:v>
                </c:pt>
                <c:pt idx="428">
                  <c:v>-2.2789999999999999</c:v>
                </c:pt>
                <c:pt idx="429">
                  <c:v>-2.2789999999999999</c:v>
                </c:pt>
                <c:pt idx="430">
                  <c:v>-2.2839999999999998</c:v>
                </c:pt>
                <c:pt idx="431">
                  <c:v>-2.2679999999999998</c:v>
                </c:pt>
                <c:pt idx="432">
                  <c:v>-2.2679999999999998</c:v>
                </c:pt>
                <c:pt idx="433">
                  <c:v>-2.2679999999999998</c:v>
                </c:pt>
                <c:pt idx="434">
                  <c:v>-2.2679999999999998</c:v>
                </c:pt>
                <c:pt idx="435">
                  <c:v>-2.2730000000000001</c:v>
                </c:pt>
                <c:pt idx="436">
                  <c:v>-2.2730000000000001</c:v>
                </c:pt>
                <c:pt idx="437">
                  <c:v>-2.2730000000000001</c:v>
                </c:pt>
                <c:pt idx="438">
                  <c:v>-2.2730000000000001</c:v>
                </c:pt>
                <c:pt idx="439">
                  <c:v>-2.2730000000000001</c:v>
                </c:pt>
                <c:pt idx="440">
                  <c:v>-2.2789999999999999</c:v>
                </c:pt>
                <c:pt idx="441">
                  <c:v>-2.2679999999999998</c:v>
                </c:pt>
                <c:pt idx="442">
                  <c:v>-2.2679999999999998</c:v>
                </c:pt>
                <c:pt idx="443">
                  <c:v>-2.2789999999999999</c:v>
                </c:pt>
                <c:pt idx="444">
                  <c:v>-2.2730000000000001</c:v>
                </c:pt>
                <c:pt idx="445">
                  <c:v>-2.2679999999999998</c:v>
                </c:pt>
                <c:pt idx="446">
                  <c:v>-2.2679999999999998</c:v>
                </c:pt>
                <c:pt idx="447">
                  <c:v>-2.2730000000000001</c:v>
                </c:pt>
                <c:pt idx="448">
                  <c:v>-2.2730000000000001</c:v>
                </c:pt>
                <c:pt idx="449">
                  <c:v>-2.262</c:v>
                </c:pt>
                <c:pt idx="450">
                  <c:v>-2.2679999999999998</c:v>
                </c:pt>
                <c:pt idx="451">
                  <c:v>-2.262</c:v>
                </c:pt>
                <c:pt idx="452">
                  <c:v>-2.2679999999999998</c:v>
                </c:pt>
                <c:pt idx="453">
                  <c:v>-2.2730000000000001</c:v>
                </c:pt>
                <c:pt idx="454">
                  <c:v>-2.2679999999999998</c:v>
                </c:pt>
                <c:pt idx="455">
                  <c:v>-2.262</c:v>
                </c:pt>
                <c:pt idx="456">
                  <c:v>-4.2359999999999998</c:v>
                </c:pt>
                <c:pt idx="457">
                  <c:v>-4.2750000000000004</c:v>
                </c:pt>
                <c:pt idx="458">
                  <c:v>-4.367</c:v>
                </c:pt>
                <c:pt idx="459">
                  <c:v>-4.3940000000000001</c:v>
                </c:pt>
                <c:pt idx="460">
                  <c:v>-4.4050000000000002</c:v>
                </c:pt>
                <c:pt idx="461">
                  <c:v>-4.4000000000000004</c:v>
                </c:pt>
                <c:pt idx="462">
                  <c:v>-4.4000000000000004</c:v>
                </c:pt>
                <c:pt idx="463">
                  <c:v>-4.4000000000000004</c:v>
                </c:pt>
                <c:pt idx="464">
                  <c:v>-4.4000000000000004</c:v>
                </c:pt>
                <c:pt idx="465">
                  <c:v>-4.4000000000000004</c:v>
                </c:pt>
                <c:pt idx="466">
                  <c:v>-4.4000000000000004</c:v>
                </c:pt>
                <c:pt idx="467">
                  <c:v>-4.4489999999999998</c:v>
                </c:pt>
                <c:pt idx="468">
                  <c:v>-4.53</c:v>
                </c:pt>
                <c:pt idx="469">
                  <c:v>-4.5359999999999996</c:v>
                </c:pt>
                <c:pt idx="470">
                  <c:v>-4.5410000000000004</c:v>
                </c:pt>
                <c:pt idx="471">
                  <c:v>-4.601</c:v>
                </c:pt>
                <c:pt idx="472">
                  <c:v>-4.6719999999999997</c:v>
                </c:pt>
                <c:pt idx="473">
                  <c:v>-4.6769999999999996</c:v>
                </c:pt>
                <c:pt idx="474">
                  <c:v>-4.726</c:v>
                </c:pt>
                <c:pt idx="475">
                  <c:v>-4.7750000000000004</c:v>
                </c:pt>
                <c:pt idx="476">
                  <c:v>-4.8179999999999996</c:v>
                </c:pt>
                <c:pt idx="477">
                  <c:v>-4.8179999999999996</c:v>
                </c:pt>
                <c:pt idx="478">
                  <c:v>-4.8289999999999997</c:v>
                </c:pt>
                <c:pt idx="479">
                  <c:v>-4.9329999999999998</c:v>
                </c:pt>
                <c:pt idx="480">
                  <c:v>-4.9820000000000002</c:v>
                </c:pt>
                <c:pt idx="481">
                  <c:v>-4.9820000000000002</c:v>
                </c:pt>
                <c:pt idx="482">
                  <c:v>-5.069</c:v>
                </c:pt>
                <c:pt idx="483">
                  <c:v>-5.1609999999999996</c:v>
                </c:pt>
                <c:pt idx="484">
                  <c:v>-5.1829999999999998</c:v>
                </c:pt>
                <c:pt idx="485">
                  <c:v>-5.1769999999999996</c:v>
                </c:pt>
                <c:pt idx="486">
                  <c:v>-5.2430000000000003</c:v>
                </c:pt>
                <c:pt idx="487">
                  <c:v>-5.319</c:v>
                </c:pt>
                <c:pt idx="488">
                  <c:v>-5.3570000000000002</c:v>
                </c:pt>
                <c:pt idx="489">
                  <c:v>-5.351</c:v>
                </c:pt>
                <c:pt idx="490">
                  <c:v>-5.3620000000000001</c:v>
                </c:pt>
                <c:pt idx="491">
                  <c:v>-5.444</c:v>
                </c:pt>
                <c:pt idx="492">
                  <c:v>-5.5140000000000002</c:v>
                </c:pt>
                <c:pt idx="493">
                  <c:v>-5.5250000000000004</c:v>
                </c:pt>
                <c:pt idx="494">
                  <c:v>-5.5359999999999996</c:v>
                </c:pt>
                <c:pt idx="495">
                  <c:v>-5.5739999999999998</c:v>
                </c:pt>
                <c:pt idx="496">
                  <c:v>-5.6289999999999996</c:v>
                </c:pt>
                <c:pt idx="497">
                  <c:v>-5.6829999999999998</c:v>
                </c:pt>
                <c:pt idx="498">
                  <c:v>-5.6989999999999998</c:v>
                </c:pt>
                <c:pt idx="499">
                  <c:v>-5.7160000000000002</c:v>
                </c:pt>
                <c:pt idx="500">
                  <c:v>-5.819</c:v>
                </c:pt>
                <c:pt idx="501">
                  <c:v>-5.8630000000000004</c:v>
                </c:pt>
                <c:pt idx="502">
                  <c:v>-5.8730000000000002</c:v>
                </c:pt>
                <c:pt idx="503">
                  <c:v>-5.8680000000000003</c:v>
                </c:pt>
                <c:pt idx="504">
                  <c:v>-5.8680000000000003</c:v>
                </c:pt>
                <c:pt idx="505">
                  <c:v>-5.8630000000000004</c:v>
                </c:pt>
                <c:pt idx="506">
                  <c:v>-5.8630000000000004</c:v>
                </c:pt>
                <c:pt idx="507">
                  <c:v>-5.8630000000000004</c:v>
                </c:pt>
                <c:pt idx="508">
                  <c:v>-5.8630000000000004</c:v>
                </c:pt>
                <c:pt idx="509">
                  <c:v>-5.8680000000000003</c:v>
                </c:pt>
                <c:pt idx="510">
                  <c:v>-5.8570000000000002</c:v>
                </c:pt>
                <c:pt idx="511">
                  <c:v>-5.8680000000000003</c:v>
                </c:pt>
                <c:pt idx="512">
                  <c:v>-5.8680000000000003</c:v>
                </c:pt>
                <c:pt idx="513">
                  <c:v>-5.8730000000000002</c:v>
                </c:pt>
                <c:pt idx="514">
                  <c:v>-5.8680000000000003</c:v>
                </c:pt>
                <c:pt idx="515">
                  <c:v>-5.8680000000000003</c:v>
                </c:pt>
                <c:pt idx="516">
                  <c:v>-5.8680000000000003</c:v>
                </c:pt>
                <c:pt idx="517">
                  <c:v>-5.8630000000000004</c:v>
                </c:pt>
                <c:pt idx="518">
                  <c:v>-5.8570000000000002</c:v>
                </c:pt>
                <c:pt idx="519">
                  <c:v>-5.8680000000000003</c:v>
                </c:pt>
                <c:pt idx="520">
                  <c:v>-5.8680000000000003</c:v>
                </c:pt>
                <c:pt idx="521">
                  <c:v>-5.95</c:v>
                </c:pt>
                <c:pt idx="522">
                  <c:v>-5.9820000000000002</c:v>
                </c:pt>
                <c:pt idx="523">
                  <c:v>-5.9820000000000002</c:v>
                </c:pt>
                <c:pt idx="524">
                  <c:v>-6.02</c:v>
                </c:pt>
                <c:pt idx="525">
                  <c:v>-6.0750000000000002</c:v>
                </c:pt>
                <c:pt idx="526">
                  <c:v>-6.1070000000000002</c:v>
                </c:pt>
                <c:pt idx="527">
                  <c:v>-6.1130000000000004</c:v>
                </c:pt>
                <c:pt idx="528">
                  <c:v>-6.1619999999999999</c:v>
                </c:pt>
                <c:pt idx="529">
                  <c:v>-6.2160000000000002</c:v>
                </c:pt>
                <c:pt idx="530">
                  <c:v>-6.2320000000000002</c:v>
                </c:pt>
                <c:pt idx="531">
                  <c:v>-6.2270000000000003</c:v>
                </c:pt>
                <c:pt idx="532">
                  <c:v>-6.2320000000000002</c:v>
                </c:pt>
                <c:pt idx="533">
                  <c:v>-6.2320000000000002</c:v>
                </c:pt>
                <c:pt idx="534">
                  <c:v>-6.2320000000000002</c:v>
                </c:pt>
                <c:pt idx="535">
                  <c:v>-6.2380000000000004</c:v>
                </c:pt>
                <c:pt idx="536">
                  <c:v>-6.2270000000000003</c:v>
                </c:pt>
                <c:pt idx="537">
                  <c:v>-6.2320000000000002</c:v>
                </c:pt>
                <c:pt idx="538">
                  <c:v>-6.3250000000000002</c:v>
                </c:pt>
                <c:pt idx="539">
                  <c:v>-6.3630000000000004</c:v>
                </c:pt>
                <c:pt idx="540">
                  <c:v>-6.3680000000000003</c:v>
                </c:pt>
                <c:pt idx="541">
                  <c:v>-6.3680000000000003</c:v>
                </c:pt>
                <c:pt idx="542">
                  <c:v>-6.4340000000000002</c:v>
                </c:pt>
                <c:pt idx="543">
                  <c:v>-6.5039999999999996</c:v>
                </c:pt>
                <c:pt idx="544">
                  <c:v>-6.5209999999999999</c:v>
                </c:pt>
                <c:pt idx="545">
                  <c:v>-6.5149999999999997</c:v>
                </c:pt>
                <c:pt idx="546">
                  <c:v>-6.57</c:v>
                </c:pt>
                <c:pt idx="547">
                  <c:v>-6.6289999999999996</c:v>
                </c:pt>
                <c:pt idx="548">
                  <c:v>-6.657</c:v>
                </c:pt>
                <c:pt idx="549">
                  <c:v>-6.657</c:v>
                </c:pt>
                <c:pt idx="550">
                  <c:v>-6.6509999999999998</c:v>
                </c:pt>
                <c:pt idx="551">
                  <c:v>-6.6509999999999998</c:v>
                </c:pt>
                <c:pt idx="552">
                  <c:v>-6.657</c:v>
                </c:pt>
                <c:pt idx="553">
                  <c:v>-6.657</c:v>
                </c:pt>
                <c:pt idx="554">
                  <c:v>-6.6509999999999998</c:v>
                </c:pt>
                <c:pt idx="555">
                  <c:v>-6.6840000000000002</c:v>
                </c:pt>
                <c:pt idx="556">
                  <c:v>-6.782</c:v>
                </c:pt>
                <c:pt idx="557">
                  <c:v>-6.8029999999999999</c:v>
                </c:pt>
                <c:pt idx="558">
                  <c:v>-6.8090000000000002</c:v>
                </c:pt>
                <c:pt idx="559">
                  <c:v>-6.8310000000000004</c:v>
                </c:pt>
                <c:pt idx="560">
                  <c:v>-6.8849999999999998</c:v>
                </c:pt>
                <c:pt idx="561">
                  <c:v>-6.9279999999999999</c:v>
                </c:pt>
                <c:pt idx="562">
                  <c:v>-6.9450000000000003</c:v>
                </c:pt>
                <c:pt idx="563">
                  <c:v>-6.9770000000000003</c:v>
                </c:pt>
                <c:pt idx="564">
                  <c:v>-7.0430000000000001</c:v>
                </c:pt>
                <c:pt idx="565">
                  <c:v>-7.0540000000000003</c:v>
                </c:pt>
                <c:pt idx="566">
                  <c:v>-7.0810000000000004</c:v>
                </c:pt>
                <c:pt idx="567">
                  <c:v>-7.1509999999999998</c:v>
                </c:pt>
                <c:pt idx="568">
                  <c:v>-7.157</c:v>
                </c:pt>
                <c:pt idx="569">
                  <c:v>-7.1619999999999999</c:v>
                </c:pt>
                <c:pt idx="570">
                  <c:v>-7.1680000000000001</c:v>
                </c:pt>
                <c:pt idx="571">
                  <c:v>-7.173</c:v>
                </c:pt>
                <c:pt idx="572">
                  <c:v>-7.173</c:v>
                </c:pt>
                <c:pt idx="573">
                  <c:v>-7.1890000000000001</c:v>
                </c:pt>
                <c:pt idx="574">
                  <c:v>-7.2759999999999998</c:v>
                </c:pt>
                <c:pt idx="575">
                  <c:v>-7.3150000000000004</c:v>
                </c:pt>
                <c:pt idx="576">
                  <c:v>-7.32</c:v>
                </c:pt>
                <c:pt idx="577">
                  <c:v>-7.32</c:v>
                </c:pt>
                <c:pt idx="578">
                  <c:v>-7.32</c:v>
                </c:pt>
                <c:pt idx="579">
                  <c:v>-7.3150000000000004</c:v>
                </c:pt>
                <c:pt idx="580">
                  <c:v>-7.32</c:v>
                </c:pt>
                <c:pt idx="581">
                  <c:v>-7.3849999999999998</c:v>
                </c:pt>
                <c:pt idx="582">
                  <c:v>-7.4509999999999996</c:v>
                </c:pt>
                <c:pt idx="583">
                  <c:v>-7.4560000000000004</c:v>
                </c:pt>
                <c:pt idx="584">
                  <c:v>-7.4509999999999996</c:v>
                </c:pt>
                <c:pt idx="585">
                  <c:v>-7.5380000000000003</c:v>
                </c:pt>
                <c:pt idx="586">
                  <c:v>-7.5919999999999996</c:v>
                </c:pt>
                <c:pt idx="587">
                  <c:v>-7.5919999999999996</c:v>
                </c:pt>
                <c:pt idx="588">
                  <c:v>-7.5919999999999996</c:v>
                </c:pt>
                <c:pt idx="589">
                  <c:v>-7.5860000000000003</c:v>
                </c:pt>
                <c:pt idx="590">
                  <c:v>-7.5860000000000003</c:v>
                </c:pt>
                <c:pt idx="591">
                  <c:v>-7.5970000000000004</c:v>
                </c:pt>
                <c:pt idx="592">
                  <c:v>-7.5919999999999996</c:v>
                </c:pt>
                <c:pt idx="593">
                  <c:v>-7.5860000000000003</c:v>
                </c:pt>
                <c:pt idx="594">
                  <c:v>-7.5919999999999996</c:v>
                </c:pt>
                <c:pt idx="595">
                  <c:v>-7.5919999999999996</c:v>
                </c:pt>
                <c:pt idx="596">
                  <c:v>-7.5919999999999996</c:v>
                </c:pt>
                <c:pt idx="597">
                  <c:v>-7.641</c:v>
                </c:pt>
                <c:pt idx="598">
                  <c:v>-7.7220000000000004</c:v>
                </c:pt>
                <c:pt idx="599">
                  <c:v>-7.7220000000000004</c:v>
                </c:pt>
                <c:pt idx="600">
                  <c:v>-7.7279999999999998</c:v>
                </c:pt>
                <c:pt idx="601">
                  <c:v>-7.7220000000000004</c:v>
                </c:pt>
                <c:pt idx="602">
                  <c:v>-7.7279999999999998</c:v>
                </c:pt>
                <c:pt idx="603">
                  <c:v>-7.75</c:v>
                </c:pt>
                <c:pt idx="604">
                  <c:v>-7.8369999999999997</c:v>
                </c:pt>
                <c:pt idx="605">
                  <c:v>-7.8529999999999998</c:v>
                </c:pt>
                <c:pt idx="606">
                  <c:v>-7.8579999999999997</c:v>
                </c:pt>
                <c:pt idx="607">
                  <c:v>-7.9180000000000001</c:v>
                </c:pt>
                <c:pt idx="608">
                  <c:v>-7.9450000000000003</c:v>
                </c:pt>
                <c:pt idx="609">
                  <c:v>-7.9450000000000003</c:v>
                </c:pt>
                <c:pt idx="610">
                  <c:v>-8</c:v>
                </c:pt>
                <c:pt idx="611">
                  <c:v>-8.0269999999999992</c:v>
                </c:pt>
                <c:pt idx="612">
                  <c:v>-8.0489999999999995</c:v>
                </c:pt>
                <c:pt idx="613">
                  <c:v>-8.0540000000000003</c:v>
                </c:pt>
                <c:pt idx="614">
                  <c:v>-8.0489999999999995</c:v>
                </c:pt>
                <c:pt idx="615">
                  <c:v>-8.0489999999999995</c:v>
                </c:pt>
                <c:pt idx="616">
                  <c:v>-8.0489999999999995</c:v>
                </c:pt>
                <c:pt idx="617">
                  <c:v>-8.07</c:v>
                </c:pt>
                <c:pt idx="618">
                  <c:v>-8.109</c:v>
                </c:pt>
                <c:pt idx="619">
                  <c:v>-8.0980000000000008</c:v>
                </c:pt>
                <c:pt idx="620">
                  <c:v>-8.1029999999999998</c:v>
                </c:pt>
                <c:pt idx="621">
                  <c:v>-8.1029999999999998</c:v>
                </c:pt>
                <c:pt idx="622">
                  <c:v>-8.109</c:v>
                </c:pt>
                <c:pt idx="623">
                  <c:v>-8.1029999999999998</c:v>
                </c:pt>
                <c:pt idx="624">
                  <c:v>-8.1029999999999998</c:v>
                </c:pt>
                <c:pt idx="625">
                  <c:v>-8.1029999999999998</c:v>
                </c:pt>
                <c:pt idx="626">
                  <c:v>-8.1790000000000003</c:v>
                </c:pt>
                <c:pt idx="627">
                  <c:v>-8.1850000000000005</c:v>
                </c:pt>
                <c:pt idx="628">
                  <c:v>-8.1959999999999997</c:v>
                </c:pt>
                <c:pt idx="629">
                  <c:v>-8.234</c:v>
                </c:pt>
                <c:pt idx="630">
                  <c:v>-8.2769999999999992</c:v>
                </c:pt>
                <c:pt idx="631">
                  <c:v>-8.2769999999999992</c:v>
                </c:pt>
                <c:pt idx="632">
                  <c:v>-8.2720000000000002</c:v>
                </c:pt>
                <c:pt idx="633">
                  <c:v>-8.2880000000000003</c:v>
                </c:pt>
                <c:pt idx="634">
                  <c:v>-8.3699999999999992</c:v>
                </c:pt>
                <c:pt idx="635">
                  <c:v>-8.3699999999999992</c:v>
                </c:pt>
                <c:pt idx="636">
                  <c:v>-8.4019999999999992</c:v>
                </c:pt>
                <c:pt idx="637">
                  <c:v>-8.4670000000000005</c:v>
                </c:pt>
                <c:pt idx="638">
                  <c:v>-8.4570000000000007</c:v>
                </c:pt>
                <c:pt idx="639">
                  <c:v>-8.5060000000000002</c:v>
                </c:pt>
                <c:pt idx="640">
                  <c:v>-8.5440000000000005</c:v>
                </c:pt>
                <c:pt idx="641">
                  <c:v>-8.5489999999999995</c:v>
                </c:pt>
                <c:pt idx="642">
                  <c:v>-8.5440000000000005</c:v>
                </c:pt>
                <c:pt idx="643">
                  <c:v>-8.5440000000000005</c:v>
                </c:pt>
                <c:pt idx="644">
                  <c:v>-8.5440000000000005</c:v>
                </c:pt>
                <c:pt idx="645">
                  <c:v>-8.5489999999999995</c:v>
                </c:pt>
                <c:pt idx="646">
                  <c:v>-8.6519999999999992</c:v>
                </c:pt>
                <c:pt idx="647">
                  <c:v>-8.6519999999999992</c:v>
                </c:pt>
                <c:pt idx="648">
                  <c:v>-8.6690000000000005</c:v>
                </c:pt>
                <c:pt idx="649">
                  <c:v>-8.7560000000000002</c:v>
                </c:pt>
                <c:pt idx="650">
                  <c:v>-8.7560000000000002</c:v>
                </c:pt>
                <c:pt idx="651">
                  <c:v>-8.8209999999999997</c:v>
                </c:pt>
                <c:pt idx="652">
                  <c:v>-8.843</c:v>
                </c:pt>
                <c:pt idx="653">
                  <c:v>-8.8539999999999992</c:v>
                </c:pt>
                <c:pt idx="654">
                  <c:v>-8.9130000000000003</c:v>
                </c:pt>
                <c:pt idx="655">
                  <c:v>-8.9079999999999995</c:v>
                </c:pt>
                <c:pt idx="656">
                  <c:v>-9.0060000000000002</c:v>
                </c:pt>
                <c:pt idx="657">
                  <c:v>-9.0060000000000002</c:v>
                </c:pt>
                <c:pt idx="658">
                  <c:v>-9.0660000000000007</c:v>
                </c:pt>
                <c:pt idx="659">
                  <c:v>-9.0869999999999997</c:v>
                </c:pt>
                <c:pt idx="660">
                  <c:v>-9.0820000000000007</c:v>
                </c:pt>
                <c:pt idx="661">
                  <c:v>-9.093</c:v>
                </c:pt>
                <c:pt idx="662">
                  <c:v>-9.093</c:v>
                </c:pt>
                <c:pt idx="663">
                  <c:v>-9.1039999999999992</c:v>
                </c:pt>
                <c:pt idx="664">
                  <c:v>-9.0980000000000008</c:v>
                </c:pt>
                <c:pt idx="665">
                  <c:v>-9.0980000000000008</c:v>
                </c:pt>
                <c:pt idx="666">
                  <c:v>-9.109</c:v>
                </c:pt>
                <c:pt idx="667">
                  <c:v>-9.1579999999999995</c:v>
                </c:pt>
                <c:pt idx="668">
                  <c:v>-9.1579999999999995</c:v>
                </c:pt>
                <c:pt idx="669">
                  <c:v>-9.218</c:v>
                </c:pt>
                <c:pt idx="670">
                  <c:v>-9.2509999999999994</c:v>
                </c:pt>
                <c:pt idx="671">
                  <c:v>-9.2560000000000002</c:v>
                </c:pt>
                <c:pt idx="672">
                  <c:v>-9.3320000000000007</c:v>
                </c:pt>
                <c:pt idx="673">
                  <c:v>-9.343</c:v>
                </c:pt>
                <c:pt idx="674">
                  <c:v>-9.343</c:v>
                </c:pt>
                <c:pt idx="675">
                  <c:v>-9.4079999999999995</c:v>
                </c:pt>
                <c:pt idx="676">
                  <c:v>-9.4359999999999999</c:v>
                </c:pt>
                <c:pt idx="677">
                  <c:v>-9.4410000000000007</c:v>
                </c:pt>
                <c:pt idx="678">
                  <c:v>-9.5120000000000005</c:v>
                </c:pt>
                <c:pt idx="679">
                  <c:v>-9.5169999999999995</c:v>
                </c:pt>
                <c:pt idx="680">
                  <c:v>-9.5169999999999995</c:v>
                </c:pt>
                <c:pt idx="681">
                  <c:v>-9.5820000000000007</c:v>
                </c:pt>
                <c:pt idx="682">
                  <c:v>-9.5820000000000007</c:v>
                </c:pt>
                <c:pt idx="683">
                  <c:v>-9.61</c:v>
                </c:pt>
                <c:pt idx="684">
                  <c:v>-9.6750000000000007</c:v>
                </c:pt>
                <c:pt idx="685">
                  <c:v>-9.68</c:v>
                </c:pt>
                <c:pt idx="686">
                  <c:v>-9.7729999999999997</c:v>
                </c:pt>
                <c:pt idx="687">
                  <c:v>-9.7669999999999995</c:v>
                </c:pt>
                <c:pt idx="688">
                  <c:v>-9.8490000000000002</c:v>
                </c:pt>
                <c:pt idx="689">
                  <c:v>-9.8710000000000004</c:v>
                </c:pt>
                <c:pt idx="690">
                  <c:v>-9.8650000000000002</c:v>
                </c:pt>
                <c:pt idx="691">
                  <c:v>-9.8650000000000002</c:v>
                </c:pt>
                <c:pt idx="692">
                  <c:v>-9.8710000000000004</c:v>
                </c:pt>
                <c:pt idx="693">
                  <c:v>-9.8710000000000004</c:v>
                </c:pt>
                <c:pt idx="694">
                  <c:v>-9.8650000000000002</c:v>
                </c:pt>
                <c:pt idx="695">
                  <c:v>-9.8710000000000004</c:v>
                </c:pt>
                <c:pt idx="696">
                  <c:v>-9.8710000000000004</c:v>
                </c:pt>
                <c:pt idx="697">
                  <c:v>-9.8759999999999994</c:v>
                </c:pt>
                <c:pt idx="698">
                  <c:v>-9.8650000000000002</c:v>
                </c:pt>
                <c:pt idx="699">
                  <c:v>-9.9030000000000005</c:v>
                </c:pt>
                <c:pt idx="700">
                  <c:v>-9.9250000000000007</c:v>
                </c:pt>
                <c:pt idx="701">
                  <c:v>-9.99</c:v>
                </c:pt>
                <c:pt idx="702">
                  <c:v>-9.99</c:v>
                </c:pt>
                <c:pt idx="703">
                  <c:v>-10.061</c:v>
                </c:pt>
                <c:pt idx="704">
                  <c:v>-10.066000000000001</c:v>
                </c:pt>
                <c:pt idx="705">
                  <c:v>-10.141999999999999</c:v>
                </c:pt>
                <c:pt idx="706">
                  <c:v>-10.137</c:v>
                </c:pt>
                <c:pt idx="707">
                  <c:v>-10.141999999999999</c:v>
                </c:pt>
                <c:pt idx="708">
                  <c:v>-10.180999999999999</c:v>
                </c:pt>
                <c:pt idx="709">
                  <c:v>-10.196999999999999</c:v>
                </c:pt>
                <c:pt idx="710">
                  <c:v>-10.268000000000001</c:v>
                </c:pt>
                <c:pt idx="711">
                  <c:v>-10.273</c:v>
                </c:pt>
                <c:pt idx="712">
                  <c:v>-10.333</c:v>
                </c:pt>
                <c:pt idx="713">
                  <c:v>-10.343999999999999</c:v>
                </c:pt>
                <c:pt idx="714">
                  <c:v>-10.414</c:v>
                </c:pt>
                <c:pt idx="715">
                  <c:v>-10.484999999999999</c:v>
                </c:pt>
                <c:pt idx="716">
                  <c:v>-10.484999999999999</c:v>
                </c:pt>
                <c:pt idx="717">
                  <c:v>-10.555999999999999</c:v>
                </c:pt>
                <c:pt idx="718">
                  <c:v>-10.561</c:v>
                </c:pt>
                <c:pt idx="719">
                  <c:v>-10.605</c:v>
                </c:pt>
                <c:pt idx="720">
                  <c:v>-10.680999999999999</c:v>
                </c:pt>
                <c:pt idx="721">
                  <c:v>-10.680999999999999</c:v>
                </c:pt>
                <c:pt idx="722">
                  <c:v>-10.741</c:v>
                </c:pt>
                <c:pt idx="723">
                  <c:v>-10.817</c:v>
                </c:pt>
                <c:pt idx="724">
                  <c:v>-10.801</c:v>
                </c:pt>
                <c:pt idx="725">
                  <c:v>-10.805999999999999</c:v>
                </c:pt>
                <c:pt idx="726">
                  <c:v>-10.801</c:v>
                </c:pt>
                <c:pt idx="727">
                  <c:v>-10.801</c:v>
                </c:pt>
                <c:pt idx="728">
                  <c:v>-10.79</c:v>
                </c:pt>
                <c:pt idx="729">
                  <c:v>-10.779</c:v>
                </c:pt>
                <c:pt idx="730">
                  <c:v>-10.779</c:v>
                </c:pt>
                <c:pt idx="731">
                  <c:v>-10.773</c:v>
                </c:pt>
                <c:pt idx="732">
                  <c:v>-10.773</c:v>
                </c:pt>
                <c:pt idx="733">
                  <c:v>-10.773</c:v>
                </c:pt>
                <c:pt idx="734">
                  <c:v>-10.773</c:v>
                </c:pt>
                <c:pt idx="735">
                  <c:v>-10.768000000000001</c:v>
                </c:pt>
                <c:pt idx="736">
                  <c:v>-10.773</c:v>
                </c:pt>
                <c:pt idx="737">
                  <c:v>-10.773</c:v>
                </c:pt>
                <c:pt idx="738">
                  <c:v>-10.768000000000001</c:v>
                </c:pt>
                <c:pt idx="739">
                  <c:v>-10.757</c:v>
                </c:pt>
                <c:pt idx="740">
                  <c:v>-10.768000000000001</c:v>
                </c:pt>
                <c:pt idx="741">
                  <c:v>-10.768000000000001</c:v>
                </c:pt>
                <c:pt idx="742">
                  <c:v>-10.768000000000001</c:v>
                </c:pt>
                <c:pt idx="743">
                  <c:v>-10.762</c:v>
                </c:pt>
                <c:pt idx="744">
                  <c:v>-10.768000000000001</c:v>
                </c:pt>
                <c:pt idx="745">
                  <c:v>-10.762</c:v>
                </c:pt>
                <c:pt idx="746">
                  <c:v>-10.757</c:v>
                </c:pt>
                <c:pt idx="747">
                  <c:v>-10.757</c:v>
                </c:pt>
                <c:pt idx="748">
                  <c:v>-10.757</c:v>
                </c:pt>
                <c:pt idx="749">
                  <c:v>-10.757</c:v>
                </c:pt>
                <c:pt idx="750">
                  <c:v>-10.752000000000001</c:v>
                </c:pt>
                <c:pt idx="751">
                  <c:v>-10.757</c:v>
                </c:pt>
                <c:pt idx="752">
                  <c:v>-10.752000000000001</c:v>
                </c:pt>
                <c:pt idx="753">
                  <c:v>-10.757</c:v>
                </c:pt>
                <c:pt idx="754">
                  <c:v>-10.752000000000001</c:v>
                </c:pt>
                <c:pt idx="755">
                  <c:v>-10.752000000000001</c:v>
                </c:pt>
                <c:pt idx="756">
                  <c:v>-10.752000000000001</c:v>
                </c:pt>
                <c:pt idx="757">
                  <c:v>-10.762</c:v>
                </c:pt>
                <c:pt idx="758">
                  <c:v>-10.752000000000001</c:v>
                </c:pt>
                <c:pt idx="759">
                  <c:v>-10.746</c:v>
                </c:pt>
                <c:pt idx="760">
                  <c:v>-10.752000000000001</c:v>
                </c:pt>
                <c:pt idx="761">
                  <c:v>-10.752000000000001</c:v>
                </c:pt>
                <c:pt idx="762">
                  <c:v>-10.752000000000001</c:v>
                </c:pt>
                <c:pt idx="763">
                  <c:v>-10.752000000000001</c:v>
                </c:pt>
                <c:pt idx="764">
                  <c:v>-10.752000000000001</c:v>
                </c:pt>
                <c:pt idx="765">
                  <c:v>-10.757</c:v>
                </c:pt>
                <c:pt idx="766">
                  <c:v>-10.741</c:v>
                </c:pt>
                <c:pt idx="767">
                  <c:v>-10.746</c:v>
                </c:pt>
                <c:pt idx="768">
                  <c:v>-10.746</c:v>
                </c:pt>
                <c:pt idx="769">
                  <c:v>-10.746</c:v>
                </c:pt>
                <c:pt idx="770">
                  <c:v>-10.752000000000001</c:v>
                </c:pt>
                <c:pt idx="771">
                  <c:v>-10.746</c:v>
                </c:pt>
                <c:pt idx="772">
                  <c:v>-10.752000000000001</c:v>
                </c:pt>
                <c:pt idx="773">
                  <c:v>-10.752000000000001</c:v>
                </c:pt>
                <c:pt idx="774">
                  <c:v>-10.746</c:v>
                </c:pt>
                <c:pt idx="775">
                  <c:v>-10.752000000000001</c:v>
                </c:pt>
                <c:pt idx="776">
                  <c:v>-10.752000000000001</c:v>
                </c:pt>
                <c:pt idx="777">
                  <c:v>-10.741</c:v>
                </c:pt>
                <c:pt idx="778">
                  <c:v>-10.752000000000001</c:v>
                </c:pt>
                <c:pt idx="779">
                  <c:v>-10.752000000000001</c:v>
                </c:pt>
                <c:pt idx="780">
                  <c:v>-10.741</c:v>
                </c:pt>
                <c:pt idx="781">
                  <c:v>-10.752000000000001</c:v>
                </c:pt>
                <c:pt idx="782">
                  <c:v>-10.752000000000001</c:v>
                </c:pt>
                <c:pt idx="783">
                  <c:v>-10.752000000000001</c:v>
                </c:pt>
                <c:pt idx="784">
                  <c:v>-10.734999999999999</c:v>
                </c:pt>
                <c:pt idx="785">
                  <c:v>-10.752000000000001</c:v>
                </c:pt>
                <c:pt idx="786">
                  <c:v>-10.741</c:v>
                </c:pt>
                <c:pt idx="787">
                  <c:v>-10.741</c:v>
                </c:pt>
                <c:pt idx="788">
                  <c:v>-10.746</c:v>
                </c:pt>
                <c:pt idx="789">
                  <c:v>-10.734999999999999</c:v>
                </c:pt>
                <c:pt idx="790">
                  <c:v>-10.746</c:v>
                </c:pt>
                <c:pt idx="791">
                  <c:v>-10.746</c:v>
                </c:pt>
                <c:pt idx="792">
                  <c:v>-10.746</c:v>
                </c:pt>
                <c:pt idx="793">
                  <c:v>-10.746</c:v>
                </c:pt>
                <c:pt idx="794">
                  <c:v>-10.746</c:v>
                </c:pt>
                <c:pt idx="795">
                  <c:v>-10.746</c:v>
                </c:pt>
                <c:pt idx="796">
                  <c:v>-10.746</c:v>
                </c:pt>
                <c:pt idx="797">
                  <c:v>-10.741</c:v>
                </c:pt>
                <c:pt idx="798">
                  <c:v>-10.746</c:v>
                </c:pt>
                <c:pt idx="799">
                  <c:v>-10.752000000000001</c:v>
                </c:pt>
                <c:pt idx="800">
                  <c:v>-10.746</c:v>
                </c:pt>
                <c:pt idx="801">
                  <c:v>-10.752000000000001</c:v>
                </c:pt>
                <c:pt idx="802">
                  <c:v>-10.746</c:v>
                </c:pt>
                <c:pt idx="803">
                  <c:v>-10.741</c:v>
                </c:pt>
                <c:pt idx="804">
                  <c:v>-10.741</c:v>
                </c:pt>
                <c:pt idx="805">
                  <c:v>-10.746</c:v>
                </c:pt>
                <c:pt idx="806">
                  <c:v>-10.741</c:v>
                </c:pt>
                <c:pt idx="807">
                  <c:v>-10.752000000000001</c:v>
                </c:pt>
                <c:pt idx="808">
                  <c:v>-10.752000000000001</c:v>
                </c:pt>
                <c:pt idx="809">
                  <c:v>-10.801</c:v>
                </c:pt>
                <c:pt idx="810">
                  <c:v>-10.839</c:v>
                </c:pt>
                <c:pt idx="811">
                  <c:v>-10.909000000000001</c:v>
                </c:pt>
                <c:pt idx="812">
                  <c:v>-10.936</c:v>
                </c:pt>
                <c:pt idx="813">
                  <c:v>-11.018000000000001</c:v>
                </c:pt>
                <c:pt idx="814">
                  <c:v>-11.007</c:v>
                </c:pt>
                <c:pt idx="815">
                  <c:v>-11.013</c:v>
                </c:pt>
                <c:pt idx="816">
                  <c:v>-11.067</c:v>
                </c:pt>
                <c:pt idx="817">
                  <c:v>-11.116</c:v>
                </c:pt>
                <c:pt idx="818">
                  <c:v>-11.116</c:v>
                </c:pt>
                <c:pt idx="819">
                  <c:v>-11.143000000000001</c:v>
                </c:pt>
                <c:pt idx="820">
                  <c:v>-11.143000000000001</c:v>
                </c:pt>
                <c:pt idx="821">
                  <c:v>-11.236000000000001</c:v>
                </c:pt>
                <c:pt idx="822">
                  <c:v>-11.241</c:v>
                </c:pt>
                <c:pt idx="823">
                  <c:v>-11.295</c:v>
                </c:pt>
                <c:pt idx="824">
                  <c:v>-11.295</c:v>
                </c:pt>
                <c:pt idx="825">
                  <c:v>-11.388</c:v>
                </c:pt>
                <c:pt idx="826">
                  <c:v>-11.382</c:v>
                </c:pt>
                <c:pt idx="827">
                  <c:v>-11.452999999999999</c:v>
                </c:pt>
                <c:pt idx="828">
                  <c:v>-11.502000000000001</c:v>
                </c:pt>
                <c:pt idx="829">
                  <c:v>-11.523999999999999</c:v>
                </c:pt>
                <c:pt idx="830">
                  <c:v>-11.577999999999999</c:v>
                </c:pt>
                <c:pt idx="831">
                  <c:v>-11.584</c:v>
                </c:pt>
                <c:pt idx="832">
                  <c:v>-11.648999999999999</c:v>
                </c:pt>
                <c:pt idx="833">
                  <c:v>-11.648999999999999</c:v>
                </c:pt>
                <c:pt idx="834">
                  <c:v>-11.714</c:v>
                </c:pt>
                <c:pt idx="835">
                  <c:v>-11.714</c:v>
                </c:pt>
                <c:pt idx="836">
                  <c:v>-11.779</c:v>
                </c:pt>
                <c:pt idx="837">
                  <c:v>-11.827999999999999</c:v>
                </c:pt>
                <c:pt idx="838">
                  <c:v>-11.834</c:v>
                </c:pt>
                <c:pt idx="839">
                  <c:v>-11.898999999999999</c:v>
                </c:pt>
                <c:pt idx="840">
                  <c:v>-11.894</c:v>
                </c:pt>
                <c:pt idx="841">
                  <c:v>-11.952999999999999</c:v>
                </c:pt>
                <c:pt idx="842">
                  <c:v>-12.035</c:v>
                </c:pt>
                <c:pt idx="843">
                  <c:v>-12.03</c:v>
                </c:pt>
                <c:pt idx="844">
                  <c:v>-12.084</c:v>
                </c:pt>
                <c:pt idx="845">
                  <c:v>-12.166</c:v>
                </c:pt>
                <c:pt idx="846">
                  <c:v>-12.22</c:v>
                </c:pt>
                <c:pt idx="847">
                  <c:v>-12.302</c:v>
                </c:pt>
                <c:pt idx="848">
                  <c:v>-12.302</c:v>
                </c:pt>
                <c:pt idx="849">
                  <c:v>-12.291</c:v>
                </c:pt>
                <c:pt idx="850">
                  <c:v>-12.295999999999999</c:v>
                </c:pt>
                <c:pt idx="851">
                  <c:v>-12.307</c:v>
                </c:pt>
                <c:pt idx="852">
                  <c:v>-12.302</c:v>
                </c:pt>
                <c:pt idx="853">
                  <c:v>-12.302</c:v>
                </c:pt>
                <c:pt idx="854">
                  <c:v>-12.307</c:v>
                </c:pt>
                <c:pt idx="855">
                  <c:v>-12.302</c:v>
                </c:pt>
                <c:pt idx="856">
                  <c:v>-12.302</c:v>
                </c:pt>
                <c:pt idx="857">
                  <c:v>-12.323</c:v>
                </c:pt>
                <c:pt idx="858">
                  <c:v>-12.318</c:v>
                </c:pt>
                <c:pt idx="859">
                  <c:v>-12.318</c:v>
                </c:pt>
                <c:pt idx="860">
                  <c:v>-12.311999999999999</c:v>
                </c:pt>
                <c:pt idx="861">
                  <c:v>-12.311999999999999</c:v>
                </c:pt>
                <c:pt idx="862">
                  <c:v>-12.273999999999999</c:v>
                </c:pt>
                <c:pt idx="863">
                  <c:v>-11.452999999999999</c:v>
                </c:pt>
                <c:pt idx="864">
                  <c:v>-11.093999999999999</c:v>
                </c:pt>
                <c:pt idx="865">
                  <c:v>-10.904</c:v>
                </c:pt>
                <c:pt idx="866">
                  <c:v>-9.202</c:v>
                </c:pt>
                <c:pt idx="867">
                  <c:v>-7.5430000000000001</c:v>
                </c:pt>
                <c:pt idx="868">
                  <c:v>-5.96</c:v>
                </c:pt>
                <c:pt idx="869">
                  <c:v>-4.8890000000000002</c:v>
                </c:pt>
                <c:pt idx="870">
                  <c:v>-4.8460000000000001</c:v>
                </c:pt>
                <c:pt idx="871">
                  <c:v>-4.851</c:v>
                </c:pt>
                <c:pt idx="872">
                  <c:v>-4.8559999999999999</c:v>
                </c:pt>
                <c:pt idx="873">
                  <c:v>-4.851</c:v>
                </c:pt>
                <c:pt idx="874">
                  <c:v>-4.8559999999999999</c:v>
                </c:pt>
                <c:pt idx="875">
                  <c:v>-4.851</c:v>
                </c:pt>
                <c:pt idx="876">
                  <c:v>-4.8559999999999999</c:v>
                </c:pt>
                <c:pt idx="877">
                  <c:v>-4.8620000000000001</c:v>
                </c:pt>
                <c:pt idx="878">
                  <c:v>-4.867</c:v>
                </c:pt>
                <c:pt idx="879">
                  <c:v>-4.8620000000000001</c:v>
                </c:pt>
                <c:pt idx="880">
                  <c:v>-4.8620000000000001</c:v>
                </c:pt>
                <c:pt idx="881">
                  <c:v>-4.8620000000000001</c:v>
                </c:pt>
                <c:pt idx="882">
                  <c:v>-4.8559999999999999</c:v>
                </c:pt>
                <c:pt idx="883">
                  <c:v>-4.8559999999999999</c:v>
                </c:pt>
                <c:pt idx="884">
                  <c:v>-4.851</c:v>
                </c:pt>
                <c:pt idx="885">
                  <c:v>-4.8620000000000001</c:v>
                </c:pt>
                <c:pt idx="886">
                  <c:v>-4.8620000000000001</c:v>
                </c:pt>
                <c:pt idx="887">
                  <c:v>-4.8620000000000001</c:v>
                </c:pt>
                <c:pt idx="888">
                  <c:v>-4.8559999999999999</c:v>
                </c:pt>
                <c:pt idx="889">
                  <c:v>-4.851</c:v>
                </c:pt>
                <c:pt idx="890">
                  <c:v>-4.851</c:v>
                </c:pt>
                <c:pt idx="891">
                  <c:v>-4.8559999999999999</c:v>
                </c:pt>
                <c:pt idx="892">
                  <c:v>-4.851</c:v>
                </c:pt>
                <c:pt idx="893">
                  <c:v>-4.8620000000000001</c:v>
                </c:pt>
                <c:pt idx="894">
                  <c:v>-4.8559999999999999</c:v>
                </c:pt>
                <c:pt idx="895">
                  <c:v>-4.8620000000000001</c:v>
                </c:pt>
                <c:pt idx="896">
                  <c:v>-4.851</c:v>
                </c:pt>
                <c:pt idx="897">
                  <c:v>-4.8559999999999999</c:v>
                </c:pt>
                <c:pt idx="898">
                  <c:v>-4.8559999999999999</c:v>
                </c:pt>
                <c:pt idx="899">
                  <c:v>-4.8559999999999999</c:v>
                </c:pt>
                <c:pt idx="900">
                  <c:v>-4.8559999999999999</c:v>
                </c:pt>
                <c:pt idx="901">
                  <c:v>-4.8559999999999999</c:v>
                </c:pt>
                <c:pt idx="902">
                  <c:v>-4.851</c:v>
                </c:pt>
                <c:pt idx="903">
                  <c:v>-4.8559999999999999</c:v>
                </c:pt>
                <c:pt idx="904">
                  <c:v>-4.851</c:v>
                </c:pt>
                <c:pt idx="905">
                  <c:v>-4.8620000000000001</c:v>
                </c:pt>
                <c:pt idx="906">
                  <c:v>-4.8559999999999999</c:v>
                </c:pt>
                <c:pt idx="907">
                  <c:v>-4.8620000000000001</c:v>
                </c:pt>
                <c:pt idx="908">
                  <c:v>-4.851</c:v>
                </c:pt>
                <c:pt idx="909">
                  <c:v>-4.8620000000000001</c:v>
                </c:pt>
                <c:pt idx="910">
                  <c:v>-4.8620000000000001</c:v>
                </c:pt>
                <c:pt idx="911">
                  <c:v>-4.8559999999999999</c:v>
                </c:pt>
                <c:pt idx="912">
                  <c:v>-4.8620000000000001</c:v>
                </c:pt>
                <c:pt idx="913">
                  <c:v>-4.8559999999999999</c:v>
                </c:pt>
                <c:pt idx="914">
                  <c:v>-4.8559999999999999</c:v>
                </c:pt>
                <c:pt idx="915">
                  <c:v>-4.8620000000000001</c:v>
                </c:pt>
                <c:pt idx="916">
                  <c:v>-4.8620000000000001</c:v>
                </c:pt>
                <c:pt idx="917">
                  <c:v>-4.851</c:v>
                </c:pt>
                <c:pt idx="918">
                  <c:v>-4.8559999999999999</c:v>
                </c:pt>
                <c:pt idx="919">
                  <c:v>-4.8559999999999999</c:v>
                </c:pt>
                <c:pt idx="920">
                  <c:v>-4.8559999999999999</c:v>
                </c:pt>
                <c:pt idx="921">
                  <c:v>-4.8620000000000001</c:v>
                </c:pt>
                <c:pt idx="922">
                  <c:v>-4.8559999999999999</c:v>
                </c:pt>
                <c:pt idx="923">
                  <c:v>-4.8559999999999999</c:v>
                </c:pt>
                <c:pt idx="924">
                  <c:v>-4.8620000000000001</c:v>
                </c:pt>
                <c:pt idx="925">
                  <c:v>-4.8559999999999999</c:v>
                </c:pt>
                <c:pt idx="926">
                  <c:v>-4.8559999999999999</c:v>
                </c:pt>
                <c:pt idx="927">
                  <c:v>-4.851</c:v>
                </c:pt>
                <c:pt idx="928">
                  <c:v>-4.8559999999999999</c:v>
                </c:pt>
                <c:pt idx="929">
                  <c:v>-4.8620000000000001</c:v>
                </c:pt>
                <c:pt idx="930">
                  <c:v>-4.851</c:v>
                </c:pt>
                <c:pt idx="931">
                  <c:v>-4.8620000000000001</c:v>
                </c:pt>
                <c:pt idx="932">
                  <c:v>-4.8620000000000001</c:v>
                </c:pt>
                <c:pt idx="933">
                  <c:v>-4.867</c:v>
                </c:pt>
                <c:pt idx="934">
                  <c:v>-4.851</c:v>
                </c:pt>
                <c:pt idx="935">
                  <c:v>-4.8620000000000001</c:v>
                </c:pt>
                <c:pt idx="936">
                  <c:v>-4.8559999999999999</c:v>
                </c:pt>
                <c:pt idx="937">
                  <c:v>-4.8559999999999999</c:v>
                </c:pt>
                <c:pt idx="938">
                  <c:v>-4.851</c:v>
                </c:pt>
                <c:pt idx="939">
                  <c:v>-3.8559999999999999</c:v>
                </c:pt>
                <c:pt idx="940">
                  <c:v>-3.0510000000000002</c:v>
                </c:pt>
                <c:pt idx="941">
                  <c:v>-3.0179999999999998</c:v>
                </c:pt>
                <c:pt idx="942">
                  <c:v>-2.9969999999999999</c:v>
                </c:pt>
                <c:pt idx="943">
                  <c:v>-2.9969999999999999</c:v>
                </c:pt>
                <c:pt idx="944">
                  <c:v>-2.9969999999999999</c:v>
                </c:pt>
                <c:pt idx="945">
                  <c:v>-3.0019999999999998</c:v>
                </c:pt>
                <c:pt idx="946">
                  <c:v>-2.9969999999999999</c:v>
                </c:pt>
                <c:pt idx="947">
                  <c:v>-2.9910000000000001</c:v>
                </c:pt>
                <c:pt idx="948">
                  <c:v>-2.9860000000000002</c:v>
                </c:pt>
                <c:pt idx="949">
                  <c:v>-2.98</c:v>
                </c:pt>
                <c:pt idx="950">
                  <c:v>-2.9750000000000001</c:v>
                </c:pt>
                <c:pt idx="951">
                  <c:v>-2.98</c:v>
                </c:pt>
                <c:pt idx="952">
                  <c:v>-2.9689999999999999</c:v>
                </c:pt>
                <c:pt idx="953">
                  <c:v>-2.9750000000000001</c:v>
                </c:pt>
                <c:pt idx="954">
                  <c:v>-2.98</c:v>
                </c:pt>
                <c:pt idx="955">
                  <c:v>-2.9689999999999999</c:v>
                </c:pt>
                <c:pt idx="956">
                  <c:v>-2.964</c:v>
                </c:pt>
                <c:pt idx="957">
                  <c:v>-2.9580000000000002</c:v>
                </c:pt>
                <c:pt idx="958">
                  <c:v>-2.9529999999999998</c:v>
                </c:pt>
                <c:pt idx="959">
                  <c:v>-2.9580000000000002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7"/>
          <c:order val="6"/>
          <c:tx>
            <c:v>MODEL TRANS-1</c:v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xVal>
            <c:numRef>
              <c:f>'LOAD-DEF DATA'!$O$6:$O$32</c:f>
              <c:numCache>
                <c:formatCode>General</c:formatCode>
                <c:ptCount val="27"/>
                <c:pt idx="0">
                  <c:v>0</c:v>
                </c:pt>
                <c:pt idx="1">
                  <c:v>0.36913112378226198</c:v>
                </c:pt>
                <c:pt idx="2">
                  <c:v>0.73913862444826095</c:v>
                </c:pt>
                <c:pt idx="3">
                  <c:v>1.1098883772532699</c:v>
                </c:pt>
                <c:pt idx="4">
                  <c:v>1.48139727963456</c:v>
                </c:pt>
                <c:pt idx="5">
                  <c:v>1.85367821403952</c:v>
                </c:pt>
                <c:pt idx="6">
                  <c:v>2.2268112080013802</c:v>
                </c:pt>
                <c:pt idx="7">
                  <c:v>2.6007810517721199</c:v>
                </c:pt>
                <c:pt idx="8">
                  <c:v>2.97593425855497</c:v>
                </c:pt>
                <c:pt idx="9">
                  <c:v>3.3519907040798702</c:v>
                </c:pt>
                <c:pt idx="10">
                  <c:v>3.73510701922606</c:v>
                </c:pt>
                <c:pt idx="11">
                  <c:v>4.1716400456830902</c:v>
                </c:pt>
                <c:pt idx="12">
                  <c:v>4.65795288483897</c:v>
                </c:pt>
                <c:pt idx="13">
                  <c:v>5.1823965716275397</c:v>
                </c:pt>
                <c:pt idx="14">
                  <c:v>5.7365054295849998</c:v>
                </c:pt>
                <c:pt idx="15">
                  <c:v>6.3156245345543702</c:v>
                </c:pt>
                <c:pt idx="16">
                  <c:v>6.9150065565336103</c:v>
                </c:pt>
                <c:pt idx="17">
                  <c:v>7.5330013345961699</c:v>
                </c:pt>
                <c:pt idx="18">
                  <c:v>8.1671899155377705</c:v>
                </c:pt>
                <c:pt idx="19">
                  <c:v>8.8160550232978494</c:v>
                </c:pt>
                <c:pt idx="20">
                  <c:v>9.4785178931513396</c:v>
                </c:pt>
                <c:pt idx="21">
                  <c:v>10.153506774213101</c:v>
                </c:pt>
                <c:pt idx="22">
                  <c:v>10.840971517759399</c:v>
                </c:pt>
                <c:pt idx="23">
                  <c:v>11.539318252269</c:v>
                </c:pt>
                <c:pt idx="24">
                  <c:v>12.255088505352401</c:v>
                </c:pt>
                <c:pt idx="25">
                  <c:v>13.039824331667999</c:v>
                </c:pt>
                <c:pt idx="26">
                  <c:v>13.8831485566509</c:v>
                </c:pt>
              </c:numCache>
            </c:numRef>
          </c:xVal>
          <c:yVal>
            <c:numRef>
              <c:f>'LOAD-DEF DATA'!$D$6:$D$32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yVal>
          <c:smooth val="0"/>
        </c:ser>
        <c:ser>
          <c:idx val="6"/>
          <c:order val="7"/>
          <c:tx>
            <c:v>MODEL TRANS-2</c:v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 DATA'!$P$6:$P$32</c:f>
              <c:numCache>
                <c:formatCode>General</c:formatCode>
                <c:ptCount val="27"/>
                <c:pt idx="0">
                  <c:v>0</c:v>
                </c:pt>
                <c:pt idx="1">
                  <c:v>0.53367961183885804</c:v>
                </c:pt>
                <c:pt idx="2">
                  <c:v>1.0687271468141</c:v>
                </c:pt>
                <c:pt idx="3">
                  <c:v>1.60489147050994</c:v>
                </c:pt>
                <c:pt idx="4">
                  <c:v>2.1422479715743901</c:v>
                </c:pt>
                <c:pt idx="5">
                  <c:v>2.6808091540935499</c:v>
                </c:pt>
                <c:pt idx="6">
                  <c:v>3.2207048631557802</c:v>
                </c:pt>
                <c:pt idx="7">
                  <c:v>3.7619114163779801</c:v>
                </c:pt>
                <c:pt idx="8">
                  <c:v>4.3051373330580498</c:v>
                </c:pt>
                <c:pt idx="9">
                  <c:v>4.8497018948734203</c:v>
                </c:pt>
                <c:pt idx="10">
                  <c:v>5.4089464081389904</c:v>
                </c:pt>
                <c:pt idx="11">
                  <c:v>6.0770461756016401</c:v>
                </c:pt>
                <c:pt idx="12">
                  <c:v>6.8353680286799499</c:v>
                </c:pt>
                <c:pt idx="13">
                  <c:v>7.6545329291149704</c:v>
                </c:pt>
                <c:pt idx="14">
                  <c:v>8.5156221263304808</c:v>
                </c:pt>
                <c:pt idx="15">
                  <c:v>9.4091195007443993</c:v>
                </c:pt>
                <c:pt idx="16">
                  <c:v>10.3263290783785</c:v>
                </c:pt>
                <c:pt idx="17">
                  <c:v>11.2645020694936</c:v>
                </c:pt>
                <c:pt idx="18">
                  <c:v>12.219848322399001</c:v>
                </c:pt>
                <c:pt idx="19">
                  <c:v>13.1904897000224</c:v>
                </c:pt>
                <c:pt idx="20">
                  <c:v>14.1752384566975</c:v>
                </c:pt>
                <c:pt idx="21">
                  <c:v>15.1732075384748</c:v>
                </c:pt>
                <c:pt idx="22">
                  <c:v>16.183916660943801</c:v>
                </c:pt>
                <c:pt idx="23">
                  <c:v>17.206577052858801</c:v>
                </c:pt>
                <c:pt idx="24">
                  <c:v>18.2525129436765</c:v>
                </c:pt>
                <c:pt idx="25">
                  <c:v>19.4069086020531</c:v>
                </c:pt>
                <c:pt idx="26">
                  <c:v>20.6531867791021</c:v>
                </c:pt>
              </c:numCache>
            </c:numRef>
          </c:xVal>
          <c:yVal>
            <c:numRef>
              <c:f>'LOAD-DEF DATA'!$D$6:$D$32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yVal>
          <c:smooth val="0"/>
        </c:ser>
        <c:ser>
          <c:idx val="8"/>
          <c:order val="8"/>
          <c:tx>
            <c:v>MODEL TRANS-3</c:v>
          </c:tx>
          <c:spPr>
            <a:ln w="25400">
              <a:solidFill>
                <a:schemeClr val="accent3">
                  <a:lumMod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 DATA'!$Q$6:$Q$32</c:f>
              <c:numCache>
                <c:formatCode>General</c:formatCode>
                <c:ptCount val="27"/>
                <c:pt idx="0">
                  <c:v>0</c:v>
                </c:pt>
                <c:pt idx="1">
                  <c:v>0.31296982731746398</c:v>
                </c:pt>
                <c:pt idx="2">
                  <c:v>0.62669812932358904</c:v>
                </c:pt>
                <c:pt idx="3">
                  <c:v>0.94109185327489198</c:v>
                </c:pt>
                <c:pt idx="4">
                  <c:v>1.2561809439137399</c:v>
                </c:pt>
                <c:pt idx="5">
                  <c:v>1.5719686380489699</c:v>
                </c:pt>
                <c:pt idx="6">
                  <c:v>1.8885626193801901</c:v>
                </c:pt>
                <c:pt idx="7">
                  <c:v>2.2059323266925799</c:v>
                </c:pt>
                <c:pt idx="8">
                  <c:v>2.5243340665663498</c:v>
                </c:pt>
                <c:pt idx="9">
                  <c:v>2.8435243258785601</c:v>
                </c:pt>
                <c:pt idx="10">
                  <c:v>3.16866604440566</c:v>
                </c:pt>
                <c:pt idx="11">
                  <c:v>3.53737224248977</c:v>
                </c:pt>
                <c:pt idx="12">
                  <c:v>3.94405650141413</c:v>
                </c:pt>
                <c:pt idx="13">
                  <c:v>4.3780521689237899</c:v>
                </c:pt>
                <c:pt idx="14">
                  <c:v>4.8318268403144797</c:v>
                </c:pt>
                <c:pt idx="15">
                  <c:v>5.3016476628019698</c:v>
                </c:pt>
                <c:pt idx="16">
                  <c:v>5.7834966838419897</c:v>
                </c:pt>
                <c:pt idx="17">
                  <c:v>6.2765184302588501</c:v>
                </c:pt>
                <c:pt idx="18">
                  <c:v>6.7787825762178597</c:v>
                </c:pt>
                <c:pt idx="19">
                  <c:v>7.2893970883882799</c:v>
                </c:pt>
                <c:pt idx="20">
                  <c:v>7.8078530155008004</c:v>
                </c:pt>
                <c:pt idx="21">
                  <c:v>8.33385878446453</c:v>
                </c:pt>
                <c:pt idx="22">
                  <c:v>8.8669041307509495</c:v>
                </c:pt>
                <c:pt idx="23">
                  <c:v>9.4067845343752392</c:v>
                </c:pt>
                <c:pt idx="24">
                  <c:v>9.96159922201314</c:v>
                </c:pt>
                <c:pt idx="25">
                  <c:v>10.5913824549043</c:v>
                </c:pt>
                <c:pt idx="26">
                  <c:v>11.2839118739164</c:v>
                </c:pt>
              </c:numCache>
            </c:numRef>
          </c:xVal>
          <c:yVal>
            <c:numRef>
              <c:f>'LOAD-DEF DATA'!$D$6:$D$32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yVal>
          <c:smooth val="0"/>
        </c:ser>
        <c:ser>
          <c:idx val="9"/>
          <c:order val="9"/>
          <c:tx>
            <c:v>MODEL TRANS-4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 DATA'!$R$6:$R$32</c:f>
              <c:numCache>
                <c:formatCode>General</c:formatCode>
                <c:ptCount val="27"/>
                <c:pt idx="0">
                  <c:v>0</c:v>
                </c:pt>
                <c:pt idx="1">
                  <c:v>-1.25036372307739E-2</c:v>
                </c:pt>
                <c:pt idx="2">
                  <c:v>-2.5036824265373799E-2</c:v>
                </c:pt>
                <c:pt idx="3">
                  <c:v>-3.7596216173366503E-2</c:v>
                </c:pt>
                <c:pt idx="4">
                  <c:v>-5.0182818227801497E-2</c:v>
                </c:pt>
                <c:pt idx="5">
                  <c:v>-6.2796739748651298E-2</c:v>
                </c:pt>
                <c:pt idx="6">
                  <c:v>-7.5442243769856504E-2</c:v>
                </c:pt>
                <c:pt idx="7">
                  <c:v>-8.8118094160127405E-2</c:v>
                </c:pt>
                <c:pt idx="8">
                  <c:v>-0.100833493191608</c:v>
                </c:pt>
                <c:pt idx="9">
                  <c:v>-0.113579921633777</c:v>
                </c:pt>
                <c:pt idx="10">
                  <c:v>-0.12654250023399699</c:v>
                </c:pt>
                <c:pt idx="11">
                  <c:v>-0.14108903657176</c:v>
                </c:pt>
                <c:pt idx="12">
                  <c:v>-0.15705152319395799</c:v>
                </c:pt>
                <c:pt idx="13">
                  <c:v>-0.17406517879248201</c:v>
                </c:pt>
                <c:pt idx="14">
                  <c:v>-0.19186237960210001</c:v>
                </c:pt>
                <c:pt idx="15">
                  <c:v>-0.21031046920459301</c:v>
                </c:pt>
                <c:pt idx="16">
                  <c:v>-0.22925721194953</c:v>
                </c:pt>
                <c:pt idx="17">
                  <c:v>-0.24867713004872299</c:v>
                </c:pt>
                <c:pt idx="18">
                  <c:v>-0.26849576158727101</c:v>
                </c:pt>
                <c:pt idx="19">
                  <c:v>-0.28867603235737299</c:v>
                </c:pt>
                <c:pt idx="20">
                  <c:v>-0.30919613007288099</c:v>
                </c:pt>
                <c:pt idx="21">
                  <c:v>-0.33004177334421703</c:v>
                </c:pt>
                <c:pt idx="22">
                  <c:v>-0.35119536653094802</c:v>
                </c:pt>
                <c:pt idx="23">
                  <c:v>-0.37264227279168699</c:v>
                </c:pt>
                <c:pt idx="24">
                  <c:v>-0.39469040858139698</c:v>
                </c:pt>
                <c:pt idx="25">
                  <c:v>-0.41959629767715301</c:v>
                </c:pt>
                <c:pt idx="26">
                  <c:v>-0.44684302667505499</c:v>
                </c:pt>
              </c:numCache>
            </c:numRef>
          </c:xVal>
          <c:yVal>
            <c:numRef>
              <c:f>'LOAD-DEF DATA'!$D$6:$D$32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yVal>
          <c:smooth val="0"/>
        </c:ser>
        <c:ser>
          <c:idx val="10"/>
          <c:order val="10"/>
          <c:tx>
            <c:v>MODEL TRANS-5</c:v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xVal>
            <c:numRef>
              <c:f>'LOAD-DEF DATA'!$S$6:$S$18</c:f>
              <c:numCache>
                <c:formatCode>General</c:formatCode>
                <c:ptCount val="13"/>
                <c:pt idx="0">
                  <c:v>0</c:v>
                </c:pt>
                <c:pt idx="1">
                  <c:v>-0.185069118155786</c:v>
                </c:pt>
                <c:pt idx="2">
                  <c:v>-0.37052608898336498</c:v>
                </c:pt>
                <c:pt idx="3">
                  <c:v>-0.55633286255914505</c:v>
                </c:pt>
                <c:pt idx="4">
                  <c:v>-0.74249275813221105</c:v>
                </c:pt>
                <c:pt idx="5">
                  <c:v>-0.92901626048597297</c:v>
                </c:pt>
                <c:pt idx="6">
                  <c:v>-1.1158642403636001</c:v>
                </c:pt>
                <c:pt idx="7">
                  <c:v>-1.30315723841894</c:v>
                </c:pt>
                <c:pt idx="8">
                  <c:v>-1.4910479583002401</c:v>
                </c:pt>
                <c:pt idx="9">
                  <c:v>-1.6793402386482901</c:v>
                </c:pt>
                <c:pt idx="10">
                  <c:v>-1.8707517570386401</c:v>
                </c:pt>
                <c:pt idx="11">
                  <c:v>-2.0848764365602501</c:v>
                </c:pt>
                <c:pt idx="12">
                  <c:v>-2.3190021881759701</c:v>
                </c:pt>
              </c:numCache>
            </c:numRef>
          </c:xVal>
          <c:yVal>
            <c:numRef>
              <c:f>'LOAD-DEF DATA'!$D$6:$D$18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</c:numCache>
            </c:numRef>
          </c:yVal>
          <c:smooth val="0"/>
        </c:ser>
        <c:ser>
          <c:idx val="11"/>
          <c:order val="11"/>
          <c:tx>
            <c:v>MODEL TRANS-6</c:v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 DATA'!$T$6:$T$32</c:f>
              <c:numCache>
                <c:formatCode>General</c:formatCode>
                <c:ptCount val="27"/>
                <c:pt idx="0">
                  <c:v>0</c:v>
                </c:pt>
                <c:pt idx="1">
                  <c:v>-0.204843119296968</c:v>
                </c:pt>
                <c:pt idx="2">
                  <c:v>-0.41003609175618899</c:v>
                </c:pt>
                <c:pt idx="3">
                  <c:v>-0.61556587932365803</c:v>
                </c:pt>
                <c:pt idx="4">
                  <c:v>-0.82143287475749505</c:v>
                </c:pt>
                <c:pt idx="5">
                  <c:v>-1.0276448630277699</c:v>
                </c:pt>
                <c:pt idx="6">
                  <c:v>-1.2341419773997699</c:v>
                </c:pt>
                <c:pt idx="7">
                  <c:v>-1.4410177930377499</c:v>
                </c:pt>
                <c:pt idx="8">
                  <c:v>-1.6484771504629001</c:v>
                </c:pt>
                <c:pt idx="9">
                  <c:v>-1.85634822249289</c:v>
                </c:pt>
                <c:pt idx="10">
                  <c:v>-2.0676220978057902</c:v>
                </c:pt>
                <c:pt idx="11">
                  <c:v>-2.3038629409563098</c:v>
                </c:pt>
                <c:pt idx="12">
                  <c:v>-2.5618848217672201</c:v>
                </c:pt>
                <c:pt idx="13">
                  <c:v>-2.8364686581359502</c:v>
                </c:pt>
                <c:pt idx="14">
                  <c:v>-3.1220688695353398</c:v>
                </c:pt>
                <c:pt idx="15">
                  <c:v>-3.41673749674823</c:v>
                </c:pt>
                <c:pt idx="16">
                  <c:v>-3.7173964838626299</c:v>
                </c:pt>
                <c:pt idx="17">
                  <c:v>-4.0246709475874498</c:v>
                </c:pt>
                <c:pt idx="18">
                  <c:v>-4.3368716079394698</c:v>
                </c:pt>
                <c:pt idx="19">
                  <c:v>-4.6535493510964203</c:v>
                </c:pt>
                <c:pt idx="20">
                  <c:v>-4.9738345730387401</c:v>
                </c:pt>
                <c:pt idx="21">
                  <c:v>-5.2993041413326303</c:v>
                </c:pt>
                <c:pt idx="22">
                  <c:v>-5.6267051553748901</c:v>
                </c:pt>
                <c:pt idx="23">
                  <c:v>-5.9572438155454304</c:v>
                </c:pt>
                <c:pt idx="24">
                  <c:v>-6.2864918405480301</c:v>
                </c:pt>
                <c:pt idx="25">
                  <c:v>-6.5887479277190497</c:v>
                </c:pt>
                <c:pt idx="26">
                  <c:v>-6.8740333528257</c:v>
                </c:pt>
              </c:numCache>
            </c:numRef>
          </c:xVal>
          <c:yVal>
            <c:numRef>
              <c:f>'LOAD-DEF DATA'!$D$6:$D$32</c:f>
              <c:numCache>
                <c:formatCode>General</c:formatCode>
                <c:ptCount val="2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270400"/>
        <c:axId val="181407744"/>
      </c:scatterChart>
      <c:valAx>
        <c:axId val="1812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deflection (mm)</a:t>
                </a:r>
              </a:p>
            </c:rich>
          </c:tx>
          <c:layout>
            <c:manualLayout>
              <c:xMode val="edge"/>
              <c:yMode val="edge"/>
              <c:x val="0.45934591303585742"/>
              <c:y val="0.956165048208585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1407744"/>
        <c:crosses val="autoZero"/>
        <c:crossBetween val="midCat"/>
      </c:valAx>
      <c:valAx>
        <c:axId val="181407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1352598359090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1270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383798012355635"/>
          <c:y val="4.0085655569256057E-2"/>
          <c:w val="0.14362653773838302"/>
          <c:h val="0.4292430743937525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629703426274E-2"/>
          <c:y val="2.3175162626520623E-2"/>
          <c:w val="0.92886724250961672"/>
          <c:h val="0.88069759865987007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'DATA-editted'!$AX$6:$AX$965</c:f>
              <c:numCache>
                <c:formatCode>General</c:formatCode>
                <c:ptCount val="960"/>
                <c:pt idx="0">
                  <c:v>0</c:v>
                </c:pt>
                <c:pt idx="1">
                  <c:v>-5.0000000000000001E-3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-5.0000000000000001E-3</c:v>
                </c:pt>
                <c:pt idx="25">
                  <c:v>5.0000000000000001E-3</c:v>
                </c:pt>
                <c:pt idx="26">
                  <c:v>-5.0000000000000001E-3</c:v>
                </c:pt>
                <c:pt idx="27">
                  <c:v>-0.01</c:v>
                </c:pt>
                <c:pt idx="28">
                  <c:v>-0.01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0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-0.01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-5.0000000000000001E-3</c:v>
                </c:pt>
                <c:pt idx="45">
                  <c:v>-0.01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-0.01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-0.01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0</c:v>
                </c:pt>
                <c:pt idx="63">
                  <c:v>-0.01</c:v>
                </c:pt>
                <c:pt idx="64">
                  <c:v>-5.0000000000000001E-3</c:v>
                </c:pt>
                <c:pt idx="65">
                  <c:v>5.0000000000000001E-3</c:v>
                </c:pt>
                <c:pt idx="66">
                  <c:v>1.4999999999999999E-2</c:v>
                </c:pt>
                <c:pt idx="67">
                  <c:v>0.01</c:v>
                </c:pt>
                <c:pt idx="68">
                  <c:v>0.02</c:v>
                </c:pt>
                <c:pt idx="69">
                  <c:v>3.4000000000000002E-2</c:v>
                </c:pt>
                <c:pt idx="70">
                  <c:v>5.3999999999999999E-2</c:v>
                </c:pt>
                <c:pt idx="71">
                  <c:v>5.8999999999999997E-2</c:v>
                </c:pt>
                <c:pt idx="72">
                  <c:v>7.2999999999999995E-2</c:v>
                </c:pt>
                <c:pt idx="73">
                  <c:v>7.8E-2</c:v>
                </c:pt>
                <c:pt idx="74">
                  <c:v>8.7999999999999995E-2</c:v>
                </c:pt>
                <c:pt idx="75">
                  <c:v>9.2999999999999999E-2</c:v>
                </c:pt>
                <c:pt idx="76">
                  <c:v>0.107</c:v>
                </c:pt>
                <c:pt idx="77">
                  <c:v>0.127</c:v>
                </c:pt>
                <c:pt idx="78">
                  <c:v>0.151</c:v>
                </c:pt>
                <c:pt idx="79">
                  <c:v>0.14599999999999999</c:v>
                </c:pt>
                <c:pt idx="80">
                  <c:v>0.151</c:v>
                </c:pt>
                <c:pt idx="81">
                  <c:v>0.156</c:v>
                </c:pt>
                <c:pt idx="82">
                  <c:v>0.17599999999999999</c:v>
                </c:pt>
                <c:pt idx="83">
                  <c:v>0.18</c:v>
                </c:pt>
                <c:pt idx="84">
                  <c:v>0.2</c:v>
                </c:pt>
                <c:pt idx="85">
                  <c:v>0.21</c:v>
                </c:pt>
                <c:pt idx="86">
                  <c:v>0.21</c:v>
                </c:pt>
                <c:pt idx="87">
                  <c:v>0.21</c:v>
                </c:pt>
                <c:pt idx="88">
                  <c:v>0.22900000000000001</c:v>
                </c:pt>
                <c:pt idx="89">
                  <c:v>0.22900000000000001</c:v>
                </c:pt>
                <c:pt idx="90">
                  <c:v>0.23400000000000001</c:v>
                </c:pt>
                <c:pt idx="91">
                  <c:v>0.23899999999999999</c:v>
                </c:pt>
                <c:pt idx="92">
                  <c:v>0.23899999999999999</c:v>
                </c:pt>
                <c:pt idx="93">
                  <c:v>0.24399999999999999</c:v>
                </c:pt>
                <c:pt idx="94">
                  <c:v>0.254</c:v>
                </c:pt>
                <c:pt idx="95">
                  <c:v>0.254</c:v>
                </c:pt>
                <c:pt idx="96">
                  <c:v>0.26300000000000001</c:v>
                </c:pt>
                <c:pt idx="97">
                  <c:v>0.26800000000000002</c:v>
                </c:pt>
                <c:pt idx="98">
                  <c:v>0.27300000000000002</c:v>
                </c:pt>
                <c:pt idx="99">
                  <c:v>0.27300000000000002</c:v>
                </c:pt>
                <c:pt idx="100">
                  <c:v>0.29299999999999998</c:v>
                </c:pt>
                <c:pt idx="101">
                  <c:v>0.29699999999999999</c:v>
                </c:pt>
                <c:pt idx="102">
                  <c:v>0.30199999999999999</c:v>
                </c:pt>
                <c:pt idx="103">
                  <c:v>0.312</c:v>
                </c:pt>
                <c:pt idx="104">
                  <c:v>0.32200000000000001</c:v>
                </c:pt>
                <c:pt idx="105">
                  <c:v>0.32700000000000001</c:v>
                </c:pt>
                <c:pt idx="106">
                  <c:v>0.33600000000000002</c:v>
                </c:pt>
                <c:pt idx="107">
                  <c:v>0.33200000000000002</c:v>
                </c:pt>
                <c:pt idx="108">
                  <c:v>0.34100000000000003</c:v>
                </c:pt>
                <c:pt idx="109">
                  <c:v>0.34599999999999997</c:v>
                </c:pt>
                <c:pt idx="110">
                  <c:v>0.35599999999999998</c:v>
                </c:pt>
                <c:pt idx="111">
                  <c:v>0.35599999999999998</c:v>
                </c:pt>
                <c:pt idx="112">
                  <c:v>0.35599999999999998</c:v>
                </c:pt>
                <c:pt idx="113">
                  <c:v>0.36099999999999999</c:v>
                </c:pt>
                <c:pt idx="114">
                  <c:v>0.36099999999999999</c:v>
                </c:pt>
                <c:pt idx="115">
                  <c:v>0.36599999999999999</c:v>
                </c:pt>
                <c:pt idx="116">
                  <c:v>0.371</c:v>
                </c:pt>
                <c:pt idx="117">
                  <c:v>0.371</c:v>
                </c:pt>
                <c:pt idx="118">
                  <c:v>0.371</c:v>
                </c:pt>
                <c:pt idx="119">
                  <c:v>0.375</c:v>
                </c:pt>
                <c:pt idx="120">
                  <c:v>0.38</c:v>
                </c:pt>
                <c:pt idx="121">
                  <c:v>0.38</c:v>
                </c:pt>
                <c:pt idx="122">
                  <c:v>0.39</c:v>
                </c:pt>
                <c:pt idx="123">
                  <c:v>0.39</c:v>
                </c:pt>
                <c:pt idx="124">
                  <c:v>0.38500000000000001</c:v>
                </c:pt>
                <c:pt idx="125">
                  <c:v>0.39</c:v>
                </c:pt>
                <c:pt idx="126">
                  <c:v>0.4</c:v>
                </c:pt>
                <c:pt idx="127">
                  <c:v>0.4</c:v>
                </c:pt>
                <c:pt idx="128">
                  <c:v>0.41</c:v>
                </c:pt>
                <c:pt idx="129">
                  <c:v>0.41</c:v>
                </c:pt>
                <c:pt idx="130">
                  <c:v>0.41</c:v>
                </c:pt>
                <c:pt idx="131">
                  <c:v>0.41399999999999998</c:v>
                </c:pt>
                <c:pt idx="132">
                  <c:v>0.41399999999999998</c:v>
                </c:pt>
                <c:pt idx="133">
                  <c:v>0.41</c:v>
                </c:pt>
                <c:pt idx="134">
                  <c:v>0.41</c:v>
                </c:pt>
                <c:pt idx="135">
                  <c:v>0.41399999999999998</c:v>
                </c:pt>
                <c:pt idx="136">
                  <c:v>0.41899999999999998</c:v>
                </c:pt>
                <c:pt idx="137">
                  <c:v>0.41</c:v>
                </c:pt>
                <c:pt idx="138">
                  <c:v>0.41</c:v>
                </c:pt>
                <c:pt idx="139">
                  <c:v>0.41899999999999998</c:v>
                </c:pt>
                <c:pt idx="140">
                  <c:v>0.41399999999999998</c:v>
                </c:pt>
                <c:pt idx="141">
                  <c:v>0.42899999999999999</c:v>
                </c:pt>
                <c:pt idx="142">
                  <c:v>0.42899999999999999</c:v>
                </c:pt>
                <c:pt idx="143">
                  <c:v>0.42899999999999999</c:v>
                </c:pt>
                <c:pt idx="144">
                  <c:v>0.439</c:v>
                </c:pt>
                <c:pt idx="145">
                  <c:v>0.439</c:v>
                </c:pt>
                <c:pt idx="146">
                  <c:v>0.434</c:v>
                </c:pt>
                <c:pt idx="147">
                  <c:v>0.44400000000000001</c:v>
                </c:pt>
                <c:pt idx="148">
                  <c:v>0.44900000000000001</c:v>
                </c:pt>
                <c:pt idx="149">
                  <c:v>0.44900000000000001</c:v>
                </c:pt>
                <c:pt idx="150">
                  <c:v>0.44900000000000001</c:v>
                </c:pt>
                <c:pt idx="151">
                  <c:v>0.45800000000000002</c:v>
                </c:pt>
                <c:pt idx="152">
                  <c:v>0.46300000000000002</c:v>
                </c:pt>
                <c:pt idx="153">
                  <c:v>0.46800000000000003</c:v>
                </c:pt>
                <c:pt idx="154">
                  <c:v>0.46300000000000002</c:v>
                </c:pt>
                <c:pt idx="155">
                  <c:v>0.46800000000000003</c:v>
                </c:pt>
                <c:pt idx="156">
                  <c:v>0.48299999999999998</c:v>
                </c:pt>
                <c:pt idx="157">
                  <c:v>0.47799999999999998</c:v>
                </c:pt>
                <c:pt idx="158">
                  <c:v>0.497</c:v>
                </c:pt>
                <c:pt idx="159">
                  <c:v>0.51200000000000001</c:v>
                </c:pt>
                <c:pt idx="160">
                  <c:v>0.50700000000000001</c:v>
                </c:pt>
                <c:pt idx="161">
                  <c:v>0.50700000000000001</c:v>
                </c:pt>
                <c:pt idx="162">
                  <c:v>0.53600000000000003</c:v>
                </c:pt>
                <c:pt idx="163">
                  <c:v>0.54100000000000004</c:v>
                </c:pt>
                <c:pt idx="164">
                  <c:v>0.56100000000000005</c:v>
                </c:pt>
                <c:pt idx="165">
                  <c:v>0.57499999999999996</c:v>
                </c:pt>
                <c:pt idx="166">
                  <c:v>0.57999999999999996</c:v>
                </c:pt>
                <c:pt idx="167">
                  <c:v>0.58499999999999996</c:v>
                </c:pt>
                <c:pt idx="168">
                  <c:v>0.59</c:v>
                </c:pt>
                <c:pt idx="169">
                  <c:v>0.6</c:v>
                </c:pt>
                <c:pt idx="170">
                  <c:v>0.6</c:v>
                </c:pt>
                <c:pt idx="171">
                  <c:v>0.60899999999999999</c:v>
                </c:pt>
                <c:pt idx="172">
                  <c:v>0.60499999999999998</c:v>
                </c:pt>
                <c:pt idx="173">
                  <c:v>0.60899999999999999</c:v>
                </c:pt>
                <c:pt idx="174">
                  <c:v>0.61399999999999999</c:v>
                </c:pt>
                <c:pt idx="175">
                  <c:v>0.63400000000000001</c:v>
                </c:pt>
                <c:pt idx="176">
                  <c:v>0.68700000000000006</c:v>
                </c:pt>
                <c:pt idx="177">
                  <c:v>0.70199999999999996</c:v>
                </c:pt>
                <c:pt idx="178">
                  <c:v>0.71699999999999997</c:v>
                </c:pt>
                <c:pt idx="179">
                  <c:v>0.71699999999999997</c:v>
                </c:pt>
                <c:pt idx="180">
                  <c:v>0.72599999999999998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0.75600000000000001</c:v>
                </c:pt>
                <c:pt idx="184">
                  <c:v>0.78500000000000003</c:v>
                </c:pt>
                <c:pt idx="185">
                  <c:v>0.79500000000000004</c:v>
                </c:pt>
                <c:pt idx="186">
                  <c:v>0.79</c:v>
                </c:pt>
                <c:pt idx="187">
                  <c:v>0.80900000000000005</c:v>
                </c:pt>
                <c:pt idx="188">
                  <c:v>0.81399999999999995</c:v>
                </c:pt>
                <c:pt idx="189">
                  <c:v>0.82899999999999996</c:v>
                </c:pt>
                <c:pt idx="190">
                  <c:v>0.84299999999999997</c:v>
                </c:pt>
                <c:pt idx="191">
                  <c:v>0.85799999999999998</c:v>
                </c:pt>
                <c:pt idx="192">
                  <c:v>0.90200000000000002</c:v>
                </c:pt>
                <c:pt idx="193">
                  <c:v>0.94599999999999995</c:v>
                </c:pt>
                <c:pt idx="194">
                  <c:v>0.96499999999999997</c:v>
                </c:pt>
                <c:pt idx="195">
                  <c:v>0.98499999999999999</c:v>
                </c:pt>
                <c:pt idx="196">
                  <c:v>1.0529999999999999</c:v>
                </c:pt>
                <c:pt idx="197">
                  <c:v>1.121</c:v>
                </c:pt>
                <c:pt idx="198">
                  <c:v>1.1359999999999999</c:v>
                </c:pt>
                <c:pt idx="199">
                  <c:v>1.141</c:v>
                </c:pt>
                <c:pt idx="200">
                  <c:v>1.18</c:v>
                </c:pt>
                <c:pt idx="201">
                  <c:v>1.19</c:v>
                </c:pt>
                <c:pt idx="202">
                  <c:v>1.248</c:v>
                </c:pt>
                <c:pt idx="203">
                  <c:v>1.35</c:v>
                </c:pt>
                <c:pt idx="204">
                  <c:v>1.4770000000000001</c:v>
                </c:pt>
                <c:pt idx="205">
                  <c:v>1.4770000000000001</c:v>
                </c:pt>
                <c:pt idx="206">
                  <c:v>1.482</c:v>
                </c:pt>
                <c:pt idx="207">
                  <c:v>1.502</c:v>
                </c:pt>
                <c:pt idx="208">
                  <c:v>1.506</c:v>
                </c:pt>
                <c:pt idx="209">
                  <c:v>1.516</c:v>
                </c:pt>
                <c:pt idx="210">
                  <c:v>1.526</c:v>
                </c:pt>
                <c:pt idx="211">
                  <c:v>1.5409999999999999</c:v>
                </c:pt>
                <c:pt idx="212">
                  <c:v>1.575</c:v>
                </c:pt>
                <c:pt idx="213">
                  <c:v>1.5940000000000001</c:v>
                </c:pt>
                <c:pt idx="214">
                  <c:v>1.619</c:v>
                </c:pt>
                <c:pt idx="215">
                  <c:v>1.623</c:v>
                </c:pt>
                <c:pt idx="216">
                  <c:v>1.6479999999999999</c:v>
                </c:pt>
                <c:pt idx="217">
                  <c:v>1.6719999999999999</c:v>
                </c:pt>
                <c:pt idx="218">
                  <c:v>1.6919999999999999</c:v>
                </c:pt>
                <c:pt idx="219">
                  <c:v>1.76</c:v>
                </c:pt>
                <c:pt idx="220">
                  <c:v>1.7889999999999999</c:v>
                </c:pt>
                <c:pt idx="221">
                  <c:v>1.7989999999999999</c:v>
                </c:pt>
                <c:pt idx="222">
                  <c:v>1.804</c:v>
                </c:pt>
                <c:pt idx="223">
                  <c:v>1.8140000000000001</c:v>
                </c:pt>
                <c:pt idx="224">
                  <c:v>1.8280000000000001</c:v>
                </c:pt>
                <c:pt idx="225">
                  <c:v>1.843</c:v>
                </c:pt>
                <c:pt idx="226">
                  <c:v>1.857</c:v>
                </c:pt>
                <c:pt idx="227">
                  <c:v>1.8620000000000001</c:v>
                </c:pt>
                <c:pt idx="228">
                  <c:v>1.867</c:v>
                </c:pt>
                <c:pt idx="229">
                  <c:v>1.8720000000000001</c:v>
                </c:pt>
                <c:pt idx="230">
                  <c:v>1.887</c:v>
                </c:pt>
                <c:pt idx="231">
                  <c:v>1.877</c:v>
                </c:pt>
                <c:pt idx="232">
                  <c:v>1.9059999999999999</c:v>
                </c:pt>
                <c:pt idx="233">
                  <c:v>1.94</c:v>
                </c:pt>
                <c:pt idx="234">
                  <c:v>1.9790000000000001</c:v>
                </c:pt>
                <c:pt idx="235">
                  <c:v>2.004</c:v>
                </c:pt>
                <c:pt idx="236">
                  <c:v>2.028</c:v>
                </c:pt>
                <c:pt idx="237">
                  <c:v>2.0670000000000002</c:v>
                </c:pt>
                <c:pt idx="238">
                  <c:v>2.0870000000000002</c:v>
                </c:pt>
                <c:pt idx="239">
                  <c:v>2.15</c:v>
                </c:pt>
                <c:pt idx="240">
                  <c:v>2.1890000000000001</c:v>
                </c:pt>
                <c:pt idx="241">
                  <c:v>2.2280000000000002</c:v>
                </c:pt>
                <c:pt idx="242">
                  <c:v>2.2330000000000001</c:v>
                </c:pt>
                <c:pt idx="243">
                  <c:v>2.2570000000000001</c:v>
                </c:pt>
                <c:pt idx="244">
                  <c:v>2.2770000000000001</c:v>
                </c:pt>
                <c:pt idx="245">
                  <c:v>2.3450000000000002</c:v>
                </c:pt>
                <c:pt idx="246">
                  <c:v>2.3889999999999998</c:v>
                </c:pt>
                <c:pt idx="247">
                  <c:v>2.4470000000000001</c:v>
                </c:pt>
                <c:pt idx="248">
                  <c:v>2.569</c:v>
                </c:pt>
                <c:pt idx="249">
                  <c:v>2.6280000000000001</c:v>
                </c:pt>
                <c:pt idx="250">
                  <c:v>2.657</c:v>
                </c:pt>
                <c:pt idx="251">
                  <c:v>2.6669999999999998</c:v>
                </c:pt>
                <c:pt idx="252">
                  <c:v>2.7149999999999999</c:v>
                </c:pt>
                <c:pt idx="253">
                  <c:v>2.7890000000000001</c:v>
                </c:pt>
                <c:pt idx="254">
                  <c:v>2.8519999999999999</c:v>
                </c:pt>
                <c:pt idx="255">
                  <c:v>2.8860000000000001</c:v>
                </c:pt>
                <c:pt idx="256">
                  <c:v>3.0230000000000001</c:v>
                </c:pt>
                <c:pt idx="257">
                  <c:v>3.0470000000000002</c:v>
                </c:pt>
                <c:pt idx="258">
                  <c:v>3.0619999999999998</c:v>
                </c:pt>
                <c:pt idx="259">
                  <c:v>3.0710000000000002</c:v>
                </c:pt>
                <c:pt idx="260">
                  <c:v>3.0910000000000002</c:v>
                </c:pt>
                <c:pt idx="261">
                  <c:v>3.12</c:v>
                </c:pt>
                <c:pt idx="262">
                  <c:v>3.14</c:v>
                </c:pt>
                <c:pt idx="263">
                  <c:v>3.145</c:v>
                </c:pt>
                <c:pt idx="264">
                  <c:v>3.1539999999999999</c:v>
                </c:pt>
                <c:pt idx="265">
                  <c:v>3.1840000000000002</c:v>
                </c:pt>
                <c:pt idx="266">
                  <c:v>3.2519999999999998</c:v>
                </c:pt>
                <c:pt idx="267">
                  <c:v>3.3010000000000002</c:v>
                </c:pt>
                <c:pt idx="268">
                  <c:v>3.3639999999999999</c:v>
                </c:pt>
                <c:pt idx="269">
                  <c:v>3.3639999999999999</c:v>
                </c:pt>
                <c:pt idx="270">
                  <c:v>3.3740000000000001</c:v>
                </c:pt>
                <c:pt idx="271">
                  <c:v>3.452</c:v>
                </c:pt>
                <c:pt idx="272">
                  <c:v>3.51</c:v>
                </c:pt>
                <c:pt idx="273">
                  <c:v>3.53</c:v>
                </c:pt>
                <c:pt idx="274">
                  <c:v>3.5350000000000001</c:v>
                </c:pt>
                <c:pt idx="275">
                  <c:v>3.5539999999999998</c:v>
                </c:pt>
                <c:pt idx="276">
                  <c:v>3.5590000000000002</c:v>
                </c:pt>
                <c:pt idx="277">
                  <c:v>3.569</c:v>
                </c:pt>
                <c:pt idx="278">
                  <c:v>3.5880000000000001</c:v>
                </c:pt>
                <c:pt idx="279">
                  <c:v>3.5979999999999999</c:v>
                </c:pt>
                <c:pt idx="280">
                  <c:v>3.6030000000000002</c:v>
                </c:pt>
                <c:pt idx="281">
                  <c:v>3.617</c:v>
                </c:pt>
                <c:pt idx="282">
                  <c:v>3.6560000000000001</c:v>
                </c:pt>
                <c:pt idx="283">
                  <c:v>3.6909999999999998</c:v>
                </c:pt>
                <c:pt idx="284">
                  <c:v>3.72</c:v>
                </c:pt>
                <c:pt idx="285">
                  <c:v>3.827</c:v>
                </c:pt>
                <c:pt idx="286">
                  <c:v>3.871</c:v>
                </c:pt>
                <c:pt idx="287">
                  <c:v>3.9340000000000002</c:v>
                </c:pt>
                <c:pt idx="288">
                  <c:v>3.9390000000000001</c:v>
                </c:pt>
                <c:pt idx="289">
                  <c:v>3.9340000000000002</c:v>
                </c:pt>
                <c:pt idx="290">
                  <c:v>4.0030000000000001</c:v>
                </c:pt>
                <c:pt idx="291">
                  <c:v>4.0069999999999997</c:v>
                </c:pt>
                <c:pt idx="292">
                  <c:v>4.0119999999999996</c:v>
                </c:pt>
                <c:pt idx="293">
                  <c:v>4.0119999999999996</c:v>
                </c:pt>
                <c:pt idx="294">
                  <c:v>4.0119999999999996</c:v>
                </c:pt>
                <c:pt idx="295">
                  <c:v>4.032</c:v>
                </c:pt>
                <c:pt idx="296">
                  <c:v>4.0369999999999999</c:v>
                </c:pt>
                <c:pt idx="297">
                  <c:v>4.0419999999999998</c:v>
                </c:pt>
                <c:pt idx="298">
                  <c:v>4.0759999999999996</c:v>
                </c:pt>
                <c:pt idx="299">
                  <c:v>4.3579999999999997</c:v>
                </c:pt>
                <c:pt idx="300">
                  <c:v>4.3730000000000002</c:v>
                </c:pt>
                <c:pt idx="301">
                  <c:v>4.3680000000000003</c:v>
                </c:pt>
                <c:pt idx="302">
                  <c:v>4.3680000000000003</c:v>
                </c:pt>
                <c:pt idx="303">
                  <c:v>4.3630000000000004</c:v>
                </c:pt>
                <c:pt idx="304">
                  <c:v>4.3780000000000001</c:v>
                </c:pt>
                <c:pt idx="305">
                  <c:v>4.3680000000000003</c:v>
                </c:pt>
                <c:pt idx="306">
                  <c:v>4.3730000000000002</c:v>
                </c:pt>
                <c:pt idx="307">
                  <c:v>4.3680000000000003</c:v>
                </c:pt>
                <c:pt idx="308">
                  <c:v>4.3630000000000004</c:v>
                </c:pt>
                <c:pt idx="309">
                  <c:v>4.3680000000000003</c:v>
                </c:pt>
                <c:pt idx="310">
                  <c:v>4.383</c:v>
                </c:pt>
                <c:pt idx="311">
                  <c:v>4.3630000000000004</c:v>
                </c:pt>
                <c:pt idx="312">
                  <c:v>4.3680000000000003</c:v>
                </c:pt>
                <c:pt idx="313">
                  <c:v>4.3680000000000003</c:v>
                </c:pt>
                <c:pt idx="314">
                  <c:v>4.3730000000000002</c:v>
                </c:pt>
                <c:pt idx="315">
                  <c:v>4.3680000000000003</c:v>
                </c:pt>
                <c:pt idx="316">
                  <c:v>4.3730000000000002</c:v>
                </c:pt>
                <c:pt idx="317">
                  <c:v>4.3730000000000002</c:v>
                </c:pt>
                <c:pt idx="318">
                  <c:v>4.3680000000000003</c:v>
                </c:pt>
                <c:pt idx="319">
                  <c:v>4.3680000000000003</c:v>
                </c:pt>
                <c:pt idx="320">
                  <c:v>4.3730000000000002</c:v>
                </c:pt>
                <c:pt idx="321">
                  <c:v>4.3630000000000004</c:v>
                </c:pt>
                <c:pt idx="322">
                  <c:v>4.3630000000000004</c:v>
                </c:pt>
                <c:pt idx="323">
                  <c:v>4.3680000000000003</c:v>
                </c:pt>
                <c:pt idx="324">
                  <c:v>4.3630000000000004</c:v>
                </c:pt>
                <c:pt idx="325">
                  <c:v>4.3579999999999997</c:v>
                </c:pt>
                <c:pt idx="326">
                  <c:v>4.3680000000000003</c:v>
                </c:pt>
                <c:pt idx="327">
                  <c:v>4.3680000000000003</c:v>
                </c:pt>
                <c:pt idx="328">
                  <c:v>4.3630000000000004</c:v>
                </c:pt>
                <c:pt idx="329">
                  <c:v>4.3630000000000004</c:v>
                </c:pt>
                <c:pt idx="330">
                  <c:v>4.3630000000000004</c:v>
                </c:pt>
                <c:pt idx="331">
                  <c:v>4.3680000000000003</c:v>
                </c:pt>
                <c:pt idx="332">
                  <c:v>4.3680000000000003</c:v>
                </c:pt>
                <c:pt idx="333">
                  <c:v>4.3630000000000004</c:v>
                </c:pt>
                <c:pt idx="334">
                  <c:v>4.3630000000000004</c:v>
                </c:pt>
                <c:pt idx="335">
                  <c:v>4.3680000000000003</c:v>
                </c:pt>
                <c:pt idx="336">
                  <c:v>4.3630000000000004</c:v>
                </c:pt>
                <c:pt idx="337">
                  <c:v>4.3630000000000004</c:v>
                </c:pt>
                <c:pt idx="338">
                  <c:v>4.3730000000000002</c:v>
                </c:pt>
                <c:pt idx="339">
                  <c:v>4.3680000000000003</c:v>
                </c:pt>
                <c:pt idx="340">
                  <c:v>4.3680000000000003</c:v>
                </c:pt>
                <c:pt idx="341">
                  <c:v>4.3630000000000004</c:v>
                </c:pt>
                <c:pt idx="342">
                  <c:v>4.3680000000000003</c:v>
                </c:pt>
                <c:pt idx="343">
                  <c:v>4.3630000000000004</c:v>
                </c:pt>
                <c:pt idx="344">
                  <c:v>4.3630000000000004</c:v>
                </c:pt>
                <c:pt idx="345">
                  <c:v>4.3730000000000002</c:v>
                </c:pt>
                <c:pt idx="346">
                  <c:v>4.3730000000000002</c:v>
                </c:pt>
                <c:pt idx="347">
                  <c:v>4.3780000000000001</c:v>
                </c:pt>
                <c:pt idx="348">
                  <c:v>4.3730000000000002</c:v>
                </c:pt>
                <c:pt idx="349">
                  <c:v>4.3630000000000004</c:v>
                </c:pt>
                <c:pt idx="350">
                  <c:v>4.3730000000000002</c:v>
                </c:pt>
                <c:pt idx="351">
                  <c:v>4.3680000000000003</c:v>
                </c:pt>
                <c:pt idx="352">
                  <c:v>4.3730000000000002</c:v>
                </c:pt>
                <c:pt idx="353">
                  <c:v>4.3680000000000003</c:v>
                </c:pt>
                <c:pt idx="354">
                  <c:v>4.3680000000000003</c:v>
                </c:pt>
                <c:pt idx="355">
                  <c:v>4.3680000000000003</c:v>
                </c:pt>
                <c:pt idx="356">
                  <c:v>4.3680000000000003</c:v>
                </c:pt>
                <c:pt idx="357">
                  <c:v>4.3730000000000002</c:v>
                </c:pt>
                <c:pt idx="358">
                  <c:v>4.3730000000000002</c:v>
                </c:pt>
                <c:pt idx="359">
                  <c:v>4.3579999999999997</c:v>
                </c:pt>
                <c:pt idx="360">
                  <c:v>4.3680000000000003</c:v>
                </c:pt>
                <c:pt idx="361">
                  <c:v>4.3680000000000003</c:v>
                </c:pt>
                <c:pt idx="362">
                  <c:v>4.3730000000000002</c:v>
                </c:pt>
                <c:pt idx="363">
                  <c:v>4.3680000000000003</c:v>
                </c:pt>
                <c:pt idx="364">
                  <c:v>4.3630000000000004</c:v>
                </c:pt>
                <c:pt idx="365">
                  <c:v>4.3630000000000004</c:v>
                </c:pt>
                <c:pt idx="366">
                  <c:v>4.3630000000000004</c:v>
                </c:pt>
                <c:pt idx="367">
                  <c:v>4.3680000000000003</c:v>
                </c:pt>
                <c:pt idx="368">
                  <c:v>4.3730000000000002</c:v>
                </c:pt>
                <c:pt idx="369">
                  <c:v>4.3680000000000003</c:v>
                </c:pt>
                <c:pt idx="370">
                  <c:v>4.3680000000000003</c:v>
                </c:pt>
                <c:pt idx="371">
                  <c:v>4.3630000000000004</c:v>
                </c:pt>
                <c:pt idx="372">
                  <c:v>4.3680000000000003</c:v>
                </c:pt>
                <c:pt idx="373">
                  <c:v>4.3630000000000004</c:v>
                </c:pt>
                <c:pt idx="374">
                  <c:v>4.3680000000000003</c:v>
                </c:pt>
                <c:pt idx="375">
                  <c:v>4.3630000000000004</c:v>
                </c:pt>
                <c:pt idx="376">
                  <c:v>4.3630000000000004</c:v>
                </c:pt>
                <c:pt idx="377">
                  <c:v>4.3630000000000004</c:v>
                </c:pt>
                <c:pt idx="378">
                  <c:v>4.3630000000000004</c:v>
                </c:pt>
                <c:pt idx="379">
                  <c:v>4.3630000000000004</c:v>
                </c:pt>
                <c:pt idx="380">
                  <c:v>4.3630000000000004</c:v>
                </c:pt>
                <c:pt idx="381">
                  <c:v>4.3579999999999997</c:v>
                </c:pt>
                <c:pt idx="382">
                  <c:v>4.3630000000000004</c:v>
                </c:pt>
                <c:pt idx="383">
                  <c:v>4.3630000000000004</c:v>
                </c:pt>
                <c:pt idx="384">
                  <c:v>4.3540000000000001</c:v>
                </c:pt>
                <c:pt idx="385">
                  <c:v>4.3579999999999997</c:v>
                </c:pt>
                <c:pt idx="386">
                  <c:v>4.3630000000000004</c:v>
                </c:pt>
                <c:pt idx="387">
                  <c:v>4.3579999999999997</c:v>
                </c:pt>
                <c:pt idx="388">
                  <c:v>4.3579999999999997</c:v>
                </c:pt>
                <c:pt idx="389">
                  <c:v>4.3540000000000001</c:v>
                </c:pt>
                <c:pt idx="390">
                  <c:v>4.3579999999999997</c:v>
                </c:pt>
                <c:pt idx="391">
                  <c:v>4.3490000000000002</c:v>
                </c:pt>
                <c:pt idx="392">
                  <c:v>4.3579999999999997</c:v>
                </c:pt>
                <c:pt idx="393">
                  <c:v>4.3540000000000001</c:v>
                </c:pt>
                <c:pt idx="394">
                  <c:v>4.3579999999999997</c:v>
                </c:pt>
                <c:pt idx="395">
                  <c:v>4.3440000000000003</c:v>
                </c:pt>
                <c:pt idx="396">
                  <c:v>4.3490000000000002</c:v>
                </c:pt>
                <c:pt idx="397">
                  <c:v>4.3540000000000001</c:v>
                </c:pt>
                <c:pt idx="398">
                  <c:v>4.3540000000000001</c:v>
                </c:pt>
                <c:pt idx="399">
                  <c:v>4.3490000000000002</c:v>
                </c:pt>
                <c:pt idx="400">
                  <c:v>4.3490000000000002</c:v>
                </c:pt>
                <c:pt idx="401">
                  <c:v>4.3390000000000004</c:v>
                </c:pt>
                <c:pt idx="402">
                  <c:v>4.3490000000000002</c:v>
                </c:pt>
                <c:pt idx="403">
                  <c:v>4.3440000000000003</c:v>
                </c:pt>
                <c:pt idx="404">
                  <c:v>4.3390000000000004</c:v>
                </c:pt>
                <c:pt idx="405">
                  <c:v>4.3390000000000004</c:v>
                </c:pt>
                <c:pt idx="406">
                  <c:v>4.3440000000000003</c:v>
                </c:pt>
                <c:pt idx="407">
                  <c:v>4.3339999999999996</c:v>
                </c:pt>
                <c:pt idx="408">
                  <c:v>4.3490000000000002</c:v>
                </c:pt>
                <c:pt idx="409">
                  <c:v>4.3440000000000003</c:v>
                </c:pt>
                <c:pt idx="410">
                  <c:v>4.3339999999999996</c:v>
                </c:pt>
                <c:pt idx="411">
                  <c:v>4.3339999999999996</c:v>
                </c:pt>
                <c:pt idx="412">
                  <c:v>4.3289999999999997</c:v>
                </c:pt>
                <c:pt idx="413">
                  <c:v>4.3339999999999996</c:v>
                </c:pt>
                <c:pt idx="414">
                  <c:v>4.3339999999999996</c:v>
                </c:pt>
                <c:pt idx="415">
                  <c:v>4.3289999999999997</c:v>
                </c:pt>
                <c:pt idx="416">
                  <c:v>4.3339999999999996</c:v>
                </c:pt>
                <c:pt idx="417">
                  <c:v>4.3289999999999997</c:v>
                </c:pt>
                <c:pt idx="418">
                  <c:v>4.3289999999999997</c:v>
                </c:pt>
                <c:pt idx="419">
                  <c:v>4.3339999999999996</c:v>
                </c:pt>
                <c:pt idx="420">
                  <c:v>4.3239999999999998</c:v>
                </c:pt>
                <c:pt idx="421">
                  <c:v>4.3289999999999997</c:v>
                </c:pt>
                <c:pt idx="422">
                  <c:v>4.3239999999999998</c:v>
                </c:pt>
                <c:pt idx="423">
                  <c:v>4.3289999999999997</c:v>
                </c:pt>
                <c:pt idx="424">
                  <c:v>4.3239999999999998</c:v>
                </c:pt>
                <c:pt idx="425">
                  <c:v>4.3289999999999997</c:v>
                </c:pt>
                <c:pt idx="426">
                  <c:v>4.3239999999999998</c:v>
                </c:pt>
                <c:pt idx="427">
                  <c:v>4.319</c:v>
                </c:pt>
                <c:pt idx="428">
                  <c:v>4.319</c:v>
                </c:pt>
                <c:pt idx="429">
                  <c:v>4.3150000000000004</c:v>
                </c:pt>
                <c:pt idx="430">
                  <c:v>4.3150000000000004</c:v>
                </c:pt>
                <c:pt idx="431">
                  <c:v>4.3150000000000004</c:v>
                </c:pt>
                <c:pt idx="432">
                  <c:v>4.319</c:v>
                </c:pt>
                <c:pt idx="433">
                  <c:v>4.319</c:v>
                </c:pt>
                <c:pt idx="434">
                  <c:v>4.3099999999999996</c:v>
                </c:pt>
                <c:pt idx="435">
                  <c:v>4.3150000000000004</c:v>
                </c:pt>
                <c:pt idx="436">
                  <c:v>4.3099999999999996</c:v>
                </c:pt>
                <c:pt idx="437">
                  <c:v>4.3099999999999996</c:v>
                </c:pt>
                <c:pt idx="438">
                  <c:v>4.3</c:v>
                </c:pt>
                <c:pt idx="439">
                  <c:v>4.3099999999999996</c:v>
                </c:pt>
                <c:pt idx="440">
                  <c:v>4.3049999999999997</c:v>
                </c:pt>
                <c:pt idx="441">
                  <c:v>4.3049999999999997</c:v>
                </c:pt>
                <c:pt idx="442">
                  <c:v>4.3049999999999997</c:v>
                </c:pt>
                <c:pt idx="443">
                  <c:v>4.3049999999999997</c:v>
                </c:pt>
                <c:pt idx="444">
                  <c:v>4.3049999999999997</c:v>
                </c:pt>
                <c:pt idx="445">
                  <c:v>4.2949999999999999</c:v>
                </c:pt>
                <c:pt idx="446">
                  <c:v>4.3</c:v>
                </c:pt>
                <c:pt idx="447">
                  <c:v>4.3</c:v>
                </c:pt>
                <c:pt idx="448">
                  <c:v>4.2949999999999999</c:v>
                </c:pt>
                <c:pt idx="449">
                  <c:v>4.2949999999999999</c:v>
                </c:pt>
                <c:pt idx="450">
                  <c:v>4.2949999999999999</c:v>
                </c:pt>
                <c:pt idx="451">
                  <c:v>4.29</c:v>
                </c:pt>
                <c:pt idx="452">
                  <c:v>4.3</c:v>
                </c:pt>
                <c:pt idx="453">
                  <c:v>4.29</c:v>
                </c:pt>
                <c:pt idx="454">
                  <c:v>4.3</c:v>
                </c:pt>
                <c:pt idx="455">
                  <c:v>4.3</c:v>
                </c:pt>
                <c:pt idx="456">
                  <c:v>7.9370000000000003</c:v>
                </c:pt>
                <c:pt idx="457">
                  <c:v>7.9950000000000001</c:v>
                </c:pt>
                <c:pt idx="458">
                  <c:v>8.1850000000000005</c:v>
                </c:pt>
                <c:pt idx="459">
                  <c:v>8.2439999999999998</c:v>
                </c:pt>
                <c:pt idx="460">
                  <c:v>8.2439999999999998</c:v>
                </c:pt>
                <c:pt idx="461">
                  <c:v>8.2490000000000006</c:v>
                </c:pt>
                <c:pt idx="462">
                  <c:v>8.2590000000000003</c:v>
                </c:pt>
                <c:pt idx="463">
                  <c:v>8.2490000000000006</c:v>
                </c:pt>
                <c:pt idx="464">
                  <c:v>8.2539999999999996</c:v>
                </c:pt>
                <c:pt idx="465">
                  <c:v>8.2590000000000003</c:v>
                </c:pt>
                <c:pt idx="466">
                  <c:v>8.2590000000000003</c:v>
                </c:pt>
                <c:pt idx="467">
                  <c:v>8.3759999999999994</c:v>
                </c:pt>
                <c:pt idx="468">
                  <c:v>8.5020000000000007</c:v>
                </c:pt>
                <c:pt idx="469">
                  <c:v>8.532</c:v>
                </c:pt>
                <c:pt idx="470">
                  <c:v>8.532</c:v>
                </c:pt>
                <c:pt idx="471">
                  <c:v>8.6679999999999993</c:v>
                </c:pt>
                <c:pt idx="472">
                  <c:v>8.7750000000000004</c:v>
                </c:pt>
                <c:pt idx="473">
                  <c:v>8.8000000000000007</c:v>
                </c:pt>
                <c:pt idx="474">
                  <c:v>8.8629999999999995</c:v>
                </c:pt>
                <c:pt idx="475">
                  <c:v>8.9610000000000003</c:v>
                </c:pt>
                <c:pt idx="476">
                  <c:v>8.9749999999999996</c:v>
                </c:pt>
                <c:pt idx="477">
                  <c:v>8.9749999999999996</c:v>
                </c:pt>
                <c:pt idx="478">
                  <c:v>9</c:v>
                </c:pt>
                <c:pt idx="479">
                  <c:v>9.2240000000000002</c:v>
                </c:pt>
                <c:pt idx="480">
                  <c:v>9.3510000000000009</c:v>
                </c:pt>
                <c:pt idx="481">
                  <c:v>9.36</c:v>
                </c:pt>
                <c:pt idx="482">
                  <c:v>9.5259999999999998</c:v>
                </c:pt>
                <c:pt idx="483">
                  <c:v>9.6969999999999992</c:v>
                </c:pt>
                <c:pt idx="484">
                  <c:v>9.7159999999999993</c:v>
                </c:pt>
                <c:pt idx="485">
                  <c:v>9.7210000000000001</c:v>
                </c:pt>
                <c:pt idx="486">
                  <c:v>9.8330000000000002</c:v>
                </c:pt>
                <c:pt idx="487">
                  <c:v>10.023</c:v>
                </c:pt>
                <c:pt idx="488">
                  <c:v>10.053000000000001</c:v>
                </c:pt>
                <c:pt idx="489">
                  <c:v>10.061999999999999</c:v>
                </c:pt>
                <c:pt idx="490">
                  <c:v>10.061999999999999</c:v>
                </c:pt>
                <c:pt idx="491">
                  <c:v>10.238</c:v>
                </c:pt>
                <c:pt idx="492">
                  <c:v>10.345000000000001</c:v>
                </c:pt>
                <c:pt idx="493">
                  <c:v>10.374000000000001</c:v>
                </c:pt>
                <c:pt idx="494">
                  <c:v>10.374000000000001</c:v>
                </c:pt>
                <c:pt idx="495">
                  <c:v>10.496</c:v>
                </c:pt>
                <c:pt idx="496">
                  <c:v>10.638</c:v>
                </c:pt>
                <c:pt idx="497">
                  <c:v>10.734999999999999</c:v>
                </c:pt>
                <c:pt idx="498">
                  <c:v>10.744999999999999</c:v>
                </c:pt>
                <c:pt idx="499">
                  <c:v>10.798999999999999</c:v>
                </c:pt>
                <c:pt idx="500">
                  <c:v>11.007999999999999</c:v>
                </c:pt>
                <c:pt idx="501">
                  <c:v>11.090999999999999</c:v>
                </c:pt>
                <c:pt idx="502">
                  <c:v>11.096</c:v>
                </c:pt>
                <c:pt idx="503">
                  <c:v>11.111000000000001</c:v>
                </c:pt>
                <c:pt idx="504">
                  <c:v>11.111000000000001</c:v>
                </c:pt>
                <c:pt idx="505">
                  <c:v>11.115</c:v>
                </c:pt>
                <c:pt idx="506">
                  <c:v>11.111000000000001</c:v>
                </c:pt>
                <c:pt idx="507">
                  <c:v>11.115</c:v>
                </c:pt>
                <c:pt idx="508">
                  <c:v>11.12</c:v>
                </c:pt>
                <c:pt idx="509">
                  <c:v>11.12</c:v>
                </c:pt>
                <c:pt idx="510">
                  <c:v>11.115</c:v>
                </c:pt>
                <c:pt idx="511">
                  <c:v>11.12</c:v>
                </c:pt>
                <c:pt idx="512">
                  <c:v>11.12</c:v>
                </c:pt>
                <c:pt idx="513">
                  <c:v>11.115</c:v>
                </c:pt>
                <c:pt idx="514">
                  <c:v>11.12</c:v>
                </c:pt>
                <c:pt idx="515">
                  <c:v>11.125</c:v>
                </c:pt>
                <c:pt idx="516">
                  <c:v>11.12</c:v>
                </c:pt>
                <c:pt idx="517">
                  <c:v>11.12</c:v>
                </c:pt>
                <c:pt idx="518">
                  <c:v>11.125</c:v>
                </c:pt>
                <c:pt idx="519">
                  <c:v>11.12</c:v>
                </c:pt>
                <c:pt idx="520">
                  <c:v>11.14</c:v>
                </c:pt>
                <c:pt idx="521">
                  <c:v>11.276</c:v>
                </c:pt>
                <c:pt idx="522">
                  <c:v>11.349</c:v>
                </c:pt>
                <c:pt idx="523">
                  <c:v>11.359</c:v>
                </c:pt>
                <c:pt idx="524">
                  <c:v>11.442</c:v>
                </c:pt>
                <c:pt idx="525">
                  <c:v>11.564</c:v>
                </c:pt>
                <c:pt idx="526">
                  <c:v>11.603</c:v>
                </c:pt>
                <c:pt idx="527">
                  <c:v>11.613</c:v>
                </c:pt>
                <c:pt idx="528">
                  <c:v>11.705</c:v>
                </c:pt>
                <c:pt idx="529">
                  <c:v>11.847</c:v>
                </c:pt>
                <c:pt idx="530">
                  <c:v>11.866</c:v>
                </c:pt>
                <c:pt idx="531">
                  <c:v>11.871</c:v>
                </c:pt>
                <c:pt idx="532">
                  <c:v>11.875999999999999</c:v>
                </c:pt>
                <c:pt idx="533">
                  <c:v>11.885999999999999</c:v>
                </c:pt>
                <c:pt idx="534">
                  <c:v>11.881</c:v>
                </c:pt>
                <c:pt idx="535">
                  <c:v>11.885999999999999</c:v>
                </c:pt>
                <c:pt idx="536">
                  <c:v>11.881</c:v>
                </c:pt>
                <c:pt idx="537">
                  <c:v>11.895</c:v>
                </c:pt>
                <c:pt idx="538">
                  <c:v>12.047000000000001</c:v>
                </c:pt>
                <c:pt idx="539">
                  <c:v>12.115</c:v>
                </c:pt>
                <c:pt idx="540">
                  <c:v>12.11</c:v>
                </c:pt>
                <c:pt idx="541">
                  <c:v>12.11</c:v>
                </c:pt>
                <c:pt idx="542">
                  <c:v>12.285</c:v>
                </c:pt>
                <c:pt idx="543">
                  <c:v>12.432</c:v>
                </c:pt>
                <c:pt idx="544">
                  <c:v>12.476000000000001</c:v>
                </c:pt>
                <c:pt idx="545">
                  <c:v>12.484999999999999</c:v>
                </c:pt>
                <c:pt idx="546">
                  <c:v>12.583</c:v>
                </c:pt>
                <c:pt idx="547">
                  <c:v>12.744</c:v>
                </c:pt>
                <c:pt idx="548">
                  <c:v>12.792999999999999</c:v>
                </c:pt>
                <c:pt idx="549">
                  <c:v>12.792999999999999</c:v>
                </c:pt>
                <c:pt idx="550">
                  <c:v>12.802</c:v>
                </c:pt>
                <c:pt idx="551">
                  <c:v>12.811999999999999</c:v>
                </c:pt>
                <c:pt idx="552">
                  <c:v>12.811999999999999</c:v>
                </c:pt>
                <c:pt idx="553">
                  <c:v>12.817</c:v>
                </c:pt>
                <c:pt idx="554">
                  <c:v>12.821999999999999</c:v>
                </c:pt>
                <c:pt idx="555">
                  <c:v>12.895</c:v>
                </c:pt>
                <c:pt idx="556">
                  <c:v>13.051</c:v>
                </c:pt>
                <c:pt idx="557">
                  <c:v>13.114000000000001</c:v>
                </c:pt>
                <c:pt idx="558">
                  <c:v>13.119</c:v>
                </c:pt>
                <c:pt idx="559">
                  <c:v>13.163</c:v>
                </c:pt>
                <c:pt idx="560">
                  <c:v>13.29</c:v>
                </c:pt>
                <c:pt idx="561">
                  <c:v>13.378</c:v>
                </c:pt>
                <c:pt idx="562">
                  <c:v>13.407</c:v>
                </c:pt>
                <c:pt idx="563">
                  <c:v>13.465</c:v>
                </c:pt>
                <c:pt idx="564">
                  <c:v>13.519</c:v>
                </c:pt>
                <c:pt idx="565">
                  <c:v>13.542999999999999</c:v>
                </c:pt>
                <c:pt idx="566">
                  <c:v>13.602</c:v>
                </c:pt>
                <c:pt idx="567">
                  <c:v>13.772</c:v>
                </c:pt>
                <c:pt idx="568">
                  <c:v>13.776999999999999</c:v>
                </c:pt>
                <c:pt idx="569">
                  <c:v>13.787000000000001</c:v>
                </c:pt>
                <c:pt idx="570">
                  <c:v>13.792</c:v>
                </c:pt>
                <c:pt idx="571">
                  <c:v>13.802</c:v>
                </c:pt>
                <c:pt idx="572">
                  <c:v>13.797000000000001</c:v>
                </c:pt>
                <c:pt idx="573">
                  <c:v>13.836</c:v>
                </c:pt>
                <c:pt idx="574">
                  <c:v>14.041</c:v>
                </c:pt>
                <c:pt idx="575">
                  <c:v>14.099</c:v>
                </c:pt>
                <c:pt idx="576">
                  <c:v>14.119</c:v>
                </c:pt>
                <c:pt idx="577">
                  <c:v>14.119</c:v>
                </c:pt>
                <c:pt idx="578">
                  <c:v>14.119</c:v>
                </c:pt>
                <c:pt idx="579">
                  <c:v>14.114000000000001</c:v>
                </c:pt>
                <c:pt idx="580">
                  <c:v>14.114000000000001</c:v>
                </c:pt>
                <c:pt idx="581">
                  <c:v>14.236000000000001</c:v>
                </c:pt>
                <c:pt idx="582">
                  <c:v>14.372</c:v>
                </c:pt>
                <c:pt idx="583">
                  <c:v>14.396000000000001</c:v>
                </c:pt>
                <c:pt idx="584">
                  <c:v>14.396000000000001</c:v>
                </c:pt>
                <c:pt idx="585">
                  <c:v>14.552</c:v>
                </c:pt>
                <c:pt idx="586">
                  <c:v>14.704000000000001</c:v>
                </c:pt>
                <c:pt idx="587">
                  <c:v>14.708</c:v>
                </c:pt>
                <c:pt idx="588">
                  <c:v>14.699</c:v>
                </c:pt>
                <c:pt idx="589">
                  <c:v>14.712999999999999</c:v>
                </c:pt>
                <c:pt idx="590">
                  <c:v>14.712999999999999</c:v>
                </c:pt>
                <c:pt idx="591">
                  <c:v>14.712999999999999</c:v>
                </c:pt>
                <c:pt idx="592">
                  <c:v>14.718</c:v>
                </c:pt>
                <c:pt idx="593">
                  <c:v>14.723000000000001</c:v>
                </c:pt>
                <c:pt idx="594">
                  <c:v>14.723000000000001</c:v>
                </c:pt>
                <c:pt idx="595">
                  <c:v>14.718</c:v>
                </c:pt>
                <c:pt idx="596">
                  <c:v>14.718</c:v>
                </c:pt>
                <c:pt idx="597">
                  <c:v>14.816000000000001</c:v>
                </c:pt>
                <c:pt idx="598">
                  <c:v>14.962</c:v>
                </c:pt>
                <c:pt idx="599">
                  <c:v>14.981</c:v>
                </c:pt>
                <c:pt idx="600">
                  <c:v>14.981</c:v>
                </c:pt>
                <c:pt idx="601">
                  <c:v>14.991</c:v>
                </c:pt>
                <c:pt idx="602">
                  <c:v>14.981</c:v>
                </c:pt>
                <c:pt idx="603">
                  <c:v>15.045</c:v>
                </c:pt>
                <c:pt idx="604">
                  <c:v>15.23</c:v>
                </c:pt>
                <c:pt idx="605">
                  <c:v>15.263999999999999</c:v>
                </c:pt>
                <c:pt idx="606">
                  <c:v>15.269</c:v>
                </c:pt>
                <c:pt idx="607">
                  <c:v>15.435</c:v>
                </c:pt>
                <c:pt idx="608">
                  <c:v>15.523</c:v>
                </c:pt>
                <c:pt idx="609">
                  <c:v>15.547000000000001</c:v>
                </c:pt>
                <c:pt idx="610">
                  <c:v>15.723000000000001</c:v>
                </c:pt>
                <c:pt idx="611">
                  <c:v>15.801</c:v>
                </c:pt>
                <c:pt idx="612">
                  <c:v>15.835000000000001</c:v>
                </c:pt>
                <c:pt idx="613">
                  <c:v>15.957000000000001</c:v>
                </c:pt>
                <c:pt idx="614">
                  <c:v>16.074000000000002</c:v>
                </c:pt>
                <c:pt idx="615">
                  <c:v>16.082999999999998</c:v>
                </c:pt>
                <c:pt idx="616">
                  <c:v>16.097999999999999</c:v>
                </c:pt>
                <c:pt idx="617">
                  <c:v>16.22</c:v>
                </c:pt>
                <c:pt idx="618">
                  <c:v>16.332000000000001</c:v>
                </c:pt>
                <c:pt idx="619">
                  <c:v>16.350999999999999</c:v>
                </c:pt>
                <c:pt idx="620">
                  <c:v>16.350999999999999</c:v>
                </c:pt>
                <c:pt idx="621">
                  <c:v>16.361000000000001</c:v>
                </c:pt>
                <c:pt idx="622">
                  <c:v>16.376000000000001</c:v>
                </c:pt>
                <c:pt idx="623">
                  <c:v>16.366</c:v>
                </c:pt>
                <c:pt idx="624">
                  <c:v>16.376000000000001</c:v>
                </c:pt>
                <c:pt idx="625">
                  <c:v>16.443999999999999</c:v>
                </c:pt>
                <c:pt idx="626">
                  <c:v>16.581</c:v>
                </c:pt>
                <c:pt idx="627">
                  <c:v>16.638999999999999</c:v>
                </c:pt>
                <c:pt idx="628">
                  <c:v>16.643999999999998</c:v>
                </c:pt>
                <c:pt idx="629">
                  <c:v>16.79</c:v>
                </c:pt>
                <c:pt idx="630">
                  <c:v>16.936</c:v>
                </c:pt>
                <c:pt idx="631">
                  <c:v>16.960999999999999</c:v>
                </c:pt>
                <c:pt idx="632">
                  <c:v>16.971</c:v>
                </c:pt>
                <c:pt idx="633">
                  <c:v>17.102</c:v>
                </c:pt>
                <c:pt idx="634">
                  <c:v>17.312000000000001</c:v>
                </c:pt>
                <c:pt idx="635">
                  <c:v>17.335999999999999</c:v>
                </c:pt>
                <c:pt idx="636">
                  <c:v>17.486999999999998</c:v>
                </c:pt>
                <c:pt idx="637">
                  <c:v>17.658000000000001</c:v>
                </c:pt>
                <c:pt idx="638">
                  <c:v>17.667999999999999</c:v>
                </c:pt>
                <c:pt idx="639">
                  <c:v>17.824000000000002</c:v>
                </c:pt>
                <c:pt idx="640">
                  <c:v>17.998999999999999</c:v>
                </c:pt>
                <c:pt idx="641">
                  <c:v>18.009</c:v>
                </c:pt>
                <c:pt idx="642">
                  <c:v>18.024000000000001</c:v>
                </c:pt>
                <c:pt idx="643">
                  <c:v>18.024000000000001</c:v>
                </c:pt>
                <c:pt idx="644">
                  <c:v>18.027999999999999</c:v>
                </c:pt>
                <c:pt idx="645">
                  <c:v>18.131</c:v>
                </c:pt>
                <c:pt idx="646">
                  <c:v>18.375</c:v>
                </c:pt>
                <c:pt idx="647">
                  <c:v>18.404</c:v>
                </c:pt>
                <c:pt idx="648">
                  <c:v>18.481999999999999</c:v>
                </c:pt>
                <c:pt idx="649">
                  <c:v>18.745000000000001</c:v>
                </c:pt>
                <c:pt idx="650">
                  <c:v>18.77</c:v>
                </c:pt>
                <c:pt idx="651">
                  <c:v>19.047000000000001</c:v>
                </c:pt>
                <c:pt idx="652">
                  <c:v>19.16</c:v>
                </c:pt>
                <c:pt idx="653">
                  <c:v>19.286000000000001</c:v>
                </c:pt>
                <c:pt idx="654">
                  <c:v>19.442</c:v>
                </c:pt>
                <c:pt idx="655">
                  <c:v>19.446999999999999</c:v>
                </c:pt>
                <c:pt idx="656">
                  <c:v>19.754000000000001</c:v>
                </c:pt>
                <c:pt idx="657">
                  <c:v>19.774000000000001</c:v>
                </c:pt>
                <c:pt idx="658">
                  <c:v>20.007999999999999</c:v>
                </c:pt>
                <c:pt idx="659">
                  <c:v>20.071000000000002</c:v>
                </c:pt>
                <c:pt idx="660">
                  <c:v>20.085999999999999</c:v>
                </c:pt>
                <c:pt idx="661">
                  <c:v>20.100000000000001</c:v>
                </c:pt>
                <c:pt idx="662">
                  <c:v>20.105</c:v>
                </c:pt>
                <c:pt idx="663">
                  <c:v>20.105</c:v>
                </c:pt>
                <c:pt idx="664">
                  <c:v>20.11</c:v>
                </c:pt>
                <c:pt idx="665">
                  <c:v>20.114999999999998</c:v>
                </c:pt>
                <c:pt idx="666">
                  <c:v>20.309999999999999</c:v>
                </c:pt>
                <c:pt idx="667">
                  <c:v>20.466000000000001</c:v>
                </c:pt>
                <c:pt idx="668">
                  <c:v>20.481000000000002</c:v>
                </c:pt>
                <c:pt idx="669">
                  <c:v>20.728999999999999</c:v>
                </c:pt>
                <c:pt idx="670">
                  <c:v>20.837</c:v>
                </c:pt>
                <c:pt idx="671">
                  <c:v>20.846</c:v>
                </c:pt>
                <c:pt idx="672">
                  <c:v>21.129000000000001</c:v>
                </c:pt>
                <c:pt idx="673">
                  <c:v>21.202000000000002</c:v>
                </c:pt>
                <c:pt idx="674">
                  <c:v>21.207000000000001</c:v>
                </c:pt>
                <c:pt idx="675">
                  <c:v>21.440999999999999</c:v>
                </c:pt>
                <c:pt idx="676">
                  <c:v>21.568000000000001</c:v>
                </c:pt>
                <c:pt idx="677">
                  <c:v>21.577999999999999</c:v>
                </c:pt>
                <c:pt idx="678">
                  <c:v>21.864999999999998</c:v>
                </c:pt>
                <c:pt idx="679">
                  <c:v>21.928999999999998</c:v>
                </c:pt>
                <c:pt idx="680">
                  <c:v>21.952999999999999</c:v>
                </c:pt>
                <c:pt idx="681">
                  <c:v>22.343</c:v>
                </c:pt>
                <c:pt idx="682">
                  <c:v>22.396999999999998</c:v>
                </c:pt>
                <c:pt idx="683">
                  <c:v>22.542999999999999</c:v>
                </c:pt>
                <c:pt idx="684">
                  <c:v>22.713999999999999</c:v>
                </c:pt>
                <c:pt idx="685">
                  <c:v>22.806000000000001</c:v>
                </c:pt>
                <c:pt idx="686">
                  <c:v>23.035</c:v>
                </c:pt>
                <c:pt idx="687">
                  <c:v>23.055</c:v>
                </c:pt>
                <c:pt idx="688">
                  <c:v>23.283999999999999</c:v>
                </c:pt>
                <c:pt idx="689">
                  <c:v>23.411000000000001</c:v>
                </c:pt>
                <c:pt idx="690">
                  <c:v>23.42</c:v>
                </c:pt>
                <c:pt idx="691">
                  <c:v>23.43</c:v>
                </c:pt>
                <c:pt idx="692">
                  <c:v>23.434999999999999</c:v>
                </c:pt>
                <c:pt idx="693">
                  <c:v>23.44</c:v>
                </c:pt>
                <c:pt idx="694">
                  <c:v>23.44</c:v>
                </c:pt>
                <c:pt idx="695">
                  <c:v>23.445</c:v>
                </c:pt>
                <c:pt idx="696">
                  <c:v>23.445</c:v>
                </c:pt>
                <c:pt idx="697">
                  <c:v>23.44</c:v>
                </c:pt>
                <c:pt idx="698">
                  <c:v>23.513000000000002</c:v>
                </c:pt>
                <c:pt idx="699">
                  <c:v>23.658999999999999</c:v>
                </c:pt>
                <c:pt idx="700">
                  <c:v>23.766999999999999</c:v>
                </c:pt>
                <c:pt idx="701">
                  <c:v>23.937000000000001</c:v>
                </c:pt>
                <c:pt idx="702">
                  <c:v>24.02</c:v>
                </c:pt>
                <c:pt idx="703">
                  <c:v>24.23</c:v>
                </c:pt>
                <c:pt idx="704">
                  <c:v>24.268999999999998</c:v>
                </c:pt>
                <c:pt idx="705">
                  <c:v>24.542000000000002</c:v>
                </c:pt>
                <c:pt idx="706">
                  <c:v>24.550999999999998</c:v>
                </c:pt>
                <c:pt idx="707">
                  <c:v>24.561</c:v>
                </c:pt>
                <c:pt idx="708">
                  <c:v>24.780999999999999</c:v>
                </c:pt>
                <c:pt idx="709">
                  <c:v>24.838999999999999</c:v>
                </c:pt>
                <c:pt idx="710">
                  <c:v>25.106999999999999</c:v>
                </c:pt>
                <c:pt idx="711">
                  <c:v>25.140999999999998</c:v>
                </c:pt>
                <c:pt idx="712">
                  <c:v>25.457999999999998</c:v>
                </c:pt>
                <c:pt idx="713">
                  <c:v>25.565999999999999</c:v>
                </c:pt>
                <c:pt idx="714">
                  <c:v>25.79</c:v>
                </c:pt>
                <c:pt idx="715">
                  <c:v>26.058</c:v>
                </c:pt>
                <c:pt idx="716">
                  <c:v>26.102</c:v>
                </c:pt>
                <c:pt idx="717">
                  <c:v>26.36</c:v>
                </c:pt>
                <c:pt idx="718">
                  <c:v>26.497</c:v>
                </c:pt>
                <c:pt idx="719">
                  <c:v>26.706</c:v>
                </c:pt>
                <c:pt idx="720">
                  <c:v>26.998999999999999</c:v>
                </c:pt>
                <c:pt idx="721">
                  <c:v>27.096</c:v>
                </c:pt>
                <c:pt idx="722">
                  <c:v>27.321000000000002</c:v>
                </c:pt>
                <c:pt idx="723">
                  <c:v>28.076000000000001</c:v>
                </c:pt>
                <c:pt idx="724">
                  <c:v>28.076000000000001</c:v>
                </c:pt>
                <c:pt idx="725">
                  <c:v>28.081</c:v>
                </c:pt>
                <c:pt idx="726">
                  <c:v>28.085999999999999</c:v>
                </c:pt>
                <c:pt idx="727">
                  <c:v>28.085999999999999</c:v>
                </c:pt>
                <c:pt idx="728">
                  <c:v>28.100999999999999</c:v>
                </c:pt>
                <c:pt idx="729">
                  <c:v>28.091000000000001</c:v>
                </c:pt>
                <c:pt idx="730">
                  <c:v>28.096</c:v>
                </c:pt>
                <c:pt idx="731">
                  <c:v>28.091000000000001</c:v>
                </c:pt>
                <c:pt idx="732">
                  <c:v>28.100999999999999</c:v>
                </c:pt>
                <c:pt idx="733">
                  <c:v>28.100999999999999</c:v>
                </c:pt>
                <c:pt idx="734">
                  <c:v>28.096</c:v>
                </c:pt>
                <c:pt idx="735">
                  <c:v>28.105</c:v>
                </c:pt>
                <c:pt idx="736">
                  <c:v>28.100999999999999</c:v>
                </c:pt>
                <c:pt idx="737">
                  <c:v>28.100999999999999</c:v>
                </c:pt>
                <c:pt idx="738">
                  <c:v>28.105</c:v>
                </c:pt>
                <c:pt idx="739">
                  <c:v>28.11</c:v>
                </c:pt>
                <c:pt idx="740">
                  <c:v>28.105</c:v>
                </c:pt>
                <c:pt idx="741">
                  <c:v>28.105</c:v>
                </c:pt>
                <c:pt idx="742">
                  <c:v>28.100999999999999</c:v>
                </c:pt>
                <c:pt idx="743">
                  <c:v>28.105</c:v>
                </c:pt>
                <c:pt idx="744">
                  <c:v>28.105</c:v>
                </c:pt>
                <c:pt idx="745">
                  <c:v>28.105</c:v>
                </c:pt>
                <c:pt idx="746">
                  <c:v>28.100999999999999</c:v>
                </c:pt>
                <c:pt idx="747">
                  <c:v>28.105</c:v>
                </c:pt>
                <c:pt idx="748">
                  <c:v>28.114999999999998</c:v>
                </c:pt>
                <c:pt idx="749">
                  <c:v>28.114999999999998</c:v>
                </c:pt>
                <c:pt idx="750">
                  <c:v>28.105</c:v>
                </c:pt>
                <c:pt idx="751">
                  <c:v>28.100999999999999</c:v>
                </c:pt>
                <c:pt idx="752">
                  <c:v>28.11</c:v>
                </c:pt>
                <c:pt idx="753">
                  <c:v>28.114999999999998</c:v>
                </c:pt>
                <c:pt idx="754">
                  <c:v>28.114999999999998</c:v>
                </c:pt>
                <c:pt idx="755">
                  <c:v>28.105</c:v>
                </c:pt>
                <c:pt idx="756">
                  <c:v>28.11</c:v>
                </c:pt>
                <c:pt idx="757">
                  <c:v>28.114999999999998</c:v>
                </c:pt>
                <c:pt idx="758">
                  <c:v>28.11</c:v>
                </c:pt>
                <c:pt idx="759">
                  <c:v>28.11</c:v>
                </c:pt>
                <c:pt idx="760">
                  <c:v>28.114999999999998</c:v>
                </c:pt>
                <c:pt idx="761">
                  <c:v>28.11</c:v>
                </c:pt>
                <c:pt idx="762">
                  <c:v>28.114999999999998</c:v>
                </c:pt>
                <c:pt idx="763">
                  <c:v>28.114999999999998</c:v>
                </c:pt>
                <c:pt idx="764">
                  <c:v>28.11</c:v>
                </c:pt>
                <c:pt idx="765">
                  <c:v>28.12</c:v>
                </c:pt>
                <c:pt idx="766">
                  <c:v>28.105</c:v>
                </c:pt>
                <c:pt idx="767">
                  <c:v>28.12</c:v>
                </c:pt>
                <c:pt idx="768">
                  <c:v>28.105</c:v>
                </c:pt>
                <c:pt idx="769">
                  <c:v>28.11</c:v>
                </c:pt>
                <c:pt idx="770">
                  <c:v>28.114999999999998</c:v>
                </c:pt>
                <c:pt idx="771">
                  <c:v>28.12</c:v>
                </c:pt>
                <c:pt idx="772">
                  <c:v>28.11</c:v>
                </c:pt>
                <c:pt idx="773">
                  <c:v>28.11</c:v>
                </c:pt>
                <c:pt idx="774">
                  <c:v>28.114999999999998</c:v>
                </c:pt>
                <c:pt idx="775">
                  <c:v>28.105</c:v>
                </c:pt>
                <c:pt idx="776">
                  <c:v>28.12</c:v>
                </c:pt>
                <c:pt idx="777">
                  <c:v>28.114999999999998</c:v>
                </c:pt>
                <c:pt idx="778">
                  <c:v>28.11</c:v>
                </c:pt>
                <c:pt idx="779">
                  <c:v>28.114999999999998</c:v>
                </c:pt>
                <c:pt idx="780">
                  <c:v>28.105</c:v>
                </c:pt>
                <c:pt idx="781">
                  <c:v>28.114999999999998</c:v>
                </c:pt>
                <c:pt idx="782">
                  <c:v>28.11</c:v>
                </c:pt>
                <c:pt idx="783">
                  <c:v>28.125</c:v>
                </c:pt>
                <c:pt idx="784">
                  <c:v>28.105</c:v>
                </c:pt>
                <c:pt idx="785">
                  <c:v>28.12</c:v>
                </c:pt>
                <c:pt idx="786">
                  <c:v>28.12</c:v>
                </c:pt>
                <c:pt idx="787">
                  <c:v>28.11</c:v>
                </c:pt>
                <c:pt idx="788">
                  <c:v>28.114999999999998</c:v>
                </c:pt>
                <c:pt idx="789">
                  <c:v>28.12</c:v>
                </c:pt>
                <c:pt idx="790">
                  <c:v>28.12</c:v>
                </c:pt>
                <c:pt idx="791">
                  <c:v>28.12</c:v>
                </c:pt>
                <c:pt idx="792">
                  <c:v>28.125</c:v>
                </c:pt>
                <c:pt idx="793">
                  <c:v>28.114999999999998</c:v>
                </c:pt>
                <c:pt idx="794">
                  <c:v>28.125</c:v>
                </c:pt>
                <c:pt idx="795">
                  <c:v>28.114999999999998</c:v>
                </c:pt>
                <c:pt idx="796">
                  <c:v>28.11</c:v>
                </c:pt>
                <c:pt idx="797">
                  <c:v>28.114999999999998</c:v>
                </c:pt>
                <c:pt idx="798">
                  <c:v>28.114999999999998</c:v>
                </c:pt>
                <c:pt idx="799">
                  <c:v>28.11</c:v>
                </c:pt>
                <c:pt idx="800">
                  <c:v>28.12</c:v>
                </c:pt>
                <c:pt idx="801">
                  <c:v>28.114999999999998</c:v>
                </c:pt>
                <c:pt idx="802">
                  <c:v>28.114999999999998</c:v>
                </c:pt>
                <c:pt idx="803">
                  <c:v>28.125</c:v>
                </c:pt>
                <c:pt idx="804">
                  <c:v>28.12</c:v>
                </c:pt>
                <c:pt idx="805">
                  <c:v>28.114999999999998</c:v>
                </c:pt>
                <c:pt idx="806">
                  <c:v>28.11</c:v>
                </c:pt>
                <c:pt idx="807">
                  <c:v>28.242000000000001</c:v>
                </c:pt>
                <c:pt idx="808">
                  <c:v>28.276</c:v>
                </c:pt>
                <c:pt idx="809">
                  <c:v>28.442</c:v>
                </c:pt>
                <c:pt idx="810">
                  <c:v>28.53</c:v>
                </c:pt>
                <c:pt idx="811">
                  <c:v>28.763999999999999</c:v>
                </c:pt>
                <c:pt idx="812">
                  <c:v>28.866</c:v>
                </c:pt>
                <c:pt idx="813">
                  <c:v>29.12</c:v>
                </c:pt>
                <c:pt idx="814">
                  <c:v>29.143999999999998</c:v>
                </c:pt>
                <c:pt idx="815">
                  <c:v>29.149000000000001</c:v>
                </c:pt>
                <c:pt idx="816">
                  <c:v>29.363</c:v>
                </c:pt>
                <c:pt idx="817">
                  <c:v>29.495000000000001</c:v>
                </c:pt>
                <c:pt idx="818">
                  <c:v>29.529</c:v>
                </c:pt>
                <c:pt idx="819">
                  <c:v>29.635999999999999</c:v>
                </c:pt>
                <c:pt idx="820">
                  <c:v>29.661000000000001</c:v>
                </c:pt>
                <c:pt idx="821">
                  <c:v>30.012</c:v>
                </c:pt>
                <c:pt idx="822">
                  <c:v>30.041</c:v>
                </c:pt>
                <c:pt idx="823">
                  <c:v>30.329000000000001</c:v>
                </c:pt>
                <c:pt idx="824">
                  <c:v>30.376999999999999</c:v>
                </c:pt>
                <c:pt idx="825">
                  <c:v>30.655000000000001</c:v>
                </c:pt>
                <c:pt idx="826">
                  <c:v>30.757999999999999</c:v>
                </c:pt>
                <c:pt idx="827">
                  <c:v>31.006</c:v>
                </c:pt>
                <c:pt idx="828">
                  <c:v>31.25</c:v>
                </c:pt>
                <c:pt idx="829">
                  <c:v>31.356999999999999</c:v>
                </c:pt>
                <c:pt idx="830">
                  <c:v>31.65</c:v>
                </c:pt>
                <c:pt idx="831">
                  <c:v>31.707999999999998</c:v>
                </c:pt>
                <c:pt idx="832">
                  <c:v>32.088999999999999</c:v>
                </c:pt>
                <c:pt idx="833">
                  <c:v>32.142000000000003</c:v>
                </c:pt>
                <c:pt idx="834">
                  <c:v>32.444000000000003</c:v>
                </c:pt>
                <c:pt idx="835">
                  <c:v>32.581000000000003</c:v>
                </c:pt>
                <c:pt idx="836">
                  <c:v>32.771000000000001</c:v>
                </c:pt>
                <c:pt idx="837">
                  <c:v>33.082999999999998</c:v>
                </c:pt>
                <c:pt idx="838">
                  <c:v>33.131999999999998</c:v>
                </c:pt>
                <c:pt idx="839">
                  <c:v>33.488</c:v>
                </c:pt>
                <c:pt idx="840">
                  <c:v>33.521999999999998</c:v>
                </c:pt>
                <c:pt idx="841">
                  <c:v>33.838999999999999</c:v>
                </c:pt>
                <c:pt idx="842">
                  <c:v>34.17</c:v>
                </c:pt>
                <c:pt idx="843">
                  <c:v>34.273000000000003</c:v>
                </c:pt>
                <c:pt idx="844">
                  <c:v>34.555</c:v>
                </c:pt>
                <c:pt idx="845">
                  <c:v>34.950000000000003</c:v>
                </c:pt>
                <c:pt idx="846">
                  <c:v>35.354999999999997</c:v>
                </c:pt>
                <c:pt idx="847">
                  <c:v>35.725000000000001</c:v>
                </c:pt>
                <c:pt idx="848">
                  <c:v>35.74</c:v>
                </c:pt>
                <c:pt idx="849">
                  <c:v>35.76</c:v>
                </c:pt>
                <c:pt idx="850">
                  <c:v>35.76</c:v>
                </c:pt>
                <c:pt idx="851">
                  <c:v>35.768999999999998</c:v>
                </c:pt>
                <c:pt idx="852">
                  <c:v>35.764000000000003</c:v>
                </c:pt>
                <c:pt idx="853">
                  <c:v>35.774000000000001</c:v>
                </c:pt>
                <c:pt idx="854">
                  <c:v>35.774000000000001</c:v>
                </c:pt>
                <c:pt idx="855">
                  <c:v>35.779000000000003</c:v>
                </c:pt>
                <c:pt idx="856">
                  <c:v>35.779000000000003</c:v>
                </c:pt>
                <c:pt idx="857">
                  <c:v>35.779000000000003</c:v>
                </c:pt>
                <c:pt idx="858">
                  <c:v>35.779000000000003</c:v>
                </c:pt>
                <c:pt idx="859">
                  <c:v>35.779000000000003</c:v>
                </c:pt>
                <c:pt idx="860">
                  <c:v>35.783999999999999</c:v>
                </c:pt>
                <c:pt idx="861">
                  <c:v>35.779000000000003</c:v>
                </c:pt>
                <c:pt idx="862">
                  <c:v>35.725000000000001</c:v>
                </c:pt>
                <c:pt idx="863">
                  <c:v>33.960999999999999</c:v>
                </c:pt>
                <c:pt idx="864">
                  <c:v>33.298000000000002</c:v>
                </c:pt>
                <c:pt idx="865">
                  <c:v>32.898000000000003</c:v>
                </c:pt>
                <c:pt idx="866">
                  <c:v>24.376000000000001</c:v>
                </c:pt>
                <c:pt idx="867">
                  <c:v>13.475</c:v>
                </c:pt>
                <c:pt idx="868">
                  <c:v>3.53</c:v>
                </c:pt>
                <c:pt idx="869">
                  <c:v>-3.2469999999999999</c:v>
                </c:pt>
                <c:pt idx="870">
                  <c:v>-3.569</c:v>
                </c:pt>
                <c:pt idx="871">
                  <c:v>-3.5640000000000001</c:v>
                </c:pt>
                <c:pt idx="872">
                  <c:v>-3.5739999999999998</c:v>
                </c:pt>
                <c:pt idx="873">
                  <c:v>-3.5739999999999998</c:v>
                </c:pt>
                <c:pt idx="874">
                  <c:v>-3.5590000000000002</c:v>
                </c:pt>
                <c:pt idx="875">
                  <c:v>-3.5489999999999999</c:v>
                </c:pt>
                <c:pt idx="876">
                  <c:v>-3.5539999999999998</c:v>
                </c:pt>
                <c:pt idx="877">
                  <c:v>-3.5489999999999999</c:v>
                </c:pt>
                <c:pt idx="878">
                  <c:v>-3.544</c:v>
                </c:pt>
                <c:pt idx="879">
                  <c:v>-3.5390000000000001</c:v>
                </c:pt>
                <c:pt idx="880">
                  <c:v>-3.5350000000000001</c:v>
                </c:pt>
                <c:pt idx="881">
                  <c:v>-3.5249999999999999</c:v>
                </c:pt>
                <c:pt idx="882">
                  <c:v>-3.5350000000000001</c:v>
                </c:pt>
                <c:pt idx="883">
                  <c:v>-3.53</c:v>
                </c:pt>
                <c:pt idx="884">
                  <c:v>-3.5249999999999999</c:v>
                </c:pt>
                <c:pt idx="885">
                  <c:v>-3.5249999999999999</c:v>
                </c:pt>
                <c:pt idx="886">
                  <c:v>-3.52</c:v>
                </c:pt>
                <c:pt idx="887">
                  <c:v>-3.5049999999999999</c:v>
                </c:pt>
                <c:pt idx="888">
                  <c:v>-3.5150000000000001</c:v>
                </c:pt>
                <c:pt idx="889">
                  <c:v>-3.51</c:v>
                </c:pt>
                <c:pt idx="890">
                  <c:v>-3.5049999999999999</c:v>
                </c:pt>
                <c:pt idx="891">
                  <c:v>-3.5049999999999999</c:v>
                </c:pt>
                <c:pt idx="892">
                  <c:v>-3.5</c:v>
                </c:pt>
                <c:pt idx="893">
                  <c:v>-3.5049999999999999</c:v>
                </c:pt>
                <c:pt idx="894">
                  <c:v>-3.5049999999999999</c:v>
                </c:pt>
                <c:pt idx="895">
                  <c:v>-3.4860000000000002</c:v>
                </c:pt>
                <c:pt idx="896">
                  <c:v>-3.4910000000000001</c:v>
                </c:pt>
                <c:pt idx="897">
                  <c:v>-3.4860000000000002</c:v>
                </c:pt>
                <c:pt idx="898">
                  <c:v>-3.4860000000000002</c:v>
                </c:pt>
                <c:pt idx="899">
                  <c:v>-3.4910000000000001</c:v>
                </c:pt>
                <c:pt idx="900">
                  <c:v>-3.4809999999999999</c:v>
                </c:pt>
                <c:pt idx="901">
                  <c:v>-3.4860000000000002</c:v>
                </c:pt>
                <c:pt idx="902">
                  <c:v>-3.476</c:v>
                </c:pt>
                <c:pt idx="903">
                  <c:v>-3.4809999999999999</c:v>
                </c:pt>
                <c:pt idx="904">
                  <c:v>-3.476</c:v>
                </c:pt>
                <c:pt idx="905">
                  <c:v>-3.476</c:v>
                </c:pt>
                <c:pt idx="906">
                  <c:v>-3.4660000000000002</c:v>
                </c:pt>
                <c:pt idx="907">
                  <c:v>-3.4809999999999999</c:v>
                </c:pt>
                <c:pt idx="908">
                  <c:v>-3.4660000000000002</c:v>
                </c:pt>
                <c:pt idx="909">
                  <c:v>-3.4710000000000001</c:v>
                </c:pt>
                <c:pt idx="910">
                  <c:v>-3.4710000000000001</c:v>
                </c:pt>
                <c:pt idx="911">
                  <c:v>-3.476</c:v>
                </c:pt>
                <c:pt idx="912">
                  <c:v>-3.4710000000000001</c:v>
                </c:pt>
                <c:pt idx="913">
                  <c:v>-3.4710000000000001</c:v>
                </c:pt>
                <c:pt idx="914">
                  <c:v>-3.4710000000000001</c:v>
                </c:pt>
                <c:pt idx="915">
                  <c:v>-3.4710000000000001</c:v>
                </c:pt>
                <c:pt idx="916">
                  <c:v>-3.4710000000000001</c:v>
                </c:pt>
                <c:pt idx="917">
                  <c:v>-3.4609999999999999</c:v>
                </c:pt>
                <c:pt idx="918">
                  <c:v>-3.4609999999999999</c:v>
                </c:pt>
                <c:pt idx="919">
                  <c:v>-3.4660000000000002</c:v>
                </c:pt>
                <c:pt idx="920">
                  <c:v>-3.4660000000000002</c:v>
                </c:pt>
                <c:pt idx="921">
                  <c:v>-3.4609999999999999</c:v>
                </c:pt>
                <c:pt idx="922">
                  <c:v>-3.4609999999999999</c:v>
                </c:pt>
                <c:pt idx="923">
                  <c:v>-3.4609999999999999</c:v>
                </c:pt>
                <c:pt idx="924">
                  <c:v>-3.4660000000000002</c:v>
                </c:pt>
                <c:pt idx="925">
                  <c:v>-3.4609999999999999</c:v>
                </c:pt>
                <c:pt idx="926">
                  <c:v>-3.452</c:v>
                </c:pt>
                <c:pt idx="927">
                  <c:v>-3.4609999999999999</c:v>
                </c:pt>
                <c:pt idx="928">
                  <c:v>-3.4569999999999999</c:v>
                </c:pt>
                <c:pt idx="929">
                  <c:v>-3.4569999999999999</c:v>
                </c:pt>
                <c:pt idx="930">
                  <c:v>-3.4609999999999999</c:v>
                </c:pt>
                <c:pt idx="931">
                  <c:v>-3.452</c:v>
                </c:pt>
                <c:pt idx="932">
                  <c:v>-3.452</c:v>
                </c:pt>
                <c:pt idx="933">
                  <c:v>-3.4569999999999999</c:v>
                </c:pt>
                <c:pt idx="934">
                  <c:v>-3.452</c:v>
                </c:pt>
                <c:pt idx="935">
                  <c:v>-3.4609999999999999</c:v>
                </c:pt>
                <c:pt idx="936">
                  <c:v>-3.4569999999999999</c:v>
                </c:pt>
                <c:pt idx="937">
                  <c:v>-3.452</c:v>
                </c:pt>
                <c:pt idx="938">
                  <c:v>-3.4470000000000001</c:v>
                </c:pt>
                <c:pt idx="939">
                  <c:v>-10.622999999999999</c:v>
                </c:pt>
                <c:pt idx="940">
                  <c:v>-12.368</c:v>
                </c:pt>
                <c:pt idx="941">
                  <c:v>-12.382999999999999</c:v>
                </c:pt>
                <c:pt idx="942">
                  <c:v>-12.378</c:v>
                </c:pt>
                <c:pt idx="943">
                  <c:v>-12.378</c:v>
                </c:pt>
                <c:pt idx="944">
                  <c:v>-12.382999999999999</c:v>
                </c:pt>
                <c:pt idx="945">
                  <c:v>-12.378</c:v>
                </c:pt>
                <c:pt idx="946">
                  <c:v>-12.388</c:v>
                </c:pt>
                <c:pt idx="947">
                  <c:v>-12.382999999999999</c:v>
                </c:pt>
                <c:pt idx="948">
                  <c:v>-12.378</c:v>
                </c:pt>
                <c:pt idx="949">
                  <c:v>-12.388</c:v>
                </c:pt>
                <c:pt idx="950">
                  <c:v>-12.378</c:v>
                </c:pt>
                <c:pt idx="951">
                  <c:v>-12.382999999999999</c:v>
                </c:pt>
                <c:pt idx="952">
                  <c:v>-12.393000000000001</c:v>
                </c:pt>
                <c:pt idx="953">
                  <c:v>-12.393000000000001</c:v>
                </c:pt>
                <c:pt idx="954">
                  <c:v>-12.382999999999999</c:v>
                </c:pt>
                <c:pt idx="955">
                  <c:v>-12.382999999999999</c:v>
                </c:pt>
                <c:pt idx="956">
                  <c:v>-12.393000000000001</c:v>
                </c:pt>
                <c:pt idx="957">
                  <c:v>-12.382999999999999</c:v>
                </c:pt>
                <c:pt idx="958">
                  <c:v>-12.388</c:v>
                </c:pt>
                <c:pt idx="959">
                  <c:v>-12.393000000000001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'DATA-editted'!$AY$6:$AY$965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'DATA-editted'!$AZ$6:$AZ$965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5.0000000000000001E-3</c:v>
                </c:pt>
                <c:pt idx="6">
                  <c:v>-5.0000000000000001E-3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0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0</c:v>
                </c:pt>
                <c:pt idx="20">
                  <c:v>0</c:v>
                </c:pt>
                <c:pt idx="21">
                  <c:v>5.0000000000000001E-3</c:v>
                </c:pt>
                <c:pt idx="22">
                  <c:v>-5.0000000000000001E-3</c:v>
                </c:pt>
                <c:pt idx="23">
                  <c:v>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-5.0000000000000001E-3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0</c:v>
                </c:pt>
                <c:pt idx="33">
                  <c:v>0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0</c:v>
                </c:pt>
                <c:pt idx="39">
                  <c:v>0</c:v>
                </c:pt>
                <c:pt idx="40">
                  <c:v>-5.0000000000000001E-3</c:v>
                </c:pt>
                <c:pt idx="41">
                  <c:v>0</c:v>
                </c:pt>
                <c:pt idx="42">
                  <c:v>5.0000000000000001E-3</c:v>
                </c:pt>
                <c:pt idx="43">
                  <c:v>5.0000000000000001E-3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0</c:v>
                </c:pt>
                <c:pt idx="50">
                  <c:v>-5.0000000000000001E-3</c:v>
                </c:pt>
                <c:pt idx="51">
                  <c:v>-5.0000000000000001E-3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5.0000000000000001E-3</c:v>
                </c:pt>
                <c:pt idx="60">
                  <c:v>0</c:v>
                </c:pt>
                <c:pt idx="61">
                  <c:v>0.01</c:v>
                </c:pt>
                <c:pt idx="62">
                  <c:v>-5.0000000000000001E-3</c:v>
                </c:pt>
                <c:pt idx="63">
                  <c:v>0</c:v>
                </c:pt>
                <c:pt idx="64">
                  <c:v>-5.0000000000000001E-3</c:v>
                </c:pt>
                <c:pt idx="65">
                  <c:v>0</c:v>
                </c:pt>
                <c:pt idx="66">
                  <c:v>-5.0000000000000001E-3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-1.4E-2</c:v>
                </c:pt>
                <c:pt idx="71">
                  <c:v>0</c:v>
                </c:pt>
                <c:pt idx="72">
                  <c:v>-0.01</c:v>
                </c:pt>
                <c:pt idx="73">
                  <c:v>0</c:v>
                </c:pt>
                <c:pt idx="74">
                  <c:v>-0.01</c:v>
                </c:pt>
                <c:pt idx="75">
                  <c:v>-0.01</c:v>
                </c:pt>
                <c:pt idx="76">
                  <c:v>-0.01</c:v>
                </c:pt>
                <c:pt idx="77">
                  <c:v>-0.01</c:v>
                </c:pt>
                <c:pt idx="78">
                  <c:v>2.4E-2</c:v>
                </c:pt>
                <c:pt idx="79">
                  <c:v>3.7999999999999999E-2</c:v>
                </c:pt>
                <c:pt idx="80">
                  <c:v>3.7999999999999999E-2</c:v>
                </c:pt>
                <c:pt idx="81">
                  <c:v>3.7999999999999999E-2</c:v>
                </c:pt>
                <c:pt idx="82">
                  <c:v>4.8000000000000001E-2</c:v>
                </c:pt>
                <c:pt idx="83">
                  <c:v>4.8000000000000001E-2</c:v>
                </c:pt>
                <c:pt idx="84">
                  <c:v>4.8000000000000001E-2</c:v>
                </c:pt>
                <c:pt idx="85">
                  <c:v>3.7999999999999999E-2</c:v>
                </c:pt>
                <c:pt idx="86">
                  <c:v>3.7999999999999999E-2</c:v>
                </c:pt>
                <c:pt idx="87">
                  <c:v>3.3000000000000002E-2</c:v>
                </c:pt>
                <c:pt idx="88">
                  <c:v>4.2999999999999997E-2</c:v>
                </c:pt>
                <c:pt idx="89">
                  <c:v>2.9000000000000001E-2</c:v>
                </c:pt>
                <c:pt idx="90">
                  <c:v>4.2999999999999997E-2</c:v>
                </c:pt>
                <c:pt idx="91">
                  <c:v>3.7999999999999999E-2</c:v>
                </c:pt>
                <c:pt idx="92">
                  <c:v>6.2E-2</c:v>
                </c:pt>
                <c:pt idx="93">
                  <c:v>6.7000000000000004E-2</c:v>
                </c:pt>
                <c:pt idx="94">
                  <c:v>7.0999999999999994E-2</c:v>
                </c:pt>
                <c:pt idx="95">
                  <c:v>7.5999999999999998E-2</c:v>
                </c:pt>
                <c:pt idx="96">
                  <c:v>7.5999999999999998E-2</c:v>
                </c:pt>
                <c:pt idx="97">
                  <c:v>7.5999999999999998E-2</c:v>
                </c:pt>
                <c:pt idx="98">
                  <c:v>8.1000000000000003E-2</c:v>
                </c:pt>
                <c:pt idx="99">
                  <c:v>0.09</c:v>
                </c:pt>
                <c:pt idx="100">
                  <c:v>8.1000000000000003E-2</c:v>
                </c:pt>
                <c:pt idx="101">
                  <c:v>0.109</c:v>
                </c:pt>
                <c:pt idx="102">
                  <c:v>0.1</c:v>
                </c:pt>
                <c:pt idx="103">
                  <c:v>0.114</c:v>
                </c:pt>
                <c:pt idx="104">
                  <c:v>0.11899999999999999</c:v>
                </c:pt>
                <c:pt idx="105">
                  <c:v>0.124</c:v>
                </c:pt>
                <c:pt idx="106">
                  <c:v>0.124</c:v>
                </c:pt>
                <c:pt idx="107">
                  <c:v>0.13800000000000001</c:v>
                </c:pt>
                <c:pt idx="108">
                  <c:v>0.13800000000000001</c:v>
                </c:pt>
                <c:pt idx="109">
                  <c:v>0.14299999999999999</c:v>
                </c:pt>
                <c:pt idx="110">
                  <c:v>0.152</c:v>
                </c:pt>
                <c:pt idx="111">
                  <c:v>0.157</c:v>
                </c:pt>
                <c:pt idx="112">
                  <c:v>0.152</c:v>
                </c:pt>
                <c:pt idx="113">
                  <c:v>0.152</c:v>
                </c:pt>
                <c:pt idx="114">
                  <c:v>0.16200000000000001</c:v>
                </c:pt>
                <c:pt idx="115">
                  <c:v>0.16600000000000001</c:v>
                </c:pt>
                <c:pt idx="116">
                  <c:v>0.17100000000000001</c:v>
                </c:pt>
                <c:pt idx="117">
                  <c:v>0.17599999999999999</c:v>
                </c:pt>
                <c:pt idx="118">
                  <c:v>0.17599999999999999</c:v>
                </c:pt>
                <c:pt idx="119">
                  <c:v>0.17599999999999999</c:v>
                </c:pt>
                <c:pt idx="120">
                  <c:v>0.19</c:v>
                </c:pt>
                <c:pt idx="121">
                  <c:v>0.19</c:v>
                </c:pt>
                <c:pt idx="122">
                  <c:v>0.19</c:v>
                </c:pt>
                <c:pt idx="123">
                  <c:v>0.19500000000000001</c:v>
                </c:pt>
                <c:pt idx="124">
                  <c:v>0.2</c:v>
                </c:pt>
                <c:pt idx="125">
                  <c:v>0.2</c:v>
                </c:pt>
                <c:pt idx="126">
                  <c:v>0.20899999999999999</c:v>
                </c:pt>
                <c:pt idx="127">
                  <c:v>0.20899999999999999</c:v>
                </c:pt>
                <c:pt idx="128">
                  <c:v>0.214</c:v>
                </c:pt>
                <c:pt idx="129">
                  <c:v>0.214</c:v>
                </c:pt>
                <c:pt idx="130">
                  <c:v>0.214</c:v>
                </c:pt>
                <c:pt idx="131">
                  <c:v>0.219</c:v>
                </c:pt>
                <c:pt idx="132">
                  <c:v>0.223</c:v>
                </c:pt>
                <c:pt idx="133">
                  <c:v>0.223</c:v>
                </c:pt>
                <c:pt idx="134">
                  <c:v>0.223</c:v>
                </c:pt>
                <c:pt idx="135">
                  <c:v>0.219</c:v>
                </c:pt>
                <c:pt idx="136">
                  <c:v>0.219</c:v>
                </c:pt>
                <c:pt idx="137">
                  <c:v>0.219</c:v>
                </c:pt>
                <c:pt idx="138">
                  <c:v>0.22800000000000001</c:v>
                </c:pt>
                <c:pt idx="139">
                  <c:v>0.223</c:v>
                </c:pt>
                <c:pt idx="140">
                  <c:v>0.223</c:v>
                </c:pt>
                <c:pt idx="141">
                  <c:v>0.22800000000000001</c:v>
                </c:pt>
                <c:pt idx="142">
                  <c:v>0.223</c:v>
                </c:pt>
                <c:pt idx="143">
                  <c:v>0.223</c:v>
                </c:pt>
                <c:pt idx="144">
                  <c:v>0.219</c:v>
                </c:pt>
                <c:pt idx="145">
                  <c:v>0.223</c:v>
                </c:pt>
                <c:pt idx="146">
                  <c:v>0.219</c:v>
                </c:pt>
                <c:pt idx="147">
                  <c:v>0.219</c:v>
                </c:pt>
                <c:pt idx="148">
                  <c:v>0.223</c:v>
                </c:pt>
                <c:pt idx="149">
                  <c:v>0.223</c:v>
                </c:pt>
                <c:pt idx="150">
                  <c:v>0.22800000000000001</c:v>
                </c:pt>
                <c:pt idx="151">
                  <c:v>0.219</c:v>
                </c:pt>
                <c:pt idx="152">
                  <c:v>0.223</c:v>
                </c:pt>
                <c:pt idx="153">
                  <c:v>0.23799999999999999</c:v>
                </c:pt>
                <c:pt idx="154">
                  <c:v>0.25700000000000001</c:v>
                </c:pt>
                <c:pt idx="155">
                  <c:v>0.26100000000000001</c:v>
                </c:pt>
                <c:pt idx="156">
                  <c:v>0.26600000000000001</c:v>
                </c:pt>
                <c:pt idx="157">
                  <c:v>0.27600000000000002</c:v>
                </c:pt>
                <c:pt idx="158">
                  <c:v>0.28999999999999998</c:v>
                </c:pt>
                <c:pt idx="159">
                  <c:v>0.29899999999999999</c:v>
                </c:pt>
                <c:pt idx="160">
                  <c:v>0.29499999999999998</c:v>
                </c:pt>
                <c:pt idx="161">
                  <c:v>0.30399999999999999</c:v>
                </c:pt>
                <c:pt idx="162">
                  <c:v>0.30399999999999999</c:v>
                </c:pt>
                <c:pt idx="163">
                  <c:v>0.309</c:v>
                </c:pt>
                <c:pt idx="164">
                  <c:v>0.314</c:v>
                </c:pt>
                <c:pt idx="165">
                  <c:v>0.34699999999999998</c:v>
                </c:pt>
                <c:pt idx="166">
                  <c:v>0.371</c:v>
                </c:pt>
                <c:pt idx="167">
                  <c:v>0.38</c:v>
                </c:pt>
                <c:pt idx="168">
                  <c:v>0.375</c:v>
                </c:pt>
                <c:pt idx="169">
                  <c:v>0.371</c:v>
                </c:pt>
                <c:pt idx="170">
                  <c:v>0.39400000000000002</c:v>
                </c:pt>
                <c:pt idx="171">
                  <c:v>0.39400000000000002</c:v>
                </c:pt>
                <c:pt idx="172">
                  <c:v>0.39</c:v>
                </c:pt>
                <c:pt idx="173">
                  <c:v>0.39400000000000002</c:v>
                </c:pt>
                <c:pt idx="174">
                  <c:v>0.39900000000000002</c:v>
                </c:pt>
                <c:pt idx="175">
                  <c:v>0.40400000000000003</c:v>
                </c:pt>
                <c:pt idx="176">
                  <c:v>0.42299999999999999</c:v>
                </c:pt>
                <c:pt idx="177">
                  <c:v>0.437</c:v>
                </c:pt>
                <c:pt idx="178">
                  <c:v>0.45100000000000001</c:v>
                </c:pt>
                <c:pt idx="179">
                  <c:v>0.45600000000000002</c:v>
                </c:pt>
                <c:pt idx="180">
                  <c:v>0.46100000000000002</c:v>
                </c:pt>
                <c:pt idx="181">
                  <c:v>0.46600000000000003</c:v>
                </c:pt>
                <c:pt idx="182">
                  <c:v>0.47499999999999998</c:v>
                </c:pt>
                <c:pt idx="183">
                  <c:v>0.48</c:v>
                </c:pt>
                <c:pt idx="184">
                  <c:v>0.47499999999999998</c:v>
                </c:pt>
                <c:pt idx="185">
                  <c:v>0.47499999999999998</c:v>
                </c:pt>
                <c:pt idx="186">
                  <c:v>0.48499999999999999</c:v>
                </c:pt>
                <c:pt idx="187">
                  <c:v>0.504</c:v>
                </c:pt>
                <c:pt idx="188">
                  <c:v>0.51300000000000001</c:v>
                </c:pt>
                <c:pt idx="189">
                  <c:v>0.52700000000000002</c:v>
                </c:pt>
                <c:pt idx="190">
                  <c:v>0.53700000000000003</c:v>
                </c:pt>
                <c:pt idx="191">
                  <c:v>0.56999999999999995</c:v>
                </c:pt>
                <c:pt idx="192">
                  <c:v>0.60299999999999998</c:v>
                </c:pt>
                <c:pt idx="193">
                  <c:v>0.63700000000000001</c:v>
                </c:pt>
                <c:pt idx="194">
                  <c:v>0.64600000000000002</c:v>
                </c:pt>
                <c:pt idx="195">
                  <c:v>0.66500000000000004</c:v>
                </c:pt>
                <c:pt idx="196">
                  <c:v>0.68400000000000005</c:v>
                </c:pt>
                <c:pt idx="197">
                  <c:v>0.70299999999999996</c:v>
                </c:pt>
                <c:pt idx="198">
                  <c:v>0.746</c:v>
                </c:pt>
                <c:pt idx="199">
                  <c:v>0.75600000000000001</c:v>
                </c:pt>
                <c:pt idx="200">
                  <c:v>0.77900000000000003</c:v>
                </c:pt>
                <c:pt idx="201">
                  <c:v>0.80300000000000005</c:v>
                </c:pt>
                <c:pt idx="202">
                  <c:v>0.84599999999999997</c:v>
                </c:pt>
                <c:pt idx="203">
                  <c:v>0.94599999999999995</c:v>
                </c:pt>
                <c:pt idx="204">
                  <c:v>1.0169999999999999</c:v>
                </c:pt>
                <c:pt idx="205">
                  <c:v>1.06</c:v>
                </c:pt>
                <c:pt idx="206">
                  <c:v>1.069</c:v>
                </c:pt>
                <c:pt idx="207">
                  <c:v>1.083</c:v>
                </c:pt>
                <c:pt idx="208">
                  <c:v>1.093</c:v>
                </c:pt>
                <c:pt idx="209">
                  <c:v>1.1120000000000001</c:v>
                </c:pt>
                <c:pt idx="210">
                  <c:v>1.1259999999999999</c:v>
                </c:pt>
                <c:pt idx="211">
                  <c:v>1.145</c:v>
                </c:pt>
                <c:pt idx="212">
                  <c:v>1.159</c:v>
                </c:pt>
                <c:pt idx="213">
                  <c:v>1.1879999999999999</c:v>
                </c:pt>
                <c:pt idx="214">
                  <c:v>1.1970000000000001</c:v>
                </c:pt>
                <c:pt idx="215">
                  <c:v>1.216</c:v>
                </c:pt>
                <c:pt idx="216">
                  <c:v>1.226</c:v>
                </c:pt>
                <c:pt idx="217">
                  <c:v>1.2310000000000001</c:v>
                </c:pt>
                <c:pt idx="218">
                  <c:v>1.236</c:v>
                </c:pt>
                <c:pt idx="219">
                  <c:v>1.264</c:v>
                </c:pt>
                <c:pt idx="220">
                  <c:v>1.2689999999999999</c:v>
                </c:pt>
                <c:pt idx="221">
                  <c:v>1.3069999999999999</c:v>
                </c:pt>
                <c:pt idx="222">
                  <c:v>1.335</c:v>
                </c:pt>
                <c:pt idx="223">
                  <c:v>1.35</c:v>
                </c:pt>
                <c:pt idx="224">
                  <c:v>1.359</c:v>
                </c:pt>
                <c:pt idx="225">
                  <c:v>1.3779999999999999</c:v>
                </c:pt>
                <c:pt idx="226">
                  <c:v>1.3919999999999999</c:v>
                </c:pt>
                <c:pt idx="227">
                  <c:v>1.397</c:v>
                </c:pt>
                <c:pt idx="228">
                  <c:v>1.407</c:v>
                </c:pt>
                <c:pt idx="229">
                  <c:v>1.4259999999999999</c:v>
                </c:pt>
                <c:pt idx="230">
                  <c:v>1.4350000000000001</c:v>
                </c:pt>
                <c:pt idx="231">
                  <c:v>1.4490000000000001</c:v>
                </c:pt>
                <c:pt idx="232">
                  <c:v>1.454</c:v>
                </c:pt>
                <c:pt idx="233">
                  <c:v>1.478</c:v>
                </c:pt>
                <c:pt idx="234">
                  <c:v>1.502</c:v>
                </c:pt>
                <c:pt idx="235">
                  <c:v>1.53</c:v>
                </c:pt>
                <c:pt idx="236">
                  <c:v>1.5589999999999999</c:v>
                </c:pt>
                <c:pt idx="237">
                  <c:v>1.587</c:v>
                </c:pt>
                <c:pt idx="238">
                  <c:v>1.6060000000000001</c:v>
                </c:pt>
                <c:pt idx="239">
                  <c:v>1.625</c:v>
                </c:pt>
                <c:pt idx="240">
                  <c:v>1.635</c:v>
                </c:pt>
                <c:pt idx="241">
                  <c:v>1.81</c:v>
                </c:pt>
                <c:pt idx="242">
                  <c:v>1.81</c:v>
                </c:pt>
                <c:pt idx="243">
                  <c:v>1.82</c:v>
                </c:pt>
                <c:pt idx="244">
                  <c:v>1.8440000000000001</c:v>
                </c:pt>
                <c:pt idx="245">
                  <c:v>1.8680000000000001</c:v>
                </c:pt>
                <c:pt idx="246">
                  <c:v>1.9059999999999999</c:v>
                </c:pt>
                <c:pt idx="247">
                  <c:v>1.958</c:v>
                </c:pt>
                <c:pt idx="248">
                  <c:v>2.0579999999999998</c:v>
                </c:pt>
                <c:pt idx="249">
                  <c:v>2.1</c:v>
                </c:pt>
                <c:pt idx="250">
                  <c:v>2.1190000000000002</c:v>
                </c:pt>
                <c:pt idx="251">
                  <c:v>2.1339999999999999</c:v>
                </c:pt>
                <c:pt idx="252">
                  <c:v>2.157</c:v>
                </c:pt>
                <c:pt idx="253">
                  <c:v>2.2050000000000001</c:v>
                </c:pt>
                <c:pt idx="254">
                  <c:v>2.2519999999999998</c:v>
                </c:pt>
                <c:pt idx="255">
                  <c:v>2.2810000000000001</c:v>
                </c:pt>
                <c:pt idx="256">
                  <c:v>2.395</c:v>
                </c:pt>
                <c:pt idx="257">
                  <c:v>2.4140000000000001</c:v>
                </c:pt>
                <c:pt idx="258">
                  <c:v>2.4430000000000001</c:v>
                </c:pt>
                <c:pt idx="259">
                  <c:v>2.452</c:v>
                </c:pt>
                <c:pt idx="260">
                  <c:v>2.4620000000000002</c:v>
                </c:pt>
                <c:pt idx="261">
                  <c:v>2.4950000000000001</c:v>
                </c:pt>
                <c:pt idx="262">
                  <c:v>2.5139999999999998</c:v>
                </c:pt>
                <c:pt idx="263">
                  <c:v>2.528</c:v>
                </c:pt>
                <c:pt idx="264">
                  <c:v>2.5379999999999998</c:v>
                </c:pt>
                <c:pt idx="265">
                  <c:v>2.5659999999999998</c:v>
                </c:pt>
                <c:pt idx="266">
                  <c:v>2.609</c:v>
                </c:pt>
                <c:pt idx="267">
                  <c:v>2.6520000000000001</c:v>
                </c:pt>
                <c:pt idx="268">
                  <c:v>2.69</c:v>
                </c:pt>
                <c:pt idx="269">
                  <c:v>2.7090000000000001</c:v>
                </c:pt>
                <c:pt idx="270">
                  <c:v>2.7130000000000001</c:v>
                </c:pt>
                <c:pt idx="271">
                  <c:v>2.7370000000000001</c:v>
                </c:pt>
                <c:pt idx="272">
                  <c:v>2.8370000000000002</c:v>
                </c:pt>
                <c:pt idx="273">
                  <c:v>2.8610000000000002</c:v>
                </c:pt>
                <c:pt idx="274">
                  <c:v>2.87</c:v>
                </c:pt>
                <c:pt idx="275">
                  <c:v>2.8940000000000001</c:v>
                </c:pt>
                <c:pt idx="276">
                  <c:v>2.8940000000000001</c:v>
                </c:pt>
                <c:pt idx="277">
                  <c:v>2.903</c:v>
                </c:pt>
                <c:pt idx="278">
                  <c:v>2.9180000000000001</c:v>
                </c:pt>
                <c:pt idx="279">
                  <c:v>2.9319999999999999</c:v>
                </c:pt>
                <c:pt idx="280">
                  <c:v>2.9369999999999998</c:v>
                </c:pt>
                <c:pt idx="281">
                  <c:v>2.9409999999999998</c:v>
                </c:pt>
                <c:pt idx="282">
                  <c:v>2.9790000000000001</c:v>
                </c:pt>
                <c:pt idx="283">
                  <c:v>3.0129999999999999</c:v>
                </c:pt>
                <c:pt idx="284">
                  <c:v>3.0409999999999999</c:v>
                </c:pt>
                <c:pt idx="285">
                  <c:v>3.1509999999999998</c:v>
                </c:pt>
                <c:pt idx="286">
                  <c:v>3.1840000000000002</c:v>
                </c:pt>
                <c:pt idx="287">
                  <c:v>3.2170000000000001</c:v>
                </c:pt>
                <c:pt idx="288">
                  <c:v>3.2309999999999999</c:v>
                </c:pt>
                <c:pt idx="289">
                  <c:v>3.2410000000000001</c:v>
                </c:pt>
                <c:pt idx="290">
                  <c:v>3.379</c:v>
                </c:pt>
                <c:pt idx="291">
                  <c:v>3.431</c:v>
                </c:pt>
                <c:pt idx="292">
                  <c:v>3.4550000000000001</c:v>
                </c:pt>
                <c:pt idx="293">
                  <c:v>3.4689999999999999</c:v>
                </c:pt>
                <c:pt idx="294">
                  <c:v>3.4689999999999999</c:v>
                </c:pt>
                <c:pt idx="295">
                  <c:v>3.4830000000000001</c:v>
                </c:pt>
                <c:pt idx="296">
                  <c:v>3.4929999999999999</c:v>
                </c:pt>
                <c:pt idx="297">
                  <c:v>3.4969999999999999</c:v>
                </c:pt>
                <c:pt idx="298">
                  <c:v>3.5070000000000001</c:v>
                </c:pt>
                <c:pt idx="299">
                  <c:v>3.9060000000000001</c:v>
                </c:pt>
                <c:pt idx="300">
                  <c:v>3.9060000000000001</c:v>
                </c:pt>
                <c:pt idx="301">
                  <c:v>3.8969999999999998</c:v>
                </c:pt>
                <c:pt idx="302">
                  <c:v>3.9060000000000001</c:v>
                </c:pt>
                <c:pt idx="303">
                  <c:v>3.9009999999999998</c:v>
                </c:pt>
                <c:pt idx="304">
                  <c:v>3.9009999999999998</c:v>
                </c:pt>
                <c:pt idx="305">
                  <c:v>3.9060000000000001</c:v>
                </c:pt>
                <c:pt idx="306">
                  <c:v>3.9009999999999998</c:v>
                </c:pt>
                <c:pt idx="307">
                  <c:v>3.9060000000000001</c:v>
                </c:pt>
                <c:pt idx="308">
                  <c:v>3.9060000000000001</c:v>
                </c:pt>
                <c:pt idx="309">
                  <c:v>3.9060000000000001</c:v>
                </c:pt>
                <c:pt idx="310">
                  <c:v>3.8969999999999998</c:v>
                </c:pt>
                <c:pt idx="311">
                  <c:v>3.8969999999999998</c:v>
                </c:pt>
                <c:pt idx="312">
                  <c:v>3.9009999999999998</c:v>
                </c:pt>
                <c:pt idx="313">
                  <c:v>3.9009999999999998</c:v>
                </c:pt>
                <c:pt idx="314">
                  <c:v>3.9060000000000001</c:v>
                </c:pt>
                <c:pt idx="315">
                  <c:v>3.9009999999999998</c:v>
                </c:pt>
                <c:pt idx="316">
                  <c:v>3.9060000000000001</c:v>
                </c:pt>
                <c:pt idx="317">
                  <c:v>3.9009999999999998</c:v>
                </c:pt>
                <c:pt idx="318">
                  <c:v>3.9009999999999998</c:v>
                </c:pt>
                <c:pt idx="319">
                  <c:v>3.9009999999999998</c:v>
                </c:pt>
                <c:pt idx="320">
                  <c:v>3.9009999999999998</c:v>
                </c:pt>
                <c:pt idx="321">
                  <c:v>3.9060000000000001</c:v>
                </c:pt>
                <c:pt idx="322">
                  <c:v>3.9009999999999998</c:v>
                </c:pt>
                <c:pt idx="323">
                  <c:v>3.9009999999999998</c:v>
                </c:pt>
                <c:pt idx="324">
                  <c:v>3.8969999999999998</c:v>
                </c:pt>
                <c:pt idx="325">
                  <c:v>3.911</c:v>
                </c:pt>
                <c:pt idx="326">
                  <c:v>3.911</c:v>
                </c:pt>
                <c:pt idx="327">
                  <c:v>3.8969999999999998</c:v>
                </c:pt>
                <c:pt idx="328">
                  <c:v>3.8969999999999998</c:v>
                </c:pt>
                <c:pt idx="329">
                  <c:v>3.8969999999999998</c:v>
                </c:pt>
                <c:pt idx="330">
                  <c:v>3.9060000000000001</c:v>
                </c:pt>
                <c:pt idx="331">
                  <c:v>3.9060000000000001</c:v>
                </c:pt>
                <c:pt idx="332">
                  <c:v>3.9009999999999998</c:v>
                </c:pt>
                <c:pt idx="333">
                  <c:v>3.8969999999999998</c:v>
                </c:pt>
                <c:pt idx="334">
                  <c:v>3.9009999999999998</c:v>
                </c:pt>
                <c:pt idx="335">
                  <c:v>3.9009999999999998</c:v>
                </c:pt>
                <c:pt idx="336">
                  <c:v>3.9060000000000001</c:v>
                </c:pt>
                <c:pt idx="337">
                  <c:v>3.9009999999999998</c:v>
                </c:pt>
                <c:pt idx="338">
                  <c:v>3.9060000000000001</c:v>
                </c:pt>
                <c:pt idx="339">
                  <c:v>3.8919999999999999</c:v>
                </c:pt>
                <c:pt idx="340">
                  <c:v>3.9060000000000001</c:v>
                </c:pt>
                <c:pt idx="341">
                  <c:v>3.8969999999999998</c:v>
                </c:pt>
                <c:pt idx="342">
                  <c:v>3.9009999999999998</c:v>
                </c:pt>
                <c:pt idx="343">
                  <c:v>3.8969999999999998</c:v>
                </c:pt>
                <c:pt idx="344">
                  <c:v>3.9009999999999998</c:v>
                </c:pt>
                <c:pt idx="345">
                  <c:v>3.8969999999999998</c:v>
                </c:pt>
                <c:pt idx="346">
                  <c:v>3.9009999999999998</c:v>
                </c:pt>
                <c:pt idx="347">
                  <c:v>3.9009999999999998</c:v>
                </c:pt>
                <c:pt idx="348">
                  <c:v>3.9009999999999998</c:v>
                </c:pt>
                <c:pt idx="349">
                  <c:v>3.9060000000000001</c:v>
                </c:pt>
                <c:pt idx="350">
                  <c:v>3.8969999999999998</c:v>
                </c:pt>
                <c:pt idx="351">
                  <c:v>3.9009999999999998</c:v>
                </c:pt>
                <c:pt idx="352">
                  <c:v>3.9009999999999998</c:v>
                </c:pt>
                <c:pt idx="353">
                  <c:v>3.9009999999999998</c:v>
                </c:pt>
                <c:pt idx="354">
                  <c:v>3.9060000000000001</c:v>
                </c:pt>
                <c:pt idx="355">
                  <c:v>3.9009999999999998</c:v>
                </c:pt>
                <c:pt idx="356">
                  <c:v>3.9060000000000001</c:v>
                </c:pt>
                <c:pt idx="357">
                  <c:v>3.8969999999999998</c:v>
                </c:pt>
                <c:pt idx="358">
                  <c:v>3.8969999999999998</c:v>
                </c:pt>
                <c:pt idx="359">
                  <c:v>3.9060000000000001</c:v>
                </c:pt>
                <c:pt idx="360">
                  <c:v>3.9009999999999998</c:v>
                </c:pt>
                <c:pt idx="361">
                  <c:v>3.9009999999999998</c:v>
                </c:pt>
                <c:pt idx="362">
                  <c:v>3.9009999999999998</c:v>
                </c:pt>
                <c:pt idx="363">
                  <c:v>3.9009999999999998</c:v>
                </c:pt>
                <c:pt idx="364">
                  <c:v>3.9009999999999998</c:v>
                </c:pt>
                <c:pt idx="365">
                  <c:v>3.8969999999999998</c:v>
                </c:pt>
                <c:pt idx="366">
                  <c:v>3.9009999999999998</c:v>
                </c:pt>
                <c:pt idx="367">
                  <c:v>3.9009999999999998</c:v>
                </c:pt>
                <c:pt idx="368">
                  <c:v>3.9009999999999998</c:v>
                </c:pt>
                <c:pt idx="369">
                  <c:v>3.8969999999999998</c:v>
                </c:pt>
                <c:pt idx="370">
                  <c:v>3.9009999999999998</c:v>
                </c:pt>
                <c:pt idx="371">
                  <c:v>3.9009999999999998</c:v>
                </c:pt>
                <c:pt idx="372">
                  <c:v>3.9009999999999998</c:v>
                </c:pt>
                <c:pt idx="373">
                  <c:v>3.9009999999999998</c:v>
                </c:pt>
                <c:pt idx="374">
                  <c:v>3.8969999999999998</c:v>
                </c:pt>
                <c:pt idx="375">
                  <c:v>3.9009999999999998</c:v>
                </c:pt>
                <c:pt idx="376">
                  <c:v>3.9009999999999998</c:v>
                </c:pt>
                <c:pt idx="377">
                  <c:v>3.8919999999999999</c:v>
                </c:pt>
                <c:pt idx="378">
                  <c:v>3.8919999999999999</c:v>
                </c:pt>
                <c:pt idx="379">
                  <c:v>3.9009999999999998</c:v>
                </c:pt>
                <c:pt idx="380">
                  <c:v>3.8969999999999998</c:v>
                </c:pt>
                <c:pt idx="381">
                  <c:v>3.9009999999999998</c:v>
                </c:pt>
                <c:pt idx="382">
                  <c:v>3.8969999999999998</c:v>
                </c:pt>
                <c:pt idx="383">
                  <c:v>3.9060000000000001</c:v>
                </c:pt>
                <c:pt idx="384">
                  <c:v>3.9009999999999998</c:v>
                </c:pt>
                <c:pt idx="385">
                  <c:v>3.8969999999999998</c:v>
                </c:pt>
                <c:pt idx="386">
                  <c:v>3.9009999999999998</c:v>
                </c:pt>
                <c:pt idx="387">
                  <c:v>3.8969999999999998</c:v>
                </c:pt>
                <c:pt idx="388">
                  <c:v>3.9009999999999998</c:v>
                </c:pt>
                <c:pt idx="389">
                  <c:v>3.9009999999999998</c:v>
                </c:pt>
                <c:pt idx="390">
                  <c:v>3.9009999999999998</c:v>
                </c:pt>
                <c:pt idx="391">
                  <c:v>3.8969999999999998</c:v>
                </c:pt>
                <c:pt idx="392">
                  <c:v>3.8969999999999998</c:v>
                </c:pt>
                <c:pt idx="393">
                  <c:v>3.8969999999999998</c:v>
                </c:pt>
                <c:pt idx="394">
                  <c:v>3.9060000000000001</c:v>
                </c:pt>
                <c:pt idx="395">
                  <c:v>3.9009999999999998</c:v>
                </c:pt>
                <c:pt idx="396">
                  <c:v>3.9009999999999998</c:v>
                </c:pt>
                <c:pt idx="397">
                  <c:v>3.8919999999999999</c:v>
                </c:pt>
                <c:pt idx="398">
                  <c:v>3.9009999999999998</c:v>
                </c:pt>
                <c:pt idx="399">
                  <c:v>3.8969999999999998</c:v>
                </c:pt>
                <c:pt idx="400">
                  <c:v>3.8969999999999998</c:v>
                </c:pt>
                <c:pt idx="401">
                  <c:v>3.9009999999999998</c:v>
                </c:pt>
                <c:pt idx="402">
                  <c:v>3.8969999999999998</c:v>
                </c:pt>
                <c:pt idx="403">
                  <c:v>3.8969999999999998</c:v>
                </c:pt>
                <c:pt idx="404">
                  <c:v>3.8969999999999998</c:v>
                </c:pt>
                <c:pt idx="405">
                  <c:v>3.8969999999999998</c:v>
                </c:pt>
                <c:pt idx="406">
                  <c:v>3.9009999999999998</c:v>
                </c:pt>
                <c:pt idx="407">
                  <c:v>3.9009999999999998</c:v>
                </c:pt>
                <c:pt idx="408">
                  <c:v>3.8969999999999998</c:v>
                </c:pt>
                <c:pt idx="409">
                  <c:v>3.9060000000000001</c:v>
                </c:pt>
                <c:pt idx="410">
                  <c:v>3.9060000000000001</c:v>
                </c:pt>
                <c:pt idx="411">
                  <c:v>3.9060000000000001</c:v>
                </c:pt>
                <c:pt idx="412">
                  <c:v>3.9009999999999998</c:v>
                </c:pt>
                <c:pt idx="413">
                  <c:v>3.9009999999999998</c:v>
                </c:pt>
                <c:pt idx="414">
                  <c:v>3.8919999999999999</c:v>
                </c:pt>
                <c:pt idx="415">
                  <c:v>3.8969999999999998</c:v>
                </c:pt>
                <c:pt idx="416">
                  <c:v>3.9009999999999998</c:v>
                </c:pt>
                <c:pt idx="417">
                  <c:v>3.9009999999999998</c:v>
                </c:pt>
                <c:pt idx="418">
                  <c:v>3.9060000000000001</c:v>
                </c:pt>
                <c:pt idx="419">
                  <c:v>3.8969999999999998</c:v>
                </c:pt>
                <c:pt idx="420">
                  <c:v>3.8969999999999998</c:v>
                </c:pt>
                <c:pt idx="421">
                  <c:v>3.9060000000000001</c:v>
                </c:pt>
                <c:pt idx="422">
                  <c:v>3.9009999999999998</c:v>
                </c:pt>
                <c:pt idx="423">
                  <c:v>3.9009999999999998</c:v>
                </c:pt>
                <c:pt idx="424">
                  <c:v>3.9009999999999998</c:v>
                </c:pt>
                <c:pt idx="425">
                  <c:v>3.9009999999999998</c:v>
                </c:pt>
                <c:pt idx="426">
                  <c:v>3.9009999999999998</c:v>
                </c:pt>
                <c:pt idx="427">
                  <c:v>3.8969999999999998</c:v>
                </c:pt>
                <c:pt idx="428">
                  <c:v>3.9060000000000001</c:v>
                </c:pt>
                <c:pt idx="429">
                  <c:v>3.8969999999999998</c:v>
                </c:pt>
                <c:pt idx="430">
                  <c:v>3.9060000000000001</c:v>
                </c:pt>
                <c:pt idx="431">
                  <c:v>3.9009999999999998</c:v>
                </c:pt>
                <c:pt idx="432">
                  <c:v>3.8969999999999998</c:v>
                </c:pt>
                <c:pt idx="433">
                  <c:v>3.9009999999999998</c:v>
                </c:pt>
                <c:pt idx="434">
                  <c:v>3.9060000000000001</c:v>
                </c:pt>
                <c:pt idx="435">
                  <c:v>3.8969999999999998</c:v>
                </c:pt>
                <c:pt idx="436">
                  <c:v>3.9009999999999998</c:v>
                </c:pt>
                <c:pt idx="437">
                  <c:v>3.8969999999999998</c:v>
                </c:pt>
                <c:pt idx="438">
                  <c:v>3.911</c:v>
                </c:pt>
                <c:pt idx="439">
                  <c:v>3.9060000000000001</c:v>
                </c:pt>
                <c:pt idx="440">
                  <c:v>3.9009999999999998</c:v>
                </c:pt>
                <c:pt idx="441">
                  <c:v>3.9060000000000001</c:v>
                </c:pt>
                <c:pt idx="442">
                  <c:v>3.8969999999999998</c:v>
                </c:pt>
                <c:pt idx="443">
                  <c:v>3.8969999999999998</c:v>
                </c:pt>
                <c:pt idx="444">
                  <c:v>3.8969999999999998</c:v>
                </c:pt>
                <c:pt idx="445">
                  <c:v>3.9060000000000001</c:v>
                </c:pt>
                <c:pt idx="446">
                  <c:v>3.9060000000000001</c:v>
                </c:pt>
                <c:pt idx="447">
                  <c:v>3.9009999999999998</c:v>
                </c:pt>
                <c:pt idx="448">
                  <c:v>3.9009999999999998</c:v>
                </c:pt>
                <c:pt idx="449">
                  <c:v>3.9060000000000001</c:v>
                </c:pt>
                <c:pt idx="450">
                  <c:v>3.8969999999999998</c:v>
                </c:pt>
                <c:pt idx="451">
                  <c:v>3.9009999999999998</c:v>
                </c:pt>
                <c:pt idx="452">
                  <c:v>3.9009999999999998</c:v>
                </c:pt>
                <c:pt idx="453">
                  <c:v>3.9009999999999998</c:v>
                </c:pt>
                <c:pt idx="454">
                  <c:v>3.9009999999999998</c:v>
                </c:pt>
                <c:pt idx="455">
                  <c:v>3.8969999999999998</c:v>
                </c:pt>
                <c:pt idx="456">
                  <c:v>6.99</c:v>
                </c:pt>
                <c:pt idx="457">
                  <c:v>7.0190000000000001</c:v>
                </c:pt>
                <c:pt idx="458">
                  <c:v>7.1749999999999998</c:v>
                </c:pt>
                <c:pt idx="459">
                  <c:v>7.2610000000000001</c:v>
                </c:pt>
                <c:pt idx="460">
                  <c:v>7.2560000000000002</c:v>
                </c:pt>
                <c:pt idx="461">
                  <c:v>7.266</c:v>
                </c:pt>
                <c:pt idx="462">
                  <c:v>7.2610000000000001</c:v>
                </c:pt>
                <c:pt idx="463">
                  <c:v>7.2610000000000001</c:v>
                </c:pt>
                <c:pt idx="464">
                  <c:v>7.2610000000000001</c:v>
                </c:pt>
                <c:pt idx="465">
                  <c:v>7.2560000000000002</c:v>
                </c:pt>
                <c:pt idx="466">
                  <c:v>7.2560000000000002</c:v>
                </c:pt>
                <c:pt idx="467">
                  <c:v>7.3230000000000004</c:v>
                </c:pt>
                <c:pt idx="468">
                  <c:v>7.47</c:v>
                </c:pt>
                <c:pt idx="469">
                  <c:v>7.5030000000000001</c:v>
                </c:pt>
                <c:pt idx="470">
                  <c:v>7.4939999999999998</c:v>
                </c:pt>
                <c:pt idx="471">
                  <c:v>7.5750000000000002</c:v>
                </c:pt>
                <c:pt idx="472">
                  <c:v>7.7080000000000002</c:v>
                </c:pt>
                <c:pt idx="473">
                  <c:v>7.7359999999999998</c:v>
                </c:pt>
                <c:pt idx="474">
                  <c:v>7.774</c:v>
                </c:pt>
                <c:pt idx="475">
                  <c:v>7.8739999999999997</c:v>
                </c:pt>
                <c:pt idx="476">
                  <c:v>7.8929999999999998</c:v>
                </c:pt>
                <c:pt idx="477">
                  <c:v>7.9119999999999999</c:v>
                </c:pt>
                <c:pt idx="478">
                  <c:v>7.907</c:v>
                </c:pt>
                <c:pt idx="479">
                  <c:v>8.0779999999999994</c:v>
                </c:pt>
                <c:pt idx="480">
                  <c:v>8.1590000000000007</c:v>
                </c:pt>
                <c:pt idx="481">
                  <c:v>8.173</c:v>
                </c:pt>
                <c:pt idx="482">
                  <c:v>8.2680000000000007</c:v>
                </c:pt>
                <c:pt idx="483">
                  <c:v>8.4250000000000007</c:v>
                </c:pt>
                <c:pt idx="484">
                  <c:v>8.4390000000000001</c:v>
                </c:pt>
                <c:pt idx="485">
                  <c:v>8.4580000000000002</c:v>
                </c:pt>
                <c:pt idx="486">
                  <c:v>8.52</c:v>
                </c:pt>
                <c:pt idx="487">
                  <c:v>8.6679999999999993</c:v>
                </c:pt>
                <c:pt idx="488">
                  <c:v>8.7200000000000006</c:v>
                </c:pt>
                <c:pt idx="489">
                  <c:v>8.7249999999999996</c:v>
                </c:pt>
                <c:pt idx="490">
                  <c:v>8.7249999999999996</c:v>
                </c:pt>
                <c:pt idx="491">
                  <c:v>8.8390000000000004</c:v>
                </c:pt>
                <c:pt idx="492">
                  <c:v>8.9429999999999996</c:v>
                </c:pt>
                <c:pt idx="493">
                  <c:v>8.9809999999999999</c:v>
                </c:pt>
                <c:pt idx="494">
                  <c:v>8.9760000000000009</c:v>
                </c:pt>
                <c:pt idx="495">
                  <c:v>9.0429999999999993</c:v>
                </c:pt>
                <c:pt idx="496">
                  <c:v>9.1430000000000007</c:v>
                </c:pt>
                <c:pt idx="497">
                  <c:v>9.2520000000000007</c:v>
                </c:pt>
                <c:pt idx="498">
                  <c:v>9.2620000000000005</c:v>
                </c:pt>
                <c:pt idx="499">
                  <c:v>9.2759999999999998</c:v>
                </c:pt>
                <c:pt idx="500">
                  <c:v>9.423</c:v>
                </c:pt>
                <c:pt idx="501">
                  <c:v>9.4939999999999998</c:v>
                </c:pt>
                <c:pt idx="502">
                  <c:v>9.5229999999999997</c:v>
                </c:pt>
                <c:pt idx="503">
                  <c:v>9.5129999999999999</c:v>
                </c:pt>
                <c:pt idx="504">
                  <c:v>9.5180000000000007</c:v>
                </c:pt>
                <c:pt idx="505">
                  <c:v>9.5229999999999997</c:v>
                </c:pt>
                <c:pt idx="506">
                  <c:v>9.5229999999999997</c:v>
                </c:pt>
                <c:pt idx="507">
                  <c:v>9.5280000000000005</c:v>
                </c:pt>
                <c:pt idx="508">
                  <c:v>9.5180000000000007</c:v>
                </c:pt>
                <c:pt idx="509">
                  <c:v>9.5229999999999997</c:v>
                </c:pt>
                <c:pt idx="510">
                  <c:v>9.5229999999999997</c:v>
                </c:pt>
                <c:pt idx="511">
                  <c:v>9.5229999999999997</c:v>
                </c:pt>
                <c:pt idx="512">
                  <c:v>9.5280000000000005</c:v>
                </c:pt>
                <c:pt idx="513">
                  <c:v>9.5280000000000005</c:v>
                </c:pt>
                <c:pt idx="514">
                  <c:v>9.5229999999999997</c:v>
                </c:pt>
                <c:pt idx="515">
                  <c:v>9.5280000000000005</c:v>
                </c:pt>
                <c:pt idx="516">
                  <c:v>9.5229999999999997</c:v>
                </c:pt>
                <c:pt idx="517">
                  <c:v>9.5229999999999997</c:v>
                </c:pt>
                <c:pt idx="518">
                  <c:v>9.5229999999999997</c:v>
                </c:pt>
                <c:pt idx="519">
                  <c:v>9.5229999999999997</c:v>
                </c:pt>
                <c:pt idx="520">
                  <c:v>9.5280000000000005</c:v>
                </c:pt>
                <c:pt idx="521">
                  <c:v>9.6370000000000005</c:v>
                </c:pt>
                <c:pt idx="522">
                  <c:v>9.6989999999999998</c:v>
                </c:pt>
                <c:pt idx="523">
                  <c:v>9.7029999999999994</c:v>
                </c:pt>
                <c:pt idx="524">
                  <c:v>9.7560000000000002</c:v>
                </c:pt>
                <c:pt idx="525">
                  <c:v>9.8650000000000002</c:v>
                </c:pt>
                <c:pt idx="526">
                  <c:v>9.8979999999999997</c:v>
                </c:pt>
                <c:pt idx="527">
                  <c:v>9.9079999999999995</c:v>
                </c:pt>
                <c:pt idx="528">
                  <c:v>9.9600000000000009</c:v>
                </c:pt>
                <c:pt idx="529">
                  <c:v>10.074</c:v>
                </c:pt>
                <c:pt idx="530">
                  <c:v>10.103</c:v>
                </c:pt>
                <c:pt idx="531">
                  <c:v>10.112</c:v>
                </c:pt>
                <c:pt idx="532">
                  <c:v>10.106999999999999</c:v>
                </c:pt>
                <c:pt idx="533">
                  <c:v>10.106999999999999</c:v>
                </c:pt>
                <c:pt idx="534">
                  <c:v>10.106999999999999</c:v>
                </c:pt>
                <c:pt idx="535">
                  <c:v>10.112</c:v>
                </c:pt>
                <c:pt idx="536">
                  <c:v>10.112</c:v>
                </c:pt>
                <c:pt idx="537">
                  <c:v>10.106999999999999</c:v>
                </c:pt>
                <c:pt idx="538">
                  <c:v>10.316000000000001</c:v>
                </c:pt>
                <c:pt idx="539">
                  <c:v>10.369</c:v>
                </c:pt>
                <c:pt idx="540">
                  <c:v>10.374000000000001</c:v>
                </c:pt>
                <c:pt idx="541">
                  <c:v>10.374000000000001</c:v>
                </c:pt>
                <c:pt idx="542">
                  <c:v>10.464</c:v>
                </c:pt>
                <c:pt idx="543">
                  <c:v>10.583</c:v>
                </c:pt>
                <c:pt idx="544">
                  <c:v>10.611000000000001</c:v>
                </c:pt>
                <c:pt idx="545">
                  <c:v>10.616</c:v>
                </c:pt>
                <c:pt idx="546">
                  <c:v>10.673</c:v>
                </c:pt>
                <c:pt idx="547">
                  <c:v>10.776999999999999</c:v>
                </c:pt>
                <c:pt idx="548">
                  <c:v>10.815</c:v>
                </c:pt>
                <c:pt idx="549">
                  <c:v>10.83</c:v>
                </c:pt>
                <c:pt idx="550">
                  <c:v>10.824999999999999</c:v>
                </c:pt>
                <c:pt idx="551">
                  <c:v>10.83</c:v>
                </c:pt>
                <c:pt idx="552">
                  <c:v>10.834</c:v>
                </c:pt>
                <c:pt idx="553">
                  <c:v>10.83</c:v>
                </c:pt>
                <c:pt idx="554">
                  <c:v>10.83</c:v>
                </c:pt>
                <c:pt idx="555">
                  <c:v>10.887</c:v>
                </c:pt>
                <c:pt idx="556">
                  <c:v>11.029</c:v>
                </c:pt>
                <c:pt idx="557">
                  <c:v>11.086</c:v>
                </c:pt>
                <c:pt idx="558">
                  <c:v>11.086</c:v>
                </c:pt>
                <c:pt idx="559">
                  <c:v>11.12</c:v>
                </c:pt>
                <c:pt idx="560">
                  <c:v>11.234</c:v>
                </c:pt>
                <c:pt idx="561">
                  <c:v>11.319000000000001</c:v>
                </c:pt>
                <c:pt idx="562">
                  <c:v>11.348000000000001</c:v>
                </c:pt>
                <c:pt idx="563">
                  <c:v>11.395</c:v>
                </c:pt>
                <c:pt idx="564">
                  <c:v>11.476000000000001</c:v>
                </c:pt>
                <c:pt idx="565">
                  <c:v>11.5</c:v>
                </c:pt>
                <c:pt idx="566">
                  <c:v>11.519</c:v>
                </c:pt>
                <c:pt idx="567">
                  <c:v>11.670999999999999</c:v>
                </c:pt>
                <c:pt idx="568">
                  <c:v>11.676</c:v>
                </c:pt>
                <c:pt idx="569">
                  <c:v>11.685</c:v>
                </c:pt>
                <c:pt idx="570">
                  <c:v>11.685</c:v>
                </c:pt>
                <c:pt idx="571">
                  <c:v>11.685</c:v>
                </c:pt>
                <c:pt idx="572">
                  <c:v>11.68</c:v>
                </c:pt>
                <c:pt idx="573">
                  <c:v>11.695</c:v>
                </c:pt>
                <c:pt idx="574">
                  <c:v>11.866</c:v>
                </c:pt>
                <c:pt idx="575">
                  <c:v>11.898999999999999</c:v>
                </c:pt>
                <c:pt idx="576">
                  <c:v>11.904</c:v>
                </c:pt>
                <c:pt idx="577">
                  <c:v>11.913</c:v>
                </c:pt>
                <c:pt idx="578">
                  <c:v>11.907999999999999</c:v>
                </c:pt>
                <c:pt idx="579">
                  <c:v>11.913</c:v>
                </c:pt>
                <c:pt idx="580">
                  <c:v>11.904</c:v>
                </c:pt>
                <c:pt idx="581">
                  <c:v>12.032</c:v>
                </c:pt>
                <c:pt idx="582">
                  <c:v>12.141</c:v>
                </c:pt>
                <c:pt idx="583">
                  <c:v>12.151</c:v>
                </c:pt>
                <c:pt idx="584">
                  <c:v>12.164999999999999</c:v>
                </c:pt>
                <c:pt idx="585">
                  <c:v>12.303000000000001</c:v>
                </c:pt>
                <c:pt idx="586">
                  <c:v>12.393000000000001</c:v>
                </c:pt>
                <c:pt idx="587">
                  <c:v>12.412000000000001</c:v>
                </c:pt>
                <c:pt idx="588">
                  <c:v>12.412000000000001</c:v>
                </c:pt>
                <c:pt idx="589">
                  <c:v>12.422000000000001</c:v>
                </c:pt>
                <c:pt idx="590">
                  <c:v>12.417</c:v>
                </c:pt>
                <c:pt idx="591">
                  <c:v>12.422000000000001</c:v>
                </c:pt>
                <c:pt idx="592">
                  <c:v>12.417</c:v>
                </c:pt>
                <c:pt idx="593">
                  <c:v>12.426</c:v>
                </c:pt>
                <c:pt idx="594">
                  <c:v>12.412000000000001</c:v>
                </c:pt>
                <c:pt idx="595">
                  <c:v>12.422000000000001</c:v>
                </c:pt>
                <c:pt idx="596">
                  <c:v>12.417</c:v>
                </c:pt>
                <c:pt idx="597">
                  <c:v>12.497999999999999</c:v>
                </c:pt>
                <c:pt idx="598">
                  <c:v>12.707000000000001</c:v>
                </c:pt>
                <c:pt idx="599">
                  <c:v>12.707000000000001</c:v>
                </c:pt>
                <c:pt idx="600">
                  <c:v>12.711</c:v>
                </c:pt>
                <c:pt idx="601">
                  <c:v>12.715999999999999</c:v>
                </c:pt>
                <c:pt idx="602">
                  <c:v>12.715999999999999</c:v>
                </c:pt>
                <c:pt idx="603">
                  <c:v>12.734999999999999</c:v>
                </c:pt>
                <c:pt idx="604">
                  <c:v>12.906000000000001</c:v>
                </c:pt>
                <c:pt idx="605">
                  <c:v>12.954000000000001</c:v>
                </c:pt>
                <c:pt idx="606">
                  <c:v>12.949</c:v>
                </c:pt>
                <c:pt idx="607">
                  <c:v>13.077</c:v>
                </c:pt>
                <c:pt idx="608">
                  <c:v>13.153</c:v>
                </c:pt>
                <c:pt idx="609">
                  <c:v>13.153</c:v>
                </c:pt>
                <c:pt idx="610">
                  <c:v>13.257999999999999</c:v>
                </c:pt>
                <c:pt idx="611">
                  <c:v>13.32</c:v>
                </c:pt>
                <c:pt idx="612">
                  <c:v>13.353</c:v>
                </c:pt>
                <c:pt idx="613">
                  <c:v>13.372</c:v>
                </c:pt>
                <c:pt idx="614">
                  <c:v>13.381</c:v>
                </c:pt>
                <c:pt idx="615">
                  <c:v>13.372</c:v>
                </c:pt>
                <c:pt idx="616">
                  <c:v>13.381</c:v>
                </c:pt>
                <c:pt idx="617">
                  <c:v>13.42</c:v>
                </c:pt>
                <c:pt idx="618">
                  <c:v>13.496</c:v>
                </c:pt>
                <c:pt idx="619">
                  <c:v>13.505000000000001</c:v>
                </c:pt>
                <c:pt idx="620">
                  <c:v>13.515000000000001</c:v>
                </c:pt>
                <c:pt idx="621">
                  <c:v>13.519</c:v>
                </c:pt>
                <c:pt idx="622">
                  <c:v>13.519</c:v>
                </c:pt>
                <c:pt idx="623">
                  <c:v>13.519</c:v>
                </c:pt>
                <c:pt idx="624">
                  <c:v>13.519</c:v>
                </c:pt>
                <c:pt idx="625">
                  <c:v>13.571999999999999</c:v>
                </c:pt>
                <c:pt idx="626">
                  <c:v>13.695</c:v>
                </c:pt>
                <c:pt idx="627">
                  <c:v>13.757</c:v>
                </c:pt>
                <c:pt idx="628">
                  <c:v>13.766</c:v>
                </c:pt>
                <c:pt idx="629">
                  <c:v>13.88</c:v>
                </c:pt>
                <c:pt idx="630">
                  <c:v>13.994</c:v>
                </c:pt>
                <c:pt idx="631">
                  <c:v>14.004</c:v>
                </c:pt>
                <c:pt idx="632">
                  <c:v>14.009</c:v>
                </c:pt>
                <c:pt idx="633">
                  <c:v>14.066000000000001</c:v>
                </c:pt>
                <c:pt idx="634">
                  <c:v>14.227</c:v>
                </c:pt>
                <c:pt idx="635">
                  <c:v>14.242000000000001</c:v>
                </c:pt>
                <c:pt idx="636">
                  <c:v>14.351000000000001</c:v>
                </c:pt>
                <c:pt idx="637">
                  <c:v>14.503</c:v>
                </c:pt>
                <c:pt idx="638">
                  <c:v>14.512</c:v>
                </c:pt>
                <c:pt idx="639">
                  <c:v>14.635999999999999</c:v>
                </c:pt>
                <c:pt idx="640">
                  <c:v>14.782999999999999</c:v>
                </c:pt>
                <c:pt idx="641">
                  <c:v>14.802</c:v>
                </c:pt>
                <c:pt idx="642">
                  <c:v>14.802</c:v>
                </c:pt>
                <c:pt idx="643">
                  <c:v>14.802</c:v>
                </c:pt>
                <c:pt idx="644">
                  <c:v>14.807</c:v>
                </c:pt>
                <c:pt idx="645">
                  <c:v>14.888</c:v>
                </c:pt>
                <c:pt idx="646">
                  <c:v>15.073</c:v>
                </c:pt>
                <c:pt idx="647">
                  <c:v>15.097</c:v>
                </c:pt>
                <c:pt idx="648">
                  <c:v>15.159000000000001</c:v>
                </c:pt>
                <c:pt idx="649">
                  <c:v>15.349</c:v>
                </c:pt>
                <c:pt idx="650">
                  <c:v>15.363</c:v>
                </c:pt>
                <c:pt idx="651">
                  <c:v>15.548</c:v>
                </c:pt>
                <c:pt idx="652">
                  <c:v>15.624000000000001</c:v>
                </c:pt>
                <c:pt idx="653">
                  <c:v>15.71</c:v>
                </c:pt>
                <c:pt idx="654">
                  <c:v>15.862</c:v>
                </c:pt>
                <c:pt idx="655">
                  <c:v>15.875999999999999</c:v>
                </c:pt>
                <c:pt idx="656">
                  <c:v>16.128</c:v>
                </c:pt>
                <c:pt idx="657">
                  <c:v>16.141999999999999</c:v>
                </c:pt>
                <c:pt idx="658">
                  <c:v>16.431999999999999</c:v>
                </c:pt>
                <c:pt idx="659">
                  <c:v>16.47</c:v>
                </c:pt>
                <c:pt idx="660">
                  <c:v>16.489000000000001</c:v>
                </c:pt>
                <c:pt idx="661">
                  <c:v>16.498999999999999</c:v>
                </c:pt>
                <c:pt idx="662">
                  <c:v>16.498999999999999</c:v>
                </c:pt>
                <c:pt idx="663">
                  <c:v>16.498999999999999</c:v>
                </c:pt>
                <c:pt idx="664">
                  <c:v>16.498999999999999</c:v>
                </c:pt>
                <c:pt idx="665">
                  <c:v>16.498999999999999</c:v>
                </c:pt>
                <c:pt idx="666">
                  <c:v>16.626999999999999</c:v>
                </c:pt>
                <c:pt idx="667">
                  <c:v>16.779</c:v>
                </c:pt>
                <c:pt idx="668">
                  <c:v>16.789000000000001</c:v>
                </c:pt>
                <c:pt idx="669">
                  <c:v>16.988</c:v>
                </c:pt>
                <c:pt idx="670">
                  <c:v>17.079000000000001</c:v>
                </c:pt>
                <c:pt idx="671">
                  <c:v>17.093</c:v>
                </c:pt>
                <c:pt idx="672">
                  <c:v>17.302</c:v>
                </c:pt>
                <c:pt idx="673">
                  <c:v>17.378</c:v>
                </c:pt>
                <c:pt idx="674">
                  <c:v>17.391999999999999</c:v>
                </c:pt>
                <c:pt idx="675">
                  <c:v>17.600999999999999</c:v>
                </c:pt>
                <c:pt idx="676">
                  <c:v>17.701000000000001</c:v>
                </c:pt>
                <c:pt idx="677">
                  <c:v>17.715</c:v>
                </c:pt>
                <c:pt idx="678">
                  <c:v>17.914999999999999</c:v>
                </c:pt>
                <c:pt idx="679">
                  <c:v>17.995999999999999</c:v>
                </c:pt>
                <c:pt idx="680">
                  <c:v>18.004999999999999</c:v>
                </c:pt>
                <c:pt idx="681">
                  <c:v>18.262</c:v>
                </c:pt>
                <c:pt idx="682">
                  <c:v>18.314</c:v>
                </c:pt>
                <c:pt idx="683">
                  <c:v>18.408999999999999</c:v>
                </c:pt>
                <c:pt idx="684">
                  <c:v>18.574999999999999</c:v>
                </c:pt>
                <c:pt idx="685">
                  <c:v>18.613</c:v>
                </c:pt>
                <c:pt idx="686">
                  <c:v>18.864999999999998</c:v>
                </c:pt>
                <c:pt idx="687">
                  <c:v>18.87</c:v>
                </c:pt>
                <c:pt idx="688">
                  <c:v>19.084</c:v>
                </c:pt>
                <c:pt idx="689">
                  <c:v>19.178999999999998</c:v>
                </c:pt>
                <c:pt idx="690">
                  <c:v>19.187999999999999</c:v>
                </c:pt>
                <c:pt idx="691">
                  <c:v>19.193000000000001</c:v>
                </c:pt>
                <c:pt idx="692">
                  <c:v>19.202999999999999</c:v>
                </c:pt>
                <c:pt idx="693">
                  <c:v>19.198</c:v>
                </c:pt>
                <c:pt idx="694">
                  <c:v>19.207000000000001</c:v>
                </c:pt>
                <c:pt idx="695">
                  <c:v>19.202999999999999</c:v>
                </c:pt>
                <c:pt idx="696">
                  <c:v>19.198</c:v>
                </c:pt>
                <c:pt idx="697">
                  <c:v>19.207000000000001</c:v>
                </c:pt>
                <c:pt idx="698">
                  <c:v>19.216999999999999</c:v>
                </c:pt>
                <c:pt idx="699">
                  <c:v>19.382999999999999</c:v>
                </c:pt>
                <c:pt idx="700">
                  <c:v>19.425999999999998</c:v>
                </c:pt>
                <c:pt idx="701">
                  <c:v>19.597000000000001</c:v>
                </c:pt>
                <c:pt idx="702">
                  <c:v>19.645</c:v>
                </c:pt>
                <c:pt idx="703">
                  <c:v>19.838999999999999</c:v>
                </c:pt>
                <c:pt idx="704">
                  <c:v>19.849</c:v>
                </c:pt>
                <c:pt idx="705">
                  <c:v>20.091000000000001</c:v>
                </c:pt>
                <c:pt idx="706">
                  <c:v>20.11</c:v>
                </c:pt>
                <c:pt idx="707">
                  <c:v>20.12</c:v>
                </c:pt>
                <c:pt idx="708">
                  <c:v>20.280999999999999</c:v>
                </c:pt>
                <c:pt idx="709">
                  <c:v>20.347999999999999</c:v>
                </c:pt>
                <c:pt idx="710">
                  <c:v>20.565999999999999</c:v>
                </c:pt>
                <c:pt idx="711">
                  <c:v>20.6</c:v>
                </c:pt>
                <c:pt idx="712">
                  <c:v>20.841999999999999</c:v>
                </c:pt>
                <c:pt idx="713">
                  <c:v>20.89</c:v>
                </c:pt>
                <c:pt idx="714">
                  <c:v>21.108000000000001</c:v>
                </c:pt>
                <c:pt idx="715">
                  <c:v>21.331</c:v>
                </c:pt>
                <c:pt idx="716">
                  <c:v>21.37</c:v>
                </c:pt>
                <c:pt idx="717">
                  <c:v>21.620999999999999</c:v>
                </c:pt>
                <c:pt idx="718">
                  <c:v>21.702000000000002</c:v>
                </c:pt>
                <c:pt idx="719">
                  <c:v>21.905999999999999</c:v>
                </c:pt>
                <c:pt idx="720">
                  <c:v>22.143999999999998</c:v>
                </c:pt>
                <c:pt idx="721">
                  <c:v>22.187000000000001</c:v>
                </c:pt>
                <c:pt idx="722">
                  <c:v>22.41</c:v>
                </c:pt>
                <c:pt idx="723">
                  <c:v>22.795000000000002</c:v>
                </c:pt>
                <c:pt idx="724">
                  <c:v>22.780999999999999</c:v>
                </c:pt>
                <c:pt idx="725">
                  <c:v>22.786000000000001</c:v>
                </c:pt>
                <c:pt idx="726">
                  <c:v>22.786000000000001</c:v>
                </c:pt>
                <c:pt idx="727">
                  <c:v>22.786000000000001</c:v>
                </c:pt>
                <c:pt idx="728">
                  <c:v>22.780999999999999</c:v>
                </c:pt>
                <c:pt idx="729">
                  <c:v>22.780999999999999</c:v>
                </c:pt>
                <c:pt idx="730">
                  <c:v>22.780999999999999</c:v>
                </c:pt>
                <c:pt idx="731">
                  <c:v>22.786000000000001</c:v>
                </c:pt>
                <c:pt idx="732">
                  <c:v>22.786000000000001</c:v>
                </c:pt>
                <c:pt idx="733">
                  <c:v>22.786000000000001</c:v>
                </c:pt>
                <c:pt idx="734">
                  <c:v>22.79</c:v>
                </c:pt>
                <c:pt idx="735">
                  <c:v>22.79</c:v>
                </c:pt>
                <c:pt idx="736">
                  <c:v>22.795000000000002</c:v>
                </c:pt>
                <c:pt idx="737">
                  <c:v>22.79</c:v>
                </c:pt>
                <c:pt idx="738">
                  <c:v>22.79</c:v>
                </c:pt>
                <c:pt idx="739">
                  <c:v>22.786000000000001</c:v>
                </c:pt>
                <c:pt idx="740">
                  <c:v>22.786000000000001</c:v>
                </c:pt>
                <c:pt idx="741">
                  <c:v>22.79</c:v>
                </c:pt>
                <c:pt idx="742">
                  <c:v>22.786000000000001</c:v>
                </c:pt>
                <c:pt idx="743">
                  <c:v>22.79</c:v>
                </c:pt>
                <c:pt idx="744">
                  <c:v>22.79</c:v>
                </c:pt>
                <c:pt idx="745">
                  <c:v>22.786000000000001</c:v>
                </c:pt>
                <c:pt idx="746">
                  <c:v>22.79</c:v>
                </c:pt>
                <c:pt idx="747">
                  <c:v>22.79</c:v>
                </c:pt>
                <c:pt idx="748">
                  <c:v>22.780999999999999</c:v>
                </c:pt>
                <c:pt idx="749">
                  <c:v>22.786000000000001</c:v>
                </c:pt>
                <c:pt idx="750">
                  <c:v>22.79</c:v>
                </c:pt>
                <c:pt idx="751">
                  <c:v>22.79</c:v>
                </c:pt>
                <c:pt idx="752">
                  <c:v>22.79</c:v>
                </c:pt>
                <c:pt idx="753">
                  <c:v>22.795000000000002</c:v>
                </c:pt>
                <c:pt idx="754">
                  <c:v>22.786000000000001</c:v>
                </c:pt>
                <c:pt idx="755">
                  <c:v>22.780999999999999</c:v>
                </c:pt>
                <c:pt idx="756">
                  <c:v>22.786000000000001</c:v>
                </c:pt>
                <c:pt idx="757">
                  <c:v>22.795000000000002</c:v>
                </c:pt>
                <c:pt idx="758">
                  <c:v>22.786000000000001</c:v>
                </c:pt>
                <c:pt idx="759">
                  <c:v>22.79</c:v>
                </c:pt>
                <c:pt idx="760">
                  <c:v>22.780999999999999</c:v>
                </c:pt>
                <c:pt idx="761">
                  <c:v>22.79</c:v>
                </c:pt>
                <c:pt idx="762">
                  <c:v>22.79</c:v>
                </c:pt>
                <c:pt idx="763">
                  <c:v>22.786000000000001</c:v>
                </c:pt>
                <c:pt idx="764">
                  <c:v>22.786000000000001</c:v>
                </c:pt>
                <c:pt idx="765">
                  <c:v>22.795000000000002</c:v>
                </c:pt>
                <c:pt idx="766">
                  <c:v>22.795000000000002</c:v>
                </c:pt>
                <c:pt idx="767">
                  <c:v>22.79</c:v>
                </c:pt>
                <c:pt idx="768">
                  <c:v>22.786000000000001</c:v>
                </c:pt>
                <c:pt idx="769">
                  <c:v>22.79</c:v>
                </c:pt>
                <c:pt idx="770">
                  <c:v>22.780999999999999</c:v>
                </c:pt>
                <c:pt idx="771">
                  <c:v>22.786000000000001</c:v>
                </c:pt>
                <c:pt idx="772">
                  <c:v>22.79</c:v>
                </c:pt>
                <c:pt idx="773">
                  <c:v>22.79</c:v>
                </c:pt>
                <c:pt idx="774">
                  <c:v>22.79</c:v>
                </c:pt>
                <c:pt idx="775">
                  <c:v>22.795000000000002</c:v>
                </c:pt>
                <c:pt idx="776">
                  <c:v>22.786000000000001</c:v>
                </c:pt>
                <c:pt idx="777">
                  <c:v>22.79</c:v>
                </c:pt>
                <c:pt idx="778">
                  <c:v>22.79</c:v>
                </c:pt>
                <c:pt idx="779">
                  <c:v>22.79</c:v>
                </c:pt>
                <c:pt idx="780">
                  <c:v>22.786000000000001</c:v>
                </c:pt>
                <c:pt idx="781">
                  <c:v>22.79</c:v>
                </c:pt>
                <c:pt idx="782">
                  <c:v>22.79</c:v>
                </c:pt>
                <c:pt idx="783">
                  <c:v>22.79</c:v>
                </c:pt>
                <c:pt idx="784">
                  <c:v>22.780999999999999</c:v>
                </c:pt>
                <c:pt idx="785">
                  <c:v>22.79</c:v>
                </c:pt>
                <c:pt idx="786">
                  <c:v>22.79</c:v>
                </c:pt>
                <c:pt idx="787">
                  <c:v>22.79</c:v>
                </c:pt>
                <c:pt idx="788">
                  <c:v>22.786000000000001</c:v>
                </c:pt>
                <c:pt idx="789">
                  <c:v>22.79</c:v>
                </c:pt>
                <c:pt idx="790">
                  <c:v>22.786000000000001</c:v>
                </c:pt>
                <c:pt idx="791">
                  <c:v>22.79</c:v>
                </c:pt>
                <c:pt idx="792">
                  <c:v>22.786000000000001</c:v>
                </c:pt>
                <c:pt idx="793">
                  <c:v>22.786000000000001</c:v>
                </c:pt>
                <c:pt idx="794">
                  <c:v>22.79</c:v>
                </c:pt>
                <c:pt idx="795">
                  <c:v>22.786000000000001</c:v>
                </c:pt>
                <c:pt idx="796">
                  <c:v>22.79</c:v>
                </c:pt>
                <c:pt idx="797">
                  <c:v>22.79</c:v>
                </c:pt>
                <c:pt idx="798">
                  <c:v>22.79</c:v>
                </c:pt>
                <c:pt idx="799">
                  <c:v>22.795000000000002</c:v>
                </c:pt>
                <c:pt idx="800">
                  <c:v>22.79</c:v>
                </c:pt>
                <c:pt idx="801">
                  <c:v>22.79</c:v>
                </c:pt>
                <c:pt idx="802">
                  <c:v>22.780999999999999</c:v>
                </c:pt>
                <c:pt idx="803">
                  <c:v>22.786000000000001</c:v>
                </c:pt>
                <c:pt idx="804">
                  <c:v>22.8</c:v>
                </c:pt>
                <c:pt idx="805">
                  <c:v>22.79</c:v>
                </c:pt>
                <c:pt idx="806">
                  <c:v>22.79</c:v>
                </c:pt>
                <c:pt idx="807">
                  <c:v>22.861999999999998</c:v>
                </c:pt>
                <c:pt idx="808">
                  <c:v>22.885000000000002</c:v>
                </c:pt>
                <c:pt idx="809">
                  <c:v>22.966000000000001</c:v>
                </c:pt>
                <c:pt idx="810">
                  <c:v>23.023</c:v>
                </c:pt>
                <c:pt idx="811">
                  <c:v>23.161000000000001</c:v>
                </c:pt>
                <c:pt idx="812">
                  <c:v>23.236999999999998</c:v>
                </c:pt>
                <c:pt idx="813">
                  <c:v>23.440999999999999</c:v>
                </c:pt>
                <c:pt idx="814">
                  <c:v>23.478999999999999</c:v>
                </c:pt>
                <c:pt idx="815">
                  <c:v>23.478999999999999</c:v>
                </c:pt>
                <c:pt idx="816">
                  <c:v>23.65</c:v>
                </c:pt>
                <c:pt idx="817">
                  <c:v>23.768999999999998</c:v>
                </c:pt>
                <c:pt idx="818">
                  <c:v>23.797999999999998</c:v>
                </c:pt>
                <c:pt idx="819">
                  <c:v>23.911999999999999</c:v>
                </c:pt>
                <c:pt idx="820">
                  <c:v>23.936</c:v>
                </c:pt>
                <c:pt idx="821">
                  <c:v>24.192</c:v>
                </c:pt>
                <c:pt idx="822">
                  <c:v>24.202000000000002</c:v>
                </c:pt>
                <c:pt idx="823">
                  <c:v>24.454000000000001</c:v>
                </c:pt>
                <c:pt idx="824">
                  <c:v>24.481999999999999</c:v>
                </c:pt>
                <c:pt idx="825">
                  <c:v>24.734000000000002</c:v>
                </c:pt>
                <c:pt idx="826">
                  <c:v>24.786000000000001</c:v>
                </c:pt>
                <c:pt idx="827">
                  <c:v>25.018999999999998</c:v>
                </c:pt>
                <c:pt idx="828">
                  <c:v>25.2</c:v>
                </c:pt>
                <c:pt idx="829">
                  <c:v>25.318000000000001</c:v>
                </c:pt>
                <c:pt idx="830">
                  <c:v>25.518000000000001</c:v>
                </c:pt>
                <c:pt idx="831">
                  <c:v>25.574999999999999</c:v>
                </c:pt>
                <c:pt idx="832">
                  <c:v>25.832000000000001</c:v>
                </c:pt>
                <c:pt idx="833">
                  <c:v>25.864999999999998</c:v>
                </c:pt>
                <c:pt idx="834">
                  <c:v>26.145</c:v>
                </c:pt>
                <c:pt idx="835">
                  <c:v>26.268999999999998</c:v>
                </c:pt>
                <c:pt idx="836">
                  <c:v>26.44</c:v>
                </c:pt>
                <c:pt idx="837">
                  <c:v>26.672999999999998</c:v>
                </c:pt>
                <c:pt idx="838">
                  <c:v>26.739000000000001</c:v>
                </c:pt>
                <c:pt idx="839">
                  <c:v>26.995999999999999</c:v>
                </c:pt>
                <c:pt idx="840">
                  <c:v>27.058</c:v>
                </c:pt>
                <c:pt idx="841">
                  <c:v>27.314</c:v>
                </c:pt>
                <c:pt idx="842">
                  <c:v>27.542000000000002</c:v>
                </c:pt>
                <c:pt idx="843">
                  <c:v>27.628</c:v>
                </c:pt>
                <c:pt idx="844">
                  <c:v>27.87</c:v>
                </c:pt>
                <c:pt idx="845">
                  <c:v>28.151</c:v>
                </c:pt>
                <c:pt idx="846">
                  <c:v>28.445</c:v>
                </c:pt>
                <c:pt idx="847">
                  <c:v>28.763999999999999</c:v>
                </c:pt>
                <c:pt idx="848">
                  <c:v>28.777999999999999</c:v>
                </c:pt>
                <c:pt idx="849">
                  <c:v>28.802</c:v>
                </c:pt>
                <c:pt idx="850">
                  <c:v>28.797000000000001</c:v>
                </c:pt>
                <c:pt idx="851">
                  <c:v>28.806000000000001</c:v>
                </c:pt>
                <c:pt idx="852">
                  <c:v>28.811</c:v>
                </c:pt>
                <c:pt idx="853">
                  <c:v>28.815999999999999</c:v>
                </c:pt>
                <c:pt idx="854">
                  <c:v>28.815999999999999</c:v>
                </c:pt>
                <c:pt idx="855">
                  <c:v>28.824999999999999</c:v>
                </c:pt>
                <c:pt idx="856">
                  <c:v>28.824999999999999</c:v>
                </c:pt>
                <c:pt idx="857">
                  <c:v>28.824999999999999</c:v>
                </c:pt>
                <c:pt idx="858">
                  <c:v>28.824999999999999</c:v>
                </c:pt>
                <c:pt idx="859">
                  <c:v>28.83</c:v>
                </c:pt>
                <c:pt idx="860">
                  <c:v>28.824999999999999</c:v>
                </c:pt>
                <c:pt idx="861">
                  <c:v>28.83</c:v>
                </c:pt>
                <c:pt idx="862">
                  <c:v>28.83</c:v>
                </c:pt>
                <c:pt idx="863">
                  <c:v>27.49</c:v>
                </c:pt>
                <c:pt idx="864">
                  <c:v>26.977</c:v>
                </c:pt>
                <c:pt idx="865">
                  <c:v>26.667999999999999</c:v>
                </c:pt>
                <c:pt idx="866">
                  <c:v>23.988</c:v>
                </c:pt>
                <c:pt idx="867">
                  <c:v>20.552</c:v>
                </c:pt>
                <c:pt idx="868">
                  <c:v>17.553999999999998</c:v>
                </c:pt>
                <c:pt idx="869">
                  <c:v>15.634</c:v>
                </c:pt>
                <c:pt idx="870">
                  <c:v>15.525</c:v>
                </c:pt>
                <c:pt idx="871">
                  <c:v>15.529</c:v>
                </c:pt>
                <c:pt idx="872">
                  <c:v>15.515000000000001</c:v>
                </c:pt>
                <c:pt idx="873">
                  <c:v>15.525</c:v>
                </c:pt>
                <c:pt idx="874">
                  <c:v>15.52</c:v>
                </c:pt>
                <c:pt idx="875">
                  <c:v>15.52</c:v>
                </c:pt>
                <c:pt idx="876">
                  <c:v>15.525</c:v>
                </c:pt>
                <c:pt idx="877">
                  <c:v>15.52</c:v>
                </c:pt>
                <c:pt idx="878">
                  <c:v>15.525</c:v>
                </c:pt>
                <c:pt idx="879">
                  <c:v>15.52</c:v>
                </c:pt>
                <c:pt idx="880">
                  <c:v>15.52</c:v>
                </c:pt>
                <c:pt idx="881">
                  <c:v>15.515000000000001</c:v>
                </c:pt>
                <c:pt idx="882">
                  <c:v>15.515000000000001</c:v>
                </c:pt>
                <c:pt idx="883">
                  <c:v>15.525</c:v>
                </c:pt>
                <c:pt idx="884">
                  <c:v>15.515000000000001</c:v>
                </c:pt>
                <c:pt idx="885">
                  <c:v>15.52</c:v>
                </c:pt>
                <c:pt idx="886">
                  <c:v>15.52</c:v>
                </c:pt>
                <c:pt idx="887">
                  <c:v>15.525</c:v>
                </c:pt>
                <c:pt idx="888">
                  <c:v>15.52</c:v>
                </c:pt>
                <c:pt idx="889">
                  <c:v>15.525</c:v>
                </c:pt>
                <c:pt idx="890">
                  <c:v>15.52</c:v>
                </c:pt>
                <c:pt idx="891">
                  <c:v>15.52</c:v>
                </c:pt>
                <c:pt idx="892">
                  <c:v>15.51</c:v>
                </c:pt>
                <c:pt idx="893">
                  <c:v>15.52</c:v>
                </c:pt>
                <c:pt idx="894">
                  <c:v>15.525</c:v>
                </c:pt>
                <c:pt idx="895">
                  <c:v>15.52</c:v>
                </c:pt>
                <c:pt idx="896">
                  <c:v>15.52</c:v>
                </c:pt>
                <c:pt idx="897">
                  <c:v>15.52</c:v>
                </c:pt>
                <c:pt idx="898">
                  <c:v>15.515000000000001</c:v>
                </c:pt>
                <c:pt idx="899">
                  <c:v>15.525</c:v>
                </c:pt>
                <c:pt idx="900">
                  <c:v>15.525</c:v>
                </c:pt>
                <c:pt idx="901">
                  <c:v>15.515000000000001</c:v>
                </c:pt>
                <c:pt idx="902">
                  <c:v>15.52</c:v>
                </c:pt>
                <c:pt idx="903">
                  <c:v>15.52</c:v>
                </c:pt>
                <c:pt idx="904">
                  <c:v>15.52</c:v>
                </c:pt>
                <c:pt idx="905">
                  <c:v>15.52</c:v>
                </c:pt>
                <c:pt idx="906">
                  <c:v>15.515000000000001</c:v>
                </c:pt>
                <c:pt idx="907">
                  <c:v>15.515000000000001</c:v>
                </c:pt>
                <c:pt idx="908">
                  <c:v>15.52</c:v>
                </c:pt>
                <c:pt idx="909">
                  <c:v>15.515000000000001</c:v>
                </c:pt>
                <c:pt idx="910">
                  <c:v>15.515000000000001</c:v>
                </c:pt>
                <c:pt idx="911">
                  <c:v>15.52</c:v>
                </c:pt>
                <c:pt idx="912">
                  <c:v>15.515000000000001</c:v>
                </c:pt>
                <c:pt idx="913">
                  <c:v>15.52</c:v>
                </c:pt>
                <c:pt idx="914">
                  <c:v>15.525</c:v>
                </c:pt>
                <c:pt idx="915">
                  <c:v>15.52</c:v>
                </c:pt>
                <c:pt idx="916">
                  <c:v>15.52</c:v>
                </c:pt>
                <c:pt idx="917">
                  <c:v>15.52</c:v>
                </c:pt>
                <c:pt idx="918">
                  <c:v>15.515000000000001</c:v>
                </c:pt>
                <c:pt idx="919">
                  <c:v>15.52</c:v>
                </c:pt>
                <c:pt idx="920">
                  <c:v>15.52</c:v>
                </c:pt>
                <c:pt idx="921">
                  <c:v>15.52</c:v>
                </c:pt>
                <c:pt idx="922">
                  <c:v>15.515000000000001</c:v>
                </c:pt>
                <c:pt idx="923">
                  <c:v>15.52</c:v>
                </c:pt>
                <c:pt idx="924">
                  <c:v>15.52</c:v>
                </c:pt>
                <c:pt idx="925">
                  <c:v>15.515000000000001</c:v>
                </c:pt>
                <c:pt idx="926">
                  <c:v>15.515000000000001</c:v>
                </c:pt>
                <c:pt idx="927">
                  <c:v>15.52</c:v>
                </c:pt>
                <c:pt idx="928">
                  <c:v>15.51</c:v>
                </c:pt>
                <c:pt idx="929">
                  <c:v>15.52</c:v>
                </c:pt>
                <c:pt idx="930">
                  <c:v>15.525</c:v>
                </c:pt>
                <c:pt idx="931">
                  <c:v>15.52</c:v>
                </c:pt>
                <c:pt idx="932">
                  <c:v>15.52</c:v>
                </c:pt>
                <c:pt idx="933">
                  <c:v>15.515000000000001</c:v>
                </c:pt>
                <c:pt idx="934">
                  <c:v>15.52</c:v>
                </c:pt>
                <c:pt idx="935">
                  <c:v>15.515000000000001</c:v>
                </c:pt>
                <c:pt idx="936">
                  <c:v>15.515000000000001</c:v>
                </c:pt>
                <c:pt idx="937">
                  <c:v>15.52</c:v>
                </c:pt>
                <c:pt idx="938">
                  <c:v>15.52</c:v>
                </c:pt>
                <c:pt idx="939">
                  <c:v>13.496</c:v>
                </c:pt>
                <c:pt idx="940">
                  <c:v>11.695</c:v>
                </c:pt>
                <c:pt idx="941">
                  <c:v>11.603999999999999</c:v>
                </c:pt>
                <c:pt idx="942">
                  <c:v>11.561</c:v>
                </c:pt>
                <c:pt idx="943">
                  <c:v>11.542</c:v>
                </c:pt>
                <c:pt idx="944">
                  <c:v>11.523</c:v>
                </c:pt>
                <c:pt idx="945">
                  <c:v>11.513999999999999</c:v>
                </c:pt>
                <c:pt idx="946">
                  <c:v>11.504</c:v>
                </c:pt>
                <c:pt idx="947">
                  <c:v>11.494999999999999</c:v>
                </c:pt>
                <c:pt idx="948">
                  <c:v>11.481</c:v>
                </c:pt>
                <c:pt idx="949">
                  <c:v>11.471</c:v>
                </c:pt>
                <c:pt idx="950">
                  <c:v>11.465999999999999</c:v>
                </c:pt>
                <c:pt idx="951">
                  <c:v>11.465999999999999</c:v>
                </c:pt>
                <c:pt idx="952">
                  <c:v>11.462</c:v>
                </c:pt>
                <c:pt idx="953">
                  <c:v>11.452</c:v>
                </c:pt>
                <c:pt idx="954">
                  <c:v>11.452</c:v>
                </c:pt>
                <c:pt idx="955">
                  <c:v>11.452</c:v>
                </c:pt>
                <c:pt idx="956">
                  <c:v>11.446999999999999</c:v>
                </c:pt>
                <c:pt idx="957">
                  <c:v>11.446999999999999</c:v>
                </c:pt>
                <c:pt idx="958">
                  <c:v>11.443</c:v>
                </c:pt>
                <c:pt idx="959">
                  <c:v>11.438000000000001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'DATA-editted'!$BA$6:$BA$965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-5.0000000000000001E-3</c:v>
                </c:pt>
                <c:pt idx="6">
                  <c:v>5.0000000000000001E-3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0.01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0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0.01</c:v>
                </c:pt>
                <c:pt idx="31">
                  <c:v>0</c:v>
                </c:pt>
                <c:pt idx="32">
                  <c:v>5.0000000000000001E-3</c:v>
                </c:pt>
                <c:pt idx="33">
                  <c:v>0</c:v>
                </c:pt>
                <c:pt idx="34">
                  <c:v>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0.01</c:v>
                </c:pt>
                <c:pt idx="41">
                  <c:v>0.01</c:v>
                </c:pt>
                <c:pt idx="42">
                  <c:v>0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0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0.01</c:v>
                </c:pt>
                <c:pt idx="51">
                  <c:v>5.0000000000000001E-3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-5.0000000000000001E-3</c:v>
                </c:pt>
                <c:pt idx="55">
                  <c:v>5.0000000000000001E-3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5.0000000000000001E-3</c:v>
                </c:pt>
                <c:pt idx="60">
                  <c:v>0</c:v>
                </c:pt>
                <c:pt idx="61">
                  <c:v>0.01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0.01</c:v>
                </c:pt>
                <c:pt idx="66">
                  <c:v>5.0000000000000001E-3</c:v>
                </c:pt>
                <c:pt idx="67">
                  <c:v>-5.0000000000000001E-3</c:v>
                </c:pt>
                <c:pt idx="68">
                  <c:v>5.0000000000000001E-3</c:v>
                </c:pt>
                <c:pt idx="69">
                  <c:v>0</c:v>
                </c:pt>
                <c:pt idx="70">
                  <c:v>-5.0000000000000001E-3</c:v>
                </c:pt>
                <c:pt idx="71">
                  <c:v>-5.0000000000000001E-3</c:v>
                </c:pt>
                <c:pt idx="72">
                  <c:v>-5.0000000000000001E-3</c:v>
                </c:pt>
                <c:pt idx="73">
                  <c:v>0</c:v>
                </c:pt>
                <c:pt idx="74">
                  <c:v>0</c:v>
                </c:pt>
                <c:pt idx="75">
                  <c:v>5.0000000000000001E-3</c:v>
                </c:pt>
                <c:pt idx="76">
                  <c:v>-0.01</c:v>
                </c:pt>
                <c:pt idx="77">
                  <c:v>0</c:v>
                </c:pt>
                <c:pt idx="78">
                  <c:v>0</c:v>
                </c:pt>
                <c:pt idx="79">
                  <c:v>-5.0000000000000001E-3</c:v>
                </c:pt>
                <c:pt idx="80">
                  <c:v>-5.0000000000000001E-3</c:v>
                </c:pt>
                <c:pt idx="81">
                  <c:v>0</c:v>
                </c:pt>
                <c:pt idx="82">
                  <c:v>-5.0000000000000001E-3</c:v>
                </c:pt>
                <c:pt idx="83">
                  <c:v>-5.0000000000000001E-3</c:v>
                </c:pt>
                <c:pt idx="84">
                  <c:v>0</c:v>
                </c:pt>
                <c:pt idx="85">
                  <c:v>-5.0000000000000001E-3</c:v>
                </c:pt>
                <c:pt idx="86">
                  <c:v>-5.0000000000000001E-3</c:v>
                </c:pt>
                <c:pt idx="87">
                  <c:v>0</c:v>
                </c:pt>
                <c:pt idx="88">
                  <c:v>-5.0000000000000001E-3</c:v>
                </c:pt>
                <c:pt idx="89">
                  <c:v>-5.0000000000000001E-3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-1.4999999999999999E-2</c:v>
                </c:pt>
                <c:pt idx="96">
                  <c:v>0</c:v>
                </c:pt>
                <c:pt idx="97">
                  <c:v>-5.0000000000000001E-3</c:v>
                </c:pt>
                <c:pt idx="98">
                  <c:v>0</c:v>
                </c:pt>
                <c:pt idx="99">
                  <c:v>-5.0000000000000001E-3</c:v>
                </c:pt>
                <c:pt idx="100">
                  <c:v>5.0000000000000001E-3</c:v>
                </c:pt>
                <c:pt idx="101">
                  <c:v>0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0</c:v>
                </c:pt>
                <c:pt idx="105">
                  <c:v>-5.0000000000000001E-3</c:v>
                </c:pt>
                <c:pt idx="106">
                  <c:v>0</c:v>
                </c:pt>
                <c:pt idx="107">
                  <c:v>-5.0000000000000001E-3</c:v>
                </c:pt>
                <c:pt idx="108">
                  <c:v>0</c:v>
                </c:pt>
                <c:pt idx="109">
                  <c:v>0</c:v>
                </c:pt>
                <c:pt idx="110">
                  <c:v>-5.0000000000000001E-3</c:v>
                </c:pt>
                <c:pt idx="111">
                  <c:v>-5.0000000000000001E-3</c:v>
                </c:pt>
                <c:pt idx="112">
                  <c:v>-5.0000000000000001E-3</c:v>
                </c:pt>
                <c:pt idx="113">
                  <c:v>-5.0000000000000001E-3</c:v>
                </c:pt>
                <c:pt idx="114">
                  <c:v>-5.0000000000000001E-3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0</c:v>
                </c:pt>
                <c:pt idx="118">
                  <c:v>-5.0000000000000001E-3</c:v>
                </c:pt>
                <c:pt idx="119">
                  <c:v>0</c:v>
                </c:pt>
                <c:pt idx="120">
                  <c:v>-5.0000000000000001E-3</c:v>
                </c:pt>
                <c:pt idx="121">
                  <c:v>0</c:v>
                </c:pt>
                <c:pt idx="122">
                  <c:v>-5.0000000000000001E-3</c:v>
                </c:pt>
                <c:pt idx="123">
                  <c:v>-5.0000000000000001E-3</c:v>
                </c:pt>
                <c:pt idx="124">
                  <c:v>0</c:v>
                </c:pt>
                <c:pt idx="125">
                  <c:v>-5.0000000000000001E-3</c:v>
                </c:pt>
                <c:pt idx="126">
                  <c:v>-0.01</c:v>
                </c:pt>
                <c:pt idx="127">
                  <c:v>-5.0000000000000001E-3</c:v>
                </c:pt>
                <c:pt idx="128">
                  <c:v>-5.0000000000000001E-3</c:v>
                </c:pt>
                <c:pt idx="129">
                  <c:v>-0.01</c:v>
                </c:pt>
                <c:pt idx="130">
                  <c:v>-5.0000000000000001E-3</c:v>
                </c:pt>
                <c:pt idx="131">
                  <c:v>-5.0000000000000001E-3</c:v>
                </c:pt>
                <c:pt idx="132">
                  <c:v>-5.0000000000000001E-3</c:v>
                </c:pt>
                <c:pt idx="133">
                  <c:v>-5.0000000000000001E-3</c:v>
                </c:pt>
                <c:pt idx="134">
                  <c:v>-5.0000000000000001E-3</c:v>
                </c:pt>
                <c:pt idx="135">
                  <c:v>-0.01</c:v>
                </c:pt>
                <c:pt idx="136">
                  <c:v>-5.0000000000000001E-3</c:v>
                </c:pt>
                <c:pt idx="137">
                  <c:v>-5.0000000000000001E-3</c:v>
                </c:pt>
                <c:pt idx="138">
                  <c:v>-0.01</c:v>
                </c:pt>
                <c:pt idx="139">
                  <c:v>-5.0000000000000001E-3</c:v>
                </c:pt>
                <c:pt idx="140">
                  <c:v>-5.0000000000000001E-3</c:v>
                </c:pt>
                <c:pt idx="141">
                  <c:v>-5.0000000000000001E-3</c:v>
                </c:pt>
                <c:pt idx="142">
                  <c:v>0</c:v>
                </c:pt>
                <c:pt idx="143">
                  <c:v>-0.01</c:v>
                </c:pt>
                <c:pt idx="144">
                  <c:v>-0.01</c:v>
                </c:pt>
                <c:pt idx="145">
                  <c:v>-5.0000000000000001E-3</c:v>
                </c:pt>
                <c:pt idx="146">
                  <c:v>0</c:v>
                </c:pt>
                <c:pt idx="147">
                  <c:v>-0.01</c:v>
                </c:pt>
                <c:pt idx="148">
                  <c:v>0</c:v>
                </c:pt>
                <c:pt idx="149">
                  <c:v>5.0000000000000001E-3</c:v>
                </c:pt>
                <c:pt idx="150">
                  <c:v>0</c:v>
                </c:pt>
                <c:pt idx="151">
                  <c:v>-0.01</c:v>
                </c:pt>
                <c:pt idx="152">
                  <c:v>-5.0000000000000001E-3</c:v>
                </c:pt>
                <c:pt idx="153">
                  <c:v>-5.0000000000000001E-3</c:v>
                </c:pt>
                <c:pt idx="154">
                  <c:v>-5.0000000000000001E-3</c:v>
                </c:pt>
                <c:pt idx="155">
                  <c:v>-5.0000000000000001E-3</c:v>
                </c:pt>
                <c:pt idx="156">
                  <c:v>-5.0000000000000001E-3</c:v>
                </c:pt>
                <c:pt idx="157">
                  <c:v>-1.4999999999999999E-2</c:v>
                </c:pt>
                <c:pt idx="158">
                  <c:v>-5.0000000000000001E-3</c:v>
                </c:pt>
                <c:pt idx="159">
                  <c:v>-5.0000000000000001E-3</c:v>
                </c:pt>
                <c:pt idx="160">
                  <c:v>-0.01</c:v>
                </c:pt>
                <c:pt idx="161">
                  <c:v>-5.0000000000000001E-3</c:v>
                </c:pt>
                <c:pt idx="162">
                  <c:v>-0.01</c:v>
                </c:pt>
                <c:pt idx="163">
                  <c:v>0</c:v>
                </c:pt>
                <c:pt idx="164">
                  <c:v>-0.01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-5.0000000000000001E-3</c:v>
                </c:pt>
                <c:pt idx="169">
                  <c:v>-5.0000000000000001E-3</c:v>
                </c:pt>
                <c:pt idx="170">
                  <c:v>5.0000000000000001E-3</c:v>
                </c:pt>
                <c:pt idx="171">
                  <c:v>-5.0000000000000001E-3</c:v>
                </c:pt>
                <c:pt idx="172">
                  <c:v>-5.0000000000000001E-3</c:v>
                </c:pt>
                <c:pt idx="173">
                  <c:v>0</c:v>
                </c:pt>
                <c:pt idx="174">
                  <c:v>-5.0000000000000001E-3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-5.0000000000000001E-3</c:v>
                </c:pt>
                <c:pt idx="180">
                  <c:v>5.0000000000000001E-3</c:v>
                </c:pt>
                <c:pt idx="181">
                  <c:v>-5.0000000000000001E-3</c:v>
                </c:pt>
                <c:pt idx="182">
                  <c:v>-5.0000000000000001E-3</c:v>
                </c:pt>
                <c:pt idx="183">
                  <c:v>0</c:v>
                </c:pt>
                <c:pt idx="184">
                  <c:v>-5.0000000000000001E-3</c:v>
                </c:pt>
                <c:pt idx="185">
                  <c:v>0</c:v>
                </c:pt>
                <c:pt idx="186">
                  <c:v>0</c:v>
                </c:pt>
                <c:pt idx="187">
                  <c:v>-5.0000000000000001E-3</c:v>
                </c:pt>
                <c:pt idx="188">
                  <c:v>-5.0000000000000001E-3</c:v>
                </c:pt>
                <c:pt idx="189">
                  <c:v>5.0000000000000001E-3</c:v>
                </c:pt>
                <c:pt idx="190">
                  <c:v>-5.0000000000000001E-3</c:v>
                </c:pt>
                <c:pt idx="191">
                  <c:v>-5.0000000000000001E-3</c:v>
                </c:pt>
                <c:pt idx="192">
                  <c:v>0</c:v>
                </c:pt>
                <c:pt idx="193">
                  <c:v>0</c:v>
                </c:pt>
                <c:pt idx="194">
                  <c:v>-0.01</c:v>
                </c:pt>
                <c:pt idx="195">
                  <c:v>-5.0000000000000001E-3</c:v>
                </c:pt>
                <c:pt idx="196">
                  <c:v>0</c:v>
                </c:pt>
                <c:pt idx="197">
                  <c:v>0</c:v>
                </c:pt>
                <c:pt idx="198">
                  <c:v>-5.0000000000000001E-3</c:v>
                </c:pt>
                <c:pt idx="199">
                  <c:v>0</c:v>
                </c:pt>
                <c:pt idx="200">
                  <c:v>-5.0000000000000001E-3</c:v>
                </c:pt>
                <c:pt idx="201">
                  <c:v>-5.0000000000000001E-3</c:v>
                </c:pt>
                <c:pt idx="202">
                  <c:v>0</c:v>
                </c:pt>
                <c:pt idx="203">
                  <c:v>0</c:v>
                </c:pt>
                <c:pt idx="204">
                  <c:v>5.0000000000000001E-3</c:v>
                </c:pt>
                <c:pt idx="205">
                  <c:v>-5.0000000000000001E-3</c:v>
                </c:pt>
                <c:pt idx="206">
                  <c:v>-5.0000000000000001E-3</c:v>
                </c:pt>
                <c:pt idx="207">
                  <c:v>-5.0000000000000001E-3</c:v>
                </c:pt>
                <c:pt idx="208">
                  <c:v>0</c:v>
                </c:pt>
                <c:pt idx="209">
                  <c:v>-5.0000000000000001E-3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5.0000000000000001E-3</c:v>
                </c:pt>
                <c:pt idx="215">
                  <c:v>5.0000000000000001E-3</c:v>
                </c:pt>
                <c:pt idx="216">
                  <c:v>0</c:v>
                </c:pt>
                <c:pt idx="217">
                  <c:v>0</c:v>
                </c:pt>
                <c:pt idx="218">
                  <c:v>-5.0000000000000001E-3</c:v>
                </c:pt>
                <c:pt idx="219">
                  <c:v>5.0000000000000001E-3</c:v>
                </c:pt>
                <c:pt idx="220">
                  <c:v>5.0000000000000001E-3</c:v>
                </c:pt>
                <c:pt idx="221">
                  <c:v>5.0000000000000001E-3</c:v>
                </c:pt>
                <c:pt idx="222">
                  <c:v>-5.0000000000000001E-3</c:v>
                </c:pt>
                <c:pt idx="223">
                  <c:v>0</c:v>
                </c:pt>
                <c:pt idx="224">
                  <c:v>-0.01</c:v>
                </c:pt>
                <c:pt idx="225">
                  <c:v>5.0000000000000001E-3</c:v>
                </c:pt>
                <c:pt idx="226">
                  <c:v>-5.0000000000000001E-3</c:v>
                </c:pt>
                <c:pt idx="227">
                  <c:v>0.01</c:v>
                </c:pt>
                <c:pt idx="228">
                  <c:v>0</c:v>
                </c:pt>
                <c:pt idx="229">
                  <c:v>5.0000000000000001E-3</c:v>
                </c:pt>
                <c:pt idx="230">
                  <c:v>0</c:v>
                </c:pt>
                <c:pt idx="231">
                  <c:v>-5.0000000000000001E-3</c:v>
                </c:pt>
                <c:pt idx="232">
                  <c:v>0</c:v>
                </c:pt>
                <c:pt idx="233">
                  <c:v>0.01</c:v>
                </c:pt>
                <c:pt idx="234">
                  <c:v>5.0000000000000001E-3</c:v>
                </c:pt>
                <c:pt idx="235">
                  <c:v>0</c:v>
                </c:pt>
                <c:pt idx="236">
                  <c:v>-5.0000000000000001E-3</c:v>
                </c:pt>
                <c:pt idx="237">
                  <c:v>1.4999999999999999E-2</c:v>
                </c:pt>
                <c:pt idx="238">
                  <c:v>5.0000000000000001E-3</c:v>
                </c:pt>
                <c:pt idx="239">
                  <c:v>-5.0000000000000001E-3</c:v>
                </c:pt>
                <c:pt idx="240">
                  <c:v>5.0000000000000001E-3</c:v>
                </c:pt>
                <c:pt idx="241">
                  <c:v>0.01</c:v>
                </c:pt>
                <c:pt idx="242">
                  <c:v>5.0000000000000001E-3</c:v>
                </c:pt>
                <c:pt idx="243">
                  <c:v>0</c:v>
                </c:pt>
                <c:pt idx="244">
                  <c:v>0</c:v>
                </c:pt>
                <c:pt idx="245">
                  <c:v>0.01</c:v>
                </c:pt>
                <c:pt idx="246">
                  <c:v>-5.0000000000000001E-3</c:v>
                </c:pt>
                <c:pt idx="247">
                  <c:v>5.0000000000000001E-3</c:v>
                </c:pt>
                <c:pt idx="248">
                  <c:v>0.01</c:v>
                </c:pt>
                <c:pt idx="249">
                  <c:v>0.01</c:v>
                </c:pt>
                <c:pt idx="250">
                  <c:v>5.0000000000000001E-3</c:v>
                </c:pt>
                <c:pt idx="251">
                  <c:v>5.0000000000000001E-3</c:v>
                </c:pt>
                <c:pt idx="252">
                  <c:v>5.0000000000000001E-3</c:v>
                </c:pt>
                <c:pt idx="253">
                  <c:v>0.01</c:v>
                </c:pt>
                <c:pt idx="254">
                  <c:v>0.01</c:v>
                </c:pt>
                <c:pt idx="255">
                  <c:v>5.0000000000000001E-3</c:v>
                </c:pt>
                <c:pt idx="256">
                  <c:v>5.0000000000000001E-3</c:v>
                </c:pt>
                <c:pt idx="257">
                  <c:v>-5.0000000000000001E-3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</c:v>
                </c:pt>
                <c:pt idx="262">
                  <c:v>5.0000000000000001E-3</c:v>
                </c:pt>
                <c:pt idx="263">
                  <c:v>5.0000000000000001E-3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5.0000000000000001E-3</c:v>
                </c:pt>
                <c:pt idx="268">
                  <c:v>0.01</c:v>
                </c:pt>
                <c:pt idx="269">
                  <c:v>0.01</c:v>
                </c:pt>
                <c:pt idx="270">
                  <c:v>0</c:v>
                </c:pt>
                <c:pt idx="271">
                  <c:v>5.0000000000000001E-3</c:v>
                </c:pt>
                <c:pt idx="272">
                  <c:v>0.01</c:v>
                </c:pt>
                <c:pt idx="273">
                  <c:v>5.0000000000000001E-3</c:v>
                </c:pt>
                <c:pt idx="274">
                  <c:v>5.0000000000000001E-3</c:v>
                </c:pt>
                <c:pt idx="275">
                  <c:v>5.0000000000000001E-3</c:v>
                </c:pt>
                <c:pt idx="276">
                  <c:v>5.0000000000000001E-3</c:v>
                </c:pt>
                <c:pt idx="277">
                  <c:v>0.01</c:v>
                </c:pt>
                <c:pt idx="278">
                  <c:v>5.0000000000000001E-3</c:v>
                </c:pt>
                <c:pt idx="279">
                  <c:v>0</c:v>
                </c:pt>
                <c:pt idx="280">
                  <c:v>0.01</c:v>
                </c:pt>
                <c:pt idx="281">
                  <c:v>0.01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5.0000000000000001E-3</c:v>
                </c:pt>
                <c:pt idx="286">
                  <c:v>1.4999999999999999E-2</c:v>
                </c:pt>
                <c:pt idx="287">
                  <c:v>5.0000000000000001E-3</c:v>
                </c:pt>
                <c:pt idx="288">
                  <c:v>0.01</c:v>
                </c:pt>
                <c:pt idx="289">
                  <c:v>5.0000000000000001E-3</c:v>
                </c:pt>
                <c:pt idx="290">
                  <c:v>5.0000000000000001E-3</c:v>
                </c:pt>
                <c:pt idx="291">
                  <c:v>0.01</c:v>
                </c:pt>
                <c:pt idx="292">
                  <c:v>5.0000000000000001E-3</c:v>
                </c:pt>
                <c:pt idx="293">
                  <c:v>0.01</c:v>
                </c:pt>
                <c:pt idx="294">
                  <c:v>5.0000000000000001E-3</c:v>
                </c:pt>
                <c:pt idx="295">
                  <c:v>5.0000000000000001E-3</c:v>
                </c:pt>
                <c:pt idx="296">
                  <c:v>0</c:v>
                </c:pt>
                <c:pt idx="297">
                  <c:v>1.4999999999999999E-2</c:v>
                </c:pt>
                <c:pt idx="298">
                  <c:v>5.0000000000000001E-3</c:v>
                </c:pt>
                <c:pt idx="299">
                  <c:v>3.9E-2</c:v>
                </c:pt>
                <c:pt idx="300">
                  <c:v>4.3999999999999997E-2</c:v>
                </c:pt>
                <c:pt idx="301">
                  <c:v>3.9E-2</c:v>
                </c:pt>
                <c:pt idx="302">
                  <c:v>3.9E-2</c:v>
                </c:pt>
                <c:pt idx="303">
                  <c:v>4.3999999999999997E-2</c:v>
                </c:pt>
                <c:pt idx="304">
                  <c:v>4.9000000000000002E-2</c:v>
                </c:pt>
                <c:pt idx="305">
                  <c:v>4.9000000000000002E-2</c:v>
                </c:pt>
                <c:pt idx="306">
                  <c:v>4.3999999999999997E-2</c:v>
                </c:pt>
                <c:pt idx="307">
                  <c:v>4.3999999999999997E-2</c:v>
                </c:pt>
                <c:pt idx="308">
                  <c:v>4.9000000000000002E-2</c:v>
                </c:pt>
                <c:pt idx="309">
                  <c:v>4.3999999999999997E-2</c:v>
                </c:pt>
                <c:pt idx="310">
                  <c:v>4.3999999999999997E-2</c:v>
                </c:pt>
                <c:pt idx="311">
                  <c:v>4.3999999999999997E-2</c:v>
                </c:pt>
                <c:pt idx="312">
                  <c:v>4.9000000000000002E-2</c:v>
                </c:pt>
                <c:pt idx="313">
                  <c:v>4.3999999999999997E-2</c:v>
                </c:pt>
                <c:pt idx="314">
                  <c:v>4.9000000000000002E-2</c:v>
                </c:pt>
                <c:pt idx="315">
                  <c:v>4.3999999999999997E-2</c:v>
                </c:pt>
                <c:pt idx="316">
                  <c:v>3.9E-2</c:v>
                </c:pt>
                <c:pt idx="317">
                  <c:v>4.9000000000000002E-2</c:v>
                </c:pt>
                <c:pt idx="318">
                  <c:v>4.3999999999999997E-2</c:v>
                </c:pt>
                <c:pt idx="319">
                  <c:v>4.9000000000000002E-2</c:v>
                </c:pt>
                <c:pt idx="320">
                  <c:v>4.9000000000000002E-2</c:v>
                </c:pt>
                <c:pt idx="321">
                  <c:v>3.9E-2</c:v>
                </c:pt>
                <c:pt idx="322">
                  <c:v>4.3999999999999997E-2</c:v>
                </c:pt>
                <c:pt idx="323">
                  <c:v>3.9E-2</c:v>
                </c:pt>
                <c:pt idx="324">
                  <c:v>3.9E-2</c:v>
                </c:pt>
                <c:pt idx="325">
                  <c:v>3.9E-2</c:v>
                </c:pt>
                <c:pt idx="326">
                  <c:v>4.3999999999999997E-2</c:v>
                </c:pt>
                <c:pt idx="327">
                  <c:v>4.9000000000000002E-2</c:v>
                </c:pt>
                <c:pt idx="328">
                  <c:v>4.3999999999999997E-2</c:v>
                </c:pt>
                <c:pt idx="329">
                  <c:v>4.3999999999999997E-2</c:v>
                </c:pt>
                <c:pt idx="330">
                  <c:v>4.3999999999999997E-2</c:v>
                </c:pt>
                <c:pt idx="331">
                  <c:v>4.9000000000000002E-2</c:v>
                </c:pt>
                <c:pt idx="332">
                  <c:v>3.9E-2</c:v>
                </c:pt>
                <c:pt idx="333">
                  <c:v>3.9E-2</c:v>
                </c:pt>
                <c:pt idx="334">
                  <c:v>4.3999999999999997E-2</c:v>
                </c:pt>
                <c:pt idx="335">
                  <c:v>4.3999999999999997E-2</c:v>
                </c:pt>
                <c:pt idx="336">
                  <c:v>3.9E-2</c:v>
                </c:pt>
                <c:pt idx="337">
                  <c:v>4.9000000000000002E-2</c:v>
                </c:pt>
                <c:pt idx="338">
                  <c:v>4.3999999999999997E-2</c:v>
                </c:pt>
                <c:pt idx="339">
                  <c:v>4.3999999999999997E-2</c:v>
                </c:pt>
                <c:pt idx="340">
                  <c:v>4.3999999999999997E-2</c:v>
                </c:pt>
                <c:pt idx="341">
                  <c:v>4.9000000000000002E-2</c:v>
                </c:pt>
                <c:pt idx="342">
                  <c:v>4.3999999999999997E-2</c:v>
                </c:pt>
                <c:pt idx="343">
                  <c:v>3.9E-2</c:v>
                </c:pt>
                <c:pt idx="344">
                  <c:v>4.3999999999999997E-2</c:v>
                </c:pt>
                <c:pt idx="345">
                  <c:v>4.9000000000000002E-2</c:v>
                </c:pt>
                <c:pt idx="346">
                  <c:v>4.9000000000000002E-2</c:v>
                </c:pt>
                <c:pt idx="347">
                  <c:v>4.3999999999999997E-2</c:v>
                </c:pt>
                <c:pt idx="348">
                  <c:v>4.9000000000000002E-2</c:v>
                </c:pt>
                <c:pt idx="349">
                  <c:v>4.9000000000000002E-2</c:v>
                </c:pt>
                <c:pt idx="350">
                  <c:v>4.3999999999999997E-2</c:v>
                </c:pt>
                <c:pt idx="351">
                  <c:v>3.9E-2</c:v>
                </c:pt>
                <c:pt idx="352">
                  <c:v>4.3999999999999997E-2</c:v>
                </c:pt>
                <c:pt idx="353">
                  <c:v>3.9E-2</c:v>
                </c:pt>
                <c:pt idx="354">
                  <c:v>3.9E-2</c:v>
                </c:pt>
                <c:pt idx="355">
                  <c:v>4.3999999999999997E-2</c:v>
                </c:pt>
                <c:pt idx="356">
                  <c:v>4.3999999999999997E-2</c:v>
                </c:pt>
                <c:pt idx="357">
                  <c:v>3.9E-2</c:v>
                </c:pt>
                <c:pt idx="358">
                  <c:v>3.9E-2</c:v>
                </c:pt>
                <c:pt idx="359">
                  <c:v>3.9E-2</c:v>
                </c:pt>
                <c:pt idx="360">
                  <c:v>3.9E-2</c:v>
                </c:pt>
                <c:pt idx="361">
                  <c:v>4.3999999999999997E-2</c:v>
                </c:pt>
                <c:pt idx="362">
                  <c:v>4.3999999999999997E-2</c:v>
                </c:pt>
                <c:pt idx="363">
                  <c:v>4.9000000000000002E-2</c:v>
                </c:pt>
                <c:pt idx="364">
                  <c:v>3.9E-2</c:v>
                </c:pt>
                <c:pt idx="365">
                  <c:v>4.3999999999999997E-2</c:v>
                </c:pt>
                <c:pt idx="366">
                  <c:v>4.3999999999999997E-2</c:v>
                </c:pt>
                <c:pt idx="367">
                  <c:v>3.9E-2</c:v>
                </c:pt>
                <c:pt idx="368">
                  <c:v>3.9E-2</c:v>
                </c:pt>
                <c:pt idx="369">
                  <c:v>4.3999999999999997E-2</c:v>
                </c:pt>
                <c:pt idx="370">
                  <c:v>4.3999999999999997E-2</c:v>
                </c:pt>
                <c:pt idx="371">
                  <c:v>3.4000000000000002E-2</c:v>
                </c:pt>
                <c:pt idx="372">
                  <c:v>3.9E-2</c:v>
                </c:pt>
                <c:pt idx="373">
                  <c:v>4.3999999999999997E-2</c:v>
                </c:pt>
                <c:pt idx="374">
                  <c:v>4.9000000000000002E-2</c:v>
                </c:pt>
                <c:pt idx="375">
                  <c:v>4.3999999999999997E-2</c:v>
                </c:pt>
                <c:pt idx="376">
                  <c:v>4.9000000000000002E-2</c:v>
                </c:pt>
                <c:pt idx="377">
                  <c:v>4.3999999999999997E-2</c:v>
                </c:pt>
                <c:pt idx="378">
                  <c:v>4.3999999999999997E-2</c:v>
                </c:pt>
                <c:pt idx="379">
                  <c:v>4.3999999999999997E-2</c:v>
                </c:pt>
                <c:pt idx="380">
                  <c:v>3.9E-2</c:v>
                </c:pt>
                <c:pt idx="381">
                  <c:v>4.3999999999999997E-2</c:v>
                </c:pt>
                <c:pt idx="382">
                  <c:v>4.9000000000000002E-2</c:v>
                </c:pt>
                <c:pt idx="383">
                  <c:v>3.9E-2</c:v>
                </c:pt>
                <c:pt idx="384">
                  <c:v>4.3999999999999997E-2</c:v>
                </c:pt>
                <c:pt idx="385">
                  <c:v>5.3999999999999999E-2</c:v>
                </c:pt>
                <c:pt idx="386">
                  <c:v>4.3999999999999997E-2</c:v>
                </c:pt>
                <c:pt idx="387">
                  <c:v>4.9000000000000002E-2</c:v>
                </c:pt>
                <c:pt idx="388">
                  <c:v>3.9E-2</c:v>
                </c:pt>
                <c:pt idx="389">
                  <c:v>3.9E-2</c:v>
                </c:pt>
                <c:pt idx="390">
                  <c:v>3.9E-2</c:v>
                </c:pt>
                <c:pt idx="391">
                  <c:v>4.3999999999999997E-2</c:v>
                </c:pt>
                <c:pt idx="392">
                  <c:v>4.9000000000000002E-2</c:v>
                </c:pt>
                <c:pt idx="393">
                  <c:v>4.3999999999999997E-2</c:v>
                </c:pt>
                <c:pt idx="394">
                  <c:v>3.9E-2</c:v>
                </c:pt>
                <c:pt idx="395">
                  <c:v>4.3999999999999997E-2</c:v>
                </c:pt>
                <c:pt idx="396">
                  <c:v>4.3999999999999997E-2</c:v>
                </c:pt>
                <c:pt idx="397">
                  <c:v>3.9E-2</c:v>
                </c:pt>
                <c:pt idx="398">
                  <c:v>3.4000000000000002E-2</c:v>
                </c:pt>
                <c:pt idx="399">
                  <c:v>4.3999999999999997E-2</c:v>
                </c:pt>
                <c:pt idx="400">
                  <c:v>4.3999999999999997E-2</c:v>
                </c:pt>
                <c:pt idx="401">
                  <c:v>3.9E-2</c:v>
                </c:pt>
                <c:pt idx="402">
                  <c:v>3.9E-2</c:v>
                </c:pt>
                <c:pt idx="403">
                  <c:v>4.9000000000000002E-2</c:v>
                </c:pt>
                <c:pt idx="404">
                  <c:v>4.3999999999999997E-2</c:v>
                </c:pt>
                <c:pt idx="405">
                  <c:v>4.3999999999999997E-2</c:v>
                </c:pt>
                <c:pt idx="406">
                  <c:v>4.9000000000000002E-2</c:v>
                </c:pt>
                <c:pt idx="407">
                  <c:v>4.9000000000000002E-2</c:v>
                </c:pt>
                <c:pt idx="408">
                  <c:v>3.9E-2</c:v>
                </c:pt>
                <c:pt idx="409">
                  <c:v>4.9000000000000002E-2</c:v>
                </c:pt>
                <c:pt idx="410">
                  <c:v>4.3999999999999997E-2</c:v>
                </c:pt>
                <c:pt idx="411">
                  <c:v>4.3999999999999997E-2</c:v>
                </c:pt>
                <c:pt idx="412">
                  <c:v>4.3999999999999997E-2</c:v>
                </c:pt>
                <c:pt idx="413">
                  <c:v>4.3999999999999997E-2</c:v>
                </c:pt>
                <c:pt idx="414">
                  <c:v>4.3999999999999997E-2</c:v>
                </c:pt>
                <c:pt idx="415">
                  <c:v>4.3999999999999997E-2</c:v>
                </c:pt>
                <c:pt idx="416">
                  <c:v>4.3999999999999997E-2</c:v>
                </c:pt>
                <c:pt idx="417">
                  <c:v>4.3999999999999997E-2</c:v>
                </c:pt>
                <c:pt idx="418">
                  <c:v>3.9E-2</c:v>
                </c:pt>
                <c:pt idx="419">
                  <c:v>4.9000000000000002E-2</c:v>
                </c:pt>
                <c:pt idx="420">
                  <c:v>5.3999999999999999E-2</c:v>
                </c:pt>
                <c:pt idx="421">
                  <c:v>4.9000000000000002E-2</c:v>
                </c:pt>
                <c:pt idx="422">
                  <c:v>3.9E-2</c:v>
                </c:pt>
                <c:pt idx="423">
                  <c:v>3.9E-2</c:v>
                </c:pt>
                <c:pt idx="424">
                  <c:v>4.9000000000000002E-2</c:v>
                </c:pt>
                <c:pt idx="425">
                  <c:v>4.9000000000000002E-2</c:v>
                </c:pt>
                <c:pt idx="426">
                  <c:v>4.3999999999999997E-2</c:v>
                </c:pt>
                <c:pt idx="427">
                  <c:v>4.3999999999999997E-2</c:v>
                </c:pt>
                <c:pt idx="428">
                  <c:v>4.9000000000000002E-2</c:v>
                </c:pt>
                <c:pt idx="429">
                  <c:v>4.3999999999999997E-2</c:v>
                </c:pt>
                <c:pt idx="430">
                  <c:v>3.9E-2</c:v>
                </c:pt>
                <c:pt idx="431">
                  <c:v>4.3999999999999997E-2</c:v>
                </c:pt>
                <c:pt idx="432">
                  <c:v>3.9E-2</c:v>
                </c:pt>
                <c:pt idx="433">
                  <c:v>4.9000000000000002E-2</c:v>
                </c:pt>
                <c:pt idx="434">
                  <c:v>4.3999999999999997E-2</c:v>
                </c:pt>
                <c:pt idx="435">
                  <c:v>4.3999999999999997E-2</c:v>
                </c:pt>
                <c:pt idx="436">
                  <c:v>4.9000000000000002E-2</c:v>
                </c:pt>
                <c:pt idx="437">
                  <c:v>4.9000000000000002E-2</c:v>
                </c:pt>
                <c:pt idx="438">
                  <c:v>4.3999999999999997E-2</c:v>
                </c:pt>
                <c:pt idx="439">
                  <c:v>4.3999999999999997E-2</c:v>
                </c:pt>
                <c:pt idx="440">
                  <c:v>4.9000000000000002E-2</c:v>
                </c:pt>
                <c:pt idx="441">
                  <c:v>3.9E-2</c:v>
                </c:pt>
                <c:pt idx="442">
                  <c:v>4.3999999999999997E-2</c:v>
                </c:pt>
                <c:pt idx="443">
                  <c:v>4.3999999999999997E-2</c:v>
                </c:pt>
                <c:pt idx="444">
                  <c:v>4.3999999999999997E-2</c:v>
                </c:pt>
                <c:pt idx="445">
                  <c:v>3.9E-2</c:v>
                </c:pt>
                <c:pt idx="446">
                  <c:v>4.9000000000000002E-2</c:v>
                </c:pt>
                <c:pt idx="447">
                  <c:v>4.9000000000000002E-2</c:v>
                </c:pt>
                <c:pt idx="448">
                  <c:v>4.9000000000000002E-2</c:v>
                </c:pt>
                <c:pt idx="449">
                  <c:v>3.9E-2</c:v>
                </c:pt>
                <c:pt idx="450">
                  <c:v>4.9000000000000002E-2</c:v>
                </c:pt>
                <c:pt idx="451">
                  <c:v>4.3999999999999997E-2</c:v>
                </c:pt>
                <c:pt idx="452">
                  <c:v>4.9000000000000002E-2</c:v>
                </c:pt>
                <c:pt idx="453">
                  <c:v>4.9000000000000002E-2</c:v>
                </c:pt>
                <c:pt idx="454">
                  <c:v>4.3999999999999997E-2</c:v>
                </c:pt>
                <c:pt idx="455">
                  <c:v>4.9000000000000002E-2</c:v>
                </c:pt>
                <c:pt idx="456">
                  <c:v>4.3999999999999997E-2</c:v>
                </c:pt>
                <c:pt idx="457">
                  <c:v>4.9000000000000002E-2</c:v>
                </c:pt>
                <c:pt idx="458">
                  <c:v>4.3999999999999997E-2</c:v>
                </c:pt>
                <c:pt idx="459">
                  <c:v>4.9000000000000002E-2</c:v>
                </c:pt>
                <c:pt idx="460">
                  <c:v>4.9000000000000002E-2</c:v>
                </c:pt>
                <c:pt idx="461">
                  <c:v>4.9000000000000002E-2</c:v>
                </c:pt>
                <c:pt idx="462">
                  <c:v>4.3999999999999997E-2</c:v>
                </c:pt>
                <c:pt idx="463">
                  <c:v>4.3999999999999997E-2</c:v>
                </c:pt>
                <c:pt idx="464">
                  <c:v>4.9000000000000002E-2</c:v>
                </c:pt>
                <c:pt idx="465">
                  <c:v>4.3999999999999997E-2</c:v>
                </c:pt>
                <c:pt idx="466">
                  <c:v>4.9000000000000002E-2</c:v>
                </c:pt>
                <c:pt idx="467">
                  <c:v>4.3999999999999997E-2</c:v>
                </c:pt>
                <c:pt idx="468">
                  <c:v>3.9E-2</c:v>
                </c:pt>
                <c:pt idx="469">
                  <c:v>3.9E-2</c:v>
                </c:pt>
                <c:pt idx="470">
                  <c:v>4.3999999999999997E-2</c:v>
                </c:pt>
                <c:pt idx="471">
                  <c:v>4.9000000000000002E-2</c:v>
                </c:pt>
                <c:pt idx="472">
                  <c:v>4.3999999999999997E-2</c:v>
                </c:pt>
                <c:pt idx="473">
                  <c:v>4.3999999999999997E-2</c:v>
                </c:pt>
                <c:pt idx="474">
                  <c:v>4.3999999999999997E-2</c:v>
                </c:pt>
                <c:pt idx="475">
                  <c:v>4.3999999999999997E-2</c:v>
                </c:pt>
                <c:pt idx="476">
                  <c:v>4.3999999999999997E-2</c:v>
                </c:pt>
                <c:pt idx="477">
                  <c:v>4.9000000000000002E-2</c:v>
                </c:pt>
                <c:pt idx="478">
                  <c:v>4.9000000000000002E-2</c:v>
                </c:pt>
                <c:pt idx="479">
                  <c:v>4.9000000000000002E-2</c:v>
                </c:pt>
                <c:pt idx="480">
                  <c:v>4.3999999999999997E-2</c:v>
                </c:pt>
                <c:pt idx="481">
                  <c:v>4.3999999999999997E-2</c:v>
                </c:pt>
                <c:pt idx="482">
                  <c:v>4.3999999999999997E-2</c:v>
                </c:pt>
                <c:pt idx="483">
                  <c:v>4.3999999999999997E-2</c:v>
                </c:pt>
                <c:pt idx="484">
                  <c:v>3.9E-2</c:v>
                </c:pt>
                <c:pt idx="485">
                  <c:v>3.9E-2</c:v>
                </c:pt>
                <c:pt idx="486">
                  <c:v>4.9000000000000002E-2</c:v>
                </c:pt>
                <c:pt idx="487">
                  <c:v>4.9000000000000002E-2</c:v>
                </c:pt>
                <c:pt idx="488">
                  <c:v>4.3999999999999997E-2</c:v>
                </c:pt>
                <c:pt idx="489">
                  <c:v>4.3999999999999997E-2</c:v>
                </c:pt>
                <c:pt idx="490">
                  <c:v>4.3999999999999997E-2</c:v>
                </c:pt>
                <c:pt idx="491">
                  <c:v>4.3999999999999997E-2</c:v>
                </c:pt>
                <c:pt idx="492">
                  <c:v>4.9000000000000002E-2</c:v>
                </c:pt>
                <c:pt idx="493">
                  <c:v>4.3999999999999997E-2</c:v>
                </c:pt>
                <c:pt idx="494">
                  <c:v>4.9000000000000002E-2</c:v>
                </c:pt>
                <c:pt idx="495">
                  <c:v>3.9E-2</c:v>
                </c:pt>
                <c:pt idx="496">
                  <c:v>4.3999999999999997E-2</c:v>
                </c:pt>
                <c:pt idx="497">
                  <c:v>4.3999999999999997E-2</c:v>
                </c:pt>
                <c:pt idx="498">
                  <c:v>4.3999999999999997E-2</c:v>
                </c:pt>
                <c:pt idx="499">
                  <c:v>4.3999999999999997E-2</c:v>
                </c:pt>
                <c:pt idx="500">
                  <c:v>4.3999999999999997E-2</c:v>
                </c:pt>
                <c:pt idx="501">
                  <c:v>3.9E-2</c:v>
                </c:pt>
                <c:pt idx="502">
                  <c:v>4.3999999999999997E-2</c:v>
                </c:pt>
                <c:pt idx="503">
                  <c:v>4.3999999999999997E-2</c:v>
                </c:pt>
                <c:pt idx="504">
                  <c:v>4.3999999999999997E-2</c:v>
                </c:pt>
                <c:pt idx="505">
                  <c:v>4.9000000000000002E-2</c:v>
                </c:pt>
                <c:pt idx="506">
                  <c:v>3.9E-2</c:v>
                </c:pt>
                <c:pt idx="507">
                  <c:v>4.3999999999999997E-2</c:v>
                </c:pt>
                <c:pt idx="508">
                  <c:v>4.3999999999999997E-2</c:v>
                </c:pt>
                <c:pt idx="509">
                  <c:v>4.3999999999999997E-2</c:v>
                </c:pt>
                <c:pt idx="510">
                  <c:v>4.9000000000000002E-2</c:v>
                </c:pt>
                <c:pt idx="511">
                  <c:v>4.9000000000000002E-2</c:v>
                </c:pt>
                <c:pt idx="512">
                  <c:v>4.9000000000000002E-2</c:v>
                </c:pt>
                <c:pt idx="513">
                  <c:v>4.3999999999999997E-2</c:v>
                </c:pt>
                <c:pt idx="514">
                  <c:v>3.9E-2</c:v>
                </c:pt>
                <c:pt idx="515">
                  <c:v>3.9E-2</c:v>
                </c:pt>
                <c:pt idx="516">
                  <c:v>3.9E-2</c:v>
                </c:pt>
                <c:pt idx="517">
                  <c:v>3.4000000000000002E-2</c:v>
                </c:pt>
                <c:pt idx="518">
                  <c:v>3.9E-2</c:v>
                </c:pt>
                <c:pt idx="519">
                  <c:v>3.9E-2</c:v>
                </c:pt>
                <c:pt idx="520">
                  <c:v>4.9000000000000002E-2</c:v>
                </c:pt>
                <c:pt idx="521">
                  <c:v>4.9000000000000002E-2</c:v>
                </c:pt>
                <c:pt idx="522">
                  <c:v>4.9000000000000002E-2</c:v>
                </c:pt>
                <c:pt idx="523">
                  <c:v>4.3999999999999997E-2</c:v>
                </c:pt>
                <c:pt idx="524">
                  <c:v>3.9E-2</c:v>
                </c:pt>
                <c:pt idx="525">
                  <c:v>4.3999999999999997E-2</c:v>
                </c:pt>
                <c:pt idx="526">
                  <c:v>4.9000000000000002E-2</c:v>
                </c:pt>
                <c:pt idx="527">
                  <c:v>4.3999999999999997E-2</c:v>
                </c:pt>
                <c:pt idx="528">
                  <c:v>4.3999999999999997E-2</c:v>
                </c:pt>
                <c:pt idx="529">
                  <c:v>4.3999999999999997E-2</c:v>
                </c:pt>
                <c:pt idx="530">
                  <c:v>3.9E-2</c:v>
                </c:pt>
                <c:pt idx="531">
                  <c:v>3.9E-2</c:v>
                </c:pt>
                <c:pt idx="532">
                  <c:v>4.9000000000000002E-2</c:v>
                </c:pt>
                <c:pt idx="533">
                  <c:v>4.3999999999999997E-2</c:v>
                </c:pt>
                <c:pt idx="534">
                  <c:v>5.3999999999999999E-2</c:v>
                </c:pt>
                <c:pt idx="535">
                  <c:v>4.3999999999999997E-2</c:v>
                </c:pt>
                <c:pt idx="536">
                  <c:v>4.3999999999999997E-2</c:v>
                </c:pt>
                <c:pt idx="537">
                  <c:v>4.3999999999999997E-2</c:v>
                </c:pt>
                <c:pt idx="538">
                  <c:v>3.9E-2</c:v>
                </c:pt>
                <c:pt idx="539">
                  <c:v>4.9000000000000002E-2</c:v>
                </c:pt>
                <c:pt idx="540">
                  <c:v>5.3999999999999999E-2</c:v>
                </c:pt>
                <c:pt idx="541">
                  <c:v>3.9E-2</c:v>
                </c:pt>
                <c:pt idx="542">
                  <c:v>3.9E-2</c:v>
                </c:pt>
                <c:pt idx="543">
                  <c:v>4.9000000000000002E-2</c:v>
                </c:pt>
                <c:pt idx="544">
                  <c:v>4.3999999999999997E-2</c:v>
                </c:pt>
                <c:pt idx="545">
                  <c:v>3.9E-2</c:v>
                </c:pt>
                <c:pt idx="546">
                  <c:v>4.3999999999999997E-2</c:v>
                </c:pt>
                <c:pt idx="547">
                  <c:v>4.3999999999999997E-2</c:v>
                </c:pt>
                <c:pt idx="548">
                  <c:v>4.9000000000000002E-2</c:v>
                </c:pt>
                <c:pt idx="549">
                  <c:v>4.9000000000000002E-2</c:v>
                </c:pt>
                <c:pt idx="550">
                  <c:v>4.3999999999999997E-2</c:v>
                </c:pt>
                <c:pt idx="551">
                  <c:v>4.3999999999999997E-2</c:v>
                </c:pt>
                <c:pt idx="552">
                  <c:v>4.3999999999999997E-2</c:v>
                </c:pt>
                <c:pt idx="553">
                  <c:v>4.3999999999999997E-2</c:v>
                </c:pt>
                <c:pt idx="554">
                  <c:v>3.9E-2</c:v>
                </c:pt>
                <c:pt idx="555">
                  <c:v>4.9000000000000002E-2</c:v>
                </c:pt>
                <c:pt idx="556">
                  <c:v>4.3999999999999997E-2</c:v>
                </c:pt>
                <c:pt idx="557">
                  <c:v>4.3999999999999997E-2</c:v>
                </c:pt>
                <c:pt idx="558">
                  <c:v>3.9E-2</c:v>
                </c:pt>
                <c:pt idx="559">
                  <c:v>3.9E-2</c:v>
                </c:pt>
                <c:pt idx="560">
                  <c:v>4.3999999999999997E-2</c:v>
                </c:pt>
                <c:pt idx="561">
                  <c:v>4.3999999999999997E-2</c:v>
                </c:pt>
                <c:pt idx="562">
                  <c:v>4.3999999999999997E-2</c:v>
                </c:pt>
                <c:pt idx="563">
                  <c:v>4.9000000000000002E-2</c:v>
                </c:pt>
                <c:pt idx="564">
                  <c:v>4.9000000000000002E-2</c:v>
                </c:pt>
                <c:pt idx="565">
                  <c:v>3.9E-2</c:v>
                </c:pt>
                <c:pt idx="566">
                  <c:v>4.3999999999999997E-2</c:v>
                </c:pt>
                <c:pt idx="567">
                  <c:v>4.3999999999999997E-2</c:v>
                </c:pt>
                <c:pt idx="568">
                  <c:v>3.4000000000000002E-2</c:v>
                </c:pt>
                <c:pt idx="569">
                  <c:v>4.3999999999999997E-2</c:v>
                </c:pt>
                <c:pt idx="570">
                  <c:v>4.3999999999999997E-2</c:v>
                </c:pt>
                <c:pt idx="571">
                  <c:v>3.4000000000000002E-2</c:v>
                </c:pt>
                <c:pt idx="572">
                  <c:v>4.3999999999999997E-2</c:v>
                </c:pt>
                <c:pt idx="573">
                  <c:v>4.3999999999999997E-2</c:v>
                </c:pt>
                <c:pt idx="574">
                  <c:v>4.3999999999999997E-2</c:v>
                </c:pt>
                <c:pt idx="575">
                  <c:v>3.9E-2</c:v>
                </c:pt>
                <c:pt idx="576">
                  <c:v>3.9E-2</c:v>
                </c:pt>
                <c:pt idx="577">
                  <c:v>3.9E-2</c:v>
                </c:pt>
                <c:pt idx="578">
                  <c:v>3.9E-2</c:v>
                </c:pt>
                <c:pt idx="579">
                  <c:v>4.3999999999999997E-2</c:v>
                </c:pt>
                <c:pt idx="580">
                  <c:v>4.3999999999999997E-2</c:v>
                </c:pt>
                <c:pt idx="581">
                  <c:v>4.3999999999999997E-2</c:v>
                </c:pt>
                <c:pt idx="582">
                  <c:v>4.3999999999999997E-2</c:v>
                </c:pt>
                <c:pt idx="583">
                  <c:v>4.9000000000000002E-2</c:v>
                </c:pt>
                <c:pt idx="584">
                  <c:v>3.9E-2</c:v>
                </c:pt>
                <c:pt idx="585">
                  <c:v>4.3999999999999997E-2</c:v>
                </c:pt>
                <c:pt idx="586">
                  <c:v>3.9E-2</c:v>
                </c:pt>
                <c:pt idx="587">
                  <c:v>3.9E-2</c:v>
                </c:pt>
                <c:pt idx="588">
                  <c:v>4.3999999999999997E-2</c:v>
                </c:pt>
                <c:pt idx="589">
                  <c:v>4.3999999999999997E-2</c:v>
                </c:pt>
                <c:pt idx="590">
                  <c:v>4.3999999999999997E-2</c:v>
                </c:pt>
                <c:pt idx="591">
                  <c:v>4.3999999999999997E-2</c:v>
                </c:pt>
                <c:pt idx="592">
                  <c:v>4.3999999999999997E-2</c:v>
                </c:pt>
                <c:pt idx="593">
                  <c:v>4.3999999999999997E-2</c:v>
                </c:pt>
                <c:pt idx="594">
                  <c:v>4.3999999999999997E-2</c:v>
                </c:pt>
                <c:pt idx="595">
                  <c:v>3.9E-2</c:v>
                </c:pt>
                <c:pt idx="596">
                  <c:v>4.3999999999999997E-2</c:v>
                </c:pt>
                <c:pt idx="597">
                  <c:v>4.9000000000000002E-2</c:v>
                </c:pt>
                <c:pt idx="598">
                  <c:v>3.9E-2</c:v>
                </c:pt>
                <c:pt idx="599">
                  <c:v>4.3999999999999997E-2</c:v>
                </c:pt>
                <c:pt idx="600">
                  <c:v>3.9E-2</c:v>
                </c:pt>
                <c:pt idx="601">
                  <c:v>3.9E-2</c:v>
                </c:pt>
                <c:pt idx="602">
                  <c:v>4.3999999999999997E-2</c:v>
                </c:pt>
                <c:pt idx="603">
                  <c:v>4.3999999999999997E-2</c:v>
                </c:pt>
                <c:pt idx="604">
                  <c:v>3.9E-2</c:v>
                </c:pt>
                <c:pt idx="605">
                  <c:v>3.9E-2</c:v>
                </c:pt>
                <c:pt idx="606">
                  <c:v>3.9E-2</c:v>
                </c:pt>
                <c:pt idx="607">
                  <c:v>3.4000000000000002E-2</c:v>
                </c:pt>
                <c:pt idx="608">
                  <c:v>2.9000000000000001E-2</c:v>
                </c:pt>
                <c:pt idx="609">
                  <c:v>3.4000000000000002E-2</c:v>
                </c:pt>
                <c:pt idx="610">
                  <c:v>3.9E-2</c:v>
                </c:pt>
                <c:pt idx="611">
                  <c:v>4.3999999999999997E-2</c:v>
                </c:pt>
                <c:pt idx="612">
                  <c:v>4.3999999999999997E-2</c:v>
                </c:pt>
                <c:pt idx="613">
                  <c:v>4.3999999999999997E-2</c:v>
                </c:pt>
                <c:pt idx="614">
                  <c:v>4.3999999999999997E-2</c:v>
                </c:pt>
                <c:pt idx="615">
                  <c:v>3.9E-2</c:v>
                </c:pt>
                <c:pt idx="616">
                  <c:v>3.9E-2</c:v>
                </c:pt>
                <c:pt idx="617">
                  <c:v>3.9E-2</c:v>
                </c:pt>
                <c:pt idx="618">
                  <c:v>3.9E-2</c:v>
                </c:pt>
                <c:pt idx="619">
                  <c:v>4.3999999999999997E-2</c:v>
                </c:pt>
                <c:pt idx="620">
                  <c:v>3.4000000000000002E-2</c:v>
                </c:pt>
                <c:pt idx="621">
                  <c:v>3.9E-2</c:v>
                </c:pt>
                <c:pt idx="622">
                  <c:v>3.9E-2</c:v>
                </c:pt>
                <c:pt idx="623">
                  <c:v>4.3999999999999997E-2</c:v>
                </c:pt>
                <c:pt idx="624">
                  <c:v>3.9E-2</c:v>
                </c:pt>
                <c:pt idx="625">
                  <c:v>3.4000000000000002E-2</c:v>
                </c:pt>
                <c:pt idx="626">
                  <c:v>3.9E-2</c:v>
                </c:pt>
                <c:pt idx="627">
                  <c:v>4.3999999999999997E-2</c:v>
                </c:pt>
                <c:pt idx="628">
                  <c:v>4.3999999999999997E-2</c:v>
                </c:pt>
                <c:pt idx="629">
                  <c:v>3.4000000000000002E-2</c:v>
                </c:pt>
                <c:pt idx="630">
                  <c:v>4.3999999999999997E-2</c:v>
                </c:pt>
                <c:pt idx="631">
                  <c:v>5.3999999999999999E-2</c:v>
                </c:pt>
                <c:pt idx="632">
                  <c:v>4.3999999999999997E-2</c:v>
                </c:pt>
                <c:pt idx="633">
                  <c:v>4.3999999999999997E-2</c:v>
                </c:pt>
                <c:pt idx="634">
                  <c:v>3.9E-2</c:v>
                </c:pt>
                <c:pt idx="635">
                  <c:v>3.9E-2</c:v>
                </c:pt>
                <c:pt idx="636">
                  <c:v>4.3999999999999997E-2</c:v>
                </c:pt>
                <c:pt idx="637">
                  <c:v>3.9E-2</c:v>
                </c:pt>
                <c:pt idx="638">
                  <c:v>4.3999999999999997E-2</c:v>
                </c:pt>
                <c:pt idx="639">
                  <c:v>4.3999999999999997E-2</c:v>
                </c:pt>
                <c:pt idx="640">
                  <c:v>4.3999999999999997E-2</c:v>
                </c:pt>
                <c:pt idx="641">
                  <c:v>3.9E-2</c:v>
                </c:pt>
                <c:pt idx="642">
                  <c:v>4.3999999999999997E-2</c:v>
                </c:pt>
                <c:pt idx="643">
                  <c:v>3.9E-2</c:v>
                </c:pt>
                <c:pt idx="644">
                  <c:v>3.4000000000000002E-2</c:v>
                </c:pt>
                <c:pt idx="645">
                  <c:v>3.9E-2</c:v>
                </c:pt>
                <c:pt idx="646">
                  <c:v>3.9E-2</c:v>
                </c:pt>
                <c:pt idx="647">
                  <c:v>4.3999999999999997E-2</c:v>
                </c:pt>
                <c:pt idx="648">
                  <c:v>3.9E-2</c:v>
                </c:pt>
                <c:pt idx="649">
                  <c:v>4.9000000000000002E-2</c:v>
                </c:pt>
                <c:pt idx="650">
                  <c:v>4.3999999999999997E-2</c:v>
                </c:pt>
                <c:pt idx="651">
                  <c:v>3.9E-2</c:v>
                </c:pt>
                <c:pt idx="652">
                  <c:v>4.3999999999999997E-2</c:v>
                </c:pt>
                <c:pt idx="653">
                  <c:v>3.9E-2</c:v>
                </c:pt>
                <c:pt idx="654">
                  <c:v>4.9000000000000002E-2</c:v>
                </c:pt>
                <c:pt idx="655">
                  <c:v>4.3999999999999997E-2</c:v>
                </c:pt>
                <c:pt idx="656">
                  <c:v>3.9E-2</c:v>
                </c:pt>
                <c:pt idx="657">
                  <c:v>3.9E-2</c:v>
                </c:pt>
                <c:pt idx="658">
                  <c:v>4.3999999999999997E-2</c:v>
                </c:pt>
                <c:pt idx="659">
                  <c:v>4.3999999999999997E-2</c:v>
                </c:pt>
                <c:pt idx="660">
                  <c:v>4.3999999999999997E-2</c:v>
                </c:pt>
                <c:pt idx="661">
                  <c:v>3.9E-2</c:v>
                </c:pt>
                <c:pt idx="662">
                  <c:v>4.3999999999999997E-2</c:v>
                </c:pt>
                <c:pt idx="663">
                  <c:v>4.9000000000000002E-2</c:v>
                </c:pt>
                <c:pt idx="664">
                  <c:v>3.9E-2</c:v>
                </c:pt>
                <c:pt idx="665">
                  <c:v>4.3999999999999997E-2</c:v>
                </c:pt>
                <c:pt idx="666">
                  <c:v>4.9000000000000002E-2</c:v>
                </c:pt>
                <c:pt idx="667">
                  <c:v>3.9E-2</c:v>
                </c:pt>
                <c:pt idx="668">
                  <c:v>4.3999999999999997E-2</c:v>
                </c:pt>
                <c:pt idx="669">
                  <c:v>3.9E-2</c:v>
                </c:pt>
                <c:pt idx="670">
                  <c:v>4.3999999999999997E-2</c:v>
                </c:pt>
                <c:pt idx="671">
                  <c:v>3.9E-2</c:v>
                </c:pt>
                <c:pt idx="672">
                  <c:v>3.9E-2</c:v>
                </c:pt>
                <c:pt idx="673">
                  <c:v>3.9E-2</c:v>
                </c:pt>
                <c:pt idx="674">
                  <c:v>4.3999999999999997E-2</c:v>
                </c:pt>
                <c:pt idx="675">
                  <c:v>3.9E-2</c:v>
                </c:pt>
                <c:pt idx="676">
                  <c:v>4.3999999999999997E-2</c:v>
                </c:pt>
                <c:pt idx="677">
                  <c:v>3.9E-2</c:v>
                </c:pt>
                <c:pt idx="678">
                  <c:v>4.3999999999999997E-2</c:v>
                </c:pt>
                <c:pt idx="679">
                  <c:v>4.3999999999999997E-2</c:v>
                </c:pt>
                <c:pt idx="680">
                  <c:v>4.3999999999999997E-2</c:v>
                </c:pt>
                <c:pt idx="681">
                  <c:v>4.3999999999999997E-2</c:v>
                </c:pt>
                <c:pt idx="682">
                  <c:v>3.9E-2</c:v>
                </c:pt>
                <c:pt idx="683">
                  <c:v>3.9E-2</c:v>
                </c:pt>
                <c:pt idx="684">
                  <c:v>3.9E-2</c:v>
                </c:pt>
                <c:pt idx="685">
                  <c:v>3.9E-2</c:v>
                </c:pt>
                <c:pt idx="686">
                  <c:v>3.9E-2</c:v>
                </c:pt>
                <c:pt idx="687">
                  <c:v>3.9E-2</c:v>
                </c:pt>
                <c:pt idx="688">
                  <c:v>3.9E-2</c:v>
                </c:pt>
                <c:pt idx="689">
                  <c:v>4.3999999999999997E-2</c:v>
                </c:pt>
                <c:pt idx="690">
                  <c:v>3.9E-2</c:v>
                </c:pt>
                <c:pt idx="691">
                  <c:v>3.9E-2</c:v>
                </c:pt>
                <c:pt idx="692">
                  <c:v>3.9E-2</c:v>
                </c:pt>
                <c:pt idx="693">
                  <c:v>3.9E-2</c:v>
                </c:pt>
                <c:pt idx="694">
                  <c:v>3.9E-2</c:v>
                </c:pt>
                <c:pt idx="695">
                  <c:v>3.9E-2</c:v>
                </c:pt>
                <c:pt idx="696">
                  <c:v>3.9E-2</c:v>
                </c:pt>
                <c:pt idx="697">
                  <c:v>3.9E-2</c:v>
                </c:pt>
                <c:pt idx="698">
                  <c:v>4.9000000000000002E-2</c:v>
                </c:pt>
                <c:pt idx="699">
                  <c:v>3.4000000000000002E-2</c:v>
                </c:pt>
                <c:pt idx="700">
                  <c:v>3.9E-2</c:v>
                </c:pt>
                <c:pt idx="701">
                  <c:v>4.3999999999999997E-2</c:v>
                </c:pt>
                <c:pt idx="702">
                  <c:v>3.4000000000000002E-2</c:v>
                </c:pt>
                <c:pt idx="703">
                  <c:v>3.9E-2</c:v>
                </c:pt>
                <c:pt idx="704">
                  <c:v>4.3999999999999997E-2</c:v>
                </c:pt>
                <c:pt idx="705">
                  <c:v>3.4000000000000002E-2</c:v>
                </c:pt>
                <c:pt idx="706">
                  <c:v>4.3999999999999997E-2</c:v>
                </c:pt>
                <c:pt idx="707">
                  <c:v>3.9E-2</c:v>
                </c:pt>
                <c:pt idx="708">
                  <c:v>3.9E-2</c:v>
                </c:pt>
                <c:pt idx="709">
                  <c:v>4.3999999999999997E-2</c:v>
                </c:pt>
                <c:pt idx="710">
                  <c:v>4.3999999999999997E-2</c:v>
                </c:pt>
                <c:pt idx="711">
                  <c:v>3.9E-2</c:v>
                </c:pt>
                <c:pt idx="712">
                  <c:v>4.3999999999999997E-2</c:v>
                </c:pt>
                <c:pt idx="713">
                  <c:v>3.9E-2</c:v>
                </c:pt>
                <c:pt idx="714">
                  <c:v>4.3999999999999997E-2</c:v>
                </c:pt>
                <c:pt idx="715">
                  <c:v>3.9E-2</c:v>
                </c:pt>
                <c:pt idx="716">
                  <c:v>4.3999999999999997E-2</c:v>
                </c:pt>
                <c:pt idx="717">
                  <c:v>3.9E-2</c:v>
                </c:pt>
                <c:pt idx="718">
                  <c:v>3.9E-2</c:v>
                </c:pt>
                <c:pt idx="719">
                  <c:v>3.9E-2</c:v>
                </c:pt>
                <c:pt idx="720">
                  <c:v>3.9E-2</c:v>
                </c:pt>
                <c:pt idx="721">
                  <c:v>3.9E-2</c:v>
                </c:pt>
                <c:pt idx="722">
                  <c:v>3.9E-2</c:v>
                </c:pt>
                <c:pt idx="723">
                  <c:v>-6.8000000000000005E-2</c:v>
                </c:pt>
                <c:pt idx="724">
                  <c:v>-6.8000000000000005E-2</c:v>
                </c:pt>
                <c:pt idx="725">
                  <c:v>-6.4000000000000001E-2</c:v>
                </c:pt>
                <c:pt idx="726">
                  <c:v>-7.2999999999999995E-2</c:v>
                </c:pt>
                <c:pt idx="727">
                  <c:v>-6.4000000000000001E-2</c:v>
                </c:pt>
                <c:pt idx="728">
                  <c:v>-6.8000000000000005E-2</c:v>
                </c:pt>
                <c:pt idx="729">
                  <c:v>-6.8000000000000005E-2</c:v>
                </c:pt>
                <c:pt idx="730">
                  <c:v>-6.4000000000000001E-2</c:v>
                </c:pt>
                <c:pt idx="731">
                  <c:v>-7.2999999999999995E-2</c:v>
                </c:pt>
                <c:pt idx="732">
                  <c:v>-7.2999999999999995E-2</c:v>
                </c:pt>
                <c:pt idx="733">
                  <c:v>-6.4000000000000001E-2</c:v>
                </c:pt>
                <c:pt idx="734">
                  <c:v>-7.2999999999999995E-2</c:v>
                </c:pt>
                <c:pt idx="735">
                  <c:v>-6.8000000000000005E-2</c:v>
                </c:pt>
                <c:pt idx="736">
                  <c:v>-6.4000000000000001E-2</c:v>
                </c:pt>
                <c:pt idx="737">
                  <c:v>-6.8000000000000005E-2</c:v>
                </c:pt>
                <c:pt idx="738">
                  <c:v>-6.8000000000000005E-2</c:v>
                </c:pt>
                <c:pt idx="739">
                  <c:v>-6.8000000000000005E-2</c:v>
                </c:pt>
                <c:pt idx="740">
                  <c:v>-7.2999999999999995E-2</c:v>
                </c:pt>
                <c:pt idx="741">
                  <c:v>-6.8000000000000005E-2</c:v>
                </c:pt>
                <c:pt idx="742">
                  <c:v>-6.4000000000000001E-2</c:v>
                </c:pt>
                <c:pt idx="743">
                  <c:v>-7.2999999999999995E-2</c:v>
                </c:pt>
                <c:pt idx="744">
                  <c:v>-6.4000000000000001E-2</c:v>
                </c:pt>
                <c:pt idx="745">
                  <c:v>-6.8000000000000005E-2</c:v>
                </c:pt>
                <c:pt idx="746">
                  <c:v>-6.8000000000000005E-2</c:v>
                </c:pt>
                <c:pt idx="747">
                  <c:v>-6.8000000000000005E-2</c:v>
                </c:pt>
                <c:pt idx="748">
                  <c:v>-6.4000000000000001E-2</c:v>
                </c:pt>
                <c:pt idx="749">
                  <c:v>-7.2999999999999995E-2</c:v>
                </c:pt>
                <c:pt idx="750">
                  <c:v>-6.4000000000000001E-2</c:v>
                </c:pt>
                <c:pt idx="751">
                  <c:v>-7.2999999999999995E-2</c:v>
                </c:pt>
                <c:pt idx="752">
                  <c:v>-6.8000000000000005E-2</c:v>
                </c:pt>
                <c:pt idx="753">
                  <c:v>-6.8000000000000005E-2</c:v>
                </c:pt>
                <c:pt idx="754">
                  <c:v>-6.8000000000000005E-2</c:v>
                </c:pt>
                <c:pt idx="755">
                  <c:v>-6.8000000000000005E-2</c:v>
                </c:pt>
                <c:pt idx="756">
                  <c:v>-6.4000000000000001E-2</c:v>
                </c:pt>
                <c:pt idx="757">
                  <c:v>-6.4000000000000001E-2</c:v>
                </c:pt>
                <c:pt idx="758">
                  <c:v>-6.8000000000000005E-2</c:v>
                </c:pt>
                <c:pt idx="759">
                  <c:v>-6.8000000000000005E-2</c:v>
                </c:pt>
                <c:pt idx="760">
                  <c:v>-6.8000000000000005E-2</c:v>
                </c:pt>
                <c:pt idx="761">
                  <c:v>-6.8000000000000005E-2</c:v>
                </c:pt>
                <c:pt idx="762">
                  <c:v>-6.8000000000000005E-2</c:v>
                </c:pt>
                <c:pt idx="763">
                  <c:v>-6.8000000000000005E-2</c:v>
                </c:pt>
                <c:pt idx="764">
                  <c:v>-7.2999999999999995E-2</c:v>
                </c:pt>
                <c:pt idx="765">
                  <c:v>-5.8999999999999997E-2</c:v>
                </c:pt>
                <c:pt idx="766">
                  <c:v>-6.8000000000000005E-2</c:v>
                </c:pt>
                <c:pt idx="767">
                  <c:v>-6.4000000000000001E-2</c:v>
                </c:pt>
                <c:pt idx="768">
                  <c:v>-7.8E-2</c:v>
                </c:pt>
                <c:pt idx="769">
                  <c:v>-7.2999999999999995E-2</c:v>
                </c:pt>
                <c:pt idx="770">
                  <c:v>-6.4000000000000001E-2</c:v>
                </c:pt>
                <c:pt idx="771">
                  <c:v>-6.8000000000000005E-2</c:v>
                </c:pt>
                <c:pt idx="772">
                  <c:v>-6.8000000000000005E-2</c:v>
                </c:pt>
                <c:pt idx="773">
                  <c:v>-7.2999999999999995E-2</c:v>
                </c:pt>
                <c:pt idx="774">
                  <c:v>-6.8000000000000005E-2</c:v>
                </c:pt>
                <c:pt idx="775">
                  <c:v>-7.2999999999999995E-2</c:v>
                </c:pt>
                <c:pt idx="776">
                  <c:v>-6.8000000000000005E-2</c:v>
                </c:pt>
                <c:pt idx="777">
                  <c:v>-6.8000000000000005E-2</c:v>
                </c:pt>
                <c:pt idx="778">
                  <c:v>-6.4000000000000001E-2</c:v>
                </c:pt>
                <c:pt idx="779">
                  <c:v>-6.8000000000000005E-2</c:v>
                </c:pt>
                <c:pt idx="780">
                  <c:v>-6.4000000000000001E-2</c:v>
                </c:pt>
                <c:pt idx="781">
                  <c:v>-6.8000000000000005E-2</c:v>
                </c:pt>
                <c:pt idx="782">
                  <c:v>-7.8E-2</c:v>
                </c:pt>
                <c:pt idx="783">
                  <c:v>-7.2999999999999995E-2</c:v>
                </c:pt>
                <c:pt idx="784">
                  <c:v>-6.8000000000000005E-2</c:v>
                </c:pt>
                <c:pt idx="785">
                  <c:v>-6.8000000000000005E-2</c:v>
                </c:pt>
                <c:pt idx="786">
                  <c:v>-6.8000000000000005E-2</c:v>
                </c:pt>
                <c:pt idx="787">
                  <c:v>-6.4000000000000001E-2</c:v>
                </c:pt>
                <c:pt idx="788">
                  <c:v>-7.2999999999999995E-2</c:v>
                </c:pt>
                <c:pt idx="789">
                  <c:v>-6.4000000000000001E-2</c:v>
                </c:pt>
                <c:pt idx="790">
                  <c:v>-6.4000000000000001E-2</c:v>
                </c:pt>
                <c:pt idx="791">
                  <c:v>-6.8000000000000005E-2</c:v>
                </c:pt>
                <c:pt idx="792">
                  <c:v>-6.4000000000000001E-2</c:v>
                </c:pt>
                <c:pt idx="793">
                  <c:v>-7.2999999999999995E-2</c:v>
                </c:pt>
                <c:pt idx="794">
                  <c:v>-6.4000000000000001E-2</c:v>
                </c:pt>
                <c:pt idx="795">
                  <c:v>-6.8000000000000005E-2</c:v>
                </c:pt>
                <c:pt idx="796">
                  <c:v>-7.2999999999999995E-2</c:v>
                </c:pt>
                <c:pt idx="797">
                  <c:v>-6.8000000000000005E-2</c:v>
                </c:pt>
                <c:pt idx="798">
                  <c:v>-7.2999999999999995E-2</c:v>
                </c:pt>
                <c:pt idx="799">
                  <c:v>-6.4000000000000001E-2</c:v>
                </c:pt>
                <c:pt idx="800">
                  <c:v>-6.4000000000000001E-2</c:v>
                </c:pt>
                <c:pt idx="801">
                  <c:v>-7.2999999999999995E-2</c:v>
                </c:pt>
                <c:pt idx="802">
                  <c:v>-7.2999999999999995E-2</c:v>
                </c:pt>
                <c:pt idx="803">
                  <c:v>-6.4000000000000001E-2</c:v>
                </c:pt>
                <c:pt idx="804">
                  <c:v>-6.8000000000000005E-2</c:v>
                </c:pt>
                <c:pt idx="805">
                  <c:v>-6.8000000000000005E-2</c:v>
                </c:pt>
                <c:pt idx="806">
                  <c:v>-6.8000000000000005E-2</c:v>
                </c:pt>
                <c:pt idx="807">
                  <c:v>-6.8000000000000005E-2</c:v>
                </c:pt>
                <c:pt idx="808">
                  <c:v>-6.8000000000000005E-2</c:v>
                </c:pt>
                <c:pt idx="809">
                  <c:v>-6.8000000000000005E-2</c:v>
                </c:pt>
                <c:pt idx="810">
                  <c:v>-6.8000000000000005E-2</c:v>
                </c:pt>
                <c:pt idx="811">
                  <c:v>-6.4000000000000001E-2</c:v>
                </c:pt>
                <c:pt idx="812">
                  <c:v>-6.8000000000000005E-2</c:v>
                </c:pt>
                <c:pt idx="813">
                  <c:v>-6.8000000000000005E-2</c:v>
                </c:pt>
                <c:pt idx="814">
                  <c:v>-6.8000000000000005E-2</c:v>
                </c:pt>
                <c:pt idx="815">
                  <c:v>-7.2999999999999995E-2</c:v>
                </c:pt>
                <c:pt idx="816">
                  <c:v>-6.8000000000000005E-2</c:v>
                </c:pt>
                <c:pt idx="817">
                  <c:v>-7.8E-2</c:v>
                </c:pt>
                <c:pt idx="818">
                  <c:v>-7.2999999999999995E-2</c:v>
                </c:pt>
                <c:pt idx="819">
                  <c:v>-7.2999999999999995E-2</c:v>
                </c:pt>
                <c:pt idx="820">
                  <c:v>-6.8000000000000005E-2</c:v>
                </c:pt>
                <c:pt idx="821">
                  <c:v>-6.8000000000000005E-2</c:v>
                </c:pt>
                <c:pt idx="822">
                  <c:v>-7.2999999999999995E-2</c:v>
                </c:pt>
                <c:pt idx="823">
                  <c:v>-7.2999999999999995E-2</c:v>
                </c:pt>
                <c:pt idx="824">
                  <c:v>-6.8000000000000005E-2</c:v>
                </c:pt>
                <c:pt idx="825">
                  <c:v>-6.8000000000000005E-2</c:v>
                </c:pt>
                <c:pt idx="826">
                  <c:v>-7.2999999999999995E-2</c:v>
                </c:pt>
                <c:pt idx="827">
                  <c:v>-6.8000000000000005E-2</c:v>
                </c:pt>
                <c:pt idx="828">
                  <c:v>-6.4000000000000001E-2</c:v>
                </c:pt>
                <c:pt idx="829">
                  <c:v>-6.8000000000000005E-2</c:v>
                </c:pt>
                <c:pt idx="830">
                  <c:v>-7.2999999999999995E-2</c:v>
                </c:pt>
                <c:pt idx="831">
                  <c:v>-6.8000000000000005E-2</c:v>
                </c:pt>
                <c:pt idx="832">
                  <c:v>-7.2999999999999995E-2</c:v>
                </c:pt>
                <c:pt idx="833">
                  <c:v>-6.8000000000000005E-2</c:v>
                </c:pt>
                <c:pt idx="834">
                  <c:v>-6.4000000000000001E-2</c:v>
                </c:pt>
                <c:pt idx="835">
                  <c:v>-7.2999999999999995E-2</c:v>
                </c:pt>
                <c:pt idx="836">
                  <c:v>-6.8000000000000005E-2</c:v>
                </c:pt>
                <c:pt idx="837">
                  <c:v>-7.2999999999999995E-2</c:v>
                </c:pt>
                <c:pt idx="838">
                  <c:v>-7.2999999999999995E-2</c:v>
                </c:pt>
                <c:pt idx="839">
                  <c:v>-7.2999999999999995E-2</c:v>
                </c:pt>
                <c:pt idx="840">
                  <c:v>-6.8000000000000005E-2</c:v>
                </c:pt>
                <c:pt idx="841">
                  <c:v>-6.8000000000000005E-2</c:v>
                </c:pt>
                <c:pt idx="842">
                  <c:v>-6.8000000000000005E-2</c:v>
                </c:pt>
                <c:pt idx="843">
                  <c:v>-6.8000000000000005E-2</c:v>
                </c:pt>
                <c:pt idx="844">
                  <c:v>-6.8000000000000005E-2</c:v>
                </c:pt>
                <c:pt idx="845">
                  <c:v>-6.8000000000000005E-2</c:v>
                </c:pt>
                <c:pt idx="846">
                  <c:v>-7.2999999999999995E-2</c:v>
                </c:pt>
                <c:pt idx="847">
                  <c:v>-6.8000000000000005E-2</c:v>
                </c:pt>
                <c:pt idx="848">
                  <c:v>-6.4000000000000001E-2</c:v>
                </c:pt>
                <c:pt idx="849">
                  <c:v>-6.8000000000000005E-2</c:v>
                </c:pt>
                <c:pt idx="850">
                  <c:v>-6.8000000000000005E-2</c:v>
                </c:pt>
                <c:pt idx="851">
                  <c:v>-7.8E-2</c:v>
                </c:pt>
                <c:pt idx="852">
                  <c:v>-7.2999999999999995E-2</c:v>
                </c:pt>
                <c:pt idx="853">
                  <c:v>-6.8000000000000005E-2</c:v>
                </c:pt>
                <c:pt idx="854">
                  <c:v>-6.8000000000000005E-2</c:v>
                </c:pt>
                <c:pt idx="855">
                  <c:v>-7.2999999999999995E-2</c:v>
                </c:pt>
                <c:pt idx="856">
                  <c:v>-7.2999999999999995E-2</c:v>
                </c:pt>
                <c:pt idx="857">
                  <c:v>-6.8000000000000005E-2</c:v>
                </c:pt>
                <c:pt idx="858">
                  <c:v>-6.8000000000000005E-2</c:v>
                </c:pt>
                <c:pt idx="859">
                  <c:v>-6.8000000000000005E-2</c:v>
                </c:pt>
                <c:pt idx="860">
                  <c:v>-7.2999999999999995E-2</c:v>
                </c:pt>
                <c:pt idx="861">
                  <c:v>-6.8000000000000005E-2</c:v>
                </c:pt>
                <c:pt idx="862">
                  <c:v>-6.8000000000000005E-2</c:v>
                </c:pt>
                <c:pt idx="863">
                  <c:v>-7.8E-2</c:v>
                </c:pt>
                <c:pt idx="864">
                  <c:v>-0.23499999999999999</c:v>
                </c:pt>
                <c:pt idx="865">
                  <c:v>-0.27400000000000002</c:v>
                </c:pt>
                <c:pt idx="866">
                  <c:v>-0.626</c:v>
                </c:pt>
                <c:pt idx="867">
                  <c:v>-0.56699999999999995</c:v>
                </c:pt>
                <c:pt idx="868">
                  <c:v>-0.41599999999999998</c:v>
                </c:pt>
                <c:pt idx="869">
                  <c:v>-0.44500000000000001</c:v>
                </c:pt>
                <c:pt idx="870">
                  <c:v>-0.44</c:v>
                </c:pt>
                <c:pt idx="871">
                  <c:v>-0.45</c:v>
                </c:pt>
                <c:pt idx="872">
                  <c:v>-0.44500000000000001</c:v>
                </c:pt>
                <c:pt idx="873">
                  <c:v>-0.44</c:v>
                </c:pt>
                <c:pt idx="874">
                  <c:v>-0.44500000000000001</c:v>
                </c:pt>
                <c:pt idx="875">
                  <c:v>-0.44</c:v>
                </c:pt>
                <c:pt idx="876">
                  <c:v>-0.44500000000000001</c:v>
                </c:pt>
                <c:pt idx="877">
                  <c:v>-0.44500000000000001</c:v>
                </c:pt>
                <c:pt idx="878">
                  <c:v>-0.44500000000000001</c:v>
                </c:pt>
                <c:pt idx="879">
                  <c:v>-0.44500000000000001</c:v>
                </c:pt>
                <c:pt idx="880">
                  <c:v>-0.44500000000000001</c:v>
                </c:pt>
                <c:pt idx="881">
                  <c:v>-0.44</c:v>
                </c:pt>
                <c:pt idx="882">
                  <c:v>-0.44</c:v>
                </c:pt>
                <c:pt idx="883">
                  <c:v>-0.44</c:v>
                </c:pt>
                <c:pt idx="884">
                  <c:v>-0.44500000000000001</c:v>
                </c:pt>
                <c:pt idx="885">
                  <c:v>-0.44</c:v>
                </c:pt>
                <c:pt idx="886">
                  <c:v>-0.44500000000000001</c:v>
                </c:pt>
                <c:pt idx="887">
                  <c:v>-0.44</c:v>
                </c:pt>
                <c:pt idx="888">
                  <c:v>-0.44500000000000001</c:v>
                </c:pt>
                <c:pt idx="889">
                  <c:v>-0.44500000000000001</c:v>
                </c:pt>
                <c:pt idx="890">
                  <c:v>-0.44</c:v>
                </c:pt>
                <c:pt idx="891">
                  <c:v>-0.44500000000000001</c:v>
                </c:pt>
                <c:pt idx="892">
                  <c:v>-0.44500000000000001</c:v>
                </c:pt>
                <c:pt idx="893">
                  <c:v>-0.44500000000000001</c:v>
                </c:pt>
                <c:pt idx="894">
                  <c:v>-0.435</c:v>
                </c:pt>
                <c:pt idx="895">
                  <c:v>-0.44</c:v>
                </c:pt>
                <c:pt idx="896">
                  <c:v>-0.44</c:v>
                </c:pt>
                <c:pt idx="897">
                  <c:v>-0.44</c:v>
                </c:pt>
                <c:pt idx="898">
                  <c:v>-0.44500000000000001</c:v>
                </c:pt>
                <c:pt idx="899">
                  <c:v>-0.44500000000000001</c:v>
                </c:pt>
                <c:pt idx="900">
                  <c:v>-0.45</c:v>
                </c:pt>
                <c:pt idx="901">
                  <c:v>-0.44</c:v>
                </c:pt>
                <c:pt idx="902">
                  <c:v>-0.44</c:v>
                </c:pt>
                <c:pt idx="903">
                  <c:v>-0.44</c:v>
                </c:pt>
                <c:pt idx="904">
                  <c:v>-0.45</c:v>
                </c:pt>
                <c:pt idx="905">
                  <c:v>-0.44500000000000001</c:v>
                </c:pt>
                <c:pt idx="906">
                  <c:v>-0.44500000000000001</c:v>
                </c:pt>
                <c:pt idx="907">
                  <c:v>-0.44500000000000001</c:v>
                </c:pt>
                <c:pt idx="908">
                  <c:v>-0.44500000000000001</c:v>
                </c:pt>
                <c:pt idx="909">
                  <c:v>-0.44500000000000001</c:v>
                </c:pt>
                <c:pt idx="910">
                  <c:v>-0.44</c:v>
                </c:pt>
                <c:pt idx="911">
                  <c:v>-0.44500000000000001</c:v>
                </c:pt>
                <c:pt idx="912">
                  <c:v>-0.44500000000000001</c:v>
                </c:pt>
                <c:pt idx="913">
                  <c:v>-0.44500000000000001</c:v>
                </c:pt>
                <c:pt idx="914">
                  <c:v>-0.44</c:v>
                </c:pt>
                <c:pt idx="915">
                  <c:v>-0.44</c:v>
                </c:pt>
                <c:pt idx="916">
                  <c:v>-0.44</c:v>
                </c:pt>
                <c:pt idx="917">
                  <c:v>-0.44</c:v>
                </c:pt>
                <c:pt idx="918">
                  <c:v>-0.45</c:v>
                </c:pt>
                <c:pt idx="919">
                  <c:v>-0.44</c:v>
                </c:pt>
                <c:pt idx="920">
                  <c:v>-0.44</c:v>
                </c:pt>
                <c:pt idx="921">
                  <c:v>-0.44</c:v>
                </c:pt>
                <c:pt idx="922">
                  <c:v>-0.45</c:v>
                </c:pt>
                <c:pt idx="923">
                  <c:v>-0.44</c:v>
                </c:pt>
                <c:pt idx="924">
                  <c:v>-0.44</c:v>
                </c:pt>
                <c:pt idx="925">
                  <c:v>-0.44500000000000001</c:v>
                </c:pt>
                <c:pt idx="926">
                  <c:v>-0.45</c:v>
                </c:pt>
                <c:pt idx="927">
                  <c:v>-0.44</c:v>
                </c:pt>
                <c:pt idx="928">
                  <c:v>-0.44500000000000001</c:v>
                </c:pt>
                <c:pt idx="929">
                  <c:v>-0.45</c:v>
                </c:pt>
                <c:pt idx="930">
                  <c:v>-0.44500000000000001</c:v>
                </c:pt>
                <c:pt idx="931">
                  <c:v>-0.435</c:v>
                </c:pt>
                <c:pt idx="932">
                  <c:v>-0.45</c:v>
                </c:pt>
                <c:pt idx="933">
                  <c:v>-0.44500000000000001</c:v>
                </c:pt>
                <c:pt idx="934">
                  <c:v>-0.44</c:v>
                </c:pt>
                <c:pt idx="935">
                  <c:v>-0.44500000000000001</c:v>
                </c:pt>
                <c:pt idx="936">
                  <c:v>-0.44</c:v>
                </c:pt>
                <c:pt idx="937">
                  <c:v>-0.44</c:v>
                </c:pt>
                <c:pt idx="938">
                  <c:v>-0.44500000000000001</c:v>
                </c:pt>
                <c:pt idx="939">
                  <c:v>-0.45500000000000002</c:v>
                </c:pt>
                <c:pt idx="940">
                  <c:v>-0.42599999999999999</c:v>
                </c:pt>
                <c:pt idx="941">
                  <c:v>-0.41599999999999998</c:v>
                </c:pt>
                <c:pt idx="942">
                  <c:v>-0.42099999999999999</c:v>
                </c:pt>
                <c:pt idx="943">
                  <c:v>-0.42099999999999999</c:v>
                </c:pt>
                <c:pt idx="944">
                  <c:v>-0.43</c:v>
                </c:pt>
                <c:pt idx="945">
                  <c:v>-0.42099999999999999</c:v>
                </c:pt>
                <c:pt idx="946">
                  <c:v>-0.42599999999999999</c:v>
                </c:pt>
                <c:pt idx="947">
                  <c:v>-0.42599999999999999</c:v>
                </c:pt>
                <c:pt idx="948">
                  <c:v>-0.42599999999999999</c:v>
                </c:pt>
                <c:pt idx="949">
                  <c:v>-0.42599999999999999</c:v>
                </c:pt>
                <c:pt idx="950">
                  <c:v>-0.43</c:v>
                </c:pt>
                <c:pt idx="951">
                  <c:v>-0.42599999999999999</c:v>
                </c:pt>
                <c:pt idx="952">
                  <c:v>-0.42599999999999999</c:v>
                </c:pt>
                <c:pt idx="953">
                  <c:v>-0.42599999999999999</c:v>
                </c:pt>
                <c:pt idx="954">
                  <c:v>-0.42099999999999999</c:v>
                </c:pt>
                <c:pt idx="955">
                  <c:v>-0.42599999999999999</c:v>
                </c:pt>
                <c:pt idx="956">
                  <c:v>-0.42099999999999999</c:v>
                </c:pt>
                <c:pt idx="957">
                  <c:v>-0.43</c:v>
                </c:pt>
                <c:pt idx="958">
                  <c:v>-0.42599999999999999</c:v>
                </c:pt>
                <c:pt idx="959">
                  <c:v>-0.42099999999999999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'DATA-editted'!$BB$6:$BB$965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-5.0000000000000001E-3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-5.0000000000000001E-3</c:v>
                </c:pt>
                <c:pt idx="11">
                  <c:v>0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-5.0000000000000001E-3</c:v>
                </c:pt>
                <c:pt idx="16">
                  <c:v>0</c:v>
                </c:pt>
                <c:pt idx="17">
                  <c:v>-0.01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0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-5.0000000000000001E-3</c:v>
                </c:pt>
                <c:pt idx="30">
                  <c:v>0</c:v>
                </c:pt>
                <c:pt idx="31">
                  <c:v>-5.0000000000000001E-3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-5.0000000000000001E-3</c:v>
                </c:pt>
                <c:pt idx="46">
                  <c:v>-5.0000000000000001E-3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-5.0000000000000001E-3</c:v>
                </c:pt>
                <c:pt idx="58">
                  <c:v>-0.01</c:v>
                </c:pt>
                <c:pt idx="59">
                  <c:v>-0.01</c:v>
                </c:pt>
                <c:pt idx="60">
                  <c:v>0</c:v>
                </c:pt>
                <c:pt idx="61">
                  <c:v>0</c:v>
                </c:pt>
                <c:pt idx="62">
                  <c:v>-5.0000000000000001E-3</c:v>
                </c:pt>
                <c:pt idx="63">
                  <c:v>5.0000000000000001E-3</c:v>
                </c:pt>
                <c:pt idx="64">
                  <c:v>-5.0000000000000001E-3</c:v>
                </c:pt>
                <c:pt idx="65">
                  <c:v>-5.0000000000000001E-3</c:v>
                </c:pt>
                <c:pt idx="66">
                  <c:v>0</c:v>
                </c:pt>
                <c:pt idx="67">
                  <c:v>-5.0000000000000001E-3</c:v>
                </c:pt>
                <c:pt idx="68">
                  <c:v>-5.0000000000000001E-3</c:v>
                </c:pt>
                <c:pt idx="69">
                  <c:v>0</c:v>
                </c:pt>
                <c:pt idx="70">
                  <c:v>5.0000000000000001E-3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-0.01</c:v>
                </c:pt>
                <c:pt idx="74">
                  <c:v>0</c:v>
                </c:pt>
                <c:pt idx="75">
                  <c:v>5.0000000000000001E-3</c:v>
                </c:pt>
                <c:pt idx="76">
                  <c:v>0</c:v>
                </c:pt>
                <c:pt idx="77">
                  <c:v>0</c:v>
                </c:pt>
                <c:pt idx="78">
                  <c:v>-5.0000000000000001E-3</c:v>
                </c:pt>
                <c:pt idx="79">
                  <c:v>0</c:v>
                </c:pt>
                <c:pt idx="80">
                  <c:v>5.0000000000000001E-3</c:v>
                </c:pt>
                <c:pt idx="81">
                  <c:v>0</c:v>
                </c:pt>
                <c:pt idx="82">
                  <c:v>-5.0000000000000001E-3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-5.0000000000000001E-3</c:v>
                </c:pt>
                <c:pt idx="87">
                  <c:v>5.0000000000000001E-3</c:v>
                </c:pt>
                <c:pt idx="88">
                  <c:v>0</c:v>
                </c:pt>
                <c:pt idx="89">
                  <c:v>5.0000000000000001E-3</c:v>
                </c:pt>
                <c:pt idx="90">
                  <c:v>-5.0000000000000001E-3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5.0000000000000001E-3</c:v>
                </c:pt>
                <c:pt idx="96">
                  <c:v>5.0000000000000001E-3</c:v>
                </c:pt>
                <c:pt idx="97">
                  <c:v>5.0000000000000001E-3</c:v>
                </c:pt>
                <c:pt idx="98">
                  <c:v>5.0000000000000001E-3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5.0000000000000001E-3</c:v>
                </c:pt>
                <c:pt idx="104">
                  <c:v>5.0000000000000001E-3</c:v>
                </c:pt>
                <c:pt idx="105">
                  <c:v>0</c:v>
                </c:pt>
                <c:pt idx="106">
                  <c:v>5.0000000000000001E-3</c:v>
                </c:pt>
                <c:pt idx="107">
                  <c:v>5.0000000000000001E-3</c:v>
                </c:pt>
                <c:pt idx="108">
                  <c:v>0.01</c:v>
                </c:pt>
                <c:pt idx="109">
                  <c:v>5.0000000000000001E-3</c:v>
                </c:pt>
                <c:pt idx="110">
                  <c:v>0.01</c:v>
                </c:pt>
                <c:pt idx="111">
                  <c:v>5.0000000000000001E-3</c:v>
                </c:pt>
                <c:pt idx="112">
                  <c:v>0</c:v>
                </c:pt>
                <c:pt idx="113">
                  <c:v>5.0000000000000001E-3</c:v>
                </c:pt>
                <c:pt idx="114">
                  <c:v>0.01</c:v>
                </c:pt>
                <c:pt idx="115">
                  <c:v>0</c:v>
                </c:pt>
                <c:pt idx="116">
                  <c:v>5.0000000000000001E-3</c:v>
                </c:pt>
                <c:pt idx="117">
                  <c:v>5.0000000000000001E-3</c:v>
                </c:pt>
                <c:pt idx="118">
                  <c:v>5.0000000000000001E-3</c:v>
                </c:pt>
                <c:pt idx="119">
                  <c:v>0.01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0.01</c:v>
                </c:pt>
                <c:pt idx="124">
                  <c:v>5.0000000000000001E-3</c:v>
                </c:pt>
                <c:pt idx="125">
                  <c:v>5.0000000000000001E-3</c:v>
                </c:pt>
                <c:pt idx="126">
                  <c:v>0.01</c:v>
                </c:pt>
                <c:pt idx="127">
                  <c:v>5.0000000000000001E-3</c:v>
                </c:pt>
                <c:pt idx="128">
                  <c:v>0</c:v>
                </c:pt>
                <c:pt idx="129">
                  <c:v>5.0000000000000001E-3</c:v>
                </c:pt>
                <c:pt idx="130">
                  <c:v>0.01</c:v>
                </c:pt>
                <c:pt idx="131">
                  <c:v>0</c:v>
                </c:pt>
                <c:pt idx="132">
                  <c:v>5.0000000000000001E-3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5.0000000000000001E-3</c:v>
                </c:pt>
                <c:pt idx="136">
                  <c:v>0</c:v>
                </c:pt>
                <c:pt idx="137">
                  <c:v>0.01</c:v>
                </c:pt>
                <c:pt idx="138">
                  <c:v>0</c:v>
                </c:pt>
                <c:pt idx="139">
                  <c:v>5.0000000000000001E-3</c:v>
                </c:pt>
                <c:pt idx="140">
                  <c:v>0.01</c:v>
                </c:pt>
                <c:pt idx="141">
                  <c:v>1.4999999999999999E-2</c:v>
                </c:pt>
                <c:pt idx="142">
                  <c:v>5.0000000000000001E-3</c:v>
                </c:pt>
                <c:pt idx="143">
                  <c:v>0.01</c:v>
                </c:pt>
                <c:pt idx="144">
                  <c:v>1.9E-2</c:v>
                </c:pt>
                <c:pt idx="145">
                  <c:v>5.0000000000000001E-3</c:v>
                </c:pt>
                <c:pt idx="146">
                  <c:v>0</c:v>
                </c:pt>
                <c:pt idx="147">
                  <c:v>0.01</c:v>
                </c:pt>
                <c:pt idx="148">
                  <c:v>0.01</c:v>
                </c:pt>
                <c:pt idx="149">
                  <c:v>5.0000000000000001E-3</c:v>
                </c:pt>
                <c:pt idx="150">
                  <c:v>0.01</c:v>
                </c:pt>
                <c:pt idx="151">
                  <c:v>5.0000000000000001E-3</c:v>
                </c:pt>
                <c:pt idx="152">
                  <c:v>0.01</c:v>
                </c:pt>
                <c:pt idx="153">
                  <c:v>5.0000000000000001E-3</c:v>
                </c:pt>
                <c:pt idx="154">
                  <c:v>0.01</c:v>
                </c:pt>
                <c:pt idx="155">
                  <c:v>0.01</c:v>
                </c:pt>
                <c:pt idx="156">
                  <c:v>5.0000000000000001E-3</c:v>
                </c:pt>
                <c:pt idx="157">
                  <c:v>1.4999999999999999E-2</c:v>
                </c:pt>
                <c:pt idx="158">
                  <c:v>0.01</c:v>
                </c:pt>
                <c:pt idx="159">
                  <c:v>5.0000000000000001E-3</c:v>
                </c:pt>
                <c:pt idx="160">
                  <c:v>0.01</c:v>
                </c:pt>
                <c:pt idx="161">
                  <c:v>1.4999999999999999E-2</c:v>
                </c:pt>
                <c:pt idx="162">
                  <c:v>1.9E-2</c:v>
                </c:pt>
                <c:pt idx="163">
                  <c:v>1.4999999999999999E-2</c:v>
                </c:pt>
                <c:pt idx="164">
                  <c:v>1.9E-2</c:v>
                </c:pt>
                <c:pt idx="165">
                  <c:v>1.9E-2</c:v>
                </c:pt>
                <c:pt idx="166">
                  <c:v>1.9E-2</c:v>
                </c:pt>
                <c:pt idx="167">
                  <c:v>1.4999999999999999E-2</c:v>
                </c:pt>
                <c:pt idx="168">
                  <c:v>0.01</c:v>
                </c:pt>
                <c:pt idx="169">
                  <c:v>1.9E-2</c:v>
                </c:pt>
                <c:pt idx="170">
                  <c:v>1.4999999999999999E-2</c:v>
                </c:pt>
                <c:pt idx="171">
                  <c:v>1.4999999999999999E-2</c:v>
                </c:pt>
                <c:pt idx="172">
                  <c:v>1.4999999999999999E-2</c:v>
                </c:pt>
                <c:pt idx="173">
                  <c:v>1.4999999999999999E-2</c:v>
                </c:pt>
                <c:pt idx="174">
                  <c:v>0.01</c:v>
                </c:pt>
                <c:pt idx="175">
                  <c:v>0</c:v>
                </c:pt>
                <c:pt idx="176">
                  <c:v>5.0000000000000001E-3</c:v>
                </c:pt>
                <c:pt idx="177">
                  <c:v>-5.0000000000000001E-3</c:v>
                </c:pt>
                <c:pt idx="178">
                  <c:v>-1.9E-2</c:v>
                </c:pt>
                <c:pt idx="179">
                  <c:v>-0.01</c:v>
                </c:pt>
                <c:pt idx="180">
                  <c:v>-2.4E-2</c:v>
                </c:pt>
                <c:pt idx="181">
                  <c:v>-2.4E-2</c:v>
                </c:pt>
                <c:pt idx="182">
                  <c:v>-2.9000000000000001E-2</c:v>
                </c:pt>
                <c:pt idx="183">
                  <c:v>-3.4000000000000002E-2</c:v>
                </c:pt>
                <c:pt idx="184">
                  <c:v>-3.4000000000000002E-2</c:v>
                </c:pt>
                <c:pt idx="185">
                  <c:v>-4.3999999999999997E-2</c:v>
                </c:pt>
                <c:pt idx="186">
                  <c:v>-3.9E-2</c:v>
                </c:pt>
                <c:pt idx="187">
                  <c:v>-4.8000000000000001E-2</c:v>
                </c:pt>
                <c:pt idx="188">
                  <c:v>-4.8000000000000001E-2</c:v>
                </c:pt>
                <c:pt idx="189">
                  <c:v>-5.8000000000000003E-2</c:v>
                </c:pt>
                <c:pt idx="190">
                  <c:v>-5.8000000000000003E-2</c:v>
                </c:pt>
                <c:pt idx="191">
                  <c:v>-6.8000000000000005E-2</c:v>
                </c:pt>
                <c:pt idx="192">
                  <c:v>-8.6999999999999994E-2</c:v>
                </c:pt>
                <c:pt idx="193">
                  <c:v>-9.7000000000000003E-2</c:v>
                </c:pt>
                <c:pt idx="194">
                  <c:v>-0.10199999999999999</c:v>
                </c:pt>
                <c:pt idx="195">
                  <c:v>-0.111</c:v>
                </c:pt>
                <c:pt idx="196">
                  <c:v>-0.11600000000000001</c:v>
                </c:pt>
                <c:pt idx="197">
                  <c:v>-0.13600000000000001</c:v>
                </c:pt>
                <c:pt idx="198">
                  <c:v>-0.14099999999999999</c:v>
                </c:pt>
                <c:pt idx="199">
                  <c:v>-0.14499999999999999</c:v>
                </c:pt>
                <c:pt idx="200">
                  <c:v>-0.15</c:v>
                </c:pt>
                <c:pt idx="201">
                  <c:v>-0.16500000000000001</c:v>
                </c:pt>
                <c:pt idx="202">
                  <c:v>-0.189</c:v>
                </c:pt>
                <c:pt idx="203">
                  <c:v>-0.21299999999999999</c:v>
                </c:pt>
                <c:pt idx="204">
                  <c:v>-0.24199999999999999</c:v>
                </c:pt>
                <c:pt idx="205">
                  <c:v>-0.24199999999999999</c:v>
                </c:pt>
                <c:pt idx="206">
                  <c:v>-0.24199999999999999</c:v>
                </c:pt>
                <c:pt idx="207">
                  <c:v>-0.247</c:v>
                </c:pt>
                <c:pt idx="208">
                  <c:v>-0.25700000000000001</c:v>
                </c:pt>
                <c:pt idx="209">
                  <c:v>-0.25700000000000001</c:v>
                </c:pt>
                <c:pt idx="210">
                  <c:v>-0.26200000000000001</c:v>
                </c:pt>
                <c:pt idx="211">
                  <c:v>-0.27100000000000002</c:v>
                </c:pt>
                <c:pt idx="212">
                  <c:v>-0.28599999999999998</c:v>
                </c:pt>
                <c:pt idx="213">
                  <c:v>-0.29099999999999998</c:v>
                </c:pt>
                <c:pt idx="214">
                  <c:v>-0.30099999999999999</c:v>
                </c:pt>
                <c:pt idx="215">
                  <c:v>-0.30099999999999999</c:v>
                </c:pt>
                <c:pt idx="216">
                  <c:v>-0.30499999999999999</c:v>
                </c:pt>
                <c:pt idx="217">
                  <c:v>-0.30499999999999999</c:v>
                </c:pt>
                <c:pt idx="218">
                  <c:v>-0.32</c:v>
                </c:pt>
                <c:pt idx="219">
                  <c:v>-0.33400000000000002</c:v>
                </c:pt>
                <c:pt idx="220">
                  <c:v>-0.34399999999999997</c:v>
                </c:pt>
                <c:pt idx="221">
                  <c:v>-0.34899999999999998</c:v>
                </c:pt>
                <c:pt idx="222">
                  <c:v>-0.35399999999999998</c:v>
                </c:pt>
                <c:pt idx="223">
                  <c:v>-0.35399999999999998</c:v>
                </c:pt>
                <c:pt idx="224">
                  <c:v>-0.36399999999999999</c:v>
                </c:pt>
                <c:pt idx="225">
                  <c:v>-0.378</c:v>
                </c:pt>
                <c:pt idx="226">
                  <c:v>-0.38300000000000001</c:v>
                </c:pt>
                <c:pt idx="227">
                  <c:v>-0.38300000000000001</c:v>
                </c:pt>
                <c:pt idx="228">
                  <c:v>-0.39300000000000002</c:v>
                </c:pt>
                <c:pt idx="229">
                  <c:v>-0.39300000000000002</c:v>
                </c:pt>
                <c:pt idx="230">
                  <c:v>-0.39700000000000002</c:v>
                </c:pt>
                <c:pt idx="231">
                  <c:v>-0.39700000000000002</c:v>
                </c:pt>
                <c:pt idx="232">
                  <c:v>-0.40699999999999997</c:v>
                </c:pt>
                <c:pt idx="233">
                  <c:v>-0.40699999999999997</c:v>
                </c:pt>
                <c:pt idx="234">
                  <c:v>-0.42699999999999999</c:v>
                </c:pt>
                <c:pt idx="235">
                  <c:v>-0.436</c:v>
                </c:pt>
                <c:pt idx="236">
                  <c:v>-0.441</c:v>
                </c:pt>
                <c:pt idx="237">
                  <c:v>-0.46</c:v>
                </c:pt>
                <c:pt idx="238">
                  <c:v>-0.46</c:v>
                </c:pt>
                <c:pt idx="239">
                  <c:v>-0.48</c:v>
                </c:pt>
                <c:pt idx="240">
                  <c:v>-0.49399999999999999</c:v>
                </c:pt>
                <c:pt idx="241">
                  <c:v>-0.504</c:v>
                </c:pt>
                <c:pt idx="242">
                  <c:v>-0.51400000000000001</c:v>
                </c:pt>
                <c:pt idx="243">
                  <c:v>-0.51900000000000002</c:v>
                </c:pt>
                <c:pt idx="244">
                  <c:v>-0.52800000000000002</c:v>
                </c:pt>
                <c:pt idx="245">
                  <c:v>-0.52800000000000002</c:v>
                </c:pt>
                <c:pt idx="246">
                  <c:v>-0.54800000000000004</c:v>
                </c:pt>
                <c:pt idx="247">
                  <c:v>-0.57199999999999995</c:v>
                </c:pt>
                <c:pt idx="248">
                  <c:v>-0.62</c:v>
                </c:pt>
                <c:pt idx="249">
                  <c:v>-0.64500000000000002</c:v>
                </c:pt>
                <c:pt idx="250">
                  <c:v>-0.66400000000000003</c:v>
                </c:pt>
                <c:pt idx="251">
                  <c:v>-0.66400000000000003</c:v>
                </c:pt>
                <c:pt idx="252">
                  <c:v>-0.68300000000000005</c:v>
                </c:pt>
                <c:pt idx="253">
                  <c:v>-0.70799999999999996</c:v>
                </c:pt>
                <c:pt idx="254">
                  <c:v>-0.72699999999999998</c:v>
                </c:pt>
                <c:pt idx="255">
                  <c:v>-0.74199999999999999</c:v>
                </c:pt>
                <c:pt idx="256">
                  <c:v>-0.8</c:v>
                </c:pt>
                <c:pt idx="257">
                  <c:v>-0.80900000000000005</c:v>
                </c:pt>
                <c:pt idx="258">
                  <c:v>-0.82399999999999995</c:v>
                </c:pt>
                <c:pt idx="259">
                  <c:v>-0.81399999999999995</c:v>
                </c:pt>
                <c:pt idx="260">
                  <c:v>-0.83899999999999997</c:v>
                </c:pt>
                <c:pt idx="261">
                  <c:v>-0.83899999999999997</c:v>
                </c:pt>
                <c:pt idx="262">
                  <c:v>-0.85799999999999998</c:v>
                </c:pt>
                <c:pt idx="263">
                  <c:v>-0.85799999999999998</c:v>
                </c:pt>
                <c:pt idx="264">
                  <c:v>-0.85799999999999998</c:v>
                </c:pt>
                <c:pt idx="265">
                  <c:v>-0.88200000000000001</c:v>
                </c:pt>
                <c:pt idx="266">
                  <c:v>-0.91100000000000003</c:v>
                </c:pt>
                <c:pt idx="267">
                  <c:v>-0.93100000000000005</c:v>
                </c:pt>
                <c:pt idx="268">
                  <c:v>-0.94499999999999995</c:v>
                </c:pt>
                <c:pt idx="269">
                  <c:v>-0.95</c:v>
                </c:pt>
                <c:pt idx="270">
                  <c:v>-0.95499999999999996</c:v>
                </c:pt>
                <c:pt idx="271">
                  <c:v>-0.98399999999999999</c:v>
                </c:pt>
                <c:pt idx="272">
                  <c:v>-1.0129999999999999</c:v>
                </c:pt>
                <c:pt idx="273">
                  <c:v>-1.0229999999999999</c:v>
                </c:pt>
                <c:pt idx="274">
                  <c:v>-1.018</c:v>
                </c:pt>
                <c:pt idx="275">
                  <c:v>-1.028</c:v>
                </c:pt>
                <c:pt idx="276">
                  <c:v>-1.032</c:v>
                </c:pt>
                <c:pt idx="277">
                  <c:v>-1.042</c:v>
                </c:pt>
                <c:pt idx="278">
                  <c:v>-1.0469999999999999</c:v>
                </c:pt>
                <c:pt idx="279">
                  <c:v>-1.0569999999999999</c:v>
                </c:pt>
                <c:pt idx="280">
                  <c:v>-1.0569999999999999</c:v>
                </c:pt>
                <c:pt idx="281">
                  <c:v>-1.0660000000000001</c:v>
                </c:pt>
                <c:pt idx="282">
                  <c:v>-1.0760000000000001</c:v>
                </c:pt>
                <c:pt idx="283">
                  <c:v>-1.1000000000000001</c:v>
                </c:pt>
                <c:pt idx="284">
                  <c:v>-1.095</c:v>
                </c:pt>
                <c:pt idx="285">
                  <c:v>-1.202</c:v>
                </c:pt>
                <c:pt idx="286">
                  <c:v>-1.226</c:v>
                </c:pt>
                <c:pt idx="287">
                  <c:v>-1.2410000000000001</c:v>
                </c:pt>
                <c:pt idx="288">
                  <c:v>-1.25</c:v>
                </c:pt>
                <c:pt idx="289">
                  <c:v>-1.2549999999999999</c:v>
                </c:pt>
                <c:pt idx="290">
                  <c:v>-1.323</c:v>
                </c:pt>
                <c:pt idx="291">
                  <c:v>-1.347</c:v>
                </c:pt>
                <c:pt idx="292">
                  <c:v>-1.347</c:v>
                </c:pt>
                <c:pt idx="293">
                  <c:v>-1.3620000000000001</c:v>
                </c:pt>
                <c:pt idx="294">
                  <c:v>-1.357</c:v>
                </c:pt>
                <c:pt idx="295">
                  <c:v>-1.3720000000000001</c:v>
                </c:pt>
                <c:pt idx="296">
                  <c:v>-1.367</c:v>
                </c:pt>
                <c:pt idx="297">
                  <c:v>-1.3720000000000001</c:v>
                </c:pt>
                <c:pt idx="298">
                  <c:v>-1.381</c:v>
                </c:pt>
                <c:pt idx="299">
                  <c:v>-1.546</c:v>
                </c:pt>
                <c:pt idx="300">
                  <c:v>-1.556</c:v>
                </c:pt>
                <c:pt idx="301">
                  <c:v>-1.546</c:v>
                </c:pt>
                <c:pt idx="302">
                  <c:v>-1.5409999999999999</c:v>
                </c:pt>
                <c:pt idx="303">
                  <c:v>-1.546</c:v>
                </c:pt>
                <c:pt idx="304">
                  <c:v>-1.546</c:v>
                </c:pt>
                <c:pt idx="305">
                  <c:v>-1.546</c:v>
                </c:pt>
                <c:pt idx="306">
                  <c:v>-1.5509999999999999</c:v>
                </c:pt>
                <c:pt idx="307">
                  <c:v>-1.546</c:v>
                </c:pt>
                <c:pt idx="308">
                  <c:v>-1.5509999999999999</c:v>
                </c:pt>
                <c:pt idx="309">
                  <c:v>-1.5509999999999999</c:v>
                </c:pt>
                <c:pt idx="310">
                  <c:v>-1.5509999999999999</c:v>
                </c:pt>
                <c:pt idx="311">
                  <c:v>-1.556</c:v>
                </c:pt>
                <c:pt idx="312">
                  <c:v>-1.556</c:v>
                </c:pt>
                <c:pt idx="313">
                  <c:v>-1.546</c:v>
                </c:pt>
                <c:pt idx="314">
                  <c:v>-1.5509999999999999</c:v>
                </c:pt>
                <c:pt idx="315">
                  <c:v>-1.5509999999999999</c:v>
                </c:pt>
                <c:pt idx="316">
                  <c:v>-1.5509999999999999</c:v>
                </c:pt>
                <c:pt idx="317">
                  <c:v>-1.546</c:v>
                </c:pt>
                <c:pt idx="318">
                  <c:v>-1.546</c:v>
                </c:pt>
                <c:pt idx="319">
                  <c:v>-1.5509999999999999</c:v>
                </c:pt>
                <c:pt idx="320">
                  <c:v>-1.5509999999999999</c:v>
                </c:pt>
                <c:pt idx="321">
                  <c:v>-1.546</c:v>
                </c:pt>
                <c:pt idx="322">
                  <c:v>-1.5509999999999999</c:v>
                </c:pt>
                <c:pt idx="323">
                  <c:v>-1.5409999999999999</c:v>
                </c:pt>
                <c:pt idx="324">
                  <c:v>-1.5509999999999999</c:v>
                </c:pt>
                <c:pt idx="325">
                  <c:v>-1.5409999999999999</c:v>
                </c:pt>
                <c:pt idx="326">
                  <c:v>-1.5509999999999999</c:v>
                </c:pt>
                <c:pt idx="327">
                  <c:v>-1.546</c:v>
                </c:pt>
                <c:pt idx="328">
                  <c:v>-1.546</c:v>
                </c:pt>
                <c:pt idx="329">
                  <c:v>-1.5509999999999999</c:v>
                </c:pt>
                <c:pt idx="330">
                  <c:v>-1.546</c:v>
                </c:pt>
                <c:pt idx="331">
                  <c:v>-1.5509999999999999</c:v>
                </c:pt>
                <c:pt idx="332">
                  <c:v>-1.546</c:v>
                </c:pt>
                <c:pt idx="333">
                  <c:v>-1.5509999999999999</c:v>
                </c:pt>
                <c:pt idx="334">
                  <c:v>-1.556</c:v>
                </c:pt>
                <c:pt idx="335">
                  <c:v>-1.5409999999999999</c:v>
                </c:pt>
                <c:pt idx="336">
                  <c:v>-1.5509999999999999</c:v>
                </c:pt>
                <c:pt idx="337">
                  <c:v>-1.546</c:v>
                </c:pt>
                <c:pt idx="338">
                  <c:v>-1.546</c:v>
                </c:pt>
                <c:pt idx="339">
                  <c:v>-1.546</c:v>
                </c:pt>
                <c:pt idx="340">
                  <c:v>-1.546</c:v>
                </c:pt>
                <c:pt idx="341">
                  <c:v>-1.5409999999999999</c:v>
                </c:pt>
                <c:pt idx="342">
                  <c:v>-1.5509999999999999</c:v>
                </c:pt>
                <c:pt idx="343">
                  <c:v>-1.546</c:v>
                </c:pt>
                <c:pt idx="344">
                  <c:v>-1.5509999999999999</c:v>
                </c:pt>
                <c:pt idx="345">
                  <c:v>-1.546</c:v>
                </c:pt>
                <c:pt idx="346">
                  <c:v>-1.546</c:v>
                </c:pt>
                <c:pt idx="347">
                  <c:v>-1.556</c:v>
                </c:pt>
                <c:pt idx="348">
                  <c:v>-1.546</c:v>
                </c:pt>
                <c:pt idx="349">
                  <c:v>-1.5509999999999999</c:v>
                </c:pt>
                <c:pt idx="350">
                  <c:v>-1.546</c:v>
                </c:pt>
                <c:pt idx="351">
                  <c:v>-1.546</c:v>
                </c:pt>
                <c:pt idx="352">
                  <c:v>-1.546</c:v>
                </c:pt>
                <c:pt idx="353">
                  <c:v>-1.556</c:v>
                </c:pt>
                <c:pt idx="354">
                  <c:v>-1.546</c:v>
                </c:pt>
                <c:pt idx="355">
                  <c:v>-1.5509999999999999</c:v>
                </c:pt>
                <c:pt idx="356">
                  <c:v>-1.5509999999999999</c:v>
                </c:pt>
                <c:pt idx="357">
                  <c:v>-1.546</c:v>
                </c:pt>
                <c:pt idx="358">
                  <c:v>-1.546</c:v>
                </c:pt>
                <c:pt idx="359">
                  <c:v>-1.546</c:v>
                </c:pt>
                <c:pt idx="360">
                  <c:v>-1.5509999999999999</c:v>
                </c:pt>
                <c:pt idx="361">
                  <c:v>-1.5509999999999999</c:v>
                </c:pt>
                <c:pt idx="362">
                  <c:v>-1.546</c:v>
                </c:pt>
                <c:pt idx="363">
                  <c:v>-1.5409999999999999</c:v>
                </c:pt>
                <c:pt idx="364">
                  <c:v>-1.5509999999999999</c:v>
                </c:pt>
                <c:pt idx="365">
                  <c:v>-1.5509999999999999</c:v>
                </c:pt>
                <c:pt idx="366">
                  <c:v>-1.5509999999999999</c:v>
                </c:pt>
                <c:pt idx="367">
                  <c:v>-1.546</c:v>
                </c:pt>
                <c:pt idx="368">
                  <c:v>-1.546</c:v>
                </c:pt>
                <c:pt idx="369">
                  <c:v>-1.5509999999999999</c:v>
                </c:pt>
                <c:pt idx="370">
                  <c:v>-1.546</c:v>
                </c:pt>
                <c:pt idx="371">
                  <c:v>-1.5509999999999999</c:v>
                </c:pt>
                <c:pt idx="372">
                  <c:v>-1.546</c:v>
                </c:pt>
                <c:pt idx="373">
                  <c:v>-1.546</c:v>
                </c:pt>
                <c:pt idx="374">
                  <c:v>-1.5509999999999999</c:v>
                </c:pt>
                <c:pt idx="375">
                  <c:v>-1.5509999999999999</c:v>
                </c:pt>
                <c:pt idx="376">
                  <c:v>-1.546</c:v>
                </c:pt>
                <c:pt idx="377">
                  <c:v>-1.5509999999999999</c:v>
                </c:pt>
                <c:pt idx="378">
                  <c:v>-1.5509999999999999</c:v>
                </c:pt>
                <c:pt idx="379">
                  <c:v>-1.546</c:v>
                </c:pt>
                <c:pt idx="380">
                  <c:v>-1.5509999999999999</c:v>
                </c:pt>
                <c:pt idx="381">
                  <c:v>-1.546</c:v>
                </c:pt>
                <c:pt idx="382">
                  <c:v>-1.5509999999999999</c:v>
                </c:pt>
                <c:pt idx="383">
                  <c:v>-1.5509999999999999</c:v>
                </c:pt>
                <c:pt idx="384">
                  <c:v>-1.556</c:v>
                </c:pt>
                <c:pt idx="385">
                  <c:v>-1.546</c:v>
                </c:pt>
                <c:pt idx="386">
                  <c:v>-1.5509999999999999</c:v>
                </c:pt>
                <c:pt idx="387">
                  <c:v>-1.5509999999999999</c:v>
                </c:pt>
                <c:pt idx="388">
                  <c:v>-1.5509999999999999</c:v>
                </c:pt>
                <c:pt idx="389">
                  <c:v>-1.546</c:v>
                </c:pt>
                <c:pt idx="390">
                  <c:v>-1.5509999999999999</c:v>
                </c:pt>
                <c:pt idx="391">
                  <c:v>-1.546</c:v>
                </c:pt>
                <c:pt idx="392">
                  <c:v>-1.5509999999999999</c:v>
                </c:pt>
                <c:pt idx="393">
                  <c:v>-1.5509999999999999</c:v>
                </c:pt>
                <c:pt idx="394">
                  <c:v>-1.546</c:v>
                </c:pt>
                <c:pt idx="395">
                  <c:v>-1.546</c:v>
                </c:pt>
                <c:pt idx="396">
                  <c:v>-1.5509999999999999</c:v>
                </c:pt>
                <c:pt idx="397">
                  <c:v>-1.5509999999999999</c:v>
                </c:pt>
                <c:pt idx="398">
                  <c:v>-1.5509999999999999</c:v>
                </c:pt>
                <c:pt idx="399">
                  <c:v>-1.546</c:v>
                </c:pt>
                <c:pt idx="400">
                  <c:v>-1.5509999999999999</c:v>
                </c:pt>
                <c:pt idx="401">
                  <c:v>-1.546</c:v>
                </c:pt>
                <c:pt idx="402">
                  <c:v>-1.5509999999999999</c:v>
                </c:pt>
                <c:pt idx="403">
                  <c:v>-1.5509999999999999</c:v>
                </c:pt>
                <c:pt idx="404">
                  <c:v>-1.546</c:v>
                </c:pt>
                <c:pt idx="405">
                  <c:v>-1.5509999999999999</c:v>
                </c:pt>
                <c:pt idx="406">
                  <c:v>-1.5509999999999999</c:v>
                </c:pt>
                <c:pt idx="407">
                  <c:v>-1.556</c:v>
                </c:pt>
                <c:pt idx="408">
                  <c:v>-1.556</c:v>
                </c:pt>
                <c:pt idx="409">
                  <c:v>-1.5409999999999999</c:v>
                </c:pt>
                <c:pt idx="410">
                  <c:v>-1.5509999999999999</c:v>
                </c:pt>
                <c:pt idx="411">
                  <c:v>-1.556</c:v>
                </c:pt>
                <c:pt idx="412">
                  <c:v>-1.5509999999999999</c:v>
                </c:pt>
                <c:pt idx="413">
                  <c:v>-1.556</c:v>
                </c:pt>
                <c:pt idx="414">
                  <c:v>-1.5509999999999999</c:v>
                </c:pt>
                <c:pt idx="415">
                  <c:v>-1.5509999999999999</c:v>
                </c:pt>
                <c:pt idx="416">
                  <c:v>-1.5609999999999999</c:v>
                </c:pt>
                <c:pt idx="417">
                  <c:v>-1.556</c:v>
                </c:pt>
                <c:pt idx="418">
                  <c:v>-1.5509999999999999</c:v>
                </c:pt>
                <c:pt idx="419">
                  <c:v>-1.5509999999999999</c:v>
                </c:pt>
                <c:pt idx="420">
                  <c:v>-1.556</c:v>
                </c:pt>
                <c:pt idx="421">
                  <c:v>-1.5509999999999999</c:v>
                </c:pt>
                <c:pt idx="422">
                  <c:v>-1.556</c:v>
                </c:pt>
                <c:pt idx="423">
                  <c:v>-1.5509999999999999</c:v>
                </c:pt>
                <c:pt idx="424">
                  <c:v>-1.556</c:v>
                </c:pt>
                <c:pt idx="425">
                  <c:v>-1.5509999999999999</c:v>
                </c:pt>
                <c:pt idx="426">
                  <c:v>-1.5509999999999999</c:v>
                </c:pt>
                <c:pt idx="427">
                  <c:v>-1.5509999999999999</c:v>
                </c:pt>
                <c:pt idx="428">
                  <c:v>-1.5509999999999999</c:v>
                </c:pt>
                <c:pt idx="429">
                  <c:v>-1.556</c:v>
                </c:pt>
                <c:pt idx="430">
                  <c:v>-1.5609999999999999</c:v>
                </c:pt>
                <c:pt idx="431">
                  <c:v>-1.5509999999999999</c:v>
                </c:pt>
                <c:pt idx="432">
                  <c:v>-1.546</c:v>
                </c:pt>
                <c:pt idx="433">
                  <c:v>-1.5509999999999999</c:v>
                </c:pt>
                <c:pt idx="434">
                  <c:v>-1.556</c:v>
                </c:pt>
                <c:pt idx="435">
                  <c:v>-1.5509999999999999</c:v>
                </c:pt>
                <c:pt idx="436">
                  <c:v>-1.556</c:v>
                </c:pt>
                <c:pt idx="437">
                  <c:v>-1.556</c:v>
                </c:pt>
                <c:pt idx="438">
                  <c:v>-1.5509999999999999</c:v>
                </c:pt>
                <c:pt idx="439">
                  <c:v>-1.556</c:v>
                </c:pt>
                <c:pt idx="440">
                  <c:v>-1.556</c:v>
                </c:pt>
                <c:pt idx="441">
                  <c:v>-1.556</c:v>
                </c:pt>
                <c:pt idx="442">
                  <c:v>-1.5609999999999999</c:v>
                </c:pt>
                <c:pt idx="443">
                  <c:v>-1.556</c:v>
                </c:pt>
                <c:pt idx="444">
                  <c:v>-1.556</c:v>
                </c:pt>
                <c:pt idx="445">
                  <c:v>-1.556</c:v>
                </c:pt>
                <c:pt idx="446">
                  <c:v>-1.5609999999999999</c:v>
                </c:pt>
                <c:pt idx="447">
                  <c:v>-1.5609999999999999</c:v>
                </c:pt>
                <c:pt idx="448">
                  <c:v>-1.556</c:v>
                </c:pt>
                <c:pt idx="449">
                  <c:v>-1.5609999999999999</c:v>
                </c:pt>
                <c:pt idx="450">
                  <c:v>-1.556</c:v>
                </c:pt>
                <c:pt idx="451">
                  <c:v>-1.556</c:v>
                </c:pt>
                <c:pt idx="452">
                  <c:v>-1.5509999999999999</c:v>
                </c:pt>
                <c:pt idx="453">
                  <c:v>-1.5609999999999999</c:v>
                </c:pt>
                <c:pt idx="454">
                  <c:v>-1.556</c:v>
                </c:pt>
                <c:pt idx="455">
                  <c:v>-1.5609999999999999</c:v>
                </c:pt>
                <c:pt idx="456">
                  <c:v>-3.1360000000000001</c:v>
                </c:pt>
                <c:pt idx="457">
                  <c:v>-3.165</c:v>
                </c:pt>
                <c:pt idx="458">
                  <c:v>-3.238</c:v>
                </c:pt>
                <c:pt idx="459">
                  <c:v>-3.262</c:v>
                </c:pt>
                <c:pt idx="460">
                  <c:v>-3.262</c:v>
                </c:pt>
                <c:pt idx="461">
                  <c:v>-3.262</c:v>
                </c:pt>
                <c:pt idx="462">
                  <c:v>-3.2669999999999999</c:v>
                </c:pt>
                <c:pt idx="463">
                  <c:v>-3.2669999999999999</c:v>
                </c:pt>
                <c:pt idx="464">
                  <c:v>-3.262</c:v>
                </c:pt>
                <c:pt idx="465">
                  <c:v>-3.2669999999999999</c:v>
                </c:pt>
                <c:pt idx="466">
                  <c:v>-3.262</c:v>
                </c:pt>
                <c:pt idx="467">
                  <c:v>-3.3010000000000002</c:v>
                </c:pt>
                <c:pt idx="468">
                  <c:v>-3.3639999999999999</c:v>
                </c:pt>
                <c:pt idx="469">
                  <c:v>-3.3730000000000002</c:v>
                </c:pt>
                <c:pt idx="470">
                  <c:v>-3.3690000000000002</c:v>
                </c:pt>
                <c:pt idx="471">
                  <c:v>-3.4220000000000002</c:v>
                </c:pt>
                <c:pt idx="472">
                  <c:v>-3.4649999999999999</c:v>
                </c:pt>
                <c:pt idx="473">
                  <c:v>-3.47</c:v>
                </c:pt>
                <c:pt idx="474">
                  <c:v>-3.4990000000000001</c:v>
                </c:pt>
                <c:pt idx="475">
                  <c:v>-3.5379999999999998</c:v>
                </c:pt>
                <c:pt idx="476">
                  <c:v>-3.5529999999999999</c:v>
                </c:pt>
                <c:pt idx="477">
                  <c:v>-3.5619999999999998</c:v>
                </c:pt>
                <c:pt idx="478">
                  <c:v>-3.5619999999999998</c:v>
                </c:pt>
                <c:pt idx="479">
                  <c:v>-3.645</c:v>
                </c:pt>
                <c:pt idx="480">
                  <c:v>-3.6880000000000002</c:v>
                </c:pt>
                <c:pt idx="481">
                  <c:v>-3.7029999999999998</c:v>
                </c:pt>
                <c:pt idx="482">
                  <c:v>-3.7469999999999999</c:v>
                </c:pt>
                <c:pt idx="483">
                  <c:v>-3.819</c:v>
                </c:pt>
                <c:pt idx="484">
                  <c:v>-3.8290000000000002</c:v>
                </c:pt>
                <c:pt idx="485">
                  <c:v>-3.8290000000000002</c:v>
                </c:pt>
                <c:pt idx="486">
                  <c:v>-3.8730000000000002</c:v>
                </c:pt>
                <c:pt idx="487">
                  <c:v>-3.931</c:v>
                </c:pt>
                <c:pt idx="488">
                  <c:v>-3.9449999999999998</c:v>
                </c:pt>
                <c:pt idx="489">
                  <c:v>-3.9550000000000001</c:v>
                </c:pt>
                <c:pt idx="490">
                  <c:v>-3.96</c:v>
                </c:pt>
                <c:pt idx="491">
                  <c:v>-4.0179999999999998</c:v>
                </c:pt>
                <c:pt idx="492">
                  <c:v>-4.0659999999999998</c:v>
                </c:pt>
                <c:pt idx="493">
                  <c:v>-4.0759999999999996</c:v>
                </c:pt>
                <c:pt idx="494">
                  <c:v>-4.0810000000000004</c:v>
                </c:pt>
                <c:pt idx="495">
                  <c:v>-4.1050000000000004</c:v>
                </c:pt>
                <c:pt idx="496">
                  <c:v>-4.1539999999999999</c:v>
                </c:pt>
                <c:pt idx="497">
                  <c:v>-4.1970000000000001</c:v>
                </c:pt>
                <c:pt idx="498">
                  <c:v>-4.1929999999999996</c:v>
                </c:pt>
                <c:pt idx="499">
                  <c:v>-4.2069999999999999</c:v>
                </c:pt>
                <c:pt idx="500">
                  <c:v>-4.2939999999999996</c:v>
                </c:pt>
                <c:pt idx="501">
                  <c:v>-4.319</c:v>
                </c:pt>
                <c:pt idx="502">
                  <c:v>-4.319</c:v>
                </c:pt>
                <c:pt idx="503">
                  <c:v>-4.3280000000000003</c:v>
                </c:pt>
                <c:pt idx="504">
                  <c:v>-4.3230000000000004</c:v>
                </c:pt>
                <c:pt idx="505">
                  <c:v>-4.3230000000000004</c:v>
                </c:pt>
                <c:pt idx="506">
                  <c:v>-4.3280000000000003</c:v>
                </c:pt>
                <c:pt idx="507">
                  <c:v>-4.3280000000000003</c:v>
                </c:pt>
                <c:pt idx="508">
                  <c:v>-4.3280000000000003</c:v>
                </c:pt>
                <c:pt idx="509">
                  <c:v>-4.3230000000000004</c:v>
                </c:pt>
                <c:pt idx="510">
                  <c:v>-4.3230000000000004</c:v>
                </c:pt>
                <c:pt idx="511">
                  <c:v>-4.3280000000000003</c:v>
                </c:pt>
                <c:pt idx="512">
                  <c:v>-4.3230000000000004</c:v>
                </c:pt>
                <c:pt idx="513">
                  <c:v>-4.3230000000000004</c:v>
                </c:pt>
                <c:pt idx="514">
                  <c:v>-4.3280000000000003</c:v>
                </c:pt>
                <c:pt idx="515">
                  <c:v>-4.3230000000000004</c:v>
                </c:pt>
                <c:pt idx="516">
                  <c:v>-4.319</c:v>
                </c:pt>
                <c:pt idx="517">
                  <c:v>-4.3280000000000003</c:v>
                </c:pt>
                <c:pt idx="518">
                  <c:v>-4.3230000000000004</c:v>
                </c:pt>
                <c:pt idx="519">
                  <c:v>-4.3230000000000004</c:v>
                </c:pt>
                <c:pt idx="520">
                  <c:v>-4.319</c:v>
                </c:pt>
                <c:pt idx="521">
                  <c:v>-4.3769999999999998</c:v>
                </c:pt>
                <c:pt idx="522">
                  <c:v>-4.42</c:v>
                </c:pt>
                <c:pt idx="523">
                  <c:v>-4.415</c:v>
                </c:pt>
                <c:pt idx="524">
                  <c:v>-4.4349999999999996</c:v>
                </c:pt>
                <c:pt idx="525">
                  <c:v>-4.4880000000000004</c:v>
                </c:pt>
                <c:pt idx="526">
                  <c:v>-4.508</c:v>
                </c:pt>
                <c:pt idx="527">
                  <c:v>-4.508</c:v>
                </c:pt>
                <c:pt idx="528">
                  <c:v>-4.5510000000000002</c:v>
                </c:pt>
                <c:pt idx="529">
                  <c:v>-4.5949999999999998</c:v>
                </c:pt>
                <c:pt idx="530">
                  <c:v>-4.609</c:v>
                </c:pt>
                <c:pt idx="531">
                  <c:v>-4.609</c:v>
                </c:pt>
                <c:pt idx="532">
                  <c:v>-4.6139999999999999</c:v>
                </c:pt>
                <c:pt idx="533">
                  <c:v>-4.609</c:v>
                </c:pt>
                <c:pt idx="534">
                  <c:v>-4.609</c:v>
                </c:pt>
                <c:pt idx="535">
                  <c:v>-4.6040000000000001</c:v>
                </c:pt>
                <c:pt idx="536">
                  <c:v>-4.6040000000000001</c:v>
                </c:pt>
                <c:pt idx="537">
                  <c:v>-4.6139999999999999</c:v>
                </c:pt>
                <c:pt idx="538">
                  <c:v>-4.6719999999999997</c:v>
                </c:pt>
                <c:pt idx="539">
                  <c:v>-4.6970000000000001</c:v>
                </c:pt>
                <c:pt idx="540">
                  <c:v>-4.7060000000000004</c:v>
                </c:pt>
                <c:pt idx="541">
                  <c:v>-4.7009999999999996</c:v>
                </c:pt>
                <c:pt idx="542">
                  <c:v>-4.7549999999999999</c:v>
                </c:pt>
                <c:pt idx="543">
                  <c:v>-4.8029999999999999</c:v>
                </c:pt>
                <c:pt idx="544">
                  <c:v>-4.8129999999999997</c:v>
                </c:pt>
                <c:pt idx="545">
                  <c:v>-4.8230000000000004</c:v>
                </c:pt>
                <c:pt idx="546">
                  <c:v>-4.8470000000000004</c:v>
                </c:pt>
                <c:pt idx="547">
                  <c:v>-4.8860000000000001</c:v>
                </c:pt>
                <c:pt idx="548">
                  <c:v>-4.9000000000000004</c:v>
                </c:pt>
                <c:pt idx="549">
                  <c:v>-4.915</c:v>
                </c:pt>
                <c:pt idx="550">
                  <c:v>-4.915</c:v>
                </c:pt>
                <c:pt idx="551">
                  <c:v>-4.92</c:v>
                </c:pt>
                <c:pt idx="552">
                  <c:v>-4.915</c:v>
                </c:pt>
                <c:pt idx="553">
                  <c:v>-4.91</c:v>
                </c:pt>
                <c:pt idx="554">
                  <c:v>-4.91</c:v>
                </c:pt>
                <c:pt idx="555">
                  <c:v>-4.944</c:v>
                </c:pt>
                <c:pt idx="556">
                  <c:v>-5.0119999999999996</c:v>
                </c:pt>
                <c:pt idx="557">
                  <c:v>-5.0259999999999998</c:v>
                </c:pt>
                <c:pt idx="558">
                  <c:v>-5.0309999999999997</c:v>
                </c:pt>
                <c:pt idx="559">
                  <c:v>-5.0460000000000003</c:v>
                </c:pt>
                <c:pt idx="560">
                  <c:v>-5.0839999999999996</c:v>
                </c:pt>
                <c:pt idx="561">
                  <c:v>-5.1280000000000001</c:v>
                </c:pt>
                <c:pt idx="562">
                  <c:v>-5.1379999999999999</c:v>
                </c:pt>
                <c:pt idx="563">
                  <c:v>-5.1520000000000001</c:v>
                </c:pt>
                <c:pt idx="564">
                  <c:v>-5.1959999999999997</c:v>
                </c:pt>
                <c:pt idx="565">
                  <c:v>-5.21</c:v>
                </c:pt>
                <c:pt idx="566">
                  <c:v>-5.22</c:v>
                </c:pt>
                <c:pt idx="567">
                  <c:v>-5.2729999999999997</c:v>
                </c:pt>
                <c:pt idx="568">
                  <c:v>-5.2779999999999996</c:v>
                </c:pt>
                <c:pt idx="569">
                  <c:v>-5.2779999999999996</c:v>
                </c:pt>
                <c:pt idx="570">
                  <c:v>-5.2779999999999996</c:v>
                </c:pt>
                <c:pt idx="571">
                  <c:v>-5.2880000000000003</c:v>
                </c:pt>
                <c:pt idx="572">
                  <c:v>-5.2830000000000004</c:v>
                </c:pt>
                <c:pt idx="573">
                  <c:v>-5.2880000000000003</c:v>
                </c:pt>
                <c:pt idx="574">
                  <c:v>-5.3650000000000002</c:v>
                </c:pt>
                <c:pt idx="575">
                  <c:v>-5.38</c:v>
                </c:pt>
                <c:pt idx="576">
                  <c:v>-5.39</c:v>
                </c:pt>
                <c:pt idx="577">
                  <c:v>-5.3949999999999996</c:v>
                </c:pt>
                <c:pt idx="578">
                  <c:v>-5.39</c:v>
                </c:pt>
                <c:pt idx="579">
                  <c:v>-5.39</c:v>
                </c:pt>
                <c:pt idx="580">
                  <c:v>-5.39</c:v>
                </c:pt>
                <c:pt idx="581">
                  <c:v>-5.4329999999999998</c:v>
                </c:pt>
                <c:pt idx="582">
                  <c:v>-5.5010000000000003</c:v>
                </c:pt>
                <c:pt idx="583">
                  <c:v>-5.4960000000000004</c:v>
                </c:pt>
                <c:pt idx="584">
                  <c:v>-5.4960000000000004</c:v>
                </c:pt>
                <c:pt idx="585">
                  <c:v>-5.5540000000000003</c:v>
                </c:pt>
                <c:pt idx="586">
                  <c:v>-5.5979999999999999</c:v>
                </c:pt>
                <c:pt idx="587">
                  <c:v>-5.5979999999999999</c:v>
                </c:pt>
                <c:pt idx="588">
                  <c:v>-5.593</c:v>
                </c:pt>
                <c:pt idx="589">
                  <c:v>-5.593</c:v>
                </c:pt>
                <c:pt idx="590">
                  <c:v>-5.6029999999999998</c:v>
                </c:pt>
                <c:pt idx="591">
                  <c:v>-5.593</c:v>
                </c:pt>
                <c:pt idx="592">
                  <c:v>-5.593</c:v>
                </c:pt>
                <c:pt idx="593">
                  <c:v>-5.6029999999999998</c:v>
                </c:pt>
                <c:pt idx="594">
                  <c:v>-5.593</c:v>
                </c:pt>
                <c:pt idx="595">
                  <c:v>-5.593</c:v>
                </c:pt>
                <c:pt idx="596">
                  <c:v>-5.6029999999999998</c:v>
                </c:pt>
                <c:pt idx="597">
                  <c:v>-5.6420000000000003</c:v>
                </c:pt>
                <c:pt idx="598">
                  <c:v>-5.71</c:v>
                </c:pt>
                <c:pt idx="599">
                  <c:v>-5.7050000000000001</c:v>
                </c:pt>
                <c:pt idx="600">
                  <c:v>-5.71</c:v>
                </c:pt>
                <c:pt idx="601">
                  <c:v>-5.7050000000000001</c:v>
                </c:pt>
                <c:pt idx="602">
                  <c:v>-5.71</c:v>
                </c:pt>
                <c:pt idx="603">
                  <c:v>-5.7240000000000002</c:v>
                </c:pt>
                <c:pt idx="604">
                  <c:v>-5.8019999999999996</c:v>
                </c:pt>
                <c:pt idx="605">
                  <c:v>-5.8109999999999999</c:v>
                </c:pt>
                <c:pt idx="606">
                  <c:v>-5.8159999999999998</c:v>
                </c:pt>
                <c:pt idx="607">
                  <c:v>-5.86</c:v>
                </c:pt>
                <c:pt idx="608">
                  <c:v>-5.8840000000000003</c:v>
                </c:pt>
                <c:pt idx="609">
                  <c:v>-5.8840000000000003</c:v>
                </c:pt>
                <c:pt idx="610">
                  <c:v>-5.9370000000000003</c:v>
                </c:pt>
                <c:pt idx="611">
                  <c:v>-5.9569999999999999</c:v>
                </c:pt>
                <c:pt idx="612">
                  <c:v>-5.9660000000000002</c:v>
                </c:pt>
                <c:pt idx="613">
                  <c:v>-5.976</c:v>
                </c:pt>
                <c:pt idx="614">
                  <c:v>-5.9710000000000001</c:v>
                </c:pt>
                <c:pt idx="615">
                  <c:v>-5.9710000000000001</c:v>
                </c:pt>
                <c:pt idx="616">
                  <c:v>-5.976</c:v>
                </c:pt>
                <c:pt idx="617">
                  <c:v>-5.9909999999999997</c:v>
                </c:pt>
                <c:pt idx="618">
                  <c:v>-6.0149999999999997</c:v>
                </c:pt>
                <c:pt idx="619">
                  <c:v>-6.02</c:v>
                </c:pt>
                <c:pt idx="620">
                  <c:v>-6.0250000000000004</c:v>
                </c:pt>
                <c:pt idx="621">
                  <c:v>-6.01</c:v>
                </c:pt>
                <c:pt idx="622">
                  <c:v>-6.02</c:v>
                </c:pt>
                <c:pt idx="623">
                  <c:v>-6.0149999999999997</c:v>
                </c:pt>
                <c:pt idx="624">
                  <c:v>-6.02</c:v>
                </c:pt>
                <c:pt idx="625">
                  <c:v>-6.0149999999999997</c:v>
                </c:pt>
                <c:pt idx="626">
                  <c:v>-6.0730000000000004</c:v>
                </c:pt>
                <c:pt idx="627">
                  <c:v>-6.0919999999999996</c:v>
                </c:pt>
                <c:pt idx="628">
                  <c:v>-6.0919999999999996</c:v>
                </c:pt>
                <c:pt idx="629">
                  <c:v>-6.1219999999999999</c:v>
                </c:pt>
                <c:pt idx="630">
                  <c:v>-6.16</c:v>
                </c:pt>
                <c:pt idx="631">
                  <c:v>-6.16</c:v>
                </c:pt>
                <c:pt idx="632">
                  <c:v>-6.165</c:v>
                </c:pt>
                <c:pt idx="633">
                  <c:v>-6.17</c:v>
                </c:pt>
                <c:pt idx="634">
                  <c:v>-6.2279999999999998</c:v>
                </c:pt>
                <c:pt idx="635">
                  <c:v>-6.2380000000000004</c:v>
                </c:pt>
                <c:pt idx="636">
                  <c:v>-6.2670000000000003</c:v>
                </c:pt>
                <c:pt idx="637">
                  <c:v>-6.32</c:v>
                </c:pt>
                <c:pt idx="638">
                  <c:v>-6.32</c:v>
                </c:pt>
                <c:pt idx="639">
                  <c:v>-6.3490000000000002</c:v>
                </c:pt>
                <c:pt idx="640">
                  <c:v>-6.3979999999999997</c:v>
                </c:pt>
                <c:pt idx="641">
                  <c:v>-6.3979999999999997</c:v>
                </c:pt>
                <c:pt idx="642">
                  <c:v>-6.3979999999999997</c:v>
                </c:pt>
                <c:pt idx="643">
                  <c:v>-6.3979999999999997</c:v>
                </c:pt>
                <c:pt idx="644">
                  <c:v>-6.4029999999999996</c:v>
                </c:pt>
                <c:pt idx="645">
                  <c:v>-6.4029999999999996</c:v>
                </c:pt>
                <c:pt idx="646">
                  <c:v>-6.4850000000000003</c:v>
                </c:pt>
                <c:pt idx="647">
                  <c:v>-6.48</c:v>
                </c:pt>
                <c:pt idx="648">
                  <c:v>-6.5</c:v>
                </c:pt>
                <c:pt idx="649">
                  <c:v>-6.5670000000000002</c:v>
                </c:pt>
                <c:pt idx="650">
                  <c:v>-6.5670000000000002</c:v>
                </c:pt>
                <c:pt idx="651">
                  <c:v>-6.6349999999999998</c:v>
                </c:pt>
                <c:pt idx="652">
                  <c:v>-6.65</c:v>
                </c:pt>
                <c:pt idx="653">
                  <c:v>-6.6639999999999997</c:v>
                </c:pt>
                <c:pt idx="654">
                  <c:v>-6.718</c:v>
                </c:pt>
                <c:pt idx="655">
                  <c:v>-6.7130000000000001</c:v>
                </c:pt>
                <c:pt idx="656">
                  <c:v>-6.8</c:v>
                </c:pt>
                <c:pt idx="657">
                  <c:v>-6.8</c:v>
                </c:pt>
                <c:pt idx="658">
                  <c:v>-6.8630000000000004</c:v>
                </c:pt>
                <c:pt idx="659">
                  <c:v>-6.8730000000000002</c:v>
                </c:pt>
                <c:pt idx="660">
                  <c:v>-6.8730000000000002</c:v>
                </c:pt>
                <c:pt idx="661">
                  <c:v>-6.8780000000000001</c:v>
                </c:pt>
                <c:pt idx="662">
                  <c:v>-6.8730000000000002</c:v>
                </c:pt>
                <c:pt idx="663">
                  <c:v>-6.8730000000000002</c:v>
                </c:pt>
                <c:pt idx="664">
                  <c:v>-6.8730000000000002</c:v>
                </c:pt>
                <c:pt idx="665">
                  <c:v>-6.883</c:v>
                </c:pt>
                <c:pt idx="666">
                  <c:v>-6.8970000000000002</c:v>
                </c:pt>
                <c:pt idx="667">
                  <c:v>-6.9409999999999998</c:v>
                </c:pt>
                <c:pt idx="668">
                  <c:v>-6.9359999999999999</c:v>
                </c:pt>
                <c:pt idx="669">
                  <c:v>-6.9989999999999997</c:v>
                </c:pt>
                <c:pt idx="670">
                  <c:v>-7.0229999999999997</c:v>
                </c:pt>
                <c:pt idx="671">
                  <c:v>-7.0129999999999999</c:v>
                </c:pt>
                <c:pt idx="672">
                  <c:v>-7.0860000000000003</c:v>
                </c:pt>
                <c:pt idx="673">
                  <c:v>-7.101</c:v>
                </c:pt>
                <c:pt idx="674">
                  <c:v>-7.1050000000000004</c:v>
                </c:pt>
                <c:pt idx="675">
                  <c:v>-7.1589999999999998</c:v>
                </c:pt>
                <c:pt idx="676">
                  <c:v>-7.1879999999999997</c:v>
                </c:pt>
                <c:pt idx="677">
                  <c:v>-7.1829999999999998</c:v>
                </c:pt>
                <c:pt idx="678">
                  <c:v>-7.2510000000000003</c:v>
                </c:pt>
                <c:pt idx="679">
                  <c:v>-7.2610000000000001</c:v>
                </c:pt>
                <c:pt idx="680">
                  <c:v>-7.2610000000000001</c:v>
                </c:pt>
                <c:pt idx="681">
                  <c:v>-7.343</c:v>
                </c:pt>
                <c:pt idx="682">
                  <c:v>-7.3579999999999997</c:v>
                </c:pt>
                <c:pt idx="683">
                  <c:v>-7.3719999999999999</c:v>
                </c:pt>
                <c:pt idx="684">
                  <c:v>-7.4249999999999998</c:v>
                </c:pt>
                <c:pt idx="685">
                  <c:v>-7.43</c:v>
                </c:pt>
                <c:pt idx="686">
                  <c:v>-7.508</c:v>
                </c:pt>
                <c:pt idx="687">
                  <c:v>-7.5030000000000001</c:v>
                </c:pt>
                <c:pt idx="688">
                  <c:v>-7.5709999999999997</c:v>
                </c:pt>
                <c:pt idx="689">
                  <c:v>-7.6</c:v>
                </c:pt>
                <c:pt idx="690">
                  <c:v>-7.6</c:v>
                </c:pt>
                <c:pt idx="691">
                  <c:v>-7.585</c:v>
                </c:pt>
                <c:pt idx="692">
                  <c:v>-7.59</c:v>
                </c:pt>
                <c:pt idx="693">
                  <c:v>-7.5949999999999998</c:v>
                </c:pt>
                <c:pt idx="694">
                  <c:v>-7.6</c:v>
                </c:pt>
                <c:pt idx="695">
                  <c:v>-7.59</c:v>
                </c:pt>
                <c:pt idx="696">
                  <c:v>-7.5949999999999998</c:v>
                </c:pt>
                <c:pt idx="697">
                  <c:v>-7.585</c:v>
                </c:pt>
                <c:pt idx="698">
                  <c:v>-7.5949999999999998</c:v>
                </c:pt>
                <c:pt idx="699">
                  <c:v>-7.6289999999999996</c:v>
                </c:pt>
                <c:pt idx="700">
                  <c:v>-7.6630000000000003</c:v>
                </c:pt>
                <c:pt idx="701">
                  <c:v>-7.7110000000000003</c:v>
                </c:pt>
                <c:pt idx="702">
                  <c:v>-7.726</c:v>
                </c:pt>
                <c:pt idx="703">
                  <c:v>-7.7839999999999998</c:v>
                </c:pt>
                <c:pt idx="704">
                  <c:v>-7.7939999999999996</c:v>
                </c:pt>
                <c:pt idx="705">
                  <c:v>-7.8620000000000001</c:v>
                </c:pt>
                <c:pt idx="706">
                  <c:v>-7.8620000000000001</c:v>
                </c:pt>
                <c:pt idx="707">
                  <c:v>-7.8620000000000001</c:v>
                </c:pt>
                <c:pt idx="708">
                  <c:v>-7.8959999999999999</c:v>
                </c:pt>
                <c:pt idx="709">
                  <c:v>-7.91</c:v>
                </c:pt>
                <c:pt idx="710">
                  <c:v>-7.9779999999999998</c:v>
                </c:pt>
                <c:pt idx="711">
                  <c:v>-7.9829999999999997</c:v>
                </c:pt>
                <c:pt idx="712">
                  <c:v>-8.0549999999999997</c:v>
                </c:pt>
                <c:pt idx="713">
                  <c:v>-8.07</c:v>
                </c:pt>
                <c:pt idx="714">
                  <c:v>-8.1329999999999991</c:v>
                </c:pt>
                <c:pt idx="715">
                  <c:v>-8.1910000000000007</c:v>
                </c:pt>
                <c:pt idx="716">
                  <c:v>-8.2010000000000005</c:v>
                </c:pt>
                <c:pt idx="717">
                  <c:v>-8.2690000000000001</c:v>
                </c:pt>
                <c:pt idx="718">
                  <c:v>-8.2929999999999993</c:v>
                </c:pt>
                <c:pt idx="719">
                  <c:v>-8.327</c:v>
                </c:pt>
                <c:pt idx="720">
                  <c:v>-8.375</c:v>
                </c:pt>
                <c:pt idx="721">
                  <c:v>-8.3849999999999998</c:v>
                </c:pt>
                <c:pt idx="722">
                  <c:v>-8.4380000000000006</c:v>
                </c:pt>
                <c:pt idx="723">
                  <c:v>-8.5549999999999997</c:v>
                </c:pt>
                <c:pt idx="724">
                  <c:v>-8.56</c:v>
                </c:pt>
                <c:pt idx="725">
                  <c:v>-8.56</c:v>
                </c:pt>
                <c:pt idx="726">
                  <c:v>-8.56</c:v>
                </c:pt>
                <c:pt idx="727">
                  <c:v>-8.56</c:v>
                </c:pt>
                <c:pt idx="728">
                  <c:v>-8.56</c:v>
                </c:pt>
                <c:pt idx="729">
                  <c:v>-8.5500000000000007</c:v>
                </c:pt>
                <c:pt idx="730">
                  <c:v>-8.5549999999999997</c:v>
                </c:pt>
                <c:pt idx="731">
                  <c:v>-8.5549999999999997</c:v>
                </c:pt>
                <c:pt idx="732">
                  <c:v>-8.5500000000000007</c:v>
                </c:pt>
                <c:pt idx="733">
                  <c:v>-8.5549999999999997</c:v>
                </c:pt>
                <c:pt idx="734">
                  <c:v>-8.5500000000000007</c:v>
                </c:pt>
                <c:pt idx="735">
                  <c:v>-8.5549999999999997</c:v>
                </c:pt>
                <c:pt idx="736">
                  <c:v>-8.5500000000000007</c:v>
                </c:pt>
                <c:pt idx="737">
                  <c:v>-8.5449999999999999</c:v>
                </c:pt>
                <c:pt idx="738">
                  <c:v>-8.5399999999999991</c:v>
                </c:pt>
                <c:pt idx="739">
                  <c:v>-8.5449999999999999</c:v>
                </c:pt>
                <c:pt idx="740">
                  <c:v>-8.5399999999999991</c:v>
                </c:pt>
                <c:pt idx="741">
                  <c:v>-8.5399999999999991</c:v>
                </c:pt>
                <c:pt idx="742">
                  <c:v>-8.5500000000000007</c:v>
                </c:pt>
                <c:pt idx="743">
                  <c:v>-8.5449999999999999</c:v>
                </c:pt>
                <c:pt idx="744">
                  <c:v>-8.5399999999999991</c:v>
                </c:pt>
                <c:pt idx="745">
                  <c:v>-8.5399999999999991</c:v>
                </c:pt>
                <c:pt idx="746">
                  <c:v>-8.5399999999999991</c:v>
                </c:pt>
                <c:pt idx="747">
                  <c:v>-8.5350000000000001</c:v>
                </c:pt>
                <c:pt idx="748">
                  <c:v>-8.5350000000000001</c:v>
                </c:pt>
                <c:pt idx="749">
                  <c:v>-8.5350000000000001</c:v>
                </c:pt>
                <c:pt idx="750">
                  <c:v>-8.5350000000000001</c:v>
                </c:pt>
                <c:pt idx="751">
                  <c:v>-8.5399999999999991</c:v>
                </c:pt>
                <c:pt idx="752">
                  <c:v>-8.5350000000000001</c:v>
                </c:pt>
                <c:pt idx="753">
                  <c:v>-8.5350000000000001</c:v>
                </c:pt>
                <c:pt idx="754">
                  <c:v>-8.5399999999999991</c:v>
                </c:pt>
                <c:pt idx="755">
                  <c:v>-8.5299999999999994</c:v>
                </c:pt>
                <c:pt idx="756">
                  <c:v>-8.5350000000000001</c:v>
                </c:pt>
                <c:pt idx="757">
                  <c:v>-8.5299999999999994</c:v>
                </c:pt>
                <c:pt idx="758">
                  <c:v>-8.5350000000000001</c:v>
                </c:pt>
                <c:pt idx="759">
                  <c:v>-8.5299999999999994</c:v>
                </c:pt>
                <c:pt idx="760">
                  <c:v>-8.5350000000000001</c:v>
                </c:pt>
                <c:pt idx="761">
                  <c:v>-8.5350000000000001</c:v>
                </c:pt>
                <c:pt idx="762">
                  <c:v>-8.5259999999999998</c:v>
                </c:pt>
                <c:pt idx="763">
                  <c:v>-8.5299999999999994</c:v>
                </c:pt>
                <c:pt idx="764">
                  <c:v>-8.5399999999999991</c:v>
                </c:pt>
                <c:pt idx="765">
                  <c:v>-8.5259999999999998</c:v>
                </c:pt>
                <c:pt idx="766">
                  <c:v>-8.5299999999999994</c:v>
                </c:pt>
                <c:pt idx="767">
                  <c:v>-8.5399999999999991</c:v>
                </c:pt>
                <c:pt idx="768">
                  <c:v>-8.5259999999999998</c:v>
                </c:pt>
                <c:pt idx="769">
                  <c:v>-8.5299999999999994</c:v>
                </c:pt>
                <c:pt idx="770">
                  <c:v>-8.5350000000000001</c:v>
                </c:pt>
                <c:pt idx="771">
                  <c:v>-8.5299999999999994</c:v>
                </c:pt>
                <c:pt idx="772">
                  <c:v>-8.5350000000000001</c:v>
                </c:pt>
                <c:pt idx="773">
                  <c:v>-8.5299999999999994</c:v>
                </c:pt>
                <c:pt idx="774">
                  <c:v>-8.5299999999999994</c:v>
                </c:pt>
                <c:pt idx="775">
                  <c:v>-8.5299999999999994</c:v>
                </c:pt>
                <c:pt idx="776">
                  <c:v>-8.5350000000000001</c:v>
                </c:pt>
                <c:pt idx="777">
                  <c:v>-8.5259999999999998</c:v>
                </c:pt>
                <c:pt idx="778">
                  <c:v>-8.5299999999999994</c:v>
                </c:pt>
                <c:pt idx="779">
                  <c:v>-8.5259999999999998</c:v>
                </c:pt>
                <c:pt idx="780">
                  <c:v>-8.5350000000000001</c:v>
                </c:pt>
                <c:pt idx="781">
                  <c:v>-8.5259999999999998</c:v>
                </c:pt>
                <c:pt idx="782">
                  <c:v>-8.5259999999999998</c:v>
                </c:pt>
                <c:pt idx="783">
                  <c:v>-8.5259999999999998</c:v>
                </c:pt>
                <c:pt idx="784">
                  <c:v>-8.5259999999999998</c:v>
                </c:pt>
                <c:pt idx="785">
                  <c:v>-8.5210000000000008</c:v>
                </c:pt>
                <c:pt idx="786">
                  <c:v>-8.5350000000000001</c:v>
                </c:pt>
                <c:pt idx="787">
                  <c:v>-8.5259999999999998</c:v>
                </c:pt>
                <c:pt idx="788">
                  <c:v>-8.5299999999999994</c:v>
                </c:pt>
                <c:pt idx="789">
                  <c:v>-8.5299999999999994</c:v>
                </c:pt>
                <c:pt idx="790">
                  <c:v>-8.5259999999999998</c:v>
                </c:pt>
                <c:pt idx="791">
                  <c:v>-8.5259999999999998</c:v>
                </c:pt>
                <c:pt idx="792">
                  <c:v>-8.5259999999999998</c:v>
                </c:pt>
                <c:pt idx="793">
                  <c:v>-8.5210000000000008</c:v>
                </c:pt>
                <c:pt idx="794">
                  <c:v>-8.5259999999999998</c:v>
                </c:pt>
                <c:pt idx="795">
                  <c:v>-8.5259999999999998</c:v>
                </c:pt>
                <c:pt idx="796">
                  <c:v>-8.5299999999999994</c:v>
                </c:pt>
                <c:pt idx="797">
                  <c:v>-8.5259999999999998</c:v>
                </c:pt>
                <c:pt idx="798">
                  <c:v>-8.5259999999999998</c:v>
                </c:pt>
                <c:pt idx="799">
                  <c:v>-8.5259999999999998</c:v>
                </c:pt>
                <c:pt idx="800">
                  <c:v>-8.5259999999999998</c:v>
                </c:pt>
                <c:pt idx="801">
                  <c:v>-8.5210000000000008</c:v>
                </c:pt>
                <c:pt idx="802">
                  <c:v>-8.5259999999999998</c:v>
                </c:pt>
                <c:pt idx="803">
                  <c:v>-8.5259999999999998</c:v>
                </c:pt>
                <c:pt idx="804">
                  <c:v>-8.5259999999999998</c:v>
                </c:pt>
                <c:pt idx="805">
                  <c:v>-8.5210000000000008</c:v>
                </c:pt>
                <c:pt idx="806">
                  <c:v>-8.5259999999999998</c:v>
                </c:pt>
                <c:pt idx="807">
                  <c:v>-8.516</c:v>
                </c:pt>
                <c:pt idx="808">
                  <c:v>-8.5060000000000002</c:v>
                </c:pt>
                <c:pt idx="809">
                  <c:v>-8.5399999999999991</c:v>
                </c:pt>
                <c:pt idx="810">
                  <c:v>-8.5690000000000008</c:v>
                </c:pt>
                <c:pt idx="811">
                  <c:v>-8.6180000000000003</c:v>
                </c:pt>
                <c:pt idx="812">
                  <c:v>-8.6419999999999995</c:v>
                </c:pt>
                <c:pt idx="813">
                  <c:v>-8.7149999999999999</c:v>
                </c:pt>
                <c:pt idx="814">
                  <c:v>-8.7149999999999999</c:v>
                </c:pt>
                <c:pt idx="815">
                  <c:v>-8.7149999999999999</c:v>
                </c:pt>
                <c:pt idx="816">
                  <c:v>-8.7629999999999999</c:v>
                </c:pt>
                <c:pt idx="817">
                  <c:v>-8.7870000000000008</c:v>
                </c:pt>
                <c:pt idx="818">
                  <c:v>-8.7970000000000006</c:v>
                </c:pt>
                <c:pt idx="819">
                  <c:v>-8.8209999999999997</c:v>
                </c:pt>
                <c:pt idx="820">
                  <c:v>-8.8260000000000005</c:v>
                </c:pt>
                <c:pt idx="821">
                  <c:v>-8.9039999999999999</c:v>
                </c:pt>
                <c:pt idx="822">
                  <c:v>-8.8989999999999991</c:v>
                </c:pt>
                <c:pt idx="823">
                  <c:v>-8.9670000000000005</c:v>
                </c:pt>
                <c:pt idx="824">
                  <c:v>-8.9670000000000005</c:v>
                </c:pt>
                <c:pt idx="825">
                  <c:v>-9.0350000000000001</c:v>
                </c:pt>
                <c:pt idx="826">
                  <c:v>-9.0350000000000001</c:v>
                </c:pt>
                <c:pt idx="827">
                  <c:v>-9.0980000000000008</c:v>
                </c:pt>
                <c:pt idx="828">
                  <c:v>-9.1460000000000008</c:v>
                </c:pt>
                <c:pt idx="829">
                  <c:v>-9.1649999999999991</c:v>
                </c:pt>
                <c:pt idx="830">
                  <c:v>-9.2140000000000004</c:v>
                </c:pt>
                <c:pt idx="831">
                  <c:v>-9.2279999999999998</c:v>
                </c:pt>
                <c:pt idx="832">
                  <c:v>-9.2870000000000008</c:v>
                </c:pt>
                <c:pt idx="833">
                  <c:v>-9.2910000000000004</c:v>
                </c:pt>
                <c:pt idx="834">
                  <c:v>-9.3450000000000006</c:v>
                </c:pt>
                <c:pt idx="835">
                  <c:v>-9.359</c:v>
                </c:pt>
                <c:pt idx="836">
                  <c:v>-9.4030000000000005</c:v>
                </c:pt>
                <c:pt idx="837">
                  <c:v>-9.4559999999999995</c:v>
                </c:pt>
                <c:pt idx="838">
                  <c:v>-9.4610000000000003</c:v>
                </c:pt>
                <c:pt idx="839">
                  <c:v>-9.5190000000000001</c:v>
                </c:pt>
                <c:pt idx="840">
                  <c:v>-9.5190000000000001</c:v>
                </c:pt>
                <c:pt idx="841">
                  <c:v>-9.5730000000000004</c:v>
                </c:pt>
                <c:pt idx="842">
                  <c:v>-9.6359999999999992</c:v>
                </c:pt>
                <c:pt idx="843">
                  <c:v>-9.6310000000000002</c:v>
                </c:pt>
                <c:pt idx="844">
                  <c:v>-9.6940000000000008</c:v>
                </c:pt>
                <c:pt idx="845">
                  <c:v>-9.7710000000000008</c:v>
                </c:pt>
                <c:pt idx="846">
                  <c:v>-9.8390000000000004</c:v>
                </c:pt>
                <c:pt idx="847">
                  <c:v>-9.9120000000000008</c:v>
                </c:pt>
                <c:pt idx="848">
                  <c:v>-9.907</c:v>
                </c:pt>
                <c:pt idx="849">
                  <c:v>-9.9120000000000008</c:v>
                </c:pt>
                <c:pt idx="850">
                  <c:v>-9.9120000000000008</c:v>
                </c:pt>
                <c:pt idx="851">
                  <c:v>-9.9169999999999998</c:v>
                </c:pt>
                <c:pt idx="852">
                  <c:v>-9.9120000000000008</c:v>
                </c:pt>
                <c:pt idx="853">
                  <c:v>-9.9120000000000008</c:v>
                </c:pt>
                <c:pt idx="854">
                  <c:v>-9.9120000000000008</c:v>
                </c:pt>
                <c:pt idx="855">
                  <c:v>-9.9169999999999998</c:v>
                </c:pt>
                <c:pt idx="856">
                  <c:v>-9.9120000000000008</c:v>
                </c:pt>
                <c:pt idx="857">
                  <c:v>-9.907</c:v>
                </c:pt>
                <c:pt idx="858">
                  <c:v>-9.9120000000000008</c:v>
                </c:pt>
                <c:pt idx="859">
                  <c:v>-9.9169999999999998</c:v>
                </c:pt>
                <c:pt idx="860">
                  <c:v>-9.9120000000000008</c:v>
                </c:pt>
                <c:pt idx="861">
                  <c:v>-9.9169999999999998</c:v>
                </c:pt>
                <c:pt idx="862">
                  <c:v>-9.9120000000000008</c:v>
                </c:pt>
                <c:pt idx="863">
                  <c:v>-9.33</c:v>
                </c:pt>
                <c:pt idx="864">
                  <c:v>-9.0730000000000004</c:v>
                </c:pt>
                <c:pt idx="865">
                  <c:v>-8.9380000000000006</c:v>
                </c:pt>
                <c:pt idx="866">
                  <c:v>-7.673</c:v>
                </c:pt>
                <c:pt idx="867">
                  <c:v>-6.3109999999999999</c:v>
                </c:pt>
                <c:pt idx="868">
                  <c:v>-5.0209999999999999</c:v>
                </c:pt>
                <c:pt idx="869">
                  <c:v>-4.2510000000000003</c:v>
                </c:pt>
                <c:pt idx="870">
                  <c:v>-4.202</c:v>
                </c:pt>
                <c:pt idx="871">
                  <c:v>-4.2119999999999997</c:v>
                </c:pt>
                <c:pt idx="872">
                  <c:v>-4.2119999999999997</c:v>
                </c:pt>
                <c:pt idx="873">
                  <c:v>-4.2169999999999996</c:v>
                </c:pt>
                <c:pt idx="874">
                  <c:v>-4.2119999999999997</c:v>
                </c:pt>
                <c:pt idx="875">
                  <c:v>-4.2119999999999997</c:v>
                </c:pt>
                <c:pt idx="876">
                  <c:v>-4.202</c:v>
                </c:pt>
                <c:pt idx="877">
                  <c:v>-4.2119999999999997</c:v>
                </c:pt>
                <c:pt idx="878">
                  <c:v>-4.202</c:v>
                </c:pt>
                <c:pt idx="879">
                  <c:v>-4.2119999999999997</c:v>
                </c:pt>
                <c:pt idx="880">
                  <c:v>-4.2069999999999999</c:v>
                </c:pt>
                <c:pt idx="881">
                  <c:v>-4.2069999999999999</c:v>
                </c:pt>
                <c:pt idx="882">
                  <c:v>-4.2119999999999997</c:v>
                </c:pt>
                <c:pt idx="883">
                  <c:v>-4.2119999999999997</c:v>
                </c:pt>
                <c:pt idx="884">
                  <c:v>-4.2169999999999996</c:v>
                </c:pt>
                <c:pt idx="885">
                  <c:v>-4.2119999999999997</c:v>
                </c:pt>
                <c:pt idx="886">
                  <c:v>-4.2169999999999996</c:v>
                </c:pt>
                <c:pt idx="887">
                  <c:v>-4.2119999999999997</c:v>
                </c:pt>
                <c:pt idx="888">
                  <c:v>-4.2119999999999997</c:v>
                </c:pt>
                <c:pt idx="889">
                  <c:v>-4.2119999999999997</c:v>
                </c:pt>
                <c:pt idx="890">
                  <c:v>-4.2069999999999999</c:v>
                </c:pt>
                <c:pt idx="891">
                  <c:v>-4.2069999999999999</c:v>
                </c:pt>
                <c:pt idx="892">
                  <c:v>-4.2119999999999997</c:v>
                </c:pt>
                <c:pt idx="893">
                  <c:v>-4.2069999999999999</c:v>
                </c:pt>
                <c:pt idx="894">
                  <c:v>-4.2119999999999997</c:v>
                </c:pt>
                <c:pt idx="895">
                  <c:v>-4.2069999999999999</c:v>
                </c:pt>
                <c:pt idx="896">
                  <c:v>-4.2119999999999997</c:v>
                </c:pt>
                <c:pt idx="897">
                  <c:v>-4.2069999999999999</c:v>
                </c:pt>
                <c:pt idx="898">
                  <c:v>-4.2169999999999996</c:v>
                </c:pt>
                <c:pt idx="899">
                  <c:v>-4.2069999999999999</c:v>
                </c:pt>
                <c:pt idx="900">
                  <c:v>-4.2069999999999999</c:v>
                </c:pt>
                <c:pt idx="901">
                  <c:v>-4.2069999999999999</c:v>
                </c:pt>
                <c:pt idx="902">
                  <c:v>-4.2119999999999997</c:v>
                </c:pt>
                <c:pt idx="903">
                  <c:v>-4.202</c:v>
                </c:pt>
                <c:pt idx="904">
                  <c:v>-4.2069999999999999</c:v>
                </c:pt>
                <c:pt idx="905">
                  <c:v>-4.202</c:v>
                </c:pt>
                <c:pt idx="906">
                  <c:v>-4.2069999999999999</c:v>
                </c:pt>
                <c:pt idx="907">
                  <c:v>-4.2119999999999997</c:v>
                </c:pt>
                <c:pt idx="908">
                  <c:v>-4.202</c:v>
                </c:pt>
                <c:pt idx="909">
                  <c:v>-4.202</c:v>
                </c:pt>
                <c:pt idx="910">
                  <c:v>-4.2069999999999999</c:v>
                </c:pt>
                <c:pt idx="911">
                  <c:v>-4.2119999999999997</c:v>
                </c:pt>
                <c:pt idx="912">
                  <c:v>-4.202</c:v>
                </c:pt>
                <c:pt idx="913">
                  <c:v>-4.2069999999999999</c:v>
                </c:pt>
                <c:pt idx="914">
                  <c:v>-4.202</c:v>
                </c:pt>
                <c:pt idx="915">
                  <c:v>-4.2069999999999999</c:v>
                </c:pt>
                <c:pt idx="916">
                  <c:v>-4.202</c:v>
                </c:pt>
                <c:pt idx="917">
                  <c:v>-4.2069999999999999</c:v>
                </c:pt>
                <c:pt idx="918">
                  <c:v>-4.202</c:v>
                </c:pt>
                <c:pt idx="919">
                  <c:v>-4.2069999999999999</c:v>
                </c:pt>
                <c:pt idx="920">
                  <c:v>-4.2069999999999999</c:v>
                </c:pt>
                <c:pt idx="921">
                  <c:v>-4.202</c:v>
                </c:pt>
                <c:pt idx="922">
                  <c:v>-4.2069999999999999</c:v>
                </c:pt>
                <c:pt idx="923">
                  <c:v>-4.2069999999999999</c:v>
                </c:pt>
                <c:pt idx="924">
                  <c:v>-4.2069999999999999</c:v>
                </c:pt>
                <c:pt idx="925">
                  <c:v>-4.2069999999999999</c:v>
                </c:pt>
                <c:pt idx="926">
                  <c:v>-4.2069999999999999</c:v>
                </c:pt>
                <c:pt idx="927">
                  <c:v>-4.2069999999999999</c:v>
                </c:pt>
                <c:pt idx="928">
                  <c:v>-4.202</c:v>
                </c:pt>
                <c:pt idx="929">
                  <c:v>-4.1929999999999996</c:v>
                </c:pt>
                <c:pt idx="930">
                  <c:v>-4.1970000000000001</c:v>
                </c:pt>
                <c:pt idx="931">
                  <c:v>-4.1970000000000001</c:v>
                </c:pt>
                <c:pt idx="932">
                  <c:v>-4.202</c:v>
                </c:pt>
                <c:pt idx="933">
                  <c:v>-4.202</c:v>
                </c:pt>
                <c:pt idx="934">
                  <c:v>-4.202</c:v>
                </c:pt>
                <c:pt idx="935">
                  <c:v>-4.2069999999999999</c:v>
                </c:pt>
                <c:pt idx="936">
                  <c:v>-4.202</c:v>
                </c:pt>
                <c:pt idx="937">
                  <c:v>-4.2069999999999999</c:v>
                </c:pt>
                <c:pt idx="938">
                  <c:v>-4.202</c:v>
                </c:pt>
                <c:pt idx="939">
                  <c:v>-3.335</c:v>
                </c:pt>
                <c:pt idx="940">
                  <c:v>-2.69</c:v>
                </c:pt>
                <c:pt idx="941">
                  <c:v>-2.6560000000000001</c:v>
                </c:pt>
                <c:pt idx="942">
                  <c:v>-2.6459999999999999</c:v>
                </c:pt>
                <c:pt idx="943">
                  <c:v>-2.637</c:v>
                </c:pt>
                <c:pt idx="944">
                  <c:v>-2.6419999999999999</c:v>
                </c:pt>
                <c:pt idx="945">
                  <c:v>-2.6269999999999998</c:v>
                </c:pt>
                <c:pt idx="946">
                  <c:v>-2.6219999999999999</c:v>
                </c:pt>
                <c:pt idx="947">
                  <c:v>-2.617</c:v>
                </c:pt>
                <c:pt idx="948">
                  <c:v>-2.6120000000000001</c:v>
                </c:pt>
                <c:pt idx="949">
                  <c:v>-2.617</c:v>
                </c:pt>
                <c:pt idx="950">
                  <c:v>-2.6120000000000001</c:v>
                </c:pt>
                <c:pt idx="951">
                  <c:v>-2.6080000000000001</c:v>
                </c:pt>
                <c:pt idx="952">
                  <c:v>-2.5979999999999999</c:v>
                </c:pt>
                <c:pt idx="953">
                  <c:v>-2.6030000000000002</c:v>
                </c:pt>
                <c:pt idx="954">
                  <c:v>-2.5979999999999999</c:v>
                </c:pt>
                <c:pt idx="955">
                  <c:v>-2.593</c:v>
                </c:pt>
                <c:pt idx="956">
                  <c:v>-2.5979999999999999</c:v>
                </c:pt>
                <c:pt idx="957">
                  <c:v>-2.593</c:v>
                </c:pt>
                <c:pt idx="958">
                  <c:v>-2.593</c:v>
                </c:pt>
                <c:pt idx="959">
                  <c:v>-2.5880000000000001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'DATA-editted'!$BC$6:$BC$965</c:f>
              <c:numCache>
                <c:formatCode>General</c:formatCode>
                <c:ptCount val="960"/>
                <c:pt idx="0">
                  <c:v>0</c:v>
                </c:pt>
                <c:pt idx="1">
                  <c:v>5.0000000000000001E-3</c:v>
                </c:pt>
                <c:pt idx="2">
                  <c:v>-1.0999999999999999E-2</c:v>
                </c:pt>
                <c:pt idx="3">
                  <c:v>1.0999999999999999E-2</c:v>
                </c:pt>
                <c:pt idx="4">
                  <c:v>5.0000000000000001E-3</c:v>
                </c:pt>
                <c:pt idx="5">
                  <c:v>-5.0000000000000001E-3</c:v>
                </c:pt>
                <c:pt idx="6">
                  <c:v>5.0000000000000001E-3</c:v>
                </c:pt>
                <c:pt idx="7">
                  <c:v>1.6E-2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1.0999999999999999E-2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1.0999999999999999E-2</c:v>
                </c:pt>
                <c:pt idx="22">
                  <c:v>5.0000000000000001E-3</c:v>
                </c:pt>
                <c:pt idx="23">
                  <c:v>1.0999999999999999E-2</c:v>
                </c:pt>
                <c:pt idx="24">
                  <c:v>5.0000000000000001E-3</c:v>
                </c:pt>
                <c:pt idx="25">
                  <c:v>0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1.0999999999999999E-2</c:v>
                </c:pt>
                <c:pt idx="31">
                  <c:v>1.0999999999999999E-2</c:v>
                </c:pt>
                <c:pt idx="32">
                  <c:v>-5.0000000000000001E-3</c:v>
                </c:pt>
                <c:pt idx="33">
                  <c:v>1.0999999999999999E-2</c:v>
                </c:pt>
                <c:pt idx="34">
                  <c:v>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5.0000000000000001E-3</c:v>
                </c:pt>
                <c:pt idx="38">
                  <c:v>1.0999999999999999E-2</c:v>
                </c:pt>
                <c:pt idx="39">
                  <c:v>5.0000000000000001E-3</c:v>
                </c:pt>
                <c:pt idx="40">
                  <c:v>-4.3999999999999997E-2</c:v>
                </c:pt>
                <c:pt idx="41">
                  <c:v>-5.3999999999999999E-2</c:v>
                </c:pt>
                <c:pt idx="42">
                  <c:v>-4.3999999999999997E-2</c:v>
                </c:pt>
                <c:pt idx="43">
                  <c:v>-4.3999999999999997E-2</c:v>
                </c:pt>
                <c:pt idx="44">
                  <c:v>-4.9000000000000002E-2</c:v>
                </c:pt>
                <c:pt idx="45">
                  <c:v>-4.3999999999999997E-2</c:v>
                </c:pt>
                <c:pt idx="46">
                  <c:v>-3.7999999999999999E-2</c:v>
                </c:pt>
                <c:pt idx="47">
                  <c:v>-4.3999999999999997E-2</c:v>
                </c:pt>
                <c:pt idx="48">
                  <c:v>-3.7999999999999999E-2</c:v>
                </c:pt>
                <c:pt idx="49">
                  <c:v>-4.3999999999999997E-2</c:v>
                </c:pt>
                <c:pt idx="50">
                  <c:v>-4.3999999999999997E-2</c:v>
                </c:pt>
                <c:pt idx="51">
                  <c:v>-3.7999999999999999E-2</c:v>
                </c:pt>
                <c:pt idx="52">
                  <c:v>-3.7999999999999999E-2</c:v>
                </c:pt>
                <c:pt idx="53">
                  <c:v>-4.3999999999999997E-2</c:v>
                </c:pt>
                <c:pt idx="54">
                  <c:v>-3.7999999999999999E-2</c:v>
                </c:pt>
                <c:pt idx="55">
                  <c:v>-3.7999999999999999E-2</c:v>
                </c:pt>
                <c:pt idx="56">
                  <c:v>-4.3999999999999997E-2</c:v>
                </c:pt>
                <c:pt idx="57">
                  <c:v>-4.3999999999999997E-2</c:v>
                </c:pt>
                <c:pt idx="58">
                  <c:v>-3.7999999999999999E-2</c:v>
                </c:pt>
                <c:pt idx="59">
                  <c:v>-3.3000000000000002E-2</c:v>
                </c:pt>
                <c:pt idx="60">
                  <c:v>-4.3999999999999997E-2</c:v>
                </c:pt>
                <c:pt idx="61">
                  <c:v>-4.3999999999999997E-2</c:v>
                </c:pt>
                <c:pt idx="62">
                  <c:v>-3.7999999999999999E-2</c:v>
                </c:pt>
                <c:pt idx="63">
                  <c:v>-3.7999999999999999E-2</c:v>
                </c:pt>
                <c:pt idx="64">
                  <c:v>-4.3999999999999997E-2</c:v>
                </c:pt>
                <c:pt idx="65">
                  <c:v>-3.7999999999999999E-2</c:v>
                </c:pt>
                <c:pt idx="66">
                  <c:v>-3.7999999999999999E-2</c:v>
                </c:pt>
                <c:pt idx="67">
                  <c:v>-4.9000000000000002E-2</c:v>
                </c:pt>
                <c:pt idx="68">
                  <c:v>-5.3999999999999999E-2</c:v>
                </c:pt>
                <c:pt idx="69">
                  <c:v>-0.06</c:v>
                </c:pt>
                <c:pt idx="70">
                  <c:v>-7.5999999999999998E-2</c:v>
                </c:pt>
                <c:pt idx="71">
                  <c:v>-6.5000000000000002E-2</c:v>
                </c:pt>
                <c:pt idx="72">
                  <c:v>-7.0999999999999994E-2</c:v>
                </c:pt>
                <c:pt idx="73">
                  <c:v>-7.5999999999999998E-2</c:v>
                </c:pt>
                <c:pt idx="74">
                  <c:v>-7.0999999999999994E-2</c:v>
                </c:pt>
                <c:pt idx="75">
                  <c:v>-8.6999999999999994E-2</c:v>
                </c:pt>
                <c:pt idx="76">
                  <c:v>-9.1999999999999998E-2</c:v>
                </c:pt>
                <c:pt idx="77">
                  <c:v>-9.8000000000000004E-2</c:v>
                </c:pt>
                <c:pt idx="78">
                  <c:v>-9.8000000000000004E-2</c:v>
                </c:pt>
                <c:pt idx="79">
                  <c:v>-9.8000000000000004E-2</c:v>
                </c:pt>
                <c:pt idx="80">
                  <c:v>-0.10299999999999999</c:v>
                </c:pt>
                <c:pt idx="81">
                  <c:v>-9.1999999999999998E-2</c:v>
                </c:pt>
                <c:pt idx="82">
                  <c:v>-8.6999999999999994E-2</c:v>
                </c:pt>
                <c:pt idx="83">
                  <c:v>-8.2000000000000003E-2</c:v>
                </c:pt>
                <c:pt idx="84">
                  <c:v>-8.2000000000000003E-2</c:v>
                </c:pt>
                <c:pt idx="85">
                  <c:v>-8.2000000000000003E-2</c:v>
                </c:pt>
                <c:pt idx="86">
                  <c:v>-9.1999999999999998E-2</c:v>
                </c:pt>
                <c:pt idx="87">
                  <c:v>-9.1999999999999998E-2</c:v>
                </c:pt>
                <c:pt idx="88">
                  <c:v>-9.8000000000000004E-2</c:v>
                </c:pt>
                <c:pt idx="89">
                  <c:v>-8.2000000000000003E-2</c:v>
                </c:pt>
                <c:pt idx="90">
                  <c:v>-9.1999999999999998E-2</c:v>
                </c:pt>
                <c:pt idx="91">
                  <c:v>-9.8000000000000004E-2</c:v>
                </c:pt>
                <c:pt idx="92">
                  <c:v>-9.1999999999999998E-2</c:v>
                </c:pt>
                <c:pt idx="93">
                  <c:v>-0.10299999999999999</c:v>
                </c:pt>
                <c:pt idx="94">
                  <c:v>-0.10299999999999999</c:v>
                </c:pt>
                <c:pt idx="95">
                  <c:v>-0.109</c:v>
                </c:pt>
                <c:pt idx="96">
                  <c:v>-0.10299999999999999</c:v>
                </c:pt>
                <c:pt idx="97">
                  <c:v>-0.109</c:v>
                </c:pt>
                <c:pt idx="98">
                  <c:v>-0.109</c:v>
                </c:pt>
                <c:pt idx="99">
                  <c:v>-0.114</c:v>
                </c:pt>
                <c:pt idx="100">
                  <c:v>-0.125</c:v>
                </c:pt>
                <c:pt idx="101">
                  <c:v>-0.12</c:v>
                </c:pt>
                <c:pt idx="102">
                  <c:v>-0.13600000000000001</c:v>
                </c:pt>
                <c:pt idx="103">
                  <c:v>-0.13100000000000001</c:v>
                </c:pt>
                <c:pt idx="104">
                  <c:v>-0.13600000000000001</c:v>
                </c:pt>
                <c:pt idx="105">
                  <c:v>-0.14099999999999999</c:v>
                </c:pt>
                <c:pt idx="106">
                  <c:v>-0.14099999999999999</c:v>
                </c:pt>
                <c:pt idx="107">
                  <c:v>-0.14099999999999999</c:v>
                </c:pt>
                <c:pt idx="108">
                  <c:v>-0.152</c:v>
                </c:pt>
                <c:pt idx="109">
                  <c:v>-0.14699999999999999</c:v>
                </c:pt>
                <c:pt idx="110">
                  <c:v>-0.14099999999999999</c:v>
                </c:pt>
                <c:pt idx="111">
                  <c:v>-0.14699999999999999</c:v>
                </c:pt>
                <c:pt idx="112">
                  <c:v>-0.14699999999999999</c:v>
                </c:pt>
                <c:pt idx="113">
                  <c:v>-0.158</c:v>
                </c:pt>
                <c:pt idx="114">
                  <c:v>-0.152</c:v>
                </c:pt>
                <c:pt idx="115">
                  <c:v>-0.14099999999999999</c:v>
                </c:pt>
                <c:pt idx="116">
                  <c:v>-0.152</c:v>
                </c:pt>
                <c:pt idx="117">
                  <c:v>-0.158</c:v>
                </c:pt>
                <c:pt idx="118">
                  <c:v>-0.158</c:v>
                </c:pt>
                <c:pt idx="119">
                  <c:v>-0.16300000000000001</c:v>
                </c:pt>
                <c:pt idx="120">
                  <c:v>-0.158</c:v>
                </c:pt>
                <c:pt idx="121">
                  <c:v>-0.16300000000000001</c:v>
                </c:pt>
                <c:pt idx="122">
                  <c:v>-0.158</c:v>
                </c:pt>
                <c:pt idx="123">
                  <c:v>-0.16300000000000001</c:v>
                </c:pt>
                <c:pt idx="124">
                  <c:v>-0.16900000000000001</c:v>
                </c:pt>
                <c:pt idx="125">
                  <c:v>-0.16900000000000001</c:v>
                </c:pt>
                <c:pt idx="126">
                  <c:v>-0.16900000000000001</c:v>
                </c:pt>
                <c:pt idx="127">
                  <c:v>-0.17399999999999999</c:v>
                </c:pt>
                <c:pt idx="128">
                  <c:v>-0.16900000000000001</c:v>
                </c:pt>
                <c:pt idx="129">
                  <c:v>-0.17399999999999999</c:v>
                </c:pt>
                <c:pt idx="130">
                  <c:v>-0.17399999999999999</c:v>
                </c:pt>
                <c:pt idx="131">
                  <c:v>-0.17399999999999999</c:v>
                </c:pt>
                <c:pt idx="132">
                  <c:v>-0.17399999999999999</c:v>
                </c:pt>
                <c:pt idx="133">
                  <c:v>-0.17399999999999999</c:v>
                </c:pt>
                <c:pt idx="134">
                  <c:v>-0.17899999999999999</c:v>
                </c:pt>
                <c:pt idx="135">
                  <c:v>-0.17399999999999999</c:v>
                </c:pt>
                <c:pt idx="136">
                  <c:v>-0.17399999999999999</c:v>
                </c:pt>
                <c:pt idx="137">
                  <c:v>-0.16900000000000001</c:v>
                </c:pt>
                <c:pt idx="138">
                  <c:v>-0.16900000000000001</c:v>
                </c:pt>
                <c:pt idx="139">
                  <c:v>-0.17899999999999999</c:v>
                </c:pt>
                <c:pt idx="140">
                  <c:v>-0.185</c:v>
                </c:pt>
                <c:pt idx="141">
                  <c:v>-0.185</c:v>
                </c:pt>
                <c:pt idx="142">
                  <c:v>-0.185</c:v>
                </c:pt>
                <c:pt idx="143">
                  <c:v>-0.19</c:v>
                </c:pt>
                <c:pt idx="144">
                  <c:v>-0.185</c:v>
                </c:pt>
                <c:pt idx="145">
                  <c:v>-0.185</c:v>
                </c:pt>
                <c:pt idx="146">
                  <c:v>-0.185</c:v>
                </c:pt>
                <c:pt idx="147">
                  <c:v>-0.19</c:v>
                </c:pt>
                <c:pt idx="148">
                  <c:v>-0.19</c:v>
                </c:pt>
                <c:pt idx="149">
                  <c:v>-0.19</c:v>
                </c:pt>
                <c:pt idx="150">
                  <c:v>-0.19</c:v>
                </c:pt>
                <c:pt idx="151">
                  <c:v>-0.19600000000000001</c:v>
                </c:pt>
                <c:pt idx="152">
                  <c:v>-0.19600000000000001</c:v>
                </c:pt>
                <c:pt idx="153">
                  <c:v>-0.19600000000000001</c:v>
                </c:pt>
                <c:pt idx="154">
                  <c:v>-0.20100000000000001</c:v>
                </c:pt>
                <c:pt idx="155">
                  <c:v>-0.21199999999999999</c:v>
                </c:pt>
                <c:pt idx="156">
                  <c:v>-0.22800000000000001</c:v>
                </c:pt>
                <c:pt idx="157">
                  <c:v>-0.22800000000000001</c:v>
                </c:pt>
                <c:pt idx="158">
                  <c:v>-0.23899999999999999</c:v>
                </c:pt>
                <c:pt idx="159">
                  <c:v>-0.25</c:v>
                </c:pt>
                <c:pt idx="160">
                  <c:v>-0.25600000000000001</c:v>
                </c:pt>
                <c:pt idx="161">
                  <c:v>-0.26100000000000001</c:v>
                </c:pt>
                <c:pt idx="162">
                  <c:v>-0.27700000000000002</c:v>
                </c:pt>
                <c:pt idx="163">
                  <c:v>-0.28299999999999997</c:v>
                </c:pt>
                <c:pt idx="164">
                  <c:v>-0.30499999999999999</c:v>
                </c:pt>
                <c:pt idx="165">
                  <c:v>-0.31</c:v>
                </c:pt>
                <c:pt idx="166">
                  <c:v>-0.32600000000000001</c:v>
                </c:pt>
                <c:pt idx="167">
                  <c:v>-0.32600000000000001</c:v>
                </c:pt>
                <c:pt idx="168">
                  <c:v>-0.32600000000000001</c:v>
                </c:pt>
                <c:pt idx="169">
                  <c:v>-0.32600000000000001</c:v>
                </c:pt>
                <c:pt idx="170">
                  <c:v>-0.33200000000000002</c:v>
                </c:pt>
                <c:pt idx="171">
                  <c:v>-0.32100000000000001</c:v>
                </c:pt>
                <c:pt idx="172">
                  <c:v>-0.32600000000000001</c:v>
                </c:pt>
                <c:pt idx="173">
                  <c:v>-0.315</c:v>
                </c:pt>
                <c:pt idx="174">
                  <c:v>-0.33700000000000002</c:v>
                </c:pt>
                <c:pt idx="175">
                  <c:v>-0.34300000000000003</c:v>
                </c:pt>
                <c:pt idx="176">
                  <c:v>-0.33200000000000002</c:v>
                </c:pt>
                <c:pt idx="177">
                  <c:v>-0.35299999999999998</c:v>
                </c:pt>
                <c:pt idx="178">
                  <c:v>-0.34300000000000003</c:v>
                </c:pt>
                <c:pt idx="179">
                  <c:v>-0.35899999999999999</c:v>
                </c:pt>
                <c:pt idx="180">
                  <c:v>-0.37</c:v>
                </c:pt>
                <c:pt idx="181">
                  <c:v>-0.38100000000000001</c:v>
                </c:pt>
                <c:pt idx="182">
                  <c:v>-0.38600000000000001</c:v>
                </c:pt>
                <c:pt idx="183">
                  <c:v>-0.41299999999999998</c:v>
                </c:pt>
                <c:pt idx="184">
                  <c:v>-0.42399999999999999</c:v>
                </c:pt>
                <c:pt idx="185">
                  <c:v>-0.42399999999999999</c:v>
                </c:pt>
                <c:pt idx="186">
                  <c:v>-0.43</c:v>
                </c:pt>
                <c:pt idx="187">
                  <c:v>-0.441</c:v>
                </c:pt>
                <c:pt idx="188">
                  <c:v>-0.45100000000000001</c:v>
                </c:pt>
                <c:pt idx="189">
                  <c:v>-0.46800000000000003</c:v>
                </c:pt>
                <c:pt idx="190">
                  <c:v>-0.46800000000000003</c:v>
                </c:pt>
                <c:pt idx="191">
                  <c:v>-0.495</c:v>
                </c:pt>
                <c:pt idx="192">
                  <c:v>-0.5</c:v>
                </c:pt>
                <c:pt idx="193">
                  <c:v>-0.48899999999999999</c:v>
                </c:pt>
                <c:pt idx="194">
                  <c:v>-0.495</c:v>
                </c:pt>
                <c:pt idx="195">
                  <c:v>-0.48399999999999999</c:v>
                </c:pt>
                <c:pt idx="196">
                  <c:v>-0.53300000000000003</c:v>
                </c:pt>
                <c:pt idx="197">
                  <c:v>-0.55500000000000005</c:v>
                </c:pt>
                <c:pt idx="198">
                  <c:v>-0.57099999999999995</c:v>
                </c:pt>
                <c:pt idx="199">
                  <c:v>-0.57099999999999995</c:v>
                </c:pt>
                <c:pt idx="200">
                  <c:v>-0.59299999999999997</c:v>
                </c:pt>
                <c:pt idx="201">
                  <c:v>-0.60399999999999998</c:v>
                </c:pt>
                <c:pt idx="202">
                  <c:v>-0.63100000000000001</c:v>
                </c:pt>
                <c:pt idx="203">
                  <c:v>-0.66300000000000003</c:v>
                </c:pt>
                <c:pt idx="204">
                  <c:v>-0.72899999999999998</c:v>
                </c:pt>
                <c:pt idx="205">
                  <c:v>-0.72299999999999998</c:v>
                </c:pt>
                <c:pt idx="206">
                  <c:v>-0.73399999999999999</c:v>
                </c:pt>
                <c:pt idx="207">
                  <c:v>-0.745</c:v>
                </c:pt>
                <c:pt idx="208">
                  <c:v>-0.75600000000000001</c:v>
                </c:pt>
                <c:pt idx="209">
                  <c:v>-0.75</c:v>
                </c:pt>
                <c:pt idx="210">
                  <c:v>-0.76100000000000001</c:v>
                </c:pt>
                <c:pt idx="211">
                  <c:v>-0.76700000000000002</c:v>
                </c:pt>
                <c:pt idx="212">
                  <c:v>-0.78900000000000003</c:v>
                </c:pt>
                <c:pt idx="213">
                  <c:v>-0.81</c:v>
                </c:pt>
                <c:pt idx="214">
                  <c:v>-0.81</c:v>
                </c:pt>
                <c:pt idx="215">
                  <c:v>-0.81</c:v>
                </c:pt>
                <c:pt idx="216">
                  <c:v>-0.81599999999999995</c:v>
                </c:pt>
                <c:pt idx="217">
                  <c:v>-0.82099999999999995</c:v>
                </c:pt>
                <c:pt idx="218">
                  <c:v>-0.83199999999999996</c:v>
                </c:pt>
                <c:pt idx="219">
                  <c:v>-0.84799999999999998</c:v>
                </c:pt>
                <c:pt idx="220">
                  <c:v>-0.86499999999999999</c:v>
                </c:pt>
                <c:pt idx="221">
                  <c:v>-0.86499999999999999</c:v>
                </c:pt>
                <c:pt idx="222">
                  <c:v>-0.876</c:v>
                </c:pt>
                <c:pt idx="223">
                  <c:v>-0.86499999999999999</c:v>
                </c:pt>
                <c:pt idx="224">
                  <c:v>-0.87</c:v>
                </c:pt>
                <c:pt idx="225">
                  <c:v>-0.876</c:v>
                </c:pt>
                <c:pt idx="226">
                  <c:v>-0.88100000000000001</c:v>
                </c:pt>
                <c:pt idx="227">
                  <c:v>-0.88600000000000001</c:v>
                </c:pt>
                <c:pt idx="228">
                  <c:v>-0.89200000000000002</c:v>
                </c:pt>
                <c:pt idx="229">
                  <c:v>-0.89700000000000002</c:v>
                </c:pt>
                <c:pt idx="230">
                  <c:v>-0.90300000000000002</c:v>
                </c:pt>
                <c:pt idx="231">
                  <c:v>-0.90800000000000003</c:v>
                </c:pt>
                <c:pt idx="232">
                  <c:v>-0.92500000000000004</c:v>
                </c:pt>
                <c:pt idx="233">
                  <c:v>-0.91900000000000004</c:v>
                </c:pt>
                <c:pt idx="234">
                  <c:v>-0.95699999999999996</c:v>
                </c:pt>
                <c:pt idx="235">
                  <c:v>-0.95699999999999996</c:v>
                </c:pt>
                <c:pt idx="236">
                  <c:v>-0.97299999999999998</c:v>
                </c:pt>
                <c:pt idx="237">
                  <c:v>-0.98399999999999999</c:v>
                </c:pt>
                <c:pt idx="238">
                  <c:v>-0.99</c:v>
                </c:pt>
                <c:pt idx="239">
                  <c:v>-1.0009999999999999</c:v>
                </c:pt>
                <c:pt idx="240">
                  <c:v>-1.0169999999999999</c:v>
                </c:pt>
                <c:pt idx="241">
                  <c:v>-1.0389999999999999</c:v>
                </c:pt>
                <c:pt idx="242">
                  <c:v>-1.044</c:v>
                </c:pt>
                <c:pt idx="243">
                  <c:v>-1.0549999999999999</c:v>
                </c:pt>
                <c:pt idx="244">
                  <c:v>-1.071</c:v>
                </c:pt>
                <c:pt idx="245">
                  <c:v>-1.0880000000000001</c:v>
                </c:pt>
                <c:pt idx="246">
                  <c:v>-1.0880000000000001</c:v>
                </c:pt>
                <c:pt idx="247">
                  <c:v>-1.109</c:v>
                </c:pt>
                <c:pt idx="248">
                  <c:v>-1.1040000000000001</c:v>
                </c:pt>
                <c:pt idx="249">
                  <c:v>-1.1259999999999999</c:v>
                </c:pt>
                <c:pt idx="250">
                  <c:v>-1.1419999999999999</c:v>
                </c:pt>
                <c:pt idx="251">
                  <c:v>-1.153</c:v>
                </c:pt>
                <c:pt idx="252">
                  <c:v>-1.1639999999999999</c:v>
                </c:pt>
                <c:pt idx="253">
                  <c:v>-1.1859999999999999</c:v>
                </c:pt>
                <c:pt idx="254">
                  <c:v>-1.2070000000000001</c:v>
                </c:pt>
                <c:pt idx="255">
                  <c:v>-1.224</c:v>
                </c:pt>
                <c:pt idx="256">
                  <c:v>-1.278</c:v>
                </c:pt>
                <c:pt idx="257">
                  <c:v>-1.2889999999999999</c:v>
                </c:pt>
                <c:pt idx="258">
                  <c:v>-1.3</c:v>
                </c:pt>
                <c:pt idx="259">
                  <c:v>-1.3109999999999999</c:v>
                </c:pt>
                <c:pt idx="260">
                  <c:v>-1.3160000000000001</c:v>
                </c:pt>
                <c:pt idx="261">
                  <c:v>-1.3220000000000001</c:v>
                </c:pt>
                <c:pt idx="262">
                  <c:v>-1.3380000000000001</c:v>
                </c:pt>
                <c:pt idx="263">
                  <c:v>-1.3380000000000001</c:v>
                </c:pt>
                <c:pt idx="264">
                  <c:v>-1.36</c:v>
                </c:pt>
                <c:pt idx="265">
                  <c:v>-1.381</c:v>
                </c:pt>
                <c:pt idx="266">
                  <c:v>-1.4139999999999999</c:v>
                </c:pt>
                <c:pt idx="267">
                  <c:v>-1.4359999999999999</c:v>
                </c:pt>
                <c:pt idx="268">
                  <c:v>-1.452</c:v>
                </c:pt>
                <c:pt idx="269">
                  <c:v>-1.452</c:v>
                </c:pt>
                <c:pt idx="270">
                  <c:v>-1.4570000000000001</c:v>
                </c:pt>
                <c:pt idx="271">
                  <c:v>-1.49</c:v>
                </c:pt>
                <c:pt idx="272">
                  <c:v>-1.528</c:v>
                </c:pt>
                <c:pt idx="273">
                  <c:v>-1.528</c:v>
                </c:pt>
                <c:pt idx="274">
                  <c:v>-1.544</c:v>
                </c:pt>
                <c:pt idx="275">
                  <c:v>-1.5549999999999999</c:v>
                </c:pt>
                <c:pt idx="276">
                  <c:v>-1.5609999999999999</c:v>
                </c:pt>
                <c:pt idx="277">
                  <c:v>-1.5609999999999999</c:v>
                </c:pt>
                <c:pt idx="278">
                  <c:v>-1.5660000000000001</c:v>
                </c:pt>
                <c:pt idx="279">
                  <c:v>-1.577</c:v>
                </c:pt>
                <c:pt idx="280">
                  <c:v>-1.583</c:v>
                </c:pt>
                <c:pt idx="281">
                  <c:v>-1.583</c:v>
                </c:pt>
                <c:pt idx="282">
                  <c:v>-1.6040000000000001</c:v>
                </c:pt>
                <c:pt idx="283">
                  <c:v>-1.621</c:v>
                </c:pt>
                <c:pt idx="284">
                  <c:v>-1.631</c:v>
                </c:pt>
                <c:pt idx="285">
                  <c:v>-1.8220000000000001</c:v>
                </c:pt>
                <c:pt idx="286">
                  <c:v>-1.8440000000000001</c:v>
                </c:pt>
                <c:pt idx="287">
                  <c:v>-1.865</c:v>
                </c:pt>
                <c:pt idx="288">
                  <c:v>-1.871</c:v>
                </c:pt>
                <c:pt idx="289">
                  <c:v>-1.8819999999999999</c:v>
                </c:pt>
                <c:pt idx="290">
                  <c:v>-1.958</c:v>
                </c:pt>
                <c:pt idx="291">
                  <c:v>-1.98</c:v>
                </c:pt>
                <c:pt idx="292">
                  <c:v>-1.9850000000000001</c:v>
                </c:pt>
                <c:pt idx="293">
                  <c:v>-1.99</c:v>
                </c:pt>
                <c:pt idx="294">
                  <c:v>-1.99</c:v>
                </c:pt>
                <c:pt idx="295">
                  <c:v>-1.996</c:v>
                </c:pt>
                <c:pt idx="296">
                  <c:v>-2.0070000000000001</c:v>
                </c:pt>
                <c:pt idx="297">
                  <c:v>-2.0070000000000001</c:v>
                </c:pt>
                <c:pt idx="298">
                  <c:v>-2.0179999999999998</c:v>
                </c:pt>
                <c:pt idx="299">
                  <c:v>-2.262</c:v>
                </c:pt>
                <c:pt idx="300">
                  <c:v>-2.2570000000000001</c:v>
                </c:pt>
                <c:pt idx="301">
                  <c:v>-2.2509999999999999</c:v>
                </c:pt>
                <c:pt idx="302">
                  <c:v>-2.2570000000000001</c:v>
                </c:pt>
                <c:pt idx="303">
                  <c:v>-2.2570000000000001</c:v>
                </c:pt>
                <c:pt idx="304">
                  <c:v>-2.2570000000000001</c:v>
                </c:pt>
                <c:pt idx="305">
                  <c:v>-2.262</c:v>
                </c:pt>
                <c:pt idx="306">
                  <c:v>-2.2679999999999998</c:v>
                </c:pt>
                <c:pt idx="307">
                  <c:v>-2.2679999999999998</c:v>
                </c:pt>
                <c:pt idx="308">
                  <c:v>-2.262</c:v>
                </c:pt>
                <c:pt idx="309">
                  <c:v>-2.2679999999999998</c:v>
                </c:pt>
                <c:pt idx="310">
                  <c:v>-2.2679999999999998</c:v>
                </c:pt>
                <c:pt idx="311">
                  <c:v>-2.2679999999999998</c:v>
                </c:pt>
                <c:pt idx="312">
                  <c:v>-2.2679999999999998</c:v>
                </c:pt>
                <c:pt idx="313">
                  <c:v>-2.2679999999999998</c:v>
                </c:pt>
                <c:pt idx="314">
                  <c:v>-2.2679999999999998</c:v>
                </c:pt>
                <c:pt idx="315">
                  <c:v>-2.2730000000000001</c:v>
                </c:pt>
                <c:pt idx="316">
                  <c:v>-2.262</c:v>
                </c:pt>
                <c:pt idx="317">
                  <c:v>-2.262</c:v>
                </c:pt>
                <c:pt idx="318">
                  <c:v>-2.262</c:v>
                </c:pt>
                <c:pt idx="319">
                  <c:v>-2.2730000000000001</c:v>
                </c:pt>
                <c:pt idx="320">
                  <c:v>-2.2679999999999998</c:v>
                </c:pt>
                <c:pt idx="321">
                  <c:v>-2.2679999999999998</c:v>
                </c:pt>
                <c:pt idx="322">
                  <c:v>-2.2730000000000001</c:v>
                </c:pt>
                <c:pt idx="323">
                  <c:v>-2.2679999999999998</c:v>
                </c:pt>
                <c:pt idx="324">
                  <c:v>-2.2730000000000001</c:v>
                </c:pt>
                <c:pt idx="325">
                  <c:v>-2.2679999999999998</c:v>
                </c:pt>
                <c:pt idx="326">
                  <c:v>-2.262</c:v>
                </c:pt>
                <c:pt idx="327">
                  <c:v>-2.2679999999999998</c:v>
                </c:pt>
                <c:pt idx="328">
                  <c:v>-2.2679999999999998</c:v>
                </c:pt>
                <c:pt idx="329">
                  <c:v>-2.2679999999999998</c:v>
                </c:pt>
                <c:pt idx="330">
                  <c:v>-2.262</c:v>
                </c:pt>
                <c:pt idx="331">
                  <c:v>-2.2730000000000001</c:v>
                </c:pt>
                <c:pt idx="332">
                  <c:v>-2.2730000000000001</c:v>
                </c:pt>
                <c:pt idx="333">
                  <c:v>-2.2789999999999999</c:v>
                </c:pt>
                <c:pt idx="334">
                  <c:v>-2.2730000000000001</c:v>
                </c:pt>
                <c:pt idx="335">
                  <c:v>-2.2730000000000001</c:v>
                </c:pt>
                <c:pt idx="336">
                  <c:v>-2.2679999999999998</c:v>
                </c:pt>
                <c:pt idx="337">
                  <c:v>-2.2730000000000001</c:v>
                </c:pt>
                <c:pt idx="338">
                  <c:v>-2.2730000000000001</c:v>
                </c:pt>
                <c:pt idx="339">
                  <c:v>-2.2730000000000001</c:v>
                </c:pt>
                <c:pt idx="340">
                  <c:v>-2.2730000000000001</c:v>
                </c:pt>
                <c:pt idx="341">
                  <c:v>-2.2679999999999998</c:v>
                </c:pt>
                <c:pt idx="342">
                  <c:v>-2.2730000000000001</c:v>
                </c:pt>
                <c:pt idx="343">
                  <c:v>-2.2679999999999998</c:v>
                </c:pt>
                <c:pt idx="344">
                  <c:v>-2.2730000000000001</c:v>
                </c:pt>
                <c:pt idx="345">
                  <c:v>-2.2730000000000001</c:v>
                </c:pt>
                <c:pt idx="346">
                  <c:v>-2.2730000000000001</c:v>
                </c:pt>
                <c:pt idx="347">
                  <c:v>-2.2679999999999998</c:v>
                </c:pt>
                <c:pt idx="348">
                  <c:v>-2.2730000000000001</c:v>
                </c:pt>
                <c:pt idx="349">
                  <c:v>-2.2730000000000001</c:v>
                </c:pt>
                <c:pt idx="350">
                  <c:v>-2.2730000000000001</c:v>
                </c:pt>
                <c:pt idx="351">
                  <c:v>-2.2789999999999999</c:v>
                </c:pt>
                <c:pt idx="352">
                  <c:v>-2.2730000000000001</c:v>
                </c:pt>
                <c:pt idx="353">
                  <c:v>-2.2789999999999999</c:v>
                </c:pt>
                <c:pt idx="354">
                  <c:v>-2.2789999999999999</c:v>
                </c:pt>
                <c:pt idx="355">
                  <c:v>-2.2789999999999999</c:v>
                </c:pt>
                <c:pt idx="356">
                  <c:v>-2.2730000000000001</c:v>
                </c:pt>
                <c:pt idx="357">
                  <c:v>-2.2679999999999998</c:v>
                </c:pt>
                <c:pt idx="358">
                  <c:v>-2.2730000000000001</c:v>
                </c:pt>
                <c:pt idx="359">
                  <c:v>-2.2730000000000001</c:v>
                </c:pt>
                <c:pt idx="360">
                  <c:v>-2.2789999999999999</c:v>
                </c:pt>
                <c:pt idx="361">
                  <c:v>-2.2730000000000001</c:v>
                </c:pt>
                <c:pt idx="362">
                  <c:v>-2.2789999999999999</c:v>
                </c:pt>
                <c:pt idx="363">
                  <c:v>-2.2789999999999999</c:v>
                </c:pt>
                <c:pt idx="364">
                  <c:v>-2.2730000000000001</c:v>
                </c:pt>
                <c:pt idx="365">
                  <c:v>-2.2789999999999999</c:v>
                </c:pt>
                <c:pt idx="366">
                  <c:v>-2.2789999999999999</c:v>
                </c:pt>
                <c:pt idx="367">
                  <c:v>-2.2789999999999999</c:v>
                </c:pt>
                <c:pt idx="368">
                  <c:v>-2.2789999999999999</c:v>
                </c:pt>
                <c:pt idx="369">
                  <c:v>-2.2730000000000001</c:v>
                </c:pt>
                <c:pt idx="370">
                  <c:v>-2.2789999999999999</c:v>
                </c:pt>
                <c:pt idx="371">
                  <c:v>-2.2789999999999999</c:v>
                </c:pt>
                <c:pt idx="372">
                  <c:v>-2.2730000000000001</c:v>
                </c:pt>
                <c:pt idx="373">
                  <c:v>-2.2730000000000001</c:v>
                </c:pt>
                <c:pt idx="374">
                  <c:v>-2.2789999999999999</c:v>
                </c:pt>
                <c:pt idx="375">
                  <c:v>-2.2730000000000001</c:v>
                </c:pt>
                <c:pt idx="376">
                  <c:v>-2.2679999999999998</c:v>
                </c:pt>
                <c:pt idx="377">
                  <c:v>-2.2789999999999999</c:v>
                </c:pt>
                <c:pt idx="378">
                  <c:v>-2.2789999999999999</c:v>
                </c:pt>
                <c:pt idx="379">
                  <c:v>-2.2839999999999998</c:v>
                </c:pt>
                <c:pt idx="380">
                  <c:v>-2.2730000000000001</c:v>
                </c:pt>
                <c:pt idx="381">
                  <c:v>-2.2730000000000001</c:v>
                </c:pt>
                <c:pt idx="382">
                  <c:v>-2.2730000000000001</c:v>
                </c:pt>
                <c:pt idx="383">
                  <c:v>-2.2789999999999999</c:v>
                </c:pt>
                <c:pt idx="384">
                  <c:v>-2.2789999999999999</c:v>
                </c:pt>
                <c:pt idx="385">
                  <c:v>-2.2839999999999998</c:v>
                </c:pt>
                <c:pt idx="386">
                  <c:v>-2.2789999999999999</c:v>
                </c:pt>
                <c:pt idx="387">
                  <c:v>-2.2730000000000001</c:v>
                </c:pt>
                <c:pt idx="388">
                  <c:v>-2.2789999999999999</c:v>
                </c:pt>
                <c:pt idx="389">
                  <c:v>-2.2839999999999998</c:v>
                </c:pt>
                <c:pt idx="390">
                  <c:v>-2.2730000000000001</c:v>
                </c:pt>
                <c:pt idx="391">
                  <c:v>-2.2789999999999999</c:v>
                </c:pt>
                <c:pt idx="392">
                  <c:v>-2.2789999999999999</c:v>
                </c:pt>
                <c:pt idx="393">
                  <c:v>-2.2679999999999998</c:v>
                </c:pt>
                <c:pt idx="394">
                  <c:v>-2.2730000000000001</c:v>
                </c:pt>
                <c:pt idx="395">
                  <c:v>-2.2839999999999998</c:v>
                </c:pt>
                <c:pt idx="396">
                  <c:v>-2.2730000000000001</c:v>
                </c:pt>
                <c:pt idx="397">
                  <c:v>-2.2789999999999999</c:v>
                </c:pt>
                <c:pt idx="398">
                  <c:v>-2.2789999999999999</c:v>
                </c:pt>
                <c:pt idx="399">
                  <c:v>-2.2730000000000001</c:v>
                </c:pt>
                <c:pt idx="400">
                  <c:v>-2.2839999999999998</c:v>
                </c:pt>
                <c:pt idx="401">
                  <c:v>-2.2789999999999999</c:v>
                </c:pt>
                <c:pt idx="402">
                  <c:v>-2.2789999999999999</c:v>
                </c:pt>
                <c:pt idx="403">
                  <c:v>-2.2789999999999999</c:v>
                </c:pt>
                <c:pt idx="404">
                  <c:v>-2.2789999999999999</c:v>
                </c:pt>
                <c:pt idx="405">
                  <c:v>-2.2789999999999999</c:v>
                </c:pt>
                <c:pt idx="406">
                  <c:v>-2.2839999999999998</c:v>
                </c:pt>
                <c:pt idx="407">
                  <c:v>-2.2839999999999998</c:v>
                </c:pt>
                <c:pt idx="408">
                  <c:v>-2.2789999999999999</c:v>
                </c:pt>
                <c:pt idx="409">
                  <c:v>-2.2789999999999999</c:v>
                </c:pt>
                <c:pt idx="410">
                  <c:v>-2.2789999999999999</c:v>
                </c:pt>
                <c:pt idx="411">
                  <c:v>-2.2789999999999999</c:v>
                </c:pt>
                <c:pt idx="412">
                  <c:v>-2.2730000000000001</c:v>
                </c:pt>
                <c:pt idx="413">
                  <c:v>-2.2789999999999999</c:v>
                </c:pt>
                <c:pt idx="414">
                  <c:v>-2.2730000000000001</c:v>
                </c:pt>
                <c:pt idx="415">
                  <c:v>-2.2839999999999998</c:v>
                </c:pt>
                <c:pt idx="416">
                  <c:v>-2.2789999999999999</c:v>
                </c:pt>
                <c:pt idx="417">
                  <c:v>-2.2730000000000001</c:v>
                </c:pt>
                <c:pt idx="418">
                  <c:v>-2.2730000000000001</c:v>
                </c:pt>
                <c:pt idx="419">
                  <c:v>-2.2730000000000001</c:v>
                </c:pt>
                <c:pt idx="420">
                  <c:v>-2.2730000000000001</c:v>
                </c:pt>
                <c:pt idx="421">
                  <c:v>-2.2789999999999999</c:v>
                </c:pt>
                <c:pt idx="422">
                  <c:v>-2.2730000000000001</c:v>
                </c:pt>
                <c:pt idx="423">
                  <c:v>-2.2730000000000001</c:v>
                </c:pt>
                <c:pt idx="424">
                  <c:v>-2.2789999999999999</c:v>
                </c:pt>
                <c:pt idx="425">
                  <c:v>-2.2839999999999998</c:v>
                </c:pt>
                <c:pt idx="426">
                  <c:v>-2.2839999999999998</c:v>
                </c:pt>
                <c:pt idx="427">
                  <c:v>-2.2789999999999999</c:v>
                </c:pt>
                <c:pt idx="428">
                  <c:v>-2.2789999999999999</c:v>
                </c:pt>
                <c:pt idx="429">
                  <c:v>-2.2789999999999999</c:v>
                </c:pt>
                <c:pt idx="430">
                  <c:v>-2.2839999999999998</c:v>
                </c:pt>
                <c:pt idx="431">
                  <c:v>-2.2679999999999998</c:v>
                </c:pt>
                <c:pt idx="432">
                  <c:v>-2.2679999999999998</c:v>
                </c:pt>
                <c:pt idx="433">
                  <c:v>-2.2679999999999998</c:v>
                </c:pt>
                <c:pt idx="434">
                  <c:v>-2.2679999999999998</c:v>
                </c:pt>
                <c:pt idx="435">
                  <c:v>-2.2730000000000001</c:v>
                </c:pt>
                <c:pt idx="436">
                  <c:v>-2.2730000000000001</c:v>
                </c:pt>
                <c:pt idx="437">
                  <c:v>-2.2730000000000001</c:v>
                </c:pt>
                <c:pt idx="438">
                  <c:v>-2.2730000000000001</c:v>
                </c:pt>
                <c:pt idx="439">
                  <c:v>-2.2730000000000001</c:v>
                </c:pt>
                <c:pt idx="440">
                  <c:v>-2.2789999999999999</c:v>
                </c:pt>
                <c:pt idx="441">
                  <c:v>-2.2679999999999998</c:v>
                </c:pt>
                <c:pt idx="442">
                  <c:v>-2.2679999999999998</c:v>
                </c:pt>
                <c:pt idx="443">
                  <c:v>-2.2789999999999999</c:v>
                </c:pt>
                <c:pt idx="444">
                  <c:v>-2.2730000000000001</c:v>
                </c:pt>
                <c:pt idx="445">
                  <c:v>-2.2679999999999998</c:v>
                </c:pt>
                <c:pt idx="446">
                  <c:v>-2.2679999999999998</c:v>
                </c:pt>
                <c:pt idx="447">
                  <c:v>-2.2730000000000001</c:v>
                </c:pt>
                <c:pt idx="448">
                  <c:v>-2.2730000000000001</c:v>
                </c:pt>
                <c:pt idx="449">
                  <c:v>-2.262</c:v>
                </c:pt>
                <c:pt idx="450">
                  <c:v>-2.2679999999999998</c:v>
                </c:pt>
                <c:pt idx="451">
                  <c:v>-2.262</c:v>
                </c:pt>
                <c:pt idx="452">
                  <c:v>-2.2679999999999998</c:v>
                </c:pt>
                <c:pt idx="453">
                  <c:v>-2.2730000000000001</c:v>
                </c:pt>
                <c:pt idx="454">
                  <c:v>-2.2679999999999998</c:v>
                </c:pt>
                <c:pt idx="455">
                  <c:v>-2.262</c:v>
                </c:pt>
                <c:pt idx="456">
                  <c:v>-4.2359999999999998</c:v>
                </c:pt>
                <c:pt idx="457">
                  <c:v>-4.2750000000000004</c:v>
                </c:pt>
                <c:pt idx="458">
                  <c:v>-4.367</c:v>
                </c:pt>
                <c:pt idx="459">
                  <c:v>-4.3940000000000001</c:v>
                </c:pt>
                <c:pt idx="460">
                  <c:v>-4.4050000000000002</c:v>
                </c:pt>
                <c:pt idx="461">
                  <c:v>-4.4000000000000004</c:v>
                </c:pt>
                <c:pt idx="462">
                  <c:v>-4.4000000000000004</c:v>
                </c:pt>
                <c:pt idx="463">
                  <c:v>-4.4000000000000004</c:v>
                </c:pt>
                <c:pt idx="464">
                  <c:v>-4.4000000000000004</c:v>
                </c:pt>
                <c:pt idx="465">
                  <c:v>-4.4000000000000004</c:v>
                </c:pt>
                <c:pt idx="466">
                  <c:v>-4.4000000000000004</c:v>
                </c:pt>
                <c:pt idx="467">
                  <c:v>-4.4489999999999998</c:v>
                </c:pt>
                <c:pt idx="468">
                  <c:v>-4.53</c:v>
                </c:pt>
                <c:pt idx="469">
                  <c:v>-4.5359999999999996</c:v>
                </c:pt>
                <c:pt idx="470">
                  <c:v>-4.5410000000000004</c:v>
                </c:pt>
                <c:pt idx="471">
                  <c:v>-4.601</c:v>
                </c:pt>
                <c:pt idx="472">
                  <c:v>-4.6719999999999997</c:v>
                </c:pt>
                <c:pt idx="473">
                  <c:v>-4.6769999999999996</c:v>
                </c:pt>
                <c:pt idx="474">
                  <c:v>-4.726</c:v>
                </c:pt>
                <c:pt idx="475">
                  <c:v>-4.7750000000000004</c:v>
                </c:pt>
                <c:pt idx="476">
                  <c:v>-4.8179999999999996</c:v>
                </c:pt>
                <c:pt idx="477">
                  <c:v>-4.8179999999999996</c:v>
                </c:pt>
                <c:pt idx="478">
                  <c:v>-4.8289999999999997</c:v>
                </c:pt>
                <c:pt idx="479">
                  <c:v>-4.9329999999999998</c:v>
                </c:pt>
                <c:pt idx="480">
                  <c:v>-4.9820000000000002</c:v>
                </c:pt>
                <c:pt idx="481">
                  <c:v>-4.9820000000000002</c:v>
                </c:pt>
                <c:pt idx="482">
                  <c:v>-5.069</c:v>
                </c:pt>
                <c:pt idx="483">
                  <c:v>-5.1609999999999996</c:v>
                </c:pt>
                <c:pt idx="484">
                  <c:v>-5.1829999999999998</c:v>
                </c:pt>
                <c:pt idx="485">
                  <c:v>-5.1769999999999996</c:v>
                </c:pt>
                <c:pt idx="486">
                  <c:v>-5.2430000000000003</c:v>
                </c:pt>
                <c:pt idx="487">
                  <c:v>-5.319</c:v>
                </c:pt>
                <c:pt idx="488">
                  <c:v>-5.3570000000000002</c:v>
                </c:pt>
                <c:pt idx="489">
                  <c:v>-5.351</c:v>
                </c:pt>
                <c:pt idx="490">
                  <c:v>-5.3620000000000001</c:v>
                </c:pt>
                <c:pt idx="491">
                  <c:v>-5.444</c:v>
                </c:pt>
                <c:pt idx="492">
                  <c:v>-5.5140000000000002</c:v>
                </c:pt>
                <c:pt idx="493">
                  <c:v>-5.5250000000000004</c:v>
                </c:pt>
                <c:pt idx="494">
                  <c:v>-5.5359999999999996</c:v>
                </c:pt>
                <c:pt idx="495">
                  <c:v>-5.5739999999999998</c:v>
                </c:pt>
                <c:pt idx="496">
                  <c:v>-5.6289999999999996</c:v>
                </c:pt>
                <c:pt idx="497">
                  <c:v>-5.6829999999999998</c:v>
                </c:pt>
                <c:pt idx="498">
                  <c:v>-5.6989999999999998</c:v>
                </c:pt>
                <c:pt idx="499">
                  <c:v>-5.7160000000000002</c:v>
                </c:pt>
                <c:pt idx="500">
                  <c:v>-5.819</c:v>
                </c:pt>
                <c:pt idx="501">
                  <c:v>-5.8630000000000004</c:v>
                </c:pt>
                <c:pt idx="502">
                  <c:v>-5.8730000000000002</c:v>
                </c:pt>
                <c:pt idx="503">
                  <c:v>-5.8680000000000003</c:v>
                </c:pt>
                <c:pt idx="504">
                  <c:v>-5.8680000000000003</c:v>
                </c:pt>
                <c:pt idx="505">
                  <c:v>-5.8630000000000004</c:v>
                </c:pt>
                <c:pt idx="506">
                  <c:v>-5.8630000000000004</c:v>
                </c:pt>
                <c:pt idx="507">
                  <c:v>-5.8630000000000004</c:v>
                </c:pt>
                <c:pt idx="508">
                  <c:v>-5.8630000000000004</c:v>
                </c:pt>
                <c:pt idx="509">
                  <c:v>-5.8680000000000003</c:v>
                </c:pt>
                <c:pt idx="510">
                  <c:v>-5.8570000000000002</c:v>
                </c:pt>
                <c:pt idx="511">
                  <c:v>-5.8680000000000003</c:v>
                </c:pt>
                <c:pt idx="512">
                  <c:v>-5.8680000000000003</c:v>
                </c:pt>
                <c:pt idx="513">
                  <c:v>-5.8730000000000002</c:v>
                </c:pt>
                <c:pt idx="514">
                  <c:v>-5.8680000000000003</c:v>
                </c:pt>
                <c:pt idx="515">
                  <c:v>-5.8680000000000003</c:v>
                </c:pt>
                <c:pt idx="516">
                  <c:v>-5.8680000000000003</c:v>
                </c:pt>
                <c:pt idx="517">
                  <c:v>-5.8630000000000004</c:v>
                </c:pt>
                <c:pt idx="518">
                  <c:v>-5.8570000000000002</c:v>
                </c:pt>
                <c:pt idx="519">
                  <c:v>-5.8680000000000003</c:v>
                </c:pt>
                <c:pt idx="520">
                  <c:v>-5.8680000000000003</c:v>
                </c:pt>
                <c:pt idx="521">
                  <c:v>-5.95</c:v>
                </c:pt>
                <c:pt idx="522">
                  <c:v>-5.9820000000000002</c:v>
                </c:pt>
                <c:pt idx="523">
                  <c:v>-5.9820000000000002</c:v>
                </c:pt>
                <c:pt idx="524">
                  <c:v>-6.02</c:v>
                </c:pt>
                <c:pt idx="525">
                  <c:v>-6.0750000000000002</c:v>
                </c:pt>
                <c:pt idx="526">
                  <c:v>-6.1070000000000002</c:v>
                </c:pt>
                <c:pt idx="527">
                  <c:v>-6.1130000000000004</c:v>
                </c:pt>
                <c:pt idx="528">
                  <c:v>-6.1619999999999999</c:v>
                </c:pt>
                <c:pt idx="529">
                  <c:v>-6.2160000000000002</c:v>
                </c:pt>
                <c:pt idx="530">
                  <c:v>-6.2320000000000002</c:v>
                </c:pt>
                <c:pt idx="531">
                  <c:v>-6.2270000000000003</c:v>
                </c:pt>
                <c:pt idx="532">
                  <c:v>-6.2320000000000002</c:v>
                </c:pt>
                <c:pt idx="533">
                  <c:v>-6.2320000000000002</c:v>
                </c:pt>
                <c:pt idx="534">
                  <c:v>-6.2320000000000002</c:v>
                </c:pt>
                <c:pt idx="535">
                  <c:v>-6.2380000000000004</c:v>
                </c:pt>
                <c:pt idx="536">
                  <c:v>-6.2270000000000003</c:v>
                </c:pt>
                <c:pt idx="537">
                  <c:v>-6.2320000000000002</c:v>
                </c:pt>
                <c:pt idx="538">
                  <c:v>-6.3250000000000002</c:v>
                </c:pt>
                <c:pt idx="539">
                  <c:v>-6.3630000000000004</c:v>
                </c:pt>
                <c:pt idx="540">
                  <c:v>-6.3680000000000003</c:v>
                </c:pt>
                <c:pt idx="541">
                  <c:v>-6.3680000000000003</c:v>
                </c:pt>
                <c:pt idx="542">
                  <c:v>-6.4340000000000002</c:v>
                </c:pt>
                <c:pt idx="543">
                  <c:v>-6.5039999999999996</c:v>
                </c:pt>
                <c:pt idx="544">
                  <c:v>-6.5209999999999999</c:v>
                </c:pt>
                <c:pt idx="545">
                  <c:v>-6.5149999999999997</c:v>
                </c:pt>
                <c:pt idx="546">
                  <c:v>-6.57</c:v>
                </c:pt>
                <c:pt idx="547">
                  <c:v>-6.6289999999999996</c:v>
                </c:pt>
                <c:pt idx="548">
                  <c:v>-6.657</c:v>
                </c:pt>
                <c:pt idx="549">
                  <c:v>-6.657</c:v>
                </c:pt>
                <c:pt idx="550">
                  <c:v>-6.6509999999999998</c:v>
                </c:pt>
                <c:pt idx="551">
                  <c:v>-6.6509999999999998</c:v>
                </c:pt>
                <c:pt idx="552">
                  <c:v>-6.657</c:v>
                </c:pt>
                <c:pt idx="553">
                  <c:v>-6.657</c:v>
                </c:pt>
                <c:pt idx="554">
                  <c:v>-6.6509999999999998</c:v>
                </c:pt>
                <c:pt idx="555">
                  <c:v>-6.6840000000000002</c:v>
                </c:pt>
                <c:pt idx="556">
                  <c:v>-6.782</c:v>
                </c:pt>
                <c:pt idx="557">
                  <c:v>-6.8029999999999999</c:v>
                </c:pt>
                <c:pt idx="558">
                  <c:v>-6.8090000000000002</c:v>
                </c:pt>
                <c:pt idx="559">
                  <c:v>-6.8310000000000004</c:v>
                </c:pt>
                <c:pt idx="560">
                  <c:v>-6.8849999999999998</c:v>
                </c:pt>
                <c:pt idx="561">
                  <c:v>-6.9279999999999999</c:v>
                </c:pt>
                <c:pt idx="562">
                  <c:v>-6.9450000000000003</c:v>
                </c:pt>
                <c:pt idx="563">
                  <c:v>-6.9770000000000003</c:v>
                </c:pt>
                <c:pt idx="564">
                  <c:v>-7.0430000000000001</c:v>
                </c:pt>
                <c:pt idx="565">
                  <c:v>-7.0540000000000003</c:v>
                </c:pt>
                <c:pt idx="566">
                  <c:v>-7.0810000000000004</c:v>
                </c:pt>
                <c:pt idx="567">
                  <c:v>-7.1509999999999998</c:v>
                </c:pt>
                <c:pt idx="568">
                  <c:v>-7.157</c:v>
                </c:pt>
                <c:pt idx="569">
                  <c:v>-7.1619999999999999</c:v>
                </c:pt>
                <c:pt idx="570">
                  <c:v>-7.1680000000000001</c:v>
                </c:pt>
                <c:pt idx="571">
                  <c:v>-7.173</c:v>
                </c:pt>
                <c:pt idx="572">
                  <c:v>-7.173</c:v>
                </c:pt>
                <c:pt idx="573">
                  <c:v>-7.1890000000000001</c:v>
                </c:pt>
                <c:pt idx="574">
                  <c:v>-7.2759999999999998</c:v>
                </c:pt>
                <c:pt idx="575">
                  <c:v>-7.3150000000000004</c:v>
                </c:pt>
                <c:pt idx="576">
                  <c:v>-7.32</c:v>
                </c:pt>
                <c:pt idx="577">
                  <c:v>-7.32</c:v>
                </c:pt>
                <c:pt idx="578">
                  <c:v>-7.32</c:v>
                </c:pt>
                <c:pt idx="579">
                  <c:v>-7.3150000000000004</c:v>
                </c:pt>
                <c:pt idx="580">
                  <c:v>-7.32</c:v>
                </c:pt>
                <c:pt idx="581">
                  <c:v>-7.3849999999999998</c:v>
                </c:pt>
                <c:pt idx="582">
                  <c:v>-7.4509999999999996</c:v>
                </c:pt>
                <c:pt idx="583">
                  <c:v>-7.4560000000000004</c:v>
                </c:pt>
                <c:pt idx="584">
                  <c:v>-7.4509999999999996</c:v>
                </c:pt>
                <c:pt idx="585">
                  <c:v>-7.5380000000000003</c:v>
                </c:pt>
                <c:pt idx="586">
                  <c:v>-7.5919999999999996</c:v>
                </c:pt>
                <c:pt idx="587">
                  <c:v>-7.5919999999999996</c:v>
                </c:pt>
                <c:pt idx="588">
                  <c:v>-7.5919999999999996</c:v>
                </c:pt>
                <c:pt idx="589">
                  <c:v>-7.5860000000000003</c:v>
                </c:pt>
                <c:pt idx="590">
                  <c:v>-7.5860000000000003</c:v>
                </c:pt>
                <c:pt idx="591">
                  <c:v>-7.5970000000000004</c:v>
                </c:pt>
                <c:pt idx="592">
                  <c:v>-7.5919999999999996</c:v>
                </c:pt>
                <c:pt idx="593">
                  <c:v>-7.5860000000000003</c:v>
                </c:pt>
                <c:pt idx="594">
                  <c:v>-7.5919999999999996</c:v>
                </c:pt>
                <c:pt idx="595">
                  <c:v>-7.5919999999999996</c:v>
                </c:pt>
                <c:pt idx="596">
                  <c:v>-7.5919999999999996</c:v>
                </c:pt>
                <c:pt idx="597">
                  <c:v>-7.641</c:v>
                </c:pt>
                <c:pt idx="598">
                  <c:v>-7.7220000000000004</c:v>
                </c:pt>
                <c:pt idx="599">
                  <c:v>-7.7220000000000004</c:v>
                </c:pt>
                <c:pt idx="600">
                  <c:v>-7.7279999999999998</c:v>
                </c:pt>
                <c:pt idx="601">
                  <c:v>-7.7220000000000004</c:v>
                </c:pt>
                <c:pt idx="602">
                  <c:v>-7.7279999999999998</c:v>
                </c:pt>
                <c:pt idx="603">
                  <c:v>-7.75</c:v>
                </c:pt>
                <c:pt idx="604">
                  <c:v>-7.8369999999999997</c:v>
                </c:pt>
                <c:pt idx="605">
                  <c:v>-7.8529999999999998</c:v>
                </c:pt>
                <c:pt idx="606">
                  <c:v>-7.8579999999999997</c:v>
                </c:pt>
                <c:pt idx="607">
                  <c:v>-7.9180000000000001</c:v>
                </c:pt>
                <c:pt idx="608">
                  <c:v>-7.9450000000000003</c:v>
                </c:pt>
                <c:pt idx="609">
                  <c:v>-7.9450000000000003</c:v>
                </c:pt>
                <c:pt idx="610">
                  <c:v>-8</c:v>
                </c:pt>
                <c:pt idx="611">
                  <c:v>-8.0269999999999992</c:v>
                </c:pt>
                <c:pt idx="612">
                  <c:v>-8.0489999999999995</c:v>
                </c:pt>
                <c:pt idx="613">
                  <c:v>-8.0540000000000003</c:v>
                </c:pt>
                <c:pt idx="614">
                  <c:v>-8.0489999999999995</c:v>
                </c:pt>
                <c:pt idx="615">
                  <c:v>-8.0489999999999995</c:v>
                </c:pt>
                <c:pt idx="616">
                  <c:v>-8.0489999999999995</c:v>
                </c:pt>
                <c:pt idx="617">
                  <c:v>-8.07</c:v>
                </c:pt>
                <c:pt idx="618">
                  <c:v>-8.109</c:v>
                </c:pt>
                <c:pt idx="619">
                  <c:v>-8.0980000000000008</c:v>
                </c:pt>
                <c:pt idx="620">
                  <c:v>-8.1029999999999998</c:v>
                </c:pt>
                <c:pt idx="621">
                  <c:v>-8.1029999999999998</c:v>
                </c:pt>
                <c:pt idx="622">
                  <c:v>-8.109</c:v>
                </c:pt>
                <c:pt idx="623">
                  <c:v>-8.1029999999999998</c:v>
                </c:pt>
                <c:pt idx="624">
                  <c:v>-8.1029999999999998</c:v>
                </c:pt>
                <c:pt idx="625">
                  <c:v>-8.1029999999999998</c:v>
                </c:pt>
                <c:pt idx="626">
                  <c:v>-8.1790000000000003</c:v>
                </c:pt>
                <c:pt idx="627">
                  <c:v>-8.1850000000000005</c:v>
                </c:pt>
                <c:pt idx="628">
                  <c:v>-8.1959999999999997</c:v>
                </c:pt>
                <c:pt idx="629">
                  <c:v>-8.234</c:v>
                </c:pt>
                <c:pt idx="630">
                  <c:v>-8.2769999999999992</c:v>
                </c:pt>
                <c:pt idx="631">
                  <c:v>-8.2769999999999992</c:v>
                </c:pt>
                <c:pt idx="632">
                  <c:v>-8.2720000000000002</c:v>
                </c:pt>
                <c:pt idx="633">
                  <c:v>-8.2880000000000003</c:v>
                </c:pt>
                <c:pt idx="634">
                  <c:v>-8.3699999999999992</c:v>
                </c:pt>
                <c:pt idx="635">
                  <c:v>-8.3699999999999992</c:v>
                </c:pt>
                <c:pt idx="636">
                  <c:v>-8.4019999999999992</c:v>
                </c:pt>
                <c:pt idx="637">
                  <c:v>-8.4670000000000005</c:v>
                </c:pt>
                <c:pt idx="638">
                  <c:v>-8.4570000000000007</c:v>
                </c:pt>
                <c:pt idx="639">
                  <c:v>-8.5060000000000002</c:v>
                </c:pt>
                <c:pt idx="640">
                  <c:v>-8.5440000000000005</c:v>
                </c:pt>
                <c:pt idx="641">
                  <c:v>-8.5489999999999995</c:v>
                </c:pt>
                <c:pt idx="642">
                  <c:v>-8.5440000000000005</c:v>
                </c:pt>
                <c:pt idx="643">
                  <c:v>-8.5440000000000005</c:v>
                </c:pt>
                <c:pt idx="644">
                  <c:v>-8.5440000000000005</c:v>
                </c:pt>
                <c:pt idx="645">
                  <c:v>-8.5489999999999995</c:v>
                </c:pt>
                <c:pt idx="646">
                  <c:v>-8.6519999999999992</c:v>
                </c:pt>
                <c:pt idx="647">
                  <c:v>-8.6519999999999992</c:v>
                </c:pt>
                <c:pt idx="648">
                  <c:v>-8.6690000000000005</c:v>
                </c:pt>
                <c:pt idx="649">
                  <c:v>-8.7560000000000002</c:v>
                </c:pt>
                <c:pt idx="650">
                  <c:v>-8.7560000000000002</c:v>
                </c:pt>
                <c:pt idx="651">
                  <c:v>-8.8209999999999997</c:v>
                </c:pt>
                <c:pt idx="652">
                  <c:v>-8.843</c:v>
                </c:pt>
                <c:pt idx="653">
                  <c:v>-8.8539999999999992</c:v>
                </c:pt>
                <c:pt idx="654">
                  <c:v>-8.9130000000000003</c:v>
                </c:pt>
                <c:pt idx="655">
                  <c:v>-8.9079999999999995</c:v>
                </c:pt>
                <c:pt idx="656">
                  <c:v>-9.0060000000000002</c:v>
                </c:pt>
                <c:pt idx="657">
                  <c:v>-9.0060000000000002</c:v>
                </c:pt>
                <c:pt idx="658">
                  <c:v>-9.0660000000000007</c:v>
                </c:pt>
                <c:pt idx="659">
                  <c:v>-9.0869999999999997</c:v>
                </c:pt>
                <c:pt idx="660">
                  <c:v>-9.0820000000000007</c:v>
                </c:pt>
                <c:pt idx="661">
                  <c:v>-9.093</c:v>
                </c:pt>
                <c:pt idx="662">
                  <c:v>-9.093</c:v>
                </c:pt>
                <c:pt idx="663">
                  <c:v>-9.1039999999999992</c:v>
                </c:pt>
                <c:pt idx="664">
                  <c:v>-9.0980000000000008</c:v>
                </c:pt>
                <c:pt idx="665">
                  <c:v>-9.0980000000000008</c:v>
                </c:pt>
                <c:pt idx="666">
                  <c:v>-9.109</c:v>
                </c:pt>
                <c:pt idx="667">
                  <c:v>-9.1579999999999995</c:v>
                </c:pt>
                <c:pt idx="668">
                  <c:v>-9.1579999999999995</c:v>
                </c:pt>
                <c:pt idx="669">
                  <c:v>-9.218</c:v>
                </c:pt>
                <c:pt idx="670">
                  <c:v>-9.2509999999999994</c:v>
                </c:pt>
                <c:pt idx="671">
                  <c:v>-9.2560000000000002</c:v>
                </c:pt>
                <c:pt idx="672">
                  <c:v>-9.3320000000000007</c:v>
                </c:pt>
                <c:pt idx="673">
                  <c:v>-9.343</c:v>
                </c:pt>
                <c:pt idx="674">
                  <c:v>-9.343</c:v>
                </c:pt>
                <c:pt idx="675">
                  <c:v>-9.4079999999999995</c:v>
                </c:pt>
                <c:pt idx="676">
                  <c:v>-9.4359999999999999</c:v>
                </c:pt>
                <c:pt idx="677">
                  <c:v>-9.4410000000000007</c:v>
                </c:pt>
                <c:pt idx="678">
                  <c:v>-9.5120000000000005</c:v>
                </c:pt>
                <c:pt idx="679">
                  <c:v>-9.5169999999999995</c:v>
                </c:pt>
                <c:pt idx="680">
                  <c:v>-9.5169999999999995</c:v>
                </c:pt>
                <c:pt idx="681">
                  <c:v>-9.5820000000000007</c:v>
                </c:pt>
                <c:pt idx="682">
                  <c:v>-9.5820000000000007</c:v>
                </c:pt>
                <c:pt idx="683">
                  <c:v>-9.61</c:v>
                </c:pt>
                <c:pt idx="684">
                  <c:v>-9.6750000000000007</c:v>
                </c:pt>
                <c:pt idx="685">
                  <c:v>-9.68</c:v>
                </c:pt>
                <c:pt idx="686">
                  <c:v>-9.7729999999999997</c:v>
                </c:pt>
                <c:pt idx="687">
                  <c:v>-9.7669999999999995</c:v>
                </c:pt>
                <c:pt idx="688">
                  <c:v>-9.8490000000000002</c:v>
                </c:pt>
                <c:pt idx="689">
                  <c:v>-9.8710000000000004</c:v>
                </c:pt>
                <c:pt idx="690">
                  <c:v>-9.8650000000000002</c:v>
                </c:pt>
                <c:pt idx="691">
                  <c:v>-9.8650000000000002</c:v>
                </c:pt>
                <c:pt idx="692">
                  <c:v>-9.8710000000000004</c:v>
                </c:pt>
                <c:pt idx="693">
                  <c:v>-9.8710000000000004</c:v>
                </c:pt>
                <c:pt idx="694">
                  <c:v>-9.8650000000000002</c:v>
                </c:pt>
                <c:pt idx="695">
                  <c:v>-9.8710000000000004</c:v>
                </c:pt>
                <c:pt idx="696">
                  <c:v>-9.8710000000000004</c:v>
                </c:pt>
                <c:pt idx="697">
                  <c:v>-9.8759999999999994</c:v>
                </c:pt>
                <c:pt idx="698">
                  <c:v>-9.8650000000000002</c:v>
                </c:pt>
                <c:pt idx="699">
                  <c:v>-9.9030000000000005</c:v>
                </c:pt>
                <c:pt idx="700">
                  <c:v>-9.9250000000000007</c:v>
                </c:pt>
                <c:pt idx="701">
                  <c:v>-9.99</c:v>
                </c:pt>
                <c:pt idx="702">
                  <c:v>-9.99</c:v>
                </c:pt>
                <c:pt idx="703">
                  <c:v>-10.061</c:v>
                </c:pt>
                <c:pt idx="704">
                  <c:v>-10.066000000000001</c:v>
                </c:pt>
                <c:pt idx="705">
                  <c:v>-10.141999999999999</c:v>
                </c:pt>
                <c:pt idx="706">
                  <c:v>-10.137</c:v>
                </c:pt>
                <c:pt idx="707">
                  <c:v>-10.141999999999999</c:v>
                </c:pt>
                <c:pt idx="708">
                  <c:v>-10.180999999999999</c:v>
                </c:pt>
                <c:pt idx="709">
                  <c:v>-10.196999999999999</c:v>
                </c:pt>
                <c:pt idx="710">
                  <c:v>-10.268000000000001</c:v>
                </c:pt>
                <c:pt idx="711">
                  <c:v>-10.273</c:v>
                </c:pt>
                <c:pt idx="712">
                  <c:v>-10.333</c:v>
                </c:pt>
                <c:pt idx="713">
                  <c:v>-10.343999999999999</c:v>
                </c:pt>
                <c:pt idx="714">
                  <c:v>-10.414</c:v>
                </c:pt>
                <c:pt idx="715">
                  <c:v>-10.484999999999999</c:v>
                </c:pt>
                <c:pt idx="716">
                  <c:v>-10.484999999999999</c:v>
                </c:pt>
                <c:pt idx="717">
                  <c:v>-10.555999999999999</c:v>
                </c:pt>
                <c:pt idx="718">
                  <c:v>-10.561</c:v>
                </c:pt>
                <c:pt idx="719">
                  <c:v>-10.605</c:v>
                </c:pt>
                <c:pt idx="720">
                  <c:v>-10.680999999999999</c:v>
                </c:pt>
                <c:pt idx="721">
                  <c:v>-10.680999999999999</c:v>
                </c:pt>
                <c:pt idx="722">
                  <c:v>-10.741</c:v>
                </c:pt>
                <c:pt idx="723">
                  <c:v>-10.817</c:v>
                </c:pt>
                <c:pt idx="724">
                  <c:v>-10.801</c:v>
                </c:pt>
                <c:pt idx="725">
                  <c:v>-10.805999999999999</c:v>
                </c:pt>
                <c:pt idx="726">
                  <c:v>-10.801</c:v>
                </c:pt>
                <c:pt idx="727">
                  <c:v>-10.801</c:v>
                </c:pt>
                <c:pt idx="728">
                  <c:v>-10.79</c:v>
                </c:pt>
                <c:pt idx="729">
                  <c:v>-10.779</c:v>
                </c:pt>
                <c:pt idx="730">
                  <c:v>-10.779</c:v>
                </c:pt>
                <c:pt idx="731">
                  <c:v>-10.773</c:v>
                </c:pt>
                <c:pt idx="732">
                  <c:v>-10.773</c:v>
                </c:pt>
                <c:pt idx="733">
                  <c:v>-10.773</c:v>
                </c:pt>
                <c:pt idx="734">
                  <c:v>-10.773</c:v>
                </c:pt>
                <c:pt idx="735">
                  <c:v>-10.768000000000001</c:v>
                </c:pt>
                <c:pt idx="736">
                  <c:v>-10.773</c:v>
                </c:pt>
                <c:pt idx="737">
                  <c:v>-10.773</c:v>
                </c:pt>
                <c:pt idx="738">
                  <c:v>-10.768000000000001</c:v>
                </c:pt>
                <c:pt idx="739">
                  <c:v>-10.757</c:v>
                </c:pt>
                <c:pt idx="740">
                  <c:v>-10.768000000000001</c:v>
                </c:pt>
                <c:pt idx="741">
                  <c:v>-10.768000000000001</c:v>
                </c:pt>
                <c:pt idx="742">
                  <c:v>-10.768000000000001</c:v>
                </c:pt>
                <c:pt idx="743">
                  <c:v>-10.762</c:v>
                </c:pt>
                <c:pt idx="744">
                  <c:v>-10.768000000000001</c:v>
                </c:pt>
                <c:pt idx="745">
                  <c:v>-10.762</c:v>
                </c:pt>
                <c:pt idx="746">
                  <c:v>-10.757</c:v>
                </c:pt>
                <c:pt idx="747">
                  <c:v>-10.757</c:v>
                </c:pt>
                <c:pt idx="748">
                  <c:v>-10.757</c:v>
                </c:pt>
                <c:pt idx="749">
                  <c:v>-10.757</c:v>
                </c:pt>
                <c:pt idx="750">
                  <c:v>-10.752000000000001</c:v>
                </c:pt>
                <c:pt idx="751">
                  <c:v>-10.757</c:v>
                </c:pt>
                <c:pt idx="752">
                  <c:v>-10.752000000000001</c:v>
                </c:pt>
                <c:pt idx="753">
                  <c:v>-10.757</c:v>
                </c:pt>
                <c:pt idx="754">
                  <c:v>-10.752000000000001</c:v>
                </c:pt>
                <c:pt idx="755">
                  <c:v>-10.752000000000001</c:v>
                </c:pt>
                <c:pt idx="756">
                  <c:v>-10.752000000000001</c:v>
                </c:pt>
                <c:pt idx="757">
                  <c:v>-10.762</c:v>
                </c:pt>
                <c:pt idx="758">
                  <c:v>-10.752000000000001</c:v>
                </c:pt>
                <c:pt idx="759">
                  <c:v>-10.746</c:v>
                </c:pt>
                <c:pt idx="760">
                  <c:v>-10.752000000000001</c:v>
                </c:pt>
                <c:pt idx="761">
                  <c:v>-10.752000000000001</c:v>
                </c:pt>
                <c:pt idx="762">
                  <c:v>-10.752000000000001</c:v>
                </c:pt>
                <c:pt idx="763">
                  <c:v>-10.752000000000001</c:v>
                </c:pt>
                <c:pt idx="764">
                  <c:v>-10.752000000000001</c:v>
                </c:pt>
                <c:pt idx="765">
                  <c:v>-10.757</c:v>
                </c:pt>
                <c:pt idx="766">
                  <c:v>-10.741</c:v>
                </c:pt>
                <c:pt idx="767">
                  <c:v>-10.746</c:v>
                </c:pt>
                <c:pt idx="768">
                  <c:v>-10.746</c:v>
                </c:pt>
                <c:pt idx="769">
                  <c:v>-10.746</c:v>
                </c:pt>
                <c:pt idx="770">
                  <c:v>-10.752000000000001</c:v>
                </c:pt>
                <c:pt idx="771">
                  <c:v>-10.746</c:v>
                </c:pt>
                <c:pt idx="772">
                  <c:v>-10.752000000000001</c:v>
                </c:pt>
                <c:pt idx="773">
                  <c:v>-10.752000000000001</c:v>
                </c:pt>
                <c:pt idx="774">
                  <c:v>-10.746</c:v>
                </c:pt>
                <c:pt idx="775">
                  <c:v>-10.752000000000001</c:v>
                </c:pt>
                <c:pt idx="776">
                  <c:v>-10.752000000000001</c:v>
                </c:pt>
                <c:pt idx="777">
                  <c:v>-10.741</c:v>
                </c:pt>
                <c:pt idx="778">
                  <c:v>-10.752000000000001</c:v>
                </c:pt>
                <c:pt idx="779">
                  <c:v>-10.752000000000001</c:v>
                </c:pt>
                <c:pt idx="780">
                  <c:v>-10.741</c:v>
                </c:pt>
                <c:pt idx="781">
                  <c:v>-10.752000000000001</c:v>
                </c:pt>
                <c:pt idx="782">
                  <c:v>-10.752000000000001</c:v>
                </c:pt>
                <c:pt idx="783">
                  <c:v>-10.752000000000001</c:v>
                </c:pt>
                <c:pt idx="784">
                  <c:v>-10.734999999999999</c:v>
                </c:pt>
                <c:pt idx="785">
                  <c:v>-10.752000000000001</c:v>
                </c:pt>
                <c:pt idx="786">
                  <c:v>-10.741</c:v>
                </c:pt>
                <c:pt idx="787">
                  <c:v>-10.741</c:v>
                </c:pt>
                <c:pt idx="788">
                  <c:v>-10.746</c:v>
                </c:pt>
                <c:pt idx="789">
                  <c:v>-10.734999999999999</c:v>
                </c:pt>
                <c:pt idx="790">
                  <c:v>-10.746</c:v>
                </c:pt>
                <c:pt idx="791">
                  <c:v>-10.746</c:v>
                </c:pt>
                <c:pt idx="792">
                  <c:v>-10.746</c:v>
                </c:pt>
                <c:pt idx="793">
                  <c:v>-10.746</c:v>
                </c:pt>
                <c:pt idx="794">
                  <c:v>-10.746</c:v>
                </c:pt>
                <c:pt idx="795">
                  <c:v>-10.746</c:v>
                </c:pt>
                <c:pt idx="796">
                  <c:v>-10.746</c:v>
                </c:pt>
                <c:pt idx="797">
                  <c:v>-10.741</c:v>
                </c:pt>
                <c:pt idx="798">
                  <c:v>-10.746</c:v>
                </c:pt>
                <c:pt idx="799">
                  <c:v>-10.752000000000001</c:v>
                </c:pt>
                <c:pt idx="800">
                  <c:v>-10.746</c:v>
                </c:pt>
                <c:pt idx="801">
                  <c:v>-10.752000000000001</c:v>
                </c:pt>
                <c:pt idx="802">
                  <c:v>-10.746</c:v>
                </c:pt>
                <c:pt idx="803">
                  <c:v>-10.741</c:v>
                </c:pt>
                <c:pt idx="804">
                  <c:v>-10.741</c:v>
                </c:pt>
                <c:pt idx="805">
                  <c:v>-10.746</c:v>
                </c:pt>
                <c:pt idx="806">
                  <c:v>-10.741</c:v>
                </c:pt>
                <c:pt idx="807">
                  <c:v>-10.752000000000001</c:v>
                </c:pt>
                <c:pt idx="808">
                  <c:v>-10.752000000000001</c:v>
                </c:pt>
                <c:pt idx="809">
                  <c:v>-10.801</c:v>
                </c:pt>
                <c:pt idx="810">
                  <c:v>-10.839</c:v>
                </c:pt>
                <c:pt idx="811">
                  <c:v>-10.909000000000001</c:v>
                </c:pt>
                <c:pt idx="812">
                  <c:v>-10.936</c:v>
                </c:pt>
                <c:pt idx="813">
                  <c:v>-11.018000000000001</c:v>
                </c:pt>
                <c:pt idx="814">
                  <c:v>-11.007</c:v>
                </c:pt>
                <c:pt idx="815">
                  <c:v>-11.013</c:v>
                </c:pt>
                <c:pt idx="816">
                  <c:v>-11.067</c:v>
                </c:pt>
                <c:pt idx="817">
                  <c:v>-11.116</c:v>
                </c:pt>
                <c:pt idx="818">
                  <c:v>-11.116</c:v>
                </c:pt>
                <c:pt idx="819">
                  <c:v>-11.143000000000001</c:v>
                </c:pt>
                <c:pt idx="820">
                  <c:v>-11.143000000000001</c:v>
                </c:pt>
                <c:pt idx="821">
                  <c:v>-11.236000000000001</c:v>
                </c:pt>
                <c:pt idx="822">
                  <c:v>-11.241</c:v>
                </c:pt>
                <c:pt idx="823">
                  <c:v>-11.295</c:v>
                </c:pt>
                <c:pt idx="824">
                  <c:v>-11.295</c:v>
                </c:pt>
                <c:pt idx="825">
                  <c:v>-11.388</c:v>
                </c:pt>
                <c:pt idx="826">
                  <c:v>-11.382</c:v>
                </c:pt>
                <c:pt idx="827">
                  <c:v>-11.452999999999999</c:v>
                </c:pt>
                <c:pt idx="828">
                  <c:v>-11.502000000000001</c:v>
                </c:pt>
                <c:pt idx="829">
                  <c:v>-11.523999999999999</c:v>
                </c:pt>
                <c:pt idx="830">
                  <c:v>-11.577999999999999</c:v>
                </c:pt>
                <c:pt idx="831">
                  <c:v>-11.584</c:v>
                </c:pt>
                <c:pt idx="832">
                  <c:v>-11.648999999999999</c:v>
                </c:pt>
                <c:pt idx="833">
                  <c:v>-11.648999999999999</c:v>
                </c:pt>
                <c:pt idx="834">
                  <c:v>-11.714</c:v>
                </c:pt>
                <c:pt idx="835">
                  <c:v>-11.714</c:v>
                </c:pt>
                <c:pt idx="836">
                  <c:v>-11.779</c:v>
                </c:pt>
                <c:pt idx="837">
                  <c:v>-11.827999999999999</c:v>
                </c:pt>
                <c:pt idx="838">
                  <c:v>-11.834</c:v>
                </c:pt>
                <c:pt idx="839">
                  <c:v>-11.898999999999999</c:v>
                </c:pt>
                <c:pt idx="840">
                  <c:v>-11.894</c:v>
                </c:pt>
                <c:pt idx="841">
                  <c:v>-11.952999999999999</c:v>
                </c:pt>
                <c:pt idx="842">
                  <c:v>-12.035</c:v>
                </c:pt>
                <c:pt idx="843">
                  <c:v>-12.03</c:v>
                </c:pt>
                <c:pt idx="844">
                  <c:v>-12.084</c:v>
                </c:pt>
                <c:pt idx="845">
                  <c:v>-12.166</c:v>
                </c:pt>
                <c:pt idx="846">
                  <c:v>-12.22</c:v>
                </c:pt>
                <c:pt idx="847">
                  <c:v>-12.302</c:v>
                </c:pt>
                <c:pt idx="848">
                  <c:v>-12.302</c:v>
                </c:pt>
                <c:pt idx="849">
                  <c:v>-12.291</c:v>
                </c:pt>
                <c:pt idx="850">
                  <c:v>-12.295999999999999</c:v>
                </c:pt>
                <c:pt idx="851">
                  <c:v>-12.307</c:v>
                </c:pt>
                <c:pt idx="852">
                  <c:v>-12.302</c:v>
                </c:pt>
                <c:pt idx="853">
                  <c:v>-12.302</c:v>
                </c:pt>
                <c:pt idx="854">
                  <c:v>-12.307</c:v>
                </c:pt>
                <c:pt idx="855">
                  <c:v>-12.302</c:v>
                </c:pt>
                <c:pt idx="856">
                  <c:v>-12.302</c:v>
                </c:pt>
                <c:pt idx="857">
                  <c:v>-12.323</c:v>
                </c:pt>
                <c:pt idx="858">
                  <c:v>-12.318</c:v>
                </c:pt>
                <c:pt idx="859">
                  <c:v>-12.318</c:v>
                </c:pt>
                <c:pt idx="860">
                  <c:v>-12.311999999999999</c:v>
                </c:pt>
                <c:pt idx="861">
                  <c:v>-12.311999999999999</c:v>
                </c:pt>
                <c:pt idx="862">
                  <c:v>-12.273999999999999</c:v>
                </c:pt>
                <c:pt idx="863">
                  <c:v>-11.452999999999999</c:v>
                </c:pt>
                <c:pt idx="864">
                  <c:v>-11.093999999999999</c:v>
                </c:pt>
                <c:pt idx="865">
                  <c:v>-10.904</c:v>
                </c:pt>
                <c:pt idx="866">
                  <c:v>-9.202</c:v>
                </c:pt>
                <c:pt idx="867">
                  <c:v>-7.5430000000000001</c:v>
                </c:pt>
                <c:pt idx="868">
                  <c:v>-5.96</c:v>
                </c:pt>
                <c:pt idx="869">
                  <c:v>-4.8890000000000002</c:v>
                </c:pt>
                <c:pt idx="870">
                  <c:v>-4.8460000000000001</c:v>
                </c:pt>
                <c:pt idx="871">
                  <c:v>-4.851</c:v>
                </c:pt>
                <c:pt idx="872">
                  <c:v>-4.8559999999999999</c:v>
                </c:pt>
                <c:pt idx="873">
                  <c:v>-4.851</c:v>
                </c:pt>
                <c:pt idx="874">
                  <c:v>-4.8559999999999999</c:v>
                </c:pt>
                <c:pt idx="875">
                  <c:v>-4.851</c:v>
                </c:pt>
                <c:pt idx="876">
                  <c:v>-4.8559999999999999</c:v>
                </c:pt>
                <c:pt idx="877">
                  <c:v>-4.8620000000000001</c:v>
                </c:pt>
                <c:pt idx="878">
                  <c:v>-4.867</c:v>
                </c:pt>
                <c:pt idx="879">
                  <c:v>-4.8620000000000001</c:v>
                </c:pt>
                <c:pt idx="880">
                  <c:v>-4.8620000000000001</c:v>
                </c:pt>
                <c:pt idx="881">
                  <c:v>-4.8620000000000001</c:v>
                </c:pt>
                <c:pt idx="882">
                  <c:v>-4.8559999999999999</c:v>
                </c:pt>
                <c:pt idx="883">
                  <c:v>-4.8559999999999999</c:v>
                </c:pt>
                <c:pt idx="884">
                  <c:v>-4.851</c:v>
                </c:pt>
                <c:pt idx="885">
                  <c:v>-4.8620000000000001</c:v>
                </c:pt>
                <c:pt idx="886">
                  <c:v>-4.8620000000000001</c:v>
                </c:pt>
                <c:pt idx="887">
                  <c:v>-4.8620000000000001</c:v>
                </c:pt>
                <c:pt idx="888">
                  <c:v>-4.8559999999999999</c:v>
                </c:pt>
                <c:pt idx="889">
                  <c:v>-4.851</c:v>
                </c:pt>
                <c:pt idx="890">
                  <c:v>-4.851</c:v>
                </c:pt>
                <c:pt idx="891">
                  <c:v>-4.8559999999999999</c:v>
                </c:pt>
                <c:pt idx="892">
                  <c:v>-4.851</c:v>
                </c:pt>
                <c:pt idx="893">
                  <c:v>-4.8620000000000001</c:v>
                </c:pt>
                <c:pt idx="894">
                  <c:v>-4.8559999999999999</c:v>
                </c:pt>
                <c:pt idx="895">
                  <c:v>-4.8620000000000001</c:v>
                </c:pt>
                <c:pt idx="896">
                  <c:v>-4.851</c:v>
                </c:pt>
                <c:pt idx="897">
                  <c:v>-4.8559999999999999</c:v>
                </c:pt>
                <c:pt idx="898">
                  <c:v>-4.8559999999999999</c:v>
                </c:pt>
                <c:pt idx="899">
                  <c:v>-4.8559999999999999</c:v>
                </c:pt>
                <c:pt idx="900">
                  <c:v>-4.8559999999999999</c:v>
                </c:pt>
                <c:pt idx="901">
                  <c:v>-4.8559999999999999</c:v>
                </c:pt>
                <c:pt idx="902">
                  <c:v>-4.851</c:v>
                </c:pt>
                <c:pt idx="903">
                  <c:v>-4.8559999999999999</c:v>
                </c:pt>
                <c:pt idx="904">
                  <c:v>-4.851</c:v>
                </c:pt>
                <c:pt idx="905">
                  <c:v>-4.8620000000000001</c:v>
                </c:pt>
                <c:pt idx="906">
                  <c:v>-4.8559999999999999</c:v>
                </c:pt>
                <c:pt idx="907">
                  <c:v>-4.8620000000000001</c:v>
                </c:pt>
                <c:pt idx="908">
                  <c:v>-4.851</c:v>
                </c:pt>
                <c:pt idx="909">
                  <c:v>-4.8620000000000001</c:v>
                </c:pt>
                <c:pt idx="910">
                  <c:v>-4.8620000000000001</c:v>
                </c:pt>
                <c:pt idx="911">
                  <c:v>-4.8559999999999999</c:v>
                </c:pt>
                <c:pt idx="912">
                  <c:v>-4.8620000000000001</c:v>
                </c:pt>
                <c:pt idx="913">
                  <c:v>-4.8559999999999999</c:v>
                </c:pt>
                <c:pt idx="914">
                  <c:v>-4.8559999999999999</c:v>
                </c:pt>
                <c:pt idx="915">
                  <c:v>-4.8620000000000001</c:v>
                </c:pt>
                <c:pt idx="916">
                  <c:v>-4.8620000000000001</c:v>
                </c:pt>
                <c:pt idx="917">
                  <c:v>-4.851</c:v>
                </c:pt>
                <c:pt idx="918">
                  <c:v>-4.8559999999999999</c:v>
                </c:pt>
                <c:pt idx="919">
                  <c:v>-4.8559999999999999</c:v>
                </c:pt>
                <c:pt idx="920">
                  <c:v>-4.8559999999999999</c:v>
                </c:pt>
                <c:pt idx="921">
                  <c:v>-4.8620000000000001</c:v>
                </c:pt>
                <c:pt idx="922">
                  <c:v>-4.8559999999999999</c:v>
                </c:pt>
                <c:pt idx="923">
                  <c:v>-4.8559999999999999</c:v>
                </c:pt>
                <c:pt idx="924">
                  <c:v>-4.8620000000000001</c:v>
                </c:pt>
                <c:pt idx="925">
                  <c:v>-4.8559999999999999</c:v>
                </c:pt>
                <c:pt idx="926">
                  <c:v>-4.8559999999999999</c:v>
                </c:pt>
                <c:pt idx="927">
                  <c:v>-4.851</c:v>
                </c:pt>
                <c:pt idx="928">
                  <c:v>-4.8559999999999999</c:v>
                </c:pt>
                <c:pt idx="929">
                  <c:v>-4.8620000000000001</c:v>
                </c:pt>
                <c:pt idx="930">
                  <c:v>-4.851</c:v>
                </c:pt>
                <c:pt idx="931">
                  <c:v>-4.8620000000000001</c:v>
                </c:pt>
                <c:pt idx="932">
                  <c:v>-4.8620000000000001</c:v>
                </c:pt>
                <c:pt idx="933">
                  <c:v>-4.867</c:v>
                </c:pt>
                <c:pt idx="934">
                  <c:v>-4.851</c:v>
                </c:pt>
                <c:pt idx="935">
                  <c:v>-4.8620000000000001</c:v>
                </c:pt>
                <c:pt idx="936">
                  <c:v>-4.8559999999999999</c:v>
                </c:pt>
                <c:pt idx="937">
                  <c:v>-4.8559999999999999</c:v>
                </c:pt>
                <c:pt idx="938">
                  <c:v>-4.851</c:v>
                </c:pt>
                <c:pt idx="939">
                  <c:v>-3.8559999999999999</c:v>
                </c:pt>
                <c:pt idx="940">
                  <c:v>-3.0510000000000002</c:v>
                </c:pt>
                <c:pt idx="941">
                  <c:v>-3.0179999999999998</c:v>
                </c:pt>
                <c:pt idx="942">
                  <c:v>-2.9969999999999999</c:v>
                </c:pt>
                <c:pt idx="943">
                  <c:v>-2.9969999999999999</c:v>
                </c:pt>
                <c:pt idx="944">
                  <c:v>-2.9969999999999999</c:v>
                </c:pt>
                <c:pt idx="945">
                  <c:v>-3.0019999999999998</c:v>
                </c:pt>
                <c:pt idx="946">
                  <c:v>-2.9969999999999999</c:v>
                </c:pt>
                <c:pt idx="947">
                  <c:v>-2.9910000000000001</c:v>
                </c:pt>
                <c:pt idx="948">
                  <c:v>-2.9860000000000002</c:v>
                </c:pt>
                <c:pt idx="949">
                  <c:v>-2.98</c:v>
                </c:pt>
                <c:pt idx="950">
                  <c:v>-2.9750000000000001</c:v>
                </c:pt>
                <c:pt idx="951">
                  <c:v>-2.98</c:v>
                </c:pt>
                <c:pt idx="952">
                  <c:v>-2.9689999999999999</c:v>
                </c:pt>
                <c:pt idx="953">
                  <c:v>-2.9750000000000001</c:v>
                </c:pt>
                <c:pt idx="954">
                  <c:v>-2.98</c:v>
                </c:pt>
                <c:pt idx="955">
                  <c:v>-2.9689999999999999</c:v>
                </c:pt>
                <c:pt idx="956">
                  <c:v>-2.964</c:v>
                </c:pt>
                <c:pt idx="957">
                  <c:v>-2.9580000000000002</c:v>
                </c:pt>
                <c:pt idx="958">
                  <c:v>-2.9529999999999998</c:v>
                </c:pt>
                <c:pt idx="959">
                  <c:v>-2.9580000000000002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34688"/>
        <c:axId val="168036992"/>
      </c:scatterChart>
      <c:valAx>
        <c:axId val="1680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deflection (mm)</a:t>
                </a:r>
              </a:p>
            </c:rich>
          </c:tx>
          <c:layout>
            <c:manualLayout>
              <c:xMode val="edge"/>
              <c:yMode val="edge"/>
              <c:x val="0.45934591303585742"/>
              <c:y val="0.956165048208585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8036992"/>
        <c:crosses val="autoZero"/>
        <c:crossBetween val="midCat"/>
      </c:valAx>
      <c:valAx>
        <c:axId val="168036992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1352598359090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8034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338936675318919"/>
          <c:y val="0.66020894167272337"/>
          <c:w val="0.12924480257856566"/>
          <c:h val="0.22653810110974107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sz="900"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404880277337351E-2"/>
          <c:y val="2.3175162626520623E-2"/>
          <c:w val="0.9029287038778856"/>
          <c:h val="0.88069759865987007"/>
        </c:manualLayout>
      </c:layout>
      <c:scatterChart>
        <c:scatterStyle val="lineMarker"/>
        <c:varyColors val="0"/>
        <c:ser>
          <c:idx val="0"/>
          <c:order val="0"/>
          <c:tx>
            <c:v>TEST-Trans1</c:v>
          </c:tx>
          <c:spPr>
            <a:ln w="34925"/>
          </c:spPr>
          <c:marker>
            <c:symbol val="none"/>
          </c:marker>
          <c:xVal>
            <c:numRef>
              <c:f>'DATA-editted'!$AX$6:$AX$965</c:f>
              <c:numCache>
                <c:formatCode>General</c:formatCode>
                <c:ptCount val="960"/>
                <c:pt idx="0">
                  <c:v>0</c:v>
                </c:pt>
                <c:pt idx="1">
                  <c:v>-5.0000000000000001E-3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  <c:pt idx="8">
                  <c:v>-5.0000000000000001E-3</c:v>
                </c:pt>
                <c:pt idx="9">
                  <c:v>0.01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0</c:v>
                </c:pt>
                <c:pt idx="17">
                  <c:v>0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-5.0000000000000001E-3</c:v>
                </c:pt>
                <c:pt idx="25">
                  <c:v>5.0000000000000001E-3</c:v>
                </c:pt>
                <c:pt idx="26">
                  <c:v>-5.0000000000000001E-3</c:v>
                </c:pt>
                <c:pt idx="27">
                  <c:v>-0.01</c:v>
                </c:pt>
                <c:pt idx="28">
                  <c:v>-0.01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0</c:v>
                </c:pt>
                <c:pt idx="32">
                  <c:v>0</c:v>
                </c:pt>
                <c:pt idx="33">
                  <c:v>-5.0000000000000001E-3</c:v>
                </c:pt>
                <c:pt idx="34">
                  <c:v>-5.0000000000000001E-3</c:v>
                </c:pt>
                <c:pt idx="35">
                  <c:v>5.0000000000000001E-3</c:v>
                </c:pt>
                <c:pt idx="36">
                  <c:v>0</c:v>
                </c:pt>
                <c:pt idx="37">
                  <c:v>-0.01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-5.0000000000000001E-3</c:v>
                </c:pt>
                <c:pt idx="45">
                  <c:v>-0.01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5.0000000000000001E-3</c:v>
                </c:pt>
                <c:pt idx="49">
                  <c:v>-0.01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5.0000000000000001E-3</c:v>
                </c:pt>
                <c:pt idx="54">
                  <c:v>0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-0.01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0</c:v>
                </c:pt>
                <c:pt idx="63">
                  <c:v>-0.01</c:v>
                </c:pt>
                <c:pt idx="64">
                  <c:v>-5.0000000000000001E-3</c:v>
                </c:pt>
                <c:pt idx="65">
                  <c:v>5.0000000000000001E-3</c:v>
                </c:pt>
                <c:pt idx="66">
                  <c:v>1.4999999999999999E-2</c:v>
                </c:pt>
                <c:pt idx="67">
                  <c:v>0.01</c:v>
                </c:pt>
                <c:pt idx="68">
                  <c:v>0.02</c:v>
                </c:pt>
                <c:pt idx="69">
                  <c:v>3.4000000000000002E-2</c:v>
                </c:pt>
                <c:pt idx="70">
                  <c:v>5.3999999999999999E-2</c:v>
                </c:pt>
                <c:pt idx="71">
                  <c:v>5.8999999999999997E-2</c:v>
                </c:pt>
                <c:pt idx="72">
                  <c:v>7.2999999999999995E-2</c:v>
                </c:pt>
                <c:pt idx="73">
                  <c:v>7.8E-2</c:v>
                </c:pt>
                <c:pt idx="74">
                  <c:v>8.7999999999999995E-2</c:v>
                </c:pt>
                <c:pt idx="75">
                  <c:v>9.2999999999999999E-2</c:v>
                </c:pt>
                <c:pt idx="76">
                  <c:v>0.107</c:v>
                </c:pt>
                <c:pt idx="77">
                  <c:v>0.127</c:v>
                </c:pt>
                <c:pt idx="78">
                  <c:v>0.151</c:v>
                </c:pt>
                <c:pt idx="79">
                  <c:v>0.14599999999999999</c:v>
                </c:pt>
                <c:pt idx="80">
                  <c:v>0.151</c:v>
                </c:pt>
                <c:pt idx="81">
                  <c:v>0.156</c:v>
                </c:pt>
                <c:pt idx="82">
                  <c:v>0.17599999999999999</c:v>
                </c:pt>
                <c:pt idx="83">
                  <c:v>0.18</c:v>
                </c:pt>
                <c:pt idx="84">
                  <c:v>0.2</c:v>
                </c:pt>
                <c:pt idx="85">
                  <c:v>0.21</c:v>
                </c:pt>
                <c:pt idx="86">
                  <c:v>0.21</c:v>
                </c:pt>
                <c:pt idx="87">
                  <c:v>0.21</c:v>
                </c:pt>
                <c:pt idx="88">
                  <c:v>0.22900000000000001</c:v>
                </c:pt>
                <c:pt idx="89">
                  <c:v>0.22900000000000001</c:v>
                </c:pt>
                <c:pt idx="90">
                  <c:v>0.23400000000000001</c:v>
                </c:pt>
                <c:pt idx="91">
                  <c:v>0.23899999999999999</c:v>
                </c:pt>
                <c:pt idx="92">
                  <c:v>0.23899999999999999</c:v>
                </c:pt>
                <c:pt idx="93">
                  <c:v>0.24399999999999999</c:v>
                </c:pt>
                <c:pt idx="94">
                  <c:v>0.254</c:v>
                </c:pt>
                <c:pt idx="95">
                  <c:v>0.254</c:v>
                </c:pt>
                <c:pt idx="96">
                  <c:v>0.26300000000000001</c:v>
                </c:pt>
                <c:pt idx="97">
                  <c:v>0.26800000000000002</c:v>
                </c:pt>
                <c:pt idx="98">
                  <c:v>0.27300000000000002</c:v>
                </c:pt>
                <c:pt idx="99">
                  <c:v>0.27300000000000002</c:v>
                </c:pt>
                <c:pt idx="100">
                  <c:v>0.29299999999999998</c:v>
                </c:pt>
                <c:pt idx="101">
                  <c:v>0.29699999999999999</c:v>
                </c:pt>
                <c:pt idx="102">
                  <c:v>0.30199999999999999</c:v>
                </c:pt>
                <c:pt idx="103">
                  <c:v>0.312</c:v>
                </c:pt>
                <c:pt idx="104">
                  <c:v>0.32200000000000001</c:v>
                </c:pt>
                <c:pt idx="105">
                  <c:v>0.32700000000000001</c:v>
                </c:pt>
                <c:pt idx="106">
                  <c:v>0.33600000000000002</c:v>
                </c:pt>
                <c:pt idx="107">
                  <c:v>0.33200000000000002</c:v>
                </c:pt>
                <c:pt idx="108">
                  <c:v>0.34100000000000003</c:v>
                </c:pt>
                <c:pt idx="109">
                  <c:v>0.34599999999999997</c:v>
                </c:pt>
                <c:pt idx="110">
                  <c:v>0.35599999999999998</c:v>
                </c:pt>
                <c:pt idx="111">
                  <c:v>0.35599999999999998</c:v>
                </c:pt>
                <c:pt idx="112">
                  <c:v>0.35599999999999998</c:v>
                </c:pt>
                <c:pt idx="113">
                  <c:v>0.36099999999999999</c:v>
                </c:pt>
                <c:pt idx="114">
                  <c:v>0.36099999999999999</c:v>
                </c:pt>
                <c:pt idx="115">
                  <c:v>0.36599999999999999</c:v>
                </c:pt>
                <c:pt idx="116">
                  <c:v>0.371</c:v>
                </c:pt>
                <c:pt idx="117">
                  <c:v>0.371</c:v>
                </c:pt>
                <c:pt idx="118">
                  <c:v>0.371</c:v>
                </c:pt>
                <c:pt idx="119">
                  <c:v>0.375</c:v>
                </c:pt>
                <c:pt idx="120">
                  <c:v>0.38</c:v>
                </c:pt>
                <c:pt idx="121">
                  <c:v>0.38</c:v>
                </c:pt>
                <c:pt idx="122">
                  <c:v>0.39</c:v>
                </c:pt>
                <c:pt idx="123">
                  <c:v>0.39</c:v>
                </c:pt>
                <c:pt idx="124">
                  <c:v>0.38500000000000001</c:v>
                </c:pt>
                <c:pt idx="125">
                  <c:v>0.39</c:v>
                </c:pt>
                <c:pt idx="126">
                  <c:v>0.4</c:v>
                </c:pt>
                <c:pt idx="127">
                  <c:v>0.4</c:v>
                </c:pt>
                <c:pt idx="128">
                  <c:v>0.41</c:v>
                </c:pt>
                <c:pt idx="129">
                  <c:v>0.41</c:v>
                </c:pt>
                <c:pt idx="130">
                  <c:v>0.41</c:v>
                </c:pt>
                <c:pt idx="131">
                  <c:v>0.41399999999999998</c:v>
                </c:pt>
                <c:pt idx="132">
                  <c:v>0.41399999999999998</c:v>
                </c:pt>
                <c:pt idx="133">
                  <c:v>0.41</c:v>
                </c:pt>
                <c:pt idx="134">
                  <c:v>0.41</c:v>
                </c:pt>
                <c:pt idx="135">
                  <c:v>0.41399999999999998</c:v>
                </c:pt>
                <c:pt idx="136">
                  <c:v>0.41899999999999998</c:v>
                </c:pt>
                <c:pt idx="137">
                  <c:v>0.41</c:v>
                </c:pt>
                <c:pt idx="138">
                  <c:v>0.41</c:v>
                </c:pt>
                <c:pt idx="139">
                  <c:v>0.41899999999999998</c:v>
                </c:pt>
                <c:pt idx="140">
                  <c:v>0.41399999999999998</c:v>
                </c:pt>
                <c:pt idx="141">
                  <c:v>0.42899999999999999</c:v>
                </c:pt>
                <c:pt idx="142">
                  <c:v>0.42899999999999999</c:v>
                </c:pt>
                <c:pt idx="143">
                  <c:v>0.42899999999999999</c:v>
                </c:pt>
                <c:pt idx="144">
                  <c:v>0.439</c:v>
                </c:pt>
                <c:pt idx="145">
                  <c:v>0.439</c:v>
                </c:pt>
                <c:pt idx="146">
                  <c:v>0.434</c:v>
                </c:pt>
                <c:pt idx="147">
                  <c:v>0.44400000000000001</c:v>
                </c:pt>
                <c:pt idx="148">
                  <c:v>0.44900000000000001</c:v>
                </c:pt>
                <c:pt idx="149">
                  <c:v>0.44900000000000001</c:v>
                </c:pt>
                <c:pt idx="150">
                  <c:v>0.44900000000000001</c:v>
                </c:pt>
                <c:pt idx="151">
                  <c:v>0.45800000000000002</c:v>
                </c:pt>
                <c:pt idx="152">
                  <c:v>0.46300000000000002</c:v>
                </c:pt>
                <c:pt idx="153">
                  <c:v>0.46800000000000003</c:v>
                </c:pt>
                <c:pt idx="154">
                  <c:v>0.46300000000000002</c:v>
                </c:pt>
                <c:pt idx="155">
                  <c:v>0.46800000000000003</c:v>
                </c:pt>
                <c:pt idx="156">
                  <c:v>0.48299999999999998</c:v>
                </c:pt>
                <c:pt idx="157">
                  <c:v>0.47799999999999998</c:v>
                </c:pt>
                <c:pt idx="158">
                  <c:v>0.497</c:v>
                </c:pt>
                <c:pt idx="159">
                  <c:v>0.51200000000000001</c:v>
                </c:pt>
                <c:pt idx="160">
                  <c:v>0.50700000000000001</c:v>
                </c:pt>
                <c:pt idx="161">
                  <c:v>0.50700000000000001</c:v>
                </c:pt>
                <c:pt idx="162">
                  <c:v>0.53600000000000003</c:v>
                </c:pt>
                <c:pt idx="163">
                  <c:v>0.54100000000000004</c:v>
                </c:pt>
                <c:pt idx="164">
                  <c:v>0.56100000000000005</c:v>
                </c:pt>
                <c:pt idx="165">
                  <c:v>0.57499999999999996</c:v>
                </c:pt>
                <c:pt idx="166">
                  <c:v>0.57999999999999996</c:v>
                </c:pt>
                <c:pt idx="167">
                  <c:v>0.58499999999999996</c:v>
                </c:pt>
                <c:pt idx="168">
                  <c:v>0.59</c:v>
                </c:pt>
                <c:pt idx="169">
                  <c:v>0.6</c:v>
                </c:pt>
                <c:pt idx="170">
                  <c:v>0.6</c:v>
                </c:pt>
                <c:pt idx="171">
                  <c:v>0.60899999999999999</c:v>
                </c:pt>
                <c:pt idx="172">
                  <c:v>0.60499999999999998</c:v>
                </c:pt>
                <c:pt idx="173">
                  <c:v>0.60899999999999999</c:v>
                </c:pt>
                <c:pt idx="174">
                  <c:v>0.61399999999999999</c:v>
                </c:pt>
                <c:pt idx="175">
                  <c:v>0.63400000000000001</c:v>
                </c:pt>
                <c:pt idx="176">
                  <c:v>0.68700000000000006</c:v>
                </c:pt>
                <c:pt idx="177">
                  <c:v>0.70199999999999996</c:v>
                </c:pt>
                <c:pt idx="178">
                  <c:v>0.71699999999999997</c:v>
                </c:pt>
                <c:pt idx="179">
                  <c:v>0.71699999999999997</c:v>
                </c:pt>
                <c:pt idx="180">
                  <c:v>0.72599999999999998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0.75600000000000001</c:v>
                </c:pt>
                <c:pt idx="184">
                  <c:v>0.78500000000000003</c:v>
                </c:pt>
                <c:pt idx="185">
                  <c:v>0.79500000000000004</c:v>
                </c:pt>
                <c:pt idx="186">
                  <c:v>0.79</c:v>
                </c:pt>
                <c:pt idx="187">
                  <c:v>0.80900000000000005</c:v>
                </c:pt>
                <c:pt idx="188">
                  <c:v>0.81399999999999995</c:v>
                </c:pt>
                <c:pt idx="189">
                  <c:v>0.82899999999999996</c:v>
                </c:pt>
                <c:pt idx="190">
                  <c:v>0.84299999999999997</c:v>
                </c:pt>
                <c:pt idx="191">
                  <c:v>0.85799999999999998</c:v>
                </c:pt>
                <c:pt idx="192">
                  <c:v>0.90200000000000002</c:v>
                </c:pt>
                <c:pt idx="193">
                  <c:v>0.94599999999999995</c:v>
                </c:pt>
                <c:pt idx="194">
                  <c:v>0.96499999999999997</c:v>
                </c:pt>
                <c:pt idx="195">
                  <c:v>0.98499999999999999</c:v>
                </c:pt>
                <c:pt idx="196">
                  <c:v>1.0529999999999999</c:v>
                </c:pt>
                <c:pt idx="197">
                  <c:v>1.121</c:v>
                </c:pt>
                <c:pt idx="198">
                  <c:v>1.1359999999999999</c:v>
                </c:pt>
                <c:pt idx="199">
                  <c:v>1.141</c:v>
                </c:pt>
                <c:pt idx="200">
                  <c:v>1.18</c:v>
                </c:pt>
                <c:pt idx="201">
                  <c:v>1.19</c:v>
                </c:pt>
                <c:pt idx="202">
                  <c:v>1.248</c:v>
                </c:pt>
                <c:pt idx="203">
                  <c:v>1.35</c:v>
                </c:pt>
                <c:pt idx="204">
                  <c:v>1.4770000000000001</c:v>
                </c:pt>
                <c:pt idx="205">
                  <c:v>1.4770000000000001</c:v>
                </c:pt>
                <c:pt idx="206">
                  <c:v>1.482</c:v>
                </c:pt>
                <c:pt idx="207">
                  <c:v>1.502</c:v>
                </c:pt>
                <c:pt idx="208">
                  <c:v>1.506</c:v>
                </c:pt>
                <c:pt idx="209">
                  <c:v>1.516</c:v>
                </c:pt>
                <c:pt idx="210">
                  <c:v>1.526</c:v>
                </c:pt>
                <c:pt idx="211">
                  <c:v>1.5409999999999999</c:v>
                </c:pt>
                <c:pt idx="212">
                  <c:v>1.575</c:v>
                </c:pt>
                <c:pt idx="213">
                  <c:v>1.5940000000000001</c:v>
                </c:pt>
                <c:pt idx="214">
                  <c:v>1.619</c:v>
                </c:pt>
                <c:pt idx="215">
                  <c:v>1.623</c:v>
                </c:pt>
                <c:pt idx="216">
                  <c:v>1.6479999999999999</c:v>
                </c:pt>
                <c:pt idx="217">
                  <c:v>1.6719999999999999</c:v>
                </c:pt>
                <c:pt idx="218">
                  <c:v>1.6919999999999999</c:v>
                </c:pt>
                <c:pt idx="219">
                  <c:v>1.76</c:v>
                </c:pt>
                <c:pt idx="220">
                  <c:v>1.7889999999999999</c:v>
                </c:pt>
                <c:pt idx="221">
                  <c:v>1.7989999999999999</c:v>
                </c:pt>
                <c:pt idx="222">
                  <c:v>1.804</c:v>
                </c:pt>
                <c:pt idx="223">
                  <c:v>1.8140000000000001</c:v>
                </c:pt>
                <c:pt idx="224">
                  <c:v>1.8280000000000001</c:v>
                </c:pt>
                <c:pt idx="225">
                  <c:v>1.843</c:v>
                </c:pt>
                <c:pt idx="226">
                  <c:v>1.857</c:v>
                </c:pt>
                <c:pt idx="227">
                  <c:v>1.8620000000000001</c:v>
                </c:pt>
                <c:pt idx="228">
                  <c:v>1.867</c:v>
                </c:pt>
                <c:pt idx="229">
                  <c:v>1.8720000000000001</c:v>
                </c:pt>
                <c:pt idx="230">
                  <c:v>1.887</c:v>
                </c:pt>
                <c:pt idx="231">
                  <c:v>1.877</c:v>
                </c:pt>
                <c:pt idx="232">
                  <c:v>1.9059999999999999</c:v>
                </c:pt>
                <c:pt idx="233">
                  <c:v>1.94</c:v>
                </c:pt>
                <c:pt idx="234">
                  <c:v>1.9790000000000001</c:v>
                </c:pt>
                <c:pt idx="235">
                  <c:v>2.004</c:v>
                </c:pt>
                <c:pt idx="236">
                  <c:v>2.028</c:v>
                </c:pt>
                <c:pt idx="237">
                  <c:v>2.0670000000000002</c:v>
                </c:pt>
                <c:pt idx="238">
                  <c:v>2.0870000000000002</c:v>
                </c:pt>
                <c:pt idx="239">
                  <c:v>2.15</c:v>
                </c:pt>
                <c:pt idx="240">
                  <c:v>2.1890000000000001</c:v>
                </c:pt>
                <c:pt idx="241">
                  <c:v>2.2280000000000002</c:v>
                </c:pt>
                <c:pt idx="242">
                  <c:v>2.2330000000000001</c:v>
                </c:pt>
                <c:pt idx="243">
                  <c:v>2.2570000000000001</c:v>
                </c:pt>
                <c:pt idx="244">
                  <c:v>2.2770000000000001</c:v>
                </c:pt>
                <c:pt idx="245">
                  <c:v>2.3450000000000002</c:v>
                </c:pt>
                <c:pt idx="246">
                  <c:v>2.3889999999999998</c:v>
                </c:pt>
                <c:pt idx="247">
                  <c:v>2.4470000000000001</c:v>
                </c:pt>
                <c:pt idx="248">
                  <c:v>2.569</c:v>
                </c:pt>
                <c:pt idx="249">
                  <c:v>2.6280000000000001</c:v>
                </c:pt>
                <c:pt idx="250">
                  <c:v>2.657</c:v>
                </c:pt>
                <c:pt idx="251">
                  <c:v>2.6669999999999998</c:v>
                </c:pt>
                <c:pt idx="252">
                  <c:v>2.7149999999999999</c:v>
                </c:pt>
                <c:pt idx="253">
                  <c:v>2.7890000000000001</c:v>
                </c:pt>
                <c:pt idx="254">
                  <c:v>2.8519999999999999</c:v>
                </c:pt>
                <c:pt idx="255">
                  <c:v>2.8860000000000001</c:v>
                </c:pt>
                <c:pt idx="256">
                  <c:v>3.0230000000000001</c:v>
                </c:pt>
                <c:pt idx="257">
                  <c:v>3.0470000000000002</c:v>
                </c:pt>
                <c:pt idx="258">
                  <c:v>3.0619999999999998</c:v>
                </c:pt>
                <c:pt idx="259">
                  <c:v>3.0710000000000002</c:v>
                </c:pt>
                <c:pt idx="260">
                  <c:v>3.0910000000000002</c:v>
                </c:pt>
                <c:pt idx="261">
                  <c:v>3.12</c:v>
                </c:pt>
                <c:pt idx="262">
                  <c:v>3.14</c:v>
                </c:pt>
                <c:pt idx="263">
                  <c:v>3.145</c:v>
                </c:pt>
                <c:pt idx="264">
                  <c:v>3.1539999999999999</c:v>
                </c:pt>
                <c:pt idx="265">
                  <c:v>3.1840000000000002</c:v>
                </c:pt>
                <c:pt idx="266">
                  <c:v>3.2519999999999998</c:v>
                </c:pt>
                <c:pt idx="267">
                  <c:v>3.3010000000000002</c:v>
                </c:pt>
                <c:pt idx="268">
                  <c:v>3.3639999999999999</c:v>
                </c:pt>
                <c:pt idx="269">
                  <c:v>3.3639999999999999</c:v>
                </c:pt>
                <c:pt idx="270">
                  <c:v>3.3740000000000001</c:v>
                </c:pt>
                <c:pt idx="271">
                  <c:v>3.452</c:v>
                </c:pt>
                <c:pt idx="272">
                  <c:v>3.51</c:v>
                </c:pt>
                <c:pt idx="273">
                  <c:v>3.53</c:v>
                </c:pt>
                <c:pt idx="274">
                  <c:v>3.5350000000000001</c:v>
                </c:pt>
                <c:pt idx="275">
                  <c:v>3.5539999999999998</c:v>
                </c:pt>
                <c:pt idx="276">
                  <c:v>3.5590000000000002</c:v>
                </c:pt>
                <c:pt idx="277">
                  <c:v>3.569</c:v>
                </c:pt>
                <c:pt idx="278">
                  <c:v>3.5880000000000001</c:v>
                </c:pt>
                <c:pt idx="279">
                  <c:v>3.5979999999999999</c:v>
                </c:pt>
                <c:pt idx="280">
                  <c:v>3.6030000000000002</c:v>
                </c:pt>
                <c:pt idx="281">
                  <c:v>3.617</c:v>
                </c:pt>
                <c:pt idx="282">
                  <c:v>3.6560000000000001</c:v>
                </c:pt>
                <c:pt idx="283">
                  <c:v>3.6909999999999998</c:v>
                </c:pt>
                <c:pt idx="284">
                  <c:v>3.72</c:v>
                </c:pt>
                <c:pt idx="285">
                  <c:v>3.827</c:v>
                </c:pt>
                <c:pt idx="286">
                  <c:v>3.871</c:v>
                </c:pt>
                <c:pt idx="287">
                  <c:v>3.9340000000000002</c:v>
                </c:pt>
                <c:pt idx="288">
                  <c:v>3.9390000000000001</c:v>
                </c:pt>
                <c:pt idx="289">
                  <c:v>3.9340000000000002</c:v>
                </c:pt>
                <c:pt idx="290">
                  <c:v>4.0030000000000001</c:v>
                </c:pt>
                <c:pt idx="291">
                  <c:v>4.0069999999999997</c:v>
                </c:pt>
                <c:pt idx="292">
                  <c:v>4.0119999999999996</c:v>
                </c:pt>
                <c:pt idx="293">
                  <c:v>4.0119999999999996</c:v>
                </c:pt>
                <c:pt idx="294">
                  <c:v>4.0119999999999996</c:v>
                </c:pt>
                <c:pt idx="295">
                  <c:v>4.032</c:v>
                </c:pt>
                <c:pt idx="296">
                  <c:v>4.0369999999999999</c:v>
                </c:pt>
                <c:pt idx="297">
                  <c:v>4.0419999999999998</c:v>
                </c:pt>
                <c:pt idx="298">
                  <c:v>4.0759999999999996</c:v>
                </c:pt>
                <c:pt idx="299">
                  <c:v>4.3579999999999997</c:v>
                </c:pt>
                <c:pt idx="300">
                  <c:v>4.3730000000000002</c:v>
                </c:pt>
                <c:pt idx="301">
                  <c:v>4.3680000000000003</c:v>
                </c:pt>
                <c:pt idx="302">
                  <c:v>4.3680000000000003</c:v>
                </c:pt>
                <c:pt idx="303">
                  <c:v>4.3630000000000004</c:v>
                </c:pt>
                <c:pt idx="304">
                  <c:v>4.3780000000000001</c:v>
                </c:pt>
                <c:pt idx="305">
                  <c:v>4.3680000000000003</c:v>
                </c:pt>
                <c:pt idx="306">
                  <c:v>4.3730000000000002</c:v>
                </c:pt>
                <c:pt idx="307">
                  <c:v>4.3680000000000003</c:v>
                </c:pt>
                <c:pt idx="308">
                  <c:v>4.3630000000000004</c:v>
                </c:pt>
                <c:pt idx="309">
                  <c:v>4.3680000000000003</c:v>
                </c:pt>
                <c:pt idx="310">
                  <c:v>4.383</c:v>
                </c:pt>
                <c:pt idx="311">
                  <c:v>4.3630000000000004</c:v>
                </c:pt>
                <c:pt idx="312">
                  <c:v>4.3680000000000003</c:v>
                </c:pt>
                <c:pt idx="313">
                  <c:v>4.3680000000000003</c:v>
                </c:pt>
                <c:pt idx="314">
                  <c:v>4.3730000000000002</c:v>
                </c:pt>
                <c:pt idx="315">
                  <c:v>4.3680000000000003</c:v>
                </c:pt>
                <c:pt idx="316">
                  <c:v>4.3730000000000002</c:v>
                </c:pt>
                <c:pt idx="317">
                  <c:v>4.3730000000000002</c:v>
                </c:pt>
                <c:pt idx="318">
                  <c:v>4.3680000000000003</c:v>
                </c:pt>
                <c:pt idx="319">
                  <c:v>4.3680000000000003</c:v>
                </c:pt>
                <c:pt idx="320">
                  <c:v>4.3730000000000002</c:v>
                </c:pt>
                <c:pt idx="321">
                  <c:v>4.3630000000000004</c:v>
                </c:pt>
                <c:pt idx="322">
                  <c:v>4.3630000000000004</c:v>
                </c:pt>
                <c:pt idx="323">
                  <c:v>4.3680000000000003</c:v>
                </c:pt>
                <c:pt idx="324">
                  <c:v>4.3630000000000004</c:v>
                </c:pt>
                <c:pt idx="325">
                  <c:v>4.3579999999999997</c:v>
                </c:pt>
                <c:pt idx="326">
                  <c:v>4.3680000000000003</c:v>
                </c:pt>
                <c:pt idx="327">
                  <c:v>4.3680000000000003</c:v>
                </c:pt>
                <c:pt idx="328">
                  <c:v>4.3630000000000004</c:v>
                </c:pt>
                <c:pt idx="329">
                  <c:v>4.3630000000000004</c:v>
                </c:pt>
                <c:pt idx="330">
                  <c:v>4.3630000000000004</c:v>
                </c:pt>
                <c:pt idx="331">
                  <c:v>4.3680000000000003</c:v>
                </c:pt>
                <c:pt idx="332">
                  <c:v>4.3680000000000003</c:v>
                </c:pt>
                <c:pt idx="333">
                  <c:v>4.3630000000000004</c:v>
                </c:pt>
                <c:pt idx="334">
                  <c:v>4.3630000000000004</c:v>
                </c:pt>
                <c:pt idx="335">
                  <c:v>4.3680000000000003</c:v>
                </c:pt>
                <c:pt idx="336">
                  <c:v>4.3630000000000004</c:v>
                </c:pt>
                <c:pt idx="337">
                  <c:v>4.3630000000000004</c:v>
                </c:pt>
                <c:pt idx="338">
                  <c:v>4.3730000000000002</c:v>
                </c:pt>
                <c:pt idx="339">
                  <c:v>4.3680000000000003</c:v>
                </c:pt>
                <c:pt idx="340">
                  <c:v>4.3680000000000003</c:v>
                </c:pt>
                <c:pt idx="341">
                  <c:v>4.3630000000000004</c:v>
                </c:pt>
                <c:pt idx="342">
                  <c:v>4.3680000000000003</c:v>
                </c:pt>
                <c:pt idx="343">
                  <c:v>4.3630000000000004</c:v>
                </c:pt>
                <c:pt idx="344">
                  <c:v>4.3630000000000004</c:v>
                </c:pt>
                <c:pt idx="345">
                  <c:v>4.3730000000000002</c:v>
                </c:pt>
                <c:pt idx="346">
                  <c:v>4.3730000000000002</c:v>
                </c:pt>
                <c:pt idx="347">
                  <c:v>4.3780000000000001</c:v>
                </c:pt>
                <c:pt idx="348">
                  <c:v>4.3730000000000002</c:v>
                </c:pt>
                <c:pt idx="349">
                  <c:v>4.3630000000000004</c:v>
                </c:pt>
                <c:pt idx="350">
                  <c:v>4.3730000000000002</c:v>
                </c:pt>
                <c:pt idx="351">
                  <c:v>4.3680000000000003</c:v>
                </c:pt>
                <c:pt idx="352">
                  <c:v>4.3730000000000002</c:v>
                </c:pt>
                <c:pt idx="353">
                  <c:v>4.3680000000000003</c:v>
                </c:pt>
                <c:pt idx="354">
                  <c:v>4.3680000000000003</c:v>
                </c:pt>
                <c:pt idx="355">
                  <c:v>4.3680000000000003</c:v>
                </c:pt>
                <c:pt idx="356">
                  <c:v>4.3680000000000003</c:v>
                </c:pt>
                <c:pt idx="357">
                  <c:v>4.3730000000000002</c:v>
                </c:pt>
                <c:pt idx="358">
                  <c:v>4.3730000000000002</c:v>
                </c:pt>
                <c:pt idx="359">
                  <c:v>4.3579999999999997</c:v>
                </c:pt>
                <c:pt idx="360">
                  <c:v>4.3680000000000003</c:v>
                </c:pt>
                <c:pt idx="361">
                  <c:v>4.3680000000000003</c:v>
                </c:pt>
                <c:pt idx="362">
                  <c:v>4.3730000000000002</c:v>
                </c:pt>
                <c:pt idx="363">
                  <c:v>4.3680000000000003</c:v>
                </c:pt>
                <c:pt idx="364">
                  <c:v>4.3630000000000004</c:v>
                </c:pt>
                <c:pt idx="365">
                  <c:v>4.3630000000000004</c:v>
                </c:pt>
                <c:pt idx="366">
                  <c:v>4.3630000000000004</c:v>
                </c:pt>
                <c:pt idx="367">
                  <c:v>4.3680000000000003</c:v>
                </c:pt>
                <c:pt idx="368">
                  <c:v>4.3730000000000002</c:v>
                </c:pt>
                <c:pt idx="369">
                  <c:v>4.3680000000000003</c:v>
                </c:pt>
                <c:pt idx="370">
                  <c:v>4.3680000000000003</c:v>
                </c:pt>
                <c:pt idx="371">
                  <c:v>4.3630000000000004</c:v>
                </c:pt>
                <c:pt idx="372">
                  <c:v>4.3680000000000003</c:v>
                </c:pt>
                <c:pt idx="373">
                  <c:v>4.3630000000000004</c:v>
                </c:pt>
                <c:pt idx="374">
                  <c:v>4.3680000000000003</c:v>
                </c:pt>
                <c:pt idx="375">
                  <c:v>4.3630000000000004</c:v>
                </c:pt>
                <c:pt idx="376">
                  <c:v>4.3630000000000004</c:v>
                </c:pt>
                <c:pt idx="377">
                  <c:v>4.3630000000000004</c:v>
                </c:pt>
                <c:pt idx="378">
                  <c:v>4.3630000000000004</c:v>
                </c:pt>
                <c:pt idx="379">
                  <c:v>4.3630000000000004</c:v>
                </c:pt>
                <c:pt idx="380">
                  <c:v>4.3630000000000004</c:v>
                </c:pt>
                <c:pt idx="381">
                  <c:v>4.3579999999999997</c:v>
                </c:pt>
                <c:pt idx="382">
                  <c:v>4.3630000000000004</c:v>
                </c:pt>
                <c:pt idx="383">
                  <c:v>4.3630000000000004</c:v>
                </c:pt>
                <c:pt idx="384">
                  <c:v>4.3540000000000001</c:v>
                </c:pt>
                <c:pt idx="385">
                  <c:v>4.3579999999999997</c:v>
                </c:pt>
                <c:pt idx="386">
                  <c:v>4.3630000000000004</c:v>
                </c:pt>
                <c:pt idx="387">
                  <c:v>4.3579999999999997</c:v>
                </c:pt>
                <c:pt idx="388">
                  <c:v>4.3579999999999997</c:v>
                </c:pt>
                <c:pt idx="389">
                  <c:v>4.3540000000000001</c:v>
                </c:pt>
                <c:pt idx="390">
                  <c:v>4.3579999999999997</c:v>
                </c:pt>
                <c:pt idx="391">
                  <c:v>4.3490000000000002</c:v>
                </c:pt>
                <c:pt idx="392">
                  <c:v>4.3579999999999997</c:v>
                </c:pt>
                <c:pt idx="393">
                  <c:v>4.3540000000000001</c:v>
                </c:pt>
                <c:pt idx="394">
                  <c:v>4.3579999999999997</c:v>
                </c:pt>
                <c:pt idx="395">
                  <c:v>4.3440000000000003</c:v>
                </c:pt>
                <c:pt idx="396">
                  <c:v>4.3490000000000002</c:v>
                </c:pt>
                <c:pt idx="397">
                  <c:v>4.3540000000000001</c:v>
                </c:pt>
                <c:pt idx="398">
                  <c:v>4.3540000000000001</c:v>
                </c:pt>
                <c:pt idx="399">
                  <c:v>4.3490000000000002</c:v>
                </c:pt>
                <c:pt idx="400">
                  <c:v>4.3490000000000002</c:v>
                </c:pt>
                <c:pt idx="401">
                  <c:v>4.3390000000000004</c:v>
                </c:pt>
                <c:pt idx="402">
                  <c:v>4.3490000000000002</c:v>
                </c:pt>
                <c:pt idx="403">
                  <c:v>4.3440000000000003</c:v>
                </c:pt>
                <c:pt idx="404">
                  <c:v>4.3390000000000004</c:v>
                </c:pt>
                <c:pt idx="405">
                  <c:v>4.3390000000000004</c:v>
                </c:pt>
                <c:pt idx="406">
                  <c:v>4.3440000000000003</c:v>
                </c:pt>
                <c:pt idx="407">
                  <c:v>4.3339999999999996</c:v>
                </c:pt>
                <c:pt idx="408">
                  <c:v>4.3490000000000002</c:v>
                </c:pt>
                <c:pt idx="409">
                  <c:v>4.3440000000000003</c:v>
                </c:pt>
                <c:pt idx="410">
                  <c:v>4.3339999999999996</c:v>
                </c:pt>
                <c:pt idx="411">
                  <c:v>4.3339999999999996</c:v>
                </c:pt>
                <c:pt idx="412">
                  <c:v>4.3289999999999997</c:v>
                </c:pt>
                <c:pt idx="413">
                  <c:v>4.3339999999999996</c:v>
                </c:pt>
                <c:pt idx="414">
                  <c:v>4.3339999999999996</c:v>
                </c:pt>
                <c:pt idx="415">
                  <c:v>4.3289999999999997</c:v>
                </c:pt>
                <c:pt idx="416">
                  <c:v>4.3339999999999996</c:v>
                </c:pt>
                <c:pt idx="417">
                  <c:v>4.3289999999999997</c:v>
                </c:pt>
                <c:pt idx="418">
                  <c:v>4.3289999999999997</c:v>
                </c:pt>
                <c:pt idx="419">
                  <c:v>4.3339999999999996</c:v>
                </c:pt>
                <c:pt idx="420">
                  <c:v>4.3239999999999998</c:v>
                </c:pt>
                <c:pt idx="421">
                  <c:v>4.3289999999999997</c:v>
                </c:pt>
                <c:pt idx="422">
                  <c:v>4.3239999999999998</c:v>
                </c:pt>
                <c:pt idx="423">
                  <c:v>4.3289999999999997</c:v>
                </c:pt>
                <c:pt idx="424">
                  <c:v>4.3239999999999998</c:v>
                </c:pt>
                <c:pt idx="425">
                  <c:v>4.3289999999999997</c:v>
                </c:pt>
                <c:pt idx="426">
                  <c:v>4.3239999999999998</c:v>
                </c:pt>
                <c:pt idx="427">
                  <c:v>4.319</c:v>
                </c:pt>
                <c:pt idx="428">
                  <c:v>4.319</c:v>
                </c:pt>
                <c:pt idx="429">
                  <c:v>4.3150000000000004</c:v>
                </c:pt>
                <c:pt idx="430">
                  <c:v>4.3150000000000004</c:v>
                </c:pt>
                <c:pt idx="431">
                  <c:v>4.3150000000000004</c:v>
                </c:pt>
                <c:pt idx="432">
                  <c:v>4.319</c:v>
                </c:pt>
                <c:pt idx="433">
                  <c:v>4.319</c:v>
                </c:pt>
                <c:pt idx="434">
                  <c:v>4.3099999999999996</c:v>
                </c:pt>
                <c:pt idx="435">
                  <c:v>4.3150000000000004</c:v>
                </c:pt>
                <c:pt idx="436">
                  <c:v>4.3099999999999996</c:v>
                </c:pt>
                <c:pt idx="437">
                  <c:v>4.3099999999999996</c:v>
                </c:pt>
                <c:pt idx="438">
                  <c:v>4.3</c:v>
                </c:pt>
                <c:pt idx="439">
                  <c:v>4.3099999999999996</c:v>
                </c:pt>
                <c:pt idx="440">
                  <c:v>4.3049999999999997</c:v>
                </c:pt>
                <c:pt idx="441">
                  <c:v>4.3049999999999997</c:v>
                </c:pt>
                <c:pt idx="442">
                  <c:v>4.3049999999999997</c:v>
                </c:pt>
                <c:pt idx="443">
                  <c:v>4.3049999999999997</c:v>
                </c:pt>
                <c:pt idx="444">
                  <c:v>4.3049999999999997</c:v>
                </c:pt>
                <c:pt idx="445">
                  <c:v>4.2949999999999999</c:v>
                </c:pt>
                <c:pt idx="446">
                  <c:v>4.3</c:v>
                </c:pt>
                <c:pt idx="447">
                  <c:v>4.3</c:v>
                </c:pt>
                <c:pt idx="448">
                  <c:v>4.2949999999999999</c:v>
                </c:pt>
                <c:pt idx="449">
                  <c:v>4.2949999999999999</c:v>
                </c:pt>
                <c:pt idx="450">
                  <c:v>4.2949999999999999</c:v>
                </c:pt>
                <c:pt idx="451">
                  <c:v>4.29</c:v>
                </c:pt>
                <c:pt idx="452">
                  <c:v>4.3</c:v>
                </c:pt>
                <c:pt idx="453">
                  <c:v>4.29</c:v>
                </c:pt>
                <c:pt idx="454">
                  <c:v>4.3</c:v>
                </c:pt>
                <c:pt idx="455">
                  <c:v>4.3</c:v>
                </c:pt>
                <c:pt idx="456">
                  <c:v>7.9370000000000003</c:v>
                </c:pt>
                <c:pt idx="457">
                  <c:v>7.9950000000000001</c:v>
                </c:pt>
                <c:pt idx="458">
                  <c:v>8.1850000000000005</c:v>
                </c:pt>
                <c:pt idx="459">
                  <c:v>8.2439999999999998</c:v>
                </c:pt>
                <c:pt idx="460">
                  <c:v>8.2439999999999998</c:v>
                </c:pt>
                <c:pt idx="461">
                  <c:v>8.2490000000000006</c:v>
                </c:pt>
                <c:pt idx="462">
                  <c:v>8.2590000000000003</c:v>
                </c:pt>
                <c:pt idx="463">
                  <c:v>8.2490000000000006</c:v>
                </c:pt>
                <c:pt idx="464">
                  <c:v>8.2539999999999996</c:v>
                </c:pt>
                <c:pt idx="465">
                  <c:v>8.2590000000000003</c:v>
                </c:pt>
                <c:pt idx="466">
                  <c:v>8.2590000000000003</c:v>
                </c:pt>
                <c:pt idx="467">
                  <c:v>8.3759999999999994</c:v>
                </c:pt>
                <c:pt idx="468">
                  <c:v>8.5020000000000007</c:v>
                </c:pt>
                <c:pt idx="469">
                  <c:v>8.532</c:v>
                </c:pt>
                <c:pt idx="470">
                  <c:v>8.532</c:v>
                </c:pt>
                <c:pt idx="471">
                  <c:v>8.6679999999999993</c:v>
                </c:pt>
                <c:pt idx="472">
                  <c:v>8.7750000000000004</c:v>
                </c:pt>
                <c:pt idx="473">
                  <c:v>8.8000000000000007</c:v>
                </c:pt>
                <c:pt idx="474">
                  <c:v>8.8629999999999995</c:v>
                </c:pt>
                <c:pt idx="475">
                  <c:v>8.9610000000000003</c:v>
                </c:pt>
                <c:pt idx="476">
                  <c:v>8.9749999999999996</c:v>
                </c:pt>
                <c:pt idx="477">
                  <c:v>8.9749999999999996</c:v>
                </c:pt>
                <c:pt idx="478">
                  <c:v>9</c:v>
                </c:pt>
                <c:pt idx="479">
                  <c:v>9.2240000000000002</c:v>
                </c:pt>
                <c:pt idx="480">
                  <c:v>9.3510000000000009</c:v>
                </c:pt>
                <c:pt idx="481">
                  <c:v>9.36</c:v>
                </c:pt>
                <c:pt idx="482">
                  <c:v>9.5259999999999998</c:v>
                </c:pt>
                <c:pt idx="483">
                  <c:v>9.6969999999999992</c:v>
                </c:pt>
                <c:pt idx="484">
                  <c:v>9.7159999999999993</c:v>
                </c:pt>
                <c:pt idx="485">
                  <c:v>9.7210000000000001</c:v>
                </c:pt>
                <c:pt idx="486">
                  <c:v>9.8330000000000002</c:v>
                </c:pt>
                <c:pt idx="487">
                  <c:v>10.023</c:v>
                </c:pt>
                <c:pt idx="488">
                  <c:v>10.053000000000001</c:v>
                </c:pt>
                <c:pt idx="489">
                  <c:v>10.061999999999999</c:v>
                </c:pt>
                <c:pt idx="490">
                  <c:v>10.061999999999999</c:v>
                </c:pt>
                <c:pt idx="491">
                  <c:v>10.238</c:v>
                </c:pt>
                <c:pt idx="492">
                  <c:v>10.345000000000001</c:v>
                </c:pt>
                <c:pt idx="493">
                  <c:v>10.374000000000001</c:v>
                </c:pt>
                <c:pt idx="494">
                  <c:v>10.374000000000001</c:v>
                </c:pt>
                <c:pt idx="495">
                  <c:v>10.496</c:v>
                </c:pt>
                <c:pt idx="496">
                  <c:v>10.638</c:v>
                </c:pt>
                <c:pt idx="497">
                  <c:v>10.734999999999999</c:v>
                </c:pt>
                <c:pt idx="498">
                  <c:v>10.744999999999999</c:v>
                </c:pt>
                <c:pt idx="499">
                  <c:v>10.798999999999999</c:v>
                </c:pt>
                <c:pt idx="500">
                  <c:v>11.007999999999999</c:v>
                </c:pt>
                <c:pt idx="501">
                  <c:v>11.090999999999999</c:v>
                </c:pt>
                <c:pt idx="502">
                  <c:v>11.096</c:v>
                </c:pt>
                <c:pt idx="503">
                  <c:v>11.111000000000001</c:v>
                </c:pt>
                <c:pt idx="504">
                  <c:v>11.111000000000001</c:v>
                </c:pt>
                <c:pt idx="505">
                  <c:v>11.115</c:v>
                </c:pt>
                <c:pt idx="506">
                  <c:v>11.111000000000001</c:v>
                </c:pt>
                <c:pt idx="507">
                  <c:v>11.115</c:v>
                </c:pt>
                <c:pt idx="508">
                  <c:v>11.12</c:v>
                </c:pt>
                <c:pt idx="509">
                  <c:v>11.12</c:v>
                </c:pt>
                <c:pt idx="510">
                  <c:v>11.115</c:v>
                </c:pt>
                <c:pt idx="511">
                  <c:v>11.12</c:v>
                </c:pt>
                <c:pt idx="512">
                  <c:v>11.12</c:v>
                </c:pt>
                <c:pt idx="513">
                  <c:v>11.115</c:v>
                </c:pt>
                <c:pt idx="514">
                  <c:v>11.12</c:v>
                </c:pt>
                <c:pt idx="515">
                  <c:v>11.125</c:v>
                </c:pt>
                <c:pt idx="516">
                  <c:v>11.12</c:v>
                </c:pt>
                <c:pt idx="517">
                  <c:v>11.12</c:v>
                </c:pt>
                <c:pt idx="518">
                  <c:v>11.125</c:v>
                </c:pt>
                <c:pt idx="519">
                  <c:v>11.12</c:v>
                </c:pt>
                <c:pt idx="520">
                  <c:v>11.14</c:v>
                </c:pt>
                <c:pt idx="521">
                  <c:v>11.276</c:v>
                </c:pt>
                <c:pt idx="522">
                  <c:v>11.349</c:v>
                </c:pt>
                <c:pt idx="523">
                  <c:v>11.359</c:v>
                </c:pt>
                <c:pt idx="524">
                  <c:v>11.442</c:v>
                </c:pt>
                <c:pt idx="525">
                  <c:v>11.564</c:v>
                </c:pt>
                <c:pt idx="526">
                  <c:v>11.603</c:v>
                </c:pt>
                <c:pt idx="527">
                  <c:v>11.613</c:v>
                </c:pt>
                <c:pt idx="528">
                  <c:v>11.705</c:v>
                </c:pt>
                <c:pt idx="529">
                  <c:v>11.847</c:v>
                </c:pt>
                <c:pt idx="530">
                  <c:v>11.866</c:v>
                </c:pt>
                <c:pt idx="531">
                  <c:v>11.871</c:v>
                </c:pt>
                <c:pt idx="532">
                  <c:v>11.875999999999999</c:v>
                </c:pt>
                <c:pt idx="533">
                  <c:v>11.885999999999999</c:v>
                </c:pt>
                <c:pt idx="534">
                  <c:v>11.881</c:v>
                </c:pt>
                <c:pt idx="535">
                  <c:v>11.885999999999999</c:v>
                </c:pt>
                <c:pt idx="536">
                  <c:v>11.881</c:v>
                </c:pt>
                <c:pt idx="537">
                  <c:v>11.895</c:v>
                </c:pt>
                <c:pt idx="538">
                  <c:v>12.047000000000001</c:v>
                </c:pt>
                <c:pt idx="539">
                  <c:v>12.115</c:v>
                </c:pt>
                <c:pt idx="540">
                  <c:v>12.11</c:v>
                </c:pt>
                <c:pt idx="541">
                  <c:v>12.11</c:v>
                </c:pt>
                <c:pt idx="542">
                  <c:v>12.285</c:v>
                </c:pt>
                <c:pt idx="543">
                  <c:v>12.432</c:v>
                </c:pt>
                <c:pt idx="544">
                  <c:v>12.476000000000001</c:v>
                </c:pt>
                <c:pt idx="545">
                  <c:v>12.484999999999999</c:v>
                </c:pt>
                <c:pt idx="546">
                  <c:v>12.583</c:v>
                </c:pt>
                <c:pt idx="547">
                  <c:v>12.744</c:v>
                </c:pt>
                <c:pt idx="548">
                  <c:v>12.792999999999999</c:v>
                </c:pt>
                <c:pt idx="549">
                  <c:v>12.792999999999999</c:v>
                </c:pt>
                <c:pt idx="550">
                  <c:v>12.802</c:v>
                </c:pt>
                <c:pt idx="551">
                  <c:v>12.811999999999999</c:v>
                </c:pt>
                <c:pt idx="552">
                  <c:v>12.811999999999999</c:v>
                </c:pt>
                <c:pt idx="553">
                  <c:v>12.817</c:v>
                </c:pt>
                <c:pt idx="554">
                  <c:v>12.821999999999999</c:v>
                </c:pt>
                <c:pt idx="555">
                  <c:v>12.895</c:v>
                </c:pt>
                <c:pt idx="556">
                  <c:v>13.051</c:v>
                </c:pt>
                <c:pt idx="557">
                  <c:v>13.114000000000001</c:v>
                </c:pt>
                <c:pt idx="558">
                  <c:v>13.119</c:v>
                </c:pt>
                <c:pt idx="559">
                  <c:v>13.163</c:v>
                </c:pt>
                <c:pt idx="560">
                  <c:v>13.29</c:v>
                </c:pt>
                <c:pt idx="561">
                  <c:v>13.378</c:v>
                </c:pt>
                <c:pt idx="562">
                  <c:v>13.407</c:v>
                </c:pt>
                <c:pt idx="563">
                  <c:v>13.465</c:v>
                </c:pt>
                <c:pt idx="564">
                  <c:v>13.519</c:v>
                </c:pt>
                <c:pt idx="565">
                  <c:v>13.542999999999999</c:v>
                </c:pt>
                <c:pt idx="566">
                  <c:v>13.602</c:v>
                </c:pt>
                <c:pt idx="567">
                  <c:v>13.772</c:v>
                </c:pt>
                <c:pt idx="568">
                  <c:v>13.776999999999999</c:v>
                </c:pt>
                <c:pt idx="569">
                  <c:v>13.787000000000001</c:v>
                </c:pt>
                <c:pt idx="570">
                  <c:v>13.792</c:v>
                </c:pt>
                <c:pt idx="571">
                  <c:v>13.802</c:v>
                </c:pt>
                <c:pt idx="572">
                  <c:v>13.797000000000001</c:v>
                </c:pt>
                <c:pt idx="573">
                  <c:v>13.836</c:v>
                </c:pt>
                <c:pt idx="574">
                  <c:v>14.041</c:v>
                </c:pt>
                <c:pt idx="575">
                  <c:v>14.099</c:v>
                </c:pt>
                <c:pt idx="576">
                  <c:v>14.119</c:v>
                </c:pt>
                <c:pt idx="577">
                  <c:v>14.119</c:v>
                </c:pt>
                <c:pt idx="578">
                  <c:v>14.119</c:v>
                </c:pt>
                <c:pt idx="579">
                  <c:v>14.114000000000001</c:v>
                </c:pt>
                <c:pt idx="580">
                  <c:v>14.114000000000001</c:v>
                </c:pt>
                <c:pt idx="581">
                  <c:v>14.236000000000001</c:v>
                </c:pt>
                <c:pt idx="582">
                  <c:v>14.372</c:v>
                </c:pt>
                <c:pt idx="583">
                  <c:v>14.396000000000001</c:v>
                </c:pt>
                <c:pt idx="584">
                  <c:v>14.396000000000001</c:v>
                </c:pt>
                <c:pt idx="585">
                  <c:v>14.552</c:v>
                </c:pt>
                <c:pt idx="586">
                  <c:v>14.704000000000001</c:v>
                </c:pt>
                <c:pt idx="587">
                  <c:v>14.708</c:v>
                </c:pt>
                <c:pt idx="588">
                  <c:v>14.699</c:v>
                </c:pt>
                <c:pt idx="589">
                  <c:v>14.712999999999999</c:v>
                </c:pt>
                <c:pt idx="590">
                  <c:v>14.712999999999999</c:v>
                </c:pt>
                <c:pt idx="591">
                  <c:v>14.712999999999999</c:v>
                </c:pt>
                <c:pt idx="592">
                  <c:v>14.718</c:v>
                </c:pt>
                <c:pt idx="593">
                  <c:v>14.723000000000001</c:v>
                </c:pt>
                <c:pt idx="594">
                  <c:v>14.723000000000001</c:v>
                </c:pt>
                <c:pt idx="595">
                  <c:v>14.718</c:v>
                </c:pt>
                <c:pt idx="596">
                  <c:v>14.718</c:v>
                </c:pt>
                <c:pt idx="597">
                  <c:v>14.816000000000001</c:v>
                </c:pt>
                <c:pt idx="598">
                  <c:v>14.962</c:v>
                </c:pt>
                <c:pt idx="599">
                  <c:v>14.981</c:v>
                </c:pt>
                <c:pt idx="600">
                  <c:v>14.981</c:v>
                </c:pt>
                <c:pt idx="601">
                  <c:v>14.991</c:v>
                </c:pt>
                <c:pt idx="602">
                  <c:v>14.981</c:v>
                </c:pt>
                <c:pt idx="603">
                  <c:v>15.045</c:v>
                </c:pt>
                <c:pt idx="604">
                  <c:v>15.23</c:v>
                </c:pt>
                <c:pt idx="605">
                  <c:v>15.263999999999999</c:v>
                </c:pt>
                <c:pt idx="606">
                  <c:v>15.269</c:v>
                </c:pt>
                <c:pt idx="607">
                  <c:v>15.435</c:v>
                </c:pt>
                <c:pt idx="608">
                  <c:v>15.523</c:v>
                </c:pt>
                <c:pt idx="609">
                  <c:v>15.547000000000001</c:v>
                </c:pt>
                <c:pt idx="610">
                  <c:v>15.723000000000001</c:v>
                </c:pt>
                <c:pt idx="611">
                  <c:v>15.801</c:v>
                </c:pt>
                <c:pt idx="612">
                  <c:v>15.835000000000001</c:v>
                </c:pt>
                <c:pt idx="613">
                  <c:v>15.957000000000001</c:v>
                </c:pt>
                <c:pt idx="614">
                  <c:v>16.074000000000002</c:v>
                </c:pt>
                <c:pt idx="615">
                  <c:v>16.082999999999998</c:v>
                </c:pt>
                <c:pt idx="616">
                  <c:v>16.097999999999999</c:v>
                </c:pt>
                <c:pt idx="617">
                  <c:v>16.22</c:v>
                </c:pt>
                <c:pt idx="618">
                  <c:v>16.332000000000001</c:v>
                </c:pt>
                <c:pt idx="619">
                  <c:v>16.350999999999999</c:v>
                </c:pt>
                <c:pt idx="620">
                  <c:v>16.350999999999999</c:v>
                </c:pt>
                <c:pt idx="621">
                  <c:v>16.361000000000001</c:v>
                </c:pt>
                <c:pt idx="622">
                  <c:v>16.376000000000001</c:v>
                </c:pt>
                <c:pt idx="623">
                  <c:v>16.366</c:v>
                </c:pt>
                <c:pt idx="624">
                  <c:v>16.376000000000001</c:v>
                </c:pt>
                <c:pt idx="625">
                  <c:v>16.443999999999999</c:v>
                </c:pt>
                <c:pt idx="626">
                  <c:v>16.581</c:v>
                </c:pt>
                <c:pt idx="627">
                  <c:v>16.638999999999999</c:v>
                </c:pt>
                <c:pt idx="628">
                  <c:v>16.643999999999998</c:v>
                </c:pt>
                <c:pt idx="629">
                  <c:v>16.79</c:v>
                </c:pt>
                <c:pt idx="630">
                  <c:v>16.936</c:v>
                </c:pt>
                <c:pt idx="631">
                  <c:v>16.960999999999999</c:v>
                </c:pt>
                <c:pt idx="632">
                  <c:v>16.971</c:v>
                </c:pt>
                <c:pt idx="633">
                  <c:v>17.102</c:v>
                </c:pt>
                <c:pt idx="634">
                  <c:v>17.312000000000001</c:v>
                </c:pt>
                <c:pt idx="635">
                  <c:v>17.335999999999999</c:v>
                </c:pt>
                <c:pt idx="636">
                  <c:v>17.486999999999998</c:v>
                </c:pt>
                <c:pt idx="637">
                  <c:v>17.658000000000001</c:v>
                </c:pt>
                <c:pt idx="638">
                  <c:v>17.667999999999999</c:v>
                </c:pt>
                <c:pt idx="639">
                  <c:v>17.824000000000002</c:v>
                </c:pt>
                <c:pt idx="640">
                  <c:v>17.998999999999999</c:v>
                </c:pt>
                <c:pt idx="641">
                  <c:v>18.009</c:v>
                </c:pt>
                <c:pt idx="642">
                  <c:v>18.024000000000001</c:v>
                </c:pt>
                <c:pt idx="643">
                  <c:v>18.024000000000001</c:v>
                </c:pt>
                <c:pt idx="644">
                  <c:v>18.027999999999999</c:v>
                </c:pt>
                <c:pt idx="645">
                  <c:v>18.131</c:v>
                </c:pt>
                <c:pt idx="646">
                  <c:v>18.375</c:v>
                </c:pt>
                <c:pt idx="647">
                  <c:v>18.404</c:v>
                </c:pt>
                <c:pt idx="648">
                  <c:v>18.481999999999999</c:v>
                </c:pt>
                <c:pt idx="649">
                  <c:v>18.745000000000001</c:v>
                </c:pt>
                <c:pt idx="650">
                  <c:v>18.77</c:v>
                </c:pt>
                <c:pt idx="651">
                  <c:v>19.047000000000001</c:v>
                </c:pt>
                <c:pt idx="652">
                  <c:v>19.16</c:v>
                </c:pt>
                <c:pt idx="653">
                  <c:v>19.286000000000001</c:v>
                </c:pt>
                <c:pt idx="654">
                  <c:v>19.442</c:v>
                </c:pt>
                <c:pt idx="655">
                  <c:v>19.446999999999999</c:v>
                </c:pt>
                <c:pt idx="656">
                  <c:v>19.754000000000001</c:v>
                </c:pt>
                <c:pt idx="657">
                  <c:v>19.774000000000001</c:v>
                </c:pt>
                <c:pt idx="658">
                  <c:v>20.007999999999999</c:v>
                </c:pt>
                <c:pt idx="659">
                  <c:v>20.071000000000002</c:v>
                </c:pt>
                <c:pt idx="660">
                  <c:v>20.085999999999999</c:v>
                </c:pt>
                <c:pt idx="661">
                  <c:v>20.100000000000001</c:v>
                </c:pt>
                <c:pt idx="662">
                  <c:v>20.105</c:v>
                </c:pt>
                <c:pt idx="663">
                  <c:v>20.105</c:v>
                </c:pt>
                <c:pt idx="664">
                  <c:v>20.11</c:v>
                </c:pt>
                <c:pt idx="665">
                  <c:v>20.114999999999998</c:v>
                </c:pt>
                <c:pt idx="666">
                  <c:v>20.309999999999999</c:v>
                </c:pt>
                <c:pt idx="667">
                  <c:v>20.466000000000001</c:v>
                </c:pt>
                <c:pt idx="668">
                  <c:v>20.481000000000002</c:v>
                </c:pt>
                <c:pt idx="669">
                  <c:v>20.728999999999999</c:v>
                </c:pt>
                <c:pt idx="670">
                  <c:v>20.837</c:v>
                </c:pt>
                <c:pt idx="671">
                  <c:v>20.846</c:v>
                </c:pt>
                <c:pt idx="672">
                  <c:v>21.129000000000001</c:v>
                </c:pt>
                <c:pt idx="673">
                  <c:v>21.202000000000002</c:v>
                </c:pt>
                <c:pt idx="674">
                  <c:v>21.207000000000001</c:v>
                </c:pt>
                <c:pt idx="675">
                  <c:v>21.440999999999999</c:v>
                </c:pt>
                <c:pt idx="676">
                  <c:v>21.568000000000001</c:v>
                </c:pt>
                <c:pt idx="677">
                  <c:v>21.577999999999999</c:v>
                </c:pt>
                <c:pt idx="678">
                  <c:v>21.864999999999998</c:v>
                </c:pt>
                <c:pt idx="679">
                  <c:v>21.928999999999998</c:v>
                </c:pt>
                <c:pt idx="680">
                  <c:v>21.952999999999999</c:v>
                </c:pt>
                <c:pt idx="681">
                  <c:v>22.343</c:v>
                </c:pt>
                <c:pt idx="682">
                  <c:v>22.396999999999998</c:v>
                </c:pt>
                <c:pt idx="683">
                  <c:v>22.542999999999999</c:v>
                </c:pt>
                <c:pt idx="684">
                  <c:v>22.713999999999999</c:v>
                </c:pt>
                <c:pt idx="685">
                  <c:v>22.806000000000001</c:v>
                </c:pt>
                <c:pt idx="686">
                  <c:v>23.035</c:v>
                </c:pt>
                <c:pt idx="687">
                  <c:v>23.055</c:v>
                </c:pt>
                <c:pt idx="688">
                  <c:v>23.283999999999999</c:v>
                </c:pt>
                <c:pt idx="689">
                  <c:v>23.411000000000001</c:v>
                </c:pt>
                <c:pt idx="690">
                  <c:v>23.42</c:v>
                </c:pt>
                <c:pt idx="691">
                  <c:v>23.43</c:v>
                </c:pt>
                <c:pt idx="692">
                  <c:v>23.434999999999999</c:v>
                </c:pt>
                <c:pt idx="693">
                  <c:v>23.44</c:v>
                </c:pt>
                <c:pt idx="694">
                  <c:v>23.44</c:v>
                </c:pt>
                <c:pt idx="695">
                  <c:v>23.445</c:v>
                </c:pt>
                <c:pt idx="696">
                  <c:v>23.445</c:v>
                </c:pt>
                <c:pt idx="697">
                  <c:v>23.44</c:v>
                </c:pt>
                <c:pt idx="698">
                  <c:v>23.513000000000002</c:v>
                </c:pt>
                <c:pt idx="699">
                  <c:v>23.658999999999999</c:v>
                </c:pt>
                <c:pt idx="700">
                  <c:v>23.766999999999999</c:v>
                </c:pt>
                <c:pt idx="701">
                  <c:v>23.937000000000001</c:v>
                </c:pt>
                <c:pt idx="702">
                  <c:v>24.02</c:v>
                </c:pt>
                <c:pt idx="703">
                  <c:v>24.23</c:v>
                </c:pt>
                <c:pt idx="704">
                  <c:v>24.268999999999998</c:v>
                </c:pt>
                <c:pt idx="705">
                  <c:v>24.542000000000002</c:v>
                </c:pt>
                <c:pt idx="706">
                  <c:v>24.550999999999998</c:v>
                </c:pt>
                <c:pt idx="707">
                  <c:v>24.561</c:v>
                </c:pt>
                <c:pt idx="708">
                  <c:v>24.780999999999999</c:v>
                </c:pt>
                <c:pt idx="709">
                  <c:v>24.838999999999999</c:v>
                </c:pt>
                <c:pt idx="710">
                  <c:v>25.106999999999999</c:v>
                </c:pt>
                <c:pt idx="711">
                  <c:v>25.140999999999998</c:v>
                </c:pt>
                <c:pt idx="712">
                  <c:v>25.457999999999998</c:v>
                </c:pt>
                <c:pt idx="713">
                  <c:v>25.565999999999999</c:v>
                </c:pt>
                <c:pt idx="714">
                  <c:v>25.79</c:v>
                </c:pt>
                <c:pt idx="715">
                  <c:v>26.058</c:v>
                </c:pt>
                <c:pt idx="716">
                  <c:v>26.102</c:v>
                </c:pt>
                <c:pt idx="717">
                  <c:v>26.36</c:v>
                </c:pt>
                <c:pt idx="718">
                  <c:v>26.497</c:v>
                </c:pt>
                <c:pt idx="719">
                  <c:v>26.706</c:v>
                </c:pt>
                <c:pt idx="720">
                  <c:v>26.998999999999999</c:v>
                </c:pt>
                <c:pt idx="721">
                  <c:v>27.096</c:v>
                </c:pt>
                <c:pt idx="722">
                  <c:v>27.321000000000002</c:v>
                </c:pt>
                <c:pt idx="723">
                  <c:v>28.076000000000001</c:v>
                </c:pt>
                <c:pt idx="724">
                  <c:v>28.076000000000001</c:v>
                </c:pt>
                <c:pt idx="725">
                  <c:v>28.081</c:v>
                </c:pt>
                <c:pt idx="726">
                  <c:v>28.085999999999999</c:v>
                </c:pt>
                <c:pt idx="727">
                  <c:v>28.085999999999999</c:v>
                </c:pt>
                <c:pt idx="728">
                  <c:v>28.100999999999999</c:v>
                </c:pt>
                <c:pt idx="729">
                  <c:v>28.091000000000001</c:v>
                </c:pt>
                <c:pt idx="730">
                  <c:v>28.096</c:v>
                </c:pt>
                <c:pt idx="731">
                  <c:v>28.091000000000001</c:v>
                </c:pt>
                <c:pt idx="732">
                  <c:v>28.100999999999999</c:v>
                </c:pt>
                <c:pt idx="733">
                  <c:v>28.100999999999999</c:v>
                </c:pt>
                <c:pt idx="734">
                  <c:v>28.096</c:v>
                </c:pt>
                <c:pt idx="735">
                  <c:v>28.105</c:v>
                </c:pt>
                <c:pt idx="736">
                  <c:v>28.100999999999999</c:v>
                </c:pt>
                <c:pt idx="737">
                  <c:v>28.100999999999999</c:v>
                </c:pt>
                <c:pt idx="738">
                  <c:v>28.105</c:v>
                </c:pt>
                <c:pt idx="739">
                  <c:v>28.11</c:v>
                </c:pt>
                <c:pt idx="740">
                  <c:v>28.105</c:v>
                </c:pt>
                <c:pt idx="741">
                  <c:v>28.105</c:v>
                </c:pt>
                <c:pt idx="742">
                  <c:v>28.100999999999999</c:v>
                </c:pt>
                <c:pt idx="743">
                  <c:v>28.105</c:v>
                </c:pt>
                <c:pt idx="744">
                  <c:v>28.105</c:v>
                </c:pt>
                <c:pt idx="745">
                  <c:v>28.105</c:v>
                </c:pt>
                <c:pt idx="746">
                  <c:v>28.100999999999999</c:v>
                </c:pt>
                <c:pt idx="747">
                  <c:v>28.105</c:v>
                </c:pt>
                <c:pt idx="748">
                  <c:v>28.114999999999998</c:v>
                </c:pt>
                <c:pt idx="749">
                  <c:v>28.114999999999998</c:v>
                </c:pt>
                <c:pt idx="750">
                  <c:v>28.105</c:v>
                </c:pt>
                <c:pt idx="751">
                  <c:v>28.100999999999999</c:v>
                </c:pt>
                <c:pt idx="752">
                  <c:v>28.11</c:v>
                </c:pt>
                <c:pt idx="753">
                  <c:v>28.114999999999998</c:v>
                </c:pt>
                <c:pt idx="754">
                  <c:v>28.114999999999998</c:v>
                </c:pt>
                <c:pt idx="755">
                  <c:v>28.105</c:v>
                </c:pt>
                <c:pt idx="756">
                  <c:v>28.11</c:v>
                </c:pt>
                <c:pt idx="757">
                  <c:v>28.114999999999998</c:v>
                </c:pt>
                <c:pt idx="758">
                  <c:v>28.11</c:v>
                </c:pt>
                <c:pt idx="759">
                  <c:v>28.11</c:v>
                </c:pt>
                <c:pt idx="760">
                  <c:v>28.114999999999998</c:v>
                </c:pt>
                <c:pt idx="761">
                  <c:v>28.11</c:v>
                </c:pt>
                <c:pt idx="762">
                  <c:v>28.114999999999998</c:v>
                </c:pt>
                <c:pt idx="763">
                  <c:v>28.114999999999998</c:v>
                </c:pt>
                <c:pt idx="764">
                  <c:v>28.11</c:v>
                </c:pt>
                <c:pt idx="765">
                  <c:v>28.12</c:v>
                </c:pt>
                <c:pt idx="766">
                  <c:v>28.105</c:v>
                </c:pt>
                <c:pt idx="767">
                  <c:v>28.12</c:v>
                </c:pt>
                <c:pt idx="768">
                  <c:v>28.105</c:v>
                </c:pt>
                <c:pt idx="769">
                  <c:v>28.11</c:v>
                </c:pt>
                <c:pt idx="770">
                  <c:v>28.114999999999998</c:v>
                </c:pt>
                <c:pt idx="771">
                  <c:v>28.12</c:v>
                </c:pt>
                <c:pt idx="772">
                  <c:v>28.11</c:v>
                </c:pt>
                <c:pt idx="773">
                  <c:v>28.11</c:v>
                </c:pt>
                <c:pt idx="774">
                  <c:v>28.114999999999998</c:v>
                </c:pt>
                <c:pt idx="775">
                  <c:v>28.105</c:v>
                </c:pt>
                <c:pt idx="776">
                  <c:v>28.12</c:v>
                </c:pt>
                <c:pt idx="777">
                  <c:v>28.114999999999998</c:v>
                </c:pt>
                <c:pt idx="778">
                  <c:v>28.11</c:v>
                </c:pt>
                <c:pt idx="779">
                  <c:v>28.114999999999998</c:v>
                </c:pt>
                <c:pt idx="780">
                  <c:v>28.105</c:v>
                </c:pt>
                <c:pt idx="781">
                  <c:v>28.114999999999998</c:v>
                </c:pt>
                <c:pt idx="782">
                  <c:v>28.11</c:v>
                </c:pt>
                <c:pt idx="783">
                  <c:v>28.125</c:v>
                </c:pt>
                <c:pt idx="784">
                  <c:v>28.105</c:v>
                </c:pt>
                <c:pt idx="785">
                  <c:v>28.12</c:v>
                </c:pt>
                <c:pt idx="786">
                  <c:v>28.12</c:v>
                </c:pt>
                <c:pt idx="787">
                  <c:v>28.11</c:v>
                </c:pt>
                <c:pt idx="788">
                  <c:v>28.114999999999998</c:v>
                </c:pt>
                <c:pt idx="789">
                  <c:v>28.12</c:v>
                </c:pt>
                <c:pt idx="790">
                  <c:v>28.12</c:v>
                </c:pt>
                <c:pt idx="791">
                  <c:v>28.12</c:v>
                </c:pt>
                <c:pt idx="792">
                  <c:v>28.125</c:v>
                </c:pt>
                <c:pt idx="793">
                  <c:v>28.114999999999998</c:v>
                </c:pt>
                <c:pt idx="794">
                  <c:v>28.125</c:v>
                </c:pt>
                <c:pt idx="795">
                  <c:v>28.114999999999998</c:v>
                </c:pt>
                <c:pt idx="796">
                  <c:v>28.11</c:v>
                </c:pt>
                <c:pt idx="797">
                  <c:v>28.114999999999998</c:v>
                </c:pt>
                <c:pt idx="798">
                  <c:v>28.114999999999998</c:v>
                </c:pt>
                <c:pt idx="799">
                  <c:v>28.11</c:v>
                </c:pt>
                <c:pt idx="800">
                  <c:v>28.12</c:v>
                </c:pt>
                <c:pt idx="801">
                  <c:v>28.114999999999998</c:v>
                </c:pt>
                <c:pt idx="802">
                  <c:v>28.114999999999998</c:v>
                </c:pt>
                <c:pt idx="803">
                  <c:v>28.125</c:v>
                </c:pt>
                <c:pt idx="804">
                  <c:v>28.12</c:v>
                </c:pt>
                <c:pt idx="805">
                  <c:v>28.114999999999998</c:v>
                </c:pt>
                <c:pt idx="806">
                  <c:v>28.11</c:v>
                </c:pt>
                <c:pt idx="807">
                  <c:v>28.242000000000001</c:v>
                </c:pt>
                <c:pt idx="808">
                  <c:v>28.276</c:v>
                </c:pt>
                <c:pt idx="809">
                  <c:v>28.442</c:v>
                </c:pt>
                <c:pt idx="810">
                  <c:v>28.53</c:v>
                </c:pt>
                <c:pt idx="811">
                  <c:v>28.763999999999999</c:v>
                </c:pt>
                <c:pt idx="812">
                  <c:v>28.866</c:v>
                </c:pt>
                <c:pt idx="813">
                  <c:v>29.12</c:v>
                </c:pt>
                <c:pt idx="814">
                  <c:v>29.143999999999998</c:v>
                </c:pt>
                <c:pt idx="815">
                  <c:v>29.149000000000001</c:v>
                </c:pt>
                <c:pt idx="816">
                  <c:v>29.363</c:v>
                </c:pt>
                <c:pt idx="817">
                  <c:v>29.495000000000001</c:v>
                </c:pt>
                <c:pt idx="818">
                  <c:v>29.529</c:v>
                </c:pt>
                <c:pt idx="819">
                  <c:v>29.635999999999999</c:v>
                </c:pt>
                <c:pt idx="820">
                  <c:v>29.661000000000001</c:v>
                </c:pt>
                <c:pt idx="821">
                  <c:v>30.012</c:v>
                </c:pt>
                <c:pt idx="822">
                  <c:v>30.041</c:v>
                </c:pt>
                <c:pt idx="823">
                  <c:v>30.329000000000001</c:v>
                </c:pt>
                <c:pt idx="824">
                  <c:v>30.376999999999999</c:v>
                </c:pt>
                <c:pt idx="825">
                  <c:v>30.655000000000001</c:v>
                </c:pt>
                <c:pt idx="826">
                  <c:v>30.757999999999999</c:v>
                </c:pt>
                <c:pt idx="827">
                  <c:v>31.006</c:v>
                </c:pt>
                <c:pt idx="828">
                  <c:v>31.25</c:v>
                </c:pt>
                <c:pt idx="829">
                  <c:v>31.356999999999999</c:v>
                </c:pt>
                <c:pt idx="830">
                  <c:v>31.65</c:v>
                </c:pt>
                <c:pt idx="831">
                  <c:v>31.707999999999998</c:v>
                </c:pt>
                <c:pt idx="832">
                  <c:v>32.088999999999999</c:v>
                </c:pt>
                <c:pt idx="833">
                  <c:v>32.142000000000003</c:v>
                </c:pt>
                <c:pt idx="834">
                  <c:v>32.444000000000003</c:v>
                </c:pt>
                <c:pt idx="835">
                  <c:v>32.581000000000003</c:v>
                </c:pt>
                <c:pt idx="836">
                  <c:v>32.771000000000001</c:v>
                </c:pt>
                <c:pt idx="837">
                  <c:v>33.082999999999998</c:v>
                </c:pt>
                <c:pt idx="838">
                  <c:v>33.131999999999998</c:v>
                </c:pt>
                <c:pt idx="839">
                  <c:v>33.488</c:v>
                </c:pt>
                <c:pt idx="840">
                  <c:v>33.521999999999998</c:v>
                </c:pt>
                <c:pt idx="841">
                  <c:v>33.838999999999999</c:v>
                </c:pt>
                <c:pt idx="842">
                  <c:v>34.17</c:v>
                </c:pt>
                <c:pt idx="843">
                  <c:v>34.273000000000003</c:v>
                </c:pt>
                <c:pt idx="844">
                  <c:v>34.555</c:v>
                </c:pt>
                <c:pt idx="845">
                  <c:v>34.950000000000003</c:v>
                </c:pt>
                <c:pt idx="846">
                  <c:v>35.354999999999997</c:v>
                </c:pt>
                <c:pt idx="847">
                  <c:v>35.725000000000001</c:v>
                </c:pt>
                <c:pt idx="848">
                  <c:v>35.74</c:v>
                </c:pt>
                <c:pt idx="849">
                  <c:v>35.76</c:v>
                </c:pt>
                <c:pt idx="850">
                  <c:v>35.76</c:v>
                </c:pt>
                <c:pt idx="851">
                  <c:v>35.768999999999998</c:v>
                </c:pt>
                <c:pt idx="852">
                  <c:v>35.764000000000003</c:v>
                </c:pt>
                <c:pt idx="853">
                  <c:v>35.774000000000001</c:v>
                </c:pt>
                <c:pt idx="854">
                  <c:v>35.774000000000001</c:v>
                </c:pt>
                <c:pt idx="855">
                  <c:v>35.779000000000003</c:v>
                </c:pt>
                <c:pt idx="856">
                  <c:v>35.779000000000003</c:v>
                </c:pt>
                <c:pt idx="857">
                  <c:v>35.779000000000003</c:v>
                </c:pt>
                <c:pt idx="858">
                  <c:v>35.779000000000003</c:v>
                </c:pt>
                <c:pt idx="859">
                  <c:v>35.779000000000003</c:v>
                </c:pt>
                <c:pt idx="860">
                  <c:v>35.783999999999999</c:v>
                </c:pt>
                <c:pt idx="861">
                  <c:v>35.779000000000003</c:v>
                </c:pt>
                <c:pt idx="862">
                  <c:v>35.725000000000001</c:v>
                </c:pt>
                <c:pt idx="863">
                  <c:v>33.960999999999999</c:v>
                </c:pt>
                <c:pt idx="864">
                  <c:v>33.298000000000002</c:v>
                </c:pt>
                <c:pt idx="865">
                  <c:v>32.898000000000003</c:v>
                </c:pt>
                <c:pt idx="866">
                  <c:v>24.376000000000001</c:v>
                </c:pt>
                <c:pt idx="867">
                  <c:v>13.475</c:v>
                </c:pt>
                <c:pt idx="868">
                  <c:v>3.53</c:v>
                </c:pt>
                <c:pt idx="869">
                  <c:v>-3.2469999999999999</c:v>
                </c:pt>
                <c:pt idx="870">
                  <c:v>-3.569</c:v>
                </c:pt>
                <c:pt idx="871">
                  <c:v>-3.5640000000000001</c:v>
                </c:pt>
                <c:pt idx="872">
                  <c:v>-3.5739999999999998</c:v>
                </c:pt>
                <c:pt idx="873">
                  <c:v>-3.5739999999999998</c:v>
                </c:pt>
                <c:pt idx="874">
                  <c:v>-3.5590000000000002</c:v>
                </c:pt>
                <c:pt idx="875">
                  <c:v>-3.5489999999999999</c:v>
                </c:pt>
                <c:pt idx="876">
                  <c:v>-3.5539999999999998</c:v>
                </c:pt>
                <c:pt idx="877">
                  <c:v>-3.5489999999999999</c:v>
                </c:pt>
                <c:pt idx="878">
                  <c:v>-3.544</c:v>
                </c:pt>
                <c:pt idx="879">
                  <c:v>-3.5390000000000001</c:v>
                </c:pt>
                <c:pt idx="880">
                  <c:v>-3.5350000000000001</c:v>
                </c:pt>
                <c:pt idx="881">
                  <c:v>-3.5249999999999999</c:v>
                </c:pt>
                <c:pt idx="882">
                  <c:v>-3.5350000000000001</c:v>
                </c:pt>
                <c:pt idx="883">
                  <c:v>-3.53</c:v>
                </c:pt>
                <c:pt idx="884">
                  <c:v>-3.5249999999999999</c:v>
                </c:pt>
                <c:pt idx="885">
                  <c:v>-3.5249999999999999</c:v>
                </c:pt>
                <c:pt idx="886">
                  <c:v>-3.52</c:v>
                </c:pt>
                <c:pt idx="887">
                  <c:v>-3.5049999999999999</c:v>
                </c:pt>
                <c:pt idx="888">
                  <c:v>-3.5150000000000001</c:v>
                </c:pt>
                <c:pt idx="889">
                  <c:v>-3.51</c:v>
                </c:pt>
                <c:pt idx="890">
                  <c:v>-3.5049999999999999</c:v>
                </c:pt>
                <c:pt idx="891">
                  <c:v>-3.5049999999999999</c:v>
                </c:pt>
                <c:pt idx="892">
                  <c:v>-3.5</c:v>
                </c:pt>
                <c:pt idx="893">
                  <c:v>-3.5049999999999999</c:v>
                </c:pt>
                <c:pt idx="894">
                  <c:v>-3.5049999999999999</c:v>
                </c:pt>
                <c:pt idx="895">
                  <c:v>-3.4860000000000002</c:v>
                </c:pt>
                <c:pt idx="896">
                  <c:v>-3.4910000000000001</c:v>
                </c:pt>
                <c:pt idx="897">
                  <c:v>-3.4860000000000002</c:v>
                </c:pt>
                <c:pt idx="898">
                  <c:v>-3.4860000000000002</c:v>
                </c:pt>
                <c:pt idx="899">
                  <c:v>-3.4910000000000001</c:v>
                </c:pt>
                <c:pt idx="900">
                  <c:v>-3.4809999999999999</c:v>
                </c:pt>
                <c:pt idx="901">
                  <c:v>-3.4860000000000002</c:v>
                </c:pt>
                <c:pt idx="902">
                  <c:v>-3.476</c:v>
                </c:pt>
                <c:pt idx="903">
                  <c:v>-3.4809999999999999</c:v>
                </c:pt>
                <c:pt idx="904">
                  <c:v>-3.476</c:v>
                </c:pt>
                <c:pt idx="905">
                  <c:v>-3.476</c:v>
                </c:pt>
                <c:pt idx="906">
                  <c:v>-3.4660000000000002</c:v>
                </c:pt>
                <c:pt idx="907">
                  <c:v>-3.4809999999999999</c:v>
                </c:pt>
                <c:pt idx="908">
                  <c:v>-3.4660000000000002</c:v>
                </c:pt>
                <c:pt idx="909">
                  <c:v>-3.4710000000000001</c:v>
                </c:pt>
                <c:pt idx="910">
                  <c:v>-3.4710000000000001</c:v>
                </c:pt>
                <c:pt idx="911">
                  <c:v>-3.476</c:v>
                </c:pt>
                <c:pt idx="912">
                  <c:v>-3.4710000000000001</c:v>
                </c:pt>
                <c:pt idx="913">
                  <c:v>-3.4710000000000001</c:v>
                </c:pt>
                <c:pt idx="914">
                  <c:v>-3.4710000000000001</c:v>
                </c:pt>
                <c:pt idx="915">
                  <c:v>-3.4710000000000001</c:v>
                </c:pt>
                <c:pt idx="916">
                  <c:v>-3.4710000000000001</c:v>
                </c:pt>
                <c:pt idx="917">
                  <c:v>-3.4609999999999999</c:v>
                </c:pt>
                <c:pt idx="918">
                  <c:v>-3.4609999999999999</c:v>
                </c:pt>
                <c:pt idx="919">
                  <c:v>-3.4660000000000002</c:v>
                </c:pt>
                <c:pt idx="920">
                  <c:v>-3.4660000000000002</c:v>
                </c:pt>
                <c:pt idx="921">
                  <c:v>-3.4609999999999999</c:v>
                </c:pt>
                <c:pt idx="922">
                  <c:v>-3.4609999999999999</c:v>
                </c:pt>
                <c:pt idx="923">
                  <c:v>-3.4609999999999999</c:v>
                </c:pt>
                <c:pt idx="924">
                  <c:v>-3.4660000000000002</c:v>
                </c:pt>
                <c:pt idx="925">
                  <c:v>-3.4609999999999999</c:v>
                </c:pt>
                <c:pt idx="926">
                  <c:v>-3.452</c:v>
                </c:pt>
                <c:pt idx="927">
                  <c:v>-3.4609999999999999</c:v>
                </c:pt>
                <c:pt idx="928">
                  <c:v>-3.4569999999999999</c:v>
                </c:pt>
                <c:pt idx="929">
                  <c:v>-3.4569999999999999</c:v>
                </c:pt>
                <c:pt idx="930">
                  <c:v>-3.4609999999999999</c:v>
                </c:pt>
                <c:pt idx="931">
                  <c:v>-3.452</c:v>
                </c:pt>
                <c:pt idx="932">
                  <c:v>-3.452</c:v>
                </c:pt>
                <c:pt idx="933">
                  <c:v>-3.4569999999999999</c:v>
                </c:pt>
                <c:pt idx="934">
                  <c:v>-3.452</c:v>
                </c:pt>
                <c:pt idx="935">
                  <c:v>-3.4609999999999999</c:v>
                </c:pt>
                <c:pt idx="936">
                  <c:v>-3.4569999999999999</c:v>
                </c:pt>
                <c:pt idx="937">
                  <c:v>-3.452</c:v>
                </c:pt>
                <c:pt idx="938">
                  <c:v>-3.4470000000000001</c:v>
                </c:pt>
                <c:pt idx="939">
                  <c:v>-10.622999999999999</c:v>
                </c:pt>
                <c:pt idx="940">
                  <c:v>-12.368</c:v>
                </c:pt>
                <c:pt idx="941">
                  <c:v>-12.382999999999999</c:v>
                </c:pt>
                <c:pt idx="942">
                  <c:v>-12.378</c:v>
                </c:pt>
                <c:pt idx="943">
                  <c:v>-12.378</c:v>
                </c:pt>
                <c:pt idx="944">
                  <c:v>-12.382999999999999</c:v>
                </c:pt>
                <c:pt idx="945">
                  <c:v>-12.378</c:v>
                </c:pt>
                <c:pt idx="946">
                  <c:v>-12.388</c:v>
                </c:pt>
                <c:pt idx="947">
                  <c:v>-12.382999999999999</c:v>
                </c:pt>
                <c:pt idx="948">
                  <c:v>-12.378</c:v>
                </c:pt>
                <c:pt idx="949">
                  <c:v>-12.388</c:v>
                </c:pt>
                <c:pt idx="950">
                  <c:v>-12.378</c:v>
                </c:pt>
                <c:pt idx="951">
                  <c:v>-12.382999999999999</c:v>
                </c:pt>
                <c:pt idx="952">
                  <c:v>-12.393000000000001</c:v>
                </c:pt>
                <c:pt idx="953">
                  <c:v>-12.393000000000001</c:v>
                </c:pt>
                <c:pt idx="954">
                  <c:v>-12.382999999999999</c:v>
                </c:pt>
                <c:pt idx="955">
                  <c:v>-12.382999999999999</c:v>
                </c:pt>
                <c:pt idx="956">
                  <c:v>-12.393000000000001</c:v>
                </c:pt>
                <c:pt idx="957">
                  <c:v>-12.382999999999999</c:v>
                </c:pt>
                <c:pt idx="958">
                  <c:v>-12.388</c:v>
                </c:pt>
                <c:pt idx="959">
                  <c:v>-12.393000000000001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"/>
          <c:order val="1"/>
          <c:tx>
            <c:v>TEST-Trans2</c:v>
          </c:tx>
          <c:spPr>
            <a:ln w="34925"/>
          </c:spPr>
          <c:marker>
            <c:symbol val="none"/>
          </c:marker>
          <c:xVal>
            <c:numRef>
              <c:f>'DATA-editted'!$AY$6:$AY$965</c:f>
              <c:numCache>
                <c:formatCode>General</c:formatCode>
                <c:ptCount val="960"/>
                <c:pt idx="0">
                  <c:v>5.0000000000000001E-3</c:v>
                </c:pt>
                <c:pt idx="1">
                  <c:v>-5.0000000000000001E-3</c:v>
                </c:pt>
                <c:pt idx="2">
                  <c:v>8.9999999999999993E-3</c:v>
                </c:pt>
                <c:pt idx="3">
                  <c:v>-8.9999999999999993E-3</c:v>
                </c:pt>
                <c:pt idx="4">
                  <c:v>0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-5.0000000000000001E-3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5.0000000000000001E-3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5.0000000000000001E-3</c:v>
                </c:pt>
                <c:pt idx="37">
                  <c:v>0</c:v>
                </c:pt>
                <c:pt idx="38">
                  <c:v>0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0</c:v>
                </c:pt>
                <c:pt idx="43">
                  <c:v>-5.0000000000000001E-3</c:v>
                </c:pt>
                <c:pt idx="44">
                  <c:v>5.0000000000000001E-3</c:v>
                </c:pt>
                <c:pt idx="45">
                  <c:v>8.9999999999999993E-3</c:v>
                </c:pt>
                <c:pt idx="46">
                  <c:v>0</c:v>
                </c:pt>
                <c:pt idx="47">
                  <c:v>5.0000000000000001E-3</c:v>
                </c:pt>
                <c:pt idx="48">
                  <c:v>0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</c:v>
                </c:pt>
                <c:pt idx="52">
                  <c:v>0</c:v>
                </c:pt>
                <c:pt idx="53">
                  <c:v>5.0000000000000001E-3</c:v>
                </c:pt>
                <c:pt idx="54">
                  <c:v>8.9999999999999993E-3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0</c:v>
                </c:pt>
                <c:pt idx="58">
                  <c:v>-5.0000000000000001E-3</c:v>
                </c:pt>
                <c:pt idx="59">
                  <c:v>0</c:v>
                </c:pt>
                <c:pt idx="60">
                  <c:v>-5.0000000000000001E-3</c:v>
                </c:pt>
                <c:pt idx="61">
                  <c:v>0</c:v>
                </c:pt>
                <c:pt idx="62">
                  <c:v>5.0000000000000001E-3</c:v>
                </c:pt>
                <c:pt idx="63">
                  <c:v>0</c:v>
                </c:pt>
                <c:pt idx="64">
                  <c:v>0</c:v>
                </c:pt>
                <c:pt idx="65">
                  <c:v>5.0000000000000001E-3</c:v>
                </c:pt>
                <c:pt idx="66">
                  <c:v>5.0000000000000001E-3</c:v>
                </c:pt>
                <c:pt idx="67">
                  <c:v>5.0000000000000001E-3</c:v>
                </c:pt>
                <c:pt idx="68">
                  <c:v>3.7999999999999999E-2</c:v>
                </c:pt>
                <c:pt idx="69">
                  <c:v>3.7999999999999999E-2</c:v>
                </c:pt>
                <c:pt idx="70">
                  <c:v>7.0999999999999994E-2</c:v>
                </c:pt>
                <c:pt idx="71">
                  <c:v>8.1000000000000003E-2</c:v>
                </c:pt>
                <c:pt idx="72">
                  <c:v>0.09</c:v>
                </c:pt>
                <c:pt idx="73">
                  <c:v>0.09</c:v>
                </c:pt>
                <c:pt idx="74">
                  <c:v>9.5000000000000001E-2</c:v>
                </c:pt>
                <c:pt idx="75">
                  <c:v>0.1</c:v>
                </c:pt>
                <c:pt idx="76">
                  <c:v>0.109</c:v>
                </c:pt>
                <c:pt idx="77">
                  <c:v>0.128</c:v>
                </c:pt>
                <c:pt idx="78">
                  <c:v>0.128</c:v>
                </c:pt>
                <c:pt idx="79">
                  <c:v>0.128</c:v>
                </c:pt>
                <c:pt idx="80">
                  <c:v>0.13300000000000001</c:v>
                </c:pt>
                <c:pt idx="81">
                  <c:v>0.14199999999999999</c:v>
                </c:pt>
                <c:pt idx="82">
                  <c:v>0.14699999999999999</c:v>
                </c:pt>
                <c:pt idx="83">
                  <c:v>0.161</c:v>
                </c:pt>
                <c:pt idx="84">
                  <c:v>0.156</c:v>
                </c:pt>
                <c:pt idx="85">
                  <c:v>0.161</c:v>
                </c:pt>
                <c:pt idx="86">
                  <c:v>0.156</c:v>
                </c:pt>
                <c:pt idx="87">
                  <c:v>0.161</c:v>
                </c:pt>
                <c:pt idx="88">
                  <c:v>0.16600000000000001</c:v>
                </c:pt>
                <c:pt idx="89">
                  <c:v>0.16600000000000001</c:v>
                </c:pt>
                <c:pt idx="90">
                  <c:v>0.17100000000000001</c:v>
                </c:pt>
                <c:pt idx="91">
                  <c:v>0.18</c:v>
                </c:pt>
                <c:pt idx="92">
                  <c:v>0.18</c:v>
                </c:pt>
                <c:pt idx="93">
                  <c:v>0.185</c:v>
                </c:pt>
                <c:pt idx="94">
                  <c:v>0.19</c:v>
                </c:pt>
                <c:pt idx="95">
                  <c:v>0.19400000000000001</c:v>
                </c:pt>
                <c:pt idx="96">
                  <c:v>0.185</c:v>
                </c:pt>
                <c:pt idx="97">
                  <c:v>0.185</c:v>
                </c:pt>
                <c:pt idx="98">
                  <c:v>0.19900000000000001</c:v>
                </c:pt>
                <c:pt idx="99">
                  <c:v>0.19900000000000001</c:v>
                </c:pt>
                <c:pt idx="100">
                  <c:v>0.23200000000000001</c:v>
                </c:pt>
                <c:pt idx="101">
                  <c:v>0.22800000000000001</c:v>
                </c:pt>
                <c:pt idx="102">
                  <c:v>0.24199999999999999</c:v>
                </c:pt>
                <c:pt idx="103">
                  <c:v>0.23699999999999999</c:v>
                </c:pt>
                <c:pt idx="104">
                  <c:v>0.247</c:v>
                </c:pt>
                <c:pt idx="105">
                  <c:v>0.247</c:v>
                </c:pt>
                <c:pt idx="106">
                  <c:v>0.251</c:v>
                </c:pt>
                <c:pt idx="107">
                  <c:v>0.251</c:v>
                </c:pt>
                <c:pt idx="108">
                  <c:v>0.26100000000000001</c:v>
                </c:pt>
                <c:pt idx="109">
                  <c:v>0.26100000000000001</c:v>
                </c:pt>
                <c:pt idx="110">
                  <c:v>0.27500000000000002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0.28399999999999997</c:v>
                </c:pt>
                <c:pt idx="114">
                  <c:v>0.28399999999999997</c:v>
                </c:pt>
                <c:pt idx="115">
                  <c:v>0.28899999999999998</c:v>
                </c:pt>
                <c:pt idx="116">
                  <c:v>0.29899999999999999</c:v>
                </c:pt>
                <c:pt idx="117">
                  <c:v>0.29899999999999999</c:v>
                </c:pt>
                <c:pt idx="118">
                  <c:v>0.29899999999999999</c:v>
                </c:pt>
                <c:pt idx="119">
                  <c:v>0.30299999999999999</c:v>
                </c:pt>
                <c:pt idx="120">
                  <c:v>0.308</c:v>
                </c:pt>
                <c:pt idx="121">
                  <c:v>0.32200000000000001</c:v>
                </c:pt>
                <c:pt idx="122">
                  <c:v>0.32700000000000001</c:v>
                </c:pt>
                <c:pt idx="123">
                  <c:v>0.32700000000000001</c:v>
                </c:pt>
                <c:pt idx="124">
                  <c:v>0.33200000000000002</c:v>
                </c:pt>
                <c:pt idx="125">
                  <c:v>0.34100000000000003</c:v>
                </c:pt>
                <c:pt idx="126">
                  <c:v>0.34599999999999997</c:v>
                </c:pt>
                <c:pt idx="127">
                  <c:v>0.35099999999999998</c:v>
                </c:pt>
                <c:pt idx="128">
                  <c:v>0.37</c:v>
                </c:pt>
                <c:pt idx="129">
                  <c:v>0.36499999999999999</c:v>
                </c:pt>
                <c:pt idx="130">
                  <c:v>0.375</c:v>
                </c:pt>
                <c:pt idx="131">
                  <c:v>0.375</c:v>
                </c:pt>
                <c:pt idx="132">
                  <c:v>0.37</c:v>
                </c:pt>
                <c:pt idx="133">
                  <c:v>0.37</c:v>
                </c:pt>
                <c:pt idx="134">
                  <c:v>0.375</c:v>
                </c:pt>
                <c:pt idx="135">
                  <c:v>0.38400000000000001</c:v>
                </c:pt>
                <c:pt idx="136">
                  <c:v>0.375</c:v>
                </c:pt>
                <c:pt idx="137">
                  <c:v>0.38400000000000001</c:v>
                </c:pt>
                <c:pt idx="138">
                  <c:v>0.375</c:v>
                </c:pt>
                <c:pt idx="139">
                  <c:v>0.38900000000000001</c:v>
                </c:pt>
                <c:pt idx="140">
                  <c:v>0.39400000000000002</c:v>
                </c:pt>
                <c:pt idx="141">
                  <c:v>0.39800000000000002</c:v>
                </c:pt>
                <c:pt idx="142">
                  <c:v>0.39800000000000002</c:v>
                </c:pt>
                <c:pt idx="143">
                  <c:v>0.41199999999999998</c:v>
                </c:pt>
                <c:pt idx="144">
                  <c:v>0.41699999999999998</c:v>
                </c:pt>
                <c:pt idx="145">
                  <c:v>0.41199999999999998</c:v>
                </c:pt>
                <c:pt idx="146">
                  <c:v>0.41699999999999998</c:v>
                </c:pt>
                <c:pt idx="147">
                  <c:v>0.42199999999999999</c:v>
                </c:pt>
                <c:pt idx="148">
                  <c:v>0.436</c:v>
                </c:pt>
                <c:pt idx="149">
                  <c:v>0.441</c:v>
                </c:pt>
                <c:pt idx="150">
                  <c:v>0.44600000000000001</c:v>
                </c:pt>
                <c:pt idx="151">
                  <c:v>0.441</c:v>
                </c:pt>
                <c:pt idx="152">
                  <c:v>0.45</c:v>
                </c:pt>
                <c:pt idx="153">
                  <c:v>0.45500000000000002</c:v>
                </c:pt>
                <c:pt idx="154">
                  <c:v>0.45500000000000002</c:v>
                </c:pt>
                <c:pt idx="155">
                  <c:v>0.46500000000000002</c:v>
                </c:pt>
                <c:pt idx="156">
                  <c:v>0.49299999999999999</c:v>
                </c:pt>
                <c:pt idx="157">
                  <c:v>0.503</c:v>
                </c:pt>
                <c:pt idx="158">
                  <c:v>0.51200000000000001</c:v>
                </c:pt>
                <c:pt idx="159">
                  <c:v>0.51700000000000002</c:v>
                </c:pt>
                <c:pt idx="160">
                  <c:v>0.52200000000000002</c:v>
                </c:pt>
                <c:pt idx="161">
                  <c:v>0.53100000000000003</c:v>
                </c:pt>
                <c:pt idx="162">
                  <c:v>0.55000000000000004</c:v>
                </c:pt>
                <c:pt idx="163">
                  <c:v>0.56899999999999995</c:v>
                </c:pt>
                <c:pt idx="164">
                  <c:v>0.65</c:v>
                </c:pt>
                <c:pt idx="165">
                  <c:v>0.67800000000000005</c:v>
                </c:pt>
                <c:pt idx="166">
                  <c:v>0.69699999999999995</c:v>
                </c:pt>
                <c:pt idx="167">
                  <c:v>0.70199999999999996</c:v>
                </c:pt>
                <c:pt idx="168">
                  <c:v>0.70599999999999996</c:v>
                </c:pt>
                <c:pt idx="169">
                  <c:v>0.70199999999999996</c:v>
                </c:pt>
                <c:pt idx="170">
                  <c:v>0.73</c:v>
                </c:pt>
                <c:pt idx="171">
                  <c:v>0.73499999999999999</c:v>
                </c:pt>
                <c:pt idx="172">
                  <c:v>0.72499999999999998</c:v>
                </c:pt>
                <c:pt idx="173">
                  <c:v>0.73499999999999999</c:v>
                </c:pt>
                <c:pt idx="174">
                  <c:v>0.74</c:v>
                </c:pt>
                <c:pt idx="175">
                  <c:v>0.76300000000000001</c:v>
                </c:pt>
                <c:pt idx="176">
                  <c:v>0.78200000000000003</c:v>
                </c:pt>
                <c:pt idx="177">
                  <c:v>0.81100000000000005</c:v>
                </c:pt>
                <c:pt idx="178">
                  <c:v>0.82</c:v>
                </c:pt>
                <c:pt idx="179">
                  <c:v>0.83399999999999996</c:v>
                </c:pt>
                <c:pt idx="180">
                  <c:v>0.85299999999999998</c:v>
                </c:pt>
                <c:pt idx="181">
                  <c:v>0.872</c:v>
                </c:pt>
                <c:pt idx="182">
                  <c:v>0.877</c:v>
                </c:pt>
                <c:pt idx="183">
                  <c:v>0.91</c:v>
                </c:pt>
                <c:pt idx="184">
                  <c:v>0.92900000000000005</c:v>
                </c:pt>
                <c:pt idx="185">
                  <c:v>0.94299999999999995</c:v>
                </c:pt>
                <c:pt idx="186">
                  <c:v>0.94299999999999995</c:v>
                </c:pt>
                <c:pt idx="187">
                  <c:v>0.95299999999999996</c:v>
                </c:pt>
                <c:pt idx="188">
                  <c:v>0.97699999999999998</c:v>
                </c:pt>
                <c:pt idx="189">
                  <c:v>0.996</c:v>
                </c:pt>
                <c:pt idx="190">
                  <c:v>1.01</c:v>
                </c:pt>
                <c:pt idx="191">
                  <c:v>1.0620000000000001</c:v>
                </c:pt>
                <c:pt idx="192">
                  <c:v>1.1279999999999999</c:v>
                </c:pt>
                <c:pt idx="193">
                  <c:v>1.181</c:v>
                </c:pt>
                <c:pt idx="194">
                  <c:v>1.214</c:v>
                </c:pt>
                <c:pt idx="195">
                  <c:v>1.2330000000000001</c:v>
                </c:pt>
                <c:pt idx="196">
                  <c:v>1.3280000000000001</c:v>
                </c:pt>
                <c:pt idx="197">
                  <c:v>1.3939999999999999</c:v>
                </c:pt>
                <c:pt idx="198">
                  <c:v>1.427</c:v>
                </c:pt>
                <c:pt idx="199">
                  <c:v>1.4319999999999999</c:v>
                </c:pt>
                <c:pt idx="200">
                  <c:v>1.4890000000000001</c:v>
                </c:pt>
                <c:pt idx="201">
                  <c:v>1.5029999999999999</c:v>
                </c:pt>
                <c:pt idx="202">
                  <c:v>1.6120000000000001</c:v>
                </c:pt>
                <c:pt idx="203">
                  <c:v>1.768</c:v>
                </c:pt>
                <c:pt idx="204">
                  <c:v>1.968</c:v>
                </c:pt>
                <c:pt idx="205">
                  <c:v>1.9770000000000001</c:v>
                </c:pt>
                <c:pt idx="206">
                  <c:v>1.982</c:v>
                </c:pt>
                <c:pt idx="207">
                  <c:v>2.0049999999999999</c:v>
                </c:pt>
                <c:pt idx="208">
                  <c:v>2.02</c:v>
                </c:pt>
                <c:pt idx="209">
                  <c:v>2.0529999999999999</c:v>
                </c:pt>
                <c:pt idx="210">
                  <c:v>2.077</c:v>
                </c:pt>
                <c:pt idx="211">
                  <c:v>2.11</c:v>
                </c:pt>
                <c:pt idx="212">
                  <c:v>2.1619999999999999</c:v>
                </c:pt>
                <c:pt idx="213">
                  <c:v>2.214</c:v>
                </c:pt>
                <c:pt idx="214">
                  <c:v>2.2330000000000001</c:v>
                </c:pt>
                <c:pt idx="215">
                  <c:v>2.2429999999999999</c:v>
                </c:pt>
                <c:pt idx="216">
                  <c:v>2.2759999999999998</c:v>
                </c:pt>
                <c:pt idx="217">
                  <c:v>2.3039999999999998</c:v>
                </c:pt>
                <c:pt idx="218">
                  <c:v>2.3180000000000001</c:v>
                </c:pt>
                <c:pt idx="219">
                  <c:v>2.4129999999999998</c:v>
                </c:pt>
                <c:pt idx="220">
                  <c:v>2.4420000000000002</c:v>
                </c:pt>
                <c:pt idx="221">
                  <c:v>2.4649999999999999</c:v>
                </c:pt>
                <c:pt idx="222">
                  <c:v>2.4750000000000001</c:v>
                </c:pt>
                <c:pt idx="223">
                  <c:v>2.4750000000000001</c:v>
                </c:pt>
                <c:pt idx="224">
                  <c:v>2.508</c:v>
                </c:pt>
                <c:pt idx="225">
                  <c:v>2.5270000000000001</c:v>
                </c:pt>
                <c:pt idx="226">
                  <c:v>2.5550000000000002</c:v>
                </c:pt>
                <c:pt idx="227">
                  <c:v>2.5510000000000002</c:v>
                </c:pt>
                <c:pt idx="228">
                  <c:v>2.5739999999999998</c:v>
                </c:pt>
                <c:pt idx="229">
                  <c:v>2.5979999999999999</c:v>
                </c:pt>
                <c:pt idx="230">
                  <c:v>2.6219999999999999</c:v>
                </c:pt>
                <c:pt idx="231">
                  <c:v>2.6360000000000001</c:v>
                </c:pt>
                <c:pt idx="232">
                  <c:v>2.665</c:v>
                </c:pt>
                <c:pt idx="233">
                  <c:v>2.7170000000000001</c:v>
                </c:pt>
                <c:pt idx="234">
                  <c:v>2.7879999999999998</c:v>
                </c:pt>
                <c:pt idx="235">
                  <c:v>2.8490000000000002</c:v>
                </c:pt>
                <c:pt idx="236">
                  <c:v>2.887</c:v>
                </c:pt>
                <c:pt idx="237">
                  <c:v>2.9489999999999998</c:v>
                </c:pt>
                <c:pt idx="238">
                  <c:v>2.9769999999999999</c:v>
                </c:pt>
                <c:pt idx="239">
                  <c:v>3.0720000000000001</c:v>
                </c:pt>
                <c:pt idx="240">
                  <c:v>3.1240000000000001</c:v>
                </c:pt>
                <c:pt idx="241">
                  <c:v>3.1669999999999998</c:v>
                </c:pt>
                <c:pt idx="242">
                  <c:v>3.177</c:v>
                </c:pt>
                <c:pt idx="243">
                  <c:v>3.2330000000000001</c:v>
                </c:pt>
                <c:pt idx="244">
                  <c:v>3.2810000000000001</c:v>
                </c:pt>
                <c:pt idx="245">
                  <c:v>3.347</c:v>
                </c:pt>
                <c:pt idx="246">
                  <c:v>3.4470000000000001</c:v>
                </c:pt>
                <c:pt idx="247">
                  <c:v>3.5270000000000001</c:v>
                </c:pt>
                <c:pt idx="248">
                  <c:v>3.7120000000000002</c:v>
                </c:pt>
                <c:pt idx="249">
                  <c:v>3.802</c:v>
                </c:pt>
                <c:pt idx="250">
                  <c:v>3.855</c:v>
                </c:pt>
                <c:pt idx="251">
                  <c:v>3.8639999999999999</c:v>
                </c:pt>
                <c:pt idx="252">
                  <c:v>3.9159999999999999</c:v>
                </c:pt>
                <c:pt idx="253">
                  <c:v>3.9780000000000002</c:v>
                </c:pt>
                <c:pt idx="254">
                  <c:v>4.0490000000000004</c:v>
                </c:pt>
                <c:pt idx="255">
                  <c:v>4.0919999999999996</c:v>
                </c:pt>
                <c:pt idx="256">
                  <c:v>4.3140000000000001</c:v>
                </c:pt>
                <c:pt idx="257">
                  <c:v>4.367</c:v>
                </c:pt>
                <c:pt idx="258">
                  <c:v>4.4089999999999998</c:v>
                </c:pt>
                <c:pt idx="259">
                  <c:v>4.4089999999999998</c:v>
                </c:pt>
                <c:pt idx="260">
                  <c:v>4.4710000000000001</c:v>
                </c:pt>
                <c:pt idx="261">
                  <c:v>4.5140000000000002</c:v>
                </c:pt>
                <c:pt idx="262">
                  <c:v>4.5419999999999998</c:v>
                </c:pt>
                <c:pt idx="263">
                  <c:v>4.5419999999999998</c:v>
                </c:pt>
                <c:pt idx="264">
                  <c:v>4.556</c:v>
                </c:pt>
                <c:pt idx="265">
                  <c:v>4.5990000000000002</c:v>
                </c:pt>
                <c:pt idx="266">
                  <c:v>4.7080000000000002</c:v>
                </c:pt>
                <c:pt idx="267">
                  <c:v>4.7839999999999998</c:v>
                </c:pt>
                <c:pt idx="268">
                  <c:v>4.8879999999999999</c:v>
                </c:pt>
                <c:pt idx="269">
                  <c:v>4.9020000000000001</c:v>
                </c:pt>
                <c:pt idx="270">
                  <c:v>4.9020000000000001</c:v>
                </c:pt>
                <c:pt idx="271">
                  <c:v>5.04</c:v>
                </c:pt>
                <c:pt idx="272">
                  <c:v>5.1059999999999999</c:v>
                </c:pt>
                <c:pt idx="273">
                  <c:v>5.125</c:v>
                </c:pt>
                <c:pt idx="274">
                  <c:v>5.1390000000000002</c:v>
                </c:pt>
                <c:pt idx="275">
                  <c:v>5.1630000000000003</c:v>
                </c:pt>
                <c:pt idx="276">
                  <c:v>5.1870000000000003</c:v>
                </c:pt>
                <c:pt idx="277">
                  <c:v>5.1870000000000003</c:v>
                </c:pt>
                <c:pt idx="278">
                  <c:v>5.2149999999999999</c:v>
                </c:pt>
                <c:pt idx="279">
                  <c:v>5.2530000000000001</c:v>
                </c:pt>
                <c:pt idx="280">
                  <c:v>5.2530000000000001</c:v>
                </c:pt>
                <c:pt idx="281">
                  <c:v>5.2770000000000001</c:v>
                </c:pt>
                <c:pt idx="282">
                  <c:v>5.3339999999999996</c:v>
                </c:pt>
                <c:pt idx="283">
                  <c:v>5.391</c:v>
                </c:pt>
                <c:pt idx="284">
                  <c:v>5.4329999999999998</c:v>
                </c:pt>
                <c:pt idx="285">
                  <c:v>5.6609999999999996</c:v>
                </c:pt>
                <c:pt idx="286">
                  <c:v>5.718</c:v>
                </c:pt>
                <c:pt idx="287">
                  <c:v>5.7649999999999997</c:v>
                </c:pt>
                <c:pt idx="288">
                  <c:v>5.7649999999999997</c:v>
                </c:pt>
                <c:pt idx="289">
                  <c:v>5.7789999999999999</c:v>
                </c:pt>
                <c:pt idx="290">
                  <c:v>5.9119999999999999</c:v>
                </c:pt>
                <c:pt idx="291">
                  <c:v>5.95</c:v>
                </c:pt>
                <c:pt idx="292">
                  <c:v>5.9880000000000004</c:v>
                </c:pt>
                <c:pt idx="293">
                  <c:v>5.9790000000000001</c:v>
                </c:pt>
                <c:pt idx="294">
                  <c:v>5.9880000000000004</c:v>
                </c:pt>
                <c:pt idx="295">
                  <c:v>6.016</c:v>
                </c:pt>
                <c:pt idx="296">
                  <c:v>6.0350000000000001</c:v>
                </c:pt>
                <c:pt idx="297">
                  <c:v>6.0309999999999997</c:v>
                </c:pt>
                <c:pt idx="298">
                  <c:v>6.0780000000000003</c:v>
                </c:pt>
                <c:pt idx="299">
                  <c:v>6.8559999999999999</c:v>
                </c:pt>
                <c:pt idx="300">
                  <c:v>6.86</c:v>
                </c:pt>
                <c:pt idx="301">
                  <c:v>6.8840000000000003</c:v>
                </c:pt>
                <c:pt idx="302">
                  <c:v>6.87</c:v>
                </c:pt>
                <c:pt idx="303">
                  <c:v>6.8789999999999996</c:v>
                </c:pt>
                <c:pt idx="304">
                  <c:v>6.8840000000000003</c:v>
                </c:pt>
                <c:pt idx="305">
                  <c:v>6.8840000000000003</c:v>
                </c:pt>
                <c:pt idx="306">
                  <c:v>6.8840000000000003</c:v>
                </c:pt>
                <c:pt idx="307">
                  <c:v>6.8890000000000002</c:v>
                </c:pt>
                <c:pt idx="308">
                  <c:v>6.8890000000000002</c:v>
                </c:pt>
                <c:pt idx="309">
                  <c:v>6.8890000000000002</c:v>
                </c:pt>
                <c:pt idx="310">
                  <c:v>6.8789999999999996</c:v>
                </c:pt>
                <c:pt idx="311">
                  <c:v>6.8940000000000001</c:v>
                </c:pt>
                <c:pt idx="312">
                  <c:v>6.8890000000000002</c:v>
                </c:pt>
                <c:pt idx="313">
                  <c:v>6.8940000000000001</c:v>
                </c:pt>
                <c:pt idx="314">
                  <c:v>6.8890000000000002</c:v>
                </c:pt>
                <c:pt idx="315">
                  <c:v>6.8890000000000002</c:v>
                </c:pt>
                <c:pt idx="316">
                  <c:v>6.8890000000000002</c:v>
                </c:pt>
                <c:pt idx="317">
                  <c:v>6.8890000000000002</c:v>
                </c:pt>
                <c:pt idx="318">
                  <c:v>6.8890000000000002</c:v>
                </c:pt>
                <c:pt idx="319">
                  <c:v>6.8940000000000001</c:v>
                </c:pt>
                <c:pt idx="320">
                  <c:v>6.8840000000000003</c:v>
                </c:pt>
                <c:pt idx="321">
                  <c:v>6.8940000000000001</c:v>
                </c:pt>
                <c:pt idx="322">
                  <c:v>6.8940000000000001</c:v>
                </c:pt>
                <c:pt idx="323">
                  <c:v>6.8940000000000001</c:v>
                </c:pt>
                <c:pt idx="324">
                  <c:v>6.8940000000000001</c:v>
                </c:pt>
                <c:pt idx="325">
                  <c:v>6.8890000000000002</c:v>
                </c:pt>
                <c:pt idx="326">
                  <c:v>6.8979999999999997</c:v>
                </c:pt>
                <c:pt idx="327">
                  <c:v>6.8940000000000001</c:v>
                </c:pt>
                <c:pt idx="328">
                  <c:v>6.8940000000000001</c:v>
                </c:pt>
                <c:pt idx="329">
                  <c:v>6.8890000000000002</c:v>
                </c:pt>
                <c:pt idx="330">
                  <c:v>6.8890000000000002</c:v>
                </c:pt>
                <c:pt idx="331">
                  <c:v>6.8890000000000002</c:v>
                </c:pt>
                <c:pt idx="332">
                  <c:v>6.8979999999999997</c:v>
                </c:pt>
                <c:pt idx="333">
                  <c:v>6.8940000000000001</c:v>
                </c:pt>
                <c:pt idx="334">
                  <c:v>6.8940000000000001</c:v>
                </c:pt>
                <c:pt idx="335">
                  <c:v>6.8940000000000001</c:v>
                </c:pt>
                <c:pt idx="336">
                  <c:v>6.8979999999999997</c:v>
                </c:pt>
                <c:pt idx="337">
                  <c:v>6.8890000000000002</c:v>
                </c:pt>
                <c:pt idx="338">
                  <c:v>6.8940000000000001</c:v>
                </c:pt>
                <c:pt idx="339">
                  <c:v>6.8940000000000001</c:v>
                </c:pt>
                <c:pt idx="340">
                  <c:v>6.8940000000000001</c:v>
                </c:pt>
                <c:pt idx="341">
                  <c:v>6.8940000000000001</c:v>
                </c:pt>
                <c:pt idx="342">
                  <c:v>6.8940000000000001</c:v>
                </c:pt>
                <c:pt idx="343">
                  <c:v>6.8890000000000002</c:v>
                </c:pt>
                <c:pt idx="344">
                  <c:v>6.9029999999999996</c:v>
                </c:pt>
                <c:pt idx="345">
                  <c:v>6.8940000000000001</c:v>
                </c:pt>
                <c:pt idx="346">
                  <c:v>6.8940000000000001</c:v>
                </c:pt>
                <c:pt idx="347">
                  <c:v>6.8890000000000002</c:v>
                </c:pt>
                <c:pt idx="348">
                  <c:v>6.8940000000000001</c:v>
                </c:pt>
                <c:pt idx="349">
                  <c:v>6.8979999999999997</c:v>
                </c:pt>
                <c:pt idx="350">
                  <c:v>6.8940000000000001</c:v>
                </c:pt>
                <c:pt idx="351">
                  <c:v>6.8979999999999997</c:v>
                </c:pt>
                <c:pt idx="352">
                  <c:v>6.8890000000000002</c:v>
                </c:pt>
                <c:pt idx="353">
                  <c:v>6.8940000000000001</c:v>
                </c:pt>
                <c:pt idx="354">
                  <c:v>6.8890000000000002</c:v>
                </c:pt>
                <c:pt idx="355">
                  <c:v>6.8979999999999997</c:v>
                </c:pt>
                <c:pt idx="356">
                  <c:v>6.8890000000000002</c:v>
                </c:pt>
                <c:pt idx="357">
                  <c:v>6.8890000000000002</c:v>
                </c:pt>
                <c:pt idx="358">
                  <c:v>6.8890000000000002</c:v>
                </c:pt>
                <c:pt idx="359">
                  <c:v>6.8940000000000001</c:v>
                </c:pt>
                <c:pt idx="360">
                  <c:v>6.8940000000000001</c:v>
                </c:pt>
                <c:pt idx="361">
                  <c:v>6.8890000000000002</c:v>
                </c:pt>
                <c:pt idx="362">
                  <c:v>6.8940000000000001</c:v>
                </c:pt>
                <c:pt idx="363">
                  <c:v>6.8940000000000001</c:v>
                </c:pt>
                <c:pt idx="364">
                  <c:v>6.8890000000000002</c:v>
                </c:pt>
                <c:pt idx="365">
                  <c:v>6.8890000000000002</c:v>
                </c:pt>
                <c:pt idx="366">
                  <c:v>6.8840000000000003</c:v>
                </c:pt>
                <c:pt idx="367">
                  <c:v>6.8890000000000002</c:v>
                </c:pt>
                <c:pt idx="368">
                  <c:v>6.8940000000000001</c:v>
                </c:pt>
                <c:pt idx="369">
                  <c:v>6.8940000000000001</c:v>
                </c:pt>
                <c:pt idx="370">
                  <c:v>6.8890000000000002</c:v>
                </c:pt>
                <c:pt idx="371">
                  <c:v>6.8840000000000003</c:v>
                </c:pt>
                <c:pt idx="372">
                  <c:v>6.8979999999999997</c:v>
                </c:pt>
                <c:pt idx="373">
                  <c:v>6.8890000000000002</c:v>
                </c:pt>
                <c:pt idx="374">
                  <c:v>6.8940000000000001</c:v>
                </c:pt>
                <c:pt idx="375">
                  <c:v>6.8890000000000002</c:v>
                </c:pt>
                <c:pt idx="376">
                  <c:v>6.8890000000000002</c:v>
                </c:pt>
                <c:pt idx="377">
                  <c:v>6.8940000000000001</c:v>
                </c:pt>
                <c:pt idx="378">
                  <c:v>6.8840000000000003</c:v>
                </c:pt>
                <c:pt idx="379">
                  <c:v>6.8890000000000002</c:v>
                </c:pt>
                <c:pt idx="380">
                  <c:v>6.8940000000000001</c:v>
                </c:pt>
                <c:pt idx="381">
                  <c:v>6.8840000000000003</c:v>
                </c:pt>
                <c:pt idx="382">
                  <c:v>6.8890000000000002</c:v>
                </c:pt>
                <c:pt idx="383">
                  <c:v>6.8840000000000003</c:v>
                </c:pt>
                <c:pt idx="384">
                  <c:v>6.8840000000000003</c:v>
                </c:pt>
                <c:pt idx="385">
                  <c:v>6.8890000000000002</c:v>
                </c:pt>
                <c:pt idx="386">
                  <c:v>6.8840000000000003</c:v>
                </c:pt>
                <c:pt idx="387">
                  <c:v>6.8840000000000003</c:v>
                </c:pt>
                <c:pt idx="388">
                  <c:v>6.8890000000000002</c:v>
                </c:pt>
                <c:pt idx="389">
                  <c:v>6.8890000000000002</c:v>
                </c:pt>
                <c:pt idx="390">
                  <c:v>6.8890000000000002</c:v>
                </c:pt>
                <c:pt idx="391">
                  <c:v>6.8890000000000002</c:v>
                </c:pt>
                <c:pt idx="392">
                  <c:v>6.8840000000000003</c:v>
                </c:pt>
                <c:pt idx="393">
                  <c:v>6.8840000000000003</c:v>
                </c:pt>
                <c:pt idx="394">
                  <c:v>6.8789999999999996</c:v>
                </c:pt>
                <c:pt idx="395">
                  <c:v>6.8789999999999996</c:v>
                </c:pt>
                <c:pt idx="396">
                  <c:v>6.8789999999999996</c:v>
                </c:pt>
                <c:pt idx="397">
                  <c:v>6.875</c:v>
                </c:pt>
                <c:pt idx="398">
                  <c:v>6.8789999999999996</c:v>
                </c:pt>
                <c:pt idx="399">
                  <c:v>6.8789999999999996</c:v>
                </c:pt>
                <c:pt idx="400">
                  <c:v>6.8789999999999996</c:v>
                </c:pt>
                <c:pt idx="401">
                  <c:v>6.875</c:v>
                </c:pt>
                <c:pt idx="402">
                  <c:v>6.8650000000000002</c:v>
                </c:pt>
                <c:pt idx="403">
                  <c:v>6.875</c:v>
                </c:pt>
                <c:pt idx="404">
                  <c:v>6.8650000000000002</c:v>
                </c:pt>
                <c:pt idx="405">
                  <c:v>6.875</c:v>
                </c:pt>
                <c:pt idx="406">
                  <c:v>6.8650000000000002</c:v>
                </c:pt>
                <c:pt idx="407">
                  <c:v>6.87</c:v>
                </c:pt>
                <c:pt idx="408">
                  <c:v>6.8650000000000002</c:v>
                </c:pt>
                <c:pt idx="409">
                  <c:v>6.8650000000000002</c:v>
                </c:pt>
                <c:pt idx="410">
                  <c:v>6.8650000000000002</c:v>
                </c:pt>
                <c:pt idx="411">
                  <c:v>6.87</c:v>
                </c:pt>
                <c:pt idx="412">
                  <c:v>6.8650000000000002</c:v>
                </c:pt>
                <c:pt idx="413">
                  <c:v>6.8650000000000002</c:v>
                </c:pt>
                <c:pt idx="414">
                  <c:v>6.8559999999999999</c:v>
                </c:pt>
                <c:pt idx="415">
                  <c:v>6.8559999999999999</c:v>
                </c:pt>
                <c:pt idx="416">
                  <c:v>6.8650000000000002</c:v>
                </c:pt>
                <c:pt idx="417">
                  <c:v>6.86</c:v>
                </c:pt>
                <c:pt idx="418">
                  <c:v>6.8559999999999999</c:v>
                </c:pt>
                <c:pt idx="419">
                  <c:v>6.8559999999999999</c:v>
                </c:pt>
                <c:pt idx="420">
                  <c:v>6.8559999999999999</c:v>
                </c:pt>
                <c:pt idx="421">
                  <c:v>6.851</c:v>
                </c:pt>
                <c:pt idx="422">
                  <c:v>6.851</c:v>
                </c:pt>
                <c:pt idx="423">
                  <c:v>6.8559999999999999</c:v>
                </c:pt>
                <c:pt idx="424">
                  <c:v>6.8559999999999999</c:v>
                </c:pt>
                <c:pt idx="425">
                  <c:v>6.8559999999999999</c:v>
                </c:pt>
                <c:pt idx="426">
                  <c:v>6.851</c:v>
                </c:pt>
                <c:pt idx="427">
                  <c:v>6.851</c:v>
                </c:pt>
                <c:pt idx="428">
                  <c:v>6.8559999999999999</c:v>
                </c:pt>
                <c:pt idx="429">
                  <c:v>6.851</c:v>
                </c:pt>
                <c:pt idx="430">
                  <c:v>6.8460000000000001</c:v>
                </c:pt>
                <c:pt idx="431">
                  <c:v>6.8460000000000001</c:v>
                </c:pt>
                <c:pt idx="432">
                  <c:v>6.851</c:v>
                </c:pt>
                <c:pt idx="433">
                  <c:v>6.8410000000000002</c:v>
                </c:pt>
                <c:pt idx="434">
                  <c:v>6.8460000000000001</c:v>
                </c:pt>
                <c:pt idx="435">
                  <c:v>6.8410000000000002</c:v>
                </c:pt>
                <c:pt idx="436">
                  <c:v>6.8410000000000002</c:v>
                </c:pt>
                <c:pt idx="437">
                  <c:v>6.8369999999999997</c:v>
                </c:pt>
                <c:pt idx="438">
                  <c:v>6.8410000000000002</c:v>
                </c:pt>
                <c:pt idx="439">
                  <c:v>6.8319999999999999</c:v>
                </c:pt>
                <c:pt idx="440">
                  <c:v>6.8369999999999997</c:v>
                </c:pt>
                <c:pt idx="441">
                  <c:v>6.8319999999999999</c:v>
                </c:pt>
                <c:pt idx="442">
                  <c:v>6.8369999999999997</c:v>
                </c:pt>
                <c:pt idx="443">
                  <c:v>6.8319999999999999</c:v>
                </c:pt>
                <c:pt idx="444">
                  <c:v>6.8319999999999999</c:v>
                </c:pt>
                <c:pt idx="445">
                  <c:v>6.827</c:v>
                </c:pt>
                <c:pt idx="446">
                  <c:v>6.827</c:v>
                </c:pt>
                <c:pt idx="447">
                  <c:v>6.8319999999999999</c:v>
                </c:pt>
                <c:pt idx="448">
                  <c:v>6.827</c:v>
                </c:pt>
                <c:pt idx="449">
                  <c:v>6.8319999999999999</c:v>
                </c:pt>
                <c:pt idx="450">
                  <c:v>6.8220000000000001</c:v>
                </c:pt>
                <c:pt idx="451">
                  <c:v>6.8220000000000001</c:v>
                </c:pt>
                <c:pt idx="452">
                  <c:v>6.8179999999999996</c:v>
                </c:pt>
                <c:pt idx="453">
                  <c:v>6.8220000000000001</c:v>
                </c:pt>
                <c:pt idx="454">
                  <c:v>6.8129999999999997</c:v>
                </c:pt>
                <c:pt idx="455">
                  <c:v>6.8129999999999997</c:v>
                </c:pt>
                <c:pt idx="456">
                  <c:v>13.606999999999999</c:v>
                </c:pt>
                <c:pt idx="457">
                  <c:v>13.768000000000001</c:v>
                </c:pt>
                <c:pt idx="458">
                  <c:v>14.061999999999999</c:v>
                </c:pt>
                <c:pt idx="459">
                  <c:v>14.19</c:v>
                </c:pt>
                <c:pt idx="460">
                  <c:v>14.204000000000001</c:v>
                </c:pt>
                <c:pt idx="461">
                  <c:v>14.223000000000001</c:v>
                </c:pt>
                <c:pt idx="462">
                  <c:v>14.228</c:v>
                </c:pt>
                <c:pt idx="463">
                  <c:v>14.218999999999999</c:v>
                </c:pt>
                <c:pt idx="464">
                  <c:v>14.228</c:v>
                </c:pt>
                <c:pt idx="465">
                  <c:v>14.228</c:v>
                </c:pt>
                <c:pt idx="466">
                  <c:v>14.228</c:v>
                </c:pt>
                <c:pt idx="467">
                  <c:v>14.432</c:v>
                </c:pt>
                <c:pt idx="468">
                  <c:v>14.664</c:v>
                </c:pt>
                <c:pt idx="469">
                  <c:v>14.715999999999999</c:v>
                </c:pt>
                <c:pt idx="470">
                  <c:v>14.726000000000001</c:v>
                </c:pt>
                <c:pt idx="471">
                  <c:v>14.958</c:v>
                </c:pt>
                <c:pt idx="472">
                  <c:v>15.205</c:v>
                </c:pt>
                <c:pt idx="473">
                  <c:v>15.243</c:v>
                </c:pt>
                <c:pt idx="474">
                  <c:v>15.371</c:v>
                </c:pt>
                <c:pt idx="475">
                  <c:v>15.537000000000001</c:v>
                </c:pt>
                <c:pt idx="476">
                  <c:v>15.574999999999999</c:v>
                </c:pt>
                <c:pt idx="477">
                  <c:v>15.57</c:v>
                </c:pt>
                <c:pt idx="478">
                  <c:v>15.627000000000001</c:v>
                </c:pt>
                <c:pt idx="479">
                  <c:v>15.968</c:v>
                </c:pt>
                <c:pt idx="480">
                  <c:v>16.143999999999998</c:v>
                </c:pt>
                <c:pt idx="481">
                  <c:v>16.152999999999999</c:v>
                </c:pt>
                <c:pt idx="482">
                  <c:v>16.419</c:v>
                </c:pt>
                <c:pt idx="483">
                  <c:v>16.765000000000001</c:v>
                </c:pt>
                <c:pt idx="484">
                  <c:v>16.803000000000001</c:v>
                </c:pt>
                <c:pt idx="485">
                  <c:v>16.821999999999999</c:v>
                </c:pt>
                <c:pt idx="486">
                  <c:v>17.024999999999999</c:v>
                </c:pt>
                <c:pt idx="487">
                  <c:v>17.347999999999999</c:v>
                </c:pt>
                <c:pt idx="488">
                  <c:v>17.437999999999999</c:v>
                </c:pt>
                <c:pt idx="489">
                  <c:v>17.446999999999999</c:v>
                </c:pt>
                <c:pt idx="490">
                  <c:v>17.462</c:v>
                </c:pt>
                <c:pt idx="491">
                  <c:v>17.722000000000001</c:v>
                </c:pt>
                <c:pt idx="492">
                  <c:v>17.959</c:v>
                </c:pt>
                <c:pt idx="493">
                  <c:v>18.035</c:v>
                </c:pt>
                <c:pt idx="494">
                  <c:v>18.048999999999999</c:v>
                </c:pt>
                <c:pt idx="495">
                  <c:v>18.206</c:v>
                </c:pt>
                <c:pt idx="496">
                  <c:v>18.399999999999999</c:v>
                </c:pt>
                <c:pt idx="497">
                  <c:v>18.565999999999999</c:v>
                </c:pt>
                <c:pt idx="498">
                  <c:v>18.594999999999999</c:v>
                </c:pt>
                <c:pt idx="499">
                  <c:v>18.666</c:v>
                </c:pt>
                <c:pt idx="500">
                  <c:v>19.04</c:v>
                </c:pt>
                <c:pt idx="501">
                  <c:v>19.196999999999999</c:v>
                </c:pt>
                <c:pt idx="502">
                  <c:v>19.216000000000001</c:v>
                </c:pt>
                <c:pt idx="503">
                  <c:v>19.221</c:v>
                </c:pt>
                <c:pt idx="504">
                  <c:v>19.23</c:v>
                </c:pt>
                <c:pt idx="505">
                  <c:v>19.221</c:v>
                </c:pt>
                <c:pt idx="506">
                  <c:v>19.23</c:v>
                </c:pt>
                <c:pt idx="507">
                  <c:v>19.23</c:v>
                </c:pt>
                <c:pt idx="508">
                  <c:v>19.239999999999998</c:v>
                </c:pt>
                <c:pt idx="509">
                  <c:v>19.234999999999999</c:v>
                </c:pt>
                <c:pt idx="510">
                  <c:v>19.239999999999998</c:v>
                </c:pt>
                <c:pt idx="511">
                  <c:v>19.239999999999998</c:v>
                </c:pt>
                <c:pt idx="512">
                  <c:v>19.234999999999999</c:v>
                </c:pt>
                <c:pt idx="513">
                  <c:v>19.234999999999999</c:v>
                </c:pt>
                <c:pt idx="514">
                  <c:v>19.239999999999998</c:v>
                </c:pt>
                <c:pt idx="515">
                  <c:v>19.239999999999998</c:v>
                </c:pt>
                <c:pt idx="516">
                  <c:v>19.244</c:v>
                </c:pt>
                <c:pt idx="517">
                  <c:v>19.244</c:v>
                </c:pt>
                <c:pt idx="518">
                  <c:v>19.244</c:v>
                </c:pt>
                <c:pt idx="519">
                  <c:v>19.239999999999998</c:v>
                </c:pt>
                <c:pt idx="520">
                  <c:v>19.268000000000001</c:v>
                </c:pt>
                <c:pt idx="521">
                  <c:v>19.542999999999999</c:v>
                </c:pt>
                <c:pt idx="522">
                  <c:v>19.68</c:v>
                </c:pt>
                <c:pt idx="523">
                  <c:v>19.684999999999999</c:v>
                </c:pt>
                <c:pt idx="524">
                  <c:v>19.818000000000001</c:v>
                </c:pt>
                <c:pt idx="525">
                  <c:v>20.030999999999999</c:v>
                </c:pt>
                <c:pt idx="526">
                  <c:v>20.149999999999999</c:v>
                </c:pt>
                <c:pt idx="527">
                  <c:v>20.158999999999999</c:v>
                </c:pt>
                <c:pt idx="528">
                  <c:v>20.344000000000001</c:v>
                </c:pt>
                <c:pt idx="529">
                  <c:v>20.571999999999999</c:v>
                </c:pt>
                <c:pt idx="530">
                  <c:v>20.605</c:v>
                </c:pt>
                <c:pt idx="531">
                  <c:v>20.619</c:v>
                </c:pt>
                <c:pt idx="532">
                  <c:v>20.619</c:v>
                </c:pt>
                <c:pt idx="533">
                  <c:v>20.623999999999999</c:v>
                </c:pt>
                <c:pt idx="534">
                  <c:v>20.619</c:v>
                </c:pt>
                <c:pt idx="535">
                  <c:v>20.619</c:v>
                </c:pt>
                <c:pt idx="536">
                  <c:v>20.619</c:v>
                </c:pt>
                <c:pt idx="537">
                  <c:v>20.632999999999999</c:v>
                </c:pt>
                <c:pt idx="538">
                  <c:v>20.956</c:v>
                </c:pt>
                <c:pt idx="539">
                  <c:v>21.06</c:v>
                </c:pt>
                <c:pt idx="540">
                  <c:v>21.079000000000001</c:v>
                </c:pt>
                <c:pt idx="541">
                  <c:v>21.084</c:v>
                </c:pt>
                <c:pt idx="542">
                  <c:v>21.34</c:v>
                </c:pt>
                <c:pt idx="543">
                  <c:v>21.596</c:v>
                </c:pt>
                <c:pt idx="544">
                  <c:v>21.643000000000001</c:v>
                </c:pt>
                <c:pt idx="545">
                  <c:v>21.652999999999999</c:v>
                </c:pt>
                <c:pt idx="546">
                  <c:v>21.827999999999999</c:v>
                </c:pt>
                <c:pt idx="547">
                  <c:v>22.023</c:v>
                </c:pt>
                <c:pt idx="548">
                  <c:v>22.117000000000001</c:v>
                </c:pt>
                <c:pt idx="549">
                  <c:v>22.122</c:v>
                </c:pt>
                <c:pt idx="550">
                  <c:v>22.135999999999999</c:v>
                </c:pt>
                <c:pt idx="551">
                  <c:v>22.140999999999998</c:v>
                </c:pt>
                <c:pt idx="552">
                  <c:v>22.140999999999998</c:v>
                </c:pt>
                <c:pt idx="553">
                  <c:v>22.140999999999998</c:v>
                </c:pt>
                <c:pt idx="554">
                  <c:v>22.146000000000001</c:v>
                </c:pt>
                <c:pt idx="555">
                  <c:v>22.34</c:v>
                </c:pt>
                <c:pt idx="556">
                  <c:v>22.61</c:v>
                </c:pt>
                <c:pt idx="557">
                  <c:v>22.686</c:v>
                </c:pt>
                <c:pt idx="558">
                  <c:v>22.686</c:v>
                </c:pt>
                <c:pt idx="559">
                  <c:v>22.753</c:v>
                </c:pt>
                <c:pt idx="560">
                  <c:v>23.013000000000002</c:v>
                </c:pt>
                <c:pt idx="561">
                  <c:v>23.184000000000001</c:v>
                </c:pt>
                <c:pt idx="562">
                  <c:v>23.251000000000001</c:v>
                </c:pt>
                <c:pt idx="563">
                  <c:v>23.379000000000001</c:v>
                </c:pt>
                <c:pt idx="564">
                  <c:v>23.54</c:v>
                </c:pt>
                <c:pt idx="565">
                  <c:v>23.559000000000001</c:v>
                </c:pt>
                <c:pt idx="566">
                  <c:v>23.658000000000001</c:v>
                </c:pt>
                <c:pt idx="567">
                  <c:v>23.890999999999998</c:v>
                </c:pt>
                <c:pt idx="568">
                  <c:v>23.914000000000001</c:v>
                </c:pt>
                <c:pt idx="569">
                  <c:v>23.923999999999999</c:v>
                </c:pt>
                <c:pt idx="570">
                  <c:v>23.933</c:v>
                </c:pt>
                <c:pt idx="571">
                  <c:v>23.923999999999999</c:v>
                </c:pt>
                <c:pt idx="572">
                  <c:v>23.933</c:v>
                </c:pt>
                <c:pt idx="573">
                  <c:v>23.995000000000001</c:v>
                </c:pt>
                <c:pt idx="574">
                  <c:v>24.332000000000001</c:v>
                </c:pt>
                <c:pt idx="575">
                  <c:v>24.411999999999999</c:v>
                </c:pt>
                <c:pt idx="576">
                  <c:v>24.425999999999998</c:v>
                </c:pt>
                <c:pt idx="577">
                  <c:v>24.431000000000001</c:v>
                </c:pt>
                <c:pt idx="578">
                  <c:v>24.440999999999999</c:v>
                </c:pt>
                <c:pt idx="579">
                  <c:v>24.440999999999999</c:v>
                </c:pt>
                <c:pt idx="580">
                  <c:v>24.440999999999999</c:v>
                </c:pt>
                <c:pt idx="581">
                  <c:v>24.687000000000001</c:v>
                </c:pt>
                <c:pt idx="582">
                  <c:v>24.934000000000001</c:v>
                </c:pt>
                <c:pt idx="583">
                  <c:v>24.948</c:v>
                </c:pt>
                <c:pt idx="584">
                  <c:v>24.962</c:v>
                </c:pt>
                <c:pt idx="585">
                  <c:v>25.256</c:v>
                </c:pt>
                <c:pt idx="586">
                  <c:v>25.469000000000001</c:v>
                </c:pt>
                <c:pt idx="587">
                  <c:v>25.492999999999999</c:v>
                </c:pt>
                <c:pt idx="588">
                  <c:v>25.498000000000001</c:v>
                </c:pt>
                <c:pt idx="589">
                  <c:v>25.512</c:v>
                </c:pt>
                <c:pt idx="590">
                  <c:v>25.512</c:v>
                </c:pt>
                <c:pt idx="591">
                  <c:v>25.512</c:v>
                </c:pt>
                <c:pt idx="592">
                  <c:v>25.512</c:v>
                </c:pt>
                <c:pt idx="593">
                  <c:v>25.516999999999999</c:v>
                </c:pt>
                <c:pt idx="594">
                  <c:v>25.516999999999999</c:v>
                </c:pt>
                <c:pt idx="595">
                  <c:v>25.516999999999999</c:v>
                </c:pt>
                <c:pt idx="596">
                  <c:v>25.516999999999999</c:v>
                </c:pt>
                <c:pt idx="597">
                  <c:v>25.763000000000002</c:v>
                </c:pt>
                <c:pt idx="598">
                  <c:v>26.024000000000001</c:v>
                </c:pt>
                <c:pt idx="599">
                  <c:v>26.033999999999999</c:v>
                </c:pt>
                <c:pt idx="600">
                  <c:v>26.053000000000001</c:v>
                </c:pt>
                <c:pt idx="601">
                  <c:v>26.047999999999998</c:v>
                </c:pt>
                <c:pt idx="602">
                  <c:v>26.053000000000001</c:v>
                </c:pt>
                <c:pt idx="603">
                  <c:v>26.152000000000001</c:v>
                </c:pt>
                <c:pt idx="604">
                  <c:v>26.579000000000001</c:v>
                </c:pt>
                <c:pt idx="605">
                  <c:v>26.64</c:v>
                </c:pt>
                <c:pt idx="606">
                  <c:v>26.655000000000001</c:v>
                </c:pt>
                <c:pt idx="607">
                  <c:v>26.867999999999999</c:v>
                </c:pt>
                <c:pt idx="608">
                  <c:v>27.024000000000001</c:v>
                </c:pt>
                <c:pt idx="609">
                  <c:v>27.039000000000001</c:v>
                </c:pt>
                <c:pt idx="610">
                  <c:v>27.318000000000001</c:v>
                </c:pt>
                <c:pt idx="611">
                  <c:v>27.446000000000002</c:v>
                </c:pt>
                <c:pt idx="612">
                  <c:v>27.484000000000002</c:v>
                </c:pt>
                <c:pt idx="613">
                  <c:v>27.631</c:v>
                </c:pt>
                <c:pt idx="614">
                  <c:v>27.815999999999999</c:v>
                </c:pt>
                <c:pt idx="615">
                  <c:v>27.826000000000001</c:v>
                </c:pt>
                <c:pt idx="616">
                  <c:v>27.873000000000001</c:v>
                </c:pt>
                <c:pt idx="617">
                  <c:v>28.11</c:v>
                </c:pt>
                <c:pt idx="618">
                  <c:v>28.29</c:v>
                </c:pt>
                <c:pt idx="619">
                  <c:v>28.305</c:v>
                </c:pt>
                <c:pt idx="620">
                  <c:v>28.318999999999999</c:v>
                </c:pt>
                <c:pt idx="621">
                  <c:v>28.324000000000002</c:v>
                </c:pt>
                <c:pt idx="622">
                  <c:v>28.327999999999999</c:v>
                </c:pt>
                <c:pt idx="623">
                  <c:v>28.327999999999999</c:v>
                </c:pt>
                <c:pt idx="624">
                  <c:v>28.327999999999999</c:v>
                </c:pt>
                <c:pt idx="625">
                  <c:v>28.460999999999999</c:v>
                </c:pt>
                <c:pt idx="626">
                  <c:v>28.754999999999999</c:v>
                </c:pt>
                <c:pt idx="627">
                  <c:v>28.844999999999999</c:v>
                </c:pt>
                <c:pt idx="628">
                  <c:v>28.859000000000002</c:v>
                </c:pt>
                <c:pt idx="629">
                  <c:v>29.13</c:v>
                </c:pt>
                <c:pt idx="630">
                  <c:v>29.347999999999999</c:v>
                </c:pt>
                <c:pt idx="631">
                  <c:v>29.361999999999998</c:v>
                </c:pt>
                <c:pt idx="632">
                  <c:v>29.367000000000001</c:v>
                </c:pt>
                <c:pt idx="633">
                  <c:v>29.513999999999999</c:v>
                </c:pt>
                <c:pt idx="634">
                  <c:v>29.873999999999999</c:v>
                </c:pt>
                <c:pt idx="635">
                  <c:v>29.898</c:v>
                </c:pt>
                <c:pt idx="636">
                  <c:v>30.158000000000001</c:v>
                </c:pt>
                <c:pt idx="637">
                  <c:v>30.462</c:v>
                </c:pt>
                <c:pt idx="638">
                  <c:v>30.5</c:v>
                </c:pt>
                <c:pt idx="639">
                  <c:v>30.751000000000001</c:v>
                </c:pt>
                <c:pt idx="640">
                  <c:v>31.064</c:v>
                </c:pt>
                <c:pt idx="641">
                  <c:v>31.111000000000001</c:v>
                </c:pt>
                <c:pt idx="642">
                  <c:v>31.14</c:v>
                </c:pt>
                <c:pt idx="643">
                  <c:v>31.14</c:v>
                </c:pt>
                <c:pt idx="644">
                  <c:v>31.158999999999999</c:v>
                </c:pt>
                <c:pt idx="645">
                  <c:v>31.282</c:v>
                </c:pt>
                <c:pt idx="646">
                  <c:v>31.693999999999999</c:v>
                </c:pt>
                <c:pt idx="647">
                  <c:v>31.728000000000002</c:v>
                </c:pt>
                <c:pt idx="648">
                  <c:v>31.888999999999999</c:v>
                </c:pt>
                <c:pt idx="649">
                  <c:v>32.301000000000002</c:v>
                </c:pt>
                <c:pt idx="650">
                  <c:v>32.325000000000003</c:v>
                </c:pt>
                <c:pt idx="651">
                  <c:v>32.752000000000002</c:v>
                </c:pt>
                <c:pt idx="652">
                  <c:v>32.893999999999998</c:v>
                </c:pt>
                <c:pt idx="653">
                  <c:v>33.097999999999999</c:v>
                </c:pt>
                <c:pt idx="654">
                  <c:v>33.381999999999998</c:v>
                </c:pt>
                <c:pt idx="655">
                  <c:v>33.411000000000001</c:v>
                </c:pt>
                <c:pt idx="656">
                  <c:v>33.956000000000003</c:v>
                </c:pt>
                <c:pt idx="657">
                  <c:v>34.008000000000003</c:v>
                </c:pt>
                <c:pt idx="658">
                  <c:v>34.463000000000001</c:v>
                </c:pt>
                <c:pt idx="659">
                  <c:v>34.572000000000003</c:v>
                </c:pt>
                <c:pt idx="660">
                  <c:v>34.591000000000001</c:v>
                </c:pt>
                <c:pt idx="661">
                  <c:v>34.600999999999999</c:v>
                </c:pt>
                <c:pt idx="662">
                  <c:v>34.61</c:v>
                </c:pt>
                <c:pt idx="663">
                  <c:v>34.615000000000002</c:v>
                </c:pt>
                <c:pt idx="664">
                  <c:v>34.628999999999998</c:v>
                </c:pt>
                <c:pt idx="665">
                  <c:v>34.625</c:v>
                </c:pt>
                <c:pt idx="666">
                  <c:v>34.908999999999999</c:v>
                </c:pt>
                <c:pt idx="667">
                  <c:v>35.189</c:v>
                </c:pt>
                <c:pt idx="668">
                  <c:v>35.212000000000003</c:v>
                </c:pt>
                <c:pt idx="669">
                  <c:v>35.649000000000001</c:v>
                </c:pt>
                <c:pt idx="670">
                  <c:v>35.814999999999998</c:v>
                </c:pt>
                <c:pt idx="671">
                  <c:v>35.832999999999998</c:v>
                </c:pt>
                <c:pt idx="672">
                  <c:v>36.331000000000003</c:v>
                </c:pt>
                <c:pt idx="673">
                  <c:v>36.463999999999999</c:v>
                </c:pt>
                <c:pt idx="674">
                  <c:v>36.482999999999997</c:v>
                </c:pt>
                <c:pt idx="675">
                  <c:v>36.905000000000001</c:v>
                </c:pt>
                <c:pt idx="676">
                  <c:v>37.08</c:v>
                </c:pt>
                <c:pt idx="677">
                  <c:v>37.109000000000002</c:v>
                </c:pt>
                <c:pt idx="678">
                  <c:v>37.578000000000003</c:v>
                </c:pt>
                <c:pt idx="679">
                  <c:v>37.706000000000003</c:v>
                </c:pt>
                <c:pt idx="680">
                  <c:v>37.72</c:v>
                </c:pt>
                <c:pt idx="681">
                  <c:v>38.308</c:v>
                </c:pt>
                <c:pt idx="682">
                  <c:v>38.345999999999997</c:v>
                </c:pt>
                <c:pt idx="683">
                  <c:v>38.621000000000002</c:v>
                </c:pt>
                <c:pt idx="684">
                  <c:v>38.944000000000003</c:v>
                </c:pt>
                <c:pt idx="685">
                  <c:v>39.057000000000002</c:v>
                </c:pt>
                <c:pt idx="686">
                  <c:v>39.527000000000001</c:v>
                </c:pt>
                <c:pt idx="687">
                  <c:v>39.56</c:v>
                </c:pt>
                <c:pt idx="688">
                  <c:v>39.981999999999999</c:v>
                </c:pt>
                <c:pt idx="689">
                  <c:v>40.152999999999999</c:v>
                </c:pt>
                <c:pt idx="690">
                  <c:v>40.171999999999997</c:v>
                </c:pt>
                <c:pt idx="691">
                  <c:v>40.180999999999997</c:v>
                </c:pt>
                <c:pt idx="692">
                  <c:v>40.191000000000003</c:v>
                </c:pt>
                <c:pt idx="693">
                  <c:v>40.195</c:v>
                </c:pt>
                <c:pt idx="694">
                  <c:v>40.200000000000003</c:v>
                </c:pt>
                <c:pt idx="695">
                  <c:v>40.200000000000003</c:v>
                </c:pt>
                <c:pt idx="696">
                  <c:v>40.204999999999998</c:v>
                </c:pt>
                <c:pt idx="697">
                  <c:v>40.204999999999998</c:v>
                </c:pt>
                <c:pt idx="698">
                  <c:v>40.295000000000002</c:v>
                </c:pt>
                <c:pt idx="699">
                  <c:v>40.579000000000001</c:v>
                </c:pt>
                <c:pt idx="700">
                  <c:v>40.741</c:v>
                </c:pt>
                <c:pt idx="701">
                  <c:v>41.015999999999998</c:v>
                </c:pt>
                <c:pt idx="702">
                  <c:v>41.162999999999997</c:v>
                </c:pt>
                <c:pt idx="703">
                  <c:v>41.598999999999997</c:v>
                </c:pt>
                <c:pt idx="704">
                  <c:v>41.640999999999998</c:v>
                </c:pt>
                <c:pt idx="705">
                  <c:v>42.125</c:v>
                </c:pt>
                <c:pt idx="706">
                  <c:v>42.162999999999997</c:v>
                </c:pt>
                <c:pt idx="707">
                  <c:v>42.177</c:v>
                </c:pt>
                <c:pt idx="708">
                  <c:v>42.555999999999997</c:v>
                </c:pt>
                <c:pt idx="709">
                  <c:v>42.67</c:v>
                </c:pt>
                <c:pt idx="710">
                  <c:v>43.106000000000002</c:v>
                </c:pt>
                <c:pt idx="711">
                  <c:v>43.173000000000002</c:v>
                </c:pt>
                <c:pt idx="712">
                  <c:v>43.674999999999997</c:v>
                </c:pt>
                <c:pt idx="713">
                  <c:v>43.798999999999999</c:v>
                </c:pt>
                <c:pt idx="714">
                  <c:v>44.177999999999997</c:v>
                </c:pt>
                <c:pt idx="715">
                  <c:v>44.637999999999998</c:v>
                </c:pt>
                <c:pt idx="716">
                  <c:v>44.713999999999999</c:v>
                </c:pt>
                <c:pt idx="717">
                  <c:v>45.24</c:v>
                </c:pt>
                <c:pt idx="718">
                  <c:v>45.476999999999997</c:v>
                </c:pt>
                <c:pt idx="719">
                  <c:v>45.798999999999999</c:v>
                </c:pt>
                <c:pt idx="720">
                  <c:v>46.287999999999997</c:v>
                </c:pt>
                <c:pt idx="721">
                  <c:v>46.444000000000003</c:v>
                </c:pt>
                <c:pt idx="722">
                  <c:v>46.841999999999999</c:v>
                </c:pt>
                <c:pt idx="723">
                  <c:v>48.07</c:v>
                </c:pt>
                <c:pt idx="724">
                  <c:v>48.075000000000003</c:v>
                </c:pt>
                <c:pt idx="725">
                  <c:v>48.066000000000003</c:v>
                </c:pt>
                <c:pt idx="726">
                  <c:v>48.075000000000003</c:v>
                </c:pt>
                <c:pt idx="727">
                  <c:v>48.066000000000003</c:v>
                </c:pt>
                <c:pt idx="728">
                  <c:v>48.075000000000003</c:v>
                </c:pt>
                <c:pt idx="729">
                  <c:v>48.07</c:v>
                </c:pt>
                <c:pt idx="730">
                  <c:v>48.066000000000003</c:v>
                </c:pt>
                <c:pt idx="731">
                  <c:v>48.075000000000003</c:v>
                </c:pt>
                <c:pt idx="732">
                  <c:v>48.07</c:v>
                </c:pt>
                <c:pt idx="733">
                  <c:v>48.075000000000003</c:v>
                </c:pt>
                <c:pt idx="734">
                  <c:v>48.08</c:v>
                </c:pt>
                <c:pt idx="735">
                  <c:v>48.085000000000001</c:v>
                </c:pt>
                <c:pt idx="736">
                  <c:v>48.08</c:v>
                </c:pt>
                <c:pt idx="737">
                  <c:v>48.08</c:v>
                </c:pt>
                <c:pt idx="738">
                  <c:v>48.088999999999999</c:v>
                </c:pt>
                <c:pt idx="739">
                  <c:v>48.08</c:v>
                </c:pt>
                <c:pt idx="740">
                  <c:v>48.085000000000001</c:v>
                </c:pt>
                <c:pt idx="741">
                  <c:v>48.08</c:v>
                </c:pt>
                <c:pt idx="742">
                  <c:v>48.08</c:v>
                </c:pt>
                <c:pt idx="743">
                  <c:v>48.08</c:v>
                </c:pt>
                <c:pt idx="744">
                  <c:v>48.094000000000001</c:v>
                </c:pt>
                <c:pt idx="745">
                  <c:v>48.094000000000001</c:v>
                </c:pt>
                <c:pt idx="746">
                  <c:v>48.088999999999999</c:v>
                </c:pt>
                <c:pt idx="747">
                  <c:v>48.088999999999999</c:v>
                </c:pt>
                <c:pt idx="748">
                  <c:v>48.094000000000001</c:v>
                </c:pt>
                <c:pt idx="749">
                  <c:v>48.085000000000001</c:v>
                </c:pt>
                <c:pt idx="750">
                  <c:v>48.094000000000001</c:v>
                </c:pt>
                <c:pt idx="751">
                  <c:v>48.088999999999999</c:v>
                </c:pt>
                <c:pt idx="752">
                  <c:v>48.085000000000001</c:v>
                </c:pt>
                <c:pt idx="753">
                  <c:v>48.088999999999999</c:v>
                </c:pt>
                <c:pt idx="754">
                  <c:v>48.085000000000001</c:v>
                </c:pt>
                <c:pt idx="755">
                  <c:v>48.088999999999999</c:v>
                </c:pt>
                <c:pt idx="756">
                  <c:v>48.088999999999999</c:v>
                </c:pt>
                <c:pt idx="757">
                  <c:v>48.094000000000001</c:v>
                </c:pt>
                <c:pt idx="758">
                  <c:v>48.08</c:v>
                </c:pt>
                <c:pt idx="759">
                  <c:v>48.085000000000001</c:v>
                </c:pt>
                <c:pt idx="760">
                  <c:v>48.094000000000001</c:v>
                </c:pt>
                <c:pt idx="761">
                  <c:v>48.085000000000001</c:v>
                </c:pt>
                <c:pt idx="762">
                  <c:v>48.088999999999999</c:v>
                </c:pt>
                <c:pt idx="763">
                  <c:v>48.098999999999997</c:v>
                </c:pt>
                <c:pt idx="764">
                  <c:v>48.094000000000001</c:v>
                </c:pt>
                <c:pt idx="765">
                  <c:v>48.094000000000001</c:v>
                </c:pt>
                <c:pt idx="766">
                  <c:v>48.103999999999999</c:v>
                </c:pt>
                <c:pt idx="767">
                  <c:v>48.088999999999999</c:v>
                </c:pt>
                <c:pt idx="768">
                  <c:v>48.088999999999999</c:v>
                </c:pt>
                <c:pt idx="769">
                  <c:v>48.094000000000001</c:v>
                </c:pt>
                <c:pt idx="770">
                  <c:v>48.088999999999999</c:v>
                </c:pt>
                <c:pt idx="771">
                  <c:v>48.094000000000001</c:v>
                </c:pt>
                <c:pt idx="772">
                  <c:v>48.094000000000001</c:v>
                </c:pt>
                <c:pt idx="773">
                  <c:v>48.085000000000001</c:v>
                </c:pt>
                <c:pt idx="774">
                  <c:v>48.094000000000001</c:v>
                </c:pt>
                <c:pt idx="775">
                  <c:v>48.094000000000001</c:v>
                </c:pt>
                <c:pt idx="776">
                  <c:v>48.085000000000001</c:v>
                </c:pt>
                <c:pt idx="777">
                  <c:v>48.094000000000001</c:v>
                </c:pt>
                <c:pt idx="778">
                  <c:v>48.094000000000001</c:v>
                </c:pt>
                <c:pt idx="779">
                  <c:v>48.094000000000001</c:v>
                </c:pt>
                <c:pt idx="780">
                  <c:v>48.088999999999999</c:v>
                </c:pt>
                <c:pt idx="781">
                  <c:v>48.094000000000001</c:v>
                </c:pt>
                <c:pt idx="782">
                  <c:v>48.094000000000001</c:v>
                </c:pt>
                <c:pt idx="783">
                  <c:v>48.088999999999999</c:v>
                </c:pt>
                <c:pt idx="784">
                  <c:v>48.094000000000001</c:v>
                </c:pt>
                <c:pt idx="785">
                  <c:v>48.094000000000001</c:v>
                </c:pt>
                <c:pt idx="786">
                  <c:v>48.088999999999999</c:v>
                </c:pt>
                <c:pt idx="787">
                  <c:v>48.094000000000001</c:v>
                </c:pt>
                <c:pt idx="788">
                  <c:v>48.088999999999999</c:v>
                </c:pt>
                <c:pt idx="789">
                  <c:v>48.094000000000001</c:v>
                </c:pt>
                <c:pt idx="790">
                  <c:v>48.094000000000001</c:v>
                </c:pt>
                <c:pt idx="791">
                  <c:v>48.088999999999999</c:v>
                </c:pt>
                <c:pt idx="792">
                  <c:v>48.098999999999997</c:v>
                </c:pt>
                <c:pt idx="793">
                  <c:v>48.094000000000001</c:v>
                </c:pt>
                <c:pt idx="794">
                  <c:v>48.088999999999999</c:v>
                </c:pt>
                <c:pt idx="795">
                  <c:v>48.094000000000001</c:v>
                </c:pt>
                <c:pt idx="796">
                  <c:v>48.094000000000001</c:v>
                </c:pt>
                <c:pt idx="797">
                  <c:v>48.088999999999999</c:v>
                </c:pt>
                <c:pt idx="798">
                  <c:v>48.098999999999997</c:v>
                </c:pt>
                <c:pt idx="799">
                  <c:v>48.088999999999999</c:v>
                </c:pt>
                <c:pt idx="800">
                  <c:v>48.094000000000001</c:v>
                </c:pt>
                <c:pt idx="801">
                  <c:v>48.094000000000001</c:v>
                </c:pt>
                <c:pt idx="802">
                  <c:v>48.094000000000001</c:v>
                </c:pt>
                <c:pt idx="803">
                  <c:v>48.094000000000001</c:v>
                </c:pt>
                <c:pt idx="804">
                  <c:v>48.088999999999999</c:v>
                </c:pt>
                <c:pt idx="805">
                  <c:v>48.094000000000001</c:v>
                </c:pt>
                <c:pt idx="806">
                  <c:v>48.094000000000001</c:v>
                </c:pt>
                <c:pt idx="807">
                  <c:v>48.322000000000003</c:v>
                </c:pt>
                <c:pt idx="808">
                  <c:v>48.369</c:v>
                </c:pt>
                <c:pt idx="809">
                  <c:v>48.62</c:v>
                </c:pt>
                <c:pt idx="810">
                  <c:v>48.738999999999997</c:v>
                </c:pt>
                <c:pt idx="811">
                  <c:v>49.085000000000001</c:v>
                </c:pt>
                <c:pt idx="812">
                  <c:v>49.226999999999997</c:v>
                </c:pt>
                <c:pt idx="813">
                  <c:v>49.710999999999999</c:v>
                </c:pt>
                <c:pt idx="814">
                  <c:v>49.738999999999997</c:v>
                </c:pt>
                <c:pt idx="815">
                  <c:v>49.753</c:v>
                </c:pt>
                <c:pt idx="816">
                  <c:v>50.113999999999997</c:v>
                </c:pt>
                <c:pt idx="817">
                  <c:v>50.378999999999998</c:v>
                </c:pt>
                <c:pt idx="818">
                  <c:v>50.436</c:v>
                </c:pt>
                <c:pt idx="819">
                  <c:v>50.706000000000003</c:v>
                </c:pt>
                <c:pt idx="820">
                  <c:v>50.753999999999998</c:v>
                </c:pt>
                <c:pt idx="821">
                  <c:v>51.284999999999997</c:v>
                </c:pt>
                <c:pt idx="822">
                  <c:v>51.332000000000001</c:v>
                </c:pt>
                <c:pt idx="823">
                  <c:v>51.820999999999998</c:v>
                </c:pt>
                <c:pt idx="824">
                  <c:v>51.905999999999999</c:v>
                </c:pt>
                <c:pt idx="825">
                  <c:v>52.408000000000001</c:v>
                </c:pt>
                <c:pt idx="826">
                  <c:v>52.579000000000001</c:v>
                </c:pt>
                <c:pt idx="827">
                  <c:v>53.006</c:v>
                </c:pt>
                <c:pt idx="828">
                  <c:v>53.399000000000001</c:v>
                </c:pt>
                <c:pt idx="829">
                  <c:v>53.616999999999997</c:v>
                </c:pt>
                <c:pt idx="830">
                  <c:v>54.106000000000002</c:v>
                </c:pt>
                <c:pt idx="831">
                  <c:v>54.177</c:v>
                </c:pt>
                <c:pt idx="832">
                  <c:v>54.713000000000001</c:v>
                </c:pt>
                <c:pt idx="833">
                  <c:v>54.779000000000003</c:v>
                </c:pt>
                <c:pt idx="834">
                  <c:v>55.329000000000001</c:v>
                </c:pt>
                <c:pt idx="835">
                  <c:v>55.58</c:v>
                </c:pt>
                <c:pt idx="836">
                  <c:v>55.954999999999998</c:v>
                </c:pt>
                <c:pt idx="837">
                  <c:v>56.481000000000002</c:v>
                </c:pt>
                <c:pt idx="838">
                  <c:v>56.561999999999998</c:v>
                </c:pt>
                <c:pt idx="839">
                  <c:v>57.14</c:v>
                </c:pt>
                <c:pt idx="840">
                  <c:v>57.188000000000002</c:v>
                </c:pt>
                <c:pt idx="841">
                  <c:v>57.69</c:v>
                </c:pt>
                <c:pt idx="842">
                  <c:v>58.259</c:v>
                </c:pt>
                <c:pt idx="843">
                  <c:v>58.424999999999997</c:v>
                </c:pt>
                <c:pt idx="844">
                  <c:v>58.893999999999998</c:v>
                </c:pt>
                <c:pt idx="845">
                  <c:v>59.472999999999999</c:v>
                </c:pt>
                <c:pt idx="846">
                  <c:v>60.08</c:v>
                </c:pt>
                <c:pt idx="847">
                  <c:v>60.658000000000001</c:v>
                </c:pt>
                <c:pt idx="848">
                  <c:v>60.704999999999998</c:v>
                </c:pt>
                <c:pt idx="849">
                  <c:v>60.715000000000003</c:v>
                </c:pt>
                <c:pt idx="850">
                  <c:v>60.734000000000002</c:v>
                </c:pt>
                <c:pt idx="851">
                  <c:v>60.738999999999997</c:v>
                </c:pt>
                <c:pt idx="852">
                  <c:v>60.753</c:v>
                </c:pt>
                <c:pt idx="853">
                  <c:v>60.767000000000003</c:v>
                </c:pt>
                <c:pt idx="854">
                  <c:v>60.767000000000003</c:v>
                </c:pt>
                <c:pt idx="855">
                  <c:v>60.771999999999998</c:v>
                </c:pt>
                <c:pt idx="856">
                  <c:v>60.780999999999999</c:v>
                </c:pt>
                <c:pt idx="857">
                  <c:v>60.786000000000001</c:v>
                </c:pt>
                <c:pt idx="858">
                  <c:v>60.780999999999999</c:v>
                </c:pt>
                <c:pt idx="859">
                  <c:v>60.780999999999999</c:v>
                </c:pt>
                <c:pt idx="860">
                  <c:v>60.786000000000001</c:v>
                </c:pt>
                <c:pt idx="861">
                  <c:v>60.786000000000001</c:v>
                </c:pt>
                <c:pt idx="862">
                  <c:v>60.634</c:v>
                </c:pt>
                <c:pt idx="863">
                  <c:v>57.823</c:v>
                </c:pt>
                <c:pt idx="864">
                  <c:v>56.694000000000003</c:v>
                </c:pt>
                <c:pt idx="865">
                  <c:v>56.082999999999998</c:v>
                </c:pt>
                <c:pt idx="866">
                  <c:v>49.957000000000001</c:v>
                </c:pt>
                <c:pt idx="867">
                  <c:v>43.206000000000003</c:v>
                </c:pt>
                <c:pt idx="868">
                  <c:v>36.994999999999997</c:v>
                </c:pt>
                <c:pt idx="869">
                  <c:v>32.793999999999997</c:v>
                </c:pt>
                <c:pt idx="870">
                  <c:v>32.613999999999997</c:v>
                </c:pt>
                <c:pt idx="871">
                  <c:v>32.61</c:v>
                </c:pt>
                <c:pt idx="872">
                  <c:v>32.61</c:v>
                </c:pt>
                <c:pt idx="873">
                  <c:v>32.61</c:v>
                </c:pt>
                <c:pt idx="874">
                  <c:v>32.61</c:v>
                </c:pt>
                <c:pt idx="875">
                  <c:v>32.613999999999997</c:v>
                </c:pt>
                <c:pt idx="876">
                  <c:v>32.61</c:v>
                </c:pt>
                <c:pt idx="877">
                  <c:v>32.61</c:v>
                </c:pt>
                <c:pt idx="878">
                  <c:v>32.619</c:v>
                </c:pt>
                <c:pt idx="879">
                  <c:v>32.624000000000002</c:v>
                </c:pt>
                <c:pt idx="880">
                  <c:v>32.619</c:v>
                </c:pt>
                <c:pt idx="881">
                  <c:v>32.624000000000002</c:v>
                </c:pt>
                <c:pt idx="882">
                  <c:v>32.624000000000002</c:v>
                </c:pt>
                <c:pt idx="883">
                  <c:v>32.613999999999997</c:v>
                </c:pt>
                <c:pt idx="884">
                  <c:v>32.628</c:v>
                </c:pt>
                <c:pt idx="885">
                  <c:v>32.628</c:v>
                </c:pt>
                <c:pt idx="886">
                  <c:v>32.624000000000002</c:v>
                </c:pt>
                <c:pt idx="887">
                  <c:v>32.624000000000002</c:v>
                </c:pt>
                <c:pt idx="888">
                  <c:v>32.628</c:v>
                </c:pt>
                <c:pt idx="889">
                  <c:v>32.624000000000002</c:v>
                </c:pt>
                <c:pt idx="890">
                  <c:v>32.628</c:v>
                </c:pt>
                <c:pt idx="891">
                  <c:v>32.624000000000002</c:v>
                </c:pt>
                <c:pt idx="892">
                  <c:v>32.637999999999998</c:v>
                </c:pt>
                <c:pt idx="893">
                  <c:v>32.624000000000002</c:v>
                </c:pt>
                <c:pt idx="894">
                  <c:v>32.624000000000002</c:v>
                </c:pt>
                <c:pt idx="895">
                  <c:v>32.628</c:v>
                </c:pt>
                <c:pt idx="896">
                  <c:v>32.624000000000002</c:v>
                </c:pt>
                <c:pt idx="897">
                  <c:v>32.628</c:v>
                </c:pt>
                <c:pt idx="898">
                  <c:v>32.628</c:v>
                </c:pt>
                <c:pt idx="899">
                  <c:v>32.628</c:v>
                </c:pt>
                <c:pt idx="900">
                  <c:v>32.628</c:v>
                </c:pt>
                <c:pt idx="901">
                  <c:v>32.624000000000002</c:v>
                </c:pt>
                <c:pt idx="902">
                  <c:v>32.628</c:v>
                </c:pt>
                <c:pt idx="903">
                  <c:v>32.624000000000002</c:v>
                </c:pt>
                <c:pt idx="904">
                  <c:v>32.628</c:v>
                </c:pt>
                <c:pt idx="905">
                  <c:v>32.624000000000002</c:v>
                </c:pt>
                <c:pt idx="906">
                  <c:v>32.633000000000003</c:v>
                </c:pt>
                <c:pt idx="907">
                  <c:v>32.628</c:v>
                </c:pt>
                <c:pt idx="908">
                  <c:v>32.628</c:v>
                </c:pt>
                <c:pt idx="909">
                  <c:v>32.628</c:v>
                </c:pt>
                <c:pt idx="910">
                  <c:v>32.628</c:v>
                </c:pt>
                <c:pt idx="911">
                  <c:v>32.628</c:v>
                </c:pt>
                <c:pt idx="912">
                  <c:v>32.624000000000002</c:v>
                </c:pt>
                <c:pt idx="913">
                  <c:v>32.624000000000002</c:v>
                </c:pt>
                <c:pt idx="914">
                  <c:v>32.633000000000003</c:v>
                </c:pt>
                <c:pt idx="915">
                  <c:v>32.619</c:v>
                </c:pt>
                <c:pt idx="916">
                  <c:v>32.628</c:v>
                </c:pt>
                <c:pt idx="917">
                  <c:v>32.628</c:v>
                </c:pt>
                <c:pt idx="918">
                  <c:v>32.624000000000002</c:v>
                </c:pt>
                <c:pt idx="919">
                  <c:v>32.619</c:v>
                </c:pt>
                <c:pt idx="920">
                  <c:v>32.624000000000002</c:v>
                </c:pt>
                <c:pt idx="921">
                  <c:v>32.628</c:v>
                </c:pt>
                <c:pt idx="922">
                  <c:v>32.633000000000003</c:v>
                </c:pt>
                <c:pt idx="923">
                  <c:v>32.624000000000002</c:v>
                </c:pt>
                <c:pt idx="924">
                  <c:v>32.628</c:v>
                </c:pt>
                <c:pt idx="925">
                  <c:v>32.619</c:v>
                </c:pt>
                <c:pt idx="926">
                  <c:v>32.624000000000002</c:v>
                </c:pt>
                <c:pt idx="927">
                  <c:v>32.624000000000002</c:v>
                </c:pt>
                <c:pt idx="928">
                  <c:v>32.628</c:v>
                </c:pt>
                <c:pt idx="929">
                  <c:v>32.624000000000002</c:v>
                </c:pt>
                <c:pt idx="930">
                  <c:v>32.624000000000002</c:v>
                </c:pt>
                <c:pt idx="931">
                  <c:v>32.624000000000002</c:v>
                </c:pt>
                <c:pt idx="932">
                  <c:v>32.624000000000002</c:v>
                </c:pt>
                <c:pt idx="933">
                  <c:v>32.624000000000002</c:v>
                </c:pt>
                <c:pt idx="934">
                  <c:v>32.624000000000002</c:v>
                </c:pt>
                <c:pt idx="935">
                  <c:v>32.624000000000002</c:v>
                </c:pt>
                <c:pt idx="936">
                  <c:v>32.619</c:v>
                </c:pt>
                <c:pt idx="937">
                  <c:v>32.624000000000002</c:v>
                </c:pt>
                <c:pt idx="938">
                  <c:v>32.633000000000003</c:v>
                </c:pt>
                <c:pt idx="939">
                  <c:v>28.085999999999999</c:v>
                </c:pt>
                <c:pt idx="940">
                  <c:v>24.245999999999999</c:v>
                </c:pt>
                <c:pt idx="941">
                  <c:v>24.052</c:v>
                </c:pt>
                <c:pt idx="942">
                  <c:v>23.971</c:v>
                </c:pt>
                <c:pt idx="943">
                  <c:v>23.933</c:v>
                </c:pt>
                <c:pt idx="944">
                  <c:v>23.895</c:v>
                </c:pt>
                <c:pt idx="945">
                  <c:v>23.856999999999999</c:v>
                </c:pt>
                <c:pt idx="946">
                  <c:v>23.838000000000001</c:v>
                </c:pt>
                <c:pt idx="947">
                  <c:v>23.81</c:v>
                </c:pt>
                <c:pt idx="948">
                  <c:v>23.782</c:v>
                </c:pt>
                <c:pt idx="949">
                  <c:v>23.766999999999999</c:v>
                </c:pt>
                <c:pt idx="950">
                  <c:v>23.753</c:v>
                </c:pt>
                <c:pt idx="951">
                  <c:v>23.744</c:v>
                </c:pt>
                <c:pt idx="952">
                  <c:v>23.739000000000001</c:v>
                </c:pt>
                <c:pt idx="953">
                  <c:v>23.725000000000001</c:v>
                </c:pt>
                <c:pt idx="954">
                  <c:v>23.71</c:v>
                </c:pt>
                <c:pt idx="955">
                  <c:v>23.701000000000001</c:v>
                </c:pt>
                <c:pt idx="956">
                  <c:v>23.696000000000002</c:v>
                </c:pt>
                <c:pt idx="957">
                  <c:v>23.687000000000001</c:v>
                </c:pt>
                <c:pt idx="958">
                  <c:v>23.677</c:v>
                </c:pt>
                <c:pt idx="959">
                  <c:v>23.667999999999999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32160"/>
        <c:axId val="205550720"/>
      </c:scatterChart>
      <c:scatterChart>
        <c:scatterStyle val="smoothMarker"/>
        <c:varyColors val="0"/>
        <c:ser>
          <c:idx val="3"/>
          <c:order val="2"/>
          <c:tx>
            <c:v>Prediction-Trans1</c:v>
          </c:tx>
          <c:spPr>
            <a:ln w="25400"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 DATA'!$O$41:$O$49</c:f>
              <c:numCache>
                <c:formatCode>General</c:formatCode>
                <c:ptCount val="9"/>
                <c:pt idx="0">
                  <c:v>0</c:v>
                </c:pt>
                <c:pt idx="1">
                  <c:v>7.6691945755816296E-2</c:v>
                </c:pt>
                <c:pt idx="2">
                  <c:v>0.16475224355714399</c:v>
                </c:pt>
                <c:pt idx="3">
                  <c:v>0.29007637411028298</c:v>
                </c:pt>
                <c:pt idx="4">
                  <c:v>0.70321495728696304</c:v>
                </c:pt>
                <c:pt idx="5">
                  <c:v>3.2506582888302402</c:v>
                </c:pt>
                <c:pt idx="6">
                  <c:v>3.6965768582696299</c:v>
                </c:pt>
                <c:pt idx="7">
                  <c:v>3.95</c:v>
                </c:pt>
              </c:numCache>
            </c:numRef>
          </c:xVal>
          <c:yVal>
            <c:numRef>
              <c:f>'LOAD-DEF DATA'!$N$41:$N$49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45</c:v>
                </c:pt>
                <c:pt idx="6">
                  <c:v>50</c:v>
                </c:pt>
                <c:pt idx="7">
                  <c:v>52</c:v>
                </c:pt>
              </c:numCache>
            </c:numRef>
          </c:yVal>
          <c:smooth val="1"/>
        </c:ser>
        <c:ser>
          <c:idx val="4"/>
          <c:order val="3"/>
          <c:tx>
            <c:v>Prediction-Trans2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 DATA'!$P$41:$P$49</c:f>
              <c:numCache>
                <c:formatCode>General</c:formatCode>
                <c:ptCount val="9"/>
                <c:pt idx="0">
                  <c:v>0</c:v>
                </c:pt>
                <c:pt idx="1">
                  <c:v>0.112873190382135</c:v>
                </c:pt>
                <c:pt idx="2">
                  <c:v>0.24770799882863401</c:v>
                </c:pt>
                <c:pt idx="3">
                  <c:v>0.465446331771805</c:v>
                </c:pt>
                <c:pt idx="4">
                  <c:v>1.12290124540144</c:v>
                </c:pt>
                <c:pt idx="5">
                  <c:v>4.7425176537342697</c:v>
                </c:pt>
                <c:pt idx="6">
                  <c:v>5.41586810223711</c:v>
                </c:pt>
                <c:pt idx="7">
                  <c:v>5.7</c:v>
                </c:pt>
              </c:numCache>
            </c:numRef>
          </c:xVal>
          <c:yVal>
            <c:numRef>
              <c:f>'LOAD-DEF DATA'!$N$41:$N$49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45</c:v>
                </c:pt>
                <c:pt idx="6">
                  <c:v>50</c:v>
                </c:pt>
                <c:pt idx="7">
                  <c:v>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32160"/>
        <c:axId val="205550720"/>
      </c:scatterChart>
      <c:valAx>
        <c:axId val="205532160"/>
        <c:scaling>
          <c:orientation val="minMax"/>
          <c:max val="7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 sz="1100">
                    <a:latin typeface="Arial Black" panose="020B0A04020102020204" pitchFamily="34" charset="0"/>
                  </a:rPr>
                  <a:t>deflection (mm)</a:t>
                </a:r>
              </a:p>
            </c:rich>
          </c:tx>
          <c:layout>
            <c:manualLayout>
              <c:xMode val="edge"/>
              <c:yMode val="edge"/>
              <c:x val="0.45934591303585742"/>
              <c:y val="0.956165048208585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5550720"/>
        <c:crosses val="autoZero"/>
        <c:crossBetween val="midCat"/>
        <c:minorUnit val="1"/>
      </c:valAx>
      <c:valAx>
        <c:axId val="205550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 sz="1100">
                    <a:latin typeface="Arial Black" panose="020B0A04020102020204" pitchFamily="34" charset="0"/>
                  </a:rPr>
                  <a:t>LOAD (KN)</a:t>
                </a:r>
              </a:p>
            </c:rich>
          </c:tx>
          <c:layout>
            <c:manualLayout>
              <c:xMode val="edge"/>
              <c:yMode val="edge"/>
              <c:x val="1.1450699784080375E-2"/>
              <c:y val="0.41352598359090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5532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926457230388858"/>
          <c:y val="0.68969404411915869"/>
          <c:w val="0.1755977533525033"/>
          <c:h val="0.18241598651343516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'LOAD-DEF DATA'!$D$41:$D$53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</c:numCache>
            </c:numRef>
          </c:xVal>
          <c:yVal>
            <c:numRef>
              <c:f>'LOAD-DEF DATA'!$E$41:$E$53</c:f>
              <c:numCache>
                <c:formatCode>General</c:formatCode>
                <c:ptCount val="13"/>
                <c:pt idx="0">
                  <c:v>0</c:v>
                </c:pt>
                <c:pt idx="1">
                  <c:v>-7.6691945755816296E-2</c:v>
                </c:pt>
                <c:pt idx="2">
                  <c:v>-0.16475224355714399</c:v>
                </c:pt>
                <c:pt idx="3">
                  <c:v>-0.29007637411028298</c:v>
                </c:pt>
                <c:pt idx="4">
                  <c:v>-0.70321495728696304</c:v>
                </c:pt>
                <c:pt idx="5">
                  <c:v>-1.54548110509873</c:v>
                </c:pt>
                <c:pt idx="6">
                  <c:v>-2.00529836975775</c:v>
                </c:pt>
                <c:pt idx="7">
                  <c:v>-2.43433538964524</c:v>
                </c:pt>
                <c:pt idx="8">
                  <c:v>-2.8450997341612601</c:v>
                </c:pt>
                <c:pt idx="9">
                  <c:v>-3.2506582888302402</c:v>
                </c:pt>
                <c:pt idx="10">
                  <c:v>-3.6965768582696299</c:v>
                </c:pt>
                <c:pt idx="11">
                  <c:v>-4.1935944671246199</c:v>
                </c:pt>
                <c:pt idx="12">
                  <c:v>-4.7280694808135904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77696"/>
        <c:axId val="205679232"/>
      </c:scatterChart>
      <c:valAx>
        <c:axId val="20567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679232"/>
        <c:crosses val="autoZero"/>
        <c:crossBetween val="midCat"/>
      </c:valAx>
      <c:valAx>
        <c:axId val="20567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677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357036376399544E-2"/>
          <c:y val="2.3175162626520623E-2"/>
          <c:w val="0.904996116368048"/>
          <c:h val="0.88487235597333813"/>
        </c:manualLayout>
      </c:layout>
      <c:scatterChart>
        <c:scatterStyle val="lineMarker"/>
        <c:varyColors val="0"/>
        <c:ser>
          <c:idx val="0"/>
          <c:order val="0"/>
          <c:tx>
            <c:v>PLATE GAGE-1</c:v>
          </c:tx>
          <c:marker>
            <c:symbol val="none"/>
          </c:marker>
          <c:xVal>
            <c:numRef>
              <c:f>'DATA-editted'!$AO$6:$AO$964</c:f>
              <c:numCache>
                <c:formatCode>General</c:formatCode>
                <c:ptCount val="959"/>
                <c:pt idx="0">
                  <c:v>285.57600000000002</c:v>
                </c:pt>
                <c:pt idx="1">
                  <c:v>286.04399999999998</c:v>
                </c:pt>
                <c:pt idx="2">
                  <c:v>286.51299999999998</c:v>
                </c:pt>
                <c:pt idx="3">
                  <c:v>287.44900000000001</c:v>
                </c:pt>
                <c:pt idx="4">
                  <c:v>288.85399999999998</c:v>
                </c:pt>
                <c:pt idx="5">
                  <c:v>290.25900000000001</c:v>
                </c:pt>
                <c:pt idx="6">
                  <c:v>291.19600000000003</c:v>
                </c:pt>
                <c:pt idx="7">
                  <c:v>292.13200000000001</c:v>
                </c:pt>
                <c:pt idx="8">
                  <c:v>292.601</c:v>
                </c:pt>
                <c:pt idx="9">
                  <c:v>292.601</c:v>
                </c:pt>
                <c:pt idx="10">
                  <c:v>293.06900000000002</c:v>
                </c:pt>
                <c:pt idx="11">
                  <c:v>294.005</c:v>
                </c:pt>
                <c:pt idx="12">
                  <c:v>295.41000000000003</c:v>
                </c:pt>
                <c:pt idx="13">
                  <c:v>296.815</c:v>
                </c:pt>
                <c:pt idx="14">
                  <c:v>297.75200000000001</c:v>
                </c:pt>
                <c:pt idx="15">
                  <c:v>298.68799999999999</c:v>
                </c:pt>
                <c:pt idx="16">
                  <c:v>300.09300000000002</c:v>
                </c:pt>
                <c:pt idx="17">
                  <c:v>301.02999999999997</c:v>
                </c:pt>
                <c:pt idx="18">
                  <c:v>301.96699999999998</c:v>
                </c:pt>
                <c:pt idx="19">
                  <c:v>302.435</c:v>
                </c:pt>
                <c:pt idx="20">
                  <c:v>303.83999999999997</c:v>
                </c:pt>
                <c:pt idx="21">
                  <c:v>304.77600000000001</c:v>
                </c:pt>
                <c:pt idx="22">
                  <c:v>306.18099999999998</c:v>
                </c:pt>
                <c:pt idx="23">
                  <c:v>307.11799999999999</c:v>
                </c:pt>
                <c:pt idx="24">
                  <c:v>308.05500000000001</c:v>
                </c:pt>
                <c:pt idx="25">
                  <c:v>308.52300000000002</c:v>
                </c:pt>
                <c:pt idx="26">
                  <c:v>308.52300000000002</c:v>
                </c:pt>
                <c:pt idx="27">
                  <c:v>309.928</c:v>
                </c:pt>
                <c:pt idx="28">
                  <c:v>309.45999999999998</c:v>
                </c:pt>
                <c:pt idx="29">
                  <c:v>309.928</c:v>
                </c:pt>
                <c:pt idx="30">
                  <c:v>311.33300000000003</c:v>
                </c:pt>
                <c:pt idx="31">
                  <c:v>311.33300000000003</c:v>
                </c:pt>
                <c:pt idx="32">
                  <c:v>312.26900000000001</c:v>
                </c:pt>
                <c:pt idx="33">
                  <c:v>312.738</c:v>
                </c:pt>
                <c:pt idx="34">
                  <c:v>313.67399999999998</c:v>
                </c:pt>
                <c:pt idx="35">
                  <c:v>313.67399999999998</c:v>
                </c:pt>
                <c:pt idx="36">
                  <c:v>314.14299999999997</c:v>
                </c:pt>
                <c:pt idx="37">
                  <c:v>315.07900000000001</c:v>
                </c:pt>
                <c:pt idx="38">
                  <c:v>316.01600000000002</c:v>
                </c:pt>
                <c:pt idx="39">
                  <c:v>316.48399999999998</c:v>
                </c:pt>
                <c:pt idx="40">
                  <c:v>317.88900000000001</c:v>
                </c:pt>
                <c:pt idx="41">
                  <c:v>317.88900000000001</c:v>
                </c:pt>
                <c:pt idx="42">
                  <c:v>317.42099999999999</c:v>
                </c:pt>
                <c:pt idx="43">
                  <c:v>317.42099999999999</c:v>
                </c:pt>
                <c:pt idx="44">
                  <c:v>317.88900000000001</c:v>
                </c:pt>
                <c:pt idx="45">
                  <c:v>318.358</c:v>
                </c:pt>
                <c:pt idx="46">
                  <c:v>318.82600000000002</c:v>
                </c:pt>
                <c:pt idx="47">
                  <c:v>319.29399999999998</c:v>
                </c:pt>
                <c:pt idx="48">
                  <c:v>320.69900000000001</c:v>
                </c:pt>
                <c:pt idx="49">
                  <c:v>321.16800000000001</c:v>
                </c:pt>
                <c:pt idx="50">
                  <c:v>322.10399999999998</c:v>
                </c:pt>
                <c:pt idx="51">
                  <c:v>323.041</c:v>
                </c:pt>
                <c:pt idx="52">
                  <c:v>323.50900000000001</c:v>
                </c:pt>
                <c:pt idx="53">
                  <c:v>324.44600000000003</c:v>
                </c:pt>
                <c:pt idx="54">
                  <c:v>324.44600000000003</c:v>
                </c:pt>
                <c:pt idx="55">
                  <c:v>325.38200000000001</c:v>
                </c:pt>
                <c:pt idx="56">
                  <c:v>324.91399999999999</c:v>
                </c:pt>
                <c:pt idx="57">
                  <c:v>325.38200000000001</c:v>
                </c:pt>
                <c:pt idx="58">
                  <c:v>324.91399999999999</c:v>
                </c:pt>
                <c:pt idx="59">
                  <c:v>325.851</c:v>
                </c:pt>
                <c:pt idx="60">
                  <c:v>326.31900000000002</c:v>
                </c:pt>
                <c:pt idx="61">
                  <c:v>326.78699999999998</c:v>
                </c:pt>
                <c:pt idx="62">
                  <c:v>327.72399999999999</c:v>
                </c:pt>
                <c:pt idx="63">
                  <c:v>328.19200000000001</c:v>
                </c:pt>
                <c:pt idx="64">
                  <c:v>328.661</c:v>
                </c:pt>
                <c:pt idx="65">
                  <c:v>330.06599999999997</c:v>
                </c:pt>
                <c:pt idx="66">
                  <c:v>331.00200000000001</c:v>
                </c:pt>
                <c:pt idx="67">
                  <c:v>331.93900000000002</c:v>
                </c:pt>
                <c:pt idx="68">
                  <c:v>333.34399999999999</c:v>
                </c:pt>
                <c:pt idx="69">
                  <c:v>334.74900000000002</c:v>
                </c:pt>
                <c:pt idx="70">
                  <c:v>336.154</c:v>
                </c:pt>
                <c:pt idx="71">
                  <c:v>336.62200000000001</c:v>
                </c:pt>
                <c:pt idx="72">
                  <c:v>337.09100000000001</c:v>
                </c:pt>
                <c:pt idx="73">
                  <c:v>337.55900000000003</c:v>
                </c:pt>
                <c:pt idx="74">
                  <c:v>337.55900000000003</c:v>
                </c:pt>
                <c:pt idx="75">
                  <c:v>338.02699999999999</c:v>
                </c:pt>
                <c:pt idx="76">
                  <c:v>338.02699999999999</c:v>
                </c:pt>
                <c:pt idx="77">
                  <c:v>338.964</c:v>
                </c:pt>
                <c:pt idx="78">
                  <c:v>339.90100000000001</c:v>
                </c:pt>
                <c:pt idx="79">
                  <c:v>340.36900000000003</c:v>
                </c:pt>
                <c:pt idx="80">
                  <c:v>340.83800000000002</c:v>
                </c:pt>
                <c:pt idx="81">
                  <c:v>350.673</c:v>
                </c:pt>
                <c:pt idx="82">
                  <c:v>351.14100000000002</c:v>
                </c:pt>
                <c:pt idx="83">
                  <c:v>352.07799999999997</c:v>
                </c:pt>
                <c:pt idx="84">
                  <c:v>353.01499999999999</c:v>
                </c:pt>
                <c:pt idx="85">
                  <c:v>353.01499999999999</c:v>
                </c:pt>
                <c:pt idx="86">
                  <c:v>353.95100000000002</c:v>
                </c:pt>
                <c:pt idx="87">
                  <c:v>354.42</c:v>
                </c:pt>
                <c:pt idx="88">
                  <c:v>354.42</c:v>
                </c:pt>
                <c:pt idx="89">
                  <c:v>354.88799999999998</c:v>
                </c:pt>
                <c:pt idx="90">
                  <c:v>355.35599999999999</c:v>
                </c:pt>
                <c:pt idx="91">
                  <c:v>357.23</c:v>
                </c:pt>
                <c:pt idx="92">
                  <c:v>359.572</c:v>
                </c:pt>
                <c:pt idx="93">
                  <c:v>360.04</c:v>
                </c:pt>
                <c:pt idx="94">
                  <c:v>360.50799999999998</c:v>
                </c:pt>
                <c:pt idx="95">
                  <c:v>361.44499999999999</c:v>
                </c:pt>
                <c:pt idx="96">
                  <c:v>361.44499999999999</c:v>
                </c:pt>
                <c:pt idx="97">
                  <c:v>362.38200000000001</c:v>
                </c:pt>
                <c:pt idx="98">
                  <c:v>362.38200000000001</c:v>
                </c:pt>
                <c:pt idx="99">
                  <c:v>368.93900000000002</c:v>
                </c:pt>
                <c:pt idx="100">
                  <c:v>370.34399999999999</c:v>
                </c:pt>
                <c:pt idx="101">
                  <c:v>370.81200000000001</c:v>
                </c:pt>
                <c:pt idx="102">
                  <c:v>371.74900000000002</c:v>
                </c:pt>
                <c:pt idx="103">
                  <c:v>372.21800000000002</c:v>
                </c:pt>
                <c:pt idx="104">
                  <c:v>373.154</c:v>
                </c:pt>
                <c:pt idx="105">
                  <c:v>374.09100000000001</c:v>
                </c:pt>
                <c:pt idx="106">
                  <c:v>375.02800000000002</c:v>
                </c:pt>
                <c:pt idx="107">
                  <c:v>375.49599999999998</c:v>
                </c:pt>
                <c:pt idx="108">
                  <c:v>375.96499999999997</c:v>
                </c:pt>
                <c:pt idx="109">
                  <c:v>377.83800000000002</c:v>
                </c:pt>
                <c:pt idx="110">
                  <c:v>378.77499999999998</c:v>
                </c:pt>
                <c:pt idx="111">
                  <c:v>379.71199999999999</c:v>
                </c:pt>
                <c:pt idx="112">
                  <c:v>379.71199999999999</c:v>
                </c:pt>
                <c:pt idx="113">
                  <c:v>380.64800000000002</c:v>
                </c:pt>
                <c:pt idx="114">
                  <c:v>381.11700000000002</c:v>
                </c:pt>
                <c:pt idx="115">
                  <c:v>381.58499999999998</c:v>
                </c:pt>
                <c:pt idx="116">
                  <c:v>382.52199999999999</c:v>
                </c:pt>
                <c:pt idx="117">
                  <c:v>382.52199999999999</c:v>
                </c:pt>
                <c:pt idx="118">
                  <c:v>382.99</c:v>
                </c:pt>
                <c:pt idx="119">
                  <c:v>386.26900000000001</c:v>
                </c:pt>
                <c:pt idx="120">
                  <c:v>387.20600000000002</c:v>
                </c:pt>
                <c:pt idx="121">
                  <c:v>388.142</c:v>
                </c:pt>
                <c:pt idx="122">
                  <c:v>389.07900000000001</c:v>
                </c:pt>
                <c:pt idx="123">
                  <c:v>390.01600000000002</c:v>
                </c:pt>
                <c:pt idx="124">
                  <c:v>390.95299999999997</c:v>
                </c:pt>
                <c:pt idx="125">
                  <c:v>391.89</c:v>
                </c:pt>
                <c:pt idx="126">
                  <c:v>392.358</c:v>
                </c:pt>
                <c:pt idx="127">
                  <c:v>393.29500000000002</c:v>
                </c:pt>
                <c:pt idx="128">
                  <c:v>394.23200000000003</c:v>
                </c:pt>
                <c:pt idx="129">
                  <c:v>394.23200000000003</c:v>
                </c:pt>
                <c:pt idx="130">
                  <c:v>394.23200000000003</c:v>
                </c:pt>
                <c:pt idx="131">
                  <c:v>394.7</c:v>
                </c:pt>
                <c:pt idx="132">
                  <c:v>395.16800000000001</c:v>
                </c:pt>
                <c:pt idx="133">
                  <c:v>394.7</c:v>
                </c:pt>
                <c:pt idx="134">
                  <c:v>395.16800000000001</c:v>
                </c:pt>
                <c:pt idx="135">
                  <c:v>395.16800000000001</c:v>
                </c:pt>
                <c:pt idx="136">
                  <c:v>395.637</c:v>
                </c:pt>
                <c:pt idx="137">
                  <c:v>395.637</c:v>
                </c:pt>
                <c:pt idx="138">
                  <c:v>395.637</c:v>
                </c:pt>
                <c:pt idx="139">
                  <c:v>423.27300000000002</c:v>
                </c:pt>
                <c:pt idx="140">
                  <c:v>423.74099999999999</c:v>
                </c:pt>
                <c:pt idx="141">
                  <c:v>424.21</c:v>
                </c:pt>
                <c:pt idx="142">
                  <c:v>425.61500000000001</c:v>
                </c:pt>
                <c:pt idx="143">
                  <c:v>426.55200000000002</c:v>
                </c:pt>
                <c:pt idx="144">
                  <c:v>427.02</c:v>
                </c:pt>
                <c:pt idx="145">
                  <c:v>427.48899999999998</c:v>
                </c:pt>
                <c:pt idx="146">
                  <c:v>427.48899999999998</c:v>
                </c:pt>
                <c:pt idx="147">
                  <c:v>428.89400000000001</c:v>
                </c:pt>
                <c:pt idx="148">
                  <c:v>430.29899999999998</c:v>
                </c:pt>
                <c:pt idx="149">
                  <c:v>431.23599999999999</c:v>
                </c:pt>
                <c:pt idx="150">
                  <c:v>432.173</c:v>
                </c:pt>
                <c:pt idx="151">
                  <c:v>432.64100000000002</c:v>
                </c:pt>
                <c:pt idx="152">
                  <c:v>433.57799999999997</c:v>
                </c:pt>
                <c:pt idx="153">
                  <c:v>433.57799999999997</c:v>
                </c:pt>
                <c:pt idx="154">
                  <c:v>437.32600000000002</c:v>
                </c:pt>
                <c:pt idx="155">
                  <c:v>437.32600000000002</c:v>
                </c:pt>
                <c:pt idx="156">
                  <c:v>438.73099999999999</c:v>
                </c:pt>
                <c:pt idx="157">
                  <c:v>439.19900000000001</c:v>
                </c:pt>
                <c:pt idx="158">
                  <c:v>439.66800000000001</c:v>
                </c:pt>
                <c:pt idx="159">
                  <c:v>440.13600000000002</c:v>
                </c:pt>
                <c:pt idx="160">
                  <c:v>440.13600000000002</c:v>
                </c:pt>
                <c:pt idx="161">
                  <c:v>440.13600000000002</c:v>
                </c:pt>
                <c:pt idx="162">
                  <c:v>459.81099999999998</c:v>
                </c:pt>
                <c:pt idx="163">
                  <c:v>461.685</c:v>
                </c:pt>
                <c:pt idx="164">
                  <c:v>461.21600000000001</c:v>
                </c:pt>
                <c:pt idx="165">
                  <c:v>460.279</c:v>
                </c:pt>
                <c:pt idx="166">
                  <c:v>461.21600000000001</c:v>
                </c:pt>
                <c:pt idx="167">
                  <c:v>461.21600000000001</c:v>
                </c:pt>
                <c:pt idx="168">
                  <c:v>460.74799999999999</c:v>
                </c:pt>
                <c:pt idx="169">
                  <c:v>461.685</c:v>
                </c:pt>
                <c:pt idx="170">
                  <c:v>462.62200000000001</c:v>
                </c:pt>
                <c:pt idx="171">
                  <c:v>462.62200000000001</c:v>
                </c:pt>
                <c:pt idx="172">
                  <c:v>462.62200000000001</c:v>
                </c:pt>
                <c:pt idx="173">
                  <c:v>464.02699999999999</c:v>
                </c:pt>
                <c:pt idx="174">
                  <c:v>464.964</c:v>
                </c:pt>
                <c:pt idx="175">
                  <c:v>466.83800000000002</c:v>
                </c:pt>
                <c:pt idx="176">
                  <c:v>467.30599999999998</c:v>
                </c:pt>
                <c:pt idx="177">
                  <c:v>468.24299999999999</c:v>
                </c:pt>
                <c:pt idx="178">
                  <c:v>468.24299999999999</c:v>
                </c:pt>
                <c:pt idx="179">
                  <c:v>468.71199999999999</c:v>
                </c:pt>
                <c:pt idx="180">
                  <c:v>468.24299999999999</c:v>
                </c:pt>
                <c:pt idx="181">
                  <c:v>469.18</c:v>
                </c:pt>
                <c:pt idx="182">
                  <c:v>469.18</c:v>
                </c:pt>
                <c:pt idx="183">
                  <c:v>501.03699999999998</c:v>
                </c:pt>
                <c:pt idx="184">
                  <c:v>502.44200000000001</c:v>
                </c:pt>
                <c:pt idx="185">
                  <c:v>502.911</c:v>
                </c:pt>
                <c:pt idx="186">
                  <c:v>502.911</c:v>
                </c:pt>
                <c:pt idx="187">
                  <c:v>504.31599999999997</c:v>
                </c:pt>
                <c:pt idx="188">
                  <c:v>505.25299999999999</c:v>
                </c:pt>
                <c:pt idx="189">
                  <c:v>505.72199999999998</c:v>
                </c:pt>
                <c:pt idx="190">
                  <c:v>505.25299999999999</c:v>
                </c:pt>
                <c:pt idx="191">
                  <c:v>504.31599999999997</c:v>
                </c:pt>
                <c:pt idx="192">
                  <c:v>505.25299999999999</c:v>
                </c:pt>
                <c:pt idx="193">
                  <c:v>506.19</c:v>
                </c:pt>
                <c:pt idx="194">
                  <c:v>507.596</c:v>
                </c:pt>
                <c:pt idx="195">
                  <c:v>507.596</c:v>
                </c:pt>
                <c:pt idx="196">
                  <c:v>515.55999999999995</c:v>
                </c:pt>
                <c:pt idx="197">
                  <c:v>516.029</c:v>
                </c:pt>
                <c:pt idx="198">
                  <c:v>514.15499999999997</c:v>
                </c:pt>
                <c:pt idx="199">
                  <c:v>513.68600000000004</c:v>
                </c:pt>
                <c:pt idx="200">
                  <c:v>514.15499999999997</c:v>
                </c:pt>
                <c:pt idx="201">
                  <c:v>510.875</c:v>
                </c:pt>
                <c:pt idx="202">
                  <c:v>515.09199999999998</c:v>
                </c:pt>
                <c:pt idx="203">
                  <c:v>517.90300000000002</c:v>
                </c:pt>
                <c:pt idx="204">
                  <c:v>539.923</c:v>
                </c:pt>
                <c:pt idx="205">
                  <c:v>538.51800000000003</c:v>
                </c:pt>
                <c:pt idx="206">
                  <c:v>538.51800000000003</c:v>
                </c:pt>
                <c:pt idx="207">
                  <c:v>539.45500000000004</c:v>
                </c:pt>
                <c:pt idx="208">
                  <c:v>539.923</c:v>
                </c:pt>
                <c:pt idx="209">
                  <c:v>538.51800000000003</c:v>
                </c:pt>
                <c:pt idx="210">
                  <c:v>539.923</c:v>
                </c:pt>
                <c:pt idx="211">
                  <c:v>540.86</c:v>
                </c:pt>
                <c:pt idx="212">
                  <c:v>541.79700000000003</c:v>
                </c:pt>
                <c:pt idx="213">
                  <c:v>542.73400000000004</c:v>
                </c:pt>
                <c:pt idx="214">
                  <c:v>543.20299999999997</c:v>
                </c:pt>
                <c:pt idx="215">
                  <c:v>543.20299999999997</c:v>
                </c:pt>
                <c:pt idx="216">
                  <c:v>542.26599999999996</c:v>
                </c:pt>
                <c:pt idx="217">
                  <c:v>543.67100000000005</c:v>
                </c:pt>
                <c:pt idx="218">
                  <c:v>544.60799999999995</c:v>
                </c:pt>
                <c:pt idx="219">
                  <c:v>566.16099999999994</c:v>
                </c:pt>
                <c:pt idx="220">
                  <c:v>567.09900000000005</c:v>
                </c:pt>
                <c:pt idx="221">
                  <c:v>566.63</c:v>
                </c:pt>
                <c:pt idx="222">
                  <c:v>564.75599999999997</c:v>
                </c:pt>
                <c:pt idx="223">
                  <c:v>562.88199999999995</c:v>
                </c:pt>
                <c:pt idx="224">
                  <c:v>562.41300000000001</c:v>
                </c:pt>
                <c:pt idx="225">
                  <c:v>562.41300000000001</c:v>
                </c:pt>
                <c:pt idx="226">
                  <c:v>562.41300000000001</c:v>
                </c:pt>
                <c:pt idx="227">
                  <c:v>562.88199999999995</c:v>
                </c:pt>
                <c:pt idx="228">
                  <c:v>567.09900000000005</c:v>
                </c:pt>
                <c:pt idx="229">
                  <c:v>567.09900000000005</c:v>
                </c:pt>
                <c:pt idx="230">
                  <c:v>567.09900000000005</c:v>
                </c:pt>
                <c:pt idx="231">
                  <c:v>567.56700000000001</c:v>
                </c:pt>
                <c:pt idx="232">
                  <c:v>568.03599999999994</c:v>
                </c:pt>
                <c:pt idx="233">
                  <c:v>567.09900000000005</c:v>
                </c:pt>
                <c:pt idx="234">
                  <c:v>568.50400000000002</c:v>
                </c:pt>
                <c:pt idx="235">
                  <c:v>569.44100000000003</c:v>
                </c:pt>
                <c:pt idx="236">
                  <c:v>573.19000000000005</c:v>
                </c:pt>
                <c:pt idx="237">
                  <c:v>574.12699999999995</c:v>
                </c:pt>
                <c:pt idx="238">
                  <c:v>574.12699999999995</c:v>
                </c:pt>
                <c:pt idx="239">
                  <c:v>597.55600000000004</c:v>
                </c:pt>
                <c:pt idx="240">
                  <c:v>599.42999999999995</c:v>
                </c:pt>
                <c:pt idx="241">
                  <c:v>598.024</c:v>
                </c:pt>
                <c:pt idx="242">
                  <c:v>600.83600000000001</c:v>
                </c:pt>
                <c:pt idx="243">
                  <c:v>601.77300000000002</c:v>
                </c:pt>
                <c:pt idx="244">
                  <c:v>602.24099999999999</c:v>
                </c:pt>
                <c:pt idx="245">
                  <c:v>605.99</c:v>
                </c:pt>
                <c:pt idx="246">
                  <c:v>608.33299999999997</c:v>
                </c:pt>
                <c:pt idx="247">
                  <c:v>609.27</c:v>
                </c:pt>
                <c:pt idx="248">
                  <c:v>628.48299999999995</c:v>
                </c:pt>
                <c:pt idx="249">
                  <c:v>629.88900000000001</c:v>
                </c:pt>
                <c:pt idx="250">
                  <c:v>630.82600000000002</c:v>
                </c:pt>
                <c:pt idx="251">
                  <c:v>630.82600000000002</c:v>
                </c:pt>
                <c:pt idx="252">
                  <c:v>630.35799999999995</c:v>
                </c:pt>
                <c:pt idx="253">
                  <c:v>632.23199999999997</c:v>
                </c:pt>
                <c:pt idx="254">
                  <c:v>633.63800000000003</c:v>
                </c:pt>
                <c:pt idx="255">
                  <c:v>633.16899999999998</c:v>
                </c:pt>
                <c:pt idx="256">
                  <c:v>646.75900000000001</c:v>
                </c:pt>
                <c:pt idx="257">
                  <c:v>647.22799999999995</c:v>
                </c:pt>
                <c:pt idx="258">
                  <c:v>647.697</c:v>
                </c:pt>
                <c:pt idx="259">
                  <c:v>647.697</c:v>
                </c:pt>
                <c:pt idx="260">
                  <c:v>648.63400000000001</c:v>
                </c:pt>
                <c:pt idx="261">
                  <c:v>649.10299999999995</c:v>
                </c:pt>
                <c:pt idx="262">
                  <c:v>649.57100000000003</c:v>
                </c:pt>
                <c:pt idx="263">
                  <c:v>649.10299999999995</c:v>
                </c:pt>
                <c:pt idx="264">
                  <c:v>649.57100000000003</c:v>
                </c:pt>
                <c:pt idx="265">
                  <c:v>648.63400000000001</c:v>
                </c:pt>
                <c:pt idx="266">
                  <c:v>650.50800000000004</c:v>
                </c:pt>
                <c:pt idx="267">
                  <c:v>650.97699999999998</c:v>
                </c:pt>
                <c:pt idx="268">
                  <c:v>651.91399999999999</c:v>
                </c:pt>
                <c:pt idx="269">
                  <c:v>651.91399999999999</c:v>
                </c:pt>
                <c:pt idx="270">
                  <c:v>651.44600000000003</c:v>
                </c:pt>
                <c:pt idx="271">
                  <c:v>658.47500000000002</c:v>
                </c:pt>
                <c:pt idx="272">
                  <c:v>660.35</c:v>
                </c:pt>
                <c:pt idx="273">
                  <c:v>659.88099999999997</c:v>
                </c:pt>
                <c:pt idx="274">
                  <c:v>660.35</c:v>
                </c:pt>
                <c:pt idx="275">
                  <c:v>661.28700000000003</c:v>
                </c:pt>
                <c:pt idx="276">
                  <c:v>661.75599999999997</c:v>
                </c:pt>
                <c:pt idx="277">
                  <c:v>661.75599999999997</c:v>
                </c:pt>
                <c:pt idx="278">
                  <c:v>662.22400000000005</c:v>
                </c:pt>
                <c:pt idx="279">
                  <c:v>662.69299999999998</c:v>
                </c:pt>
                <c:pt idx="280">
                  <c:v>662.69299999999998</c:v>
                </c:pt>
                <c:pt idx="281">
                  <c:v>663.16200000000003</c:v>
                </c:pt>
                <c:pt idx="282">
                  <c:v>664.56799999999998</c:v>
                </c:pt>
                <c:pt idx="283">
                  <c:v>665.505</c:v>
                </c:pt>
                <c:pt idx="284">
                  <c:v>666.44200000000001</c:v>
                </c:pt>
                <c:pt idx="285">
                  <c:v>673.94100000000003</c:v>
                </c:pt>
                <c:pt idx="286">
                  <c:v>675.34699999999998</c:v>
                </c:pt>
                <c:pt idx="287">
                  <c:v>675.81500000000005</c:v>
                </c:pt>
                <c:pt idx="288">
                  <c:v>675.81500000000005</c:v>
                </c:pt>
                <c:pt idx="289">
                  <c:v>675.81500000000005</c:v>
                </c:pt>
                <c:pt idx="290">
                  <c:v>673.00300000000004</c:v>
                </c:pt>
                <c:pt idx="291">
                  <c:v>671.12900000000002</c:v>
                </c:pt>
                <c:pt idx="292">
                  <c:v>671.12900000000002</c:v>
                </c:pt>
                <c:pt idx="293">
                  <c:v>671.12900000000002</c:v>
                </c:pt>
                <c:pt idx="294">
                  <c:v>671.59699999999998</c:v>
                </c:pt>
                <c:pt idx="295">
                  <c:v>672.53499999999997</c:v>
                </c:pt>
                <c:pt idx="296">
                  <c:v>672.53499999999997</c:v>
                </c:pt>
                <c:pt idx="297">
                  <c:v>672.53499999999997</c:v>
                </c:pt>
                <c:pt idx="298">
                  <c:v>672.53499999999997</c:v>
                </c:pt>
                <c:pt idx="299">
                  <c:v>648.16499999999996</c:v>
                </c:pt>
                <c:pt idx="300">
                  <c:v>647.697</c:v>
                </c:pt>
                <c:pt idx="301">
                  <c:v>647.697</c:v>
                </c:pt>
                <c:pt idx="302">
                  <c:v>647.697</c:v>
                </c:pt>
                <c:pt idx="303">
                  <c:v>647.697</c:v>
                </c:pt>
                <c:pt idx="304">
                  <c:v>647.22799999999995</c:v>
                </c:pt>
                <c:pt idx="305">
                  <c:v>647.22799999999995</c:v>
                </c:pt>
                <c:pt idx="306">
                  <c:v>647.22799999999995</c:v>
                </c:pt>
                <c:pt idx="307">
                  <c:v>646.75900000000001</c:v>
                </c:pt>
                <c:pt idx="308">
                  <c:v>647.697</c:v>
                </c:pt>
                <c:pt idx="309">
                  <c:v>647.697</c:v>
                </c:pt>
                <c:pt idx="310">
                  <c:v>647.697</c:v>
                </c:pt>
                <c:pt idx="311">
                  <c:v>647.22799999999995</c:v>
                </c:pt>
                <c:pt idx="312">
                  <c:v>647.22799999999995</c:v>
                </c:pt>
                <c:pt idx="313">
                  <c:v>647.697</c:v>
                </c:pt>
                <c:pt idx="314">
                  <c:v>646.75900000000001</c:v>
                </c:pt>
                <c:pt idx="315">
                  <c:v>646.29100000000005</c:v>
                </c:pt>
                <c:pt idx="316">
                  <c:v>646.29100000000005</c:v>
                </c:pt>
                <c:pt idx="317">
                  <c:v>646.75900000000001</c:v>
                </c:pt>
                <c:pt idx="318">
                  <c:v>647.22799999999995</c:v>
                </c:pt>
                <c:pt idx="319">
                  <c:v>647.697</c:v>
                </c:pt>
                <c:pt idx="320">
                  <c:v>647.697</c:v>
                </c:pt>
                <c:pt idx="321">
                  <c:v>647.697</c:v>
                </c:pt>
                <c:pt idx="322">
                  <c:v>647.697</c:v>
                </c:pt>
                <c:pt idx="323">
                  <c:v>647.22799999999995</c:v>
                </c:pt>
                <c:pt idx="324">
                  <c:v>648.16499999999996</c:v>
                </c:pt>
                <c:pt idx="325">
                  <c:v>648.16499999999996</c:v>
                </c:pt>
                <c:pt idx="326">
                  <c:v>648.63400000000001</c:v>
                </c:pt>
                <c:pt idx="327">
                  <c:v>648.16499999999996</c:v>
                </c:pt>
                <c:pt idx="328">
                  <c:v>648.16499999999996</c:v>
                </c:pt>
                <c:pt idx="329">
                  <c:v>648.16499999999996</c:v>
                </c:pt>
                <c:pt idx="330">
                  <c:v>648.16499999999996</c:v>
                </c:pt>
                <c:pt idx="331">
                  <c:v>648.63400000000001</c:v>
                </c:pt>
                <c:pt idx="332">
                  <c:v>648.63400000000001</c:v>
                </c:pt>
                <c:pt idx="333">
                  <c:v>648.63400000000001</c:v>
                </c:pt>
                <c:pt idx="334">
                  <c:v>648.63400000000001</c:v>
                </c:pt>
                <c:pt idx="335">
                  <c:v>648.16499999999996</c:v>
                </c:pt>
                <c:pt idx="336">
                  <c:v>648.63400000000001</c:v>
                </c:pt>
                <c:pt idx="337">
                  <c:v>648.63400000000001</c:v>
                </c:pt>
                <c:pt idx="338">
                  <c:v>648.63400000000001</c:v>
                </c:pt>
                <c:pt idx="339">
                  <c:v>648.63400000000001</c:v>
                </c:pt>
                <c:pt idx="340">
                  <c:v>649.10299999999995</c:v>
                </c:pt>
                <c:pt idx="341">
                  <c:v>649.57100000000003</c:v>
                </c:pt>
                <c:pt idx="342">
                  <c:v>649.57100000000003</c:v>
                </c:pt>
                <c:pt idx="343">
                  <c:v>649.57100000000003</c:v>
                </c:pt>
                <c:pt idx="344">
                  <c:v>649.10299999999995</c:v>
                </c:pt>
                <c:pt idx="345">
                  <c:v>649.10299999999995</c:v>
                </c:pt>
                <c:pt idx="346">
                  <c:v>648.16499999999996</c:v>
                </c:pt>
                <c:pt idx="347">
                  <c:v>648.16499999999996</c:v>
                </c:pt>
                <c:pt idx="348">
                  <c:v>648.63400000000001</c:v>
                </c:pt>
                <c:pt idx="349">
                  <c:v>648.63400000000001</c:v>
                </c:pt>
                <c:pt idx="350">
                  <c:v>648.63400000000001</c:v>
                </c:pt>
                <c:pt idx="351">
                  <c:v>648.16499999999996</c:v>
                </c:pt>
                <c:pt idx="352">
                  <c:v>648.16499999999996</c:v>
                </c:pt>
                <c:pt idx="353">
                  <c:v>648.16499999999996</c:v>
                </c:pt>
                <c:pt idx="354">
                  <c:v>648.16499999999996</c:v>
                </c:pt>
                <c:pt idx="355">
                  <c:v>648.16499999999996</c:v>
                </c:pt>
                <c:pt idx="356">
                  <c:v>647.697</c:v>
                </c:pt>
                <c:pt idx="357">
                  <c:v>648.16499999999996</c:v>
                </c:pt>
                <c:pt idx="358">
                  <c:v>648.16499999999996</c:v>
                </c:pt>
                <c:pt idx="359">
                  <c:v>648.16499999999996</c:v>
                </c:pt>
                <c:pt idx="360">
                  <c:v>647.697</c:v>
                </c:pt>
                <c:pt idx="361">
                  <c:v>648.16499999999996</c:v>
                </c:pt>
                <c:pt idx="362">
                  <c:v>647.22799999999995</c:v>
                </c:pt>
                <c:pt idx="363">
                  <c:v>647.22799999999995</c:v>
                </c:pt>
                <c:pt idx="364">
                  <c:v>647.697</c:v>
                </c:pt>
                <c:pt idx="365">
                  <c:v>647.697</c:v>
                </c:pt>
                <c:pt idx="366">
                  <c:v>647.697</c:v>
                </c:pt>
                <c:pt idx="367">
                  <c:v>648.16499999999996</c:v>
                </c:pt>
                <c:pt idx="368">
                  <c:v>647.697</c:v>
                </c:pt>
                <c:pt idx="369">
                  <c:v>648.16499999999996</c:v>
                </c:pt>
                <c:pt idx="370">
                  <c:v>647.22799999999995</c:v>
                </c:pt>
                <c:pt idx="371">
                  <c:v>647.697</c:v>
                </c:pt>
                <c:pt idx="372">
                  <c:v>647.697</c:v>
                </c:pt>
                <c:pt idx="373">
                  <c:v>647.697</c:v>
                </c:pt>
                <c:pt idx="374">
                  <c:v>647.697</c:v>
                </c:pt>
                <c:pt idx="375">
                  <c:v>647.697</c:v>
                </c:pt>
                <c:pt idx="376">
                  <c:v>647.22799999999995</c:v>
                </c:pt>
                <c:pt idx="377">
                  <c:v>647.22799999999995</c:v>
                </c:pt>
                <c:pt idx="378">
                  <c:v>648.16499999999996</c:v>
                </c:pt>
                <c:pt idx="379">
                  <c:v>647.697</c:v>
                </c:pt>
                <c:pt idx="380">
                  <c:v>648.16499999999996</c:v>
                </c:pt>
                <c:pt idx="381">
                  <c:v>648.63400000000001</c:v>
                </c:pt>
                <c:pt idx="382">
                  <c:v>648.63400000000001</c:v>
                </c:pt>
                <c:pt idx="383">
                  <c:v>647.697</c:v>
                </c:pt>
                <c:pt idx="384">
                  <c:v>648.16499999999996</c:v>
                </c:pt>
                <c:pt idx="385">
                  <c:v>648.16499999999996</c:v>
                </c:pt>
                <c:pt idx="386">
                  <c:v>648.63400000000001</c:v>
                </c:pt>
                <c:pt idx="387">
                  <c:v>648.63400000000001</c:v>
                </c:pt>
                <c:pt idx="388">
                  <c:v>649.10299999999995</c:v>
                </c:pt>
                <c:pt idx="389">
                  <c:v>649.10299999999995</c:v>
                </c:pt>
                <c:pt idx="390">
                  <c:v>648.63400000000001</c:v>
                </c:pt>
                <c:pt idx="391">
                  <c:v>648.63400000000001</c:v>
                </c:pt>
                <c:pt idx="392">
                  <c:v>648.16499999999996</c:v>
                </c:pt>
                <c:pt idx="393">
                  <c:v>648.63400000000001</c:v>
                </c:pt>
                <c:pt idx="394">
                  <c:v>649.10299999999995</c:v>
                </c:pt>
                <c:pt idx="395">
                  <c:v>649.10299999999995</c:v>
                </c:pt>
                <c:pt idx="396">
                  <c:v>649.10299999999995</c:v>
                </c:pt>
                <c:pt idx="397">
                  <c:v>648.63400000000001</c:v>
                </c:pt>
                <c:pt idx="398">
                  <c:v>649.10299999999995</c:v>
                </c:pt>
                <c:pt idx="399">
                  <c:v>649.10299999999995</c:v>
                </c:pt>
                <c:pt idx="400">
                  <c:v>649.10299999999995</c:v>
                </c:pt>
                <c:pt idx="401">
                  <c:v>649.10299999999995</c:v>
                </c:pt>
                <c:pt idx="402">
                  <c:v>648.63400000000001</c:v>
                </c:pt>
                <c:pt idx="403">
                  <c:v>649.10299999999995</c:v>
                </c:pt>
                <c:pt idx="404">
                  <c:v>649.10299999999995</c:v>
                </c:pt>
                <c:pt idx="405">
                  <c:v>649.10299999999995</c:v>
                </c:pt>
                <c:pt idx="406">
                  <c:v>649.10299999999995</c:v>
                </c:pt>
                <c:pt idx="407">
                  <c:v>649.10299999999995</c:v>
                </c:pt>
                <c:pt idx="408">
                  <c:v>649.57100000000003</c:v>
                </c:pt>
                <c:pt idx="409">
                  <c:v>649.57100000000003</c:v>
                </c:pt>
                <c:pt idx="410">
                  <c:v>649.57100000000003</c:v>
                </c:pt>
                <c:pt idx="411">
                  <c:v>649.10299999999995</c:v>
                </c:pt>
                <c:pt idx="412">
                  <c:v>649.10299999999995</c:v>
                </c:pt>
                <c:pt idx="413">
                  <c:v>649.10299999999995</c:v>
                </c:pt>
                <c:pt idx="414">
                  <c:v>649.10299999999995</c:v>
                </c:pt>
                <c:pt idx="415">
                  <c:v>649.57100000000003</c:v>
                </c:pt>
                <c:pt idx="416">
                  <c:v>649.57100000000003</c:v>
                </c:pt>
                <c:pt idx="417">
                  <c:v>650.04</c:v>
                </c:pt>
                <c:pt idx="418">
                  <c:v>650.04</c:v>
                </c:pt>
                <c:pt idx="419">
                  <c:v>650.50800000000004</c:v>
                </c:pt>
                <c:pt idx="420">
                  <c:v>650.04</c:v>
                </c:pt>
                <c:pt idx="421">
                  <c:v>649.57100000000003</c:v>
                </c:pt>
                <c:pt idx="422">
                  <c:v>649.57100000000003</c:v>
                </c:pt>
                <c:pt idx="423">
                  <c:v>649.10299999999995</c:v>
                </c:pt>
                <c:pt idx="424">
                  <c:v>649.10299999999995</c:v>
                </c:pt>
                <c:pt idx="425">
                  <c:v>649.57100000000003</c:v>
                </c:pt>
                <c:pt idx="426">
                  <c:v>649.57100000000003</c:v>
                </c:pt>
                <c:pt idx="427">
                  <c:v>649.57100000000003</c:v>
                </c:pt>
                <c:pt idx="428">
                  <c:v>649.57100000000003</c:v>
                </c:pt>
                <c:pt idx="429">
                  <c:v>649.57100000000003</c:v>
                </c:pt>
                <c:pt idx="430">
                  <c:v>648.63400000000001</c:v>
                </c:pt>
                <c:pt idx="431">
                  <c:v>648.63400000000001</c:v>
                </c:pt>
                <c:pt idx="432">
                  <c:v>649.10299999999995</c:v>
                </c:pt>
                <c:pt idx="433">
                  <c:v>649.57100000000003</c:v>
                </c:pt>
                <c:pt idx="434">
                  <c:v>649.10299999999995</c:v>
                </c:pt>
                <c:pt idx="435">
                  <c:v>649.57100000000003</c:v>
                </c:pt>
                <c:pt idx="436">
                  <c:v>649.57100000000003</c:v>
                </c:pt>
                <c:pt idx="437">
                  <c:v>649.10299999999995</c:v>
                </c:pt>
                <c:pt idx="438">
                  <c:v>648.63400000000001</c:v>
                </c:pt>
                <c:pt idx="439">
                  <c:v>648.63400000000001</c:v>
                </c:pt>
                <c:pt idx="440">
                  <c:v>648.16499999999996</c:v>
                </c:pt>
                <c:pt idx="441">
                  <c:v>648.63400000000001</c:v>
                </c:pt>
                <c:pt idx="442">
                  <c:v>648.63400000000001</c:v>
                </c:pt>
                <c:pt idx="443">
                  <c:v>648.63400000000001</c:v>
                </c:pt>
                <c:pt idx="444">
                  <c:v>648.63400000000001</c:v>
                </c:pt>
                <c:pt idx="445">
                  <c:v>648.63400000000001</c:v>
                </c:pt>
                <c:pt idx="446">
                  <c:v>648.16499999999996</c:v>
                </c:pt>
                <c:pt idx="447">
                  <c:v>647.697</c:v>
                </c:pt>
                <c:pt idx="448">
                  <c:v>647.697</c:v>
                </c:pt>
                <c:pt idx="449">
                  <c:v>648.16499999999996</c:v>
                </c:pt>
                <c:pt idx="450">
                  <c:v>647.697</c:v>
                </c:pt>
                <c:pt idx="451">
                  <c:v>647.697</c:v>
                </c:pt>
                <c:pt idx="452">
                  <c:v>647.697</c:v>
                </c:pt>
                <c:pt idx="453">
                  <c:v>647.22799999999995</c:v>
                </c:pt>
                <c:pt idx="454">
                  <c:v>647.22799999999995</c:v>
                </c:pt>
                <c:pt idx="455">
                  <c:v>646.75900000000001</c:v>
                </c:pt>
                <c:pt idx="456">
                  <c:v>653.78899999999999</c:v>
                </c:pt>
                <c:pt idx="457">
                  <c:v>654.726</c:v>
                </c:pt>
                <c:pt idx="458">
                  <c:v>655.19500000000005</c:v>
                </c:pt>
                <c:pt idx="459">
                  <c:v>654.726</c:v>
                </c:pt>
                <c:pt idx="460">
                  <c:v>654.25800000000004</c:v>
                </c:pt>
                <c:pt idx="461">
                  <c:v>653.78899999999999</c:v>
                </c:pt>
                <c:pt idx="462">
                  <c:v>653.78899999999999</c:v>
                </c:pt>
                <c:pt idx="463">
                  <c:v>653.78899999999999</c:v>
                </c:pt>
                <c:pt idx="464">
                  <c:v>653.78899999999999</c:v>
                </c:pt>
                <c:pt idx="465">
                  <c:v>653.78899999999999</c:v>
                </c:pt>
                <c:pt idx="466">
                  <c:v>653.78899999999999</c:v>
                </c:pt>
                <c:pt idx="467">
                  <c:v>655.66300000000001</c:v>
                </c:pt>
                <c:pt idx="468">
                  <c:v>655.66300000000001</c:v>
                </c:pt>
                <c:pt idx="469">
                  <c:v>655.19500000000005</c:v>
                </c:pt>
                <c:pt idx="470">
                  <c:v>654.726</c:v>
                </c:pt>
                <c:pt idx="471">
                  <c:v>656.13199999999995</c:v>
                </c:pt>
                <c:pt idx="472">
                  <c:v>656.13199999999995</c:v>
                </c:pt>
                <c:pt idx="473">
                  <c:v>655.19500000000005</c:v>
                </c:pt>
                <c:pt idx="474">
                  <c:v>655.66300000000001</c:v>
                </c:pt>
                <c:pt idx="475">
                  <c:v>655.66300000000001</c:v>
                </c:pt>
                <c:pt idx="476">
                  <c:v>655.66300000000001</c:v>
                </c:pt>
                <c:pt idx="477">
                  <c:v>655.66300000000001</c:v>
                </c:pt>
                <c:pt idx="478">
                  <c:v>656.13199999999995</c:v>
                </c:pt>
                <c:pt idx="479">
                  <c:v>657.06899999999996</c:v>
                </c:pt>
                <c:pt idx="480">
                  <c:v>656.601</c:v>
                </c:pt>
                <c:pt idx="481">
                  <c:v>656.13199999999995</c:v>
                </c:pt>
                <c:pt idx="482">
                  <c:v>657.53800000000001</c:v>
                </c:pt>
                <c:pt idx="483">
                  <c:v>655.66300000000001</c:v>
                </c:pt>
                <c:pt idx="484">
                  <c:v>655.66300000000001</c:v>
                </c:pt>
                <c:pt idx="485">
                  <c:v>655.19500000000005</c:v>
                </c:pt>
                <c:pt idx="486">
                  <c:v>656.601</c:v>
                </c:pt>
                <c:pt idx="487">
                  <c:v>656.601</c:v>
                </c:pt>
                <c:pt idx="488">
                  <c:v>656.13199999999995</c:v>
                </c:pt>
                <c:pt idx="489">
                  <c:v>655.66300000000001</c:v>
                </c:pt>
                <c:pt idx="490">
                  <c:v>654.726</c:v>
                </c:pt>
                <c:pt idx="491">
                  <c:v>656.13199999999995</c:v>
                </c:pt>
                <c:pt idx="492">
                  <c:v>656.601</c:v>
                </c:pt>
                <c:pt idx="493">
                  <c:v>656.13199999999995</c:v>
                </c:pt>
                <c:pt idx="494">
                  <c:v>655.66300000000001</c:v>
                </c:pt>
                <c:pt idx="495">
                  <c:v>656.601</c:v>
                </c:pt>
                <c:pt idx="496">
                  <c:v>657.06899999999996</c:v>
                </c:pt>
                <c:pt idx="497">
                  <c:v>656.601</c:v>
                </c:pt>
                <c:pt idx="498">
                  <c:v>655.19500000000005</c:v>
                </c:pt>
                <c:pt idx="499">
                  <c:v>656.13199999999995</c:v>
                </c:pt>
                <c:pt idx="500">
                  <c:v>657.06899999999996</c:v>
                </c:pt>
                <c:pt idx="501">
                  <c:v>656.601</c:v>
                </c:pt>
                <c:pt idx="502">
                  <c:v>656.13199999999995</c:v>
                </c:pt>
                <c:pt idx="503">
                  <c:v>656.13199999999995</c:v>
                </c:pt>
                <c:pt idx="504">
                  <c:v>655.66300000000001</c:v>
                </c:pt>
                <c:pt idx="505">
                  <c:v>655.19500000000005</c:v>
                </c:pt>
                <c:pt idx="506">
                  <c:v>655.19500000000005</c:v>
                </c:pt>
                <c:pt idx="507">
                  <c:v>655.19500000000005</c:v>
                </c:pt>
                <c:pt idx="508">
                  <c:v>655.19500000000005</c:v>
                </c:pt>
                <c:pt idx="509">
                  <c:v>655.66300000000001</c:v>
                </c:pt>
                <c:pt idx="510">
                  <c:v>655.66300000000001</c:v>
                </c:pt>
                <c:pt idx="511">
                  <c:v>655.66300000000001</c:v>
                </c:pt>
                <c:pt idx="512">
                  <c:v>655.66300000000001</c:v>
                </c:pt>
                <c:pt idx="513">
                  <c:v>655.66300000000001</c:v>
                </c:pt>
                <c:pt idx="514">
                  <c:v>654.726</c:v>
                </c:pt>
                <c:pt idx="515">
                  <c:v>655.66300000000001</c:v>
                </c:pt>
                <c:pt idx="516">
                  <c:v>655.66300000000001</c:v>
                </c:pt>
                <c:pt idx="517">
                  <c:v>655.66300000000001</c:v>
                </c:pt>
                <c:pt idx="518">
                  <c:v>655.19500000000005</c:v>
                </c:pt>
                <c:pt idx="519">
                  <c:v>655.19500000000005</c:v>
                </c:pt>
                <c:pt idx="520">
                  <c:v>655.66300000000001</c:v>
                </c:pt>
                <c:pt idx="521">
                  <c:v>657.53800000000001</c:v>
                </c:pt>
                <c:pt idx="522">
                  <c:v>656.601</c:v>
                </c:pt>
                <c:pt idx="523">
                  <c:v>656.13199999999995</c:v>
                </c:pt>
                <c:pt idx="524">
                  <c:v>657.53800000000001</c:v>
                </c:pt>
                <c:pt idx="525">
                  <c:v>658.00699999999995</c:v>
                </c:pt>
                <c:pt idx="526">
                  <c:v>657.53800000000001</c:v>
                </c:pt>
                <c:pt idx="527">
                  <c:v>657.53800000000001</c:v>
                </c:pt>
                <c:pt idx="528">
                  <c:v>658.47500000000002</c:v>
                </c:pt>
                <c:pt idx="529">
                  <c:v>658.47500000000002</c:v>
                </c:pt>
                <c:pt idx="530">
                  <c:v>658.00699999999995</c:v>
                </c:pt>
                <c:pt idx="531">
                  <c:v>657.53800000000001</c:v>
                </c:pt>
                <c:pt idx="532">
                  <c:v>657.53800000000001</c:v>
                </c:pt>
                <c:pt idx="533">
                  <c:v>657.53800000000001</c:v>
                </c:pt>
                <c:pt idx="534">
                  <c:v>657.53800000000001</c:v>
                </c:pt>
                <c:pt idx="535">
                  <c:v>657.53800000000001</c:v>
                </c:pt>
                <c:pt idx="536">
                  <c:v>657.53800000000001</c:v>
                </c:pt>
                <c:pt idx="537">
                  <c:v>658.47500000000002</c:v>
                </c:pt>
                <c:pt idx="538">
                  <c:v>659.88099999999997</c:v>
                </c:pt>
                <c:pt idx="539">
                  <c:v>659.41300000000001</c:v>
                </c:pt>
                <c:pt idx="540">
                  <c:v>658.94399999999996</c:v>
                </c:pt>
                <c:pt idx="541">
                  <c:v>658.47500000000002</c:v>
                </c:pt>
                <c:pt idx="542">
                  <c:v>659.41300000000001</c:v>
                </c:pt>
                <c:pt idx="543">
                  <c:v>659.88099999999997</c:v>
                </c:pt>
                <c:pt idx="544">
                  <c:v>658.94399999999996</c:v>
                </c:pt>
                <c:pt idx="545">
                  <c:v>658.94399999999996</c:v>
                </c:pt>
                <c:pt idx="546">
                  <c:v>659.41300000000001</c:v>
                </c:pt>
                <c:pt idx="547">
                  <c:v>659.88099999999997</c:v>
                </c:pt>
                <c:pt idx="548">
                  <c:v>659.41300000000001</c:v>
                </c:pt>
                <c:pt idx="549">
                  <c:v>658.47500000000002</c:v>
                </c:pt>
                <c:pt idx="550">
                  <c:v>658.47500000000002</c:v>
                </c:pt>
                <c:pt idx="551">
                  <c:v>658.00699999999995</c:v>
                </c:pt>
                <c:pt idx="552">
                  <c:v>658.47500000000002</c:v>
                </c:pt>
                <c:pt idx="553">
                  <c:v>658.47500000000002</c:v>
                </c:pt>
                <c:pt idx="554">
                  <c:v>658.47500000000002</c:v>
                </c:pt>
                <c:pt idx="555">
                  <c:v>660.35</c:v>
                </c:pt>
                <c:pt idx="556">
                  <c:v>660.35</c:v>
                </c:pt>
                <c:pt idx="557">
                  <c:v>660.35</c:v>
                </c:pt>
                <c:pt idx="558">
                  <c:v>659.41300000000001</c:v>
                </c:pt>
                <c:pt idx="559">
                  <c:v>659.41300000000001</c:v>
                </c:pt>
                <c:pt idx="560">
                  <c:v>659.88099999999997</c:v>
                </c:pt>
                <c:pt idx="561">
                  <c:v>660.35</c:v>
                </c:pt>
                <c:pt idx="562">
                  <c:v>659.88099999999997</c:v>
                </c:pt>
                <c:pt idx="563">
                  <c:v>661.28700000000003</c:v>
                </c:pt>
                <c:pt idx="564">
                  <c:v>660.81799999999998</c:v>
                </c:pt>
                <c:pt idx="565">
                  <c:v>660.81799999999998</c:v>
                </c:pt>
                <c:pt idx="566">
                  <c:v>661.28700000000003</c:v>
                </c:pt>
                <c:pt idx="567">
                  <c:v>661.28700000000003</c:v>
                </c:pt>
                <c:pt idx="568">
                  <c:v>660.81799999999998</c:v>
                </c:pt>
                <c:pt idx="569">
                  <c:v>659.88099999999997</c:v>
                </c:pt>
                <c:pt idx="570">
                  <c:v>659.88099999999997</c:v>
                </c:pt>
                <c:pt idx="571">
                  <c:v>659.41300000000001</c:v>
                </c:pt>
                <c:pt idx="572">
                  <c:v>659.41300000000001</c:v>
                </c:pt>
                <c:pt idx="573">
                  <c:v>660.35</c:v>
                </c:pt>
                <c:pt idx="574">
                  <c:v>660.81799999999998</c:v>
                </c:pt>
                <c:pt idx="575">
                  <c:v>660.35</c:v>
                </c:pt>
                <c:pt idx="576">
                  <c:v>659.88099999999997</c:v>
                </c:pt>
                <c:pt idx="577">
                  <c:v>659.88099999999997</c:v>
                </c:pt>
                <c:pt idx="578">
                  <c:v>659.88099999999997</c:v>
                </c:pt>
                <c:pt idx="579">
                  <c:v>659.88099999999997</c:v>
                </c:pt>
                <c:pt idx="580">
                  <c:v>658.94399999999996</c:v>
                </c:pt>
                <c:pt idx="581">
                  <c:v>660.81799999999998</c:v>
                </c:pt>
                <c:pt idx="582">
                  <c:v>660.35</c:v>
                </c:pt>
                <c:pt idx="583">
                  <c:v>659.88099999999997</c:v>
                </c:pt>
                <c:pt idx="584">
                  <c:v>660.35</c:v>
                </c:pt>
                <c:pt idx="585">
                  <c:v>661.28700000000003</c:v>
                </c:pt>
                <c:pt idx="586">
                  <c:v>660.81799999999998</c:v>
                </c:pt>
                <c:pt idx="587">
                  <c:v>660.35</c:v>
                </c:pt>
                <c:pt idx="588">
                  <c:v>659.88099999999997</c:v>
                </c:pt>
                <c:pt idx="589">
                  <c:v>659.41300000000001</c:v>
                </c:pt>
                <c:pt idx="590">
                  <c:v>659.88099999999997</c:v>
                </c:pt>
                <c:pt idx="591">
                  <c:v>659.88099999999997</c:v>
                </c:pt>
                <c:pt idx="592">
                  <c:v>659.88099999999997</c:v>
                </c:pt>
                <c:pt idx="593">
                  <c:v>659.41300000000001</c:v>
                </c:pt>
                <c:pt idx="594">
                  <c:v>659.41300000000001</c:v>
                </c:pt>
                <c:pt idx="595">
                  <c:v>658.94399999999996</c:v>
                </c:pt>
                <c:pt idx="596">
                  <c:v>659.41300000000001</c:v>
                </c:pt>
                <c:pt idx="597">
                  <c:v>661.28700000000003</c:v>
                </c:pt>
                <c:pt idx="598">
                  <c:v>660.81799999999998</c:v>
                </c:pt>
                <c:pt idx="599">
                  <c:v>660.35</c:v>
                </c:pt>
                <c:pt idx="600">
                  <c:v>660.35</c:v>
                </c:pt>
                <c:pt idx="601">
                  <c:v>660.35</c:v>
                </c:pt>
                <c:pt idx="602">
                  <c:v>660.81799999999998</c:v>
                </c:pt>
                <c:pt idx="603">
                  <c:v>661.75599999999997</c:v>
                </c:pt>
                <c:pt idx="604">
                  <c:v>662.69299999999998</c:v>
                </c:pt>
                <c:pt idx="605">
                  <c:v>661.75599999999997</c:v>
                </c:pt>
                <c:pt idx="606">
                  <c:v>661.75599999999997</c:v>
                </c:pt>
                <c:pt idx="607">
                  <c:v>662.69299999999998</c:v>
                </c:pt>
                <c:pt idx="608">
                  <c:v>661.75599999999997</c:v>
                </c:pt>
                <c:pt idx="609">
                  <c:v>660.81799999999998</c:v>
                </c:pt>
                <c:pt idx="610">
                  <c:v>661.75599999999997</c:v>
                </c:pt>
                <c:pt idx="611">
                  <c:v>661.75599999999997</c:v>
                </c:pt>
                <c:pt idx="612">
                  <c:v>661.28700000000003</c:v>
                </c:pt>
                <c:pt idx="613">
                  <c:v>662.69299999999998</c:v>
                </c:pt>
                <c:pt idx="614">
                  <c:v>661.75599999999997</c:v>
                </c:pt>
                <c:pt idx="615">
                  <c:v>661.28700000000003</c:v>
                </c:pt>
                <c:pt idx="616">
                  <c:v>661.28700000000003</c:v>
                </c:pt>
                <c:pt idx="617">
                  <c:v>662.69299999999998</c:v>
                </c:pt>
                <c:pt idx="618">
                  <c:v>662.69299999999998</c:v>
                </c:pt>
                <c:pt idx="619">
                  <c:v>662.22400000000005</c:v>
                </c:pt>
                <c:pt idx="620">
                  <c:v>662.22400000000005</c:v>
                </c:pt>
                <c:pt idx="621">
                  <c:v>661.75599999999997</c:v>
                </c:pt>
                <c:pt idx="622">
                  <c:v>661.75599999999997</c:v>
                </c:pt>
                <c:pt idx="623">
                  <c:v>661.28700000000003</c:v>
                </c:pt>
                <c:pt idx="624">
                  <c:v>661.28700000000003</c:v>
                </c:pt>
                <c:pt idx="625">
                  <c:v>662.69299999999998</c:v>
                </c:pt>
                <c:pt idx="626">
                  <c:v>663.16200000000003</c:v>
                </c:pt>
                <c:pt idx="627">
                  <c:v>662.69299999999998</c:v>
                </c:pt>
                <c:pt idx="628">
                  <c:v>662.22400000000005</c:v>
                </c:pt>
                <c:pt idx="629">
                  <c:v>664.09900000000005</c:v>
                </c:pt>
                <c:pt idx="630">
                  <c:v>663.63</c:v>
                </c:pt>
                <c:pt idx="631">
                  <c:v>663.16200000000003</c:v>
                </c:pt>
                <c:pt idx="632">
                  <c:v>663.16200000000003</c:v>
                </c:pt>
                <c:pt idx="633">
                  <c:v>664.09900000000005</c:v>
                </c:pt>
                <c:pt idx="634">
                  <c:v>664.56799999999998</c:v>
                </c:pt>
                <c:pt idx="635">
                  <c:v>663.63</c:v>
                </c:pt>
                <c:pt idx="636">
                  <c:v>665.03599999999994</c:v>
                </c:pt>
                <c:pt idx="637">
                  <c:v>665.03599999999994</c:v>
                </c:pt>
                <c:pt idx="638">
                  <c:v>663.63</c:v>
                </c:pt>
                <c:pt idx="639">
                  <c:v>665.03599999999994</c:v>
                </c:pt>
                <c:pt idx="640">
                  <c:v>664.56799999999998</c:v>
                </c:pt>
                <c:pt idx="641">
                  <c:v>664.09900000000005</c:v>
                </c:pt>
                <c:pt idx="642">
                  <c:v>663.63</c:v>
                </c:pt>
                <c:pt idx="643">
                  <c:v>663.63</c:v>
                </c:pt>
                <c:pt idx="644">
                  <c:v>663.63</c:v>
                </c:pt>
                <c:pt idx="645">
                  <c:v>664.56799999999998</c:v>
                </c:pt>
                <c:pt idx="646">
                  <c:v>665.03599999999994</c:v>
                </c:pt>
                <c:pt idx="647">
                  <c:v>664.56799999999998</c:v>
                </c:pt>
                <c:pt idx="648">
                  <c:v>665.505</c:v>
                </c:pt>
                <c:pt idx="649">
                  <c:v>665.505</c:v>
                </c:pt>
                <c:pt idx="650">
                  <c:v>664.56799999999998</c:v>
                </c:pt>
                <c:pt idx="651">
                  <c:v>666.44200000000001</c:v>
                </c:pt>
                <c:pt idx="652">
                  <c:v>665.505</c:v>
                </c:pt>
                <c:pt idx="653">
                  <c:v>666.44200000000001</c:v>
                </c:pt>
                <c:pt idx="654">
                  <c:v>665.505</c:v>
                </c:pt>
                <c:pt idx="655">
                  <c:v>665.03599999999994</c:v>
                </c:pt>
                <c:pt idx="656">
                  <c:v>666.44200000000001</c:v>
                </c:pt>
                <c:pt idx="657">
                  <c:v>665.505</c:v>
                </c:pt>
                <c:pt idx="658">
                  <c:v>667.38</c:v>
                </c:pt>
                <c:pt idx="659">
                  <c:v>665.97400000000005</c:v>
                </c:pt>
                <c:pt idx="660">
                  <c:v>665.505</c:v>
                </c:pt>
                <c:pt idx="661">
                  <c:v>665.505</c:v>
                </c:pt>
                <c:pt idx="662">
                  <c:v>665.03599999999994</c:v>
                </c:pt>
                <c:pt idx="663">
                  <c:v>665.03599999999994</c:v>
                </c:pt>
                <c:pt idx="664">
                  <c:v>665.03599999999994</c:v>
                </c:pt>
                <c:pt idx="665">
                  <c:v>665.03599999999994</c:v>
                </c:pt>
                <c:pt idx="666">
                  <c:v>666.91099999999994</c:v>
                </c:pt>
                <c:pt idx="667">
                  <c:v>666.44200000000001</c:v>
                </c:pt>
                <c:pt idx="668">
                  <c:v>665.97400000000005</c:v>
                </c:pt>
                <c:pt idx="669">
                  <c:v>666.91099999999994</c:v>
                </c:pt>
                <c:pt idx="670">
                  <c:v>665.97400000000005</c:v>
                </c:pt>
                <c:pt idx="671">
                  <c:v>665.03599999999994</c:v>
                </c:pt>
                <c:pt idx="672">
                  <c:v>666.91099999999994</c:v>
                </c:pt>
                <c:pt idx="673">
                  <c:v>665.97400000000005</c:v>
                </c:pt>
                <c:pt idx="674">
                  <c:v>665.03599999999994</c:v>
                </c:pt>
                <c:pt idx="675">
                  <c:v>665.97400000000005</c:v>
                </c:pt>
                <c:pt idx="676">
                  <c:v>665.03599999999994</c:v>
                </c:pt>
                <c:pt idx="677">
                  <c:v>664.56799999999998</c:v>
                </c:pt>
                <c:pt idx="678">
                  <c:v>665.505</c:v>
                </c:pt>
                <c:pt idx="679">
                  <c:v>664.56799999999998</c:v>
                </c:pt>
                <c:pt idx="680">
                  <c:v>663.63</c:v>
                </c:pt>
                <c:pt idx="681">
                  <c:v>665.505</c:v>
                </c:pt>
                <c:pt idx="682">
                  <c:v>663.63</c:v>
                </c:pt>
                <c:pt idx="683">
                  <c:v>665.505</c:v>
                </c:pt>
                <c:pt idx="684">
                  <c:v>664.56799999999998</c:v>
                </c:pt>
                <c:pt idx="685">
                  <c:v>665.03599999999994</c:v>
                </c:pt>
                <c:pt idx="686">
                  <c:v>665.03599999999994</c:v>
                </c:pt>
                <c:pt idx="687">
                  <c:v>664.09900000000005</c:v>
                </c:pt>
                <c:pt idx="688">
                  <c:v>665.97400000000005</c:v>
                </c:pt>
                <c:pt idx="689">
                  <c:v>665.03599999999994</c:v>
                </c:pt>
                <c:pt idx="690">
                  <c:v>664.56799999999998</c:v>
                </c:pt>
                <c:pt idx="691">
                  <c:v>664.56799999999998</c:v>
                </c:pt>
                <c:pt idx="692">
                  <c:v>663.63</c:v>
                </c:pt>
                <c:pt idx="693">
                  <c:v>663.16200000000003</c:v>
                </c:pt>
                <c:pt idx="694">
                  <c:v>663.16200000000003</c:v>
                </c:pt>
                <c:pt idx="695">
                  <c:v>663.16200000000003</c:v>
                </c:pt>
                <c:pt idx="696">
                  <c:v>663.16200000000003</c:v>
                </c:pt>
                <c:pt idx="697">
                  <c:v>663.63</c:v>
                </c:pt>
                <c:pt idx="698">
                  <c:v>664.56799999999998</c:v>
                </c:pt>
                <c:pt idx="699">
                  <c:v>665.505</c:v>
                </c:pt>
                <c:pt idx="700">
                  <c:v>665.97400000000005</c:v>
                </c:pt>
                <c:pt idx="701">
                  <c:v>665.03599999999994</c:v>
                </c:pt>
                <c:pt idx="702">
                  <c:v>665.97400000000005</c:v>
                </c:pt>
                <c:pt idx="703">
                  <c:v>665.505</c:v>
                </c:pt>
                <c:pt idx="704">
                  <c:v>665.03599999999994</c:v>
                </c:pt>
                <c:pt idx="705">
                  <c:v>665.505</c:v>
                </c:pt>
                <c:pt idx="706">
                  <c:v>664.56799999999998</c:v>
                </c:pt>
                <c:pt idx="707">
                  <c:v>664.09900000000005</c:v>
                </c:pt>
                <c:pt idx="708">
                  <c:v>665.505</c:v>
                </c:pt>
                <c:pt idx="709">
                  <c:v>664.56799999999998</c:v>
                </c:pt>
                <c:pt idx="710">
                  <c:v>665.505</c:v>
                </c:pt>
                <c:pt idx="711">
                  <c:v>664.09900000000005</c:v>
                </c:pt>
                <c:pt idx="712">
                  <c:v>664.56799999999998</c:v>
                </c:pt>
                <c:pt idx="713">
                  <c:v>664.56799999999998</c:v>
                </c:pt>
                <c:pt idx="714">
                  <c:v>664.09900000000005</c:v>
                </c:pt>
                <c:pt idx="715">
                  <c:v>665.03599999999994</c:v>
                </c:pt>
                <c:pt idx="716">
                  <c:v>663.16200000000003</c:v>
                </c:pt>
                <c:pt idx="717">
                  <c:v>663.16200000000003</c:v>
                </c:pt>
                <c:pt idx="718">
                  <c:v>663.63</c:v>
                </c:pt>
                <c:pt idx="719">
                  <c:v>662.69299999999998</c:v>
                </c:pt>
                <c:pt idx="720">
                  <c:v>663.16200000000003</c:v>
                </c:pt>
                <c:pt idx="721">
                  <c:v>663.16200000000003</c:v>
                </c:pt>
                <c:pt idx="722">
                  <c:v>661.28700000000003</c:v>
                </c:pt>
                <c:pt idx="723">
                  <c:v>640.19899999999996</c:v>
                </c:pt>
                <c:pt idx="724">
                  <c:v>639.73</c:v>
                </c:pt>
                <c:pt idx="725">
                  <c:v>638.79300000000001</c:v>
                </c:pt>
                <c:pt idx="726">
                  <c:v>638.79300000000001</c:v>
                </c:pt>
                <c:pt idx="727">
                  <c:v>638.32399999999996</c:v>
                </c:pt>
                <c:pt idx="728">
                  <c:v>638.79300000000001</c:v>
                </c:pt>
                <c:pt idx="729">
                  <c:v>638.79300000000001</c:v>
                </c:pt>
                <c:pt idx="730">
                  <c:v>639.26099999999997</c:v>
                </c:pt>
                <c:pt idx="731">
                  <c:v>639.26099999999997</c:v>
                </c:pt>
                <c:pt idx="732">
                  <c:v>639.26099999999997</c:v>
                </c:pt>
                <c:pt idx="733">
                  <c:v>638.79300000000001</c:v>
                </c:pt>
                <c:pt idx="734">
                  <c:v>638.32399999999996</c:v>
                </c:pt>
                <c:pt idx="735">
                  <c:v>638.79300000000001</c:v>
                </c:pt>
                <c:pt idx="736">
                  <c:v>638.79300000000001</c:v>
                </c:pt>
                <c:pt idx="737">
                  <c:v>638.79300000000001</c:v>
                </c:pt>
                <c:pt idx="738">
                  <c:v>638.79300000000001</c:v>
                </c:pt>
                <c:pt idx="739">
                  <c:v>638.32399999999996</c:v>
                </c:pt>
                <c:pt idx="740">
                  <c:v>638.79300000000001</c:v>
                </c:pt>
                <c:pt idx="741">
                  <c:v>638.79300000000001</c:v>
                </c:pt>
                <c:pt idx="742">
                  <c:v>638.79300000000001</c:v>
                </c:pt>
                <c:pt idx="743">
                  <c:v>638.79300000000001</c:v>
                </c:pt>
                <c:pt idx="744">
                  <c:v>638.79300000000001</c:v>
                </c:pt>
                <c:pt idx="745">
                  <c:v>638.32399999999996</c:v>
                </c:pt>
                <c:pt idx="746">
                  <c:v>638.32399999999996</c:v>
                </c:pt>
                <c:pt idx="747">
                  <c:v>638.32399999999996</c:v>
                </c:pt>
                <c:pt idx="748">
                  <c:v>638.32399999999996</c:v>
                </c:pt>
                <c:pt idx="749">
                  <c:v>638.79300000000001</c:v>
                </c:pt>
                <c:pt idx="750">
                  <c:v>638.79300000000001</c:v>
                </c:pt>
                <c:pt idx="751">
                  <c:v>638.79300000000001</c:v>
                </c:pt>
                <c:pt idx="752">
                  <c:v>638.79300000000001</c:v>
                </c:pt>
                <c:pt idx="753">
                  <c:v>638.79300000000001</c:v>
                </c:pt>
                <c:pt idx="754">
                  <c:v>638.79300000000001</c:v>
                </c:pt>
                <c:pt idx="755">
                  <c:v>638.32399999999996</c:v>
                </c:pt>
                <c:pt idx="756">
                  <c:v>638.79300000000001</c:v>
                </c:pt>
                <c:pt idx="757">
                  <c:v>638.79300000000001</c:v>
                </c:pt>
                <c:pt idx="758">
                  <c:v>638.32399999999996</c:v>
                </c:pt>
                <c:pt idx="759">
                  <c:v>638.32399999999996</c:v>
                </c:pt>
                <c:pt idx="760">
                  <c:v>638.32399999999996</c:v>
                </c:pt>
                <c:pt idx="761">
                  <c:v>638.32399999999996</c:v>
                </c:pt>
                <c:pt idx="762">
                  <c:v>638.32399999999996</c:v>
                </c:pt>
                <c:pt idx="763">
                  <c:v>638.32399999999996</c:v>
                </c:pt>
                <c:pt idx="764">
                  <c:v>638.32399999999996</c:v>
                </c:pt>
                <c:pt idx="765">
                  <c:v>638.32399999999996</c:v>
                </c:pt>
                <c:pt idx="766">
                  <c:v>638.32399999999996</c:v>
                </c:pt>
                <c:pt idx="767">
                  <c:v>638.32399999999996</c:v>
                </c:pt>
                <c:pt idx="768">
                  <c:v>638.32399999999996</c:v>
                </c:pt>
                <c:pt idx="769">
                  <c:v>638.32399999999996</c:v>
                </c:pt>
                <c:pt idx="770">
                  <c:v>638.32399999999996</c:v>
                </c:pt>
                <c:pt idx="771">
                  <c:v>638.32399999999996</c:v>
                </c:pt>
                <c:pt idx="772">
                  <c:v>637.85500000000002</c:v>
                </c:pt>
                <c:pt idx="773">
                  <c:v>637.85500000000002</c:v>
                </c:pt>
                <c:pt idx="774">
                  <c:v>637.85500000000002</c:v>
                </c:pt>
                <c:pt idx="775">
                  <c:v>638.32399999999996</c:v>
                </c:pt>
                <c:pt idx="776">
                  <c:v>638.32399999999996</c:v>
                </c:pt>
                <c:pt idx="777">
                  <c:v>637.85500000000002</c:v>
                </c:pt>
                <c:pt idx="778">
                  <c:v>637.85500000000002</c:v>
                </c:pt>
                <c:pt idx="779">
                  <c:v>638.32399999999996</c:v>
                </c:pt>
                <c:pt idx="780">
                  <c:v>637.85500000000002</c:v>
                </c:pt>
                <c:pt idx="781">
                  <c:v>638.32399999999996</c:v>
                </c:pt>
                <c:pt idx="782">
                  <c:v>638.32399999999996</c:v>
                </c:pt>
                <c:pt idx="783">
                  <c:v>638.32399999999996</c:v>
                </c:pt>
                <c:pt idx="784">
                  <c:v>638.79300000000001</c:v>
                </c:pt>
                <c:pt idx="785">
                  <c:v>638.32399999999996</c:v>
                </c:pt>
                <c:pt idx="786">
                  <c:v>638.32399999999996</c:v>
                </c:pt>
                <c:pt idx="787">
                  <c:v>638.79300000000001</c:v>
                </c:pt>
                <c:pt idx="788">
                  <c:v>638.79300000000001</c:v>
                </c:pt>
                <c:pt idx="789">
                  <c:v>638.79300000000001</c:v>
                </c:pt>
                <c:pt idx="790">
                  <c:v>638.79300000000001</c:v>
                </c:pt>
                <c:pt idx="791">
                  <c:v>638.79300000000001</c:v>
                </c:pt>
                <c:pt idx="792">
                  <c:v>638.32399999999996</c:v>
                </c:pt>
                <c:pt idx="793">
                  <c:v>638.79300000000001</c:v>
                </c:pt>
                <c:pt idx="794">
                  <c:v>638.79300000000001</c:v>
                </c:pt>
                <c:pt idx="795">
                  <c:v>638.79300000000001</c:v>
                </c:pt>
                <c:pt idx="796">
                  <c:v>638.79300000000001</c:v>
                </c:pt>
                <c:pt idx="797">
                  <c:v>638.79300000000001</c:v>
                </c:pt>
                <c:pt idx="798">
                  <c:v>638.79300000000001</c:v>
                </c:pt>
                <c:pt idx="799">
                  <c:v>639.26099999999997</c:v>
                </c:pt>
                <c:pt idx="800">
                  <c:v>638.79300000000001</c:v>
                </c:pt>
                <c:pt idx="801">
                  <c:v>638.79300000000001</c:v>
                </c:pt>
                <c:pt idx="802">
                  <c:v>638.79300000000001</c:v>
                </c:pt>
                <c:pt idx="803">
                  <c:v>639.26099999999997</c:v>
                </c:pt>
                <c:pt idx="804">
                  <c:v>639.26099999999997</c:v>
                </c:pt>
                <c:pt idx="805">
                  <c:v>639.26099999999997</c:v>
                </c:pt>
                <c:pt idx="806">
                  <c:v>639.26099999999997</c:v>
                </c:pt>
                <c:pt idx="807">
                  <c:v>640.66700000000003</c:v>
                </c:pt>
                <c:pt idx="808">
                  <c:v>640.19899999999996</c:v>
                </c:pt>
                <c:pt idx="809">
                  <c:v>640.66700000000003</c:v>
                </c:pt>
                <c:pt idx="810">
                  <c:v>639.73</c:v>
                </c:pt>
                <c:pt idx="811">
                  <c:v>641.13599999999997</c:v>
                </c:pt>
                <c:pt idx="812">
                  <c:v>640.19899999999996</c:v>
                </c:pt>
                <c:pt idx="813">
                  <c:v>641.13599999999997</c:v>
                </c:pt>
                <c:pt idx="814">
                  <c:v>640.19899999999996</c:v>
                </c:pt>
                <c:pt idx="815">
                  <c:v>640.19899999999996</c:v>
                </c:pt>
                <c:pt idx="816">
                  <c:v>641.13599999999997</c:v>
                </c:pt>
                <c:pt idx="817">
                  <c:v>641.60400000000004</c:v>
                </c:pt>
                <c:pt idx="818">
                  <c:v>640.19899999999996</c:v>
                </c:pt>
                <c:pt idx="819">
                  <c:v>640.66700000000003</c:v>
                </c:pt>
                <c:pt idx="820">
                  <c:v>640.66700000000003</c:v>
                </c:pt>
                <c:pt idx="821">
                  <c:v>640.66700000000003</c:v>
                </c:pt>
                <c:pt idx="822">
                  <c:v>640.19899999999996</c:v>
                </c:pt>
                <c:pt idx="823">
                  <c:v>640.66700000000003</c:v>
                </c:pt>
                <c:pt idx="824">
                  <c:v>640.66700000000003</c:v>
                </c:pt>
                <c:pt idx="825">
                  <c:v>641.13599999999997</c:v>
                </c:pt>
                <c:pt idx="826">
                  <c:v>641.13599999999997</c:v>
                </c:pt>
                <c:pt idx="827">
                  <c:v>640.66700000000003</c:v>
                </c:pt>
                <c:pt idx="828">
                  <c:v>641.60400000000004</c:v>
                </c:pt>
                <c:pt idx="829">
                  <c:v>640.19899999999996</c:v>
                </c:pt>
                <c:pt idx="830">
                  <c:v>641.13599999999997</c:v>
                </c:pt>
                <c:pt idx="831">
                  <c:v>640.19899999999996</c:v>
                </c:pt>
                <c:pt idx="832">
                  <c:v>640.66700000000003</c:v>
                </c:pt>
                <c:pt idx="833">
                  <c:v>640.19899999999996</c:v>
                </c:pt>
                <c:pt idx="834">
                  <c:v>640.66700000000003</c:v>
                </c:pt>
                <c:pt idx="835">
                  <c:v>641.13599999999997</c:v>
                </c:pt>
                <c:pt idx="836">
                  <c:v>640.19899999999996</c:v>
                </c:pt>
                <c:pt idx="837">
                  <c:v>641.13599999999997</c:v>
                </c:pt>
                <c:pt idx="838">
                  <c:v>640.19899999999996</c:v>
                </c:pt>
                <c:pt idx="839">
                  <c:v>641.60400000000004</c:v>
                </c:pt>
                <c:pt idx="840">
                  <c:v>640.66700000000003</c:v>
                </c:pt>
                <c:pt idx="841">
                  <c:v>640.66700000000003</c:v>
                </c:pt>
                <c:pt idx="842">
                  <c:v>641.60400000000004</c:v>
                </c:pt>
                <c:pt idx="843">
                  <c:v>640.66700000000003</c:v>
                </c:pt>
                <c:pt idx="844">
                  <c:v>640.19899999999996</c:v>
                </c:pt>
                <c:pt idx="845">
                  <c:v>640.19899999999996</c:v>
                </c:pt>
                <c:pt idx="846">
                  <c:v>640.19899999999996</c:v>
                </c:pt>
                <c:pt idx="847">
                  <c:v>640.66700000000003</c:v>
                </c:pt>
                <c:pt idx="848">
                  <c:v>639.73</c:v>
                </c:pt>
                <c:pt idx="849">
                  <c:v>639.73</c:v>
                </c:pt>
                <c:pt idx="850">
                  <c:v>639.26099999999997</c:v>
                </c:pt>
                <c:pt idx="851">
                  <c:v>639.26099999999997</c:v>
                </c:pt>
                <c:pt idx="852">
                  <c:v>639.26099999999997</c:v>
                </c:pt>
                <c:pt idx="853">
                  <c:v>639.26099999999997</c:v>
                </c:pt>
                <c:pt idx="854">
                  <c:v>639.26099999999997</c:v>
                </c:pt>
                <c:pt idx="855">
                  <c:v>638.79300000000001</c:v>
                </c:pt>
                <c:pt idx="856">
                  <c:v>638.79300000000001</c:v>
                </c:pt>
                <c:pt idx="857">
                  <c:v>638.79300000000001</c:v>
                </c:pt>
                <c:pt idx="858">
                  <c:v>638.79300000000001</c:v>
                </c:pt>
                <c:pt idx="859">
                  <c:v>638.79300000000001</c:v>
                </c:pt>
                <c:pt idx="860">
                  <c:v>638.79300000000001</c:v>
                </c:pt>
                <c:pt idx="861">
                  <c:v>638.79300000000001</c:v>
                </c:pt>
                <c:pt idx="862">
                  <c:v>638.32399999999996</c:v>
                </c:pt>
                <c:pt idx="863">
                  <c:v>620.51700000000005</c:v>
                </c:pt>
                <c:pt idx="864">
                  <c:v>613.48800000000006</c:v>
                </c:pt>
                <c:pt idx="865">
                  <c:v>611.14499999999998</c:v>
                </c:pt>
                <c:pt idx="866">
                  <c:v>605.053</c:v>
                </c:pt>
                <c:pt idx="867">
                  <c:v>605.053</c:v>
                </c:pt>
                <c:pt idx="868">
                  <c:v>605.52200000000005</c:v>
                </c:pt>
                <c:pt idx="869">
                  <c:v>605.52200000000005</c:v>
                </c:pt>
                <c:pt idx="870">
                  <c:v>604.58399999999995</c:v>
                </c:pt>
                <c:pt idx="871">
                  <c:v>605.053</c:v>
                </c:pt>
                <c:pt idx="872">
                  <c:v>605.053</c:v>
                </c:pt>
                <c:pt idx="873">
                  <c:v>604.58399999999995</c:v>
                </c:pt>
                <c:pt idx="874">
                  <c:v>604.58399999999995</c:v>
                </c:pt>
                <c:pt idx="875">
                  <c:v>604.58399999999995</c:v>
                </c:pt>
                <c:pt idx="876">
                  <c:v>604.11599999999999</c:v>
                </c:pt>
                <c:pt idx="877">
                  <c:v>604.58399999999995</c:v>
                </c:pt>
                <c:pt idx="878">
                  <c:v>604.58399999999995</c:v>
                </c:pt>
                <c:pt idx="879">
                  <c:v>604.58399999999995</c:v>
                </c:pt>
                <c:pt idx="880">
                  <c:v>604.58399999999995</c:v>
                </c:pt>
                <c:pt idx="881">
                  <c:v>604.58399999999995</c:v>
                </c:pt>
                <c:pt idx="882">
                  <c:v>604.11599999999999</c:v>
                </c:pt>
                <c:pt idx="883">
                  <c:v>604.11599999999999</c:v>
                </c:pt>
                <c:pt idx="884">
                  <c:v>604.11599999999999</c:v>
                </c:pt>
                <c:pt idx="885">
                  <c:v>603.64700000000005</c:v>
                </c:pt>
                <c:pt idx="886">
                  <c:v>602.24099999999999</c:v>
                </c:pt>
                <c:pt idx="887">
                  <c:v>601.30399999999997</c:v>
                </c:pt>
                <c:pt idx="888">
                  <c:v>601.30399999999997</c:v>
                </c:pt>
                <c:pt idx="889">
                  <c:v>600.83600000000001</c:v>
                </c:pt>
                <c:pt idx="890">
                  <c:v>598.96100000000001</c:v>
                </c:pt>
                <c:pt idx="891">
                  <c:v>598.49300000000005</c:v>
                </c:pt>
                <c:pt idx="892">
                  <c:v>598.49300000000005</c:v>
                </c:pt>
                <c:pt idx="893">
                  <c:v>597.55600000000004</c:v>
                </c:pt>
                <c:pt idx="894">
                  <c:v>597.55600000000004</c:v>
                </c:pt>
                <c:pt idx="895">
                  <c:v>597.55600000000004</c:v>
                </c:pt>
                <c:pt idx="896">
                  <c:v>597.08699999999999</c:v>
                </c:pt>
                <c:pt idx="897">
                  <c:v>597.08699999999999</c:v>
                </c:pt>
                <c:pt idx="898">
                  <c:v>597.08699999999999</c:v>
                </c:pt>
                <c:pt idx="899">
                  <c:v>597.08699999999999</c:v>
                </c:pt>
                <c:pt idx="900">
                  <c:v>598.024</c:v>
                </c:pt>
                <c:pt idx="901">
                  <c:v>599.42999999999995</c:v>
                </c:pt>
                <c:pt idx="902">
                  <c:v>599.899</c:v>
                </c:pt>
                <c:pt idx="903">
                  <c:v>599.899</c:v>
                </c:pt>
                <c:pt idx="904">
                  <c:v>599.899</c:v>
                </c:pt>
                <c:pt idx="905">
                  <c:v>599.899</c:v>
                </c:pt>
                <c:pt idx="906">
                  <c:v>600.83600000000001</c:v>
                </c:pt>
                <c:pt idx="907">
                  <c:v>601.30399999999997</c:v>
                </c:pt>
                <c:pt idx="908">
                  <c:v>601.30399999999997</c:v>
                </c:pt>
                <c:pt idx="909">
                  <c:v>601.30399999999997</c:v>
                </c:pt>
                <c:pt idx="910">
                  <c:v>601.30399999999997</c:v>
                </c:pt>
                <c:pt idx="911">
                  <c:v>601.77300000000002</c:v>
                </c:pt>
                <c:pt idx="912">
                  <c:v>601.30399999999997</c:v>
                </c:pt>
                <c:pt idx="913">
                  <c:v>601.77300000000002</c:v>
                </c:pt>
                <c:pt idx="914">
                  <c:v>601.77300000000002</c:v>
                </c:pt>
                <c:pt idx="915">
                  <c:v>601.77300000000002</c:v>
                </c:pt>
                <c:pt idx="916">
                  <c:v>601.77300000000002</c:v>
                </c:pt>
                <c:pt idx="917">
                  <c:v>602.24099999999999</c:v>
                </c:pt>
                <c:pt idx="918">
                  <c:v>602.24099999999999</c:v>
                </c:pt>
                <c:pt idx="919">
                  <c:v>602.24099999999999</c:v>
                </c:pt>
                <c:pt idx="920">
                  <c:v>601.77300000000002</c:v>
                </c:pt>
                <c:pt idx="921">
                  <c:v>602.24099999999999</c:v>
                </c:pt>
                <c:pt idx="922">
                  <c:v>602.24099999999999</c:v>
                </c:pt>
                <c:pt idx="923">
                  <c:v>602.24099999999999</c:v>
                </c:pt>
                <c:pt idx="924">
                  <c:v>602.24099999999999</c:v>
                </c:pt>
                <c:pt idx="925">
                  <c:v>602.24099999999999</c:v>
                </c:pt>
                <c:pt idx="926">
                  <c:v>602.24099999999999</c:v>
                </c:pt>
                <c:pt idx="927">
                  <c:v>602.24099999999999</c:v>
                </c:pt>
                <c:pt idx="928">
                  <c:v>602.71</c:v>
                </c:pt>
                <c:pt idx="929">
                  <c:v>602.71</c:v>
                </c:pt>
                <c:pt idx="930">
                  <c:v>602.71</c:v>
                </c:pt>
                <c:pt idx="931">
                  <c:v>602.71</c:v>
                </c:pt>
                <c:pt idx="932">
                  <c:v>602.71</c:v>
                </c:pt>
                <c:pt idx="933">
                  <c:v>603.17899999999997</c:v>
                </c:pt>
                <c:pt idx="934">
                  <c:v>603.17899999999997</c:v>
                </c:pt>
                <c:pt idx="935">
                  <c:v>603.17899999999997</c:v>
                </c:pt>
                <c:pt idx="936">
                  <c:v>603.17899999999997</c:v>
                </c:pt>
                <c:pt idx="937">
                  <c:v>603.17899999999997</c:v>
                </c:pt>
                <c:pt idx="938">
                  <c:v>603.17899999999997</c:v>
                </c:pt>
                <c:pt idx="939">
                  <c:v>603.64700000000005</c:v>
                </c:pt>
                <c:pt idx="940">
                  <c:v>603.64700000000005</c:v>
                </c:pt>
                <c:pt idx="941">
                  <c:v>603.64700000000005</c:v>
                </c:pt>
                <c:pt idx="942">
                  <c:v>603.64700000000005</c:v>
                </c:pt>
                <c:pt idx="943">
                  <c:v>603.64700000000005</c:v>
                </c:pt>
                <c:pt idx="944">
                  <c:v>603.64700000000005</c:v>
                </c:pt>
                <c:pt idx="945">
                  <c:v>603.17899999999997</c:v>
                </c:pt>
                <c:pt idx="946">
                  <c:v>603.17899999999997</c:v>
                </c:pt>
                <c:pt idx="947">
                  <c:v>603.17899999999997</c:v>
                </c:pt>
                <c:pt idx="948">
                  <c:v>603.64700000000005</c:v>
                </c:pt>
                <c:pt idx="949">
                  <c:v>603.17899999999997</c:v>
                </c:pt>
                <c:pt idx="950">
                  <c:v>603.17899999999997</c:v>
                </c:pt>
                <c:pt idx="951">
                  <c:v>603.17899999999997</c:v>
                </c:pt>
                <c:pt idx="952">
                  <c:v>603.17899999999997</c:v>
                </c:pt>
                <c:pt idx="953">
                  <c:v>603.17899999999997</c:v>
                </c:pt>
                <c:pt idx="954">
                  <c:v>603.64700000000005</c:v>
                </c:pt>
                <c:pt idx="955">
                  <c:v>603.17899999999997</c:v>
                </c:pt>
                <c:pt idx="956">
                  <c:v>603.17899999999997</c:v>
                </c:pt>
                <c:pt idx="957">
                  <c:v>603.17899999999997</c:v>
                </c:pt>
                <c:pt idx="958">
                  <c:v>603.17899999999997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1"/>
          <c:order val="1"/>
          <c:tx>
            <c:v>PLATE GAGE-2</c:v>
          </c:tx>
          <c:marker>
            <c:symbol val="none"/>
          </c:marker>
          <c:xVal>
            <c:numRef>
              <c:f>'DATA-editted'!$AP$6:$AP$964</c:f>
              <c:numCache>
                <c:formatCode>General</c:formatCode>
                <c:ptCount val="959"/>
                <c:pt idx="0">
                  <c:v>105.96</c:v>
                </c:pt>
                <c:pt idx="1">
                  <c:v>105.96</c:v>
                </c:pt>
                <c:pt idx="2">
                  <c:v>106.429</c:v>
                </c:pt>
                <c:pt idx="3">
                  <c:v>107.366</c:v>
                </c:pt>
                <c:pt idx="4">
                  <c:v>107.366</c:v>
                </c:pt>
                <c:pt idx="5">
                  <c:v>107.83499999999999</c:v>
                </c:pt>
                <c:pt idx="6">
                  <c:v>108.304</c:v>
                </c:pt>
                <c:pt idx="7">
                  <c:v>109.242</c:v>
                </c:pt>
                <c:pt idx="8">
                  <c:v>109.242</c:v>
                </c:pt>
                <c:pt idx="9">
                  <c:v>109.711</c:v>
                </c:pt>
                <c:pt idx="10">
                  <c:v>110.18</c:v>
                </c:pt>
                <c:pt idx="11">
                  <c:v>110.649</c:v>
                </c:pt>
                <c:pt idx="12">
                  <c:v>111.11799999999999</c:v>
                </c:pt>
                <c:pt idx="13">
                  <c:v>111.586</c:v>
                </c:pt>
                <c:pt idx="14">
                  <c:v>112.05500000000001</c:v>
                </c:pt>
                <c:pt idx="15">
                  <c:v>112.524</c:v>
                </c:pt>
                <c:pt idx="16">
                  <c:v>113.462</c:v>
                </c:pt>
                <c:pt idx="17">
                  <c:v>113.931</c:v>
                </c:pt>
                <c:pt idx="18">
                  <c:v>114.869</c:v>
                </c:pt>
                <c:pt idx="19">
                  <c:v>115.33799999999999</c:v>
                </c:pt>
                <c:pt idx="20">
                  <c:v>115.807</c:v>
                </c:pt>
                <c:pt idx="21">
                  <c:v>116.276</c:v>
                </c:pt>
                <c:pt idx="22">
                  <c:v>117.682</c:v>
                </c:pt>
                <c:pt idx="23">
                  <c:v>118.62</c:v>
                </c:pt>
                <c:pt idx="24">
                  <c:v>118.62</c:v>
                </c:pt>
                <c:pt idx="25">
                  <c:v>119.089</c:v>
                </c:pt>
                <c:pt idx="26">
                  <c:v>119.55800000000001</c:v>
                </c:pt>
                <c:pt idx="27">
                  <c:v>120.496</c:v>
                </c:pt>
                <c:pt idx="28">
                  <c:v>120.965</c:v>
                </c:pt>
                <c:pt idx="29">
                  <c:v>121.434</c:v>
                </c:pt>
                <c:pt idx="30">
                  <c:v>121.902</c:v>
                </c:pt>
                <c:pt idx="31">
                  <c:v>123.309</c:v>
                </c:pt>
                <c:pt idx="32">
                  <c:v>123.309</c:v>
                </c:pt>
                <c:pt idx="33">
                  <c:v>124.247</c:v>
                </c:pt>
                <c:pt idx="34">
                  <c:v>125.185</c:v>
                </c:pt>
                <c:pt idx="35">
                  <c:v>125.654</c:v>
                </c:pt>
                <c:pt idx="36">
                  <c:v>125.654</c:v>
                </c:pt>
                <c:pt idx="37">
                  <c:v>126.592</c:v>
                </c:pt>
                <c:pt idx="38">
                  <c:v>126.592</c:v>
                </c:pt>
                <c:pt idx="39">
                  <c:v>127.06100000000001</c:v>
                </c:pt>
                <c:pt idx="40">
                  <c:v>127.06100000000001</c:v>
                </c:pt>
                <c:pt idx="41">
                  <c:v>127.998</c:v>
                </c:pt>
                <c:pt idx="42">
                  <c:v>128.46700000000001</c:v>
                </c:pt>
                <c:pt idx="43">
                  <c:v>129.405</c:v>
                </c:pt>
                <c:pt idx="44">
                  <c:v>129.874</c:v>
                </c:pt>
                <c:pt idx="45">
                  <c:v>130.34299999999999</c:v>
                </c:pt>
                <c:pt idx="46">
                  <c:v>130.81200000000001</c:v>
                </c:pt>
                <c:pt idx="47">
                  <c:v>131.28100000000001</c:v>
                </c:pt>
                <c:pt idx="48">
                  <c:v>131.75</c:v>
                </c:pt>
                <c:pt idx="49">
                  <c:v>132.68799999999999</c:v>
                </c:pt>
                <c:pt idx="50">
                  <c:v>132.68799999999999</c:v>
                </c:pt>
                <c:pt idx="51">
                  <c:v>132.68799999999999</c:v>
                </c:pt>
                <c:pt idx="52">
                  <c:v>133.15600000000001</c:v>
                </c:pt>
                <c:pt idx="53">
                  <c:v>134.09399999999999</c:v>
                </c:pt>
                <c:pt idx="54">
                  <c:v>134.09399999999999</c:v>
                </c:pt>
                <c:pt idx="55">
                  <c:v>135.03200000000001</c:v>
                </c:pt>
                <c:pt idx="56">
                  <c:v>135.03200000000001</c:v>
                </c:pt>
                <c:pt idx="57">
                  <c:v>135.501</c:v>
                </c:pt>
                <c:pt idx="58">
                  <c:v>135.97</c:v>
                </c:pt>
                <c:pt idx="59">
                  <c:v>136.43899999999999</c:v>
                </c:pt>
                <c:pt idx="60">
                  <c:v>136.90799999999999</c:v>
                </c:pt>
                <c:pt idx="61">
                  <c:v>137.37700000000001</c:v>
                </c:pt>
                <c:pt idx="62">
                  <c:v>136.90799999999999</c:v>
                </c:pt>
                <c:pt idx="63">
                  <c:v>136.90799999999999</c:v>
                </c:pt>
                <c:pt idx="64">
                  <c:v>137.846</c:v>
                </c:pt>
                <c:pt idx="65">
                  <c:v>138.315</c:v>
                </c:pt>
                <c:pt idx="66">
                  <c:v>139.721</c:v>
                </c:pt>
                <c:pt idx="67">
                  <c:v>140.19</c:v>
                </c:pt>
                <c:pt idx="68">
                  <c:v>141.59700000000001</c:v>
                </c:pt>
                <c:pt idx="69">
                  <c:v>141.59700000000001</c:v>
                </c:pt>
                <c:pt idx="70">
                  <c:v>143.00399999999999</c:v>
                </c:pt>
                <c:pt idx="71">
                  <c:v>144.411</c:v>
                </c:pt>
                <c:pt idx="72">
                  <c:v>144.88</c:v>
                </c:pt>
                <c:pt idx="73">
                  <c:v>145.34899999999999</c:v>
                </c:pt>
                <c:pt idx="74">
                  <c:v>147.22399999999999</c:v>
                </c:pt>
                <c:pt idx="75">
                  <c:v>148.16200000000001</c:v>
                </c:pt>
                <c:pt idx="76">
                  <c:v>149.1</c:v>
                </c:pt>
                <c:pt idx="77">
                  <c:v>150.976</c:v>
                </c:pt>
                <c:pt idx="78">
                  <c:v>151.91399999999999</c:v>
                </c:pt>
                <c:pt idx="79">
                  <c:v>151.91399999999999</c:v>
                </c:pt>
                <c:pt idx="80">
                  <c:v>152.852</c:v>
                </c:pt>
                <c:pt idx="81">
                  <c:v>159.886</c:v>
                </c:pt>
                <c:pt idx="82">
                  <c:v>160.82400000000001</c:v>
                </c:pt>
                <c:pt idx="83">
                  <c:v>161.762</c:v>
                </c:pt>
                <c:pt idx="84">
                  <c:v>162.23099999999999</c:v>
                </c:pt>
                <c:pt idx="85">
                  <c:v>163.16800000000001</c:v>
                </c:pt>
                <c:pt idx="86">
                  <c:v>164.57499999999999</c:v>
                </c:pt>
                <c:pt idx="87">
                  <c:v>165.982</c:v>
                </c:pt>
                <c:pt idx="88">
                  <c:v>166.45099999999999</c:v>
                </c:pt>
                <c:pt idx="89">
                  <c:v>166.92</c:v>
                </c:pt>
                <c:pt idx="90">
                  <c:v>168.327</c:v>
                </c:pt>
                <c:pt idx="91">
                  <c:v>169.73400000000001</c:v>
                </c:pt>
                <c:pt idx="92">
                  <c:v>170.672</c:v>
                </c:pt>
                <c:pt idx="93">
                  <c:v>171.14099999999999</c:v>
                </c:pt>
                <c:pt idx="94">
                  <c:v>171.61</c:v>
                </c:pt>
                <c:pt idx="95">
                  <c:v>173.017</c:v>
                </c:pt>
                <c:pt idx="96">
                  <c:v>173.95400000000001</c:v>
                </c:pt>
                <c:pt idx="97">
                  <c:v>175.36099999999999</c:v>
                </c:pt>
                <c:pt idx="98">
                  <c:v>175.83</c:v>
                </c:pt>
                <c:pt idx="99">
                  <c:v>179.113</c:v>
                </c:pt>
                <c:pt idx="100">
                  <c:v>184.27199999999999</c:v>
                </c:pt>
                <c:pt idx="101">
                  <c:v>185.679</c:v>
                </c:pt>
                <c:pt idx="102">
                  <c:v>187.55500000000001</c:v>
                </c:pt>
                <c:pt idx="103">
                  <c:v>188.49199999999999</c:v>
                </c:pt>
                <c:pt idx="104">
                  <c:v>188.96100000000001</c:v>
                </c:pt>
                <c:pt idx="105">
                  <c:v>190.36799999999999</c:v>
                </c:pt>
                <c:pt idx="106">
                  <c:v>191.77500000000001</c:v>
                </c:pt>
                <c:pt idx="107">
                  <c:v>193.18199999999999</c:v>
                </c:pt>
                <c:pt idx="108">
                  <c:v>195.99600000000001</c:v>
                </c:pt>
                <c:pt idx="109">
                  <c:v>198.34100000000001</c:v>
                </c:pt>
                <c:pt idx="110">
                  <c:v>199.74799999999999</c:v>
                </c:pt>
                <c:pt idx="111">
                  <c:v>200.21700000000001</c:v>
                </c:pt>
                <c:pt idx="112">
                  <c:v>201.155</c:v>
                </c:pt>
                <c:pt idx="113">
                  <c:v>202.09299999999999</c:v>
                </c:pt>
                <c:pt idx="114">
                  <c:v>203.5</c:v>
                </c:pt>
                <c:pt idx="115">
                  <c:v>204.90700000000001</c:v>
                </c:pt>
                <c:pt idx="116">
                  <c:v>205.845</c:v>
                </c:pt>
                <c:pt idx="117">
                  <c:v>206.78299999999999</c:v>
                </c:pt>
                <c:pt idx="118">
                  <c:v>207.25200000000001</c:v>
                </c:pt>
                <c:pt idx="119">
                  <c:v>210.066</c:v>
                </c:pt>
                <c:pt idx="120">
                  <c:v>211.47300000000001</c:v>
                </c:pt>
                <c:pt idx="121">
                  <c:v>212.88</c:v>
                </c:pt>
                <c:pt idx="122">
                  <c:v>213.81800000000001</c:v>
                </c:pt>
                <c:pt idx="123">
                  <c:v>215.22499999999999</c:v>
                </c:pt>
                <c:pt idx="124">
                  <c:v>216.16300000000001</c:v>
                </c:pt>
                <c:pt idx="125">
                  <c:v>217.57</c:v>
                </c:pt>
                <c:pt idx="126">
                  <c:v>218.977</c:v>
                </c:pt>
                <c:pt idx="127">
                  <c:v>219.91499999999999</c:v>
                </c:pt>
                <c:pt idx="128">
                  <c:v>220.85300000000001</c:v>
                </c:pt>
                <c:pt idx="129">
                  <c:v>221.322</c:v>
                </c:pt>
                <c:pt idx="130">
                  <c:v>221.322</c:v>
                </c:pt>
                <c:pt idx="131">
                  <c:v>221.791</c:v>
                </c:pt>
                <c:pt idx="132">
                  <c:v>222.26</c:v>
                </c:pt>
                <c:pt idx="133">
                  <c:v>222.72900000000001</c:v>
                </c:pt>
                <c:pt idx="134">
                  <c:v>223.19800000000001</c:v>
                </c:pt>
                <c:pt idx="135">
                  <c:v>223.667</c:v>
                </c:pt>
                <c:pt idx="136">
                  <c:v>224.136</c:v>
                </c:pt>
                <c:pt idx="137">
                  <c:v>224.60499999999999</c:v>
                </c:pt>
                <c:pt idx="138">
                  <c:v>224.60499999999999</c:v>
                </c:pt>
                <c:pt idx="139">
                  <c:v>235.392</c:v>
                </c:pt>
                <c:pt idx="140">
                  <c:v>236.33</c:v>
                </c:pt>
                <c:pt idx="141">
                  <c:v>237.73699999999999</c:v>
                </c:pt>
                <c:pt idx="142">
                  <c:v>238.67500000000001</c:v>
                </c:pt>
                <c:pt idx="143">
                  <c:v>239.14400000000001</c:v>
                </c:pt>
                <c:pt idx="144">
                  <c:v>240.55099999999999</c:v>
                </c:pt>
                <c:pt idx="145">
                  <c:v>240.55099999999999</c:v>
                </c:pt>
                <c:pt idx="146">
                  <c:v>241.02</c:v>
                </c:pt>
                <c:pt idx="147">
                  <c:v>242.89699999999999</c:v>
                </c:pt>
                <c:pt idx="148">
                  <c:v>243.83500000000001</c:v>
                </c:pt>
                <c:pt idx="149">
                  <c:v>245.24199999999999</c:v>
                </c:pt>
                <c:pt idx="150">
                  <c:v>246.18</c:v>
                </c:pt>
                <c:pt idx="151">
                  <c:v>247.11799999999999</c:v>
                </c:pt>
                <c:pt idx="152">
                  <c:v>248.52500000000001</c:v>
                </c:pt>
                <c:pt idx="153">
                  <c:v>248.52500000000001</c:v>
                </c:pt>
                <c:pt idx="154">
                  <c:v>248.994</c:v>
                </c:pt>
                <c:pt idx="155">
                  <c:v>250.87</c:v>
                </c:pt>
                <c:pt idx="156">
                  <c:v>254.62200000000001</c:v>
                </c:pt>
                <c:pt idx="157">
                  <c:v>256.029</c:v>
                </c:pt>
                <c:pt idx="158">
                  <c:v>257.90600000000001</c:v>
                </c:pt>
                <c:pt idx="159">
                  <c:v>259.31299999999999</c:v>
                </c:pt>
                <c:pt idx="160">
                  <c:v>260.72000000000003</c:v>
                </c:pt>
                <c:pt idx="161">
                  <c:v>261.65800000000002</c:v>
                </c:pt>
                <c:pt idx="162">
                  <c:v>274.322</c:v>
                </c:pt>
                <c:pt idx="163">
                  <c:v>278.07499999999999</c:v>
                </c:pt>
                <c:pt idx="164">
                  <c:v>275.73</c:v>
                </c:pt>
                <c:pt idx="165">
                  <c:v>277.137</c:v>
                </c:pt>
                <c:pt idx="166">
                  <c:v>278.07499999999999</c:v>
                </c:pt>
                <c:pt idx="167">
                  <c:v>278.07499999999999</c:v>
                </c:pt>
                <c:pt idx="168">
                  <c:v>278.07499999999999</c:v>
                </c:pt>
                <c:pt idx="169">
                  <c:v>280.42</c:v>
                </c:pt>
                <c:pt idx="170">
                  <c:v>281.358</c:v>
                </c:pt>
                <c:pt idx="171">
                  <c:v>281.358</c:v>
                </c:pt>
                <c:pt idx="172">
                  <c:v>281.358</c:v>
                </c:pt>
                <c:pt idx="173">
                  <c:v>281.358</c:v>
                </c:pt>
                <c:pt idx="174">
                  <c:v>283.70400000000001</c:v>
                </c:pt>
                <c:pt idx="175">
                  <c:v>287.92500000000001</c:v>
                </c:pt>
                <c:pt idx="176">
                  <c:v>290.27</c:v>
                </c:pt>
                <c:pt idx="177">
                  <c:v>291.678</c:v>
                </c:pt>
                <c:pt idx="178">
                  <c:v>291.678</c:v>
                </c:pt>
                <c:pt idx="179">
                  <c:v>292.14699999999999</c:v>
                </c:pt>
                <c:pt idx="180">
                  <c:v>290.74</c:v>
                </c:pt>
                <c:pt idx="181">
                  <c:v>291.678</c:v>
                </c:pt>
                <c:pt idx="182">
                  <c:v>292.14699999999999</c:v>
                </c:pt>
                <c:pt idx="183">
                  <c:v>303.87400000000002</c:v>
                </c:pt>
                <c:pt idx="184">
                  <c:v>307.15699999999998</c:v>
                </c:pt>
                <c:pt idx="185">
                  <c:v>307.15699999999998</c:v>
                </c:pt>
                <c:pt idx="186">
                  <c:v>307.15699999999998</c:v>
                </c:pt>
                <c:pt idx="187">
                  <c:v>309.97199999999998</c:v>
                </c:pt>
                <c:pt idx="188">
                  <c:v>311.84800000000001</c:v>
                </c:pt>
                <c:pt idx="189">
                  <c:v>313.72500000000002</c:v>
                </c:pt>
                <c:pt idx="190">
                  <c:v>315.13200000000001</c:v>
                </c:pt>
                <c:pt idx="191">
                  <c:v>319.35399999999998</c:v>
                </c:pt>
                <c:pt idx="192">
                  <c:v>323.57600000000002</c:v>
                </c:pt>
                <c:pt idx="193">
                  <c:v>325.452</c:v>
                </c:pt>
                <c:pt idx="194">
                  <c:v>325.92099999999999</c:v>
                </c:pt>
                <c:pt idx="195">
                  <c:v>329.20499999999998</c:v>
                </c:pt>
                <c:pt idx="196">
                  <c:v>356.41399999999999</c:v>
                </c:pt>
                <c:pt idx="197">
                  <c:v>365.79700000000003</c:v>
                </c:pt>
                <c:pt idx="198">
                  <c:v>369.55</c:v>
                </c:pt>
                <c:pt idx="199">
                  <c:v>370.95699999999999</c:v>
                </c:pt>
                <c:pt idx="200">
                  <c:v>379.40199999999999</c:v>
                </c:pt>
                <c:pt idx="201">
                  <c:v>382.21699999999998</c:v>
                </c:pt>
                <c:pt idx="202">
                  <c:v>395.82299999999998</c:v>
                </c:pt>
                <c:pt idx="203">
                  <c:v>412.71300000000002</c:v>
                </c:pt>
                <c:pt idx="204">
                  <c:v>449.78</c:v>
                </c:pt>
                <c:pt idx="205">
                  <c:v>451.65699999999998</c:v>
                </c:pt>
                <c:pt idx="206">
                  <c:v>452.59500000000003</c:v>
                </c:pt>
                <c:pt idx="207">
                  <c:v>458.69499999999999</c:v>
                </c:pt>
                <c:pt idx="208">
                  <c:v>462.91800000000001</c:v>
                </c:pt>
                <c:pt idx="209">
                  <c:v>469.488</c:v>
                </c:pt>
                <c:pt idx="210">
                  <c:v>475.11900000000003</c:v>
                </c:pt>
                <c:pt idx="211">
                  <c:v>486.85</c:v>
                </c:pt>
                <c:pt idx="212">
                  <c:v>500.45800000000003</c:v>
                </c:pt>
                <c:pt idx="213">
                  <c:v>513.59799999999996</c:v>
                </c:pt>
                <c:pt idx="214">
                  <c:v>525.79899999999998</c:v>
                </c:pt>
                <c:pt idx="215">
                  <c:v>538.94000000000005</c:v>
                </c:pt>
                <c:pt idx="216">
                  <c:v>567.09900000000005</c:v>
                </c:pt>
                <c:pt idx="217">
                  <c:v>592.91300000000001</c:v>
                </c:pt>
                <c:pt idx="218">
                  <c:v>610.74900000000002</c:v>
                </c:pt>
                <c:pt idx="219">
                  <c:v>744.53700000000003</c:v>
                </c:pt>
                <c:pt idx="220">
                  <c:v>756.27499999999998</c:v>
                </c:pt>
                <c:pt idx="221">
                  <c:v>764.726</c:v>
                </c:pt>
                <c:pt idx="222">
                  <c:v>774.58600000000001</c:v>
                </c:pt>
                <c:pt idx="223">
                  <c:v>779.75099999999998</c:v>
                </c:pt>
                <c:pt idx="224">
                  <c:v>793.36699999999996</c:v>
                </c:pt>
                <c:pt idx="225">
                  <c:v>802.75800000000004</c:v>
                </c:pt>
                <c:pt idx="226">
                  <c:v>812.15</c:v>
                </c:pt>
                <c:pt idx="227">
                  <c:v>816.37599999999998</c:v>
                </c:pt>
                <c:pt idx="228">
                  <c:v>823.88900000000001</c:v>
                </c:pt>
                <c:pt idx="229">
                  <c:v>830.46299999999997</c:v>
                </c:pt>
                <c:pt idx="230">
                  <c:v>834.68899999999996</c:v>
                </c:pt>
                <c:pt idx="231">
                  <c:v>835.62800000000004</c:v>
                </c:pt>
                <c:pt idx="232">
                  <c:v>842.67200000000003</c:v>
                </c:pt>
                <c:pt idx="233">
                  <c:v>861.45600000000002</c:v>
                </c:pt>
                <c:pt idx="234">
                  <c:v>890.572</c:v>
                </c:pt>
                <c:pt idx="235">
                  <c:v>920.63</c:v>
                </c:pt>
                <c:pt idx="236">
                  <c:v>949.75</c:v>
                </c:pt>
                <c:pt idx="237">
                  <c:v>969.47699999999998</c:v>
                </c:pt>
                <c:pt idx="238">
                  <c:v>981.22</c:v>
                </c:pt>
                <c:pt idx="239">
                  <c:v>1039.4690000000001</c:v>
                </c:pt>
                <c:pt idx="240">
                  <c:v>1058.26</c:v>
                </c:pt>
                <c:pt idx="241">
                  <c:v>1076.5820000000001</c:v>
                </c:pt>
                <c:pt idx="242">
                  <c:v>1080.81</c:v>
                </c:pt>
                <c:pt idx="243">
                  <c:v>1096.3140000000001</c:v>
                </c:pt>
                <c:pt idx="244">
                  <c:v>1106.181</c:v>
                </c:pt>
                <c:pt idx="245">
                  <c:v>1139.0709999999999</c:v>
                </c:pt>
                <c:pt idx="246">
                  <c:v>1168.203</c:v>
                </c:pt>
                <c:pt idx="247">
                  <c:v>1205.326</c:v>
                </c:pt>
                <c:pt idx="248">
                  <c:v>1299.3209999999999</c:v>
                </c:pt>
                <c:pt idx="249">
                  <c:v>1325.643</c:v>
                </c:pt>
                <c:pt idx="250">
                  <c:v>1340.684</c:v>
                </c:pt>
                <c:pt idx="251">
                  <c:v>1349.146</c:v>
                </c:pt>
                <c:pt idx="252">
                  <c:v>1372.1790000000001</c:v>
                </c:pt>
                <c:pt idx="253">
                  <c:v>1397.5650000000001</c:v>
                </c:pt>
                <c:pt idx="254">
                  <c:v>1427.182</c:v>
                </c:pt>
                <c:pt idx="255">
                  <c:v>1442.6969999999999</c:v>
                </c:pt>
                <c:pt idx="256">
                  <c:v>1486.894</c:v>
                </c:pt>
                <c:pt idx="257">
                  <c:v>1498.6489999999999</c:v>
                </c:pt>
                <c:pt idx="258">
                  <c:v>1509.934</c:v>
                </c:pt>
                <c:pt idx="259">
                  <c:v>1511.8150000000001</c:v>
                </c:pt>
                <c:pt idx="260">
                  <c:v>1523.57</c:v>
                </c:pt>
                <c:pt idx="261">
                  <c:v>1538.6179999999999</c:v>
                </c:pt>
                <c:pt idx="262">
                  <c:v>1552.7249999999999</c:v>
                </c:pt>
                <c:pt idx="263">
                  <c:v>1558.3679999999999</c:v>
                </c:pt>
                <c:pt idx="264">
                  <c:v>1566.8330000000001</c:v>
                </c:pt>
                <c:pt idx="265">
                  <c:v>1587.0550000000001</c:v>
                </c:pt>
                <c:pt idx="266">
                  <c:v>1621.3869999999999</c:v>
                </c:pt>
                <c:pt idx="267">
                  <c:v>1652.4290000000001</c:v>
                </c:pt>
                <c:pt idx="268">
                  <c:v>1689.1179999999999</c:v>
                </c:pt>
                <c:pt idx="269">
                  <c:v>1706.5229999999999</c:v>
                </c:pt>
                <c:pt idx="270">
                  <c:v>1715.46</c:v>
                </c:pt>
                <c:pt idx="271">
                  <c:v>1772.383</c:v>
                </c:pt>
                <c:pt idx="272">
                  <c:v>1802.0229999999999</c:v>
                </c:pt>
                <c:pt idx="273">
                  <c:v>1814.7270000000001</c:v>
                </c:pt>
                <c:pt idx="274">
                  <c:v>1822.7249999999999</c:v>
                </c:pt>
                <c:pt idx="275">
                  <c:v>1838.252</c:v>
                </c:pt>
                <c:pt idx="276">
                  <c:v>1846.722</c:v>
                </c:pt>
                <c:pt idx="277">
                  <c:v>1848.604</c:v>
                </c:pt>
                <c:pt idx="278">
                  <c:v>1862.25</c:v>
                </c:pt>
                <c:pt idx="279">
                  <c:v>1874.0129999999999</c:v>
                </c:pt>
                <c:pt idx="280">
                  <c:v>1877.778</c:v>
                </c:pt>
                <c:pt idx="281">
                  <c:v>1888.6010000000001</c:v>
                </c:pt>
                <c:pt idx="282">
                  <c:v>1910.248</c:v>
                </c:pt>
                <c:pt idx="283">
                  <c:v>1934.249</c:v>
                </c:pt>
                <c:pt idx="284">
                  <c:v>1959.192</c:v>
                </c:pt>
                <c:pt idx="285">
                  <c:v>2115.4679999999998</c:v>
                </c:pt>
                <c:pt idx="286">
                  <c:v>2139.0079999999998</c:v>
                </c:pt>
                <c:pt idx="287">
                  <c:v>2160.1950000000002</c:v>
                </c:pt>
                <c:pt idx="288">
                  <c:v>2169.6109999999999</c:v>
                </c:pt>
                <c:pt idx="289">
                  <c:v>2175.261</c:v>
                </c:pt>
                <c:pt idx="290">
                  <c:v>2130.0630000000001</c:v>
                </c:pt>
                <c:pt idx="291">
                  <c:v>2123.0010000000002</c:v>
                </c:pt>
                <c:pt idx="292">
                  <c:v>2125.8249999999998</c:v>
                </c:pt>
                <c:pt idx="293">
                  <c:v>2126.2959999999998</c:v>
                </c:pt>
                <c:pt idx="294">
                  <c:v>2128.1790000000001</c:v>
                </c:pt>
                <c:pt idx="295">
                  <c:v>2133.8290000000002</c:v>
                </c:pt>
                <c:pt idx="296">
                  <c:v>2134.7710000000002</c:v>
                </c:pt>
                <c:pt idx="297">
                  <c:v>2134.7710000000002</c:v>
                </c:pt>
                <c:pt idx="298">
                  <c:v>2141.3620000000001</c:v>
                </c:pt>
                <c:pt idx="299">
                  <c:v>1731.4549999999999</c:v>
                </c:pt>
                <c:pt idx="300">
                  <c:v>1727.221</c:v>
                </c:pt>
                <c:pt idx="301">
                  <c:v>1724.3979999999999</c:v>
                </c:pt>
                <c:pt idx="302">
                  <c:v>1722.5170000000001</c:v>
                </c:pt>
                <c:pt idx="303">
                  <c:v>1722.046</c:v>
                </c:pt>
                <c:pt idx="304">
                  <c:v>1721.576</c:v>
                </c:pt>
                <c:pt idx="305">
                  <c:v>1720.635</c:v>
                </c:pt>
                <c:pt idx="306">
                  <c:v>1720.164</c:v>
                </c:pt>
                <c:pt idx="307">
                  <c:v>1719.2239999999999</c:v>
                </c:pt>
                <c:pt idx="308">
                  <c:v>1718.7529999999999</c:v>
                </c:pt>
                <c:pt idx="309">
                  <c:v>1717.8119999999999</c:v>
                </c:pt>
                <c:pt idx="310">
                  <c:v>1717.3420000000001</c:v>
                </c:pt>
                <c:pt idx="311">
                  <c:v>1716.8720000000001</c:v>
                </c:pt>
                <c:pt idx="312">
                  <c:v>1715.931</c:v>
                </c:pt>
                <c:pt idx="313">
                  <c:v>1714.52</c:v>
                </c:pt>
                <c:pt idx="314">
                  <c:v>1712.6379999999999</c:v>
                </c:pt>
                <c:pt idx="315">
                  <c:v>1710.2860000000001</c:v>
                </c:pt>
                <c:pt idx="316">
                  <c:v>1710.7560000000001</c:v>
                </c:pt>
                <c:pt idx="317">
                  <c:v>1711.2270000000001</c:v>
                </c:pt>
                <c:pt idx="318">
                  <c:v>1708.404</c:v>
                </c:pt>
                <c:pt idx="319">
                  <c:v>1710.2860000000001</c:v>
                </c:pt>
                <c:pt idx="320">
                  <c:v>1706.5229999999999</c:v>
                </c:pt>
                <c:pt idx="321">
                  <c:v>1708.875</c:v>
                </c:pt>
                <c:pt idx="322">
                  <c:v>1709.8150000000001</c:v>
                </c:pt>
                <c:pt idx="323">
                  <c:v>1700.4069999999999</c:v>
                </c:pt>
                <c:pt idx="324">
                  <c:v>1692.8810000000001</c:v>
                </c:pt>
                <c:pt idx="325">
                  <c:v>1694.2919999999999</c:v>
                </c:pt>
                <c:pt idx="326">
                  <c:v>1695.704</c:v>
                </c:pt>
                <c:pt idx="327">
                  <c:v>1697.585</c:v>
                </c:pt>
                <c:pt idx="328">
                  <c:v>1699.4670000000001</c:v>
                </c:pt>
                <c:pt idx="329">
                  <c:v>1700.4069999999999</c:v>
                </c:pt>
                <c:pt idx="330">
                  <c:v>1700.4069999999999</c:v>
                </c:pt>
                <c:pt idx="331">
                  <c:v>1701.348</c:v>
                </c:pt>
                <c:pt idx="332">
                  <c:v>1702.289</c:v>
                </c:pt>
                <c:pt idx="333">
                  <c:v>1702.759</c:v>
                </c:pt>
                <c:pt idx="334">
                  <c:v>1703.23</c:v>
                </c:pt>
                <c:pt idx="335">
                  <c:v>1703.7</c:v>
                </c:pt>
                <c:pt idx="336">
                  <c:v>1703.7</c:v>
                </c:pt>
                <c:pt idx="337">
                  <c:v>1677.829</c:v>
                </c:pt>
                <c:pt idx="338">
                  <c:v>1698.5260000000001</c:v>
                </c:pt>
                <c:pt idx="339">
                  <c:v>1699.9369999999999</c:v>
                </c:pt>
                <c:pt idx="340">
                  <c:v>1701.819</c:v>
                </c:pt>
                <c:pt idx="341">
                  <c:v>1702.759</c:v>
                </c:pt>
                <c:pt idx="342">
                  <c:v>1703.23</c:v>
                </c:pt>
                <c:pt idx="343">
                  <c:v>1701.819</c:v>
                </c:pt>
                <c:pt idx="344">
                  <c:v>1700.4069999999999</c:v>
                </c:pt>
                <c:pt idx="345">
                  <c:v>1700.8779999999999</c:v>
                </c:pt>
                <c:pt idx="346">
                  <c:v>1700.8779999999999</c:v>
                </c:pt>
                <c:pt idx="347">
                  <c:v>1701.348</c:v>
                </c:pt>
                <c:pt idx="348">
                  <c:v>1701.819</c:v>
                </c:pt>
                <c:pt idx="349">
                  <c:v>1701.348</c:v>
                </c:pt>
                <c:pt idx="350">
                  <c:v>1701.819</c:v>
                </c:pt>
                <c:pt idx="351">
                  <c:v>1701.819</c:v>
                </c:pt>
                <c:pt idx="352">
                  <c:v>1699.9369999999999</c:v>
                </c:pt>
                <c:pt idx="353">
                  <c:v>1700.8779999999999</c:v>
                </c:pt>
                <c:pt idx="354">
                  <c:v>1701.348</c:v>
                </c:pt>
                <c:pt idx="355">
                  <c:v>1700.8779999999999</c:v>
                </c:pt>
                <c:pt idx="356">
                  <c:v>1700.4069999999999</c:v>
                </c:pt>
                <c:pt idx="357">
                  <c:v>1700.4069999999999</c:v>
                </c:pt>
                <c:pt idx="358">
                  <c:v>1699.9369999999999</c:v>
                </c:pt>
                <c:pt idx="359">
                  <c:v>1699.4670000000001</c:v>
                </c:pt>
                <c:pt idx="360">
                  <c:v>1698.5260000000001</c:v>
                </c:pt>
                <c:pt idx="361">
                  <c:v>1698.5260000000001</c:v>
                </c:pt>
                <c:pt idx="362">
                  <c:v>1698.9960000000001</c:v>
                </c:pt>
                <c:pt idx="363">
                  <c:v>1699.4670000000001</c:v>
                </c:pt>
                <c:pt idx="364">
                  <c:v>1699.4670000000001</c:v>
                </c:pt>
                <c:pt idx="365">
                  <c:v>1698.9960000000001</c:v>
                </c:pt>
                <c:pt idx="366">
                  <c:v>1698.9960000000001</c:v>
                </c:pt>
                <c:pt idx="367">
                  <c:v>1698.5260000000001</c:v>
                </c:pt>
                <c:pt idx="368">
                  <c:v>1698.5260000000001</c:v>
                </c:pt>
                <c:pt idx="369">
                  <c:v>1698.056</c:v>
                </c:pt>
                <c:pt idx="370">
                  <c:v>1698.056</c:v>
                </c:pt>
                <c:pt idx="371">
                  <c:v>1698.056</c:v>
                </c:pt>
                <c:pt idx="372">
                  <c:v>1694.7629999999999</c:v>
                </c:pt>
                <c:pt idx="373">
                  <c:v>1694.7629999999999</c:v>
                </c:pt>
                <c:pt idx="374">
                  <c:v>1694.7629999999999</c:v>
                </c:pt>
                <c:pt idx="375">
                  <c:v>1694.2919999999999</c:v>
                </c:pt>
                <c:pt idx="376">
                  <c:v>1695.704</c:v>
                </c:pt>
                <c:pt idx="377">
                  <c:v>1693.8219999999999</c:v>
                </c:pt>
                <c:pt idx="378">
                  <c:v>1693.3520000000001</c:v>
                </c:pt>
                <c:pt idx="379">
                  <c:v>1693.8219999999999</c:v>
                </c:pt>
                <c:pt idx="380">
                  <c:v>1694.2919999999999</c:v>
                </c:pt>
                <c:pt idx="381">
                  <c:v>1694.2919999999999</c:v>
                </c:pt>
                <c:pt idx="382">
                  <c:v>1694.2919999999999</c:v>
                </c:pt>
                <c:pt idx="383">
                  <c:v>1694.2919999999999</c:v>
                </c:pt>
                <c:pt idx="384">
                  <c:v>1694.2919999999999</c:v>
                </c:pt>
                <c:pt idx="385">
                  <c:v>1693.8219999999999</c:v>
                </c:pt>
                <c:pt idx="386">
                  <c:v>1691.47</c:v>
                </c:pt>
                <c:pt idx="387">
                  <c:v>1687.7070000000001</c:v>
                </c:pt>
                <c:pt idx="388">
                  <c:v>1691.47</c:v>
                </c:pt>
                <c:pt idx="389">
                  <c:v>1691.47</c:v>
                </c:pt>
                <c:pt idx="390">
                  <c:v>1691</c:v>
                </c:pt>
                <c:pt idx="391">
                  <c:v>1691</c:v>
                </c:pt>
                <c:pt idx="392">
                  <c:v>1691</c:v>
                </c:pt>
                <c:pt idx="393">
                  <c:v>1691</c:v>
                </c:pt>
                <c:pt idx="394">
                  <c:v>1690.529</c:v>
                </c:pt>
                <c:pt idx="395">
                  <c:v>1689.5889999999999</c:v>
                </c:pt>
                <c:pt idx="396">
                  <c:v>1689.5889999999999</c:v>
                </c:pt>
                <c:pt idx="397">
                  <c:v>1689.5889999999999</c:v>
                </c:pt>
                <c:pt idx="398">
                  <c:v>1689.5889999999999</c:v>
                </c:pt>
                <c:pt idx="399">
                  <c:v>1689.1179999999999</c:v>
                </c:pt>
                <c:pt idx="400">
                  <c:v>1689.1179999999999</c:v>
                </c:pt>
                <c:pt idx="401">
                  <c:v>1688.6479999999999</c:v>
                </c:pt>
                <c:pt idx="402">
                  <c:v>1688.1769999999999</c:v>
                </c:pt>
                <c:pt idx="403">
                  <c:v>1687.7070000000001</c:v>
                </c:pt>
                <c:pt idx="404">
                  <c:v>1687.7070000000001</c:v>
                </c:pt>
                <c:pt idx="405">
                  <c:v>1683.0029999999999</c:v>
                </c:pt>
                <c:pt idx="406">
                  <c:v>1684.414</c:v>
                </c:pt>
                <c:pt idx="407">
                  <c:v>1685.355</c:v>
                </c:pt>
                <c:pt idx="408">
                  <c:v>1683.4739999999999</c:v>
                </c:pt>
                <c:pt idx="409">
                  <c:v>1684.885</c:v>
                </c:pt>
                <c:pt idx="410">
                  <c:v>1684.414</c:v>
                </c:pt>
                <c:pt idx="411">
                  <c:v>1684.414</c:v>
                </c:pt>
                <c:pt idx="412">
                  <c:v>1684.414</c:v>
                </c:pt>
                <c:pt idx="413">
                  <c:v>1683.944</c:v>
                </c:pt>
                <c:pt idx="414">
                  <c:v>1683.4739999999999</c:v>
                </c:pt>
                <c:pt idx="415">
                  <c:v>1683.0029999999999</c:v>
                </c:pt>
                <c:pt idx="416">
                  <c:v>1683.0029999999999</c:v>
                </c:pt>
                <c:pt idx="417">
                  <c:v>1682.5329999999999</c:v>
                </c:pt>
                <c:pt idx="418">
                  <c:v>1682.0619999999999</c:v>
                </c:pt>
                <c:pt idx="419">
                  <c:v>1682.0619999999999</c:v>
                </c:pt>
                <c:pt idx="420">
                  <c:v>1681.5920000000001</c:v>
                </c:pt>
                <c:pt idx="421">
                  <c:v>1682.0619999999999</c:v>
                </c:pt>
                <c:pt idx="422">
                  <c:v>1681.5920000000001</c:v>
                </c:pt>
                <c:pt idx="423">
                  <c:v>1681.1220000000001</c:v>
                </c:pt>
                <c:pt idx="424">
                  <c:v>1680.6510000000001</c:v>
                </c:pt>
                <c:pt idx="425">
                  <c:v>1680.181</c:v>
                </c:pt>
                <c:pt idx="426">
                  <c:v>1679.711</c:v>
                </c:pt>
                <c:pt idx="427">
                  <c:v>1679.24</c:v>
                </c:pt>
                <c:pt idx="428">
                  <c:v>1679.24</c:v>
                </c:pt>
                <c:pt idx="429">
                  <c:v>1678.77</c:v>
                </c:pt>
                <c:pt idx="430">
                  <c:v>1678.77</c:v>
                </c:pt>
                <c:pt idx="431">
                  <c:v>1675.9480000000001</c:v>
                </c:pt>
                <c:pt idx="432">
                  <c:v>1673.596</c:v>
                </c:pt>
                <c:pt idx="433">
                  <c:v>1673.125</c:v>
                </c:pt>
                <c:pt idx="434">
                  <c:v>1673.596</c:v>
                </c:pt>
                <c:pt idx="435">
                  <c:v>1673.125</c:v>
                </c:pt>
                <c:pt idx="436">
                  <c:v>1673.125</c:v>
                </c:pt>
                <c:pt idx="437">
                  <c:v>1673.125</c:v>
                </c:pt>
                <c:pt idx="438">
                  <c:v>1671.7139999999999</c:v>
                </c:pt>
                <c:pt idx="439">
                  <c:v>1671.7139999999999</c:v>
                </c:pt>
                <c:pt idx="440">
                  <c:v>1672.1849999999999</c:v>
                </c:pt>
                <c:pt idx="441">
                  <c:v>1672.1849999999999</c:v>
                </c:pt>
                <c:pt idx="442">
                  <c:v>1672.1849999999999</c:v>
                </c:pt>
                <c:pt idx="443">
                  <c:v>1672.1849999999999</c:v>
                </c:pt>
                <c:pt idx="444">
                  <c:v>1669.8330000000001</c:v>
                </c:pt>
                <c:pt idx="445">
                  <c:v>1670.7729999999999</c:v>
                </c:pt>
                <c:pt idx="446">
                  <c:v>1670.3030000000001</c:v>
                </c:pt>
                <c:pt idx="447">
                  <c:v>1669.3620000000001</c:v>
                </c:pt>
                <c:pt idx="448">
                  <c:v>1669.8330000000001</c:v>
                </c:pt>
                <c:pt idx="449">
                  <c:v>1669.8330000000001</c:v>
                </c:pt>
                <c:pt idx="450">
                  <c:v>1669.8330000000001</c:v>
                </c:pt>
                <c:pt idx="451">
                  <c:v>1669.3620000000001</c:v>
                </c:pt>
                <c:pt idx="452">
                  <c:v>1669.3620000000001</c:v>
                </c:pt>
                <c:pt idx="453">
                  <c:v>1669.3620000000001</c:v>
                </c:pt>
                <c:pt idx="454">
                  <c:v>1668.422</c:v>
                </c:pt>
                <c:pt idx="455">
                  <c:v>1669.3620000000001</c:v>
                </c:pt>
                <c:pt idx="456">
                  <c:v>1704.171</c:v>
                </c:pt>
                <c:pt idx="457">
                  <c:v>1712.6379999999999</c:v>
                </c:pt>
                <c:pt idx="458">
                  <c:v>1714.99</c:v>
                </c:pt>
                <c:pt idx="459">
                  <c:v>1709.345</c:v>
                </c:pt>
                <c:pt idx="460">
                  <c:v>1705.5820000000001</c:v>
                </c:pt>
                <c:pt idx="461">
                  <c:v>1704.171</c:v>
                </c:pt>
                <c:pt idx="462">
                  <c:v>1702.759</c:v>
                </c:pt>
                <c:pt idx="463">
                  <c:v>1701.819</c:v>
                </c:pt>
                <c:pt idx="464">
                  <c:v>1700.8779999999999</c:v>
                </c:pt>
                <c:pt idx="465">
                  <c:v>1698.5260000000001</c:v>
                </c:pt>
                <c:pt idx="466">
                  <c:v>1698.5260000000001</c:v>
                </c:pt>
                <c:pt idx="467">
                  <c:v>1716.4010000000001</c:v>
                </c:pt>
                <c:pt idx="468">
                  <c:v>1715.931</c:v>
                </c:pt>
                <c:pt idx="469">
                  <c:v>1709.345</c:v>
                </c:pt>
                <c:pt idx="470">
                  <c:v>1706.5229999999999</c:v>
                </c:pt>
                <c:pt idx="471">
                  <c:v>1719.694</c:v>
                </c:pt>
                <c:pt idx="472">
                  <c:v>1718.7529999999999</c:v>
                </c:pt>
                <c:pt idx="473">
                  <c:v>1712.1679999999999</c:v>
                </c:pt>
                <c:pt idx="474">
                  <c:v>1720.635</c:v>
                </c:pt>
                <c:pt idx="475">
                  <c:v>1716.8720000000001</c:v>
                </c:pt>
                <c:pt idx="476">
                  <c:v>1712.6379999999999</c:v>
                </c:pt>
                <c:pt idx="477">
                  <c:v>1710.2860000000001</c:v>
                </c:pt>
                <c:pt idx="478">
                  <c:v>1714.99</c:v>
                </c:pt>
                <c:pt idx="479">
                  <c:v>1724.8689999999999</c:v>
                </c:pt>
                <c:pt idx="480">
                  <c:v>1719.694</c:v>
                </c:pt>
                <c:pt idx="481">
                  <c:v>1715.46</c:v>
                </c:pt>
                <c:pt idx="482">
                  <c:v>1727.691</c:v>
                </c:pt>
                <c:pt idx="483">
                  <c:v>1722.9870000000001</c:v>
                </c:pt>
                <c:pt idx="484">
                  <c:v>1716.4010000000001</c:v>
                </c:pt>
                <c:pt idx="485">
                  <c:v>1713.1079999999999</c:v>
                </c:pt>
                <c:pt idx="486">
                  <c:v>1725.809</c:v>
                </c:pt>
                <c:pt idx="487">
                  <c:v>1724.8689999999999</c:v>
                </c:pt>
                <c:pt idx="488">
                  <c:v>1719.694</c:v>
                </c:pt>
                <c:pt idx="489">
                  <c:v>1715.931</c:v>
                </c:pt>
                <c:pt idx="490">
                  <c:v>1714.99</c:v>
                </c:pt>
                <c:pt idx="491">
                  <c:v>1727.691</c:v>
                </c:pt>
                <c:pt idx="492">
                  <c:v>1726.28</c:v>
                </c:pt>
                <c:pt idx="493">
                  <c:v>1719.694</c:v>
                </c:pt>
                <c:pt idx="494">
                  <c:v>1706.5229999999999</c:v>
                </c:pt>
                <c:pt idx="495">
                  <c:v>1701.819</c:v>
                </c:pt>
                <c:pt idx="496">
                  <c:v>1721.576</c:v>
                </c:pt>
                <c:pt idx="497">
                  <c:v>1720.635</c:v>
                </c:pt>
                <c:pt idx="498">
                  <c:v>1715.931</c:v>
                </c:pt>
                <c:pt idx="499">
                  <c:v>1721.105</c:v>
                </c:pt>
                <c:pt idx="500">
                  <c:v>1727.221</c:v>
                </c:pt>
                <c:pt idx="501">
                  <c:v>1722.9870000000001</c:v>
                </c:pt>
                <c:pt idx="502">
                  <c:v>1718.2829999999999</c:v>
                </c:pt>
                <c:pt idx="503">
                  <c:v>1715.931</c:v>
                </c:pt>
                <c:pt idx="504">
                  <c:v>1714.52</c:v>
                </c:pt>
                <c:pt idx="505">
                  <c:v>1713.1079999999999</c:v>
                </c:pt>
                <c:pt idx="506">
                  <c:v>1712.1679999999999</c:v>
                </c:pt>
                <c:pt idx="507">
                  <c:v>1711.6969999999999</c:v>
                </c:pt>
                <c:pt idx="508">
                  <c:v>1710.7560000000001</c:v>
                </c:pt>
                <c:pt idx="509">
                  <c:v>1710.2860000000001</c:v>
                </c:pt>
                <c:pt idx="510">
                  <c:v>1709.8150000000001</c:v>
                </c:pt>
                <c:pt idx="511">
                  <c:v>1708.875</c:v>
                </c:pt>
                <c:pt idx="512">
                  <c:v>1708.404</c:v>
                </c:pt>
                <c:pt idx="513">
                  <c:v>1707.934</c:v>
                </c:pt>
                <c:pt idx="514">
                  <c:v>1704.6410000000001</c:v>
                </c:pt>
                <c:pt idx="515">
                  <c:v>1696.644</c:v>
                </c:pt>
                <c:pt idx="516">
                  <c:v>1692.4110000000001</c:v>
                </c:pt>
                <c:pt idx="517">
                  <c:v>1692.8810000000001</c:v>
                </c:pt>
                <c:pt idx="518">
                  <c:v>1694.2919999999999</c:v>
                </c:pt>
                <c:pt idx="519">
                  <c:v>1699.9369999999999</c:v>
                </c:pt>
                <c:pt idx="520">
                  <c:v>1706.5229999999999</c:v>
                </c:pt>
                <c:pt idx="521">
                  <c:v>1727.221</c:v>
                </c:pt>
                <c:pt idx="522">
                  <c:v>1723.4570000000001</c:v>
                </c:pt>
                <c:pt idx="523">
                  <c:v>1720.164</c:v>
                </c:pt>
                <c:pt idx="524">
                  <c:v>1730.0429999999999</c:v>
                </c:pt>
                <c:pt idx="525">
                  <c:v>1730.5139999999999</c:v>
                </c:pt>
                <c:pt idx="526">
                  <c:v>1725.3389999999999</c:v>
                </c:pt>
                <c:pt idx="527">
                  <c:v>1723.9280000000001</c:v>
                </c:pt>
                <c:pt idx="528">
                  <c:v>1734.748</c:v>
                </c:pt>
                <c:pt idx="529">
                  <c:v>1735.6880000000001</c:v>
                </c:pt>
                <c:pt idx="530">
                  <c:v>1728.6320000000001</c:v>
                </c:pt>
                <c:pt idx="531">
                  <c:v>1725.809</c:v>
                </c:pt>
                <c:pt idx="532">
                  <c:v>1723.9280000000001</c:v>
                </c:pt>
                <c:pt idx="533">
                  <c:v>1722.5170000000001</c:v>
                </c:pt>
                <c:pt idx="534">
                  <c:v>1721.105</c:v>
                </c:pt>
                <c:pt idx="535">
                  <c:v>1719.694</c:v>
                </c:pt>
                <c:pt idx="536">
                  <c:v>1718.7529999999999</c:v>
                </c:pt>
                <c:pt idx="537">
                  <c:v>1719.694</c:v>
                </c:pt>
                <c:pt idx="538">
                  <c:v>1738.511</c:v>
                </c:pt>
                <c:pt idx="539">
                  <c:v>1733.336</c:v>
                </c:pt>
                <c:pt idx="540">
                  <c:v>1729.1020000000001</c:v>
                </c:pt>
                <c:pt idx="541">
                  <c:v>1727.221</c:v>
                </c:pt>
                <c:pt idx="542">
                  <c:v>1741.3340000000001</c:v>
                </c:pt>
                <c:pt idx="543">
                  <c:v>1741.8040000000001</c:v>
                </c:pt>
                <c:pt idx="544">
                  <c:v>1735.2180000000001</c:v>
                </c:pt>
                <c:pt idx="545">
                  <c:v>1731.4549999999999</c:v>
                </c:pt>
                <c:pt idx="546">
                  <c:v>1742.7449999999999</c:v>
                </c:pt>
                <c:pt idx="547">
                  <c:v>1743.6859999999999</c:v>
                </c:pt>
                <c:pt idx="548">
                  <c:v>1738.0409999999999</c:v>
                </c:pt>
                <c:pt idx="549">
                  <c:v>1733.807</c:v>
                </c:pt>
                <c:pt idx="550">
                  <c:v>1731.4549999999999</c:v>
                </c:pt>
                <c:pt idx="551">
                  <c:v>1729.5730000000001</c:v>
                </c:pt>
                <c:pt idx="552">
                  <c:v>1728.162</c:v>
                </c:pt>
                <c:pt idx="553">
                  <c:v>1727.221</c:v>
                </c:pt>
                <c:pt idx="554">
                  <c:v>1726.28</c:v>
                </c:pt>
                <c:pt idx="555">
                  <c:v>1740.393</c:v>
                </c:pt>
                <c:pt idx="556">
                  <c:v>1741.3340000000001</c:v>
                </c:pt>
                <c:pt idx="557">
                  <c:v>1736.6289999999999</c:v>
                </c:pt>
                <c:pt idx="558">
                  <c:v>1732.866</c:v>
                </c:pt>
                <c:pt idx="559">
                  <c:v>1738.511</c:v>
                </c:pt>
                <c:pt idx="560">
                  <c:v>1744.627</c:v>
                </c:pt>
                <c:pt idx="561">
                  <c:v>1744.627</c:v>
                </c:pt>
                <c:pt idx="562">
                  <c:v>1738.981</c:v>
                </c:pt>
                <c:pt idx="563">
                  <c:v>1746.508</c:v>
                </c:pt>
                <c:pt idx="564">
                  <c:v>1745.567</c:v>
                </c:pt>
                <c:pt idx="565">
                  <c:v>1739.922</c:v>
                </c:pt>
                <c:pt idx="566">
                  <c:v>1745.097</c:v>
                </c:pt>
                <c:pt idx="567">
                  <c:v>1747.4490000000001</c:v>
                </c:pt>
                <c:pt idx="568">
                  <c:v>1740.393</c:v>
                </c:pt>
                <c:pt idx="569">
                  <c:v>1737.57</c:v>
                </c:pt>
                <c:pt idx="570">
                  <c:v>1735.2180000000001</c:v>
                </c:pt>
                <c:pt idx="571">
                  <c:v>1733.807</c:v>
                </c:pt>
                <c:pt idx="572">
                  <c:v>1732.395</c:v>
                </c:pt>
                <c:pt idx="573">
                  <c:v>1740.393</c:v>
                </c:pt>
                <c:pt idx="574">
                  <c:v>1751.213</c:v>
                </c:pt>
                <c:pt idx="575">
                  <c:v>1743.6859999999999</c:v>
                </c:pt>
                <c:pt idx="576">
                  <c:v>1739.922</c:v>
                </c:pt>
                <c:pt idx="577">
                  <c:v>1737.57</c:v>
                </c:pt>
                <c:pt idx="578">
                  <c:v>1735.6880000000001</c:v>
                </c:pt>
                <c:pt idx="579">
                  <c:v>1734.748</c:v>
                </c:pt>
                <c:pt idx="580">
                  <c:v>1733.807</c:v>
                </c:pt>
                <c:pt idx="581">
                  <c:v>1752.154</c:v>
                </c:pt>
                <c:pt idx="582">
                  <c:v>1749.3309999999999</c:v>
                </c:pt>
                <c:pt idx="583">
                  <c:v>1743.2149999999999</c:v>
                </c:pt>
                <c:pt idx="584">
                  <c:v>1741.3340000000001</c:v>
                </c:pt>
                <c:pt idx="585">
                  <c:v>1756.8579999999999</c:v>
                </c:pt>
                <c:pt idx="586">
                  <c:v>1749.8009999999999</c:v>
                </c:pt>
                <c:pt idx="587">
                  <c:v>1744.1559999999999</c:v>
                </c:pt>
                <c:pt idx="588">
                  <c:v>1741.3340000000001</c:v>
                </c:pt>
                <c:pt idx="589">
                  <c:v>1738.981</c:v>
                </c:pt>
                <c:pt idx="590">
                  <c:v>1737.57</c:v>
                </c:pt>
                <c:pt idx="591">
                  <c:v>1736.6289999999999</c:v>
                </c:pt>
                <c:pt idx="592">
                  <c:v>1735.6880000000001</c:v>
                </c:pt>
                <c:pt idx="593">
                  <c:v>1734.277</c:v>
                </c:pt>
                <c:pt idx="594">
                  <c:v>1732.866</c:v>
                </c:pt>
                <c:pt idx="595">
                  <c:v>1732.395</c:v>
                </c:pt>
                <c:pt idx="596">
                  <c:v>1730.5139999999999</c:v>
                </c:pt>
                <c:pt idx="597">
                  <c:v>1754.0350000000001</c:v>
                </c:pt>
                <c:pt idx="598">
                  <c:v>1750.742</c:v>
                </c:pt>
                <c:pt idx="599">
                  <c:v>1744.627</c:v>
                </c:pt>
                <c:pt idx="600">
                  <c:v>1742.2739999999999</c:v>
                </c:pt>
                <c:pt idx="601">
                  <c:v>1739.922</c:v>
                </c:pt>
                <c:pt idx="602">
                  <c:v>1738.511</c:v>
                </c:pt>
                <c:pt idx="603">
                  <c:v>1748.8610000000001</c:v>
                </c:pt>
                <c:pt idx="604">
                  <c:v>1758.269</c:v>
                </c:pt>
                <c:pt idx="605">
                  <c:v>1747.92</c:v>
                </c:pt>
                <c:pt idx="606">
                  <c:v>1744.1559999999999</c:v>
                </c:pt>
                <c:pt idx="607">
                  <c:v>1756.8579999999999</c:v>
                </c:pt>
                <c:pt idx="608">
                  <c:v>1752.624</c:v>
                </c:pt>
                <c:pt idx="609">
                  <c:v>1746.979</c:v>
                </c:pt>
                <c:pt idx="610">
                  <c:v>1756.3879999999999</c:v>
                </c:pt>
                <c:pt idx="611">
                  <c:v>1753.5650000000001</c:v>
                </c:pt>
                <c:pt idx="612">
                  <c:v>1749.8009999999999</c:v>
                </c:pt>
                <c:pt idx="613">
                  <c:v>1761.0920000000001</c:v>
                </c:pt>
                <c:pt idx="614">
                  <c:v>1753.095</c:v>
                </c:pt>
                <c:pt idx="615">
                  <c:v>1746.979</c:v>
                </c:pt>
                <c:pt idx="616">
                  <c:v>1747.4490000000001</c:v>
                </c:pt>
                <c:pt idx="617">
                  <c:v>1757.329</c:v>
                </c:pt>
                <c:pt idx="618">
                  <c:v>1752.624</c:v>
                </c:pt>
                <c:pt idx="619">
                  <c:v>1746.508</c:v>
                </c:pt>
                <c:pt idx="620">
                  <c:v>1741.8040000000001</c:v>
                </c:pt>
                <c:pt idx="621">
                  <c:v>1738.0409999999999</c:v>
                </c:pt>
                <c:pt idx="622">
                  <c:v>1737.1</c:v>
                </c:pt>
                <c:pt idx="623">
                  <c:v>1736.1590000000001</c:v>
                </c:pt>
                <c:pt idx="624">
                  <c:v>1735.2180000000001</c:v>
                </c:pt>
                <c:pt idx="625">
                  <c:v>1748.8610000000001</c:v>
                </c:pt>
                <c:pt idx="626">
                  <c:v>1754.5060000000001</c:v>
                </c:pt>
                <c:pt idx="627">
                  <c:v>1747.92</c:v>
                </c:pt>
                <c:pt idx="628">
                  <c:v>1743.2149999999999</c:v>
                </c:pt>
                <c:pt idx="629">
                  <c:v>1757.329</c:v>
                </c:pt>
                <c:pt idx="630">
                  <c:v>1750.742</c:v>
                </c:pt>
                <c:pt idx="631">
                  <c:v>1744.1559999999999</c:v>
                </c:pt>
                <c:pt idx="632">
                  <c:v>1740.393</c:v>
                </c:pt>
                <c:pt idx="633">
                  <c:v>1753.095</c:v>
                </c:pt>
                <c:pt idx="634">
                  <c:v>1754.0350000000001</c:v>
                </c:pt>
                <c:pt idx="635">
                  <c:v>1744.627</c:v>
                </c:pt>
                <c:pt idx="636">
                  <c:v>1757.329</c:v>
                </c:pt>
                <c:pt idx="637">
                  <c:v>1748.8610000000001</c:v>
                </c:pt>
                <c:pt idx="638">
                  <c:v>1742.2739999999999</c:v>
                </c:pt>
                <c:pt idx="639">
                  <c:v>1755.9169999999999</c:v>
                </c:pt>
                <c:pt idx="640">
                  <c:v>1751.213</c:v>
                </c:pt>
                <c:pt idx="641">
                  <c:v>1744.1559999999999</c:v>
                </c:pt>
                <c:pt idx="642">
                  <c:v>1740.393</c:v>
                </c:pt>
                <c:pt idx="643">
                  <c:v>1737.57</c:v>
                </c:pt>
                <c:pt idx="644">
                  <c:v>1735.2180000000001</c:v>
                </c:pt>
                <c:pt idx="645">
                  <c:v>1749.3309999999999</c:v>
                </c:pt>
                <c:pt idx="646">
                  <c:v>1752.154</c:v>
                </c:pt>
                <c:pt idx="647">
                  <c:v>1742.7449999999999</c:v>
                </c:pt>
                <c:pt idx="648">
                  <c:v>1753.095</c:v>
                </c:pt>
                <c:pt idx="649">
                  <c:v>1749.3309999999999</c:v>
                </c:pt>
                <c:pt idx="650">
                  <c:v>1741.8040000000001</c:v>
                </c:pt>
                <c:pt idx="651">
                  <c:v>1756.3879999999999</c:v>
                </c:pt>
                <c:pt idx="652">
                  <c:v>1744.1559999999999</c:v>
                </c:pt>
                <c:pt idx="653">
                  <c:v>1754.5060000000001</c:v>
                </c:pt>
                <c:pt idx="654">
                  <c:v>1746.038</c:v>
                </c:pt>
                <c:pt idx="655">
                  <c:v>1739.922</c:v>
                </c:pt>
                <c:pt idx="656">
                  <c:v>1750.2719999999999</c:v>
                </c:pt>
                <c:pt idx="657">
                  <c:v>1739.922</c:v>
                </c:pt>
                <c:pt idx="658">
                  <c:v>1755.4469999999999</c:v>
                </c:pt>
                <c:pt idx="659">
                  <c:v>1741.3340000000001</c:v>
                </c:pt>
                <c:pt idx="660">
                  <c:v>1736.1590000000001</c:v>
                </c:pt>
                <c:pt idx="661">
                  <c:v>1733.336</c:v>
                </c:pt>
                <c:pt idx="662">
                  <c:v>1730.9839999999999</c:v>
                </c:pt>
                <c:pt idx="663">
                  <c:v>1729.1020000000001</c:v>
                </c:pt>
                <c:pt idx="664">
                  <c:v>1727.691</c:v>
                </c:pt>
                <c:pt idx="665">
                  <c:v>1726.28</c:v>
                </c:pt>
                <c:pt idx="666">
                  <c:v>1750.742</c:v>
                </c:pt>
                <c:pt idx="667">
                  <c:v>1742.2739999999999</c:v>
                </c:pt>
                <c:pt idx="668">
                  <c:v>1735.6880000000001</c:v>
                </c:pt>
                <c:pt idx="669">
                  <c:v>1751.683</c:v>
                </c:pt>
                <c:pt idx="670">
                  <c:v>1738.511</c:v>
                </c:pt>
                <c:pt idx="671">
                  <c:v>1732.866</c:v>
                </c:pt>
                <c:pt idx="672">
                  <c:v>1748.8610000000001</c:v>
                </c:pt>
                <c:pt idx="673">
                  <c:v>1735.6880000000001</c:v>
                </c:pt>
                <c:pt idx="674">
                  <c:v>1730.0429999999999</c:v>
                </c:pt>
                <c:pt idx="675">
                  <c:v>1746.979</c:v>
                </c:pt>
                <c:pt idx="676">
                  <c:v>1734.748</c:v>
                </c:pt>
                <c:pt idx="677">
                  <c:v>1729.1020000000001</c:v>
                </c:pt>
                <c:pt idx="678">
                  <c:v>1744.1559999999999</c:v>
                </c:pt>
                <c:pt idx="679">
                  <c:v>1732.395</c:v>
                </c:pt>
                <c:pt idx="680">
                  <c:v>1727.221</c:v>
                </c:pt>
                <c:pt idx="681">
                  <c:v>1743.2149999999999</c:v>
                </c:pt>
                <c:pt idx="682">
                  <c:v>1729.5730000000001</c:v>
                </c:pt>
                <c:pt idx="683">
                  <c:v>1743.2149999999999</c:v>
                </c:pt>
                <c:pt idx="684">
                  <c:v>1731.925</c:v>
                </c:pt>
                <c:pt idx="685">
                  <c:v>1734.277</c:v>
                </c:pt>
                <c:pt idx="686">
                  <c:v>1732.395</c:v>
                </c:pt>
                <c:pt idx="687">
                  <c:v>1724.3979999999999</c:v>
                </c:pt>
                <c:pt idx="688">
                  <c:v>1740.8630000000001</c:v>
                </c:pt>
                <c:pt idx="689">
                  <c:v>1727.221</c:v>
                </c:pt>
                <c:pt idx="690">
                  <c:v>1722.046</c:v>
                </c:pt>
                <c:pt idx="691">
                  <c:v>1719.2239999999999</c:v>
                </c:pt>
                <c:pt idx="692">
                  <c:v>1716.8720000000001</c:v>
                </c:pt>
                <c:pt idx="693">
                  <c:v>1715.46</c:v>
                </c:pt>
                <c:pt idx="694">
                  <c:v>1713.579</c:v>
                </c:pt>
                <c:pt idx="695">
                  <c:v>1713.1079999999999</c:v>
                </c:pt>
                <c:pt idx="696">
                  <c:v>1711.6969999999999</c:v>
                </c:pt>
                <c:pt idx="697">
                  <c:v>1710.7560000000001</c:v>
                </c:pt>
                <c:pt idx="698">
                  <c:v>1718.7529999999999</c:v>
                </c:pt>
                <c:pt idx="699">
                  <c:v>1727.221</c:v>
                </c:pt>
                <c:pt idx="700">
                  <c:v>1732.866</c:v>
                </c:pt>
                <c:pt idx="701">
                  <c:v>1724.3979999999999</c:v>
                </c:pt>
                <c:pt idx="702">
                  <c:v>1729.5730000000001</c:v>
                </c:pt>
                <c:pt idx="703">
                  <c:v>1723.9280000000001</c:v>
                </c:pt>
                <c:pt idx="704">
                  <c:v>1720.635</c:v>
                </c:pt>
                <c:pt idx="705">
                  <c:v>1725.3389999999999</c:v>
                </c:pt>
                <c:pt idx="706">
                  <c:v>1717.8119999999999</c:v>
                </c:pt>
                <c:pt idx="707">
                  <c:v>1714.049</c:v>
                </c:pt>
                <c:pt idx="708">
                  <c:v>1731.925</c:v>
                </c:pt>
                <c:pt idx="709">
                  <c:v>1717.8119999999999</c:v>
                </c:pt>
                <c:pt idx="710">
                  <c:v>1730.0429999999999</c:v>
                </c:pt>
                <c:pt idx="711">
                  <c:v>1714.99</c:v>
                </c:pt>
                <c:pt idx="712">
                  <c:v>1716.8720000000001</c:v>
                </c:pt>
                <c:pt idx="713">
                  <c:v>1717.8119999999999</c:v>
                </c:pt>
                <c:pt idx="714">
                  <c:v>1708.404</c:v>
                </c:pt>
                <c:pt idx="715">
                  <c:v>1714.99</c:v>
                </c:pt>
                <c:pt idx="716">
                  <c:v>1698.9960000000001</c:v>
                </c:pt>
                <c:pt idx="717">
                  <c:v>1698.056</c:v>
                </c:pt>
                <c:pt idx="718">
                  <c:v>1702.289</c:v>
                </c:pt>
                <c:pt idx="719">
                  <c:v>1685.355</c:v>
                </c:pt>
                <c:pt idx="720">
                  <c:v>1684.414</c:v>
                </c:pt>
                <c:pt idx="721">
                  <c:v>1678.299</c:v>
                </c:pt>
                <c:pt idx="722">
                  <c:v>1660.425</c:v>
                </c:pt>
                <c:pt idx="723">
                  <c:v>1173.8420000000001</c:v>
                </c:pt>
                <c:pt idx="724">
                  <c:v>1174.7819999999999</c:v>
                </c:pt>
                <c:pt idx="725">
                  <c:v>1173.8420000000001</c:v>
                </c:pt>
                <c:pt idx="726">
                  <c:v>1172.902</c:v>
                </c:pt>
                <c:pt idx="727">
                  <c:v>1172.902</c:v>
                </c:pt>
                <c:pt idx="728">
                  <c:v>1171.962</c:v>
                </c:pt>
                <c:pt idx="729">
                  <c:v>1171.962</c:v>
                </c:pt>
                <c:pt idx="730">
                  <c:v>1171.962</c:v>
                </c:pt>
                <c:pt idx="731">
                  <c:v>1171.962</c:v>
                </c:pt>
                <c:pt idx="732">
                  <c:v>1171.0229999999999</c:v>
                </c:pt>
                <c:pt idx="733">
                  <c:v>1171.0229999999999</c:v>
                </c:pt>
                <c:pt idx="734">
                  <c:v>1170.5530000000001</c:v>
                </c:pt>
                <c:pt idx="735">
                  <c:v>1170.5530000000001</c:v>
                </c:pt>
                <c:pt idx="736">
                  <c:v>1170.0830000000001</c:v>
                </c:pt>
                <c:pt idx="737">
                  <c:v>1169.6130000000001</c:v>
                </c:pt>
                <c:pt idx="738">
                  <c:v>1170.0830000000001</c:v>
                </c:pt>
                <c:pt idx="739">
                  <c:v>1169.6130000000001</c:v>
                </c:pt>
                <c:pt idx="740">
                  <c:v>1169.6130000000001</c:v>
                </c:pt>
                <c:pt idx="741">
                  <c:v>1169.143</c:v>
                </c:pt>
                <c:pt idx="742">
                  <c:v>1169.6130000000001</c:v>
                </c:pt>
                <c:pt idx="743">
                  <c:v>1169.6130000000001</c:v>
                </c:pt>
                <c:pt idx="744">
                  <c:v>1169.6130000000001</c:v>
                </c:pt>
                <c:pt idx="745">
                  <c:v>1169.6130000000001</c:v>
                </c:pt>
                <c:pt idx="746">
                  <c:v>1169.143</c:v>
                </c:pt>
                <c:pt idx="747">
                  <c:v>1168.673</c:v>
                </c:pt>
                <c:pt idx="748">
                  <c:v>1168.673</c:v>
                </c:pt>
                <c:pt idx="749">
                  <c:v>1168.203</c:v>
                </c:pt>
                <c:pt idx="750">
                  <c:v>1166.7940000000001</c:v>
                </c:pt>
                <c:pt idx="751">
                  <c:v>1166.7940000000001</c:v>
                </c:pt>
                <c:pt idx="752">
                  <c:v>1166.3240000000001</c:v>
                </c:pt>
                <c:pt idx="753">
                  <c:v>1166.3240000000001</c:v>
                </c:pt>
                <c:pt idx="754">
                  <c:v>1165.854</c:v>
                </c:pt>
                <c:pt idx="755">
                  <c:v>1165.854</c:v>
                </c:pt>
                <c:pt idx="756">
                  <c:v>1165.854</c:v>
                </c:pt>
                <c:pt idx="757">
                  <c:v>1165.854</c:v>
                </c:pt>
                <c:pt idx="758">
                  <c:v>1164.914</c:v>
                </c:pt>
                <c:pt idx="759">
                  <c:v>1165.384</c:v>
                </c:pt>
                <c:pt idx="760">
                  <c:v>1165.384</c:v>
                </c:pt>
                <c:pt idx="761">
                  <c:v>1165.384</c:v>
                </c:pt>
                <c:pt idx="762">
                  <c:v>1165.384</c:v>
                </c:pt>
                <c:pt idx="763">
                  <c:v>1165.384</c:v>
                </c:pt>
                <c:pt idx="764">
                  <c:v>1165.384</c:v>
                </c:pt>
                <c:pt idx="765">
                  <c:v>1164.914</c:v>
                </c:pt>
                <c:pt idx="766">
                  <c:v>1165.384</c:v>
                </c:pt>
                <c:pt idx="767">
                  <c:v>1165.384</c:v>
                </c:pt>
                <c:pt idx="768">
                  <c:v>1165.384</c:v>
                </c:pt>
                <c:pt idx="769">
                  <c:v>1165.384</c:v>
                </c:pt>
                <c:pt idx="770">
                  <c:v>1165.384</c:v>
                </c:pt>
                <c:pt idx="771">
                  <c:v>1164.914</c:v>
                </c:pt>
                <c:pt idx="772">
                  <c:v>1164.914</c:v>
                </c:pt>
                <c:pt idx="773">
                  <c:v>1164.914</c:v>
                </c:pt>
                <c:pt idx="774">
                  <c:v>1164.914</c:v>
                </c:pt>
                <c:pt idx="775">
                  <c:v>1164.444</c:v>
                </c:pt>
                <c:pt idx="776">
                  <c:v>1163.9739999999999</c:v>
                </c:pt>
                <c:pt idx="777">
                  <c:v>1162.095</c:v>
                </c:pt>
                <c:pt idx="778">
                  <c:v>1163.5039999999999</c:v>
                </c:pt>
                <c:pt idx="779">
                  <c:v>1163.0340000000001</c:v>
                </c:pt>
                <c:pt idx="780">
                  <c:v>1163.0340000000001</c:v>
                </c:pt>
                <c:pt idx="781">
                  <c:v>1163.5039999999999</c:v>
                </c:pt>
                <c:pt idx="782">
                  <c:v>1163.0340000000001</c:v>
                </c:pt>
                <c:pt idx="783">
                  <c:v>1163.0340000000001</c:v>
                </c:pt>
                <c:pt idx="784">
                  <c:v>1163.0340000000001</c:v>
                </c:pt>
                <c:pt idx="785">
                  <c:v>1163.0340000000001</c:v>
                </c:pt>
                <c:pt idx="786">
                  <c:v>1163.5039999999999</c:v>
                </c:pt>
                <c:pt idx="787">
                  <c:v>1163.5039999999999</c:v>
                </c:pt>
                <c:pt idx="788">
                  <c:v>1163.5039999999999</c:v>
                </c:pt>
                <c:pt idx="789">
                  <c:v>1163.5039999999999</c:v>
                </c:pt>
                <c:pt idx="790">
                  <c:v>1163.0340000000001</c:v>
                </c:pt>
                <c:pt idx="791">
                  <c:v>1163.5039999999999</c:v>
                </c:pt>
                <c:pt idx="792">
                  <c:v>1163.0340000000001</c:v>
                </c:pt>
                <c:pt idx="793">
                  <c:v>1163.0340000000001</c:v>
                </c:pt>
                <c:pt idx="794">
                  <c:v>1163.0340000000001</c:v>
                </c:pt>
                <c:pt idx="795">
                  <c:v>1163.0340000000001</c:v>
                </c:pt>
                <c:pt idx="796">
                  <c:v>1162.5650000000001</c:v>
                </c:pt>
                <c:pt idx="797">
                  <c:v>1163.0340000000001</c:v>
                </c:pt>
                <c:pt idx="798">
                  <c:v>1162.5650000000001</c:v>
                </c:pt>
                <c:pt idx="799">
                  <c:v>1162.5650000000001</c:v>
                </c:pt>
                <c:pt idx="800">
                  <c:v>1162.5650000000001</c:v>
                </c:pt>
                <c:pt idx="801">
                  <c:v>1162.5650000000001</c:v>
                </c:pt>
                <c:pt idx="802">
                  <c:v>1162.5650000000001</c:v>
                </c:pt>
                <c:pt idx="803">
                  <c:v>1162.5650000000001</c:v>
                </c:pt>
                <c:pt idx="804">
                  <c:v>1162.095</c:v>
                </c:pt>
                <c:pt idx="805">
                  <c:v>1162.095</c:v>
                </c:pt>
                <c:pt idx="806">
                  <c:v>1162.095</c:v>
                </c:pt>
                <c:pt idx="807">
                  <c:v>1175.252</c:v>
                </c:pt>
                <c:pt idx="808">
                  <c:v>1174.3119999999999</c:v>
                </c:pt>
                <c:pt idx="809">
                  <c:v>1181.83</c:v>
                </c:pt>
                <c:pt idx="810">
                  <c:v>1177.6010000000001</c:v>
                </c:pt>
                <c:pt idx="811">
                  <c:v>1184.6500000000001</c:v>
                </c:pt>
                <c:pt idx="812">
                  <c:v>1178.5409999999999</c:v>
                </c:pt>
                <c:pt idx="813">
                  <c:v>1184.18</c:v>
                </c:pt>
                <c:pt idx="814">
                  <c:v>1178.0709999999999</c:v>
                </c:pt>
                <c:pt idx="815">
                  <c:v>1176.192</c:v>
                </c:pt>
                <c:pt idx="816">
                  <c:v>1181.83</c:v>
                </c:pt>
                <c:pt idx="817">
                  <c:v>1186.06</c:v>
                </c:pt>
                <c:pt idx="818">
                  <c:v>1179.011</c:v>
                </c:pt>
                <c:pt idx="819">
                  <c:v>1182.77</c:v>
                </c:pt>
                <c:pt idx="820">
                  <c:v>1179.951</c:v>
                </c:pt>
                <c:pt idx="821">
                  <c:v>1182.3</c:v>
                </c:pt>
                <c:pt idx="822">
                  <c:v>1178.5409999999999</c:v>
                </c:pt>
                <c:pt idx="823">
                  <c:v>1180.8910000000001</c:v>
                </c:pt>
                <c:pt idx="824">
                  <c:v>1179.481</c:v>
                </c:pt>
                <c:pt idx="825">
                  <c:v>1180.421</c:v>
                </c:pt>
                <c:pt idx="826">
                  <c:v>1182.3</c:v>
                </c:pt>
                <c:pt idx="827">
                  <c:v>1179.011</c:v>
                </c:pt>
                <c:pt idx="828">
                  <c:v>1185.5899999999999</c:v>
                </c:pt>
                <c:pt idx="829">
                  <c:v>1177.6010000000001</c:v>
                </c:pt>
                <c:pt idx="830">
                  <c:v>1184.18</c:v>
                </c:pt>
                <c:pt idx="831">
                  <c:v>1176.192</c:v>
                </c:pt>
                <c:pt idx="832">
                  <c:v>1180.421</c:v>
                </c:pt>
                <c:pt idx="833">
                  <c:v>1176.192</c:v>
                </c:pt>
                <c:pt idx="834">
                  <c:v>1177.6010000000001</c:v>
                </c:pt>
                <c:pt idx="835">
                  <c:v>1182.3</c:v>
                </c:pt>
                <c:pt idx="836">
                  <c:v>1176.192</c:v>
                </c:pt>
                <c:pt idx="837">
                  <c:v>1182.3</c:v>
                </c:pt>
                <c:pt idx="838">
                  <c:v>1174.3119999999999</c:v>
                </c:pt>
                <c:pt idx="839">
                  <c:v>1181.83</c:v>
                </c:pt>
                <c:pt idx="840">
                  <c:v>1174.3119999999999</c:v>
                </c:pt>
                <c:pt idx="841">
                  <c:v>1176.192</c:v>
                </c:pt>
                <c:pt idx="842">
                  <c:v>1181.83</c:v>
                </c:pt>
                <c:pt idx="843">
                  <c:v>1176.6610000000001</c:v>
                </c:pt>
                <c:pt idx="844">
                  <c:v>1174.3119999999999</c:v>
                </c:pt>
                <c:pt idx="845">
                  <c:v>1174.3119999999999</c:v>
                </c:pt>
                <c:pt idx="846">
                  <c:v>1174.3119999999999</c:v>
                </c:pt>
                <c:pt idx="847">
                  <c:v>1174.3119999999999</c:v>
                </c:pt>
                <c:pt idx="848">
                  <c:v>1171.962</c:v>
                </c:pt>
                <c:pt idx="849">
                  <c:v>1170.0830000000001</c:v>
                </c:pt>
                <c:pt idx="850">
                  <c:v>1169.6130000000001</c:v>
                </c:pt>
                <c:pt idx="851">
                  <c:v>1168.673</c:v>
                </c:pt>
                <c:pt idx="852">
                  <c:v>1168.203</c:v>
                </c:pt>
                <c:pt idx="853">
                  <c:v>1167.7329999999999</c:v>
                </c:pt>
                <c:pt idx="854">
                  <c:v>1166.3240000000001</c:v>
                </c:pt>
                <c:pt idx="855">
                  <c:v>1166.3240000000001</c:v>
                </c:pt>
                <c:pt idx="856">
                  <c:v>1166.3240000000001</c:v>
                </c:pt>
                <c:pt idx="857">
                  <c:v>1165.854</c:v>
                </c:pt>
                <c:pt idx="858">
                  <c:v>1165.854</c:v>
                </c:pt>
                <c:pt idx="859">
                  <c:v>1165.384</c:v>
                </c:pt>
                <c:pt idx="860">
                  <c:v>1165.384</c:v>
                </c:pt>
                <c:pt idx="861">
                  <c:v>1164.914</c:v>
                </c:pt>
                <c:pt idx="862">
                  <c:v>1159.2750000000001</c:v>
                </c:pt>
                <c:pt idx="863">
                  <c:v>904.19200000000001</c:v>
                </c:pt>
                <c:pt idx="864">
                  <c:v>808.39300000000003</c:v>
                </c:pt>
                <c:pt idx="865">
                  <c:v>774.58600000000001</c:v>
                </c:pt>
                <c:pt idx="866">
                  <c:v>702.28399999999999</c:v>
                </c:pt>
                <c:pt idx="867">
                  <c:v>691.95600000000002</c:v>
                </c:pt>
                <c:pt idx="868">
                  <c:v>688.20100000000002</c:v>
                </c:pt>
                <c:pt idx="869">
                  <c:v>691.48699999999997</c:v>
                </c:pt>
                <c:pt idx="870">
                  <c:v>691.95600000000002</c:v>
                </c:pt>
                <c:pt idx="871">
                  <c:v>691.48699999999997</c:v>
                </c:pt>
                <c:pt idx="872">
                  <c:v>691.48699999999997</c:v>
                </c:pt>
                <c:pt idx="873">
                  <c:v>691.01800000000003</c:v>
                </c:pt>
                <c:pt idx="874">
                  <c:v>691.01800000000003</c:v>
                </c:pt>
                <c:pt idx="875">
                  <c:v>690.548</c:v>
                </c:pt>
                <c:pt idx="876">
                  <c:v>690.07899999999995</c:v>
                </c:pt>
                <c:pt idx="877">
                  <c:v>690.07899999999995</c:v>
                </c:pt>
                <c:pt idx="878">
                  <c:v>688.67</c:v>
                </c:pt>
                <c:pt idx="879">
                  <c:v>689.60900000000004</c:v>
                </c:pt>
                <c:pt idx="880">
                  <c:v>689.60900000000004</c:v>
                </c:pt>
                <c:pt idx="881">
                  <c:v>689.14</c:v>
                </c:pt>
                <c:pt idx="882">
                  <c:v>689.14</c:v>
                </c:pt>
                <c:pt idx="883">
                  <c:v>688.67</c:v>
                </c:pt>
                <c:pt idx="884">
                  <c:v>688.67</c:v>
                </c:pt>
                <c:pt idx="885">
                  <c:v>687.73099999999999</c:v>
                </c:pt>
                <c:pt idx="886">
                  <c:v>688.20100000000002</c:v>
                </c:pt>
                <c:pt idx="887">
                  <c:v>687.73099999999999</c:v>
                </c:pt>
                <c:pt idx="888">
                  <c:v>687.73099999999999</c:v>
                </c:pt>
                <c:pt idx="889">
                  <c:v>687.26199999999994</c:v>
                </c:pt>
                <c:pt idx="890">
                  <c:v>686.79300000000001</c:v>
                </c:pt>
                <c:pt idx="891">
                  <c:v>686.79300000000001</c:v>
                </c:pt>
                <c:pt idx="892">
                  <c:v>686.79300000000001</c:v>
                </c:pt>
                <c:pt idx="893">
                  <c:v>686.32299999999998</c:v>
                </c:pt>
                <c:pt idx="894">
                  <c:v>686.32299999999998</c:v>
                </c:pt>
                <c:pt idx="895">
                  <c:v>686.32299999999998</c:v>
                </c:pt>
                <c:pt idx="896">
                  <c:v>686.32299999999998</c:v>
                </c:pt>
                <c:pt idx="897">
                  <c:v>686.32299999999998</c:v>
                </c:pt>
                <c:pt idx="898">
                  <c:v>686.32299999999998</c:v>
                </c:pt>
                <c:pt idx="899">
                  <c:v>686.32299999999998</c:v>
                </c:pt>
                <c:pt idx="900">
                  <c:v>686.32299999999998</c:v>
                </c:pt>
                <c:pt idx="901">
                  <c:v>686.32299999999998</c:v>
                </c:pt>
                <c:pt idx="902">
                  <c:v>686.79300000000001</c:v>
                </c:pt>
                <c:pt idx="903">
                  <c:v>686.32299999999998</c:v>
                </c:pt>
                <c:pt idx="904">
                  <c:v>686.79300000000001</c:v>
                </c:pt>
                <c:pt idx="905">
                  <c:v>686.79300000000001</c:v>
                </c:pt>
                <c:pt idx="906">
                  <c:v>686.32299999999998</c:v>
                </c:pt>
                <c:pt idx="907">
                  <c:v>686.79300000000001</c:v>
                </c:pt>
                <c:pt idx="908">
                  <c:v>686.79300000000001</c:v>
                </c:pt>
                <c:pt idx="909">
                  <c:v>686.32299999999998</c:v>
                </c:pt>
                <c:pt idx="910">
                  <c:v>685.85400000000004</c:v>
                </c:pt>
                <c:pt idx="911">
                  <c:v>684.91499999999996</c:v>
                </c:pt>
                <c:pt idx="912">
                  <c:v>685.85400000000004</c:v>
                </c:pt>
                <c:pt idx="913">
                  <c:v>684.91499999999996</c:v>
                </c:pt>
                <c:pt idx="914">
                  <c:v>685.85400000000004</c:v>
                </c:pt>
                <c:pt idx="915">
                  <c:v>685.85400000000004</c:v>
                </c:pt>
                <c:pt idx="916">
                  <c:v>685.85400000000004</c:v>
                </c:pt>
                <c:pt idx="917">
                  <c:v>685.85400000000004</c:v>
                </c:pt>
                <c:pt idx="918">
                  <c:v>685.85400000000004</c:v>
                </c:pt>
                <c:pt idx="919">
                  <c:v>685.85400000000004</c:v>
                </c:pt>
                <c:pt idx="920">
                  <c:v>685.85400000000004</c:v>
                </c:pt>
                <c:pt idx="921">
                  <c:v>685.85400000000004</c:v>
                </c:pt>
                <c:pt idx="922">
                  <c:v>685.85400000000004</c:v>
                </c:pt>
                <c:pt idx="923">
                  <c:v>684.91499999999996</c:v>
                </c:pt>
                <c:pt idx="924">
                  <c:v>683.03700000000003</c:v>
                </c:pt>
                <c:pt idx="925">
                  <c:v>683.50599999999997</c:v>
                </c:pt>
                <c:pt idx="926">
                  <c:v>683.976</c:v>
                </c:pt>
                <c:pt idx="927">
                  <c:v>683.976</c:v>
                </c:pt>
                <c:pt idx="928">
                  <c:v>683.976</c:v>
                </c:pt>
                <c:pt idx="929">
                  <c:v>684.44500000000005</c:v>
                </c:pt>
                <c:pt idx="930">
                  <c:v>684.91499999999996</c:v>
                </c:pt>
                <c:pt idx="931">
                  <c:v>684.91499999999996</c:v>
                </c:pt>
                <c:pt idx="932">
                  <c:v>684.91499999999996</c:v>
                </c:pt>
                <c:pt idx="933">
                  <c:v>684.44500000000005</c:v>
                </c:pt>
                <c:pt idx="934">
                  <c:v>684.44500000000005</c:v>
                </c:pt>
                <c:pt idx="935">
                  <c:v>684.91499999999996</c:v>
                </c:pt>
                <c:pt idx="936">
                  <c:v>684.44500000000005</c:v>
                </c:pt>
                <c:pt idx="937">
                  <c:v>684.44500000000005</c:v>
                </c:pt>
                <c:pt idx="938">
                  <c:v>684.44500000000005</c:v>
                </c:pt>
                <c:pt idx="939">
                  <c:v>684.44500000000005</c:v>
                </c:pt>
                <c:pt idx="940">
                  <c:v>683.976</c:v>
                </c:pt>
                <c:pt idx="941">
                  <c:v>683.03700000000003</c:v>
                </c:pt>
                <c:pt idx="942">
                  <c:v>683.03700000000003</c:v>
                </c:pt>
                <c:pt idx="943">
                  <c:v>683.03700000000003</c:v>
                </c:pt>
                <c:pt idx="944">
                  <c:v>683.50599999999997</c:v>
                </c:pt>
                <c:pt idx="945">
                  <c:v>683.50599999999997</c:v>
                </c:pt>
                <c:pt idx="946">
                  <c:v>683.03700000000003</c:v>
                </c:pt>
                <c:pt idx="947">
                  <c:v>683.50599999999997</c:v>
                </c:pt>
                <c:pt idx="948">
                  <c:v>683.50599999999997</c:v>
                </c:pt>
                <c:pt idx="949">
                  <c:v>683.50599999999997</c:v>
                </c:pt>
                <c:pt idx="950">
                  <c:v>683.03700000000003</c:v>
                </c:pt>
                <c:pt idx="951">
                  <c:v>683.50599999999997</c:v>
                </c:pt>
                <c:pt idx="952">
                  <c:v>683.03700000000003</c:v>
                </c:pt>
                <c:pt idx="953">
                  <c:v>683.03700000000003</c:v>
                </c:pt>
                <c:pt idx="954">
                  <c:v>683.03700000000003</c:v>
                </c:pt>
                <c:pt idx="955">
                  <c:v>683.50599999999997</c:v>
                </c:pt>
                <c:pt idx="956">
                  <c:v>683.03700000000003</c:v>
                </c:pt>
                <c:pt idx="957">
                  <c:v>683.03700000000003</c:v>
                </c:pt>
                <c:pt idx="958">
                  <c:v>683.03700000000003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2"/>
          <c:tx>
            <c:v>PLATE GAGE-3</c:v>
          </c:tx>
          <c:marker>
            <c:symbol val="none"/>
          </c:marker>
          <c:xVal>
            <c:numRef>
              <c:f>'DATA-editted'!$AR$6:$AR$294</c:f>
              <c:numCache>
                <c:formatCode>General</c:formatCode>
                <c:ptCount val="289"/>
                <c:pt idx="0">
                  <c:v>2.6999999999986812E-2</c:v>
                </c:pt>
                <c:pt idx="1">
                  <c:v>0.96199999999998909</c:v>
                </c:pt>
                <c:pt idx="2">
                  <c:v>1.4300000000000068</c:v>
                </c:pt>
                <c:pt idx="3">
                  <c:v>6.5729999999999791</c:v>
                </c:pt>
                <c:pt idx="4">
                  <c:v>-0.43999999999999773</c:v>
                </c:pt>
                <c:pt idx="5">
                  <c:v>5.1709999999999923</c:v>
                </c:pt>
                <c:pt idx="6">
                  <c:v>6.1059999999999945</c:v>
                </c:pt>
                <c:pt idx="7">
                  <c:v>5.1709999999999923</c:v>
                </c:pt>
                <c:pt idx="8">
                  <c:v>5.1709999999999923</c:v>
                </c:pt>
                <c:pt idx="9">
                  <c:v>3.7679999999999723</c:v>
                </c:pt>
                <c:pt idx="10">
                  <c:v>7.0409999999999968</c:v>
                </c:pt>
                <c:pt idx="11">
                  <c:v>6.1059999999999945</c:v>
                </c:pt>
                <c:pt idx="12">
                  <c:v>7.9759999999999991</c:v>
                </c:pt>
                <c:pt idx="13">
                  <c:v>9.3789999999999623</c:v>
                </c:pt>
                <c:pt idx="14">
                  <c:v>11.248999999999967</c:v>
                </c:pt>
                <c:pt idx="15">
                  <c:v>9.3789999999999623</c:v>
                </c:pt>
                <c:pt idx="16">
                  <c:v>11.716999999999985</c:v>
                </c:pt>
                <c:pt idx="17">
                  <c:v>13.120000000000005</c:v>
                </c:pt>
                <c:pt idx="18">
                  <c:v>13.586999999999989</c:v>
                </c:pt>
                <c:pt idx="19">
                  <c:v>17.795999999999992</c:v>
                </c:pt>
                <c:pt idx="20">
                  <c:v>19.665999999999997</c:v>
                </c:pt>
                <c:pt idx="21">
                  <c:v>20.133999999999958</c:v>
                </c:pt>
                <c:pt idx="22">
                  <c:v>20.600999999999999</c:v>
                </c:pt>
                <c:pt idx="23">
                  <c:v>20.133999999999958</c:v>
                </c:pt>
                <c:pt idx="24">
                  <c:v>22.47199999999998</c:v>
                </c:pt>
                <c:pt idx="25">
                  <c:v>22.938999999999965</c:v>
                </c:pt>
                <c:pt idx="26">
                  <c:v>25.276999999999987</c:v>
                </c:pt>
                <c:pt idx="27">
                  <c:v>26.212999999999965</c:v>
                </c:pt>
                <c:pt idx="28">
                  <c:v>22.47199999999998</c:v>
                </c:pt>
                <c:pt idx="29">
                  <c:v>24.341999999999985</c:v>
                </c:pt>
                <c:pt idx="30">
                  <c:v>24.810000000000002</c:v>
                </c:pt>
                <c:pt idx="31">
                  <c:v>29.48599999999999</c:v>
                </c:pt>
                <c:pt idx="32">
                  <c:v>31.824000000000012</c:v>
                </c:pt>
                <c:pt idx="33">
                  <c:v>31.355999999999995</c:v>
                </c:pt>
                <c:pt idx="34">
                  <c:v>30.420999999999992</c:v>
                </c:pt>
                <c:pt idx="35">
                  <c:v>29.954000000000008</c:v>
                </c:pt>
                <c:pt idx="36">
                  <c:v>29.48599999999999</c:v>
                </c:pt>
                <c:pt idx="37">
                  <c:v>31.355999999999995</c:v>
                </c:pt>
                <c:pt idx="38">
                  <c:v>32.758999999999958</c:v>
                </c:pt>
                <c:pt idx="39">
                  <c:v>32.291999999999973</c:v>
                </c:pt>
                <c:pt idx="40">
                  <c:v>37.902999999999963</c:v>
                </c:pt>
                <c:pt idx="41">
                  <c:v>38.370999999999981</c:v>
                </c:pt>
                <c:pt idx="42">
                  <c:v>32.758999999999958</c:v>
                </c:pt>
                <c:pt idx="43">
                  <c:v>34.161999999999978</c:v>
                </c:pt>
                <c:pt idx="44">
                  <c:v>36.5</c:v>
                </c:pt>
                <c:pt idx="45">
                  <c:v>37.902999999999963</c:v>
                </c:pt>
                <c:pt idx="46">
                  <c:v>37.435000000000002</c:v>
                </c:pt>
                <c:pt idx="47">
                  <c:v>39.305999999999983</c:v>
                </c:pt>
                <c:pt idx="48">
                  <c:v>42.111999999999966</c:v>
                </c:pt>
                <c:pt idx="49">
                  <c:v>42.111999999999966</c:v>
                </c:pt>
                <c:pt idx="50">
                  <c:v>38.837999999999965</c:v>
                </c:pt>
                <c:pt idx="51">
                  <c:v>39.305999999999983</c:v>
                </c:pt>
                <c:pt idx="52">
                  <c:v>41.175999999999988</c:v>
                </c:pt>
                <c:pt idx="53">
                  <c:v>42.111999999999966</c:v>
                </c:pt>
                <c:pt idx="54">
                  <c:v>43.046999999999969</c:v>
                </c:pt>
                <c:pt idx="55">
                  <c:v>47.255999999999972</c:v>
                </c:pt>
                <c:pt idx="56">
                  <c:v>46.319999999999993</c:v>
                </c:pt>
                <c:pt idx="57">
                  <c:v>46.319999999999993</c:v>
                </c:pt>
                <c:pt idx="58">
                  <c:v>48.190999999999974</c:v>
                </c:pt>
                <c:pt idx="59">
                  <c:v>52.399000000000001</c:v>
                </c:pt>
                <c:pt idx="60">
                  <c:v>46.788000000000011</c:v>
                </c:pt>
                <c:pt idx="61">
                  <c:v>46.319999999999993</c:v>
                </c:pt>
                <c:pt idx="62">
                  <c:v>47.255999999999972</c:v>
                </c:pt>
                <c:pt idx="63">
                  <c:v>49.125999999999976</c:v>
                </c:pt>
                <c:pt idx="64">
                  <c:v>49.593999999999994</c:v>
                </c:pt>
                <c:pt idx="65">
                  <c:v>53.33499999999998</c:v>
                </c:pt>
                <c:pt idx="66">
                  <c:v>57.075999999999965</c:v>
                </c:pt>
                <c:pt idx="67">
                  <c:v>56.608000000000004</c:v>
                </c:pt>
                <c:pt idx="68">
                  <c:v>58.010999999999967</c:v>
                </c:pt>
                <c:pt idx="69">
                  <c:v>61.75200000000001</c:v>
                </c:pt>
                <c:pt idx="70">
                  <c:v>64.557999999999993</c:v>
                </c:pt>
                <c:pt idx="71">
                  <c:v>65.960999999999956</c:v>
                </c:pt>
                <c:pt idx="72">
                  <c:v>68.766999999999996</c:v>
                </c:pt>
                <c:pt idx="73">
                  <c:v>65.960999999999956</c:v>
                </c:pt>
                <c:pt idx="74">
                  <c:v>67.363999999999976</c:v>
                </c:pt>
                <c:pt idx="75">
                  <c:v>69.701999999999998</c:v>
                </c:pt>
                <c:pt idx="76">
                  <c:v>72.039999999999964</c:v>
                </c:pt>
                <c:pt idx="77">
                  <c:v>80.925999999999988</c:v>
                </c:pt>
                <c:pt idx="78">
                  <c:v>84.199999999999989</c:v>
                </c:pt>
                <c:pt idx="79">
                  <c:v>81.394000000000005</c:v>
                </c:pt>
                <c:pt idx="80">
                  <c:v>80.45799999999997</c:v>
                </c:pt>
                <c:pt idx="81">
                  <c:v>94.020999999999958</c:v>
                </c:pt>
                <c:pt idx="82">
                  <c:v>95.890999999999963</c:v>
                </c:pt>
                <c:pt idx="83">
                  <c:v>99.164999999999964</c:v>
                </c:pt>
                <c:pt idx="84">
                  <c:v>101.036</c:v>
                </c:pt>
                <c:pt idx="85">
                  <c:v>103.84199999999998</c:v>
                </c:pt>
                <c:pt idx="86">
                  <c:v>103.84199999999998</c:v>
                </c:pt>
                <c:pt idx="87">
                  <c:v>105.245</c:v>
                </c:pt>
                <c:pt idx="88">
                  <c:v>108.05099999999999</c:v>
                </c:pt>
                <c:pt idx="89">
                  <c:v>111.79199999999997</c:v>
                </c:pt>
                <c:pt idx="90">
                  <c:v>108.98599999999999</c:v>
                </c:pt>
                <c:pt idx="91">
                  <c:v>112.25999999999999</c:v>
                </c:pt>
                <c:pt idx="92">
                  <c:v>114.59899999999999</c:v>
                </c:pt>
                <c:pt idx="93">
                  <c:v>116.00200000000001</c:v>
                </c:pt>
                <c:pt idx="94">
                  <c:v>118.80799999999999</c:v>
                </c:pt>
                <c:pt idx="95">
                  <c:v>121.14599999999996</c:v>
                </c:pt>
                <c:pt idx="96">
                  <c:v>121.14599999999996</c:v>
                </c:pt>
                <c:pt idx="97">
                  <c:v>122.08199999999999</c:v>
                </c:pt>
                <c:pt idx="98">
                  <c:v>125.35599999999999</c:v>
                </c:pt>
                <c:pt idx="99">
                  <c:v>134.24199999999996</c:v>
                </c:pt>
                <c:pt idx="100">
                  <c:v>143.596</c:v>
                </c:pt>
                <c:pt idx="101">
                  <c:v>146.40299999999996</c:v>
                </c:pt>
                <c:pt idx="102">
                  <c:v>145.46699999999998</c:v>
                </c:pt>
                <c:pt idx="103">
                  <c:v>152.483</c:v>
                </c:pt>
                <c:pt idx="104">
                  <c:v>154.35399999999998</c:v>
                </c:pt>
                <c:pt idx="105">
                  <c:v>155.75700000000001</c:v>
                </c:pt>
                <c:pt idx="106">
                  <c:v>157.15999999999997</c:v>
                </c:pt>
                <c:pt idx="107">
                  <c:v>162.30599999999998</c:v>
                </c:pt>
                <c:pt idx="108">
                  <c:v>168.85399999999998</c:v>
                </c:pt>
                <c:pt idx="109">
                  <c:v>170.25700000000001</c:v>
                </c:pt>
                <c:pt idx="110">
                  <c:v>173.53100000000001</c:v>
                </c:pt>
                <c:pt idx="111">
                  <c:v>177.27299999999997</c:v>
                </c:pt>
                <c:pt idx="112">
                  <c:v>178.67699999999996</c:v>
                </c:pt>
                <c:pt idx="113">
                  <c:v>180.07999999999998</c:v>
                </c:pt>
                <c:pt idx="114">
                  <c:v>182.41899999999998</c:v>
                </c:pt>
                <c:pt idx="115">
                  <c:v>184.28999999999996</c:v>
                </c:pt>
                <c:pt idx="116">
                  <c:v>188.49899999999997</c:v>
                </c:pt>
                <c:pt idx="117">
                  <c:v>189.435</c:v>
                </c:pt>
                <c:pt idx="118">
                  <c:v>192.709</c:v>
                </c:pt>
                <c:pt idx="119">
                  <c:v>193.64499999999998</c:v>
                </c:pt>
                <c:pt idx="120">
                  <c:v>197.387</c:v>
                </c:pt>
                <c:pt idx="121">
                  <c:v>199.726</c:v>
                </c:pt>
                <c:pt idx="122">
                  <c:v>203.46799999999996</c:v>
                </c:pt>
                <c:pt idx="123">
                  <c:v>203.46799999999996</c:v>
                </c:pt>
                <c:pt idx="124">
                  <c:v>207.20999999999998</c:v>
                </c:pt>
                <c:pt idx="125">
                  <c:v>210.017</c:v>
                </c:pt>
                <c:pt idx="126">
                  <c:v>211.41999999999996</c:v>
                </c:pt>
                <c:pt idx="127">
                  <c:v>213.75899999999996</c:v>
                </c:pt>
                <c:pt idx="128">
                  <c:v>217.50200000000001</c:v>
                </c:pt>
                <c:pt idx="129">
                  <c:v>218.43699999999995</c:v>
                </c:pt>
                <c:pt idx="130">
                  <c:v>220.77600000000001</c:v>
                </c:pt>
                <c:pt idx="131">
                  <c:v>223.11499999999995</c:v>
                </c:pt>
                <c:pt idx="132">
                  <c:v>221.71199999999993</c:v>
                </c:pt>
                <c:pt idx="133">
                  <c:v>223.11499999999995</c:v>
                </c:pt>
                <c:pt idx="134">
                  <c:v>223.58300000000003</c:v>
                </c:pt>
                <c:pt idx="135">
                  <c:v>225.45400000000001</c:v>
                </c:pt>
                <c:pt idx="136">
                  <c:v>227.32499999999999</c:v>
                </c:pt>
                <c:pt idx="137">
                  <c:v>227.32499999999999</c:v>
                </c:pt>
                <c:pt idx="138">
                  <c:v>226.85700000000003</c:v>
                </c:pt>
                <c:pt idx="139">
                  <c:v>261.47599999999994</c:v>
                </c:pt>
                <c:pt idx="140">
                  <c:v>264.28299999999996</c:v>
                </c:pt>
                <c:pt idx="141">
                  <c:v>266.62200000000001</c:v>
                </c:pt>
                <c:pt idx="142">
                  <c:v>268.02500000000003</c:v>
                </c:pt>
                <c:pt idx="143">
                  <c:v>272.70400000000001</c:v>
                </c:pt>
                <c:pt idx="144">
                  <c:v>275.51100000000002</c:v>
                </c:pt>
                <c:pt idx="145">
                  <c:v>277.38200000000001</c:v>
                </c:pt>
                <c:pt idx="146">
                  <c:v>275.97800000000001</c:v>
                </c:pt>
                <c:pt idx="147">
                  <c:v>277.84999999999997</c:v>
                </c:pt>
                <c:pt idx="148">
                  <c:v>282.06</c:v>
                </c:pt>
                <c:pt idx="149">
                  <c:v>283.93199999999996</c:v>
                </c:pt>
                <c:pt idx="150">
                  <c:v>287.20699999999994</c:v>
                </c:pt>
                <c:pt idx="151">
                  <c:v>290.01399999999995</c:v>
                </c:pt>
                <c:pt idx="152">
                  <c:v>291.41799999999995</c:v>
                </c:pt>
                <c:pt idx="153">
                  <c:v>294.22499999999997</c:v>
                </c:pt>
                <c:pt idx="154">
                  <c:v>298.90299999999996</c:v>
                </c:pt>
                <c:pt idx="155">
                  <c:v>302.17799999999994</c:v>
                </c:pt>
                <c:pt idx="156">
                  <c:v>309.19599999999997</c:v>
                </c:pt>
                <c:pt idx="157">
                  <c:v>313.87499999999994</c:v>
                </c:pt>
                <c:pt idx="158">
                  <c:v>321.36099999999993</c:v>
                </c:pt>
                <c:pt idx="159">
                  <c:v>327.91199999999998</c:v>
                </c:pt>
                <c:pt idx="160">
                  <c:v>331.65500000000003</c:v>
                </c:pt>
                <c:pt idx="161">
                  <c:v>336.334</c:v>
                </c:pt>
                <c:pt idx="162">
                  <c:v>384.06199999999995</c:v>
                </c:pt>
                <c:pt idx="163">
                  <c:v>392.48499999999996</c:v>
                </c:pt>
                <c:pt idx="164">
                  <c:v>479.99999999999994</c:v>
                </c:pt>
                <c:pt idx="165">
                  <c:v>518.37999999999988</c:v>
                </c:pt>
                <c:pt idx="166">
                  <c:v>534.29500000000007</c:v>
                </c:pt>
                <c:pt idx="167">
                  <c:v>539.44399999999996</c:v>
                </c:pt>
                <c:pt idx="168">
                  <c:v>542.72</c:v>
                </c:pt>
                <c:pt idx="169">
                  <c:v>553.01900000000001</c:v>
                </c:pt>
                <c:pt idx="170">
                  <c:v>564.721</c:v>
                </c:pt>
                <c:pt idx="171">
                  <c:v>568.93399999999997</c:v>
                </c:pt>
                <c:pt idx="172">
                  <c:v>571.27500000000009</c:v>
                </c:pt>
                <c:pt idx="173">
                  <c:v>571.74299999999994</c:v>
                </c:pt>
                <c:pt idx="174">
                  <c:v>582.04199999999992</c:v>
                </c:pt>
                <c:pt idx="175">
                  <c:v>620.43000000000006</c:v>
                </c:pt>
                <c:pt idx="176">
                  <c:v>652.7349999999999</c:v>
                </c:pt>
                <c:pt idx="177">
                  <c:v>674.74</c:v>
                </c:pt>
                <c:pt idx="178">
                  <c:v>685.50900000000001</c:v>
                </c:pt>
                <c:pt idx="179">
                  <c:v>697.21499999999992</c:v>
                </c:pt>
                <c:pt idx="180">
                  <c:v>705.64400000000001</c:v>
                </c:pt>
                <c:pt idx="181">
                  <c:v>710.7940000000001</c:v>
                </c:pt>
                <c:pt idx="182">
                  <c:v>717.34999999999991</c:v>
                </c:pt>
                <c:pt idx="183">
                  <c:v>790.40300000000002</c:v>
                </c:pt>
                <c:pt idx="184">
                  <c:v>809.60500000000002</c:v>
                </c:pt>
                <c:pt idx="185">
                  <c:v>816.16200000000003</c:v>
                </c:pt>
                <c:pt idx="186">
                  <c:v>818.50399999999991</c:v>
                </c:pt>
                <c:pt idx="187">
                  <c:v>833.95899999999983</c:v>
                </c:pt>
                <c:pt idx="188">
                  <c:v>847.54199999999992</c:v>
                </c:pt>
                <c:pt idx="189">
                  <c:v>860.18899999999985</c:v>
                </c:pt>
                <c:pt idx="190">
                  <c:v>870.49299999999994</c:v>
                </c:pt>
                <c:pt idx="191">
                  <c:v>911.71399999999994</c:v>
                </c:pt>
                <c:pt idx="192">
                  <c:v>954.81299999999987</c:v>
                </c:pt>
                <c:pt idx="193">
                  <c:v>994.63499999999999</c:v>
                </c:pt>
                <c:pt idx="194">
                  <c:v>1011.97</c:v>
                </c:pt>
                <c:pt idx="195">
                  <c:v>1023.684</c:v>
                </c:pt>
                <c:pt idx="196">
                  <c:v>1118.3389999999999</c:v>
                </c:pt>
                <c:pt idx="197">
                  <c:v>1161.4549999999999</c:v>
                </c:pt>
                <c:pt idx="198">
                  <c:v>1169.8909999999998</c:v>
                </c:pt>
                <c:pt idx="199">
                  <c:v>1170.3599999999999</c:v>
                </c:pt>
                <c:pt idx="200">
                  <c:v>1199.8879999999999</c:v>
                </c:pt>
                <c:pt idx="201">
                  <c:v>1215.355</c:v>
                </c:pt>
                <c:pt idx="202">
                  <c:v>1272.0739999999998</c:v>
                </c:pt>
                <c:pt idx="203">
                  <c:v>1353.6479999999999</c:v>
                </c:pt>
                <c:pt idx="204">
                  <c:v>1525.278</c:v>
                </c:pt>
                <c:pt idx="205">
                  <c:v>1542.163</c:v>
                </c:pt>
                <c:pt idx="206">
                  <c:v>1545.915</c:v>
                </c:pt>
                <c:pt idx="207">
                  <c:v>1568.8989999999999</c:v>
                </c:pt>
                <c:pt idx="208">
                  <c:v>1583.9089999999999</c:v>
                </c:pt>
                <c:pt idx="209">
                  <c:v>1603.1409999999998</c:v>
                </c:pt>
                <c:pt idx="210">
                  <c:v>1615.806</c:v>
                </c:pt>
                <c:pt idx="211">
                  <c:v>1646.299</c:v>
                </c:pt>
                <c:pt idx="212">
                  <c:v>1686.1759999999999</c:v>
                </c:pt>
                <c:pt idx="213">
                  <c:v>1713.3889999999999</c:v>
                </c:pt>
                <c:pt idx="214">
                  <c:v>1729.8109999999999</c:v>
                </c:pt>
                <c:pt idx="215">
                  <c:v>1733.095</c:v>
                </c:pt>
                <c:pt idx="216">
                  <c:v>1751.864</c:v>
                </c:pt>
                <c:pt idx="217">
                  <c:v>1760.779</c:v>
                </c:pt>
                <c:pt idx="218">
                  <c:v>1773.4490000000001</c:v>
                </c:pt>
                <c:pt idx="219">
                  <c:v>1851.35</c:v>
                </c:pt>
                <c:pt idx="220">
                  <c:v>1876.694</c:v>
                </c:pt>
                <c:pt idx="221">
                  <c:v>1893.5909999999999</c:v>
                </c:pt>
                <c:pt idx="222">
                  <c:v>1898.7539999999999</c:v>
                </c:pt>
                <c:pt idx="223">
                  <c:v>1899.6929999999998</c:v>
                </c:pt>
                <c:pt idx="224">
                  <c:v>1918.4679999999998</c:v>
                </c:pt>
                <c:pt idx="225">
                  <c:v>1931.1410000000001</c:v>
                </c:pt>
                <c:pt idx="226">
                  <c:v>1940.998</c:v>
                </c:pt>
                <c:pt idx="227">
                  <c:v>1940.06</c:v>
                </c:pt>
                <c:pt idx="228">
                  <c:v>1950.3869999999997</c:v>
                </c:pt>
                <c:pt idx="229">
                  <c:v>1955.5499999999997</c:v>
                </c:pt>
                <c:pt idx="230">
                  <c:v>1956.9589999999998</c:v>
                </c:pt>
                <c:pt idx="231">
                  <c:v>1953.6729999999998</c:v>
                </c:pt>
                <c:pt idx="232">
                  <c:v>1965.8779999999997</c:v>
                </c:pt>
                <c:pt idx="233">
                  <c:v>1982.777</c:v>
                </c:pt>
                <c:pt idx="234">
                  <c:v>2024.56</c:v>
                </c:pt>
                <c:pt idx="235">
                  <c:v>2045.6869999999999</c:v>
                </c:pt>
                <c:pt idx="236">
                  <c:v>2066.3449999999998</c:v>
                </c:pt>
                <c:pt idx="237">
                  <c:v>2081.84</c:v>
                </c:pt>
                <c:pt idx="238">
                  <c:v>2091.6999999999998</c:v>
                </c:pt>
                <c:pt idx="239">
                  <c:v>2169.1819999999998</c:v>
                </c:pt>
                <c:pt idx="240">
                  <c:v>2207.2219999999998</c:v>
                </c:pt>
                <c:pt idx="241">
                  <c:v>2239.16</c:v>
                </c:pt>
                <c:pt idx="242">
                  <c:v>2241.038</c:v>
                </c:pt>
                <c:pt idx="243">
                  <c:v>2268.7509999999997</c:v>
                </c:pt>
                <c:pt idx="244">
                  <c:v>2282.8420000000001</c:v>
                </c:pt>
                <c:pt idx="245">
                  <c:v>2320.8919999999998</c:v>
                </c:pt>
                <c:pt idx="246">
                  <c:v>2370.6889999999999</c:v>
                </c:pt>
                <c:pt idx="247">
                  <c:v>2413.913</c:v>
                </c:pt>
                <c:pt idx="248">
                  <c:v>2539.3789999999999</c:v>
                </c:pt>
                <c:pt idx="249">
                  <c:v>2589.1979999999999</c:v>
                </c:pt>
                <c:pt idx="250">
                  <c:v>2610.3489999999997</c:v>
                </c:pt>
                <c:pt idx="251">
                  <c:v>2623.98</c:v>
                </c:pt>
                <c:pt idx="252">
                  <c:v>2654.0639999999999</c:v>
                </c:pt>
                <c:pt idx="253">
                  <c:v>2700.6030000000001</c:v>
                </c:pt>
                <c:pt idx="254">
                  <c:v>2746.2069999999999</c:v>
                </c:pt>
                <c:pt idx="255">
                  <c:v>2756.0810000000001</c:v>
                </c:pt>
                <c:pt idx="256">
                  <c:v>2800.7489999999998</c:v>
                </c:pt>
                <c:pt idx="257">
                  <c:v>2821.9090000000001</c:v>
                </c:pt>
                <c:pt idx="258">
                  <c:v>2838.3669999999997</c:v>
                </c:pt>
                <c:pt idx="259">
                  <c:v>2837.8969999999999</c:v>
                </c:pt>
                <c:pt idx="260">
                  <c:v>2860.4690000000001</c:v>
                </c:pt>
                <c:pt idx="261">
                  <c:v>2881.6320000000001</c:v>
                </c:pt>
                <c:pt idx="262">
                  <c:v>2900.9139999999998</c:v>
                </c:pt>
                <c:pt idx="263">
                  <c:v>2903.2660000000001</c:v>
                </c:pt>
                <c:pt idx="264">
                  <c:v>2915.4940000000001</c:v>
                </c:pt>
                <c:pt idx="265">
                  <c:v>2935.248</c:v>
                </c:pt>
                <c:pt idx="266">
                  <c:v>2988.8690000000001</c:v>
                </c:pt>
                <c:pt idx="267">
                  <c:v>3019.4459999999999</c:v>
                </c:pt>
                <c:pt idx="268">
                  <c:v>3049.5529999999999</c:v>
                </c:pt>
                <c:pt idx="269">
                  <c:v>3048.6120000000001</c:v>
                </c:pt>
                <c:pt idx="270">
                  <c:v>3048.1419999999998</c:v>
                </c:pt>
                <c:pt idx="271">
                  <c:v>3099.8939999999998</c:v>
                </c:pt>
                <c:pt idx="272">
                  <c:v>3147.4159999999997</c:v>
                </c:pt>
                <c:pt idx="273">
                  <c:v>3161.5320000000002</c:v>
                </c:pt>
                <c:pt idx="274">
                  <c:v>3173.7669999999998</c:v>
                </c:pt>
                <c:pt idx="275">
                  <c:v>3194.0009999999997</c:v>
                </c:pt>
                <c:pt idx="276">
                  <c:v>3198.7069999999999</c:v>
                </c:pt>
                <c:pt idx="277">
                  <c:v>3198.7069999999999</c:v>
                </c:pt>
                <c:pt idx="278">
                  <c:v>3217.5309999999999</c:v>
                </c:pt>
                <c:pt idx="279">
                  <c:v>3230.2370000000001</c:v>
                </c:pt>
                <c:pt idx="280">
                  <c:v>3230.2370000000001</c:v>
                </c:pt>
                <c:pt idx="281">
                  <c:v>3244.3559999999998</c:v>
                </c:pt>
                <c:pt idx="282">
                  <c:v>3272.5949999999998</c:v>
                </c:pt>
                <c:pt idx="283">
                  <c:v>3295.6570000000002</c:v>
                </c:pt>
                <c:pt idx="284">
                  <c:v>3312.6019999999999</c:v>
                </c:pt>
                <c:pt idx="285">
                  <c:v>3402.0419999999999</c:v>
                </c:pt>
                <c:pt idx="286">
                  <c:v>3434.056</c:v>
                </c:pt>
                <c:pt idx="287">
                  <c:v>3457.1259999999997</c:v>
                </c:pt>
                <c:pt idx="288">
                  <c:v>3456.1839999999997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3"/>
          <c:tx>
            <c:v>PLATE GAGE-4</c:v>
          </c:tx>
          <c:marker>
            <c:symbol val="none"/>
          </c:marker>
          <c:xVal>
            <c:numRef>
              <c:f>'DATA-editted'!$AS$6:$AS$964</c:f>
              <c:numCache>
                <c:formatCode>General</c:formatCode>
                <c:ptCount val="959"/>
                <c:pt idx="0">
                  <c:v>39.906999999999996</c:v>
                </c:pt>
                <c:pt idx="1">
                  <c:v>39.906999999999996</c:v>
                </c:pt>
                <c:pt idx="2">
                  <c:v>39.906999999999996</c:v>
                </c:pt>
                <c:pt idx="3">
                  <c:v>39.906999999999996</c:v>
                </c:pt>
                <c:pt idx="4">
                  <c:v>40.377000000000002</c:v>
                </c:pt>
                <c:pt idx="5">
                  <c:v>40.377000000000002</c:v>
                </c:pt>
                <c:pt idx="6">
                  <c:v>40.377000000000002</c:v>
                </c:pt>
                <c:pt idx="7">
                  <c:v>40.377000000000002</c:v>
                </c:pt>
                <c:pt idx="8">
                  <c:v>40.377000000000002</c:v>
                </c:pt>
                <c:pt idx="9">
                  <c:v>40.845999999999997</c:v>
                </c:pt>
                <c:pt idx="10">
                  <c:v>40.845999999999997</c:v>
                </c:pt>
                <c:pt idx="11">
                  <c:v>40.845999999999997</c:v>
                </c:pt>
                <c:pt idx="12">
                  <c:v>41.316000000000003</c:v>
                </c:pt>
                <c:pt idx="13">
                  <c:v>41.316000000000003</c:v>
                </c:pt>
                <c:pt idx="14">
                  <c:v>41.316000000000003</c:v>
                </c:pt>
                <c:pt idx="15">
                  <c:v>41.784999999999997</c:v>
                </c:pt>
                <c:pt idx="16">
                  <c:v>41.784999999999997</c:v>
                </c:pt>
                <c:pt idx="17">
                  <c:v>41.784999999999997</c:v>
                </c:pt>
                <c:pt idx="18">
                  <c:v>41.784999999999997</c:v>
                </c:pt>
                <c:pt idx="19">
                  <c:v>41.784999999999997</c:v>
                </c:pt>
                <c:pt idx="20">
                  <c:v>41.784999999999997</c:v>
                </c:pt>
                <c:pt idx="21">
                  <c:v>42.255000000000003</c:v>
                </c:pt>
                <c:pt idx="22">
                  <c:v>42.255000000000003</c:v>
                </c:pt>
                <c:pt idx="23">
                  <c:v>41.784999999999997</c:v>
                </c:pt>
                <c:pt idx="24">
                  <c:v>42.255000000000003</c:v>
                </c:pt>
                <c:pt idx="25">
                  <c:v>42.723999999999997</c:v>
                </c:pt>
                <c:pt idx="26">
                  <c:v>42.255000000000003</c:v>
                </c:pt>
                <c:pt idx="27">
                  <c:v>42.255000000000003</c:v>
                </c:pt>
                <c:pt idx="28">
                  <c:v>42.723999999999997</c:v>
                </c:pt>
                <c:pt idx="29">
                  <c:v>42.255000000000003</c:v>
                </c:pt>
                <c:pt idx="30">
                  <c:v>42.723999999999997</c:v>
                </c:pt>
                <c:pt idx="31">
                  <c:v>42.255000000000003</c:v>
                </c:pt>
                <c:pt idx="32">
                  <c:v>42.255000000000003</c:v>
                </c:pt>
                <c:pt idx="33">
                  <c:v>42.723999999999997</c:v>
                </c:pt>
                <c:pt idx="34">
                  <c:v>42.723999999999997</c:v>
                </c:pt>
                <c:pt idx="35">
                  <c:v>42.723999999999997</c:v>
                </c:pt>
                <c:pt idx="36">
                  <c:v>42.255000000000003</c:v>
                </c:pt>
                <c:pt idx="37">
                  <c:v>42.723999999999997</c:v>
                </c:pt>
                <c:pt idx="38">
                  <c:v>42.723999999999997</c:v>
                </c:pt>
                <c:pt idx="39">
                  <c:v>43.194000000000003</c:v>
                </c:pt>
                <c:pt idx="40">
                  <c:v>43.194000000000003</c:v>
                </c:pt>
                <c:pt idx="41">
                  <c:v>43.194000000000003</c:v>
                </c:pt>
                <c:pt idx="42">
                  <c:v>43.194000000000003</c:v>
                </c:pt>
                <c:pt idx="43">
                  <c:v>43.194000000000003</c:v>
                </c:pt>
                <c:pt idx="44">
                  <c:v>43.194000000000003</c:v>
                </c:pt>
                <c:pt idx="45">
                  <c:v>43.194000000000003</c:v>
                </c:pt>
                <c:pt idx="46">
                  <c:v>43.194000000000003</c:v>
                </c:pt>
                <c:pt idx="47">
                  <c:v>43.194000000000003</c:v>
                </c:pt>
                <c:pt idx="48">
                  <c:v>43.194000000000003</c:v>
                </c:pt>
                <c:pt idx="49">
                  <c:v>43.194000000000003</c:v>
                </c:pt>
                <c:pt idx="50">
                  <c:v>43.194000000000003</c:v>
                </c:pt>
                <c:pt idx="51">
                  <c:v>43.194000000000003</c:v>
                </c:pt>
                <c:pt idx="52">
                  <c:v>43.194000000000003</c:v>
                </c:pt>
                <c:pt idx="53">
                  <c:v>43.194000000000003</c:v>
                </c:pt>
                <c:pt idx="54">
                  <c:v>42.723999999999997</c:v>
                </c:pt>
                <c:pt idx="55">
                  <c:v>42.723999999999997</c:v>
                </c:pt>
                <c:pt idx="56">
                  <c:v>42.723999999999997</c:v>
                </c:pt>
                <c:pt idx="57">
                  <c:v>42.723999999999997</c:v>
                </c:pt>
                <c:pt idx="58">
                  <c:v>42.723999999999997</c:v>
                </c:pt>
                <c:pt idx="59">
                  <c:v>42.723999999999997</c:v>
                </c:pt>
                <c:pt idx="60">
                  <c:v>42.723999999999997</c:v>
                </c:pt>
                <c:pt idx="61">
                  <c:v>43.194000000000003</c:v>
                </c:pt>
                <c:pt idx="62">
                  <c:v>43.194000000000003</c:v>
                </c:pt>
                <c:pt idx="63">
                  <c:v>43.194000000000003</c:v>
                </c:pt>
                <c:pt idx="64">
                  <c:v>43.194000000000003</c:v>
                </c:pt>
                <c:pt idx="65">
                  <c:v>43.194000000000003</c:v>
                </c:pt>
                <c:pt idx="66">
                  <c:v>45.072000000000003</c:v>
                </c:pt>
                <c:pt idx="67">
                  <c:v>45.072000000000003</c:v>
                </c:pt>
                <c:pt idx="68">
                  <c:v>46.011000000000003</c:v>
                </c:pt>
                <c:pt idx="69">
                  <c:v>46.48</c:v>
                </c:pt>
                <c:pt idx="70">
                  <c:v>46.95</c:v>
                </c:pt>
                <c:pt idx="71">
                  <c:v>47.889000000000003</c:v>
                </c:pt>
                <c:pt idx="72">
                  <c:v>47.889000000000003</c:v>
                </c:pt>
                <c:pt idx="73">
                  <c:v>48.828000000000003</c:v>
                </c:pt>
                <c:pt idx="74">
                  <c:v>48.828000000000003</c:v>
                </c:pt>
                <c:pt idx="75">
                  <c:v>49.298000000000002</c:v>
                </c:pt>
                <c:pt idx="76">
                  <c:v>50.237000000000002</c:v>
                </c:pt>
                <c:pt idx="77">
                  <c:v>52.115000000000002</c:v>
                </c:pt>
                <c:pt idx="78">
                  <c:v>52.584000000000003</c:v>
                </c:pt>
                <c:pt idx="79">
                  <c:v>52.584000000000003</c:v>
                </c:pt>
                <c:pt idx="80">
                  <c:v>53.054000000000002</c:v>
                </c:pt>
                <c:pt idx="81">
                  <c:v>54.932000000000002</c:v>
                </c:pt>
                <c:pt idx="82">
                  <c:v>55.871000000000002</c:v>
                </c:pt>
                <c:pt idx="83">
                  <c:v>55.871000000000002</c:v>
                </c:pt>
                <c:pt idx="84">
                  <c:v>56.81</c:v>
                </c:pt>
                <c:pt idx="85">
                  <c:v>57.749000000000002</c:v>
                </c:pt>
                <c:pt idx="86">
                  <c:v>58.219000000000001</c:v>
                </c:pt>
                <c:pt idx="87">
                  <c:v>58.688000000000002</c:v>
                </c:pt>
                <c:pt idx="88">
                  <c:v>59.627000000000002</c:v>
                </c:pt>
                <c:pt idx="89">
                  <c:v>60.097000000000001</c:v>
                </c:pt>
                <c:pt idx="90">
                  <c:v>61.036000000000001</c:v>
                </c:pt>
                <c:pt idx="91">
                  <c:v>62.444000000000003</c:v>
                </c:pt>
                <c:pt idx="92">
                  <c:v>63.384</c:v>
                </c:pt>
                <c:pt idx="93">
                  <c:v>64.322999999999993</c:v>
                </c:pt>
                <c:pt idx="94">
                  <c:v>64.792000000000002</c:v>
                </c:pt>
                <c:pt idx="95">
                  <c:v>65.730999999999995</c:v>
                </c:pt>
                <c:pt idx="96">
                  <c:v>66.67</c:v>
                </c:pt>
                <c:pt idx="97">
                  <c:v>68.078999999999994</c:v>
                </c:pt>
                <c:pt idx="98">
                  <c:v>68.548000000000002</c:v>
                </c:pt>
                <c:pt idx="99">
                  <c:v>70.896000000000001</c:v>
                </c:pt>
                <c:pt idx="100">
                  <c:v>77</c:v>
                </c:pt>
                <c:pt idx="101">
                  <c:v>78.879000000000005</c:v>
                </c:pt>
                <c:pt idx="102">
                  <c:v>80.287000000000006</c:v>
                </c:pt>
                <c:pt idx="103">
                  <c:v>81.225999999999999</c:v>
                </c:pt>
                <c:pt idx="104">
                  <c:v>82.165000000000006</c:v>
                </c:pt>
                <c:pt idx="105">
                  <c:v>83.573999999999998</c:v>
                </c:pt>
                <c:pt idx="106">
                  <c:v>84.513000000000005</c:v>
                </c:pt>
                <c:pt idx="107">
                  <c:v>84.983000000000004</c:v>
                </c:pt>
                <c:pt idx="108">
                  <c:v>88.27</c:v>
                </c:pt>
                <c:pt idx="109">
                  <c:v>89.677999999999997</c:v>
                </c:pt>
                <c:pt idx="110">
                  <c:v>91.087000000000003</c:v>
                </c:pt>
                <c:pt idx="111">
                  <c:v>92.025999999999996</c:v>
                </c:pt>
                <c:pt idx="112">
                  <c:v>92.495999999999995</c:v>
                </c:pt>
                <c:pt idx="113">
                  <c:v>93.903999999999996</c:v>
                </c:pt>
                <c:pt idx="114">
                  <c:v>94.843999999999994</c:v>
                </c:pt>
                <c:pt idx="115">
                  <c:v>96.251999999999995</c:v>
                </c:pt>
                <c:pt idx="116">
                  <c:v>97.661000000000001</c:v>
                </c:pt>
                <c:pt idx="117">
                  <c:v>99.07</c:v>
                </c:pt>
                <c:pt idx="118">
                  <c:v>99.07</c:v>
                </c:pt>
                <c:pt idx="119">
                  <c:v>100.94799999999999</c:v>
                </c:pt>
                <c:pt idx="120">
                  <c:v>102.82599999999999</c:v>
                </c:pt>
                <c:pt idx="121">
                  <c:v>104.705</c:v>
                </c:pt>
                <c:pt idx="122">
                  <c:v>105.64400000000001</c:v>
                </c:pt>
                <c:pt idx="123">
                  <c:v>107.05200000000001</c:v>
                </c:pt>
                <c:pt idx="124">
                  <c:v>107.52200000000001</c:v>
                </c:pt>
                <c:pt idx="125">
                  <c:v>108.931</c:v>
                </c:pt>
                <c:pt idx="126">
                  <c:v>109.87</c:v>
                </c:pt>
                <c:pt idx="127">
                  <c:v>111.279</c:v>
                </c:pt>
                <c:pt idx="128">
                  <c:v>112.687</c:v>
                </c:pt>
                <c:pt idx="129">
                  <c:v>112.687</c:v>
                </c:pt>
                <c:pt idx="130">
                  <c:v>113.157</c:v>
                </c:pt>
                <c:pt idx="131">
                  <c:v>113.157</c:v>
                </c:pt>
                <c:pt idx="132">
                  <c:v>114.096</c:v>
                </c:pt>
                <c:pt idx="133">
                  <c:v>114.566</c:v>
                </c:pt>
                <c:pt idx="134">
                  <c:v>115.035</c:v>
                </c:pt>
                <c:pt idx="135">
                  <c:v>114.096</c:v>
                </c:pt>
                <c:pt idx="136">
                  <c:v>114.566</c:v>
                </c:pt>
                <c:pt idx="137">
                  <c:v>115.035</c:v>
                </c:pt>
                <c:pt idx="138">
                  <c:v>115.505</c:v>
                </c:pt>
                <c:pt idx="139">
                  <c:v>131.471</c:v>
                </c:pt>
                <c:pt idx="140">
                  <c:v>132.88</c:v>
                </c:pt>
                <c:pt idx="141">
                  <c:v>133.81899999999999</c:v>
                </c:pt>
                <c:pt idx="142">
                  <c:v>134.75800000000001</c:v>
                </c:pt>
                <c:pt idx="143">
                  <c:v>135.69800000000001</c:v>
                </c:pt>
                <c:pt idx="144">
                  <c:v>137.57599999999999</c:v>
                </c:pt>
                <c:pt idx="145">
                  <c:v>137.10599999999999</c:v>
                </c:pt>
                <c:pt idx="146">
                  <c:v>137.57599999999999</c:v>
                </c:pt>
                <c:pt idx="147">
                  <c:v>138.51499999999999</c:v>
                </c:pt>
                <c:pt idx="148">
                  <c:v>139.92400000000001</c:v>
                </c:pt>
                <c:pt idx="149">
                  <c:v>141.80199999999999</c:v>
                </c:pt>
                <c:pt idx="150">
                  <c:v>143.21100000000001</c:v>
                </c:pt>
                <c:pt idx="151">
                  <c:v>144.62</c:v>
                </c:pt>
                <c:pt idx="152">
                  <c:v>146.029</c:v>
                </c:pt>
                <c:pt idx="153">
                  <c:v>146.029</c:v>
                </c:pt>
                <c:pt idx="154">
                  <c:v>147.43799999999999</c:v>
                </c:pt>
                <c:pt idx="155">
                  <c:v>149.786</c:v>
                </c:pt>
                <c:pt idx="156">
                  <c:v>154.012</c:v>
                </c:pt>
                <c:pt idx="157">
                  <c:v>155.89099999999999</c:v>
                </c:pt>
                <c:pt idx="158">
                  <c:v>158.709</c:v>
                </c:pt>
                <c:pt idx="159">
                  <c:v>160.11799999999999</c:v>
                </c:pt>
                <c:pt idx="160">
                  <c:v>161.05699999999999</c:v>
                </c:pt>
                <c:pt idx="161">
                  <c:v>162.46600000000001</c:v>
                </c:pt>
                <c:pt idx="162">
                  <c:v>170.91900000000001</c:v>
                </c:pt>
                <c:pt idx="163">
                  <c:v>174.67599999999999</c:v>
                </c:pt>
                <c:pt idx="164">
                  <c:v>170.45</c:v>
                </c:pt>
                <c:pt idx="165">
                  <c:v>171.38900000000001</c:v>
                </c:pt>
                <c:pt idx="166">
                  <c:v>172.798</c:v>
                </c:pt>
                <c:pt idx="167">
                  <c:v>172.328</c:v>
                </c:pt>
                <c:pt idx="168">
                  <c:v>171.38900000000001</c:v>
                </c:pt>
                <c:pt idx="169">
                  <c:v>174.20699999999999</c:v>
                </c:pt>
                <c:pt idx="170">
                  <c:v>175.61600000000001</c:v>
                </c:pt>
                <c:pt idx="171">
                  <c:v>174.67599999999999</c:v>
                </c:pt>
                <c:pt idx="172">
                  <c:v>174.67599999999999</c:v>
                </c:pt>
                <c:pt idx="173">
                  <c:v>174.67599999999999</c:v>
                </c:pt>
                <c:pt idx="174">
                  <c:v>177.494</c:v>
                </c:pt>
                <c:pt idx="175">
                  <c:v>183.13</c:v>
                </c:pt>
                <c:pt idx="176">
                  <c:v>185.47800000000001</c:v>
                </c:pt>
                <c:pt idx="177">
                  <c:v>187.82599999999999</c:v>
                </c:pt>
                <c:pt idx="178">
                  <c:v>187.82599999999999</c:v>
                </c:pt>
                <c:pt idx="179">
                  <c:v>187.357</c:v>
                </c:pt>
                <c:pt idx="180">
                  <c:v>185.47800000000001</c:v>
                </c:pt>
                <c:pt idx="181">
                  <c:v>186.887</c:v>
                </c:pt>
                <c:pt idx="182">
                  <c:v>186.887</c:v>
                </c:pt>
                <c:pt idx="183">
                  <c:v>189.23500000000001</c:v>
                </c:pt>
                <c:pt idx="184">
                  <c:v>193.46199999999999</c:v>
                </c:pt>
                <c:pt idx="185">
                  <c:v>192.99299999999999</c:v>
                </c:pt>
                <c:pt idx="186">
                  <c:v>192.99299999999999</c:v>
                </c:pt>
                <c:pt idx="187">
                  <c:v>196.28</c:v>
                </c:pt>
                <c:pt idx="188">
                  <c:v>198.15899999999999</c:v>
                </c:pt>
                <c:pt idx="189">
                  <c:v>200.03800000000001</c:v>
                </c:pt>
                <c:pt idx="190">
                  <c:v>200.977</c:v>
                </c:pt>
                <c:pt idx="191">
                  <c:v>205.20400000000001</c:v>
                </c:pt>
                <c:pt idx="192">
                  <c:v>211.31</c:v>
                </c:pt>
                <c:pt idx="193">
                  <c:v>212.71899999999999</c:v>
                </c:pt>
                <c:pt idx="194">
                  <c:v>214.12799999999999</c:v>
                </c:pt>
                <c:pt idx="195">
                  <c:v>215.06700000000001</c:v>
                </c:pt>
                <c:pt idx="196">
                  <c:v>223.05199999999999</c:v>
                </c:pt>
                <c:pt idx="197">
                  <c:v>230.09700000000001</c:v>
                </c:pt>
                <c:pt idx="198">
                  <c:v>231.03700000000001</c:v>
                </c:pt>
                <c:pt idx="199">
                  <c:v>229.62700000000001</c:v>
                </c:pt>
                <c:pt idx="200">
                  <c:v>237.61199999999999</c:v>
                </c:pt>
                <c:pt idx="201">
                  <c:v>239.49100000000001</c:v>
                </c:pt>
                <c:pt idx="202">
                  <c:v>284.58499999999998</c:v>
                </c:pt>
                <c:pt idx="203">
                  <c:v>451.84199999999998</c:v>
                </c:pt>
                <c:pt idx="204">
                  <c:v>598.47299999999996</c:v>
                </c:pt>
                <c:pt idx="205">
                  <c:v>613.51400000000001</c:v>
                </c:pt>
                <c:pt idx="206">
                  <c:v>619.625</c:v>
                </c:pt>
                <c:pt idx="207">
                  <c:v>639.36800000000005</c:v>
                </c:pt>
                <c:pt idx="208">
                  <c:v>654.41099999999994</c:v>
                </c:pt>
                <c:pt idx="209">
                  <c:v>670.39400000000001</c:v>
                </c:pt>
                <c:pt idx="210">
                  <c:v>683.55700000000002</c:v>
                </c:pt>
                <c:pt idx="211">
                  <c:v>714.11599999999999</c:v>
                </c:pt>
                <c:pt idx="212">
                  <c:v>751.25900000000001</c:v>
                </c:pt>
                <c:pt idx="213">
                  <c:v>789.346</c:v>
                </c:pt>
                <c:pt idx="214">
                  <c:v>814.73800000000006</c:v>
                </c:pt>
                <c:pt idx="215">
                  <c:v>823.202</c:v>
                </c:pt>
                <c:pt idx="216">
                  <c:v>840.13199999999995</c:v>
                </c:pt>
                <c:pt idx="217">
                  <c:v>853.29899999999998</c:v>
                </c:pt>
                <c:pt idx="218">
                  <c:v>854.71</c:v>
                </c:pt>
                <c:pt idx="219">
                  <c:v>917.26199999999994</c:v>
                </c:pt>
                <c:pt idx="220">
                  <c:v>936.07500000000005</c:v>
                </c:pt>
                <c:pt idx="221">
                  <c:v>956.77200000000005</c:v>
                </c:pt>
                <c:pt idx="222">
                  <c:v>969.94200000000001</c:v>
                </c:pt>
                <c:pt idx="223">
                  <c:v>979.82100000000003</c:v>
                </c:pt>
                <c:pt idx="224">
                  <c:v>1004.752</c:v>
                </c:pt>
                <c:pt idx="225">
                  <c:v>1035.3309999999999</c:v>
                </c:pt>
                <c:pt idx="226">
                  <c:v>1079.5550000000001</c:v>
                </c:pt>
                <c:pt idx="227">
                  <c:v>1114.373</c:v>
                </c:pt>
                <c:pt idx="228">
                  <c:v>1164.721</c:v>
                </c:pt>
                <c:pt idx="229">
                  <c:v>1211.7809999999999</c:v>
                </c:pt>
                <c:pt idx="230">
                  <c:v>1268.729</c:v>
                </c:pt>
                <c:pt idx="231">
                  <c:v>1304.501</c:v>
                </c:pt>
                <c:pt idx="232">
                  <c:v>1344.5119999999999</c:v>
                </c:pt>
                <c:pt idx="233">
                  <c:v>1405.712</c:v>
                </c:pt>
                <c:pt idx="234">
                  <c:v>1453.7360000000001</c:v>
                </c:pt>
                <c:pt idx="235">
                  <c:v>1488.58</c:v>
                </c:pt>
                <c:pt idx="236">
                  <c:v>1508.828</c:v>
                </c:pt>
                <c:pt idx="237">
                  <c:v>1535.67</c:v>
                </c:pt>
                <c:pt idx="238">
                  <c:v>1551.21</c:v>
                </c:pt>
                <c:pt idx="239">
                  <c:v>1580.88</c:v>
                </c:pt>
                <c:pt idx="240">
                  <c:v>1608.6679999999999</c:v>
                </c:pt>
                <c:pt idx="241">
                  <c:v>1633.6310000000001</c:v>
                </c:pt>
                <c:pt idx="242">
                  <c:v>1635.0440000000001</c:v>
                </c:pt>
                <c:pt idx="243">
                  <c:v>1655.769</c:v>
                </c:pt>
                <c:pt idx="244">
                  <c:v>1668.0160000000001</c:v>
                </c:pt>
                <c:pt idx="245">
                  <c:v>1698.635</c:v>
                </c:pt>
                <c:pt idx="246">
                  <c:v>1740.0909999999999</c:v>
                </c:pt>
                <c:pt idx="247">
                  <c:v>1779.6659999999999</c:v>
                </c:pt>
                <c:pt idx="248">
                  <c:v>1849.4010000000001</c:v>
                </c:pt>
                <c:pt idx="249">
                  <c:v>1886.1569999999999</c:v>
                </c:pt>
                <c:pt idx="250">
                  <c:v>1904.537</c:v>
                </c:pt>
                <c:pt idx="251">
                  <c:v>1913.962</c:v>
                </c:pt>
                <c:pt idx="252">
                  <c:v>1931.8710000000001</c:v>
                </c:pt>
                <c:pt idx="253">
                  <c:v>1966.748</c:v>
                </c:pt>
                <c:pt idx="254">
                  <c:v>2000.684</c:v>
                </c:pt>
                <c:pt idx="255">
                  <c:v>2008.6980000000001</c:v>
                </c:pt>
                <c:pt idx="256">
                  <c:v>2036.509</c:v>
                </c:pt>
                <c:pt idx="257">
                  <c:v>2052.5369999999998</c:v>
                </c:pt>
                <c:pt idx="258">
                  <c:v>2065.7359999999999</c:v>
                </c:pt>
                <c:pt idx="259">
                  <c:v>2066.6790000000001</c:v>
                </c:pt>
                <c:pt idx="260">
                  <c:v>2082.2359999999999</c:v>
                </c:pt>
                <c:pt idx="261">
                  <c:v>2099.6790000000001</c:v>
                </c:pt>
                <c:pt idx="262">
                  <c:v>2115.7089999999998</c:v>
                </c:pt>
                <c:pt idx="263">
                  <c:v>2119.009</c:v>
                </c:pt>
                <c:pt idx="264">
                  <c:v>2128.4389999999999</c:v>
                </c:pt>
                <c:pt idx="265">
                  <c:v>2145.4119999999998</c:v>
                </c:pt>
                <c:pt idx="266">
                  <c:v>2187.8490000000002</c:v>
                </c:pt>
                <c:pt idx="267">
                  <c:v>2215.1979999999999</c:v>
                </c:pt>
                <c:pt idx="268">
                  <c:v>2243.9639999999999</c:v>
                </c:pt>
                <c:pt idx="269">
                  <c:v>2248.2089999999998</c:v>
                </c:pt>
                <c:pt idx="270">
                  <c:v>2248.6799999999998</c:v>
                </c:pt>
                <c:pt idx="271">
                  <c:v>2284.5230000000001</c:v>
                </c:pt>
                <c:pt idx="272">
                  <c:v>2323.1970000000001</c:v>
                </c:pt>
                <c:pt idx="273">
                  <c:v>2334.989</c:v>
                </c:pt>
                <c:pt idx="274">
                  <c:v>2344.4229999999998</c:v>
                </c:pt>
                <c:pt idx="275">
                  <c:v>2360.46</c:v>
                </c:pt>
                <c:pt idx="276">
                  <c:v>2365.6489999999999</c:v>
                </c:pt>
                <c:pt idx="277">
                  <c:v>2365.6489999999999</c:v>
                </c:pt>
                <c:pt idx="278">
                  <c:v>2379.328</c:v>
                </c:pt>
                <c:pt idx="279">
                  <c:v>2390.1779999999999</c:v>
                </c:pt>
                <c:pt idx="280">
                  <c:v>2390.65</c:v>
                </c:pt>
                <c:pt idx="281">
                  <c:v>2402.4430000000002</c:v>
                </c:pt>
                <c:pt idx="282">
                  <c:v>2424.6149999999998</c:v>
                </c:pt>
                <c:pt idx="283">
                  <c:v>2443.4859999999999</c:v>
                </c:pt>
                <c:pt idx="284">
                  <c:v>2457.6390000000001</c:v>
                </c:pt>
                <c:pt idx="285">
                  <c:v>2521.3339999999998</c:v>
                </c:pt>
                <c:pt idx="286">
                  <c:v>2545.8710000000001</c:v>
                </c:pt>
                <c:pt idx="287">
                  <c:v>2563.3310000000001</c:v>
                </c:pt>
                <c:pt idx="288">
                  <c:v>2562.8589999999999</c:v>
                </c:pt>
                <c:pt idx="289">
                  <c:v>2558.6120000000001</c:v>
                </c:pt>
                <c:pt idx="290">
                  <c:v>2474.152</c:v>
                </c:pt>
                <c:pt idx="291">
                  <c:v>2370.837</c:v>
                </c:pt>
                <c:pt idx="292">
                  <c:v>2341.1210000000001</c:v>
                </c:pt>
                <c:pt idx="293">
                  <c:v>2316.5940000000001</c:v>
                </c:pt>
                <c:pt idx="294">
                  <c:v>2299.6149999999998</c:v>
                </c:pt>
                <c:pt idx="295">
                  <c:v>2288.2959999999998</c:v>
                </c:pt>
                <c:pt idx="296">
                  <c:v>2269.902</c:v>
                </c:pt>
                <c:pt idx="297">
                  <c:v>2246.3220000000001</c:v>
                </c:pt>
                <c:pt idx="298">
                  <c:v>2180.7759999999998</c:v>
                </c:pt>
                <c:pt idx="299">
                  <c:v>-33.801000000000002</c:v>
                </c:pt>
                <c:pt idx="300">
                  <c:v>-23.004000000000001</c:v>
                </c:pt>
                <c:pt idx="301">
                  <c:v>-18.309000000000001</c:v>
                </c:pt>
                <c:pt idx="302">
                  <c:v>-15.962</c:v>
                </c:pt>
                <c:pt idx="303">
                  <c:v>-13.615</c:v>
                </c:pt>
                <c:pt idx="304">
                  <c:v>-12.206</c:v>
                </c:pt>
                <c:pt idx="305">
                  <c:v>-11.266999999999999</c:v>
                </c:pt>
                <c:pt idx="306">
                  <c:v>-9.859</c:v>
                </c:pt>
                <c:pt idx="307">
                  <c:v>-8.4510000000000005</c:v>
                </c:pt>
                <c:pt idx="308">
                  <c:v>-7.5119999999999996</c:v>
                </c:pt>
                <c:pt idx="309">
                  <c:v>-7.0419999999999998</c:v>
                </c:pt>
                <c:pt idx="310">
                  <c:v>-6.1029999999999998</c:v>
                </c:pt>
                <c:pt idx="311">
                  <c:v>-5.6340000000000003</c:v>
                </c:pt>
                <c:pt idx="312">
                  <c:v>-5.6340000000000003</c:v>
                </c:pt>
                <c:pt idx="313">
                  <c:v>-5.1639999999999997</c:v>
                </c:pt>
                <c:pt idx="314">
                  <c:v>-4.6950000000000003</c:v>
                </c:pt>
                <c:pt idx="315">
                  <c:v>-4.2249999999999996</c:v>
                </c:pt>
                <c:pt idx="316">
                  <c:v>-3.286</c:v>
                </c:pt>
                <c:pt idx="317">
                  <c:v>-3.286</c:v>
                </c:pt>
                <c:pt idx="318">
                  <c:v>-3.286</c:v>
                </c:pt>
                <c:pt idx="319">
                  <c:v>-2.8170000000000002</c:v>
                </c:pt>
                <c:pt idx="320">
                  <c:v>-2.347</c:v>
                </c:pt>
                <c:pt idx="321">
                  <c:v>-1.8779999999999999</c:v>
                </c:pt>
                <c:pt idx="322">
                  <c:v>-1.4079999999999999</c:v>
                </c:pt>
                <c:pt idx="323">
                  <c:v>-0.93899999999999995</c:v>
                </c:pt>
                <c:pt idx="324">
                  <c:v>-0.93899999999999995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0.46899999999999997</c:v>
                </c:pt>
                <c:pt idx="329">
                  <c:v>0.93899999999999995</c:v>
                </c:pt>
                <c:pt idx="330">
                  <c:v>0.93899999999999995</c:v>
                </c:pt>
                <c:pt idx="331">
                  <c:v>1.4079999999999999</c:v>
                </c:pt>
                <c:pt idx="332">
                  <c:v>1.8779999999999999</c:v>
                </c:pt>
                <c:pt idx="333">
                  <c:v>1.8779999999999999</c:v>
                </c:pt>
                <c:pt idx="334">
                  <c:v>1.8779999999999999</c:v>
                </c:pt>
                <c:pt idx="335">
                  <c:v>2.347</c:v>
                </c:pt>
                <c:pt idx="336">
                  <c:v>2.347</c:v>
                </c:pt>
                <c:pt idx="337">
                  <c:v>2.347</c:v>
                </c:pt>
                <c:pt idx="338">
                  <c:v>2.8170000000000002</c:v>
                </c:pt>
                <c:pt idx="339">
                  <c:v>3.286</c:v>
                </c:pt>
                <c:pt idx="340">
                  <c:v>3.286</c:v>
                </c:pt>
                <c:pt idx="341">
                  <c:v>3.286</c:v>
                </c:pt>
                <c:pt idx="342">
                  <c:v>3.286</c:v>
                </c:pt>
                <c:pt idx="343">
                  <c:v>3.286</c:v>
                </c:pt>
                <c:pt idx="344">
                  <c:v>3.7559999999999998</c:v>
                </c:pt>
                <c:pt idx="345">
                  <c:v>3.7559999999999998</c:v>
                </c:pt>
                <c:pt idx="346">
                  <c:v>3.7559999999999998</c:v>
                </c:pt>
                <c:pt idx="347">
                  <c:v>3.7559999999999998</c:v>
                </c:pt>
                <c:pt idx="348">
                  <c:v>4.2249999999999996</c:v>
                </c:pt>
                <c:pt idx="349">
                  <c:v>4.2249999999999996</c:v>
                </c:pt>
                <c:pt idx="350">
                  <c:v>4.2249999999999996</c:v>
                </c:pt>
                <c:pt idx="351">
                  <c:v>4.6950000000000003</c:v>
                </c:pt>
                <c:pt idx="352">
                  <c:v>4.6950000000000003</c:v>
                </c:pt>
                <c:pt idx="353">
                  <c:v>5.1639999999999997</c:v>
                </c:pt>
                <c:pt idx="354">
                  <c:v>5.1639999999999997</c:v>
                </c:pt>
                <c:pt idx="355">
                  <c:v>5.1639999999999997</c:v>
                </c:pt>
                <c:pt idx="356">
                  <c:v>5.6340000000000003</c:v>
                </c:pt>
                <c:pt idx="357">
                  <c:v>5.6340000000000003</c:v>
                </c:pt>
                <c:pt idx="358">
                  <c:v>5.6340000000000003</c:v>
                </c:pt>
                <c:pt idx="359">
                  <c:v>6.1029999999999998</c:v>
                </c:pt>
                <c:pt idx="360">
                  <c:v>6.1029999999999998</c:v>
                </c:pt>
                <c:pt idx="361">
                  <c:v>6.1029999999999998</c:v>
                </c:pt>
                <c:pt idx="362">
                  <c:v>6.5730000000000004</c:v>
                </c:pt>
                <c:pt idx="363">
                  <c:v>6.5730000000000004</c:v>
                </c:pt>
                <c:pt idx="364">
                  <c:v>6.5730000000000004</c:v>
                </c:pt>
                <c:pt idx="365">
                  <c:v>7.0419999999999998</c:v>
                </c:pt>
                <c:pt idx="366">
                  <c:v>7.0419999999999998</c:v>
                </c:pt>
                <c:pt idx="367">
                  <c:v>7.5119999999999996</c:v>
                </c:pt>
                <c:pt idx="368">
                  <c:v>7.5119999999999996</c:v>
                </c:pt>
                <c:pt idx="369">
                  <c:v>7.9809999999999999</c:v>
                </c:pt>
                <c:pt idx="370">
                  <c:v>7.9809999999999999</c:v>
                </c:pt>
                <c:pt idx="371">
                  <c:v>8.4510000000000005</c:v>
                </c:pt>
                <c:pt idx="372">
                  <c:v>8.4510000000000005</c:v>
                </c:pt>
                <c:pt idx="373">
                  <c:v>8.4510000000000005</c:v>
                </c:pt>
                <c:pt idx="374">
                  <c:v>8.4510000000000005</c:v>
                </c:pt>
                <c:pt idx="375">
                  <c:v>8.4510000000000005</c:v>
                </c:pt>
                <c:pt idx="376">
                  <c:v>8.4510000000000005</c:v>
                </c:pt>
                <c:pt idx="377">
                  <c:v>8.4510000000000005</c:v>
                </c:pt>
                <c:pt idx="378">
                  <c:v>8.4510000000000005</c:v>
                </c:pt>
                <c:pt idx="379">
                  <c:v>8.92</c:v>
                </c:pt>
                <c:pt idx="380">
                  <c:v>8.92</c:v>
                </c:pt>
                <c:pt idx="381">
                  <c:v>8.92</c:v>
                </c:pt>
                <c:pt idx="382">
                  <c:v>8.92</c:v>
                </c:pt>
                <c:pt idx="383">
                  <c:v>9.39</c:v>
                </c:pt>
                <c:pt idx="384">
                  <c:v>9.39</c:v>
                </c:pt>
                <c:pt idx="385">
                  <c:v>9.39</c:v>
                </c:pt>
                <c:pt idx="386">
                  <c:v>9.39</c:v>
                </c:pt>
                <c:pt idx="387">
                  <c:v>9.39</c:v>
                </c:pt>
                <c:pt idx="388">
                  <c:v>9.39</c:v>
                </c:pt>
                <c:pt idx="389">
                  <c:v>8.4510000000000005</c:v>
                </c:pt>
                <c:pt idx="390">
                  <c:v>4.6950000000000003</c:v>
                </c:pt>
                <c:pt idx="391">
                  <c:v>6.5730000000000004</c:v>
                </c:pt>
                <c:pt idx="392">
                  <c:v>7.9809999999999999</c:v>
                </c:pt>
                <c:pt idx="393">
                  <c:v>7.9809999999999999</c:v>
                </c:pt>
                <c:pt idx="394">
                  <c:v>9.39</c:v>
                </c:pt>
                <c:pt idx="395">
                  <c:v>9.859</c:v>
                </c:pt>
                <c:pt idx="396">
                  <c:v>9.859</c:v>
                </c:pt>
                <c:pt idx="397">
                  <c:v>10.329000000000001</c:v>
                </c:pt>
                <c:pt idx="398">
                  <c:v>10.329000000000001</c:v>
                </c:pt>
                <c:pt idx="399">
                  <c:v>10.329000000000001</c:v>
                </c:pt>
                <c:pt idx="400">
                  <c:v>10.329000000000001</c:v>
                </c:pt>
                <c:pt idx="401">
                  <c:v>10.329000000000001</c:v>
                </c:pt>
                <c:pt idx="402">
                  <c:v>10.329000000000001</c:v>
                </c:pt>
                <c:pt idx="403">
                  <c:v>10.798</c:v>
                </c:pt>
                <c:pt idx="404">
                  <c:v>10.329000000000001</c:v>
                </c:pt>
                <c:pt idx="405">
                  <c:v>10.798</c:v>
                </c:pt>
                <c:pt idx="406">
                  <c:v>10.329000000000001</c:v>
                </c:pt>
                <c:pt idx="407">
                  <c:v>10.798</c:v>
                </c:pt>
                <c:pt idx="408">
                  <c:v>10.798</c:v>
                </c:pt>
                <c:pt idx="409">
                  <c:v>10.798</c:v>
                </c:pt>
                <c:pt idx="410">
                  <c:v>10.798</c:v>
                </c:pt>
                <c:pt idx="411">
                  <c:v>10.798</c:v>
                </c:pt>
                <c:pt idx="412">
                  <c:v>10.798</c:v>
                </c:pt>
                <c:pt idx="413">
                  <c:v>10.798</c:v>
                </c:pt>
                <c:pt idx="414">
                  <c:v>10.798</c:v>
                </c:pt>
                <c:pt idx="415">
                  <c:v>10.798</c:v>
                </c:pt>
                <c:pt idx="416">
                  <c:v>10.798</c:v>
                </c:pt>
                <c:pt idx="417">
                  <c:v>10.798</c:v>
                </c:pt>
                <c:pt idx="418">
                  <c:v>10.798</c:v>
                </c:pt>
                <c:pt idx="419">
                  <c:v>10.798</c:v>
                </c:pt>
                <c:pt idx="420">
                  <c:v>10.798</c:v>
                </c:pt>
                <c:pt idx="421">
                  <c:v>11.268000000000001</c:v>
                </c:pt>
                <c:pt idx="422">
                  <c:v>11.268000000000001</c:v>
                </c:pt>
                <c:pt idx="423">
                  <c:v>11.268000000000001</c:v>
                </c:pt>
                <c:pt idx="424">
                  <c:v>11.268000000000001</c:v>
                </c:pt>
                <c:pt idx="425">
                  <c:v>11.268000000000001</c:v>
                </c:pt>
                <c:pt idx="426">
                  <c:v>11.268000000000001</c:v>
                </c:pt>
                <c:pt idx="427">
                  <c:v>11.268000000000001</c:v>
                </c:pt>
                <c:pt idx="428">
                  <c:v>11.268000000000001</c:v>
                </c:pt>
                <c:pt idx="429">
                  <c:v>11.268000000000001</c:v>
                </c:pt>
                <c:pt idx="430">
                  <c:v>11.268000000000001</c:v>
                </c:pt>
                <c:pt idx="431">
                  <c:v>11.268000000000001</c:v>
                </c:pt>
                <c:pt idx="432">
                  <c:v>11.268000000000001</c:v>
                </c:pt>
                <c:pt idx="433">
                  <c:v>10.798</c:v>
                </c:pt>
                <c:pt idx="434">
                  <c:v>10.329000000000001</c:v>
                </c:pt>
                <c:pt idx="435">
                  <c:v>6.5730000000000004</c:v>
                </c:pt>
                <c:pt idx="436">
                  <c:v>8.92</c:v>
                </c:pt>
                <c:pt idx="437">
                  <c:v>9.859</c:v>
                </c:pt>
                <c:pt idx="438">
                  <c:v>9.859</c:v>
                </c:pt>
                <c:pt idx="439">
                  <c:v>10.329000000000001</c:v>
                </c:pt>
                <c:pt idx="440">
                  <c:v>10.798</c:v>
                </c:pt>
                <c:pt idx="441">
                  <c:v>10.798</c:v>
                </c:pt>
                <c:pt idx="442">
                  <c:v>11.268000000000001</c:v>
                </c:pt>
                <c:pt idx="443">
                  <c:v>11.268000000000001</c:v>
                </c:pt>
                <c:pt idx="444">
                  <c:v>11.268000000000001</c:v>
                </c:pt>
                <c:pt idx="445">
                  <c:v>11.268000000000001</c:v>
                </c:pt>
                <c:pt idx="446">
                  <c:v>11.268000000000001</c:v>
                </c:pt>
                <c:pt idx="447">
                  <c:v>11.737</c:v>
                </c:pt>
                <c:pt idx="448">
                  <c:v>12.207000000000001</c:v>
                </c:pt>
                <c:pt idx="449">
                  <c:v>12.207000000000001</c:v>
                </c:pt>
                <c:pt idx="450">
                  <c:v>12.207000000000001</c:v>
                </c:pt>
                <c:pt idx="451">
                  <c:v>12.207000000000001</c:v>
                </c:pt>
                <c:pt idx="452">
                  <c:v>12.207000000000001</c:v>
                </c:pt>
                <c:pt idx="453">
                  <c:v>12.207000000000001</c:v>
                </c:pt>
                <c:pt idx="454">
                  <c:v>12.207000000000001</c:v>
                </c:pt>
                <c:pt idx="455">
                  <c:v>12.207000000000001</c:v>
                </c:pt>
                <c:pt idx="456">
                  <c:v>15.962999999999999</c:v>
                </c:pt>
                <c:pt idx="457">
                  <c:v>15.962999999999999</c:v>
                </c:pt>
                <c:pt idx="458">
                  <c:v>15.962999999999999</c:v>
                </c:pt>
                <c:pt idx="459">
                  <c:v>15.962999999999999</c:v>
                </c:pt>
                <c:pt idx="460">
                  <c:v>15.962999999999999</c:v>
                </c:pt>
                <c:pt idx="461">
                  <c:v>15.962999999999999</c:v>
                </c:pt>
                <c:pt idx="462">
                  <c:v>15.962999999999999</c:v>
                </c:pt>
                <c:pt idx="463">
                  <c:v>16.431999999999999</c:v>
                </c:pt>
                <c:pt idx="464">
                  <c:v>16.431999999999999</c:v>
                </c:pt>
                <c:pt idx="465">
                  <c:v>16.431999999999999</c:v>
                </c:pt>
                <c:pt idx="466">
                  <c:v>16.431999999999999</c:v>
                </c:pt>
                <c:pt idx="467">
                  <c:v>16.431999999999999</c:v>
                </c:pt>
                <c:pt idx="468">
                  <c:v>16.431999999999999</c:v>
                </c:pt>
                <c:pt idx="469">
                  <c:v>16.431999999999999</c:v>
                </c:pt>
                <c:pt idx="470">
                  <c:v>16.431999999999999</c:v>
                </c:pt>
                <c:pt idx="471">
                  <c:v>16.431999999999999</c:v>
                </c:pt>
                <c:pt idx="472">
                  <c:v>16.431999999999999</c:v>
                </c:pt>
                <c:pt idx="473">
                  <c:v>16.431999999999999</c:v>
                </c:pt>
                <c:pt idx="474">
                  <c:v>16.901</c:v>
                </c:pt>
                <c:pt idx="475">
                  <c:v>16.901</c:v>
                </c:pt>
                <c:pt idx="476">
                  <c:v>16.431999999999999</c:v>
                </c:pt>
                <c:pt idx="477">
                  <c:v>16.431999999999999</c:v>
                </c:pt>
                <c:pt idx="478">
                  <c:v>16.901</c:v>
                </c:pt>
                <c:pt idx="479">
                  <c:v>16.901</c:v>
                </c:pt>
                <c:pt idx="480">
                  <c:v>16.901</c:v>
                </c:pt>
                <c:pt idx="481">
                  <c:v>16.901</c:v>
                </c:pt>
                <c:pt idx="482">
                  <c:v>17.370999999999999</c:v>
                </c:pt>
                <c:pt idx="483">
                  <c:v>17.370999999999999</c:v>
                </c:pt>
                <c:pt idx="484">
                  <c:v>16.431999999999999</c:v>
                </c:pt>
                <c:pt idx="485">
                  <c:v>16.431999999999999</c:v>
                </c:pt>
                <c:pt idx="486">
                  <c:v>16.431999999999999</c:v>
                </c:pt>
                <c:pt idx="487">
                  <c:v>16.431999999999999</c:v>
                </c:pt>
                <c:pt idx="488">
                  <c:v>16.431999999999999</c:v>
                </c:pt>
                <c:pt idx="489">
                  <c:v>16.901</c:v>
                </c:pt>
                <c:pt idx="490">
                  <c:v>16.431999999999999</c:v>
                </c:pt>
                <c:pt idx="491">
                  <c:v>16.901</c:v>
                </c:pt>
                <c:pt idx="492">
                  <c:v>16.901</c:v>
                </c:pt>
                <c:pt idx="493">
                  <c:v>16.901</c:v>
                </c:pt>
                <c:pt idx="494">
                  <c:v>16.901</c:v>
                </c:pt>
                <c:pt idx="495">
                  <c:v>17.370999999999999</c:v>
                </c:pt>
                <c:pt idx="496">
                  <c:v>17.370999999999999</c:v>
                </c:pt>
                <c:pt idx="497">
                  <c:v>17.370999999999999</c:v>
                </c:pt>
                <c:pt idx="498">
                  <c:v>17.370999999999999</c:v>
                </c:pt>
                <c:pt idx="499">
                  <c:v>17.370999999999999</c:v>
                </c:pt>
                <c:pt idx="500">
                  <c:v>17.370999999999999</c:v>
                </c:pt>
                <c:pt idx="501">
                  <c:v>17.370999999999999</c:v>
                </c:pt>
                <c:pt idx="502">
                  <c:v>17.370999999999999</c:v>
                </c:pt>
                <c:pt idx="503">
                  <c:v>17.84</c:v>
                </c:pt>
                <c:pt idx="504">
                  <c:v>17.370999999999999</c:v>
                </c:pt>
                <c:pt idx="505">
                  <c:v>17.370999999999999</c:v>
                </c:pt>
                <c:pt idx="506">
                  <c:v>16.901</c:v>
                </c:pt>
                <c:pt idx="507">
                  <c:v>17.370999999999999</c:v>
                </c:pt>
                <c:pt idx="508">
                  <c:v>17.370999999999999</c:v>
                </c:pt>
                <c:pt idx="509">
                  <c:v>17.84</c:v>
                </c:pt>
                <c:pt idx="510">
                  <c:v>17.84</c:v>
                </c:pt>
                <c:pt idx="511">
                  <c:v>17.84</c:v>
                </c:pt>
                <c:pt idx="512">
                  <c:v>17.84</c:v>
                </c:pt>
                <c:pt idx="513">
                  <c:v>17.84</c:v>
                </c:pt>
                <c:pt idx="514">
                  <c:v>18.779</c:v>
                </c:pt>
                <c:pt idx="515">
                  <c:v>18.779</c:v>
                </c:pt>
                <c:pt idx="516">
                  <c:v>18.309999999999999</c:v>
                </c:pt>
                <c:pt idx="517">
                  <c:v>18.779</c:v>
                </c:pt>
                <c:pt idx="518">
                  <c:v>18.779</c:v>
                </c:pt>
                <c:pt idx="519">
                  <c:v>18.779</c:v>
                </c:pt>
                <c:pt idx="520">
                  <c:v>18.779</c:v>
                </c:pt>
                <c:pt idx="521">
                  <c:v>18.779</c:v>
                </c:pt>
                <c:pt idx="522">
                  <c:v>19.248999999999999</c:v>
                </c:pt>
                <c:pt idx="523">
                  <c:v>18.779</c:v>
                </c:pt>
                <c:pt idx="524">
                  <c:v>18.779</c:v>
                </c:pt>
                <c:pt idx="525">
                  <c:v>18.779</c:v>
                </c:pt>
                <c:pt idx="526">
                  <c:v>18.779</c:v>
                </c:pt>
                <c:pt idx="527">
                  <c:v>18.309999999999999</c:v>
                </c:pt>
                <c:pt idx="528">
                  <c:v>18.779</c:v>
                </c:pt>
                <c:pt idx="529">
                  <c:v>18.779</c:v>
                </c:pt>
                <c:pt idx="530">
                  <c:v>18.779</c:v>
                </c:pt>
                <c:pt idx="531">
                  <c:v>18.779</c:v>
                </c:pt>
                <c:pt idx="532">
                  <c:v>18.779</c:v>
                </c:pt>
                <c:pt idx="533">
                  <c:v>18.779</c:v>
                </c:pt>
                <c:pt idx="534">
                  <c:v>18.779</c:v>
                </c:pt>
                <c:pt idx="535">
                  <c:v>19.248999999999999</c:v>
                </c:pt>
                <c:pt idx="536">
                  <c:v>19.248999999999999</c:v>
                </c:pt>
                <c:pt idx="537">
                  <c:v>19.248999999999999</c:v>
                </c:pt>
                <c:pt idx="538">
                  <c:v>19.248999999999999</c:v>
                </c:pt>
                <c:pt idx="539">
                  <c:v>19.248999999999999</c:v>
                </c:pt>
                <c:pt idx="540">
                  <c:v>19.718</c:v>
                </c:pt>
                <c:pt idx="541">
                  <c:v>19.718</c:v>
                </c:pt>
                <c:pt idx="542">
                  <c:v>19.718</c:v>
                </c:pt>
                <c:pt idx="543">
                  <c:v>20.187999999999999</c:v>
                </c:pt>
                <c:pt idx="544">
                  <c:v>19.718</c:v>
                </c:pt>
                <c:pt idx="545">
                  <c:v>20.187999999999999</c:v>
                </c:pt>
                <c:pt idx="546">
                  <c:v>19.718</c:v>
                </c:pt>
                <c:pt idx="547">
                  <c:v>19.718</c:v>
                </c:pt>
                <c:pt idx="548">
                  <c:v>19.718</c:v>
                </c:pt>
                <c:pt idx="549">
                  <c:v>20.187999999999999</c:v>
                </c:pt>
                <c:pt idx="550">
                  <c:v>20.187999999999999</c:v>
                </c:pt>
                <c:pt idx="551">
                  <c:v>20.187999999999999</c:v>
                </c:pt>
                <c:pt idx="552">
                  <c:v>19.718</c:v>
                </c:pt>
                <c:pt idx="553">
                  <c:v>19.718</c:v>
                </c:pt>
                <c:pt idx="554">
                  <c:v>20.187999999999999</c:v>
                </c:pt>
                <c:pt idx="555">
                  <c:v>19.718</c:v>
                </c:pt>
                <c:pt idx="556">
                  <c:v>20.187999999999999</c:v>
                </c:pt>
                <c:pt idx="557">
                  <c:v>19.718</c:v>
                </c:pt>
                <c:pt idx="558">
                  <c:v>19.718</c:v>
                </c:pt>
                <c:pt idx="559">
                  <c:v>19.718</c:v>
                </c:pt>
                <c:pt idx="560">
                  <c:v>19.718</c:v>
                </c:pt>
                <c:pt idx="561">
                  <c:v>20.187999999999999</c:v>
                </c:pt>
                <c:pt idx="562">
                  <c:v>20.187999999999999</c:v>
                </c:pt>
                <c:pt idx="563">
                  <c:v>20.187999999999999</c:v>
                </c:pt>
                <c:pt idx="564">
                  <c:v>20.657</c:v>
                </c:pt>
                <c:pt idx="565">
                  <c:v>20.657</c:v>
                </c:pt>
                <c:pt idx="566">
                  <c:v>20.657</c:v>
                </c:pt>
                <c:pt idx="567">
                  <c:v>20.657</c:v>
                </c:pt>
                <c:pt idx="568">
                  <c:v>21.126999999999999</c:v>
                </c:pt>
                <c:pt idx="569">
                  <c:v>21.126999999999999</c:v>
                </c:pt>
                <c:pt idx="570">
                  <c:v>21.126999999999999</c:v>
                </c:pt>
                <c:pt idx="571">
                  <c:v>21.126999999999999</c:v>
                </c:pt>
                <c:pt idx="572">
                  <c:v>21.126999999999999</c:v>
                </c:pt>
                <c:pt idx="573">
                  <c:v>21.126999999999999</c:v>
                </c:pt>
                <c:pt idx="574">
                  <c:v>21.126999999999999</c:v>
                </c:pt>
                <c:pt idx="575">
                  <c:v>21.126999999999999</c:v>
                </c:pt>
                <c:pt idx="576">
                  <c:v>20.657</c:v>
                </c:pt>
                <c:pt idx="577">
                  <c:v>21.126999999999999</c:v>
                </c:pt>
                <c:pt idx="578">
                  <c:v>21.126999999999999</c:v>
                </c:pt>
                <c:pt idx="579">
                  <c:v>20.657</c:v>
                </c:pt>
                <c:pt idx="580">
                  <c:v>20.657</c:v>
                </c:pt>
                <c:pt idx="581">
                  <c:v>20.657</c:v>
                </c:pt>
                <c:pt idx="582">
                  <c:v>21.126999999999999</c:v>
                </c:pt>
                <c:pt idx="583">
                  <c:v>20.657</c:v>
                </c:pt>
                <c:pt idx="584">
                  <c:v>21.126999999999999</c:v>
                </c:pt>
                <c:pt idx="585">
                  <c:v>20.657</c:v>
                </c:pt>
                <c:pt idx="586">
                  <c:v>20.657</c:v>
                </c:pt>
                <c:pt idx="587">
                  <c:v>21.126999999999999</c:v>
                </c:pt>
                <c:pt idx="588">
                  <c:v>21.126999999999999</c:v>
                </c:pt>
                <c:pt idx="589">
                  <c:v>21.126999999999999</c:v>
                </c:pt>
                <c:pt idx="590">
                  <c:v>21.126999999999999</c:v>
                </c:pt>
                <c:pt idx="591">
                  <c:v>21.126999999999999</c:v>
                </c:pt>
                <c:pt idx="592">
                  <c:v>21.126999999999999</c:v>
                </c:pt>
                <c:pt idx="593">
                  <c:v>21.596</c:v>
                </c:pt>
                <c:pt idx="594">
                  <c:v>21.596</c:v>
                </c:pt>
                <c:pt idx="595">
                  <c:v>21.126999999999999</c:v>
                </c:pt>
                <c:pt idx="596">
                  <c:v>21.596</c:v>
                </c:pt>
                <c:pt idx="597">
                  <c:v>21.596</c:v>
                </c:pt>
                <c:pt idx="598">
                  <c:v>21.596</c:v>
                </c:pt>
                <c:pt idx="599">
                  <c:v>21.596</c:v>
                </c:pt>
                <c:pt idx="600">
                  <c:v>21.596</c:v>
                </c:pt>
                <c:pt idx="601">
                  <c:v>22.065999999999999</c:v>
                </c:pt>
                <c:pt idx="602">
                  <c:v>22.065999999999999</c:v>
                </c:pt>
                <c:pt idx="603">
                  <c:v>22.065999999999999</c:v>
                </c:pt>
                <c:pt idx="604">
                  <c:v>22.065999999999999</c:v>
                </c:pt>
                <c:pt idx="605">
                  <c:v>22.065999999999999</c:v>
                </c:pt>
                <c:pt idx="606">
                  <c:v>22.065999999999999</c:v>
                </c:pt>
                <c:pt idx="607">
                  <c:v>22.535</c:v>
                </c:pt>
                <c:pt idx="608">
                  <c:v>22.065999999999999</c:v>
                </c:pt>
                <c:pt idx="609">
                  <c:v>22.065999999999999</c:v>
                </c:pt>
                <c:pt idx="610">
                  <c:v>22.065999999999999</c:v>
                </c:pt>
                <c:pt idx="611">
                  <c:v>22.065999999999999</c:v>
                </c:pt>
                <c:pt idx="612">
                  <c:v>22.535</c:v>
                </c:pt>
                <c:pt idx="613">
                  <c:v>22.065999999999999</c:v>
                </c:pt>
                <c:pt idx="614">
                  <c:v>22.535</c:v>
                </c:pt>
                <c:pt idx="615">
                  <c:v>22.065999999999999</c:v>
                </c:pt>
                <c:pt idx="616">
                  <c:v>22.065999999999999</c:v>
                </c:pt>
                <c:pt idx="617">
                  <c:v>22.535</c:v>
                </c:pt>
                <c:pt idx="618">
                  <c:v>22.535</c:v>
                </c:pt>
                <c:pt idx="619">
                  <c:v>22.535</c:v>
                </c:pt>
                <c:pt idx="620">
                  <c:v>22.065999999999999</c:v>
                </c:pt>
                <c:pt idx="621">
                  <c:v>22.535</c:v>
                </c:pt>
                <c:pt idx="622">
                  <c:v>22.535</c:v>
                </c:pt>
                <c:pt idx="623">
                  <c:v>22.535</c:v>
                </c:pt>
                <c:pt idx="624">
                  <c:v>22.535</c:v>
                </c:pt>
                <c:pt idx="625">
                  <c:v>22.535</c:v>
                </c:pt>
                <c:pt idx="626">
                  <c:v>22.535</c:v>
                </c:pt>
                <c:pt idx="627">
                  <c:v>23.004999999999999</c:v>
                </c:pt>
                <c:pt idx="628">
                  <c:v>23.004999999999999</c:v>
                </c:pt>
                <c:pt idx="629">
                  <c:v>23.004999999999999</c:v>
                </c:pt>
                <c:pt idx="630">
                  <c:v>23.004999999999999</c:v>
                </c:pt>
                <c:pt idx="631">
                  <c:v>23.004999999999999</c:v>
                </c:pt>
                <c:pt idx="632">
                  <c:v>23.004999999999999</c:v>
                </c:pt>
                <c:pt idx="633">
                  <c:v>23.004999999999999</c:v>
                </c:pt>
                <c:pt idx="634">
                  <c:v>22.535</c:v>
                </c:pt>
                <c:pt idx="635">
                  <c:v>22.535</c:v>
                </c:pt>
                <c:pt idx="636">
                  <c:v>22.535</c:v>
                </c:pt>
                <c:pt idx="637">
                  <c:v>23.004999999999999</c:v>
                </c:pt>
                <c:pt idx="638">
                  <c:v>23.004999999999999</c:v>
                </c:pt>
                <c:pt idx="639">
                  <c:v>23.004999999999999</c:v>
                </c:pt>
                <c:pt idx="640">
                  <c:v>23.004999999999999</c:v>
                </c:pt>
                <c:pt idx="641">
                  <c:v>23.004999999999999</c:v>
                </c:pt>
                <c:pt idx="642">
                  <c:v>23.004999999999999</c:v>
                </c:pt>
                <c:pt idx="643">
                  <c:v>23.004999999999999</c:v>
                </c:pt>
                <c:pt idx="644">
                  <c:v>23.004999999999999</c:v>
                </c:pt>
                <c:pt idx="645">
                  <c:v>23.004999999999999</c:v>
                </c:pt>
                <c:pt idx="646">
                  <c:v>23.004999999999999</c:v>
                </c:pt>
                <c:pt idx="647">
                  <c:v>23.004999999999999</c:v>
                </c:pt>
                <c:pt idx="648">
                  <c:v>23.004999999999999</c:v>
                </c:pt>
                <c:pt idx="649">
                  <c:v>23.474</c:v>
                </c:pt>
                <c:pt idx="650">
                  <c:v>23.004999999999999</c:v>
                </c:pt>
                <c:pt idx="651">
                  <c:v>22.535</c:v>
                </c:pt>
                <c:pt idx="652">
                  <c:v>23.004999999999999</c:v>
                </c:pt>
                <c:pt idx="653">
                  <c:v>23.004999999999999</c:v>
                </c:pt>
                <c:pt idx="654">
                  <c:v>23.004999999999999</c:v>
                </c:pt>
                <c:pt idx="655">
                  <c:v>23.004999999999999</c:v>
                </c:pt>
                <c:pt idx="656">
                  <c:v>23.004999999999999</c:v>
                </c:pt>
                <c:pt idx="657">
                  <c:v>23.004999999999999</c:v>
                </c:pt>
                <c:pt idx="658">
                  <c:v>23.474</c:v>
                </c:pt>
                <c:pt idx="659">
                  <c:v>23.474</c:v>
                </c:pt>
                <c:pt idx="660">
                  <c:v>23.474</c:v>
                </c:pt>
                <c:pt idx="661">
                  <c:v>23.474</c:v>
                </c:pt>
                <c:pt idx="662">
                  <c:v>23.474</c:v>
                </c:pt>
                <c:pt idx="663">
                  <c:v>23.943999999999999</c:v>
                </c:pt>
                <c:pt idx="664">
                  <c:v>23.474</c:v>
                </c:pt>
                <c:pt idx="665">
                  <c:v>23.474</c:v>
                </c:pt>
                <c:pt idx="666">
                  <c:v>23.943999999999999</c:v>
                </c:pt>
                <c:pt idx="667">
                  <c:v>23.943999999999999</c:v>
                </c:pt>
                <c:pt idx="668">
                  <c:v>23.474</c:v>
                </c:pt>
                <c:pt idx="669">
                  <c:v>23.943999999999999</c:v>
                </c:pt>
                <c:pt idx="670">
                  <c:v>23.474</c:v>
                </c:pt>
                <c:pt idx="671">
                  <c:v>23.474</c:v>
                </c:pt>
                <c:pt idx="672">
                  <c:v>23.943999999999999</c:v>
                </c:pt>
                <c:pt idx="673">
                  <c:v>24.413</c:v>
                </c:pt>
                <c:pt idx="674">
                  <c:v>23.943999999999999</c:v>
                </c:pt>
                <c:pt idx="675">
                  <c:v>23.943999999999999</c:v>
                </c:pt>
                <c:pt idx="676">
                  <c:v>23.943999999999999</c:v>
                </c:pt>
                <c:pt idx="677">
                  <c:v>23.943999999999999</c:v>
                </c:pt>
                <c:pt idx="678">
                  <c:v>23.474</c:v>
                </c:pt>
                <c:pt idx="679">
                  <c:v>23.474</c:v>
                </c:pt>
                <c:pt idx="680">
                  <c:v>23.474</c:v>
                </c:pt>
                <c:pt idx="681">
                  <c:v>23.474</c:v>
                </c:pt>
                <c:pt idx="682">
                  <c:v>22.535</c:v>
                </c:pt>
                <c:pt idx="683">
                  <c:v>23.004999999999999</c:v>
                </c:pt>
                <c:pt idx="684">
                  <c:v>23.004999999999999</c:v>
                </c:pt>
                <c:pt idx="685">
                  <c:v>23.474</c:v>
                </c:pt>
                <c:pt idx="686">
                  <c:v>23.474</c:v>
                </c:pt>
                <c:pt idx="687">
                  <c:v>23.004999999999999</c:v>
                </c:pt>
                <c:pt idx="688">
                  <c:v>23.474</c:v>
                </c:pt>
                <c:pt idx="689">
                  <c:v>23.474</c:v>
                </c:pt>
                <c:pt idx="690">
                  <c:v>23.474</c:v>
                </c:pt>
                <c:pt idx="691">
                  <c:v>23.474</c:v>
                </c:pt>
                <c:pt idx="692">
                  <c:v>23.474</c:v>
                </c:pt>
                <c:pt idx="693">
                  <c:v>23.474</c:v>
                </c:pt>
                <c:pt idx="694">
                  <c:v>23.474</c:v>
                </c:pt>
                <c:pt idx="695">
                  <c:v>23.474</c:v>
                </c:pt>
                <c:pt idx="696">
                  <c:v>23.474</c:v>
                </c:pt>
                <c:pt idx="697">
                  <c:v>23.943999999999999</c:v>
                </c:pt>
                <c:pt idx="698">
                  <c:v>23.943999999999999</c:v>
                </c:pt>
                <c:pt idx="699">
                  <c:v>23.943999999999999</c:v>
                </c:pt>
                <c:pt idx="700">
                  <c:v>28.638999999999999</c:v>
                </c:pt>
                <c:pt idx="701">
                  <c:v>29.577999999999999</c:v>
                </c:pt>
                <c:pt idx="702">
                  <c:v>26.291</c:v>
                </c:pt>
                <c:pt idx="703">
                  <c:v>25.821999999999999</c:v>
                </c:pt>
                <c:pt idx="704">
                  <c:v>24.882999999999999</c:v>
                </c:pt>
                <c:pt idx="705">
                  <c:v>24.882999999999999</c:v>
                </c:pt>
                <c:pt idx="706">
                  <c:v>24.882999999999999</c:v>
                </c:pt>
                <c:pt idx="707">
                  <c:v>24.882999999999999</c:v>
                </c:pt>
                <c:pt idx="708">
                  <c:v>24.882999999999999</c:v>
                </c:pt>
                <c:pt idx="709">
                  <c:v>24.882999999999999</c:v>
                </c:pt>
                <c:pt idx="710">
                  <c:v>25.352</c:v>
                </c:pt>
                <c:pt idx="711">
                  <c:v>24.882999999999999</c:v>
                </c:pt>
                <c:pt idx="712">
                  <c:v>24.882999999999999</c:v>
                </c:pt>
                <c:pt idx="713">
                  <c:v>24.882999999999999</c:v>
                </c:pt>
                <c:pt idx="714">
                  <c:v>24.882999999999999</c:v>
                </c:pt>
                <c:pt idx="715">
                  <c:v>24.882999999999999</c:v>
                </c:pt>
                <c:pt idx="716">
                  <c:v>24.882999999999999</c:v>
                </c:pt>
                <c:pt idx="717">
                  <c:v>25.352</c:v>
                </c:pt>
                <c:pt idx="718">
                  <c:v>25.352</c:v>
                </c:pt>
                <c:pt idx="719">
                  <c:v>25.821999999999999</c:v>
                </c:pt>
                <c:pt idx="720">
                  <c:v>25.821999999999999</c:v>
                </c:pt>
                <c:pt idx="721">
                  <c:v>25.352</c:v>
                </c:pt>
                <c:pt idx="722">
                  <c:v>25.821999999999999</c:v>
                </c:pt>
                <c:pt idx="723">
                  <c:v>26.760999999999999</c:v>
                </c:pt>
                <c:pt idx="724">
                  <c:v>24.882999999999999</c:v>
                </c:pt>
                <c:pt idx="725">
                  <c:v>25.821999999999999</c:v>
                </c:pt>
                <c:pt idx="726">
                  <c:v>25.352</c:v>
                </c:pt>
                <c:pt idx="727">
                  <c:v>25.821999999999999</c:v>
                </c:pt>
                <c:pt idx="728">
                  <c:v>25.352</c:v>
                </c:pt>
                <c:pt idx="729">
                  <c:v>25.352</c:v>
                </c:pt>
                <c:pt idx="730">
                  <c:v>25.352</c:v>
                </c:pt>
                <c:pt idx="731">
                  <c:v>25.352</c:v>
                </c:pt>
                <c:pt idx="732">
                  <c:v>25.352</c:v>
                </c:pt>
                <c:pt idx="733">
                  <c:v>24.882999999999999</c:v>
                </c:pt>
                <c:pt idx="734">
                  <c:v>25.352</c:v>
                </c:pt>
                <c:pt idx="735">
                  <c:v>24.882999999999999</c:v>
                </c:pt>
                <c:pt idx="736">
                  <c:v>25.352</c:v>
                </c:pt>
                <c:pt idx="737">
                  <c:v>25.352</c:v>
                </c:pt>
                <c:pt idx="738">
                  <c:v>25.352</c:v>
                </c:pt>
                <c:pt idx="739">
                  <c:v>25.352</c:v>
                </c:pt>
                <c:pt idx="740">
                  <c:v>24.882999999999999</c:v>
                </c:pt>
                <c:pt idx="741">
                  <c:v>25.352</c:v>
                </c:pt>
                <c:pt idx="742">
                  <c:v>25.821999999999999</c:v>
                </c:pt>
                <c:pt idx="743">
                  <c:v>25.821999999999999</c:v>
                </c:pt>
                <c:pt idx="744">
                  <c:v>25.352</c:v>
                </c:pt>
                <c:pt idx="745">
                  <c:v>25.352</c:v>
                </c:pt>
                <c:pt idx="746">
                  <c:v>25.352</c:v>
                </c:pt>
                <c:pt idx="747">
                  <c:v>25.352</c:v>
                </c:pt>
                <c:pt idx="748">
                  <c:v>25.352</c:v>
                </c:pt>
                <c:pt idx="749">
                  <c:v>25.352</c:v>
                </c:pt>
                <c:pt idx="750">
                  <c:v>25.352</c:v>
                </c:pt>
                <c:pt idx="751">
                  <c:v>25.352</c:v>
                </c:pt>
                <c:pt idx="752">
                  <c:v>25.821999999999999</c:v>
                </c:pt>
                <c:pt idx="753">
                  <c:v>25.352</c:v>
                </c:pt>
                <c:pt idx="754">
                  <c:v>25.352</c:v>
                </c:pt>
                <c:pt idx="755">
                  <c:v>25.352</c:v>
                </c:pt>
                <c:pt idx="756">
                  <c:v>25.352</c:v>
                </c:pt>
                <c:pt idx="757">
                  <c:v>25.352</c:v>
                </c:pt>
                <c:pt idx="758">
                  <c:v>25.352</c:v>
                </c:pt>
                <c:pt idx="759">
                  <c:v>25.352</c:v>
                </c:pt>
                <c:pt idx="760">
                  <c:v>25.821999999999999</c:v>
                </c:pt>
                <c:pt idx="761">
                  <c:v>25.821999999999999</c:v>
                </c:pt>
                <c:pt idx="762">
                  <c:v>25.821999999999999</c:v>
                </c:pt>
                <c:pt idx="763">
                  <c:v>25.821999999999999</c:v>
                </c:pt>
                <c:pt idx="764">
                  <c:v>25.821999999999999</c:v>
                </c:pt>
                <c:pt idx="765">
                  <c:v>25.821999999999999</c:v>
                </c:pt>
                <c:pt idx="766">
                  <c:v>26.291</c:v>
                </c:pt>
                <c:pt idx="767">
                  <c:v>25.821999999999999</c:v>
                </c:pt>
                <c:pt idx="768">
                  <c:v>25.821999999999999</c:v>
                </c:pt>
                <c:pt idx="769">
                  <c:v>25.352</c:v>
                </c:pt>
                <c:pt idx="770">
                  <c:v>25.352</c:v>
                </c:pt>
                <c:pt idx="771">
                  <c:v>25.821999999999999</c:v>
                </c:pt>
                <c:pt idx="772">
                  <c:v>25.821999999999999</c:v>
                </c:pt>
                <c:pt idx="773">
                  <c:v>25.821999999999999</c:v>
                </c:pt>
                <c:pt idx="774">
                  <c:v>26.291</c:v>
                </c:pt>
                <c:pt idx="775">
                  <c:v>25.821999999999999</c:v>
                </c:pt>
                <c:pt idx="776">
                  <c:v>25.821999999999999</c:v>
                </c:pt>
                <c:pt idx="777">
                  <c:v>25.821999999999999</c:v>
                </c:pt>
                <c:pt idx="778">
                  <c:v>25.821999999999999</c:v>
                </c:pt>
                <c:pt idx="779">
                  <c:v>26.291</c:v>
                </c:pt>
                <c:pt idx="780">
                  <c:v>26.291</c:v>
                </c:pt>
                <c:pt idx="781">
                  <c:v>26.291</c:v>
                </c:pt>
                <c:pt idx="782">
                  <c:v>25.821999999999999</c:v>
                </c:pt>
                <c:pt idx="783">
                  <c:v>25.821999999999999</c:v>
                </c:pt>
                <c:pt idx="784">
                  <c:v>26.291</c:v>
                </c:pt>
                <c:pt idx="785">
                  <c:v>26.291</c:v>
                </c:pt>
                <c:pt idx="786">
                  <c:v>25.821999999999999</c:v>
                </c:pt>
                <c:pt idx="787">
                  <c:v>25.821999999999999</c:v>
                </c:pt>
                <c:pt idx="788">
                  <c:v>25.821999999999999</c:v>
                </c:pt>
                <c:pt idx="789">
                  <c:v>25.821999999999999</c:v>
                </c:pt>
                <c:pt idx="790">
                  <c:v>25.352</c:v>
                </c:pt>
                <c:pt idx="791">
                  <c:v>25.821999999999999</c:v>
                </c:pt>
                <c:pt idx="792">
                  <c:v>25.821999999999999</c:v>
                </c:pt>
                <c:pt idx="793">
                  <c:v>25.821999999999999</c:v>
                </c:pt>
                <c:pt idx="794">
                  <c:v>25.821999999999999</c:v>
                </c:pt>
                <c:pt idx="795">
                  <c:v>25.821999999999999</c:v>
                </c:pt>
                <c:pt idx="796">
                  <c:v>26.291</c:v>
                </c:pt>
                <c:pt idx="797">
                  <c:v>26.760999999999999</c:v>
                </c:pt>
                <c:pt idx="798">
                  <c:v>26.291</c:v>
                </c:pt>
                <c:pt idx="799">
                  <c:v>26.291</c:v>
                </c:pt>
                <c:pt idx="800">
                  <c:v>26.291</c:v>
                </c:pt>
                <c:pt idx="801">
                  <c:v>26.291</c:v>
                </c:pt>
                <c:pt idx="802">
                  <c:v>26.291</c:v>
                </c:pt>
                <c:pt idx="803">
                  <c:v>25.821999999999999</c:v>
                </c:pt>
                <c:pt idx="804">
                  <c:v>25.821999999999999</c:v>
                </c:pt>
                <c:pt idx="805">
                  <c:v>25.821999999999999</c:v>
                </c:pt>
                <c:pt idx="806">
                  <c:v>25.821999999999999</c:v>
                </c:pt>
                <c:pt idx="807">
                  <c:v>26.291</c:v>
                </c:pt>
                <c:pt idx="808">
                  <c:v>26.291</c:v>
                </c:pt>
                <c:pt idx="809">
                  <c:v>26.291</c:v>
                </c:pt>
                <c:pt idx="810">
                  <c:v>25.821999999999999</c:v>
                </c:pt>
                <c:pt idx="811">
                  <c:v>25.821999999999999</c:v>
                </c:pt>
                <c:pt idx="812">
                  <c:v>25.821999999999999</c:v>
                </c:pt>
                <c:pt idx="813">
                  <c:v>25.821999999999999</c:v>
                </c:pt>
                <c:pt idx="814">
                  <c:v>25.821999999999999</c:v>
                </c:pt>
                <c:pt idx="815">
                  <c:v>25.821999999999999</c:v>
                </c:pt>
                <c:pt idx="816">
                  <c:v>25.821999999999999</c:v>
                </c:pt>
                <c:pt idx="817">
                  <c:v>26.291</c:v>
                </c:pt>
                <c:pt idx="818">
                  <c:v>25.821999999999999</c:v>
                </c:pt>
                <c:pt idx="819">
                  <c:v>26.291</c:v>
                </c:pt>
                <c:pt idx="820">
                  <c:v>25.821999999999999</c:v>
                </c:pt>
                <c:pt idx="821">
                  <c:v>25.821999999999999</c:v>
                </c:pt>
                <c:pt idx="822">
                  <c:v>26.291</c:v>
                </c:pt>
                <c:pt idx="823">
                  <c:v>25.821999999999999</c:v>
                </c:pt>
                <c:pt idx="824">
                  <c:v>25.821999999999999</c:v>
                </c:pt>
                <c:pt idx="825">
                  <c:v>26.291</c:v>
                </c:pt>
                <c:pt idx="826">
                  <c:v>26.291</c:v>
                </c:pt>
                <c:pt idx="827">
                  <c:v>26.291</c:v>
                </c:pt>
                <c:pt idx="828">
                  <c:v>26.760999999999999</c:v>
                </c:pt>
                <c:pt idx="829">
                  <c:v>26.760999999999999</c:v>
                </c:pt>
                <c:pt idx="830">
                  <c:v>26.291</c:v>
                </c:pt>
                <c:pt idx="831">
                  <c:v>26.291</c:v>
                </c:pt>
                <c:pt idx="832">
                  <c:v>25.821999999999999</c:v>
                </c:pt>
                <c:pt idx="833">
                  <c:v>25.821999999999999</c:v>
                </c:pt>
                <c:pt idx="834">
                  <c:v>25.821999999999999</c:v>
                </c:pt>
                <c:pt idx="835">
                  <c:v>26.291</c:v>
                </c:pt>
                <c:pt idx="836">
                  <c:v>26.291</c:v>
                </c:pt>
                <c:pt idx="837">
                  <c:v>26.291</c:v>
                </c:pt>
                <c:pt idx="838">
                  <c:v>26.291</c:v>
                </c:pt>
                <c:pt idx="839">
                  <c:v>26.291</c:v>
                </c:pt>
                <c:pt idx="840">
                  <c:v>26.291</c:v>
                </c:pt>
                <c:pt idx="841">
                  <c:v>26.291</c:v>
                </c:pt>
                <c:pt idx="842">
                  <c:v>26.291</c:v>
                </c:pt>
                <c:pt idx="843">
                  <c:v>26.760999999999999</c:v>
                </c:pt>
                <c:pt idx="844">
                  <c:v>26.760999999999999</c:v>
                </c:pt>
                <c:pt idx="845">
                  <c:v>26.760999999999999</c:v>
                </c:pt>
                <c:pt idx="846">
                  <c:v>26.291</c:v>
                </c:pt>
                <c:pt idx="847">
                  <c:v>26.291</c:v>
                </c:pt>
                <c:pt idx="848">
                  <c:v>26.291</c:v>
                </c:pt>
                <c:pt idx="849">
                  <c:v>26.291</c:v>
                </c:pt>
                <c:pt idx="850">
                  <c:v>26.291</c:v>
                </c:pt>
                <c:pt idx="851">
                  <c:v>26.760999999999999</c:v>
                </c:pt>
                <c:pt idx="852">
                  <c:v>26.291</c:v>
                </c:pt>
                <c:pt idx="853">
                  <c:v>26.760999999999999</c:v>
                </c:pt>
                <c:pt idx="854">
                  <c:v>26.760999999999999</c:v>
                </c:pt>
                <c:pt idx="855">
                  <c:v>26.760999999999999</c:v>
                </c:pt>
                <c:pt idx="856">
                  <c:v>26.760999999999999</c:v>
                </c:pt>
                <c:pt idx="857">
                  <c:v>27.23</c:v>
                </c:pt>
                <c:pt idx="858">
                  <c:v>27.23</c:v>
                </c:pt>
                <c:pt idx="859">
                  <c:v>27.23</c:v>
                </c:pt>
                <c:pt idx="860">
                  <c:v>27.23</c:v>
                </c:pt>
                <c:pt idx="861">
                  <c:v>26.760999999999999</c:v>
                </c:pt>
                <c:pt idx="862">
                  <c:v>26.760999999999999</c:v>
                </c:pt>
                <c:pt idx="863">
                  <c:v>26.760999999999999</c:v>
                </c:pt>
                <c:pt idx="864">
                  <c:v>26.291</c:v>
                </c:pt>
                <c:pt idx="865">
                  <c:v>26.760999999999999</c:v>
                </c:pt>
                <c:pt idx="866">
                  <c:v>26.291</c:v>
                </c:pt>
                <c:pt idx="867">
                  <c:v>26.291</c:v>
                </c:pt>
                <c:pt idx="868">
                  <c:v>26.291</c:v>
                </c:pt>
                <c:pt idx="869">
                  <c:v>26.760999999999999</c:v>
                </c:pt>
                <c:pt idx="870">
                  <c:v>26.760999999999999</c:v>
                </c:pt>
                <c:pt idx="871">
                  <c:v>26.760999999999999</c:v>
                </c:pt>
                <c:pt idx="872">
                  <c:v>26.760999999999999</c:v>
                </c:pt>
                <c:pt idx="873">
                  <c:v>26.760999999999999</c:v>
                </c:pt>
                <c:pt idx="874">
                  <c:v>26.760999999999999</c:v>
                </c:pt>
                <c:pt idx="875">
                  <c:v>26.291</c:v>
                </c:pt>
                <c:pt idx="876">
                  <c:v>26.760999999999999</c:v>
                </c:pt>
                <c:pt idx="877">
                  <c:v>26.760999999999999</c:v>
                </c:pt>
                <c:pt idx="878">
                  <c:v>26.760999999999999</c:v>
                </c:pt>
                <c:pt idx="879">
                  <c:v>26.760999999999999</c:v>
                </c:pt>
                <c:pt idx="880">
                  <c:v>27.23</c:v>
                </c:pt>
                <c:pt idx="881">
                  <c:v>27.23</c:v>
                </c:pt>
                <c:pt idx="882">
                  <c:v>26.760999999999999</c:v>
                </c:pt>
                <c:pt idx="883">
                  <c:v>26.760999999999999</c:v>
                </c:pt>
                <c:pt idx="884">
                  <c:v>27.23</c:v>
                </c:pt>
                <c:pt idx="885">
                  <c:v>27.23</c:v>
                </c:pt>
                <c:pt idx="886">
                  <c:v>27.23</c:v>
                </c:pt>
                <c:pt idx="887">
                  <c:v>27.23</c:v>
                </c:pt>
                <c:pt idx="888">
                  <c:v>27.23</c:v>
                </c:pt>
                <c:pt idx="889">
                  <c:v>27.7</c:v>
                </c:pt>
                <c:pt idx="890">
                  <c:v>27.7</c:v>
                </c:pt>
                <c:pt idx="891">
                  <c:v>27.23</c:v>
                </c:pt>
                <c:pt idx="892">
                  <c:v>27.23</c:v>
                </c:pt>
                <c:pt idx="893">
                  <c:v>27.23</c:v>
                </c:pt>
                <c:pt idx="894">
                  <c:v>27.23</c:v>
                </c:pt>
                <c:pt idx="895">
                  <c:v>27.7</c:v>
                </c:pt>
                <c:pt idx="896">
                  <c:v>27.23</c:v>
                </c:pt>
                <c:pt idx="897">
                  <c:v>27.7</c:v>
                </c:pt>
                <c:pt idx="898">
                  <c:v>27.7</c:v>
                </c:pt>
                <c:pt idx="899">
                  <c:v>27.7</c:v>
                </c:pt>
                <c:pt idx="900">
                  <c:v>27.7</c:v>
                </c:pt>
                <c:pt idx="901">
                  <c:v>27.7</c:v>
                </c:pt>
                <c:pt idx="902">
                  <c:v>27.7</c:v>
                </c:pt>
                <c:pt idx="903">
                  <c:v>27.7</c:v>
                </c:pt>
                <c:pt idx="904">
                  <c:v>27.7</c:v>
                </c:pt>
                <c:pt idx="905">
                  <c:v>27.7</c:v>
                </c:pt>
                <c:pt idx="906">
                  <c:v>27.7</c:v>
                </c:pt>
                <c:pt idx="907">
                  <c:v>27.7</c:v>
                </c:pt>
                <c:pt idx="908">
                  <c:v>27.7</c:v>
                </c:pt>
                <c:pt idx="909">
                  <c:v>27.7</c:v>
                </c:pt>
                <c:pt idx="910">
                  <c:v>27.23</c:v>
                </c:pt>
                <c:pt idx="911">
                  <c:v>27.23</c:v>
                </c:pt>
                <c:pt idx="912">
                  <c:v>27.7</c:v>
                </c:pt>
                <c:pt idx="913">
                  <c:v>27.7</c:v>
                </c:pt>
                <c:pt idx="914">
                  <c:v>27.7</c:v>
                </c:pt>
                <c:pt idx="915">
                  <c:v>27.7</c:v>
                </c:pt>
                <c:pt idx="916">
                  <c:v>27.7</c:v>
                </c:pt>
                <c:pt idx="917">
                  <c:v>28.169</c:v>
                </c:pt>
                <c:pt idx="918">
                  <c:v>28.169</c:v>
                </c:pt>
                <c:pt idx="919">
                  <c:v>28.169</c:v>
                </c:pt>
                <c:pt idx="920">
                  <c:v>27.7</c:v>
                </c:pt>
                <c:pt idx="921">
                  <c:v>27.7</c:v>
                </c:pt>
                <c:pt idx="922">
                  <c:v>27.7</c:v>
                </c:pt>
                <c:pt idx="923">
                  <c:v>28.169</c:v>
                </c:pt>
                <c:pt idx="924">
                  <c:v>27.7</c:v>
                </c:pt>
                <c:pt idx="925">
                  <c:v>28.169</c:v>
                </c:pt>
                <c:pt idx="926">
                  <c:v>28.169</c:v>
                </c:pt>
                <c:pt idx="927">
                  <c:v>28.638999999999999</c:v>
                </c:pt>
                <c:pt idx="928">
                  <c:v>28.169</c:v>
                </c:pt>
                <c:pt idx="929">
                  <c:v>28.169</c:v>
                </c:pt>
                <c:pt idx="930">
                  <c:v>28.169</c:v>
                </c:pt>
                <c:pt idx="931">
                  <c:v>28.169</c:v>
                </c:pt>
                <c:pt idx="932">
                  <c:v>28.169</c:v>
                </c:pt>
                <c:pt idx="933">
                  <c:v>28.638999999999999</c:v>
                </c:pt>
                <c:pt idx="934">
                  <c:v>28.169</c:v>
                </c:pt>
                <c:pt idx="935">
                  <c:v>28.638999999999999</c:v>
                </c:pt>
                <c:pt idx="936">
                  <c:v>28.638999999999999</c:v>
                </c:pt>
                <c:pt idx="937">
                  <c:v>29.108000000000001</c:v>
                </c:pt>
                <c:pt idx="938">
                  <c:v>28.638999999999999</c:v>
                </c:pt>
                <c:pt idx="939">
                  <c:v>28.638999999999999</c:v>
                </c:pt>
                <c:pt idx="940">
                  <c:v>28.638999999999999</c:v>
                </c:pt>
                <c:pt idx="941">
                  <c:v>29.108000000000001</c:v>
                </c:pt>
                <c:pt idx="942">
                  <c:v>28.638999999999999</c:v>
                </c:pt>
                <c:pt idx="943">
                  <c:v>29.577999999999999</c:v>
                </c:pt>
                <c:pt idx="944">
                  <c:v>29.108000000000001</c:v>
                </c:pt>
                <c:pt idx="945">
                  <c:v>29.108000000000001</c:v>
                </c:pt>
                <c:pt idx="946">
                  <c:v>29.108000000000001</c:v>
                </c:pt>
                <c:pt idx="947">
                  <c:v>29.108000000000001</c:v>
                </c:pt>
                <c:pt idx="948">
                  <c:v>29.108000000000001</c:v>
                </c:pt>
                <c:pt idx="949">
                  <c:v>29.108000000000001</c:v>
                </c:pt>
                <c:pt idx="950">
                  <c:v>29.108000000000001</c:v>
                </c:pt>
                <c:pt idx="951">
                  <c:v>29.108000000000001</c:v>
                </c:pt>
                <c:pt idx="952">
                  <c:v>29.577999999999999</c:v>
                </c:pt>
                <c:pt idx="953">
                  <c:v>29.577999999999999</c:v>
                </c:pt>
                <c:pt idx="954">
                  <c:v>29.577999999999999</c:v>
                </c:pt>
                <c:pt idx="955">
                  <c:v>29.577999999999999</c:v>
                </c:pt>
                <c:pt idx="956">
                  <c:v>29.577999999999999</c:v>
                </c:pt>
                <c:pt idx="957">
                  <c:v>29.577999999999999</c:v>
                </c:pt>
                <c:pt idx="958">
                  <c:v>29.577999999999999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4"/>
          <c:tx>
            <c:v>PLATE GAGE-5</c:v>
          </c:tx>
          <c:marker>
            <c:symbol val="none"/>
          </c:marker>
          <c:xVal>
            <c:numRef>
              <c:f>'DATA-editted'!$AT$6:$AT$964</c:f>
              <c:numCache>
                <c:formatCode>General</c:formatCode>
                <c:ptCount val="959"/>
                <c:pt idx="0">
                  <c:v>585.096</c:v>
                </c:pt>
                <c:pt idx="1">
                  <c:v>588.83399999999995</c:v>
                </c:pt>
                <c:pt idx="2">
                  <c:v>589.76800000000003</c:v>
                </c:pt>
                <c:pt idx="3">
                  <c:v>589.76800000000003</c:v>
                </c:pt>
                <c:pt idx="4">
                  <c:v>593.97299999999996</c:v>
                </c:pt>
                <c:pt idx="5">
                  <c:v>600.51499999999999</c:v>
                </c:pt>
                <c:pt idx="6">
                  <c:v>592.572</c:v>
                </c:pt>
                <c:pt idx="7">
                  <c:v>588.83399999999995</c:v>
                </c:pt>
                <c:pt idx="8">
                  <c:v>594.44100000000003</c:v>
                </c:pt>
                <c:pt idx="9">
                  <c:v>599.11300000000006</c:v>
                </c:pt>
                <c:pt idx="10">
                  <c:v>600.04700000000003</c:v>
                </c:pt>
                <c:pt idx="11">
                  <c:v>606.12199999999996</c:v>
                </c:pt>
                <c:pt idx="12">
                  <c:v>608.92499999999995</c:v>
                </c:pt>
                <c:pt idx="13">
                  <c:v>610.327</c:v>
                </c:pt>
                <c:pt idx="14">
                  <c:v>613.59799999999996</c:v>
                </c:pt>
                <c:pt idx="15">
                  <c:v>618.27</c:v>
                </c:pt>
                <c:pt idx="16">
                  <c:v>619.67200000000003</c:v>
                </c:pt>
                <c:pt idx="17">
                  <c:v>597.71100000000001</c:v>
                </c:pt>
                <c:pt idx="18">
                  <c:v>605.18700000000001</c:v>
                </c:pt>
                <c:pt idx="19">
                  <c:v>614.53200000000004</c:v>
                </c:pt>
                <c:pt idx="20">
                  <c:v>622.00800000000004</c:v>
                </c:pt>
                <c:pt idx="21">
                  <c:v>625.74699999999996</c:v>
                </c:pt>
                <c:pt idx="22">
                  <c:v>630.41899999999998</c:v>
                </c:pt>
                <c:pt idx="23">
                  <c:v>634.625</c:v>
                </c:pt>
                <c:pt idx="24">
                  <c:v>637.89599999999996</c:v>
                </c:pt>
                <c:pt idx="25">
                  <c:v>642.101</c:v>
                </c:pt>
                <c:pt idx="26">
                  <c:v>645.37199999999996</c:v>
                </c:pt>
                <c:pt idx="27">
                  <c:v>644.43799999999999</c:v>
                </c:pt>
                <c:pt idx="28">
                  <c:v>600.04700000000003</c:v>
                </c:pt>
                <c:pt idx="29">
                  <c:v>601.91600000000005</c:v>
                </c:pt>
                <c:pt idx="30">
                  <c:v>605.654</c:v>
                </c:pt>
                <c:pt idx="31">
                  <c:v>594.44100000000003</c:v>
                </c:pt>
                <c:pt idx="32">
                  <c:v>587.899</c:v>
                </c:pt>
                <c:pt idx="33">
                  <c:v>586.03</c:v>
                </c:pt>
                <c:pt idx="34">
                  <c:v>587.43200000000002</c:v>
                </c:pt>
                <c:pt idx="35">
                  <c:v>584.62900000000002</c:v>
                </c:pt>
                <c:pt idx="36">
                  <c:v>583.22699999999998</c:v>
                </c:pt>
                <c:pt idx="37">
                  <c:v>586.03</c:v>
                </c:pt>
                <c:pt idx="38">
                  <c:v>588.36599999999999</c:v>
                </c:pt>
                <c:pt idx="39">
                  <c:v>590.70299999999997</c:v>
                </c:pt>
                <c:pt idx="40">
                  <c:v>593.97299999999996</c:v>
                </c:pt>
                <c:pt idx="41">
                  <c:v>596.30999999999995</c:v>
                </c:pt>
                <c:pt idx="42">
                  <c:v>599.11300000000006</c:v>
                </c:pt>
                <c:pt idx="43">
                  <c:v>601.91600000000005</c:v>
                </c:pt>
                <c:pt idx="44">
                  <c:v>607.05600000000004</c:v>
                </c:pt>
                <c:pt idx="45">
                  <c:v>613.13</c:v>
                </c:pt>
                <c:pt idx="46">
                  <c:v>608.92499999999995</c:v>
                </c:pt>
                <c:pt idx="47">
                  <c:v>605.654</c:v>
                </c:pt>
                <c:pt idx="48">
                  <c:v>611.26099999999997</c:v>
                </c:pt>
                <c:pt idx="49">
                  <c:v>610.79399999999998</c:v>
                </c:pt>
                <c:pt idx="50">
                  <c:v>610.79399999999998</c:v>
                </c:pt>
                <c:pt idx="51">
                  <c:v>615.93399999999997</c:v>
                </c:pt>
                <c:pt idx="52">
                  <c:v>620.13900000000001</c:v>
                </c:pt>
                <c:pt idx="53">
                  <c:v>623.41</c:v>
                </c:pt>
                <c:pt idx="54">
                  <c:v>628.08299999999997</c:v>
                </c:pt>
                <c:pt idx="55">
                  <c:v>634.15700000000004</c:v>
                </c:pt>
                <c:pt idx="56">
                  <c:v>631.82100000000003</c:v>
                </c:pt>
                <c:pt idx="57">
                  <c:v>623.41</c:v>
                </c:pt>
                <c:pt idx="58">
                  <c:v>629.48500000000001</c:v>
                </c:pt>
                <c:pt idx="59">
                  <c:v>635.55899999999997</c:v>
                </c:pt>
                <c:pt idx="60">
                  <c:v>640.23199999999997</c:v>
                </c:pt>
                <c:pt idx="61">
                  <c:v>643.50300000000004</c:v>
                </c:pt>
                <c:pt idx="62">
                  <c:v>645.83900000000006</c:v>
                </c:pt>
                <c:pt idx="63">
                  <c:v>647.24099999999999</c:v>
                </c:pt>
                <c:pt idx="64">
                  <c:v>650.98</c:v>
                </c:pt>
                <c:pt idx="65">
                  <c:v>655.65300000000002</c:v>
                </c:pt>
                <c:pt idx="66">
                  <c:v>658.45600000000002</c:v>
                </c:pt>
                <c:pt idx="67">
                  <c:v>661.72699999999998</c:v>
                </c:pt>
                <c:pt idx="68">
                  <c:v>663.12900000000002</c:v>
                </c:pt>
                <c:pt idx="69">
                  <c:v>660.32600000000002</c:v>
                </c:pt>
                <c:pt idx="70">
                  <c:v>660.79300000000001</c:v>
                </c:pt>
                <c:pt idx="71">
                  <c:v>666.86800000000005</c:v>
                </c:pt>
                <c:pt idx="72">
                  <c:v>670.60599999999999</c:v>
                </c:pt>
                <c:pt idx="73">
                  <c:v>675.74699999999996</c:v>
                </c:pt>
                <c:pt idx="74">
                  <c:v>681.35500000000002</c:v>
                </c:pt>
                <c:pt idx="75">
                  <c:v>686.495</c:v>
                </c:pt>
                <c:pt idx="76">
                  <c:v>682.28899999999999</c:v>
                </c:pt>
                <c:pt idx="77">
                  <c:v>685.09299999999996</c:v>
                </c:pt>
                <c:pt idx="78">
                  <c:v>685.56</c:v>
                </c:pt>
                <c:pt idx="79">
                  <c:v>689.76599999999996</c:v>
                </c:pt>
                <c:pt idx="80">
                  <c:v>693.97199999999998</c:v>
                </c:pt>
                <c:pt idx="81">
                  <c:v>732.76199999999994</c:v>
                </c:pt>
                <c:pt idx="82">
                  <c:v>737.43600000000004</c:v>
                </c:pt>
                <c:pt idx="83">
                  <c:v>741.17499999999995</c:v>
                </c:pt>
                <c:pt idx="84">
                  <c:v>745.84900000000005</c:v>
                </c:pt>
                <c:pt idx="85">
                  <c:v>749.12099999999998</c:v>
                </c:pt>
                <c:pt idx="86">
                  <c:v>749.58799999999997</c:v>
                </c:pt>
                <c:pt idx="87">
                  <c:v>752.39200000000005</c:v>
                </c:pt>
                <c:pt idx="88">
                  <c:v>748.65300000000002</c:v>
                </c:pt>
                <c:pt idx="89">
                  <c:v>748.18600000000004</c:v>
                </c:pt>
                <c:pt idx="90">
                  <c:v>752.86</c:v>
                </c:pt>
                <c:pt idx="91">
                  <c:v>751.45699999999999</c:v>
                </c:pt>
                <c:pt idx="92">
                  <c:v>752.39200000000005</c:v>
                </c:pt>
                <c:pt idx="93">
                  <c:v>755.66399999999999</c:v>
                </c:pt>
                <c:pt idx="94">
                  <c:v>758.46799999999996</c:v>
                </c:pt>
                <c:pt idx="95">
                  <c:v>759.87099999999998</c:v>
                </c:pt>
                <c:pt idx="96">
                  <c:v>763.14200000000005</c:v>
                </c:pt>
                <c:pt idx="97">
                  <c:v>766.41399999999999</c:v>
                </c:pt>
                <c:pt idx="98">
                  <c:v>769.21799999999996</c:v>
                </c:pt>
                <c:pt idx="99">
                  <c:v>777.16399999999999</c:v>
                </c:pt>
                <c:pt idx="100">
                  <c:v>782.77300000000002</c:v>
                </c:pt>
                <c:pt idx="101">
                  <c:v>785.57799999999997</c:v>
                </c:pt>
                <c:pt idx="102">
                  <c:v>787.44799999999998</c:v>
                </c:pt>
                <c:pt idx="103">
                  <c:v>770.62099999999998</c:v>
                </c:pt>
                <c:pt idx="104">
                  <c:v>754.72900000000004</c:v>
                </c:pt>
                <c:pt idx="105">
                  <c:v>746.31600000000003</c:v>
                </c:pt>
                <c:pt idx="106">
                  <c:v>745.38199999999995</c:v>
                </c:pt>
                <c:pt idx="107">
                  <c:v>751.45699999999999</c:v>
                </c:pt>
                <c:pt idx="108">
                  <c:v>756.13099999999997</c:v>
                </c:pt>
                <c:pt idx="109">
                  <c:v>761.74</c:v>
                </c:pt>
                <c:pt idx="110">
                  <c:v>765.47900000000004</c:v>
                </c:pt>
                <c:pt idx="111">
                  <c:v>767.34900000000005</c:v>
                </c:pt>
                <c:pt idx="112">
                  <c:v>771.55499999999995</c:v>
                </c:pt>
                <c:pt idx="113">
                  <c:v>774.36</c:v>
                </c:pt>
                <c:pt idx="114">
                  <c:v>775.76199999999994</c:v>
                </c:pt>
                <c:pt idx="115">
                  <c:v>776.697</c:v>
                </c:pt>
                <c:pt idx="116">
                  <c:v>779.50099999999998</c:v>
                </c:pt>
                <c:pt idx="117">
                  <c:v>785.11</c:v>
                </c:pt>
                <c:pt idx="118">
                  <c:v>785.57799999999997</c:v>
                </c:pt>
                <c:pt idx="119">
                  <c:v>788.85</c:v>
                </c:pt>
                <c:pt idx="120">
                  <c:v>788.38199999999995</c:v>
                </c:pt>
                <c:pt idx="121">
                  <c:v>788.38199999999995</c:v>
                </c:pt>
                <c:pt idx="122">
                  <c:v>793.05700000000002</c:v>
                </c:pt>
                <c:pt idx="123">
                  <c:v>796.79600000000005</c:v>
                </c:pt>
                <c:pt idx="124">
                  <c:v>799.601</c:v>
                </c:pt>
                <c:pt idx="125">
                  <c:v>803.34</c:v>
                </c:pt>
                <c:pt idx="126">
                  <c:v>806.14499999999998</c:v>
                </c:pt>
                <c:pt idx="127">
                  <c:v>808.48199999999997</c:v>
                </c:pt>
                <c:pt idx="128">
                  <c:v>810.81899999999996</c:v>
                </c:pt>
                <c:pt idx="129">
                  <c:v>814.09100000000001</c:v>
                </c:pt>
                <c:pt idx="130">
                  <c:v>811.28599999999994</c:v>
                </c:pt>
                <c:pt idx="131">
                  <c:v>815.02599999999995</c:v>
                </c:pt>
                <c:pt idx="132">
                  <c:v>819.7</c:v>
                </c:pt>
                <c:pt idx="133">
                  <c:v>823.90800000000002</c:v>
                </c:pt>
                <c:pt idx="134">
                  <c:v>826.245</c:v>
                </c:pt>
                <c:pt idx="135">
                  <c:v>821.10299999999995</c:v>
                </c:pt>
                <c:pt idx="136">
                  <c:v>824.84199999999998</c:v>
                </c:pt>
                <c:pt idx="137">
                  <c:v>827.18</c:v>
                </c:pt>
                <c:pt idx="138">
                  <c:v>828.11500000000001</c:v>
                </c:pt>
                <c:pt idx="139">
                  <c:v>917.875</c:v>
                </c:pt>
                <c:pt idx="140">
                  <c:v>909.92600000000004</c:v>
                </c:pt>
                <c:pt idx="141">
                  <c:v>908.524</c:v>
                </c:pt>
                <c:pt idx="142">
                  <c:v>908.99099999999999</c:v>
                </c:pt>
                <c:pt idx="143">
                  <c:v>910.86199999999997</c:v>
                </c:pt>
                <c:pt idx="144">
                  <c:v>911.79700000000003</c:v>
                </c:pt>
                <c:pt idx="145">
                  <c:v>913.19899999999996</c:v>
                </c:pt>
                <c:pt idx="146">
                  <c:v>915.06899999999996</c:v>
                </c:pt>
                <c:pt idx="147">
                  <c:v>916.94</c:v>
                </c:pt>
                <c:pt idx="148">
                  <c:v>918.34199999999998</c:v>
                </c:pt>
                <c:pt idx="149">
                  <c:v>919.745</c:v>
                </c:pt>
                <c:pt idx="150">
                  <c:v>921.61500000000001</c:v>
                </c:pt>
                <c:pt idx="151">
                  <c:v>922.55</c:v>
                </c:pt>
                <c:pt idx="152">
                  <c:v>923.01800000000003</c:v>
                </c:pt>
                <c:pt idx="153">
                  <c:v>924.88800000000003</c:v>
                </c:pt>
                <c:pt idx="154">
                  <c:v>923.48500000000001</c:v>
                </c:pt>
                <c:pt idx="155">
                  <c:v>923.01800000000003</c:v>
                </c:pt>
                <c:pt idx="156">
                  <c:v>926.29</c:v>
                </c:pt>
                <c:pt idx="157">
                  <c:v>928.62800000000004</c:v>
                </c:pt>
                <c:pt idx="158">
                  <c:v>931.43399999999997</c:v>
                </c:pt>
                <c:pt idx="159">
                  <c:v>932.83600000000001</c:v>
                </c:pt>
                <c:pt idx="160">
                  <c:v>934.70600000000002</c:v>
                </c:pt>
                <c:pt idx="161">
                  <c:v>937.04399999999998</c:v>
                </c:pt>
                <c:pt idx="162">
                  <c:v>953.40899999999999</c:v>
                </c:pt>
                <c:pt idx="163">
                  <c:v>954.81200000000001</c:v>
                </c:pt>
                <c:pt idx="164">
                  <c:v>950.13599999999997</c:v>
                </c:pt>
                <c:pt idx="165">
                  <c:v>951.07100000000003</c:v>
                </c:pt>
                <c:pt idx="166">
                  <c:v>952.94100000000003</c:v>
                </c:pt>
                <c:pt idx="167">
                  <c:v>953.87699999999995</c:v>
                </c:pt>
                <c:pt idx="168">
                  <c:v>954.81200000000001</c:v>
                </c:pt>
                <c:pt idx="169">
                  <c:v>955.279</c:v>
                </c:pt>
                <c:pt idx="170">
                  <c:v>955.74699999999996</c:v>
                </c:pt>
                <c:pt idx="171">
                  <c:v>954.34400000000005</c:v>
                </c:pt>
                <c:pt idx="172">
                  <c:v>954.34400000000005</c:v>
                </c:pt>
                <c:pt idx="173">
                  <c:v>955.74699999999996</c:v>
                </c:pt>
                <c:pt idx="174">
                  <c:v>959.02</c:v>
                </c:pt>
                <c:pt idx="175">
                  <c:v>961.82500000000005</c:v>
                </c:pt>
                <c:pt idx="176">
                  <c:v>962.29300000000001</c:v>
                </c:pt>
                <c:pt idx="177">
                  <c:v>963.69600000000003</c:v>
                </c:pt>
                <c:pt idx="178">
                  <c:v>963.69600000000003</c:v>
                </c:pt>
                <c:pt idx="179">
                  <c:v>961.35799999999995</c:v>
                </c:pt>
                <c:pt idx="180">
                  <c:v>960.423</c:v>
                </c:pt>
                <c:pt idx="181">
                  <c:v>960.89</c:v>
                </c:pt>
                <c:pt idx="182">
                  <c:v>961.35799999999995</c:v>
                </c:pt>
                <c:pt idx="183">
                  <c:v>941.25199999999995</c:v>
                </c:pt>
                <c:pt idx="184">
                  <c:v>944.52499999999998</c:v>
                </c:pt>
                <c:pt idx="185">
                  <c:v>946.39499999999998</c:v>
                </c:pt>
                <c:pt idx="186">
                  <c:v>942.18700000000001</c:v>
                </c:pt>
                <c:pt idx="187">
                  <c:v>943.12300000000005</c:v>
                </c:pt>
                <c:pt idx="188">
                  <c:v>945.46</c:v>
                </c:pt>
                <c:pt idx="189">
                  <c:v>946.86300000000006</c:v>
                </c:pt>
                <c:pt idx="190">
                  <c:v>948.73299999999995</c:v>
                </c:pt>
                <c:pt idx="191">
                  <c:v>951.53899999999999</c:v>
                </c:pt>
                <c:pt idx="192">
                  <c:v>953.40899999999999</c:v>
                </c:pt>
                <c:pt idx="193">
                  <c:v>947.798</c:v>
                </c:pt>
                <c:pt idx="194">
                  <c:v>949.66800000000001</c:v>
                </c:pt>
                <c:pt idx="195">
                  <c:v>948.73299999999995</c:v>
                </c:pt>
                <c:pt idx="196">
                  <c:v>995.49300000000005</c:v>
                </c:pt>
                <c:pt idx="197">
                  <c:v>995.49300000000005</c:v>
                </c:pt>
                <c:pt idx="198">
                  <c:v>995.49300000000005</c:v>
                </c:pt>
                <c:pt idx="199">
                  <c:v>995.02499999999998</c:v>
                </c:pt>
                <c:pt idx="200">
                  <c:v>992.21900000000005</c:v>
                </c:pt>
                <c:pt idx="201">
                  <c:v>990.81600000000003</c:v>
                </c:pt>
                <c:pt idx="202">
                  <c:v>993.62199999999996</c:v>
                </c:pt>
                <c:pt idx="203">
                  <c:v>995.96</c:v>
                </c:pt>
                <c:pt idx="204">
                  <c:v>1040.8530000000001</c:v>
                </c:pt>
                <c:pt idx="205">
                  <c:v>1038.047</c:v>
                </c:pt>
                <c:pt idx="206">
                  <c:v>1037.58</c:v>
                </c:pt>
                <c:pt idx="207">
                  <c:v>1040.386</c:v>
                </c:pt>
                <c:pt idx="208">
                  <c:v>1040.8530000000001</c:v>
                </c:pt>
                <c:pt idx="209">
                  <c:v>1042.2560000000001</c:v>
                </c:pt>
                <c:pt idx="210">
                  <c:v>1042.2560000000001</c:v>
                </c:pt>
                <c:pt idx="211">
                  <c:v>1045.998</c:v>
                </c:pt>
                <c:pt idx="212">
                  <c:v>1047.8679999999999</c:v>
                </c:pt>
                <c:pt idx="213">
                  <c:v>1048.336</c:v>
                </c:pt>
                <c:pt idx="214">
                  <c:v>1047.4010000000001</c:v>
                </c:pt>
                <c:pt idx="215">
                  <c:v>1047.4010000000001</c:v>
                </c:pt>
                <c:pt idx="216">
                  <c:v>1045.53</c:v>
                </c:pt>
                <c:pt idx="217">
                  <c:v>1047.4010000000001</c:v>
                </c:pt>
                <c:pt idx="218">
                  <c:v>1048.336</c:v>
                </c:pt>
                <c:pt idx="219">
                  <c:v>1064.704</c:v>
                </c:pt>
                <c:pt idx="220">
                  <c:v>1065.6400000000001</c:v>
                </c:pt>
                <c:pt idx="221">
                  <c:v>1065.172</c:v>
                </c:pt>
                <c:pt idx="222">
                  <c:v>1063.769</c:v>
                </c:pt>
                <c:pt idx="223">
                  <c:v>1064.2370000000001</c:v>
                </c:pt>
                <c:pt idx="224">
                  <c:v>1066.107</c:v>
                </c:pt>
                <c:pt idx="225">
                  <c:v>1065.6400000000001</c:v>
                </c:pt>
                <c:pt idx="226">
                  <c:v>1064.704</c:v>
                </c:pt>
                <c:pt idx="227">
                  <c:v>1063.3009999999999</c:v>
                </c:pt>
                <c:pt idx="228">
                  <c:v>1062.366</c:v>
                </c:pt>
                <c:pt idx="229">
                  <c:v>1063.3009999999999</c:v>
                </c:pt>
                <c:pt idx="230">
                  <c:v>1062.366</c:v>
                </c:pt>
                <c:pt idx="231">
                  <c:v>1060.028</c:v>
                </c:pt>
                <c:pt idx="232">
                  <c:v>1054.4159999999999</c:v>
                </c:pt>
                <c:pt idx="233">
                  <c:v>1051.1420000000001</c:v>
                </c:pt>
                <c:pt idx="234">
                  <c:v>1052.077</c:v>
                </c:pt>
                <c:pt idx="235">
                  <c:v>1052.077</c:v>
                </c:pt>
                <c:pt idx="236">
                  <c:v>1051.1420000000001</c:v>
                </c:pt>
                <c:pt idx="237">
                  <c:v>1050.674</c:v>
                </c:pt>
                <c:pt idx="238">
                  <c:v>1051.1420000000001</c:v>
                </c:pt>
                <c:pt idx="239">
                  <c:v>1048.336</c:v>
                </c:pt>
                <c:pt idx="240">
                  <c:v>1049.271</c:v>
                </c:pt>
                <c:pt idx="241">
                  <c:v>1048.8030000000001</c:v>
                </c:pt>
                <c:pt idx="242">
                  <c:v>1048.8030000000001</c:v>
                </c:pt>
                <c:pt idx="243">
                  <c:v>1048.8030000000001</c:v>
                </c:pt>
                <c:pt idx="244">
                  <c:v>1048.8030000000001</c:v>
                </c:pt>
                <c:pt idx="245">
                  <c:v>1044.127</c:v>
                </c:pt>
                <c:pt idx="246">
                  <c:v>1045.0619999999999</c:v>
                </c:pt>
                <c:pt idx="247">
                  <c:v>1046.933</c:v>
                </c:pt>
                <c:pt idx="248">
                  <c:v>923.48500000000001</c:v>
                </c:pt>
                <c:pt idx="249">
                  <c:v>869.72</c:v>
                </c:pt>
                <c:pt idx="250">
                  <c:v>693.03800000000001</c:v>
                </c:pt>
                <c:pt idx="251">
                  <c:v>698.178</c:v>
                </c:pt>
                <c:pt idx="252">
                  <c:v>705.65599999999995</c:v>
                </c:pt>
                <c:pt idx="253">
                  <c:v>705.65599999999995</c:v>
                </c:pt>
                <c:pt idx="254">
                  <c:v>711.73099999999999</c:v>
                </c:pt>
                <c:pt idx="255">
                  <c:v>716.87199999999996</c:v>
                </c:pt>
                <c:pt idx="256">
                  <c:v>1254.1500000000001</c:v>
                </c:pt>
                <c:pt idx="257">
                  <c:v>1252.7470000000001</c:v>
                </c:pt>
                <c:pt idx="258">
                  <c:v>1255.5540000000001</c:v>
                </c:pt>
                <c:pt idx="259">
                  <c:v>1257.893</c:v>
                </c:pt>
                <c:pt idx="260">
                  <c:v>1264.443</c:v>
                </c:pt>
                <c:pt idx="261">
                  <c:v>1270.5260000000001</c:v>
                </c:pt>
                <c:pt idx="262">
                  <c:v>1278.48</c:v>
                </c:pt>
                <c:pt idx="263">
                  <c:v>1284.5619999999999</c:v>
                </c:pt>
                <c:pt idx="264">
                  <c:v>1285.498</c:v>
                </c:pt>
                <c:pt idx="265">
                  <c:v>1319.655</c:v>
                </c:pt>
                <c:pt idx="266">
                  <c:v>1341.6469999999999</c:v>
                </c:pt>
                <c:pt idx="267">
                  <c:v>1367.8530000000001</c:v>
                </c:pt>
                <c:pt idx="268">
                  <c:v>1395.931</c:v>
                </c:pt>
                <c:pt idx="269">
                  <c:v>1407.163</c:v>
                </c:pt>
                <c:pt idx="270">
                  <c:v>1415.587</c:v>
                </c:pt>
                <c:pt idx="271">
                  <c:v>1478.7719999999999</c:v>
                </c:pt>
                <c:pt idx="272">
                  <c:v>1486.261</c:v>
                </c:pt>
                <c:pt idx="273">
                  <c:v>1491.8779999999999</c:v>
                </c:pt>
                <c:pt idx="274">
                  <c:v>1494.6869999999999</c:v>
                </c:pt>
                <c:pt idx="275">
                  <c:v>1502.1759999999999</c:v>
                </c:pt>
                <c:pt idx="276">
                  <c:v>1508.261</c:v>
                </c:pt>
                <c:pt idx="277">
                  <c:v>1510.6020000000001</c:v>
                </c:pt>
                <c:pt idx="278">
                  <c:v>1517.623</c:v>
                </c:pt>
                <c:pt idx="279">
                  <c:v>1524.645</c:v>
                </c:pt>
                <c:pt idx="280">
                  <c:v>1530.731</c:v>
                </c:pt>
                <c:pt idx="281">
                  <c:v>1539.1569999999999</c:v>
                </c:pt>
                <c:pt idx="282">
                  <c:v>1554.605</c:v>
                </c:pt>
                <c:pt idx="283">
                  <c:v>1572.8630000000001</c:v>
                </c:pt>
                <c:pt idx="284">
                  <c:v>1592.9939999999999</c:v>
                </c:pt>
                <c:pt idx="285">
                  <c:v>1910.5170000000001</c:v>
                </c:pt>
                <c:pt idx="286">
                  <c:v>1929.7249999999999</c:v>
                </c:pt>
                <c:pt idx="287">
                  <c:v>2015.4659999999999</c:v>
                </c:pt>
                <c:pt idx="288">
                  <c:v>2062.7939999999999</c:v>
                </c:pt>
                <c:pt idx="289">
                  <c:v>2141.0590000000002</c:v>
                </c:pt>
                <c:pt idx="290">
                  <c:v>1027.759</c:v>
                </c:pt>
                <c:pt idx="291">
                  <c:v>1027.2909999999999</c:v>
                </c:pt>
                <c:pt idx="292">
                  <c:v>1029.6300000000001</c:v>
                </c:pt>
                <c:pt idx="293">
                  <c:v>1030.097</c:v>
                </c:pt>
                <c:pt idx="294">
                  <c:v>1031.0329999999999</c:v>
                </c:pt>
                <c:pt idx="295">
                  <c:v>1031.9680000000001</c:v>
                </c:pt>
                <c:pt idx="296">
                  <c:v>1033.3710000000001</c:v>
                </c:pt>
                <c:pt idx="297">
                  <c:v>1035.7090000000001</c:v>
                </c:pt>
                <c:pt idx="298">
                  <c:v>1036.1769999999999</c:v>
                </c:pt>
                <c:pt idx="299">
                  <c:v>1091.83</c:v>
                </c:pt>
                <c:pt idx="300">
                  <c:v>1067.0429999999999</c:v>
                </c:pt>
                <c:pt idx="301">
                  <c:v>1067.0429999999999</c:v>
                </c:pt>
                <c:pt idx="302">
                  <c:v>1070.317</c:v>
                </c:pt>
                <c:pt idx="303">
                  <c:v>1069.3810000000001</c:v>
                </c:pt>
                <c:pt idx="304">
                  <c:v>1072.1869999999999</c:v>
                </c:pt>
                <c:pt idx="305">
                  <c:v>1066.575</c:v>
                </c:pt>
                <c:pt idx="306">
                  <c:v>1070.317</c:v>
                </c:pt>
                <c:pt idx="307">
                  <c:v>1072.1869999999999</c:v>
                </c:pt>
                <c:pt idx="308">
                  <c:v>1070.317</c:v>
                </c:pt>
                <c:pt idx="309">
                  <c:v>1076.396</c:v>
                </c:pt>
                <c:pt idx="310">
                  <c:v>1077.3320000000001</c:v>
                </c:pt>
                <c:pt idx="311">
                  <c:v>1078.2670000000001</c:v>
                </c:pt>
                <c:pt idx="312">
                  <c:v>1079.203</c:v>
                </c:pt>
                <c:pt idx="313">
                  <c:v>1079.67</c:v>
                </c:pt>
                <c:pt idx="314">
                  <c:v>1077.3320000000001</c:v>
                </c:pt>
                <c:pt idx="315">
                  <c:v>1075.461</c:v>
                </c:pt>
                <c:pt idx="316">
                  <c:v>1076.396</c:v>
                </c:pt>
                <c:pt idx="317">
                  <c:v>1076.864</c:v>
                </c:pt>
                <c:pt idx="318">
                  <c:v>1074.5260000000001</c:v>
                </c:pt>
                <c:pt idx="319">
                  <c:v>1073.123</c:v>
                </c:pt>
                <c:pt idx="320">
                  <c:v>1074.5260000000001</c:v>
                </c:pt>
                <c:pt idx="321">
                  <c:v>1075.9290000000001</c:v>
                </c:pt>
                <c:pt idx="322">
                  <c:v>1074.9929999999999</c:v>
                </c:pt>
                <c:pt idx="323">
                  <c:v>1069.3810000000001</c:v>
                </c:pt>
                <c:pt idx="324">
                  <c:v>1069.8489999999999</c:v>
                </c:pt>
                <c:pt idx="325">
                  <c:v>1068.913</c:v>
                </c:pt>
                <c:pt idx="326">
                  <c:v>1069.3810000000001</c:v>
                </c:pt>
                <c:pt idx="327">
                  <c:v>1069.8489999999999</c:v>
                </c:pt>
                <c:pt idx="328">
                  <c:v>1071.72</c:v>
                </c:pt>
                <c:pt idx="329">
                  <c:v>1073.5899999999999</c:v>
                </c:pt>
                <c:pt idx="330">
                  <c:v>1074.5260000000001</c:v>
                </c:pt>
                <c:pt idx="331">
                  <c:v>1076.396</c:v>
                </c:pt>
                <c:pt idx="332">
                  <c:v>1072.655</c:v>
                </c:pt>
                <c:pt idx="333">
                  <c:v>1070.317</c:v>
                </c:pt>
                <c:pt idx="334">
                  <c:v>1070.317</c:v>
                </c:pt>
                <c:pt idx="335">
                  <c:v>1070.317</c:v>
                </c:pt>
                <c:pt idx="336">
                  <c:v>1071.252</c:v>
                </c:pt>
                <c:pt idx="337">
                  <c:v>1070.7840000000001</c:v>
                </c:pt>
                <c:pt idx="338">
                  <c:v>1071.72</c:v>
                </c:pt>
                <c:pt idx="339">
                  <c:v>1073.123</c:v>
                </c:pt>
                <c:pt idx="340">
                  <c:v>1075.461</c:v>
                </c:pt>
                <c:pt idx="341">
                  <c:v>1075.9290000000001</c:v>
                </c:pt>
                <c:pt idx="342">
                  <c:v>1077.3320000000001</c:v>
                </c:pt>
                <c:pt idx="343">
                  <c:v>1080.1379999999999</c:v>
                </c:pt>
                <c:pt idx="344">
                  <c:v>1081.5409999999999</c:v>
                </c:pt>
                <c:pt idx="345">
                  <c:v>1077.3320000000001</c:v>
                </c:pt>
                <c:pt idx="346">
                  <c:v>1078.2670000000001</c:v>
                </c:pt>
                <c:pt idx="347">
                  <c:v>1077.8</c:v>
                </c:pt>
                <c:pt idx="348">
                  <c:v>1077.8</c:v>
                </c:pt>
                <c:pt idx="349">
                  <c:v>1078.7349999999999</c:v>
                </c:pt>
                <c:pt idx="350">
                  <c:v>1074.058</c:v>
                </c:pt>
                <c:pt idx="351">
                  <c:v>1071.72</c:v>
                </c:pt>
                <c:pt idx="352">
                  <c:v>1073.5899999999999</c:v>
                </c:pt>
                <c:pt idx="353">
                  <c:v>1074.9929999999999</c:v>
                </c:pt>
                <c:pt idx="354">
                  <c:v>1074.9929999999999</c:v>
                </c:pt>
                <c:pt idx="355">
                  <c:v>1069.8489999999999</c:v>
                </c:pt>
                <c:pt idx="356">
                  <c:v>1070.7840000000001</c:v>
                </c:pt>
                <c:pt idx="357">
                  <c:v>1072.1869999999999</c:v>
                </c:pt>
                <c:pt idx="358">
                  <c:v>1073.123</c:v>
                </c:pt>
                <c:pt idx="359">
                  <c:v>1074.5260000000001</c:v>
                </c:pt>
                <c:pt idx="360">
                  <c:v>1075.9290000000001</c:v>
                </c:pt>
                <c:pt idx="361">
                  <c:v>1076.864</c:v>
                </c:pt>
                <c:pt idx="362">
                  <c:v>1077.3320000000001</c:v>
                </c:pt>
                <c:pt idx="363">
                  <c:v>1078.7349999999999</c:v>
                </c:pt>
                <c:pt idx="364">
                  <c:v>1080.606</c:v>
                </c:pt>
                <c:pt idx="365">
                  <c:v>1078.2670000000001</c:v>
                </c:pt>
                <c:pt idx="366">
                  <c:v>1078.2670000000001</c:v>
                </c:pt>
                <c:pt idx="367">
                  <c:v>1078.2670000000001</c:v>
                </c:pt>
                <c:pt idx="368">
                  <c:v>1079.203</c:v>
                </c:pt>
                <c:pt idx="369">
                  <c:v>1080.1379999999999</c:v>
                </c:pt>
                <c:pt idx="370">
                  <c:v>1081.5409999999999</c:v>
                </c:pt>
                <c:pt idx="371">
                  <c:v>1081.5409999999999</c:v>
                </c:pt>
                <c:pt idx="372">
                  <c:v>1082.944</c:v>
                </c:pt>
                <c:pt idx="373">
                  <c:v>1084.8150000000001</c:v>
                </c:pt>
                <c:pt idx="374">
                  <c:v>1087.153</c:v>
                </c:pt>
                <c:pt idx="375">
                  <c:v>1086.2180000000001</c:v>
                </c:pt>
                <c:pt idx="376">
                  <c:v>1083.412</c:v>
                </c:pt>
                <c:pt idx="377">
                  <c:v>1084.8150000000001</c:v>
                </c:pt>
                <c:pt idx="378">
                  <c:v>1081.0730000000001</c:v>
                </c:pt>
                <c:pt idx="379">
                  <c:v>1081.5409999999999</c:v>
                </c:pt>
                <c:pt idx="380">
                  <c:v>1081.0730000000001</c:v>
                </c:pt>
                <c:pt idx="381">
                  <c:v>1081.5409999999999</c:v>
                </c:pt>
                <c:pt idx="382">
                  <c:v>1077.8</c:v>
                </c:pt>
                <c:pt idx="383">
                  <c:v>1078.2670000000001</c:v>
                </c:pt>
                <c:pt idx="384">
                  <c:v>1079.67</c:v>
                </c:pt>
                <c:pt idx="385">
                  <c:v>1080.606</c:v>
                </c:pt>
                <c:pt idx="386">
                  <c:v>1080.606</c:v>
                </c:pt>
                <c:pt idx="387">
                  <c:v>1081.0730000000001</c:v>
                </c:pt>
                <c:pt idx="388">
                  <c:v>1082.4760000000001</c:v>
                </c:pt>
                <c:pt idx="389">
                  <c:v>1082.4760000000001</c:v>
                </c:pt>
                <c:pt idx="390">
                  <c:v>1081.5409999999999</c:v>
                </c:pt>
                <c:pt idx="391">
                  <c:v>1081.5409999999999</c:v>
                </c:pt>
                <c:pt idx="392">
                  <c:v>1082.009</c:v>
                </c:pt>
                <c:pt idx="393">
                  <c:v>1081.0730000000001</c:v>
                </c:pt>
                <c:pt idx="394">
                  <c:v>1081.5409999999999</c:v>
                </c:pt>
                <c:pt idx="395">
                  <c:v>1082.944</c:v>
                </c:pt>
                <c:pt idx="396">
                  <c:v>1082.009</c:v>
                </c:pt>
                <c:pt idx="397">
                  <c:v>1082.944</c:v>
                </c:pt>
                <c:pt idx="398">
                  <c:v>1082.944</c:v>
                </c:pt>
                <c:pt idx="399">
                  <c:v>1084.347</c:v>
                </c:pt>
                <c:pt idx="400">
                  <c:v>1084.8150000000001</c:v>
                </c:pt>
                <c:pt idx="401">
                  <c:v>1086.2180000000001</c:v>
                </c:pt>
                <c:pt idx="402">
                  <c:v>1087.153</c:v>
                </c:pt>
                <c:pt idx="403">
                  <c:v>1088.0889999999999</c:v>
                </c:pt>
                <c:pt idx="404">
                  <c:v>1084.347</c:v>
                </c:pt>
                <c:pt idx="405">
                  <c:v>1083.412</c:v>
                </c:pt>
                <c:pt idx="406">
                  <c:v>1082.944</c:v>
                </c:pt>
                <c:pt idx="407">
                  <c:v>1083.412</c:v>
                </c:pt>
                <c:pt idx="408">
                  <c:v>1083.412</c:v>
                </c:pt>
                <c:pt idx="409">
                  <c:v>1074.058</c:v>
                </c:pt>
                <c:pt idx="410">
                  <c:v>1075.461</c:v>
                </c:pt>
                <c:pt idx="411">
                  <c:v>1076.864</c:v>
                </c:pt>
                <c:pt idx="412">
                  <c:v>1076.864</c:v>
                </c:pt>
                <c:pt idx="413">
                  <c:v>1077.3320000000001</c:v>
                </c:pt>
                <c:pt idx="414">
                  <c:v>1078.2670000000001</c:v>
                </c:pt>
                <c:pt idx="415">
                  <c:v>1078.2670000000001</c:v>
                </c:pt>
                <c:pt idx="416">
                  <c:v>1079.67</c:v>
                </c:pt>
                <c:pt idx="417">
                  <c:v>1080.1379999999999</c:v>
                </c:pt>
                <c:pt idx="418">
                  <c:v>1081.5409999999999</c:v>
                </c:pt>
                <c:pt idx="419">
                  <c:v>1082.009</c:v>
                </c:pt>
                <c:pt idx="420">
                  <c:v>1083.412</c:v>
                </c:pt>
                <c:pt idx="421">
                  <c:v>1084.347</c:v>
                </c:pt>
                <c:pt idx="422">
                  <c:v>1085.2829999999999</c:v>
                </c:pt>
                <c:pt idx="423">
                  <c:v>1085.75</c:v>
                </c:pt>
                <c:pt idx="424">
                  <c:v>1086.2180000000001</c:v>
                </c:pt>
                <c:pt idx="425">
                  <c:v>1087.153</c:v>
                </c:pt>
                <c:pt idx="426">
                  <c:v>1087.6210000000001</c:v>
                </c:pt>
                <c:pt idx="427">
                  <c:v>1086.2180000000001</c:v>
                </c:pt>
                <c:pt idx="428">
                  <c:v>1086.6859999999999</c:v>
                </c:pt>
                <c:pt idx="429">
                  <c:v>1087.6210000000001</c:v>
                </c:pt>
                <c:pt idx="430">
                  <c:v>1084.8150000000001</c:v>
                </c:pt>
                <c:pt idx="431">
                  <c:v>1084.347</c:v>
                </c:pt>
                <c:pt idx="432">
                  <c:v>1085.2829999999999</c:v>
                </c:pt>
                <c:pt idx="433">
                  <c:v>1075.9290000000001</c:v>
                </c:pt>
                <c:pt idx="434">
                  <c:v>1077.3320000000001</c:v>
                </c:pt>
                <c:pt idx="435">
                  <c:v>1079.203</c:v>
                </c:pt>
                <c:pt idx="436">
                  <c:v>1079.67</c:v>
                </c:pt>
                <c:pt idx="437">
                  <c:v>1079.203</c:v>
                </c:pt>
                <c:pt idx="438">
                  <c:v>1078.2670000000001</c:v>
                </c:pt>
                <c:pt idx="439">
                  <c:v>1078.7349999999999</c:v>
                </c:pt>
                <c:pt idx="440">
                  <c:v>1079.203</c:v>
                </c:pt>
                <c:pt idx="441">
                  <c:v>1079.67</c:v>
                </c:pt>
                <c:pt idx="442">
                  <c:v>1080.1379999999999</c:v>
                </c:pt>
                <c:pt idx="443">
                  <c:v>1080.1379999999999</c:v>
                </c:pt>
                <c:pt idx="444">
                  <c:v>1080.1379999999999</c:v>
                </c:pt>
                <c:pt idx="445">
                  <c:v>1081.5409999999999</c:v>
                </c:pt>
                <c:pt idx="446">
                  <c:v>1082.4760000000001</c:v>
                </c:pt>
                <c:pt idx="447">
                  <c:v>1084.347</c:v>
                </c:pt>
                <c:pt idx="448">
                  <c:v>1082.944</c:v>
                </c:pt>
                <c:pt idx="449">
                  <c:v>1082.944</c:v>
                </c:pt>
                <c:pt idx="450">
                  <c:v>1082.944</c:v>
                </c:pt>
                <c:pt idx="451">
                  <c:v>1082.4760000000001</c:v>
                </c:pt>
                <c:pt idx="452">
                  <c:v>1082.009</c:v>
                </c:pt>
                <c:pt idx="453">
                  <c:v>1083.8800000000001</c:v>
                </c:pt>
                <c:pt idx="454">
                  <c:v>1084.8150000000001</c:v>
                </c:pt>
                <c:pt idx="455">
                  <c:v>1083.412</c:v>
                </c:pt>
                <c:pt idx="456">
                  <c:v>1149.3610000000001</c:v>
                </c:pt>
                <c:pt idx="457">
                  <c:v>1147.49</c:v>
                </c:pt>
                <c:pt idx="458">
                  <c:v>1145.152</c:v>
                </c:pt>
                <c:pt idx="459">
                  <c:v>1144.2159999999999</c:v>
                </c:pt>
                <c:pt idx="460">
                  <c:v>1142.345</c:v>
                </c:pt>
                <c:pt idx="461">
                  <c:v>1142.8130000000001</c:v>
                </c:pt>
                <c:pt idx="462">
                  <c:v>1141.877</c:v>
                </c:pt>
                <c:pt idx="463">
                  <c:v>1137.2</c:v>
                </c:pt>
                <c:pt idx="464">
                  <c:v>1138.135</c:v>
                </c:pt>
                <c:pt idx="465">
                  <c:v>1138.135</c:v>
                </c:pt>
                <c:pt idx="466">
                  <c:v>1138.135</c:v>
                </c:pt>
                <c:pt idx="467">
                  <c:v>1136.732</c:v>
                </c:pt>
                <c:pt idx="468">
                  <c:v>1137.2</c:v>
                </c:pt>
                <c:pt idx="469">
                  <c:v>1137.2</c:v>
                </c:pt>
                <c:pt idx="470">
                  <c:v>1136.732</c:v>
                </c:pt>
                <c:pt idx="471">
                  <c:v>1137.6679999999999</c:v>
                </c:pt>
                <c:pt idx="472">
                  <c:v>1137.6679999999999</c:v>
                </c:pt>
                <c:pt idx="473">
                  <c:v>1138.135</c:v>
                </c:pt>
                <c:pt idx="474">
                  <c:v>1136.732</c:v>
                </c:pt>
                <c:pt idx="475">
                  <c:v>1137.2</c:v>
                </c:pt>
                <c:pt idx="476">
                  <c:v>1136.2639999999999</c:v>
                </c:pt>
                <c:pt idx="477">
                  <c:v>1136.732</c:v>
                </c:pt>
                <c:pt idx="478">
                  <c:v>1135.329</c:v>
                </c:pt>
                <c:pt idx="479">
                  <c:v>1134.8610000000001</c:v>
                </c:pt>
                <c:pt idx="480">
                  <c:v>1134.393</c:v>
                </c:pt>
                <c:pt idx="481">
                  <c:v>1134.8610000000001</c:v>
                </c:pt>
                <c:pt idx="482">
                  <c:v>1135.329</c:v>
                </c:pt>
                <c:pt idx="483">
                  <c:v>1136.2639999999999</c:v>
                </c:pt>
                <c:pt idx="484">
                  <c:v>1137.2</c:v>
                </c:pt>
                <c:pt idx="485">
                  <c:v>1136.2639999999999</c:v>
                </c:pt>
                <c:pt idx="486">
                  <c:v>1137.2</c:v>
                </c:pt>
                <c:pt idx="487">
                  <c:v>1165.7329999999999</c:v>
                </c:pt>
                <c:pt idx="488">
                  <c:v>1167.604</c:v>
                </c:pt>
                <c:pt idx="489">
                  <c:v>1164.798</c:v>
                </c:pt>
                <c:pt idx="490">
                  <c:v>1163.8620000000001</c:v>
                </c:pt>
                <c:pt idx="491">
                  <c:v>1167.1369999999999</c:v>
                </c:pt>
                <c:pt idx="492">
                  <c:v>1171.8140000000001</c:v>
                </c:pt>
                <c:pt idx="493">
                  <c:v>1172.2819999999999</c:v>
                </c:pt>
                <c:pt idx="494">
                  <c:v>1167.1369999999999</c:v>
                </c:pt>
                <c:pt idx="495">
                  <c:v>1168.0719999999999</c:v>
                </c:pt>
                <c:pt idx="496">
                  <c:v>1171.8140000000001</c:v>
                </c:pt>
                <c:pt idx="497">
                  <c:v>1174.153</c:v>
                </c:pt>
                <c:pt idx="498">
                  <c:v>1173.2180000000001</c:v>
                </c:pt>
                <c:pt idx="499">
                  <c:v>1170.8789999999999</c:v>
                </c:pt>
                <c:pt idx="500">
                  <c:v>1170.8789999999999</c:v>
                </c:pt>
                <c:pt idx="501">
                  <c:v>1175.0889999999999</c:v>
                </c:pt>
                <c:pt idx="502">
                  <c:v>1169.008</c:v>
                </c:pt>
                <c:pt idx="503">
                  <c:v>1165.2660000000001</c:v>
                </c:pt>
                <c:pt idx="504">
                  <c:v>1163.394</c:v>
                </c:pt>
                <c:pt idx="505">
                  <c:v>1162.4590000000001</c:v>
                </c:pt>
                <c:pt idx="506">
                  <c:v>1161.991</c:v>
                </c:pt>
                <c:pt idx="507">
                  <c:v>1161.5229999999999</c:v>
                </c:pt>
                <c:pt idx="508">
                  <c:v>1159.1849999999999</c:v>
                </c:pt>
                <c:pt idx="509">
                  <c:v>1159.1849999999999</c:v>
                </c:pt>
                <c:pt idx="510">
                  <c:v>1160.1199999999999</c:v>
                </c:pt>
                <c:pt idx="511">
                  <c:v>1161.056</c:v>
                </c:pt>
                <c:pt idx="512">
                  <c:v>1156.3779999999999</c:v>
                </c:pt>
                <c:pt idx="513">
                  <c:v>1157.7809999999999</c:v>
                </c:pt>
                <c:pt idx="514">
                  <c:v>1160.588</c:v>
                </c:pt>
                <c:pt idx="515">
                  <c:v>1164.33</c:v>
                </c:pt>
                <c:pt idx="516">
                  <c:v>1161.5229999999999</c:v>
                </c:pt>
                <c:pt idx="517">
                  <c:v>1163.8620000000001</c:v>
                </c:pt>
                <c:pt idx="518">
                  <c:v>1166.201</c:v>
                </c:pt>
                <c:pt idx="519">
                  <c:v>1169.008</c:v>
                </c:pt>
                <c:pt idx="520">
                  <c:v>1172.2819999999999</c:v>
                </c:pt>
                <c:pt idx="521">
                  <c:v>1171.8140000000001</c:v>
                </c:pt>
                <c:pt idx="522">
                  <c:v>1173.6859999999999</c:v>
                </c:pt>
                <c:pt idx="523">
                  <c:v>1173.6859999999999</c:v>
                </c:pt>
                <c:pt idx="524">
                  <c:v>1176.0239999999999</c:v>
                </c:pt>
                <c:pt idx="525">
                  <c:v>1175.0889999999999</c:v>
                </c:pt>
                <c:pt idx="526">
                  <c:v>1181.17</c:v>
                </c:pt>
                <c:pt idx="527">
                  <c:v>1183.509</c:v>
                </c:pt>
                <c:pt idx="528">
                  <c:v>1186.7840000000001</c:v>
                </c:pt>
                <c:pt idx="529">
                  <c:v>1191.9290000000001</c:v>
                </c:pt>
                <c:pt idx="530">
                  <c:v>1193.3330000000001</c:v>
                </c:pt>
                <c:pt idx="531">
                  <c:v>1192.3969999999999</c:v>
                </c:pt>
                <c:pt idx="532">
                  <c:v>1189.123</c:v>
                </c:pt>
                <c:pt idx="533">
                  <c:v>1141.877</c:v>
                </c:pt>
                <c:pt idx="534">
                  <c:v>1089.96</c:v>
                </c:pt>
                <c:pt idx="535">
                  <c:v>1149.3610000000001</c:v>
                </c:pt>
                <c:pt idx="536">
                  <c:v>1176.0239999999999</c:v>
                </c:pt>
                <c:pt idx="537">
                  <c:v>986.60799999999995</c:v>
                </c:pt>
                <c:pt idx="538">
                  <c:v>1016.5359999999999</c:v>
                </c:pt>
                <c:pt idx="539">
                  <c:v>1002.974</c:v>
                </c:pt>
                <c:pt idx="540">
                  <c:v>1139.0709999999999</c:v>
                </c:pt>
                <c:pt idx="541">
                  <c:v>1078.2670000000001</c:v>
                </c:pt>
                <c:pt idx="542">
                  <c:v>1062.366</c:v>
                </c:pt>
                <c:pt idx="543">
                  <c:v>874.86300000000006</c:v>
                </c:pt>
                <c:pt idx="544">
                  <c:v>873.928</c:v>
                </c:pt>
                <c:pt idx="545">
                  <c:v>1152.636</c:v>
                </c:pt>
                <c:pt idx="546">
                  <c:v>1058.625</c:v>
                </c:pt>
                <c:pt idx="547">
                  <c:v>892.16</c:v>
                </c:pt>
                <c:pt idx="548">
                  <c:v>886.08299999999997</c:v>
                </c:pt>
                <c:pt idx="549">
                  <c:v>889.35500000000002</c:v>
                </c:pt>
                <c:pt idx="550">
                  <c:v>894.03099999999995</c:v>
                </c:pt>
                <c:pt idx="551">
                  <c:v>895.90099999999995</c:v>
                </c:pt>
                <c:pt idx="552">
                  <c:v>893.56299999999999</c:v>
                </c:pt>
                <c:pt idx="553">
                  <c:v>897.303</c:v>
                </c:pt>
                <c:pt idx="554">
                  <c:v>897.303</c:v>
                </c:pt>
                <c:pt idx="555">
                  <c:v>903.84900000000005</c:v>
                </c:pt>
                <c:pt idx="556">
                  <c:v>913.66700000000003</c:v>
                </c:pt>
                <c:pt idx="557">
                  <c:v>1123.635</c:v>
                </c:pt>
                <c:pt idx="558">
                  <c:v>914.13400000000001</c:v>
                </c:pt>
                <c:pt idx="559">
                  <c:v>913.66700000000003</c:v>
                </c:pt>
                <c:pt idx="560">
                  <c:v>917.40700000000004</c:v>
                </c:pt>
                <c:pt idx="561">
                  <c:v>914.13400000000001</c:v>
                </c:pt>
                <c:pt idx="562">
                  <c:v>910.86199999999997</c:v>
                </c:pt>
                <c:pt idx="563">
                  <c:v>914.60199999999998</c:v>
                </c:pt>
                <c:pt idx="564">
                  <c:v>933.77099999999996</c:v>
                </c:pt>
                <c:pt idx="565">
                  <c:v>1130.184</c:v>
                </c:pt>
                <c:pt idx="566">
                  <c:v>946.86300000000006</c:v>
                </c:pt>
                <c:pt idx="567">
                  <c:v>935.17399999999998</c:v>
                </c:pt>
                <c:pt idx="568">
                  <c:v>926.75800000000004</c:v>
                </c:pt>
                <c:pt idx="569">
                  <c:v>1116.6189999999999</c:v>
                </c:pt>
                <c:pt idx="570">
                  <c:v>1131.1189999999999</c:v>
                </c:pt>
                <c:pt idx="571">
                  <c:v>1138.6030000000001</c:v>
                </c:pt>
                <c:pt idx="572">
                  <c:v>1142.345</c:v>
                </c:pt>
                <c:pt idx="573">
                  <c:v>1144.2159999999999</c:v>
                </c:pt>
                <c:pt idx="574">
                  <c:v>1148.4259999999999</c:v>
                </c:pt>
                <c:pt idx="575">
                  <c:v>1151.2329999999999</c:v>
                </c:pt>
                <c:pt idx="576">
                  <c:v>1150.7650000000001</c:v>
                </c:pt>
                <c:pt idx="577">
                  <c:v>1044.595</c:v>
                </c:pt>
                <c:pt idx="578">
                  <c:v>1046.4649999999999</c:v>
                </c:pt>
                <c:pt idx="579">
                  <c:v>1017.939</c:v>
                </c:pt>
                <c:pt idx="580">
                  <c:v>969.30700000000002</c:v>
                </c:pt>
                <c:pt idx="581">
                  <c:v>927.226</c:v>
                </c:pt>
                <c:pt idx="582">
                  <c:v>922.08299999999997</c:v>
                </c:pt>
                <c:pt idx="583">
                  <c:v>968.37199999999996</c:v>
                </c:pt>
                <c:pt idx="584">
                  <c:v>1125.9739999999999</c:v>
                </c:pt>
                <c:pt idx="585">
                  <c:v>918.81</c:v>
                </c:pt>
                <c:pt idx="586">
                  <c:v>1115.684</c:v>
                </c:pt>
                <c:pt idx="587">
                  <c:v>1140.0060000000001</c:v>
                </c:pt>
                <c:pt idx="588">
                  <c:v>1144.684</c:v>
                </c:pt>
                <c:pt idx="589">
                  <c:v>1149.3610000000001</c:v>
                </c:pt>
                <c:pt idx="590">
                  <c:v>1154.039</c:v>
                </c:pt>
                <c:pt idx="591">
                  <c:v>1156.846</c:v>
                </c:pt>
                <c:pt idx="592">
                  <c:v>1157.3130000000001</c:v>
                </c:pt>
                <c:pt idx="593">
                  <c:v>1155.442</c:v>
                </c:pt>
                <c:pt idx="594">
                  <c:v>1157.3130000000001</c:v>
                </c:pt>
                <c:pt idx="595">
                  <c:v>1159.652</c:v>
                </c:pt>
                <c:pt idx="596">
                  <c:v>1161.5229999999999</c:v>
                </c:pt>
                <c:pt idx="597">
                  <c:v>1162.9269999999999</c:v>
                </c:pt>
                <c:pt idx="598">
                  <c:v>1161.991</c:v>
                </c:pt>
                <c:pt idx="599">
                  <c:v>1164.33</c:v>
                </c:pt>
                <c:pt idx="600">
                  <c:v>1165.7329999999999</c:v>
                </c:pt>
                <c:pt idx="601">
                  <c:v>1121.297</c:v>
                </c:pt>
                <c:pt idx="602">
                  <c:v>1095.104</c:v>
                </c:pt>
                <c:pt idx="603">
                  <c:v>1163.394</c:v>
                </c:pt>
                <c:pt idx="604">
                  <c:v>1077.8</c:v>
                </c:pt>
                <c:pt idx="605">
                  <c:v>1051.1420000000001</c:v>
                </c:pt>
                <c:pt idx="606">
                  <c:v>1047.4010000000001</c:v>
                </c:pt>
                <c:pt idx="607">
                  <c:v>957.15</c:v>
                </c:pt>
                <c:pt idx="608">
                  <c:v>928.62800000000004</c:v>
                </c:pt>
                <c:pt idx="609">
                  <c:v>926.75800000000004</c:v>
                </c:pt>
                <c:pt idx="610">
                  <c:v>930.49800000000005</c:v>
                </c:pt>
                <c:pt idx="611">
                  <c:v>934.70600000000002</c:v>
                </c:pt>
                <c:pt idx="612">
                  <c:v>926.29</c:v>
                </c:pt>
                <c:pt idx="613">
                  <c:v>928.62800000000004</c:v>
                </c:pt>
                <c:pt idx="614">
                  <c:v>929.56299999999999</c:v>
                </c:pt>
                <c:pt idx="615">
                  <c:v>929.096</c:v>
                </c:pt>
                <c:pt idx="616">
                  <c:v>930.96600000000001</c:v>
                </c:pt>
                <c:pt idx="617">
                  <c:v>931.43399999999997</c:v>
                </c:pt>
                <c:pt idx="618">
                  <c:v>1113.8130000000001</c:v>
                </c:pt>
                <c:pt idx="619">
                  <c:v>1128.3130000000001</c:v>
                </c:pt>
                <c:pt idx="620">
                  <c:v>938.91399999999999</c:v>
                </c:pt>
                <c:pt idx="621">
                  <c:v>929.56299999999999</c:v>
                </c:pt>
                <c:pt idx="622">
                  <c:v>927.226</c:v>
                </c:pt>
                <c:pt idx="623">
                  <c:v>923.01800000000003</c:v>
                </c:pt>
                <c:pt idx="624">
                  <c:v>1103.991</c:v>
                </c:pt>
                <c:pt idx="625">
                  <c:v>1120.829</c:v>
                </c:pt>
                <c:pt idx="626">
                  <c:v>1129.248</c:v>
                </c:pt>
                <c:pt idx="627">
                  <c:v>1133.4580000000001</c:v>
                </c:pt>
                <c:pt idx="628">
                  <c:v>1138.6030000000001</c:v>
                </c:pt>
                <c:pt idx="629">
                  <c:v>1140.4739999999999</c:v>
                </c:pt>
                <c:pt idx="630">
                  <c:v>1142.345</c:v>
                </c:pt>
                <c:pt idx="631">
                  <c:v>1144.684</c:v>
                </c:pt>
                <c:pt idx="632">
                  <c:v>1146.5550000000001</c:v>
                </c:pt>
                <c:pt idx="633">
                  <c:v>1145.6189999999999</c:v>
                </c:pt>
                <c:pt idx="634">
                  <c:v>1148.4259999999999</c:v>
                </c:pt>
                <c:pt idx="635">
                  <c:v>1152.636</c:v>
                </c:pt>
                <c:pt idx="636">
                  <c:v>1154.9749999999999</c:v>
                </c:pt>
                <c:pt idx="637">
                  <c:v>1092.7660000000001</c:v>
                </c:pt>
                <c:pt idx="638">
                  <c:v>1079.67</c:v>
                </c:pt>
                <c:pt idx="639">
                  <c:v>1070.7840000000001</c:v>
                </c:pt>
                <c:pt idx="640">
                  <c:v>1065.6400000000001</c:v>
                </c:pt>
                <c:pt idx="641">
                  <c:v>1034.7739999999999</c:v>
                </c:pt>
                <c:pt idx="642">
                  <c:v>926.29</c:v>
                </c:pt>
                <c:pt idx="643">
                  <c:v>926.75800000000004</c:v>
                </c:pt>
                <c:pt idx="644">
                  <c:v>930.03099999999995</c:v>
                </c:pt>
                <c:pt idx="645">
                  <c:v>934.23900000000003</c:v>
                </c:pt>
                <c:pt idx="646">
                  <c:v>927.69299999999998</c:v>
                </c:pt>
                <c:pt idx="647">
                  <c:v>1122.232</c:v>
                </c:pt>
                <c:pt idx="648">
                  <c:v>1142.345</c:v>
                </c:pt>
                <c:pt idx="649">
                  <c:v>1147.49</c:v>
                </c:pt>
                <c:pt idx="650">
                  <c:v>1154.5070000000001</c:v>
                </c:pt>
                <c:pt idx="651">
                  <c:v>1160.1199999999999</c:v>
                </c:pt>
                <c:pt idx="652">
                  <c:v>1162.4590000000001</c:v>
                </c:pt>
                <c:pt idx="653">
                  <c:v>1166.201</c:v>
                </c:pt>
                <c:pt idx="654">
                  <c:v>1164.798</c:v>
                </c:pt>
                <c:pt idx="655">
                  <c:v>1163.8620000000001</c:v>
                </c:pt>
                <c:pt idx="656">
                  <c:v>919.27700000000004</c:v>
                </c:pt>
                <c:pt idx="657">
                  <c:v>926.75800000000004</c:v>
                </c:pt>
                <c:pt idx="658">
                  <c:v>1147.49</c:v>
                </c:pt>
                <c:pt idx="659">
                  <c:v>1154.9749999999999</c:v>
                </c:pt>
                <c:pt idx="660">
                  <c:v>1157.7809999999999</c:v>
                </c:pt>
                <c:pt idx="661">
                  <c:v>960.423</c:v>
                </c:pt>
                <c:pt idx="662">
                  <c:v>930.49800000000005</c:v>
                </c:pt>
                <c:pt idx="663">
                  <c:v>935.17399999999998</c:v>
                </c:pt>
                <c:pt idx="664">
                  <c:v>940.31700000000001</c:v>
                </c:pt>
                <c:pt idx="665">
                  <c:v>942.65499999999997</c:v>
                </c:pt>
                <c:pt idx="666">
                  <c:v>929.56299999999999</c:v>
                </c:pt>
                <c:pt idx="667">
                  <c:v>1137.2</c:v>
                </c:pt>
                <c:pt idx="668">
                  <c:v>1147.9580000000001</c:v>
                </c:pt>
                <c:pt idx="669">
                  <c:v>1152.1679999999999</c:v>
                </c:pt>
                <c:pt idx="670">
                  <c:v>1158.7170000000001</c:v>
                </c:pt>
                <c:pt idx="671">
                  <c:v>1163.8620000000001</c:v>
                </c:pt>
                <c:pt idx="672">
                  <c:v>1156.846</c:v>
                </c:pt>
                <c:pt idx="673">
                  <c:v>1033.838</c:v>
                </c:pt>
                <c:pt idx="674">
                  <c:v>1005.313</c:v>
                </c:pt>
                <c:pt idx="675">
                  <c:v>950.60400000000004</c:v>
                </c:pt>
                <c:pt idx="676">
                  <c:v>1144.2159999999999</c:v>
                </c:pt>
                <c:pt idx="677">
                  <c:v>947.33100000000002</c:v>
                </c:pt>
                <c:pt idx="678">
                  <c:v>1026.356</c:v>
                </c:pt>
                <c:pt idx="679">
                  <c:v>953.87699999999995</c:v>
                </c:pt>
                <c:pt idx="680">
                  <c:v>993.62199999999996</c:v>
                </c:pt>
                <c:pt idx="681">
                  <c:v>947.33100000000002</c:v>
                </c:pt>
                <c:pt idx="682">
                  <c:v>966.03399999999999</c:v>
                </c:pt>
                <c:pt idx="683">
                  <c:v>960.423</c:v>
                </c:pt>
                <c:pt idx="684">
                  <c:v>1014.198</c:v>
                </c:pt>
                <c:pt idx="685">
                  <c:v>974.91800000000001</c:v>
                </c:pt>
                <c:pt idx="686">
                  <c:v>966.50099999999998</c:v>
                </c:pt>
                <c:pt idx="687">
                  <c:v>967.43700000000001</c:v>
                </c:pt>
                <c:pt idx="688">
                  <c:v>973.98299999999995</c:v>
                </c:pt>
                <c:pt idx="689">
                  <c:v>1131.587</c:v>
                </c:pt>
                <c:pt idx="690">
                  <c:v>1041.3209999999999</c:v>
                </c:pt>
                <c:pt idx="691">
                  <c:v>1014.198</c:v>
                </c:pt>
                <c:pt idx="692">
                  <c:v>995.49300000000005</c:v>
                </c:pt>
                <c:pt idx="693">
                  <c:v>970.24199999999996</c:v>
                </c:pt>
                <c:pt idx="694">
                  <c:v>982.86699999999996</c:v>
                </c:pt>
                <c:pt idx="695">
                  <c:v>1051.1420000000001</c:v>
                </c:pt>
                <c:pt idx="696">
                  <c:v>1125.5060000000001</c:v>
                </c:pt>
                <c:pt idx="697">
                  <c:v>1007.183</c:v>
                </c:pt>
                <c:pt idx="698">
                  <c:v>968.37199999999996</c:v>
                </c:pt>
                <c:pt idx="699">
                  <c:v>1128.3130000000001</c:v>
                </c:pt>
                <c:pt idx="700">
                  <c:v>1202.221</c:v>
                </c:pt>
                <c:pt idx="701">
                  <c:v>1101.652</c:v>
                </c:pt>
                <c:pt idx="702">
                  <c:v>1088.557</c:v>
                </c:pt>
                <c:pt idx="703">
                  <c:v>989.41399999999999</c:v>
                </c:pt>
                <c:pt idx="704">
                  <c:v>1021.212</c:v>
                </c:pt>
                <c:pt idx="705">
                  <c:v>937.51199999999994</c:v>
                </c:pt>
                <c:pt idx="706">
                  <c:v>905.71900000000005</c:v>
                </c:pt>
                <c:pt idx="707">
                  <c:v>944.05799999999999</c:v>
                </c:pt>
                <c:pt idx="708">
                  <c:v>959.95500000000004</c:v>
                </c:pt>
                <c:pt idx="709">
                  <c:v>1000.169</c:v>
                </c:pt>
                <c:pt idx="710">
                  <c:v>957.61699999999996</c:v>
                </c:pt>
                <c:pt idx="711">
                  <c:v>905.71900000000005</c:v>
                </c:pt>
                <c:pt idx="712">
                  <c:v>1080.1379999999999</c:v>
                </c:pt>
                <c:pt idx="713">
                  <c:v>960.423</c:v>
                </c:pt>
                <c:pt idx="714">
                  <c:v>960.423</c:v>
                </c:pt>
                <c:pt idx="715">
                  <c:v>961.82500000000005</c:v>
                </c:pt>
                <c:pt idx="716">
                  <c:v>1084.8150000000001</c:v>
                </c:pt>
                <c:pt idx="717">
                  <c:v>1092.7660000000001</c:v>
                </c:pt>
                <c:pt idx="718">
                  <c:v>1095.104</c:v>
                </c:pt>
                <c:pt idx="719">
                  <c:v>989.41399999999999</c:v>
                </c:pt>
                <c:pt idx="720">
                  <c:v>1006.248</c:v>
                </c:pt>
                <c:pt idx="721">
                  <c:v>979.12599999999998</c:v>
                </c:pt>
                <c:pt idx="722">
                  <c:v>974.45</c:v>
                </c:pt>
                <c:pt idx="723">
                  <c:v>957.15</c:v>
                </c:pt>
                <c:pt idx="724">
                  <c:v>953.87699999999995</c:v>
                </c:pt>
                <c:pt idx="725">
                  <c:v>919.745</c:v>
                </c:pt>
                <c:pt idx="726">
                  <c:v>918.34199999999998</c:v>
                </c:pt>
                <c:pt idx="727">
                  <c:v>1093.701</c:v>
                </c:pt>
                <c:pt idx="728">
                  <c:v>925.35500000000002</c:v>
                </c:pt>
                <c:pt idx="729">
                  <c:v>1084.8150000000001</c:v>
                </c:pt>
                <c:pt idx="730">
                  <c:v>1024.4860000000001</c:v>
                </c:pt>
                <c:pt idx="731">
                  <c:v>963.69600000000003</c:v>
                </c:pt>
                <c:pt idx="732">
                  <c:v>965.56600000000003</c:v>
                </c:pt>
                <c:pt idx="733">
                  <c:v>1086.6859999999999</c:v>
                </c:pt>
                <c:pt idx="734">
                  <c:v>975.38599999999997</c:v>
                </c:pt>
                <c:pt idx="735">
                  <c:v>973.98299999999995</c:v>
                </c:pt>
                <c:pt idx="736">
                  <c:v>937.97900000000004</c:v>
                </c:pt>
                <c:pt idx="737">
                  <c:v>984.27</c:v>
                </c:pt>
                <c:pt idx="738">
                  <c:v>977.25599999999997</c:v>
                </c:pt>
                <c:pt idx="739">
                  <c:v>979.12599999999998</c:v>
                </c:pt>
                <c:pt idx="740">
                  <c:v>1030.097</c:v>
                </c:pt>
                <c:pt idx="741">
                  <c:v>1094.6369999999999</c:v>
                </c:pt>
                <c:pt idx="742">
                  <c:v>1096.04</c:v>
                </c:pt>
                <c:pt idx="743">
                  <c:v>1100.7170000000001</c:v>
                </c:pt>
                <c:pt idx="744">
                  <c:v>1104.9259999999999</c:v>
                </c:pt>
                <c:pt idx="745">
                  <c:v>1108.6679999999999</c:v>
                </c:pt>
                <c:pt idx="746">
                  <c:v>1111.0070000000001</c:v>
                </c:pt>
                <c:pt idx="747">
                  <c:v>1112.8779999999999</c:v>
                </c:pt>
                <c:pt idx="748">
                  <c:v>1113.8130000000001</c:v>
                </c:pt>
                <c:pt idx="749">
                  <c:v>1116.152</c:v>
                </c:pt>
                <c:pt idx="750">
                  <c:v>1118.0229999999999</c:v>
                </c:pt>
                <c:pt idx="751">
                  <c:v>1117.5550000000001</c:v>
                </c:pt>
                <c:pt idx="752">
                  <c:v>1119.4259999999999</c:v>
                </c:pt>
                <c:pt idx="753">
                  <c:v>1122.7</c:v>
                </c:pt>
                <c:pt idx="754">
                  <c:v>1124.5709999999999</c:v>
                </c:pt>
                <c:pt idx="755">
                  <c:v>1126.442</c:v>
                </c:pt>
                <c:pt idx="756">
                  <c:v>1125.039</c:v>
                </c:pt>
                <c:pt idx="757">
                  <c:v>1126.9100000000001</c:v>
                </c:pt>
                <c:pt idx="758">
                  <c:v>1130.184</c:v>
                </c:pt>
                <c:pt idx="759">
                  <c:v>1124.5709999999999</c:v>
                </c:pt>
                <c:pt idx="760">
                  <c:v>1122.7</c:v>
                </c:pt>
                <c:pt idx="761">
                  <c:v>1124.1030000000001</c:v>
                </c:pt>
                <c:pt idx="762">
                  <c:v>1125.9739999999999</c:v>
                </c:pt>
                <c:pt idx="763">
                  <c:v>1128.7809999999999</c:v>
                </c:pt>
                <c:pt idx="764">
                  <c:v>1130.6510000000001</c:v>
                </c:pt>
                <c:pt idx="765">
                  <c:v>1132.99</c:v>
                </c:pt>
                <c:pt idx="766">
                  <c:v>1132.99</c:v>
                </c:pt>
                <c:pt idx="767">
                  <c:v>1132.5219999999999</c:v>
                </c:pt>
                <c:pt idx="768">
                  <c:v>1132.99</c:v>
                </c:pt>
                <c:pt idx="769">
                  <c:v>1135.797</c:v>
                </c:pt>
                <c:pt idx="770">
                  <c:v>1137.2</c:v>
                </c:pt>
                <c:pt idx="771">
                  <c:v>1135.797</c:v>
                </c:pt>
                <c:pt idx="772">
                  <c:v>1136.732</c:v>
                </c:pt>
                <c:pt idx="773">
                  <c:v>1131.1189999999999</c:v>
                </c:pt>
                <c:pt idx="774">
                  <c:v>1130.6510000000001</c:v>
                </c:pt>
                <c:pt idx="775">
                  <c:v>1132.5219999999999</c:v>
                </c:pt>
                <c:pt idx="776">
                  <c:v>1023.083</c:v>
                </c:pt>
                <c:pt idx="777">
                  <c:v>1022.147</c:v>
                </c:pt>
                <c:pt idx="778">
                  <c:v>887.01800000000003</c:v>
                </c:pt>
                <c:pt idx="779">
                  <c:v>926.29</c:v>
                </c:pt>
                <c:pt idx="780">
                  <c:v>907.12099999999998</c:v>
                </c:pt>
                <c:pt idx="781">
                  <c:v>905.25099999999998</c:v>
                </c:pt>
                <c:pt idx="782">
                  <c:v>903.84900000000005</c:v>
                </c:pt>
                <c:pt idx="783">
                  <c:v>1100.249</c:v>
                </c:pt>
                <c:pt idx="784">
                  <c:v>941.72</c:v>
                </c:pt>
                <c:pt idx="785">
                  <c:v>905.71900000000005</c:v>
                </c:pt>
                <c:pt idx="786">
                  <c:v>908.05600000000004</c:v>
                </c:pt>
                <c:pt idx="787">
                  <c:v>1101.1849999999999</c:v>
                </c:pt>
                <c:pt idx="788">
                  <c:v>1008.1180000000001</c:v>
                </c:pt>
                <c:pt idx="789">
                  <c:v>1106.797</c:v>
                </c:pt>
                <c:pt idx="790">
                  <c:v>994.09</c:v>
                </c:pt>
                <c:pt idx="791">
                  <c:v>979.12599999999998</c:v>
                </c:pt>
                <c:pt idx="792">
                  <c:v>974.45</c:v>
                </c:pt>
                <c:pt idx="793">
                  <c:v>942.18700000000001</c:v>
                </c:pt>
                <c:pt idx="794">
                  <c:v>1074.058</c:v>
                </c:pt>
                <c:pt idx="795">
                  <c:v>918.81</c:v>
                </c:pt>
                <c:pt idx="796">
                  <c:v>991.75199999999995</c:v>
                </c:pt>
                <c:pt idx="797">
                  <c:v>922.08299999999997</c:v>
                </c:pt>
                <c:pt idx="798">
                  <c:v>925.82299999999998</c:v>
                </c:pt>
                <c:pt idx="799">
                  <c:v>927.226</c:v>
                </c:pt>
                <c:pt idx="800">
                  <c:v>925.35500000000002</c:v>
                </c:pt>
                <c:pt idx="801">
                  <c:v>929.56299999999999</c:v>
                </c:pt>
                <c:pt idx="802">
                  <c:v>935.64200000000005</c:v>
                </c:pt>
                <c:pt idx="803">
                  <c:v>1096.9749999999999</c:v>
                </c:pt>
                <c:pt idx="804">
                  <c:v>1101.1849999999999</c:v>
                </c:pt>
                <c:pt idx="805">
                  <c:v>974.45</c:v>
                </c:pt>
                <c:pt idx="806">
                  <c:v>977.25599999999997</c:v>
                </c:pt>
                <c:pt idx="807">
                  <c:v>923.48500000000001</c:v>
                </c:pt>
                <c:pt idx="808">
                  <c:v>1094.6369999999999</c:v>
                </c:pt>
                <c:pt idx="809">
                  <c:v>992.68700000000001</c:v>
                </c:pt>
                <c:pt idx="810">
                  <c:v>1026.356</c:v>
                </c:pt>
                <c:pt idx="811">
                  <c:v>1074.5260000000001</c:v>
                </c:pt>
                <c:pt idx="812">
                  <c:v>940.31700000000001</c:v>
                </c:pt>
                <c:pt idx="813">
                  <c:v>939.38199999999995</c:v>
                </c:pt>
                <c:pt idx="814">
                  <c:v>975.38599999999997</c:v>
                </c:pt>
                <c:pt idx="815">
                  <c:v>946.86300000000006</c:v>
                </c:pt>
                <c:pt idx="816">
                  <c:v>965.56600000000003</c:v>
                </c:pt>
                <c:pt idx="817">
                  <c:v>1103.5229999999999</c:v>
                </c:pt>
                <c:pt idx="818">
                  <c:v>1110.0709999999999</c:v>
                </c:pt>
                <c:pt idx="819">
                  <c:v>1110.539</c:v>
                </c:pt>
                <c:pt idx="820">
                  <c:v>1114.2809999999999</c:v>
                </c:pt>
                <c:pt idx="821">
                  <c:v>1118.9580000000001</c:v>
                </c:pt>
                <c:pt idx="822">
                  <c:v>1121.297</c:v>
                </c:pt>
                <c:pt idx="823">
                  <c:v>1125.039</c:v>
                </c:pt>
                <c:pt idx="824">
                  <c:v>1123.1679999999999</c:v>
                </c:pt>
                <c:pt idx="825">
                  <c:v>1124.1030000000001</c:v>
                </c:pt>
                <c:pt idx="826">
                  <c:v>1125.9739999999999</c:v>
                </c:pt>
                <c:pt idx="827">
                  <c:v>1129.248</c:v>
                </c:pt>
                <c:pt idx="828">
                  <c:v>1127.845</c:v>
                </c:pt>
                <c:pt idx="829">
                  <c:v>1125.039</c:v>
                </c:pt>
                <c:pt idx="830">
                  <c:v>1120.829</c:v>
                </c:pt>
                <c:pt idx="831">
                  <c:v>1119.4259999999999</c:v>
                </c:pt>
                <c:pt idx="832">
                  <c:v>964.63099999999997</c:v>
                </c:pt>
                <c:pt idx="833">
                  <c:v>1078.2670000000001</c:v>
                </c:pt>
                <c:pt idx="834">
                  <c:v>1100.249</c:v>
                </c:pt>
                <c:pt idx="835">
                  <c:v>916.94</c:v>
                </c:pt>
                <c:pt idx="836">
                  <c:v>1112.4100000000001</c:v>
                </c:pt>
                <c:pt idx="837">
                  <c:v>947.33100000000002</c:v>
                </c:pt>
                <c:pt idx="838">
                  <c:v>1120.829</c:v>
                </c:pt>
                <c:pt idx="839">
                  <c:v>1128.3130000000001</c:v>
                </c:pt>
                <c:pt idx="840">
                  <c:v>1131.587</c:v>
                </c:pt>
                <c:pt idx="841">
                  <c:v>1129.7159999999999</c:v>
                </c:pt>
                <c:pt idx="842">
                  <c:v>1131.1189999999999</c:v>
                </c:pt>
                <c:pt idx="843">
                  <c:v>1130.6510000000001</c:v>
                </c:pt>
                <c:pt idx="844">
                  <c:v>1129.248</c:v>
                </c:pt>
                <c:pt idx="845">
                  <c:v>1130.184</c:v>
                </c:pt>
                <c:pt idx="846">
                  <c:v>1128.7809999999999</c:v>
                </c:pt>
                <c:pt idx="847">
                  <c:v>1014.665</c:v>
                </c:pt>
                <c:pt idx="848">
                  <c:v>971.17700000000002</c:v>
                </c:pt>
                <c:pt idx="849">
                  <c:v>948.26599999999996</c:v>
                </c:pt>
                <c:pt idx="850">
                  <c:v>990.34900000000005</c:v>
                </c:pt>
                <c:pt idx="851">
                  <c:v>963.69600000000003</c:v>
                </c:pt>
                <c:pt idx="852">
                  <c:v>934.70600000000002</c:v>
                </c:pt>
                <c:pt idx="853">
                  <c:v>938.91399999999999</c:v>
                </c:pt>
                <c:pt idx="854">
                  <c:v>937.51199999999994</c:v>
                </c:pt>
                <c:pt idx="855">
                  <c:v>942.18700000000001</c:v>
                </c:pt>
                <c:pt idx="856">
                  <c:v>988.01099999999997</c:v>
                </c:pt>
                <c:pt idx="857">
                  <c:v>994.09</c:v>
                </c:pt>
                <c:pt idx="858">
                  <c:v>1088.0889999999999</c:v>
                </c:pt>
                <c:pt idx="859">
                  <c:v>1103.056</c:v>
                </c:pt>
                <c:pt idx="860">
                  <c:v>1107.2650000000001</c:v>
                </c:pt>
                <c:pt idx="861">
                  <c:v>1111.4739999999999</c:v>
                </c:pt>
                <c:pt idx="862">
                  <c:v>1114.2809999999999</c:v>
                </c:pt>
                <c:pt idx="863">
                  <c:v>1113.8130000000001</c:v>
                </c:pt>
                <c:pt idx="864">
                  <c:v>969.30700000000002</c:v>
                </c:pt>
                <c:pt idx="865">
                  <c:v>960.89</c:v>
                </c:pt>
                <c:pt idx="866">
                  <c:v>968.37199999999996</c:v>
                </c:pt>
                <c:pt idx="867">
                  <c:v>952.00599999999997</c:v>
                </c:pt>
                <c:pt idx="868">
                  <c:v>983.80200000000002</c:v>
                </c:pt>
                <c:pt idx="869">
                  <c:v>978.65899999999999</c:v>
                </c:pt>
                <c:pt idx="870">
                  <c:v>983.80200000000002</c:v>
                </c:pt>
                <c:pt idx="871">
                  <c:v>961.82500000000005</c:v>
                </c:pt>
                <c:pt idx="872">
                  <c:v>1038.5150000000001</c:v>
                </c:pt>
                <c:pt idx="873">
                  <c:v>980.06200000000001</c:v>
                </c:pt>
                <c:pt idx="874">
                  <c:v>958.55200000000002</c:v>
                </c:pt>
                <c:pt idx="875">
                  <c:v>1088.0889999999999</c:v>
                </c:pt>
                <c:pt idx="876">
                  <c:v>1089.96</c:v>
                </c:pt>
                <c:pt idx="877">
                  <c:v>1023.083</c:v>
                </c:pt>
                <c:pt idx="878">
                  <c:v>1021.68</c:v>
                </c:pt>
                <c:pt idx="879">
                  <c:v>1013.73</c:v>
                </c:pt>
                <c:pt idx="880">
                  <c:v>998.298</c:v>
                </c:pt>
                <c:pt idx="881">
                  <c:v>1001.104</c:v>
                </c:pt>
                <c:pt idx="882">
                  <c:v>1098.846</c:v>
                </c:pt>
                <c:pt idx="883">
                  <c:v>1104.9259999999999</c:v>
                </c:pt>
                <c:pt idx="884">
                  <c:v>1109.604</c:v>
                </c:pt>
                <c:pt idx="885">
                  <c:v>1110.0709999999999</c:v>
                </c:pt>
                <c:pt idx="886">
                  <c:v>1111.942</c:v>
                </c:pt>
                <c:pt idx="887">
                  <c:v>1113.8130000000001</c:v>
                </c:pt>
                <c:pt idx="888">
                  <c:v>1116.152</c:v>
                </c:pt>
                <c:pt idx="889">
                  <c:v>1113.345</c:v>
                </c:pt>
                <c:pt idx="890">
                  <c:v>1074.5260000000001</c:v>
                </c:pt>
                <c:pt idx="891">
                  <c:v>1008.586</c:v>
                </c:pt>
                <c:pt idx="892">
                  <c:v>1003.91</c:v>
                </c:pt>
                <c:pt idx="893">
                  <c:v>994.55700000000002</c:v>
                </c:pt>
                <c:pt idx="894">
                  <c:v>1000.636</c:v>
                </c:pt>
                <c:pt idx="895">
                  <c:v>1007.183</c:v>
                </c:pt>
                <c:pt idx="896">
                  <c:v>1006.715</c:v>
                </c:pt>
                <c:pt idx="897">
                  <c:v>1001.104</c:v>
                </c:pt>
                <c:pt idx="898">
                  <c:v>1000.169</c:v>
                </c:pt>
                <c:pt idx="899">
                  <c:v>1004.377</c:v>
                </c:pt>
                <c:pt idx="900">
                  <c:v>1005.313</c:v>
                </c:pt>
                <c:pt idx="901">
                  <c:v>1107.2650000000001</c:v>
                </c:pt>
                <c:pt idx="902">
                  <c:v>1111.4739999999999</c:v>
                </c:pt>
                <c:pt idx="903">
                  <c:v>1112.8779999999999</c:v>
                </c:pt>
                <c:pt idx="904">
                  <c:v>1112.4100000000001</c:v>
                </c:pt>
                <c:pt idx="905">
                  <c:v>1114.749</c:v>
                </c:pt>
                <c:pt idx="906">
                  <c:v>1116.152</c:v>
                </c:pt>
                <c:pt idx="907">
                  <c:v>1118.0229999999999</c:v>
                </c:pt>
                <c:pt idx="908">
                  <c:v>1118.9580000000001</c:v>
                </c:pt>
                <c:pt idx="909">
                  <c:v>1119.894</c:v>
                </c:pt>
                <c:pt idx="910">
                  <c:v>1118.49</c:v>
                </c:pt>
                <c:pt idx="911">
                  <c:v>1119.894</c:v>
                </c:pt>
                <c:pt idx="912">
                  <c:v>1121.297</c:v>
                </c:pt>
                <c:pt idx="913">
                  <c:v>1121.297</c:v>
                </c:pt>
                <c:pt idx="914">
                  <c:v>1120.829</c:v>
                </c:pt>
                <c:pt idx="915">
                  <c:v>1122.232</c:v>
                </c:pt>
                <c:pt idx="916">
                  <c:v>1124.1030000000001</c:v>
                </c:pt>
                <c:pt idx="917">
                  <c:v>1126.442</c:v>
                </c:pt>
                <c:pt idx="918">
                  <c:v>1124.1030000000001</c:v>
                </c:pt>
                <c:pt idx="919">
                  <c:v>1125.9739999999999</c:v>
                </c:pt>
                <c:pt idx="920">
                  <c:v>1121.297</c:v>
                </c:pt>
                <c:pt idx="921">
                  <c:v>1122.7</c:v>
                </c:pt>
                <c:pt idx="922">
                  <c:v>1124.1030000000001</c:v>
                </c:pt>
                <c:pt idx="923">
                  <c:v>1125.039</c:v>
                </c:pt>
                <c:pt idx="924">
                  <c:v>1125.5060000000001</c:v>
                </c:pt>
                <c:pt idx="925">
                  <c:v>1126.442</c:v>
                </c:pt>
                <c:pt idx="926">
                  <c:v>1127.377</c:v>
                </c:pt>
                <c:pt idx="927">
                  <c:v>1124.1030000000001</c:v>
                </c:pt>
                <c:pt idx="928">
                  <c:v>1124.5709999999999</c:v>
                </c:pt>
                <c:pt idx="929">
                  <c:v>1125.039</c:v>
                </c:pt>
                <c:pt idx="930">
                  <c:v>1125.9739999999999</c:v>
                </c:pt>
                <c:pt idx="931">
                  <c:v>1127.377</c:v>
                </c:pt>
                <c:pt idx="932">
                  <c:v>1129.248</c:v>
                </c:pt>
                <c:pt idx="933">
                  <c:v>1127.377</c:v>
                </c:pt>
                <c:pt idx="934">
                  <c:v>1125.039</c:v>
                </c:pt>
                <c:pt idx="935">
                  <c:v>1125.5060000000001</c:v>
                </c:pt>
                <c:pt idx="936">
                  <c:v>1126.9100000000001</c:v>
                </c:pt>
                <c:pt idx="937">
                  <c:v>1127.377</c:v>
                </c:pt>
                <c:pt idx="938">
                  <c:v>1127.377</c:v>
                </c:pt>
                <c:pt idx="939">
                  <c:v>1128.3130000000001</c:v>
                </c:pt>
                <c:pt idx="940">
                  <c:v>1127.377</c:v>
                </c:pt>
                <c:pt idx="941">
                  <c:v>1126.442</c:v>
                </c:pt>
                <c:pt idx="942">
                  <c:v>1127.845</c:v>
                </c:pt>
                <c:pt idx="943">
                  <c:v>1125.9739999999999</c:v>
                </c:pt>
                <c:pt idx="944">
                  <c:v>1127.377</c:v>
                </c:pt>
                <c:pt idx="945">
                  <c:v>1128.3130000000001</c:v>
                </c:pt>
                <c:pt idx="946">
                  <c:v>1127.845</c:v>
                </c:pt>
                <c:pt idx="947">
                  <c:v>1128.3130000000001</c:v>
                </c:pt>
                <c:pt idx="948">
                  <c:v>1128.7809999999999</c:v>
                </c:pt>
                <c:pt idx="949">
                  <c:v>1129.248</c:v>
                </c:pt>
                <c:pt idx="950">
                  <c:v>1130.184</c:v>
                </c:pt>
                <c:pt idx="951">
                  <c:v>1130.6510000000001</c:v>
                </c:pt>
                <c:pt idx="952">
                  <c:v>1113.8130000000001</c:v>
                </c:pt>
                <c:pt idx="953">
                  <c:v>1092.298</c:v>
                </c:pt>
                <c:pt idx="954">
                  <c:v>1081.5409999999999</c:v>
                </c:pt>
                <c:pt idx="955">
                  <c:v>1056.7539999999999</c:v>
                </c:pt>
                <c:pt idx="956">
                  <c:v>1015.133</c:v>
                </c:pt>
                <c:pt idx="957">
                  <c:v>998.298</c:v>
                </c:pt>
                <c:pt idx="958">
                  <c:v>987.54300000000001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727552"/>
        <c:axId val="216729472"/>
      </c:scatterChart>
      <c:valAx>
        <c:axId val="2167275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microstrain-plate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6729472"/>
        <c:crosses val="autoZero"/>
        <c:crossBetween val="midCat"/>
      </c:valAx>
      <c:valAx>
        <c:axId val="216729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6727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415235025517065"/>
          <c:y val="5.0778462803123717E-2"/>
          <c:w val="0.12209135728640669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837748387046881E-2"/>
          <c:y val="2.3175162626520623E-2"/>
          <c:w val="0.9118515430133719"/>
          <c:h val="0.88487235597333813"/>
        </c:manualLayout>
      </c:layout>
      <c:scatterChart>
        <c:scatterStyle val="lineMarker"/>
        <c:varyColors val="0"/>
        <c:ser>
          <c:idx val="1"/>
          <c:order val="0"/>
          <c:tx>
            <c:v>NSM GAGE-2</c:v>
          </c:tx>
          <c:marker>
            <c:symbol val="none"/>
          </c:marker>
          <c:xVal>
            <c:numRef>
              <c:f>'DATA-editted'!$Y$6:$Y$965</c:f>
              <c:numCache>
                <c:formatCode>General</c:formatCode>
                <c:ptCount val="960"/>
                <c:pt idx="0">
                  <c:v>-2.3450000000000002</c:v>
                </c:pt>
                <c:pt idx="1">
                  <c:v>-1.8759999999999999</c:v>
                </c:pt>
                <c:pt idx="2">
                  <c:v>-1.8759999999999999</c:v>
                </c:pt>
                <c:pt idx="3">
                  <c:v>-1.8759999999999999</c:v>
                </c:pt>
                <c:pt idx="4">
                  <c:v>-2.3450000000000002</c:v>
                </c:pt>
                <c:pt idx="5">
                  <c:v>-1.8759999999999999</c:v>
                </c:pt>
                <c:pt idx="6">
                  <c:v>-2.3450000000000002</c:v>
                </c:pt>
                <c:pt idx="7">
                  <c:v>-2.3450000000000002</c:v>
                </c:pt>
                <c:pt idx="8">
                  <c:v>-2.3450000000000002</c:v>
                </c:pt>
                <c:pt idx="9">
                  <c:v>-2.3450000000000002</c:v>
                </c:pt>
                <c:pt idx="10">
                  <c:v>-2.3450000000000002</c:v>
                </c:pt>
                <c:pt idx="11">
                  <c:v>-2.3450000000000002</c:v>
                </c:pt>
                <c:pt idx="12">
                  <c:v>-2.3450000000000002</c:v>
                </c:pt>
                <c:pt idx="13">
                  <c:v>-1.8759999999999999</c:v>
                </c:pt>
                <c:pt idx="14">
                  <c:v>-1.8759999999999999</c:v>
                </c:pt>
                <c:pt idx="15">
                  <c:v>-2.8140000000000001</c:v>
                </c:pt>
                <c:pt idx="16">
                  <c:v>-1.8759999999999999</c:v>
                </c:pt>
                <c:pt idx="17">
                  <c:v>-2.8140000000000001</c:v>
                </c:pt>
                <c:pt idx="18">
                  <c:v>-3.282</c:v>
                </c:pt>
                <c:pt idx="19">
                  <c:v>-2.8140000000000001</c:v>
                </c:pt>
                <c:pt idx="20">
                  <c:v>-1.8759999999999999</c:v>
                </c:pt>
                <c:pt idx="21">
                  <c:v>-1.8759999999999999</c:v>
                </c:pt>
                <c:pt idx="22">
                  <c:v>-2.3450000000000002</c:v>
                </c:pt>
                <c:pt idx="23">
                  <c:v>-1.8759999999999999</c:v>
                </c:pt>
                <c:pt idx="24">
                  <c:v>-2.3450000000000002</c:v>
                </c:pt>
                <c:pt idx="25">
                  <c:v>-2.3450000000000002</c:v>
                </c:pt>
                <c:pt idx="26">
                  <c:v>-2.3450000000000002</c:v>
                </c:pt>
                <c:pt idx="27">
                  <c:v>-2.3450000000000002</c:v>
                </c:pt>
                <c:pt idx="28">
                  <c:v>-2.3450000000000002</c:v>
                </c:pt>
                <c:pt idx="29">
                  <c:v>-1.407</c:v>
                </c:pt>
                <c:pt idx="30">
                  <c:v>-2.8140000000000001</c:v>
                </c:pt>
                <c:pt idx="31">
                  <c:v>-2.3450000000000002</c:v>
                </c:pt>
                <c:pt idx="32">
                  <c:v>-2.3450000000000002</c:v>
                </c:pt>
                <c:pt idx="33">
                  <c:v>-1.8759999999999999</c:v>
                </c:pt>
                <c:pt idx="34">
                  <c:v>-1.8759999999999999</c:v>
                </c:pt>
                <c:pt idx="35">
                  <c:v>-1.8759999999999999</c:v>
                </c:pt>
                <c:pt idx="36">
                  <c:v>-1.8759999999999999</c:v>
                </c:pt>
                <c:pt idx="37">
                  <c:v>-1.407</c:v>
                </c:pt>
                <c:pt idx="38">
                  <c:v>-1.407</c:v>
                </c:pt>
                <c:pt idx="39">
                  <c:v>-1.8759999999999999</c:v>
                </c:pt>
                <c:pt idx="40">
                  <c:v>-0.93799999999999994</c:v>
                </c:pt>
                <c:pt idx="41">
                  <c:v>-1.407</c:v>
                </c:pt>
                <c:pt idx="42">
                  <c:v>-0.93799999999999994</c:v>
                </c:pt>
                <c:pt idx="43">
                  <c:v>-0.93799999999999994</c:v>
                </c:pt>
                <c:pt idx="44">
                  <c:v>-1.407</c:v>
                </c:pt>
                <c:pt idx="45">
                  <c:v>-0.93799999999999994</c:v>
                </c:pt>
                <c:pt idx="46">
                  <c:v>-0.93799999999999994</c:v>
                </c:pt>
                <c:pt idx="47">
                  <c:v>-0.46899999999999997</c:v>
                </c:pt>
                <c:pt idx="48">
                  <c:v>0</c:v>
                </c:pt>
                <c:pt idx="49">
                  <c:v>0</c:v>
                </c:pt>
                <c:pt idx="50">
                  <c:v>0.46899999999999997</c:v>
                </c:pt>
                <c:pt idx="51">
                  <c:v>0.46899999999999997</c:v>
                </c:pt>
                <c:pt idx="52">
                  <c:v>0</c:v>
                </c:pt>
                <c:pt idx="53">
                  <c:v>0</c:v>
                </c:pt>
                <c:pt idx="54">
                  <c:v>0.46899999999999997</c:v>
                </c:pt>
                <c:pt idx="55">
                  <c:v>0.46899999999999997</c:v>
                </c:pt>
                <c:pt idx="56">
                  <c:v>0.93799999999999994</c:v>
                </c:pt>
                <c:pt idx="57">
                  <c:v>0.46899999999999997</c:v>
                </c:pt>
                <c:pt idx="58">
                  <c:v>0.46899999999999997</c:v>
                </c:pt>
                <c:pt idx="59">
                  <c:v>0.93799999999999994</c:v>
                </c:pt>
                <c:pt idx="60">
                  <c:v>0.46899999999999997</c:v>
                </c:pt>
                <c:pt idx="61">
                  <c:v>1.407</c:v>
                </c:pt>
                <c:pt idx="62">
                  <c:v>0.93799999999999994</c:v>
                </c:pt>
                <c:pt idx="63">
                  <c:v>0.46899999999999997</c:v>
                </c:pt>
                <c:pt idx="64">
                  <c:v>0.46899999999999997</c:v>
                </c:pt>
                <c:pt idx="65">
                  <c:v>0.93799999999999994</c:v>
                </c:pt>
                <c:pt idx="66">
                  <c:v>1.407</c:v>
                </c:pt>
                <c:pt idx="67">
                  <c:v>2.3450000000000002</c:v>
                </c:pt>
                <c:pt idx="68">
                  <c:v>1.8759999999999999</c:v>
                </c:pt>
                <c:pt idx="69">
                  <c:v>2.3450000000000002</c:v>
                </c:pt>
                <c:pt idx="70">
                  <c:v>2.8140000000000001</c:v>
                </c:pt>
                <c:pt idx="71">
                  <c:v>3.282</c:v>
                </c:pt>
                <c:pt idx="72">
                  <c:v>3.7509999999999999</c:v>
                </c:pt>
                <c:pt idx="73">
                  <c:v>4.22</c:v>
                </c:pt>
                <c:pt idx="74">
                  <c:v>3.7509999999999999</c:v>
                </c:pt>
                <c:pt idx="75">
                  <c:v>3.7509999999999999</c:v>
                </c:pt>
                <c:pt idx="76">
                  <c:v>3.7509999999999999</c:v>
                </c:pt>
                <c:pt idx="77">
                  <c:v>4.6890000000000001</c:v>
                </c:pt>
                <c:pt idx="78">
                  <c:v>3.7509999999999999</c:v>
                </c:pt>
                <c:pt idx="79">
                  <c:v>4.22</c:v>
                </c:pt>
                <c:pt idx="80">
                  <c:v>3.7509999999999999</c:v>
                </c:pt>
                <c:pt idx="81">
                  <c:v>5.1580000000000004</c:v>
                </c:pt>
                <c:pt idx="82">
                  <c:v>5.6269999999999998</c:v>
                </c:pt>
                <c:pt idx="83">
                  <c:v>5.6269999999999998</c:v>
                </c:pt>
                <c:pt idx="84">
                  <c:v>5.6269999999999998</c:v>
                </c:pt>
                <c:pt idx="85">
                  <c:v>4.6890000000000001</c:v>
                </c:pt>
                <c:pt idx="86">
                  <c:v>5.1580000000000004</c:v>
                </c:pt>
                <c:pt idx="87">
                  <c:v>5.1580000000000004</c:v>
                </c:pt>
                <c:pt idx="88">
                  <c:v>5.1580000000000004</c:v>
                </c:pt>
                <c:pt idx="89">
                  <c:v>5.1580000000000004</c:v>
                </c:pt>
                <c:pt idx="90">
                  <c:v>5.1580000000000004</c:v>
                </c:pt>
                <c:pt idx="91">
                  <c:v>4.6890000000000001</c:v>
                </c:pt>
                <c:pt idx="92">
                  <c:v>4.22</c:v>
                </c:pt>
                <c:pt idx="93">
                  <c:v>3.7509999999999999</c:v>
                </c:pt>
                <c:pt idx="94">
                  <c:v>4.22</c:v>
                </c:pt>
                <c:pt idx="95">
                  <c:v>3.7509999999999999</c:v>
                </c:pt>
                <c:pt idx="96">
                  <c:v>3.282</c:v>
                </c:pt>
                <c:pt idx="97">
                  <c:v>3.282</c:v>
                </c:pt>
                <c:pt idx="98">
                  <c:v>2.8140000000000001</c:v>
                </c:pt>
                <c:pt idx="99">
                  <c:v>4.6890000000000001</c:v>
                </c:pt>
                <c:pt idx="100">
                  <c:v>2.3450000000000002</c:v>
                </c:pt>
                <c:pt idx="101">
                  <c:v>2.3450000000000002</c:v>
                </c:pt>
                <c:pt idx="102">
                  <c:v>1.8759999999999999</c:v>
                </c:pt>
                <c:pt idx="103">
                  <c:v>1.407</c:v>
                </c:pt>
                <c:pt idx="104">
                  <c:v>0.93799999999999994</c:v>
                </c:pt>
                <c:pt idx="105">
                  <c:v>0.46899999999999997</c:v>
                </c:pt>
                <c:pt idx="106">
                  <c:v>0</c:v>
                </c:pt>
                <c:pt idx="107">
                  <c:v>0</c:v>
                </c:pt>
                <c:pt idx="108">
                  <c:v>-0.93799999999999994</c:v>
                </c:pt>
                <c:pt idx="109">
                  <c:v>-1.407</c:v>
                </c:pt>
                <c:pt idx="110">
                  <c:v>-0.93799999999999994</c:v>
                </c:pt>
                <c:pt idx="111">
                  <c:v>-1.407</c:v>
                </c:pt>
                <c:pt idx="112">
                  <c:v>-2.3450000000000002</c:v>
                </c:pt>
                <c:pt idx="113">
                  <c:v>-2.3450000000000002</c:v>
                </c:pt>
                <c:pt idx="114">
                  <c:v>-2.3450000000000002</c:v>
                </c:pt>
                <c:pt idx="115">
                  <c:v>-3.282</c:v>
                </c:pt>
                <c:pt idx="116">
                  <c:v>-2.8140000000000001</c:v>
                </c:pt>
                <c:pt idx="117">
                  <c:v>-3.7509999999999999</c:v>
                </c:pt>
                <c:pt idx="118">
                  <c:v>-3.7509999999999999</c:v>
                </c:pt>
                <c:pt idx="119">
                  <c:v>-4.22</c:v>
                </c:pt>
                <c:pt idx="120">
                  <c:v>-4.6890000000000001</c:v>
                </c:pt>
                <c:pt idx="121">
                  <c:v>-4.6890000000000001</c:v>
                </c:pt>
                <c:pt idx="122">
                  <c:v>-5.6269999999999998</c:v>
                </c:pt>
                <c:pt idx="123">
                  <c:v>-5.6269999999999998</c:v>
                </c:pt>
                <c:pt idx="124">
                  <c:v>-5.6269999999999998</c:v>
                </c:pt>
                <c:pt idx="125">
                  <c:v>-5.6269999999999998</c:v>
                </c:pt>
                <c:pt idx="126">
                  <c:v>-6.5650000000000004</c:v>
                </c:pt>
                <c:pt idx="127">
                  <c:v>-7.0339999999999998</c:v>
                </c:pt>
                <c:pt idx="128">
                  <c:v>-7.0339999999999998</c:v>
                </c:pt>
                <c:pt idx="129">
                  <c:v>-7.5030000000000001</c:v>
                </c:pt>
                <c:pt idx="130">
                  <c:v>-7.5030000000000001</c:v>
                </c:pt>
                <c:pt idx="131">
                  <c:v>-7.0339999999999998</c:v>
                </c:pt>
                <c:pt idx="132">
                  <c:v>-7.0339999999999998</c:v>
                </c:pt>
                <c:pt idx="133">
                  <c:v>-7.0339999999999998</c:v>
                </c:pt>
                <c:pt idx="134">
                  <c:v>-7.0339999999999998</c:v>
                </c:pt>
                <c:pt idx="135">
                  <c:v>-7.9720000000000004</c:v>
                </c:pt>
                <c:pt idx="136">
                  <c:v>-8.4410000000000007</c:v>
                </c:pt>
                <c:pt idx="137">
                  <c:v>-7.9720000000000004</c:v>
                </c:pt>
                <c:pt idx="138">
                  <c:v>-7.5030000000000001</c:v>
                </c:pt>
                <c:pt idx="139">
                  <c:v>-5.1580000000000004</c:v>
                </c:pt>
                <c:pt idx="140">
                  <c:v>-5.1580000000000004</c:v>
                </c:pt>
                <c:pt idx="141">
                  <c:v>-5.1580000000000004</c:v>
                </c:pt>
                <c:pt idx="142">
                  <c:v>-6.0960000000000001</c:v>
                </c:pt>
                <c:pt idx="143">
                  <c:v>-5.6269999999999998</c:v>
                </c:pt>
                <c:pt idx="144">
                  <c:v>-6.5650000000000004</c:v>
                </c:pt>
                <c:pt idx="145">
                  <c:v>-6.5650000000000004</c:v>
                </c:pt>
                <c:pt idx="146">
                  <c:v>-7.0339999999999998</c:v>
                </c:pt>
                <c:pt idx="147">
                  <c:v>-7.9720000000000004</c:v>
                </c:pt>
                <c:pt idx="148">
                  <c:v>-8.4410000000000007</c:v>
                </c:pt>
                <c:pt idx="149">
                  <c:v>-10.316000000000001</c:v>
                </c:pt>
                <c:pt idx="150">
                  <c:v>-9.3780000000000001</c:v>
                </c:pt>
                <c:pt idx="151">
                  <c:v>-9.8469999999999995</c:v>
                </c:pt>
                <c:pt idx="152">
                  <c:v>-11.254</c:v>
                </c:pt>
                <c:pt idx="153">
                  <c:v>-10.785</c:v>
                </c:pt>
                <c:pt idx="154">
                  <c:v>-11.723000000000001</c:v>
                </c:pt>
                <c:pt idx="155">
                  <c:v>-12.192</c:v>
                </c:pt>
                <c:pt idx="156">
                  <c:v>-14.068</c:v>
                </c:pt>
                <c:pt idx="157">
                  <c:v>-14.536</c:v>
                </c:pt>
                <c:pt idx="158">
                  <c:v>-14.068</c:v>
                </c:pt>
                <c:pt idx="159">
                  <c:v>-15.005000000000001</c:v>
                </c:pt>
                <c:pt idx="160">
                  <c:v>-15.943</c:v>
                </c:pt>
                <c:pt idx="161">
                  <c:v>-15.474</c:v>
                </c:pt>
                <c:pt idx="162">
                  <c:v>-15.005000000000001</c:v>
                </c:pt>
                <c:pt idx="163">
                  <c:v>-15.943</c:v>
                </c:pt>
                <c:pt idx="164">
                  <c:v>-13.599</c:v>
                </c:pt>
                <c:pt idx="165">
                  <c:v>-13.13</c:v>
                </c:pt>
                <c:pt idx="166">
                  <c:v>-13.13</c:v>
                </c:pt>
                <c:pt idx="167">
                  <c:v>-13.13</c:v>
                </c:pt>
                <c:pt idx="168">
                  <c:v>-13.13</c:v>
                </c:pt>
                <c:pt idx="169">
                  <c:v>-13.13</c:v>
                </c:pt>
                <c:pt idx="170">
                  <c:v>-13.599</c:v>
                </c:pt>
                <c:pt idx="171">
                  <c:v>-13.13</c:v>
                </c:pt>
                <c:pt idx="172">
                  <c:v>-12.661</c:v>
                </c:pt>
                <c:pt idx="173">
                  <c:v>-12.192</c:v>
                </c:pt>
                <c:pt idx="174">
                  <c:v>-13.599</c:v>
                </c:pt>
                <c:pt idx="175">
                  <c:v>-14.536</c:v>
                </c:pt>
                <c:pt idx="176">
                  <c:v>-15.474</c:v>
                </c:pt>
                <c:pt idx="177">
                  <c:v>-14.536</c:v>
                </c:pt>
                <c:pt idx="178">
                  <c:v>-14.068</c:v>
                </c:pt>
                <c:pt idx="179">
                  <c:v>-14.068</c:v>
                </c:pt>
                <c:pt idx="180">
                  <c:v>-12.192</c:v>
                </c:pt>
                <c:pt idx="181">
                  <c:v>-13.13</c:v>
                </c:pt>
                <c:pt idx="182">
                  <c:v>-12.661</c:v>
                </c:pt>
                <c:pt idx="183">
                  <c:v>-7.0339999999999998</c:v>
                </c:pt>
                <c:pt idx="184">
                  <c:v>-7.9720000000000004</c:v>
                </c:pt>
                <c:pt idx="185">
                  <c:v>-7.9720000000000004</c:v>
                </c:pt>
                <c:pt idx="186">
                  <c:v>-7.9720000000000004</c:v>
                </c:pt>
                <c:pt idx="187">
                  <c:v>-8.4410000000000007</c:v>
                </c:pt>
                <c:pt idx="188">
                  <c:v>-8.9090000000000007</c:v>
                </c:pt>
                <c:pt idx="189">
                  <c:v>-9.8469999999999995</c:v>
                </c:pt>
                <c:pt idx="190">
                  <c:v>-10.316000000000001</c:v>
                </c:pt>
                <c:pt idx="191">
                  <c:v>-9.3780000000000001</c:v>
                </c:pt>
                <c:pt idx="192">
                  <c:v>-9.8469999999999995</c:v>
                </c:pt>
                <c:pt idx="193">
                  <c:v>-9.3780000000000001</c:v>
                </c:pt>
                <c:pt idx="194">
                  <c:v>-9.3780000000000001</c:v>
                </c:pt>
                <c:pt idx="195">
                  <c:v>-9.3780000000000001</c:v>
                </c:pt>
                <c:pt idx="196">
                  <c:v>-6.0960000000000001</c:v>
                </c:pt>
                <c:pt idx="197">
                  <c:v>-7.0339999999999998</c:v>
                </c:pt>
                <c:pt idx="198">
                  <c:v>-5.6269999999999998</c:v>
                </c:pt>
                <c:pt idx="199">
                  <c:v>-5.1580000000000004</c:v>
                </c:pt>
                <c:pt idx="200">
                  <c:v>-6.0960000000000001</c:v>
                </c:pt>
                <c:pt idx="201">
                  <c:v>-5.6269999999999998</c:v>
                </c:pt>
                <c:pt idx="202">
                  <c:v>-5.6269999999999998</c:v>
                </c:pt>
                <c:pt idx="203">
                  <c:v>-7.5030000000000001</c:v>
                </c:pt>
                <c:pt idx="204">
                  <c:v>-7.5030000000000001</c:v>
                </c:pt>
                <c:pt idx="205">
                  <c:v>-6.5650000000000004</c:v>
                </c:pt>
                <c:pt idx="206">
                  <c:v>-7.0339999999999998</c:v>
                </c:pt>
                <c:pt idx="207">
                  <c:v>-7.9720000000000004</c:v>
                </c:pt>
                <c:pt idx="208">
                  <c:v>-7.9720000000000004</c:v>
                </c:pt>
                <c:pt idx="209">
                  <c:v>-8.4410000000000007</c:v>
                </c:pt>
                <c:pt idx="210">
                  <c:v>-8.4410000000000007</c:v>
                </c:pt>
                <c:pt idx="211">
                  <c:v>-9.8469999999999995</c:v>
                </c:pt>
                <c:pt idx="212">
                  <c:v>-10.316000000000001</c:v>
                </c:pt>
                <c:pt idx="213">
                  <c:v>-11.254</c:v>
                </c:pt>
                <c:pt idx="214">
                  <c:v>-10.785</c:v>
                </c:pt>
                <c:pt idx="215">
                  <c:v>-10.316000000000001</c:v>
                </c:pt>
                <c:pt idx="216">
                  <c:v>-9.8469999999999995</c:v>
                </c:pt>
                <c:pt idx="217">
                  <c:v>-10.316000000000001</c:v>
                </c:pt>
                <c:pt idx="218">
                  <c:v>-10.785</c:v>
                </c:pt>
                <c:pt idx="219">
                  <c:v>-8.9090000000000007</c:v>
                </c:pt>
                <c:pt idx="220">
                  <c:v>-9.3780000000000001</c:v>
                </c:pt>
                <c:pt idx="221">
                  <c:v>-10.316000000000001</c:v>
                </c:pt>
                <c:pt idx="222">
                  <c:v>-9.3780000000000001</c:v>
                </c:pt>
                <c:pt idx="223">
                  <c:v>-11.254</c:v>
                </c:pt>
                <c:pt idx="224">
                  <c:v>-12.192</c:v>
                </c:pt>
                <c:pt idx="225">
                  <c:v>-12.192</c:v>
                </c:pt>
                <c:pt idx="226">
                  <c:v>-11.254</c:v>
                </c:pt>
                <c:pt idx="227">
                  <c:v>-11.254</c:v>
                </c:pt>
                <c:pt idx="228">
                  <c:v>-12.192</c:v>
                </c:pt>
                <c:pt idx="229">
                  <c:v>-11.723000000000001</c:v>
                </c:pt>
                <c:pt idx="230">
                  <c:v>-10.785</c:v>
                </c:pt>
                <c:pt idx="231">
                  <c:v>-10.785</c:v>
                </c:pt>
                <c:pt idx="232">
                  <c:v>-10.785</c:v>
                </c:pt>
                <c:pt idx="233">
                  <c:v>-10.785</c:v>
                </c:pt>
                <c:pt idx="234">
                  <c:v>-11.723000000000001</c:v>
                </c:pt>
                <c:pt idx="235">
                  <c:v>-12.192</c:v>
                </c:pt>
                <c:pt idx="236">
                  <c:v>-12.192</c:v>
                </c:pt>
                <c:pt idx="237">
                  <c:v>-11.723000000000001</c:v>
                </c:pt>
                <c:pt idx="238">
                  <c:v>-11.254</c:v>
                </c:pt>
                <c:pt idx="239">
                  <c:v>-7.9720000000000004</c:v>
                </c:pt>
                <c:pt idx="240">
                  <c:v>-8.9090000000000007</c:v>
                </c:pt>
                <c:pt idx="241">
                  <c:v>-9.8469999999999995</c:v>
                </c:pt>
                <c:pt idx="242">
                  <c:v>-10.316000000000001</c:v>
                </c:pt>
                <c:pt idx="243">
                  <c:v>-10.785</c:v>
                </c:pt>
                <c:pt idx="244">
                  <c:v>-10.785</c:v>
                </c:pt>
                <c:pt idx="245">
                  <c:v>-12.661</c:v>
                </c:pt>
                <c:pt idx="246">
                  <c:v>-14.068</c:v>
                </c:pt>
                <c:pt idx="247">
                  <c:v>-15.474</c:v>
                </c:pt>
                <c:pt idx="248">
                  <c:v>-16.881</c:v>
                </c:pt>
                <c:pt idx="249">
                  <c:v>-17.818999999999999</c:v>
                </c:pt>
                <c:pt idx="250">
                  <c:v>-18.757000000000001</c:v>
                </c:pt>
                <c:pt idx="251">
                  <c:v>-18.757000000000001</c:v>
                </c:pt>
                <c:pt idx="252">
                  <c:v>-20.163</c:v>
                </c:pt>
                <c:pt idx="253">
                  <c:v>-21.100999999999999</c:v>
                </c:pt>
                <c:pt idx="254">
                  <c:v>-22.507999999999999</c:v>
                </c:pt>
                <c:pt idx="255">
                  <c:v>-21.57</c:v>
                </c:pt>
                <c:pt idx="256">
                  <c:v>1.407</c:v>
                </c:pt>
                <c:pt idx="257">
                  <c:v>1.407</c:v>
                </c:pt>
                <c:pt idx="258">
                  <c:v>0.93799999999999994</c:v>
                </c:pt>
                <c:pt idx="259">
                  <c:v>1.8759999999999999</c:v>
                </c:pt>
                <c:pt idx="260">
                  <c:v>0.46899999999999997</c:v>
                </c:pt>
                <c:pt idx="261">
                  <c:v>0.93799999999999994</c:v>
                </c:pt>
                <c:pt idx="262">
                  <c:v>0</c:v>
                </c:pt>
                <c:pt idx="263">
                  <c:v>0.46899999999999997</c:v>
                </c:pt>
                <c:pt idx="264">
                  <c:v>0.46899999999999997</c:v>
                </c:pt>
                <c:pt idx="265">
                  <c:v>0</c:v>
                </c:pt>
                <c:pt idx="266">
                  <c:v>-0.93799999999999994</c:v>
                </c:pt>
                <c:pt idx="267">
                  <c:v>-1.8759999999999999</c:v>
                </c:pt>
                <c:pt idx="268">
                  <c:v>-1.8759999999999999</c:v>
                </c:pt>
                <c:pt idx="269">
                  <c:v>-2.8140000000000001</c:v>
                </c:pt>
                <c:pt idx="270">
                  <c:v>-1.8759999999999999</c:v>
                </c:pt>
                <c:pt idx="271">
                  <c:v>2.8140000000000001</c:v>
                </c:pt>
                <c:pt idx="272">
                  <c:v>3.282</c:v>
                </c:pt>
                <c:pt idx="273">
                  <c:v>2.8140000000000001</c:v>
                </c:pt>
                <c:pt idx="274">
                  <c:v>2.3450000000000002</c:v>
                </c:pt>
                <c:pt idx="275">
                  <c:v>1.8759999999999999</c:v>
                </c:pt>
                <c:pt idx="276">
                  <c:v>2.3450000000000002</c:v>
                </c:pt>
                <c:pt idx="277">
                  <c:v>2.3450000000000002</c:v>
                </c:pt>
                <c:pt idx="278">
                  <c:v>1.8759999999999999</c:v>
                </c:pt>
                <c:pt idx="279">
                  <c:v>1.407</c:v>
                </c:pt>
                <c:pt idx="280">
                  <c:v>2.3450000000000002</c:v>
                </c:pt>
                <c:pt idx="281">
                  <c:v>1.407</c:v>
                </c:pt>
                <c:pt idx="282">
                  <c:v>1.407</c:v>
                </c:pt>
                <c:pt idx="283">
                  <c:v>1.407</c:v>
                </c:pt>
                <c:pt idx="284">
                  <c:v>1.407</c:v>
                </c:pt>
                <c:pt idx="285">
                  <c:v>8.4410000000000007</c:v>
                </c:pt>
                <c:pt idx="286">
                  <c:v>7.9720000000000004</c:v>
                </c:pt>
                <c:pt idx="287">
                  <c:v>7.5030000000000001</c:v>
                </c:pt>
                <c:pt idx="288">
                  <c:v>7.5030000000000001</c:v>
                </c:pt>
                <c:pt idx="289">
                  <c:v>8.4410000000000007</c:v>
                </c:pt>
                <c:pt idx="290">
                  <c:v>16.882000000000001</c:v>
                </c:pt>
                <c:pt idx="291">
                  <c:v>25.323</c:v>
                </c:pt>
                <c:pt idx="292">
                  <c:v>25.323</c:v>
                </c:pt>
                <c:pt idx="293">
                  <c:v>26.26</c:v>
                </c:pt>
                <c:pt idx="294">
                  <c:v>26.26</c:v>
                </c:pt>
                <c:pt idx="295">
                  <c:v>25.323</c:v>
                </c:pt>
                <c:pt idx="296">
                  <c:v>26.26</c:v>
                </c:pt>
                <c:pt idx="297">
                  <c:v>25.792000000000002</c:v>
                </c:pt>
                <c:pt idx="298">
                  <c:v>25.792000000000002</c:v>
                </c:pt>
                <c:pt idx="299">
                  <c:v>83.475999999999999</c:v>
                </c:pt>
                <c:pt idx="300">
                  <c:v>83.475999999999999</c:v>
                </c:pt>
                <c:pt idx="301">
                  <c:v>83.475999999999999</c:v>
                </c:pt>
                <c:pt idx="302">
                  <c:v>83.475999999999999</c:v>
                </c:pt>
                <c:pt idx="303">
                  <c:v>83.475999999999999</c:v>
                </c:pt>
                <c:pt idx="304">
                  <c:v>83.007000000000005</c:v>
                </c:pt>
                <c:pt idx="305">
                  <c:v>83.475999999999999</c:v>
                </c:pt>
                <c:pt idx="306">
                  <c:v>83.007000000000005</c:v>
                </c:pt>
                <c:pt idx="307">
                  <c:v>83.475999999999999</c:v>
                </c:pt>
                <c:pt idx="308">
                  <c:v>84.414000000000001</c:v>
                </c:pt>
                <c:pt idx="309">
                  <c:v>83.944999999999993</c:v>
                </c:pt>
                <c:pt idx="310">
                  <c:v>84.882999999999996</c:v>
                </c:pt>
                <c:pt idx="311">
                  <c:v>83.944999999999993</c:v>
                </c:pt>
                <c:pt idx="312">
                  <c:v>83.944999999999993</c:v>
                </c:pt>
                <c:pt idx="313">
                  <c:v>83.475999999999999</c:v>
                </c:pt>
                <c:pt idx="314">
                  <c:v>83.944999999999993</c:v>
                </c:pt>
                <c:pt idx="315">
                  <c:v>83.475999999999999</c:v>
                </c:pt>
                <c:pt idx="316">
                  <c:v>83.475999999999999</c:v>
                </c:pt>
                <c:pt idx="317">
                  <c:v>83.944999999999993</c:v>
                </c:pt>
                <c:pt idx="318">
                  <c:v>84.414000000000001</c:v>
                </c:pt>
                <c:pt idx="319">
                  <c:v>84.414000000000001</c:v>
                </c:pt>
                <c:pt idx="320">
                  <c:v>83.944999999999993</c:v>
                </c:pt>
                <c:pt idx="321">
                  <c:v>83.944999999999993</c:v>
                </c:pt>
                <c:pt idx="322">
                  <c:v>82.537999999999997</c:v>
                </c:pt>
                <c:pt idx="323">
                  <c:v>82.537999999999997</c:v>
                </c:pt>
                <c:pt idx="324">
                  <c:v>82.069000000000003</c:v>
                </c:pt>
                <c:pt idx="325">
                  <c:v>82.069000000000003</c:v>
                </c:pt>
                <c:pt idx="326">
                  <c:v>82.069000000000003</c:v>
                </c:pt>
                <c:pt idx="327">
                  <c:v>82.069000000000003</c:v>
                </c:pt>
                <c:pt idx="328">
                  <c:v>81.599999999999994</c:v>
                </c:pt>
                <c:pt idx="329">
                  <c:v>82.069000000000003</c:v>
                </c:pt>
                <c:pt idx="330">
                  <c:v>82.537999999999997</c:v>
                </c:pt>
                <c:pt idx="331">
                  <c:v>82.069000000000003</c:v>
                </c:pt>
                <c:pt idx="332">
                  <c:v>82.537999999999997</c:v>
                </c:pt>
                <c:pt idx="333">
                  <c:v>83.007000000000005</c:v>
                </c:pt>
                <c:pt idx="334">
                  <c:v>82.537999999999997</c:v>
                </c:pt>
                <c:pt idx="335">
                  <c:v>83.007000000000005</c:v>
                </c:pt>
                <c:pt idx="336">
                  <c:v>83.475999999999999</c:v>
                </c:pt>
                <c:pt idx="337">
                  <c:v>83.007000000000005</c:v>
                </c:pt>
                <c:pt idx="338">
                  <c:v>83.475999999999999</c:v>
                </c:pt>
                <c:pt idx="339">
                  <c:v>83.007000000000005</c:v>
                </c:pt>
                <c:pt idx="340">
                  <c:v>83.007000000000005</c:v>
                </c:pt>
                <c:pt idx="341">
                  <c:v>83.475999999999999</c:v>
                </c:pt>
                <c:pt idx="342">
                  <c:v>83.007000000000005</c:v>
                </c:pt>
                <c:pt idx="343">
                  <c:v>83.475999999999999</c:v>
                </c:pt>
                <c:pt idx="344">
                  <c:v>84.414000000000001</c:v>
                </c:pt>
                <c:pt idx="345">
                  <c:v>84.414000000000001</c:v>
                </c:pt>
                <c:pt idx="346">
                  <c:v>84.414000000000001</c:v>
                </c:pt>
                <c:pt idx="347">
                  <c:v>83.944999999999993</c:v>
                </c:pt>
                <c:pt idx="348">
                  <c:v>84.882999999999996</c:v>
                </c:pt>
                <c:pt idx="349">
                  <c:v>85.352000000000004</c:v>
                </c:pt>
                <c:pt idx="350">
                  <c:v>84.882999999999996</c:v>
                </c:pt>
                <c:pt idx="351">
                  <c:v>84.414000000000001</c:v>
                </c:pt>
                <c:pt idx="352">
                  <c:v>84.414000000000001</c:v>
                </c:pt>
                <c:pt idx="353">
                  <c:v>85.820999999999998</c:v>
                </c:pt>
                <c:pt idx="354">
                  <c:v>85.352000000000004</c:v>
                </c:pt>
                <c:pt idx="355">
                  <c:v>85.352000000000004</c:v>
                </c:pt>
                <c:pt idx="356">
                  <c:v>84.882999999999996</c:v>
                </c:pt>
                <c:pt idx="357">
                  <c:v>85.352000000000004</c:v>
                </c:pt>
                <c:pt idx="358">
                  <c:v>85.352000000000004</c:v>
                </c:pt>
                <c:pt idx="359">
                  <c:v>85.352000000000004</c:v>
                </c:pt>
                <c:pt idx="360">
                  <c:v>85.820999999999998</c:v>
                </c:pt>
                <c:pt idx="361">
                  <c:v>85.352000000000004</c:v>
                </c:pt>
                <c:pt idx="362">
                  <c:v>85.820999999999998</c:v>
                </c:pt>
                <c:pt idx="363">
                  <c:v>85.820999999999998</c:v>
                </c:pt>
                <c:pt idx="364">
                  <c:v>85.820999999999998</c:v>
                </c:pt>
                <c:pt idx="365">
                  <c:v>86.29</c:v>
                </c:pt>
                <c:pt idx="366">
                  <c:v>86.759</c:v>
                </c:pt>
                <c:pt idx="367">
                  <c:v>86.29</c:v>
                </c:pt>
                <c:pt idx="368">
                  <c:v>85.820999999999998</c:v>
                </c:pt>
                <c:pt idx="369">
                  <c:v>85.820999999999998</c:v>
                </c:pt>
                <c:pt idx="370">
                  <c:v>85.820999999999998</c:v>
                </c:pt>
                <c:pt idx="371">
                  <c:v>86.29</c:v>
                </c:pt>
                <c:pt idx="372">
                  <c:v>85.820999999999998</c:v>
                </c:pt>
                <c:pt idx="373">
                  <c:v>86.759</c:v>
                </c:pt>
                <c:pt idx="374">
                  <c:v>86.29</c:v>
                </c:pt>
                <c:pt idx="375">
                  <c:v>86.29</c:v>
                </c:pt>
                <c:pt idx="376">
                  <c:v>86.29</c:v>
                </c:pt>
                <c:pt idx="377">
                  <c:v>86.29</c:v>
                </c:pt>
                <c:pt idx="378">
                  <c:v>86.759</c:v>
                </c:pt>
                <c:pt idx="379">
                  <c:v>86.29</c:v>
                </c:pt>
                <c:pt idx="380">
                  <c:v>86.759</c:v>
                </c:pt>
                <c:pt idx="381">
                  <c:v>86.759</c:v>
                </c:pt>
                <c:pt idx="382">
                  <c:v>86.759</c:v>
                </c:pt>
                <c:pt idx="383">
                  <c:v>86.759</c:v>
                </c:pt>
                <c:pt idx="384">
                  <c:v>86.759</c:v>
                </c:pt>
                <c:pt idx="385">
                  <c:v>86.759</c:v>
                </c:pt>
                <c:pt idx="386">
                  <c:v>86.759</c:v>
                </c:pt>
                <c:pt idx="387">
                  <c:v>86.759</c:v>
                </c:pt>
                <c:pt idx="388">
                  <c:v>86.759</c:v>
                </c:pt>
                <c:pt idx="389">
                  <c:v>86.759</c:v>
                </c:pt>
                <c:pt idx="390">
                  <c:v>87.227999999999994</c:v>
                </c:pt>
                <c:pt idx="391">
                  <c:v>86.759</c:v>
                </c:pt>
                <c:pt idx="392">
                  <c:v>86.759</c:v>
                </c:pt>
                <c:pt idx="393">
                  <c:v>87.697000000000003</c:v>
                </c:pt>
                <c:pt idx="394">
                  <c:v>86.759</c:v>
                </c:pt>
                <c:pt idx="395">
                  <c:v>87.697000000000003</c:v>
                </c:pt>
                <c:pt idx="396">
                  <c:v>87.227999999999994</c:v>
                </c:pt>
                <c:pt idx="397">
                  <c:v>88.165999999999997</c:v>
                </c:pt>
                <c:pt idx="398">
                  <c:v>87.697000000000003</c:v>
                </c:pt>
                <c:pt idx="399">
                  <c:v>87.697000000000003</c:v>
                </c:pt>
                <c:pt idx="400">
                  <c:v>87.697000000000003</c:v>
                </c:pt>
                <c:pt idx="401">
                  <c:v>88.165999999999997</c:v>
                </c:pt>
                <c:pt idx="402">
                  <c:v>88.165999999999997</c:v>
                </c:pt>
                <c:pt idx="403">
                  <c:v>87.697000000000003</c:v>
                </c:pt>
                <c:pt idx="404">
                  <c:v>87.697000000000003</c:v>
                </c:pt>
                <c:pt idx="405">
                  <c:v>88.165999999999997</c:v>
                </c:pt>
                <c:pt idx="406">
                  <c:v>87.697000000000003</c:v>
                </c:pt>
                <c:pt idx="407">
                  <c:v>87.697000000000003</c:v>
                </c:pt>
                <c:pt idx="408">
                  <c:v>88.165999999999997</c:v>
                </c:pt>
                <c:pt idx="409">
                  <c:v>88.165999999999997</c:v>
                </c:pt>
                <c:pt idx="410">
                  <c:v>88.165999999999997</c:v>
                </c:pt>
                <c:pt idx="411">
                  <c:v>88.635000000000005</c:v>
                </c:pt>
                <c:pt idx="412">
                  <c:v>88.165999999999997</c:v>
                </c:pt>
                <c:pt idx="413">
                  <c:v>88.165999999999997</c:v>
                </c:pt>
                <c:pt idx="414">
                  <c:v>88.165999999999997</c:v>
                </c:pt>
                <c:pt idx="415">
                  <c:v>88.635000000000005</c:v>
                </c:pt>
                <c:pt idx="416">
                  <c:v>88.635000000000005</c:v>
                </c:pt>
                <c:pt idx="417">
                  <c:v>88.165999999999997</c:v>
                </c:pt>
                <c:pt idx="418">
                  <c:v>88.635000000000005</c:v>
                </c:pt>
                <c:pt idx="419">
                  <c:v>88.635000000000005</c:v>
                </c:pt>
                <c:pt idx="420">
                  <c:v>89.103999999999999</c:v>
                </c:pt>
                <c:pt idx="421">
                  <c:v>88.635000000000005</c:v>
                </c:pt>
                <c:pt idx="422">
                  <c:v>88.635000000000005</c:v>
                </c:pt>
                <c:pt idx="423">
                  <c:v>89.103999999999999</c:v>
                </c:pt>
                <c:pt idx="424">
                  <c:v>88.635000000000005</c:v>
                </c:pt>
                <c:pt idx="425">
                  <c:v>88.635000000000005</c:v>
                </c:pt>
                <c:pt idx="426">
                  <c:v>89.103999999999999</c:v>
                </c:pt>
                <c:pt idx="427">
                  <c:v>89.572999999999993</c:v>
                </c:pt>
                <c:pt idx="428">
                  <c:v>89.572999999999993</c:v>
                </c:pt>
                <c:pt idx="429">
                  <c:v>88.635000000000005</c:v>
                </c:pt>
                <c:pt idx="430">
                  <c:v>89.103999999999999</c:v>
                </c:pt>
                <c:pt idx="431">
                  <c:v>88.635000000000005</c:v>
                </c:pt>
                <c:pt idx="432">
                  <c:v>89.103999999999999</c:v>
                </c:pt>
                <c:pt idx="433">
                  <c:v>89.103999999999999</c:v>
                </c:pt>
                <c:pt idx="434">
                  <c:v>89.103999999999999</c:v>
                </c:pt>
                <c:pt idx="435">
                  <c:v>90.042000000000002</c:v>
                </c:pt>
                <c:pt idx="436">
                  <c:v>89.103999999999999</c:v>
                </c:pt>
                <c:pt idx="437">
                  <c:v>88.635000000000005</c:v>
                </c:pt>
                <c:pt idx="438">
                  <c:v>89.103999999999999</c:v>
                </c:pt>
                <c:pt idx="439">
                  <c:v>89.572999999999993</c:v>
                </c:pt>
                <c:pt idx="440">
                  <c:v>89.103999999999999</c:v>
                </c:pt>
                <c:pt idx="441">
                  <c:v>89.103999999999999</c:v>
                </c:pt>
                <c:pt idx="442">
                  <c:v>89.103999999999999</c:v>
                </c:pt>
                <c:pt idx="443">
                  <c:v>90.042000000000002</c:v>
                </c:pt>
                <c:pt idx="444">
                  <c:v>89.103999999999999</c:v>
                </c:pt>
                <c:pt idx="445">
                  <c:v>89.572999999999993</c:v>
                </c:pt>
                <c:pt idx="446">
                  <c:v>90.042000000000002</c:v>
                </c:pt>
                <c:pt idx="447">
                  <c:v>89.572999999999993</c:v>
                </c:pt>
                <c:pt idx="448">
                  <c:v>89.572999999999993</c:v>
                </c:pt>
                <c:pt idx="449">
                  <c:v>90.042000000000002</c:v>
                </c:pt>
                <c:pt idx="450">
                  <c:v>89.103999999999999</c:v>
                </c:pt>
                <c:pt idx="451">
                  <c:v>90.042000000000002</c:v>
                </c:pt>
                <c:pt idx="452">
                  <c:v>90.042000000000002</c:v>
                </c:pt>
                <c:pt idx="453">
                  <c:v>89.572999999999993</c:v>
                </c:pt>
                <c:pt idx="454">
                  <c:v>90.042000000000002</c:v>
                </c:pt>
                <c:pt idx="455">
                  <c:v>89.572999999999993</c:v>
                </c:pt>
                <c:pt idx="456">
                  <c:v>136.476</c:v>
                </c:pt>
                <c:pt idx="457">
                  <c:v>137.41399999999999</c:v>
                </c:pt>
                <c:pt idx="458">
                  <c:v>138.821</c:v>
                </c:pt>
                <c:pt idx="459">
                  <c:v>138.821</c:v>
                </c:pt>
                <c:pt idx="460">
                  <c:v>138.352</c:v>
                </c:pt>
                <c:pt idx="461">
                  <c:v>140.697</c:v>
                </c:pt>
                <c:pt idx="462">
                  <c:v>139.75899999999999</c:v>
                </c:pt>
                <c:pt idx="463">
                  <c:v>140.697</c:v>
                </c:pt>
                <c:pt idx="464">
                  <c:v>140.22800000000001</c:v>
                </c:pt>
                <c:pt idx="465">
                  <c:v>140.22800000000001</c:v>
                </c:pt>
                <c:pt idx="466">
                  <c:v>139.75899999999999</c:v>
                </c:pt>
                <c:pt idx="467">
                  <c:v>140.697</c:v>
                </c:pt>
                <c:pt idx="468">
                  <c:v>143.04300000000001</c:v>
                </c:pt>
                <c:pt idx="469">
                  <c:v>144.44999999999999</c:v>
                </c:pt>
                <c:pt idx="470">
                  <c:v>144.91900000000001</c:v>
                </c:pt>
                <c:pt idx="471">
                  <c:v>144.91900000000001</c:v>
                </c:pt>
                <c:pt idx="472">
                  <c:v>147.26400000000001</c:v>
                </c:pt>
                <c:pt idx="473">
                  <c:v>148.67099999999999</c:v>
                </c:pt>
                <c:pt idx="474">
                  <c:v>147.733</c:v>
                </c:pt>
                <c:pt idx="475">
                  <c:v>151.95500000000001</c:v>
                </c:pt>
                <c:pt idx="476">
                  <c:v>150.548</c:v>
                </c:pt>
                <c:pt idx="477">
                  <c:v>150.548</c:v>
                </c:pt>
                <c:pt idx="478">
                  <c:v>150.548</c:v>
                </c:pt>
                <c:pt idx="479">
                  <c:v>153.36199999999999</c:v>
                </c:pt>
                <c:pt idx="480">
                  <c:v>156.17599999999999</c:v>
                </c:pt>
                <c:pt idx="481">
                  <c:v>156.17599999999999</c:v>
                </c:pt>
                <c:pt idx="482">
                  <c:v>157.11500000000001</c:v>
                </c:pt>
                <c:pt idx="483">
                  <c:v>160.86699999999999</c:v>
                </c:pt>
                <c:pt idx="484">
                  <c:v>162.274</c:v>
                </c:pt>
                <c:pt idx="485">
                  <c:v>163.68199999999999</c:v>
                </c:pt>
                <c:pt idx="486">
                  <c:v>165.089</c:v>
                </c:pt>
                <c:pt idx="487">
                  <c:v>167.90299999999999</c:v>
                </c:pt>
                <c:pt idx="488">
                  <c:v>170.249</c:v>
                </c:pt>
                <c:pt idx="489">
                  <c:v>170.249</c:v>
                </c:pt>
                <c:pt idx="490">
                  <c:v>170.249</c:v>
                </c:pt>
                <c:pt idx="491">
                  <c:v>172.59399999999999</c:v>
                </c:pt>
                <c:pt idx="492">
                  <c:v>176.34700000000001</c:v>
                </c:pt>
                <c:pt idx="493">
                  <c:v>177.75399999999999</c:v>
                </c:pt>
                <c:pt idx="494">
                  <c:v>178.69200000000001</c:v>
                </c:pt>
                <c:pt idx="495">
                  <c:v>179.631</c:v>
                </c:pt>
                <c:pt idx="496">
                  <c:v>181.976</c:v>
                </c:pt>
                <c:pt idx="497">
                  <c:v>185.26</c:v>
                </c:pt>
                <c:pt idx="498">
                  <c:v>187.136</c:v>
                </c:pt>
                <c:pt idx="499">
                  <c:v>187.60499999999999</c:v>
                </c:pt>
                <c:pt idx="500">
                  <c:v>191.358</c:v>
                </c:pt>
                <c:pt idx="501">
                  <c:v>196.98699999999999</c:v>
                </c:pt>
                <c:pt idx="502">
                  <c:v>198.864</c:v>
                </c:pt>
                <c:pt idx="503">
                  <c:v>200.27099999999999</c:v>
                </c:pt>
                <c:pt idx="504">
                  <c:v>201.209</c:v>
                </c:pt>
                <c:pt idx="505">
                  <c:v>201.678</c:v>
                </c:pt>
                <c:pt idx="506">
                  <c:v>201.678</c:v>
                </c:pt>
                <c:pt idx="507">
                  <c:v>202.148</c:v>
                </c:pt>
                <c:pt idx="508">
                  <c:v>200.74</c:v>
                </c:pt>
                <c:pt idx="509">
                  <c:v>200.74</c:v>
                </c:pt>
                <c:pt idx="510">
                  <c:v>202.148</c:v>
                </c:pt>
                <c:pt idx="511">
                  <c:v>202.61699999999999</c:v>
                </c:pt>
                <c:pt idx="512">
                  <c:v>204.024</c:v>
                </c:pt>
                <c:pt idx="513">
                  <c:v>203.55500000000001</c:v>
                </c:pt>
                <c:pt idx="514">
                  <c:v>203.55500000000001</c:v>
                </c:pt>
                <c:pt idx="515">
                  <c:v>204.024</c:v>
                </c:pt>
                <c:pt idx="516">
                  <c:v>204.024</c:v>
                </c:pt>
                <c:pt idx="517">
                  <c:v>204.49299999999999</c:v>
                </c:pt>
                <c:pt idx="518">
                  <c:v>204.49299999999999</c:v>
                </c:pt>
                <c:pt idx="519">
                  <c:v>204.96199999999999</c:v>
                </c:pt>
                <c:pt idx="520">
                  <c:v>204.49299999999999</c:v>
                </c:pt>
                <c:pt idx="521">
                  <c:v>205.90100000000001</c:v>
                </c:pt>
                <c:pt idx="522">
                  <c:v>207.30799999999999</c:v>
                </c:pt>
                <c:pt idx="523">
                  <c:v>209.184</c:v>
                </c:pt>
                <c:pt idx="524">
                  <c:v>210.12299999999999</c:v>
                </c:pt>
                <c:pt idx="525">
                  <c:v>212.93700000000001</c:v>
                </c:pt>
                <c:pt idx="526">
                  <c:v>215.75200000000001</c:v>
                </c:pt>
                <c:pt idx="527">
                  <c:v>217.62899999999999</c:v>
                </c:pt>
                <c:pt idx="528">
                  <c:v>219.505</c:v>
                </c:pt>
                <c:pt idx="529">
                  <c:v>224.196</c:v>
                </c:pt>
                <c:pt idx="530">
                  <c:v>228.88800000000001</c:v>
                </c:pt>
                <c:pt idx="531">
                  <c:v>230.76400000000001</c:v>
                </c:pt>
                <c:pt idx="532">
                  <c:v>233.57900000000001</c:v>
                </c:pt>
                <c:pt idx="533">
                  <c:v>234.98699999999999</c:v>
                </c:pt>
                <c:pt idx="534">
                  <c:v>236.39400000000001</c:v>
                </c:pt>
                <c:pt idx="535">
                  <c:v>236.39400000000001</c:v>
                </c:pt>
                <c:pt idx="536">
                  <c:v>237.33199999999999</c:v>
                </c:pt>
                <c:pt idx="537">
                  <c:v>238.74</c:v>
                </c:pt>
                <c:pt idx="538">
                  <c:v>239.678</c:v>
                </c:pt>
                <c:pt idx="539">
                  <c:v>244.37</c:v>
                </c:pt>
                <c:pt idx="540">
                  <c:v>246.715</c:v>
                </c:pt>
                <c:pt idx="541">
                  <c:v>248.59200000000001</c:v>
                </c:pt>
                <c:pt idx="542">
                  <c:v>250</c:v>
                </c:pt>
                <c:pt idx="543">
                  <c:v>255.16</c:v>
                </c:pt>
                <c:pt idx="544">
                  <c:v>258.91399999999999</c:v>
                </c:pt>
                <c:pt idx="545">
                  <c:v>263.60500000000002</c:v>
                </c:pt>
                <c:pt idx="546">
                  <c:v>266.89</c:v>
                </c:pt>
                <c:pt idx="547">
                  <c:v>272.05099999999999</c:v>
                </c:pt>
                <c:pt idx="548">
                  <c:v>280.96499999999997</c:v>
                </c:pt>
                <c:pt idx="549">
                  <c:v>283.31099999999998</c:v>
                </c:pt>
                <c:pt idx="550">
                  <c:v>284.24900000000002</c:v>
                </c:pt>
                <c:pt idx="551">
                  <c:v>286.59500000000003</c:v>
                </c:pt>
                <c:pt idx="552">
                  <c:v>286.59500000000003</c:v>
                </c:pt>
                <c:pt idx="553">
                  <c:v>287.53399999999999</c:v>
                </c:pt>
                <c:pt idx="554">
                  <c:v>288.47199999999998</c:v>
                </c:pt>
                <c:pt idx="555">
                  <c:v>289.88</c:v>
                </c:pt>
                <c:pt idx="556">
                  <c:v>294.572</c:v>
                </c:pt>
                <c:pt idx="557">
                  <c:v>299.26400000000001</c:v>
                </c:pt>
                <c:pt idx="558">
                  <c:v>301.61</c:v>
                </c:pt>
                <c:pt idx="559">
                  <c:v>302.548</c:v>
                </c:pt>
                <c:pt idx="560">
                  <c:v>306.30200000000002</c:v>
                </c:pt>
                <c:pt idx="561">
                  <c:v>311.93200000000002</c:v>
                </c:pt>
                <c:pt idx="562">
                  <c:v>315.68599999999998</c:v>
                </c:pt>
                <c:pt idx="563">
                  <c:v>318.50200000000001</c:v>
                </c:pt>
                <c:pt idx="564">
                  <c:v>321.786</c:v>
                </c:pt>
                <c:pt idx="565">
                  <c:v>334.45499999999998</c:v>
                </c:pt>
                <c:pt idx="566">
                  <c:v>335.39400000000001</c:v>
                </c:pt>
                <c:pt idx="567">
                  <c:v>340.08600000000001</c:v>
                </c:pt>
                <c:pt idx="568">
                  <c:v>343.37099999999998</c:v>
                </c:pt>
                <c:pt idx="569">
                  <c:v>344.779</c:v>
                </c:pt>
                <c:pt idx="570">
                  <c:v>346.18700000000001</c:v>
                </c:pt>
                <c:pt idx="571">
                  <c:v>346.18700000000001</c:v>
                </c:pt>
                <c:pt idx="572">
                  <c:v>346.65600000000001</c:v>
                </c:pt>
                <c:pt idx="573">
                  <c:v>346.65600000000001</c:v>
                </c:pt>
                <c:pt idx="574">
                  <c:v>351.34800000000001</c:v>
                </c:pt>
                <c:pt idx="575">
                  <c:v>355.572</c:v>
                </c:pt>
                <c:pt idx="576">
                  <c:v>356.041</c:v>
                </c:pt>
                <c:pt idx="577">
                  <c:v>357.44900000000001</c:v>
                </c:pt>
                <c:pt idx="578">
                  <c:v>358.387</c:v>
                </c:pt>
                <c:pt idx="579">
                  <c:v>358.85599999999999</c:v>
                </c:pt>
                <c:pt idx="580">
                  <c:v>359.79500000000002</c:v>
                </c:pt>
                <c:pt idx="581">
                  <c:v>361.20299999999997</c:v>
                </c:pt>
                <c:pt idx="582">
                  <c:v>366.834</c:v>
                </c:pt>
                <c:pt idx="583">
                  <c:v>362.14100000000002</c:v>
                </c:pt>
                <c:pt idx="584">
                  <c:v>365.89499999999998</c:v>
                </c:pt>
                <c:pt idx="585">
                  <c:v>368.71100000000001</c:v>
                </c:pt>
                <c:pt idx="586">
                  <c:v>376.21899999999999</c:v>
                </c:pt>
                <c:pt idx="587">
                  <c:v>379.03500000000003</c:v>
                </c:pt>
                <c:pt idx="588">
                  <c:v>380.44299999999998</c:v>
                </c:pt>
                <c:pt idx="589">
                  <c:v>382.78899999999999</c:v>
                </c:pt>
                <c:pt idx="590">
                  <c:v>384.197</c:v>
                </c:pt>
                <c:pt idx="591">
                  <c:v>384.66699999999997</c:v>
                </c:pt>
                <c:pt idx="592">
                  <c:v>386.54399999999998</c:v>
                </c:pt>
                <c:pt idx="593">
                  <c:v>386.54399999999998</c:v>
                </c:pt>
                <c:pt idx="594">
                  <c:v>387.48200000000003</c:v>
                </c:pt>
                <c:pt idx="595">
                  <c:v>388.42099999999999</c:v>
                </c:pt>
                <c:pt idx="596">
                  <c:v>388.42099999999999</c:v>
                </c:pt>
                <c:pt idx="597">
                  <c:v>389.35899999999998</c:v>
                </c:pt>
                <c:pt idx="598">
                  <c:v>396.399</c:v>
                </c:pt>
                <c:pt idx="599">
                  <c:v>399.21499999999997</c:v>
                </c:pt>
                <c:pt idx="600">
                  <c:v>400.62299999999999</c:v>
                </c:pt>
                <c:pt idx="601">
                  <c:v>402.5</c:v>
                </c:pt>
                <c:pt idx="602">
                  <c:v>402.5</c:v>
                </c:pt>
                <c:pt idx="603">
                  <c:v>403.90800000000002</c:v>
                </c:pt>
                <c:pt idx="604">
                  <c:v>409.53899999999999</c:v>
                </c:pt>
                <c:pt idx="605">
                  <c:v>414.702</c:v>
                </c:pt>
                <c:pt idx="606">
                  <c:v>416.57900000000001</c:v>
                </c:pt>
                <c:pt idx="607">
                  <c:v>419.86399999999998</c:v>
                </c:pt>
                <c:pt idx="608">
                  <c:v>424.55700000000002</c:v>
                </c:pt>
                <c:pt idx="609">
                  <c:v>425.02699999999999</c:v>
                </c:pt>
                <c:pt idx="610">
                  <c:v>428.31200000000001</c:v>
                </c:pt>
                <c:pt idx="611">
                  <c:v>429.72</c:v>
                </c:pt>
                <c:pt idx="612">
                  <c:v>428.78100000000001</c:v>
                </c:pt>
                <c:pt idx="613">
                  <c:v>406.25400000000002</c:v>
                </c:pt>
                <c:pt idx="614">
                  <c:v>418.45600000000002</c:v>
                </c:pt>
                <c:pt idx="615">
                  <c:v>420.803</c:v>
                </c:pt>
                <c:pt idx="616">
                  <c:v>422.21100000000001</c:v>
                </c:pt>
                <c:pt idx="617">
                  <c:v>425.49599999999998</c:v>
                </c:pt>
                <c:pt idx="618">
                  <c:v>429.25099999999998</c:v>
                </c:pt>
                <c:pt idx="619">
                  <c:v>420.803</c:v>
                </c:pt>
                <c:pt idx="620">
                  <c:v>421.27199999999999</c:v>
                </c:pt>
                <c:pt idx="621">
                  <c:v>416.11</c:v>
                </c:pt>
                <c:pt idx="622">
                  <c:v>417.98700000000002</c:v>
                </c:pt>
                <c:pt idx="623">
                  <c:v>419.86399999999998</c:v>
                </c:pt>
                <c:pt idx="624">
                  <c:v>420.803</c:v>
                </c:pt>
                <c:pt idx="625">
                  <c:v>422.21100000000001</c:v>
                </c:pt>
                <c:pt idx="626">
                  <c:v>432.06700000000001</c:v>
                </c:pt>
                <c:pt idx="627">
                  <c:v>436.291</c:v>
                </c:pt>
                <c:pt idx="628">
                  <c:v>436.291</c:v>
                </c:pt>
                <c:pt idx="629">
                  <c:v>440.04500000000002</c:v>
                </c:pt>
                <c:pt idx="630">
                  <c:v>442.86099999999999</c:v>
                </c:pt>
                <c:pt idx="631">
                  <c:v>443.33100000000002</c:v>
                </c:pt>
                <c:pt idx="632">
                  <c:v>445.20800000000003</c:v>
                </c:pt>
                <c:pt idx="633">
                  <c:v>445.67700000000002</c:v>
                </c:pt>
                <c:pt idx="634">
                  <c:v>449.43200000000002</c:v>
                </c:pt>
                <c:pt idx="635">
                  <c:v>450.84</c:v>
                </c:pt>
                <c:pt idx="636">
                  <c:v>452.71800000000002</c:v>
                </c:pt>
                <c:pt idx="637">
                  <c:v>456.00299999999999</c:v>
                </c:pt>
                <c:pt idx="638">
                  <c:v>457.411</c:v>
                </c:pt>
                <c:pt idx="639">
                  <c:v>459.28899999999999</c:v>
                </c:pt>
                <c:pt idx="640">
                  <c:v>467.73700000000002</c:v>
                </c:pt>
                <c:pt idx="641">
                  <c:v>469.61500000000001</c:v>
                </c:pt>
                <c:pt idx="642">
                  <c:v>470.084</c:v>
                </c:pt>
                <c:pt idx="643">
                  <c:v>472.43099999999998</c:v>
                </c:pt>
                <c:pt idx="644">
                  <c:v>473.36900000000003</c:v>
                </c:pt>
                <c:pt idx="645">
                  <c:v>475.24700000000001</c:v>
                </c:pt>
                <c:pt idx="646">
                  <c:v>480.87900000000002</c:v>
                </c:pt>
                <c:pt idx="647">
                  <c:v>482.75700000000001</c:v>
                </c:pt>
                <c:pt idx="648">
                  <c:v>484.63400000000001</c:v>
                </c:pt>
                <c:pt idx="649">
                  <c:v>491.20600000000002</c:v>
                </c:pt>
                <c:pt idx="650">
                  <c:v>492.14499999999998</c:v>
                </c:pt>
                <c:pt idx="651">
                  <c:v>497.77699999999999</c:v>
                </c:pt>
                <c:pt idx="652">
                  <c:v>501.53199999999998</c:v>
                </c:pt>
                <c:pt idx="653">
                  <c:v>505.28800000000001</c:v>
                </c:pt>
                <c:pt idx="654">
                  <c:v>510.45100000000002</c:v>
                </c:pt>
                <c:pt idx="655">
                  <c:v>512.32899999999995</c:v>
                </c:pt>
                <c:pt idx="656">
                  <c:v>519.37</c:v>
                </c:pt>
                <c:pt idx="657">
                  <c:v>522.18600000000004</c:v>
                </c:pt>
                <c:pt idx="658">
                  <c:v>527.81899999999996</c:v>
                </c:pt>
                <c:pt idx="659">
                  <c:v>530.63599999999997</c:v>
                </c:pt>
                <c:pt idx="660">
                  <c:v>532.51400000000001</c:v>
                </c:pt>
                <c:pt idx="661">
                  <c:v>534.86099999999999</c:v>
                </c:pt>
                <c:pt idx="662">
                  <c:v>535.33000000000004</c:v>
                </c:pt>
                <c:pt idx="663">
                  <c:v>536.26900000000001</c:v>
                </c:pt>
                <c:pt idx="664">
                  <c:v>535.33000000000004</c:v>
                </c:pt>
                <c:pt idx="665">
                  <c:v>535.33000000000004</c:v>
                </c:pt>
                <c:pt idx="666">
                  <c:v>538.61599999999999</c:v>
                </c:pt>
                <c:pt idx="667">
                  <c:v>544.24900000000002</c:v>
                </c:pt>
                <c:pt idx="668">
                  <c:v>545.65800000000002</c:v>
                </c:pt>
                <c:pt idx="669">
                  <c:v>550.82100000000003</c:v>
                </c:pt>
                <c:pt idx="670">
                  <c:v>550.35199999999998</c:v>
                </c:pt>
                <c:pt idx="671">
                  <c:v>539.55499999999995</c:v>
                </c:pt>
                <c:pt idx="672">
                  <c:v>547.53499999999997</c:v>
                </c:pt>
                <c:pt idx="673">
                  <c:v>550.82100000000003</c:v>
                </c:pt>
                <c:pt idx="674">
                  <c:v>553.16899999999998</c:v>
                </c:pt>
                <c:pt idx="675">
                  <c:v>559.74099999999999</c:v>
                </c:pt>
                <c:pt idx="676">
                  <c:v>548.94399999999996</c:v>
                </c:pt>
                <c:pt idx="677">
                  <c:v>551.76</c:v>
                </c:pt>
                <c:pt idx="678">
                  <c:v>558.80200000000002</c:v>
                </c:pt>
                <c:pt idx="679">
                  <c:v>563.02700000000004</c:v>
                </c:pt>
                <c:pt idx="680">
                  <c:v>566.31299999999999</c:v>
                </c:pt>
                <c:pt idx="681">
                  <c:v>581.33600000000001</c:v>
                </c:pt>
                <c:pt idx="682">
                  <c:v>584.15300000000002</c:v>
                </c:pt>
                <c:pt idx="683">
                  <c:v>588.84799999999996</c:v>
                </c:pt>
                <c:pt idx="684">
                  <c:v>595.89</c:v>
                </c:pt>
                <c:pt idx="685">
                  <c:v>599.17600000000004</c:v>
                </c:pt>
                <c:pt idx="686">
                  <c:v>607.62699999999995</c:v>
                </c:pt>
                <c:pt idx="687">
                  <c:v>613.73099999999999</c:v>
                </c:pt>
                <c:pt idx="688">
                  <c:v>620.77300000000002</c:v>
                </c:pt>
                <c:pt idx="689">
                  <c:v>623.59</c:v>
                </c:pt>
                <c:pt idx="690">
                  <c:v>628.28499999999997</c:v>
                </c:pt>
                <c:pt idx="691">
                  <c:v>631.10199999999998</c:v>
                </c:pt>
                <c:pt idx="692">
                  <c:v>632.98099999999999</c:v>
                </c:pt>
                <c:pt idx="693">
                  <c:v>635.32799999999997</c:v>
                </c:pt>
                <c:pt idx="694">
                  <c:v>636.26700000000005</c:v>
                </c:pt>
                <c:pt idx="695">
                  <c:v>639.08399999999995</c:v>
                </c:pt>
                <c:pt idx="696">
                  <c:v>640.96199999999999</c:v>
                </c:pt>
                <c:pt idx="697">
                  <c:v>642.37099999999998</c:v>
                </c:pt>
                <c:pt idx="698">
                  <c:v>643.30999999999995</c:v>
                </c:pt>
                <c:pt idx="699">
                  <c:v>648.94399999999996</c:v>
                </c:pt>
                <c:pt idx="700">
                  <c:v>652.23099999999999</c:v>
                </c:pt>
                <c:pt idx="701">
                  <c:v>658.33500000000004</c:v>
                </c:pt>
                <c:pt idx="702">
                  <c:v>660.21299999999997</c:v>
                </c:pt>
                <c:pt idx="703">
                  <c:v>667.726</c:v>
                </c:pt>
                <c:pt idx="704">
                  <c:v>669.60400000000004</c:v>
                </c:pt>
                <c:pt idx="705">
                  <c:v>677.58699999999999</c:v>
                </c:pt>
                <c:pt idx="706">
                  <c:v>679.93499999999995</c:v>
                </c:pt>
                <c:pt idx="707">
                  <c:v>682.75199999999995</c:v>
                </c:pt>
                <c:pt idx="708">
                  <c:v>687.91700000000003</c:v>
                </c:pt>
                <c:pt idx="709">
                  <c:v>696.37</c:v>
                </c:pt>
                <c:pt idx="710">
                  <c:v>718.91</c:v>
                </c:pt>
                <c:pt idx="711">
                  <c:v>728.30200000000002</c:v>
                </c:pt>
                <c:pt idx="712">
                  <c:v>740.04200000000003</c:v>
                </c:pt>
                <c:pt idx="713">
                  <c:v>746.14700000000005</c:v>
                </c:pt>
                <c:pt idx="714">
                  <c:v>759.76700000000005</c:v>
                </c:pt>
                <c:pt idx="715">
                  <c:v>772.447</c:v>
                </c:pt>
                <c:pt idx="716">
                  <c:v>780.90099999999995</c:v>
                </c:pt>
                <c:pt idx="717">
                  <c:v>798.279</c:v>
                </c:pt>
                <c:pt idx="718">
                  <c:v>809.08100000000002</c:v>
                </c:pt>
                <c:pt idx="719">
                  <c:v>827.86900000000003</c:v>
                </c:pt>
                <c:pt idx="720">
                  <c:v>857.93100000000004</c:v>
                </c:pt>
                <c:pt idx="721">
                  <c:v>867.79499999999996</c:v>
                </c:pt>
                <c:pt idx="722">
                  <c:v>889.87400000000002</c:v>
                </c:pt>
                <c:pt idx="723">
                  <c:v>1074.5229999999999</c:v>
                </c:pt>
                <c:pt idx="724">
                  <c:v>1100.3710000000001</c:v>
                </c:pt>
                <c:pt idx="725">
                  <c:v>1114.9390000000001</c:v>
                </c:pt>
                <c:pt idx="726">
                  <c:v>1126.6890000000001</c:v>
                </c:pt>
                <c:pt idx="727">
                  <c:v>1132.799</c:v>
                </c:pt>
                <c:pt idx="728">
                  <c:v>1141.259</c:v>
                </c:pt>
                <c:pt idx="729">
                  <c:v>1150.6590000000001</c:v>
                </c:pt>
                <c:pt idx="730">
                  <c:v>1156.769</c:v>
                </c:pt>
                <c:pt idx="731">
                  <c:v>1164.289</c:v>
                </c:pt>
                <c:pt idx="732">
                  <c:v>1167.579</c:v>
                </c:pt>
                <c:pt idx="733">
                  <c:v>1172.279</c:v>
                </c:pt>
                <c:pt idx="734">
                  <c:v>1176.51</c:v>
                </c:pt>
                <c:pt idx="735">
                  <c:v>1179.33</c:v>
                </c:pt>
                <c:pt idx="736">
                  <c:v>1183.56</c:v>
                </c:pt>
                <c:pt idx="737">
                  <c:v>1186.8499999999999</c:v>
                </c:pt>
                <c:pt idx="738">
                  <c:v>1189.671</c:v>
                </c:pt>
                <c:pt idx="739">
                  <c:v>1192.491</c:v>
                </c:pt>
                <c:pt idx="740">
                  <c:v>1195.7809999999999</c:v>
                </c:pt>
                <c:pt idx="741">
                  <c:v>1197.191</c:v>
                </c:pt>
                <c:pt idx="742">
                  <c:v>1199.5419999999999</c:v>
                </c:pt>
                <c:pt idx="743">
                  <c:v>1200.952</c:v>
                </c:pt>
                <c:pt idx="744">
                  <c:v>1204.242</c:v>
                </c:pt>
                <c:pt idx="745">
                  <c:v>1201.422</c:v>
                </c:pt>
                <c:pt idx="746">
                  <c:v>1206.1220000000001</c:v>
                </c:pt>
                <c:pt idx="747">
                  <c:v>1207.5319999999999</c:v>
                </c:pt>
                <c:pt idx="748">
                  <c:v>1209.413</c:v>
                </c:pt>
                <c:pt idx="749">
                  <c:v>1211.2929999999999</c:v>
                </c:pt>
                <c:pt idx="750">
                  <c:v>1212.703</c:v>
                </c:pt>
                <c:pt idx="751">
                  <c:v>1215.0530000000001</c:v>
                </c:pt>
                <c:pt idx="752">
                  <c:v>1217.404</c:v>
                </c:pt>
                <c:pt idx="753">
                  <c:v>1218.3440000000001</c:v>
                </c:pt>
                <c:pt idx="754">
                  <c:v>1219.2840000000001</c:v>
                </c:pt>
                <c:pt idx="755">
                  <c:v>1221.164</c:v>
                </c:pt>
                <c:pt idx="756">
                  <c:v>1223.0450000000001</c:v>
                </c:pt>
                <c:pt idx="757">
                  <c:v>1223.9849999999999</c:v>
                </c:pt>
                <c:pt idx="758">
                  <c:v>1225.395</c:v>
                </c:pt>
                <c:pt idx="759">
                  <c:v>1225.395</c:v>
                </c:pt>
                <c:pt idx="760">
                  <c:v>1228.2149999999999</c:v>
                </c:pt>
                <c:pt idx="761">
                  <c:v>1229.1559999999999</c:v>
                </c:pt>
                <c:pt idx="762">
                  <c:v>1230.566</c:v>
                </c:pt>
                <c:pt idx="763">
                  <c:v>1231.5060000000001</c:v>
                </c:pt>
                <c:pt idx="764">
                  <c:v>1231.9760000000001</c:v>
                </c:pt>
                <c:pt idx="765">
                  <c:v>1232.9159999999999</c:v>
                </c:pt>
                <c:pt idx="766">
                  <c:v>1234.327</c:v>
                </c:pt>
                <c:pt idx="767">
                  <c:v>1235.2670000000001</c:v>
                </c:pt>
                <c:pt idx="768">
                  <c:v>1236.6769999999999</c:v>
                </c:pt>
                <c:pt idx="769">
                  <c:v>1237.1469999999999</c:v>
                </c:pt>
                <c:pt idx="770">
                  <c:v>1238.087</c:v>
                </c:pt>
                <c:pt idx="771">
                  <c:v>1239.027</c:v>
                </c:pt>
                <c:pt idx="772">
                  <c:v>1239.4970000000001</c:v>
                </c:pt>
                <c:pt idx="773">
                  <c:v>1240.4380000000001</c:v>
                </c:pt>
                <c:pt idx="774">
                  <c:v>1241.3779999999999</c:v>
                </c:pt>
                <c:pt idx="775">
                  <c:v>1241.848</c:v>
                </c:pt>
                <c:pt idx="776">
                  <c:v>1242.788</c:v>
                </c:pt>
                <c:pt idx="777">
                  <c:v>1243.258</c:v>
                </c:pt>
                <c:pt idx="778">
                  <c:v>1244.1980000000001</c:v>
                </c:pt>
                <c:pt idx="779">
                  <c:v>1245.1389999999999</c:v>
                </c:pt>
                <c:pt idx="780">
                  <c:v>1241.848</c:v>
                </c:pt>
                <c:pt idx="781">
                  <c:v>1245.1389999999999</c:v>
                </c:pt>
                <c:pt idx="782">
                  <c:v>1246.079</c:v>
                </c:pt>
                <c:pt idx="783">
                  <c:v>1247.489</c:v>
                </c:pt>
                <c:pt idx="784">
                  <c:v>1248.4290000000001</c:v>
                </c:pt>
                <c:pt idx="785">
                  <c:v>1248.8989999999999</c:v>
                </c:pt>
                <c:pt idx="786">
                  <c:v>1249.3689999999999</c:v>
                </c:pt>
                <c:pt idx="787">
                  <c:v>1250.31</c:v>
                </c:pt>
                <c:pt idx="788">
                  <c:v>1249.8399999999999</c:v>
                </c:pt>
                <c:pt idx="789">
                  <c:v>1251.72</c:v>
                </c:pt>
                <c:pt idx="790">
                  <c:v>1252.6600000000001</c:v>
                </c:pt>
                <c:pt idx="791">
                  <c:v>1252.19</c:v>
                </c:pt>
                <c:pt idx="792">
                  <c:v>1253.5999999999999</c:v>
                </c:pt>
                <c:pt idx="793">
                  <c:v>1253.5999999999999</c:v>
                </c:pt>
                <c:pt idx="794">
                  <c:v>1254.07</c:v>
                </c:pt>
                <c:pt idx="795">
                  <c:v>1255.011</c:v>
                </c:pt>
                <c:pt idx="796">
                  <c:v>1255.481</c:v>
                </c:pt>
                <c:pt idx="797">
                  <c:v>1256.8910000000001</c:v>
                </c:pt>
                <c:pt idx="798">
                  <c:v>1256.421</c:v>
                </c:pt>
                <c:pt idx="799">
                  <c:v>1257.8309999999999</c:v>
                </c:pt>
                <c:pt idx="800">
                  <c:v>1258.3009999999999</c:v>
                </c:pt>
                <c:pt idx="801">
                  <c:v>1259.242</c:v>
                </c:pt>
                <c:pt idx="802">
                  <c:v>1259.712</c:v>
                </c:pt>
                <c:pt idx="803">
                  <c:v>1259.242</c:v>
                </c:pt>
                <c:pt idx="804">
                  <c:v>1260.182</c:v>
                </c:pt>
                <c:pt idx="805">
                  <c:v>1260.652</c:v>
                </c:pt>
                <c:pt idx="806">
                  <c:v>1261.1220000000001</c:v>
                </c:pt>
                <c:pt idx="807">
                  <c:v>1263.473</c:v>
                </c:pt>
                <c:pt idx="808">
                  <c:v>1264.883</c:v>
                </c:pt>
                <c:pt idx="809">
                  <c:v>1268.174</c:v>
                </c:pt>
                <c:pt idx="810">
                  <c:v>1274.7550000000001</c:v>
                </c:pt>
                <c:pt idx="811">
                  <c:v>1286.509</c:v>
                </c:pt>
                <c:pt idx="812">
                  <c:v>1281.337</c:v>
                </c:pt>
                <c:pt idx="813">
                  <c:v>1289.8</c:v>
                </c:pt>
                <c:pt idx="814">
                  <c:v>1292.6199999999999</c:v>
                </c:pt>
                <c:pt idx="815">
                  <c:v>1294.501</c:v>
                </c:pt>
                <c:pt idx="816">
                  <c:v>1302.0229999999999</c:v>
                </c:pt>
                <c:pt idx="817">
                  <c:v>1308.135</c:v>
                </c:pt>
                <c:pt idx="818">
                  <c:v>1310.9559999999999</c:v>
                </c:pt>
                <c:pt idx="819">
                  <c:v>1319.8889999999999</c:v>
                </c:pt>
                <c:pt idx="820">
                  <c:v>1323.18</c:v>
                </c:pt>
                <c:pt idx="821">
                  <c:v>1335.405</c:v>
                </c:pt>
                <c:pt idx="822">
                  <c:v>1338.2260000000001</c:v>
                </c:pt>
                <c:pt idx="823">
                  <c:v>1366.9079999999999</c:v>
                </c:pt>
                <c:pt idx="824">
                  <c:v>1372.08</c:v>
                </c:pt>
                <c:pt idx="825">
                  <c:v>1396.5319999999999</c:v>
                </c:pt>
                <c:pt idx="826">
                  <c:v>1404.056</c:v>
                </c:pt>
                <c:pt idx="827">
                  <c:v>1423.806</c:v>
                </c:pt>
                <c:pt idx="828">
                  <c:v>1442.617</c:v>
                </c:pt>
                <c:pt idx="829">
                  <c:v>1456.7260000000001</c:v>
                </c:pt>
                <c:pt idx="830">
                  <c:v>1477.8889999999999</c:v>
                </c:pt>
                <c:pt idx="831">
                  <c:v>1493.41</c:v>
                </c:pt>
                <c:pt idx="832">
                  <c:v>1511.2829999999999</c:v>
                </c:pt>
                <c:pt idx="833">
                  <c:v>1526.8040000000001</c:v>
                </c:pt>
                <c:pt idx="834">
                  <c:v>1561.6120000000001</c:v>
                </c:pt>
                <c:pt idx="835">
                  <c:v>1588.896</c:v>
                </c:pt>
                <c:pt idx="836">
                  <c:v>1621.826</c:v>
                </c:pt>
                <c:pt idx="837">
                  <c:v>1658.5219999999999</c:v>
                </c:pt>
                <c:pt idx="838">
                  <c:v>1692.8689999999999</c:v>
                </c:pt>
                <c:pt idx="839">
                  <c:v>1752.6279999999999</c:v>
                </c:pt>
                <c:pt idx="840">
                  <c:v>1783.2159999999999</c:v>
                </c:pt>
                <c:pt idx="841">
                  <c:v>1818.0409999999999</c:v>
                </c:pt>
                <c:pt idx="842">
                  <c:v>1861.3409999999999</c:v>
                </c:pt>
                <c:pt idx="843">
                  <c:v>1902.7619999999999</c:v>
                </c:pt>
                <c:pt idx="844">
                  <c:v>1966.3119999999999</c:v>
                </c:pt>
                <c:pt idx="845">
                  <c:v>2042.1120000000001</c:v>
                </c:pt>
                <c:pt idx="846">
                  <c:v>2121.2199999999998</c:v>
                </c:pt>
                <c:pt idx="847">
                  <c:v>2220.5940000000001</c:v>
                </c:pt>
                <c:pt idx="848">
                  <c:v>2286.54</c:v>
                </c:pt>
                <c:pt idx="849">
                  <c:v>2388.3020000000001</c:v>
                </c:pt>
                <c:pt idx="850">
                  <c:v>2621.1129999999998</c:v>
                </c:pt>
                <c:pt idx="851">
                  <c:v>2876.1990000000001</c:v>
                </c:pt>
                <c:pt idx="852">
                  <c:v>3046.9580000000001</c:v>
                </c:pt>
                <c:pt idx="853">
                  <c:v>3133.7739999999999</c:v>
                </c:pt>
                <c:pt idx="854">
                  <c:v>3185.683</c:v>
                </c:pt>
                <c:pt idx="855">
                  <c:v>3222.4940000000001</c:v>
                </c:pt>
                <c:pt idx="856">
                  <c:v>3246.0920000000001</c:v>
                </c:pt>
                <c:pt idx="857">
                  <c:v>3264.4989999999998</c:v>
                </c:pt>
                <c:pt idx="858">
                  <c:v>3275.355</c:v>
                </c:pt>
                <c:pt idx="859">
                  <c:v>3293.7640000000001</c:v>
                </c:pt>
                <c:pt idx="860">
                  <c:v>3305.0929999999998</c:v>
                </c:pt>
                <c:pt idx="861">
                  <c:v>3314.0610000000001</c:v>
                </c:pt>
                <c:pt idx="862">
                  <c:v>3318.7820000000002</c:v>
                </c:pt>
                <c:pt idx="863">
                  <c:v>3259.308</c:v>
                </c:pt>
                <c:pt idx="864">
                  <c:v>3227.2130000000002</c:v>
                </c:pt>
                <c:pt idx="865">
                  <c:v>3210.223</c:v>
                </c:pt>
                <c:pt idx="866">
                  <c:v>3022.4250000000002</c:v>
                </c:pt>
                <c:pt idx="867">
                  <c:v>2772.9229999999998</c:v>
                </c:pt>
                <c:pt idx="868">
                  <c:v>2571.1489999999999</c:v>
                </c:pt>
                <c:pt idx="869">
                  <c:v>2372.7539999999999</c:v>
                </c:pt>
                <c:pt idx="870">
                  <c:v>2340.7159999999999</c:v>
                </c:pt>
                <c:pt idx="871">
                  <c:v>2335.0630000000001</c:v>
                </c:pt>
                <c:pt idx="872">
                  <c:v>2334.12</c:v>
                </c:pt>
                <c:pt idx="873">
                  <c:v>2334.5920000000001</c:v>
                </c:pt>
                <c:pt idx="874">
                  <c:v>2335.0630000000001</c:v>
                </c:pt>
                <c:pt idx="875">
                  <c:v>2336.4760000000001</c:v>
                </c:pt>
                <c:pt idx="876">
                  <c:v>2337.8890000000001</c:v>
                </c:pt>
                <c:pt idx="877">
                  <c:v>2340.2449999999999</c:v>
                </c:pt>
                <c:pt idx="878">
                  <c:v>2343.0720000000001</c:v>
                </c:pt>
                <c:pt idx="879">
                  <c:v>2344.0140000000001</c:v>
                </c:pt>
                <c:pt idx="880">
                  <c:v>2345.8989999999999</c:v>
                </c:pt>
                <c:pt idx="881">
                  <c:v>2347.7829999999999</c:v>
                </c:pt>
                <c:pt idx="882">
                  <c:v>2348.2539999999999</c:v>
                </c:pt>
                <c:pt idx="883">
                  <c:v>2349.1959999999999</c:v>
                </c:pt>
                <c:pt idx="884">
                  <c:v>2351.0810000000001</c:v>
                </c:pt>
                <c:pt idx="885">
                  <c:v>2352.9659999999999</c:v>
                </c:pt>
                <c:pt idx="886">
                  <c:v>2353.4369999999999</c:v>
                </c:pt>
                <c:pt idx="887">
                  <c:v>2354.85</c:v>
                </c:pt>
                <c:pt idx="888">
                  <c:v>2356.2629999999999</c:v>
                </c:pt>
                <c:pt idx="889">
                  <c:v>2358.1480000000001</c:v>
                </c:pt>
                <c:pt idx="890">
                  <c:v>2358.6190000000001</c:v>
                </c:pt>
                <c:pt idx="891">
                  <c:v>2359.09</c:v>
                </c:pt>
                <c:pt idx="892">
                  <c:v>2360.9749999999999</c:v>
                </c:pt>
                <c:pt idx="893">
                  <c:v>2361.9169999999999</c:v>
                </c:pt>
                <c:pt idx="894">
                  <c:v>2362.8589999999999</c:v>
                </c:pt>
                <c:pt idx="895">
                  <c:v>2363.8020000000001</c:v>
                </c:pt>
                <c:pt idx="896">
                  <c:v>2364.7440000000001</c:v>
                </c:pt>
                <c:pt idx="897">
                  <c:v>2365.6860000000001</c:v>
                </c:pt>
                <c:pt idx="898">
                  <c:v>2365.2150000000001</c:v>
                </c:pt>
                <c:pt idx="899">
                  <c:v>2366.6289999999999</c:v>
                </c:pt>
                <c:pt idx="900">
                  <c:v>2367.1</c:v>
                </c:pt>
                <c:pt idx="901">
                  <c:v>2368.0419999999999</c:v>
                </c:pt>
                <c:pt idx="902">
                  <c:v>2368.9839999999999</c:v>
                </c:pt>
                <c:pt idx="903">
                  <c:v>2369.9270000000001</c:v>
                </c:pt>
                <c:pt idx="904">
                  <c:v>2370.3980000000001</c:v>
                </c:pt>
                <c:pt idx="905">
                  <c:v>2371.34</c:v>
                </c:pt>
                <c:pt idx="906">
                  <c:v>2372.2820000000002</c:v>
                </c:pt>
                <c:pt idx="907">
                  <c:v>2372.7539999999999</c:v>
                </c:pt>
                <c:pt idx="908">
                  <c:v>2373.6959999999999</c:v>
                </c:pt>
                <c:pt idx="909">
                  <c:v>2373.6959999999999</c:v>
                </c:pt>
                <c:pt idx="910">
                  <c:v>2375.1089999999999</c:v>
                </c:pt>
                <c:pt idx="911">
                  <c:v>2375.1089999999999</c:v>
                </c:pt>
                <c:pt idx="912">
                  <c:v>2375.1089999999999</c:v>
                </c:pt>
                <c:pt idx="913">
                  <c:v>2376.0520000000001</c:v>
                </c:pt>
                <c:pt idx="914">
                  <c:v>2377.4650000000001</c:v>
                </c:pt>
                <c:pt idx="915">
                  <c:v>2376.9940000000001</c:v>
                </c:pt>
                <c:pt idx="916">
                  <c:v>2377.9360000000001</c:v>
                </c:pt>
                <c:pt idx="917">
                  <c:v>2377.9360000000001</c:v>
                </c:pt>
                <c:pt idx="918">
                  <c:v>2378.4070000000002</c:v>
                </c:pt>
                <c:pt idx="919">
                  <c:v>2380.2919999999999</c:v>
                </c:pt>
                <c:pt idx="920">
                  <c:v>2379.35</c:v>
                </c:pt>
                <c:pt idx="921">
                  <c:v>2379.8209999999999</c:v>
                </c:pt>
                <c:pt idx="922">
                  <c:v>2379.8209999999999</c:v>
                </c:pt>
                <c:pt idx="923">
                  <c:v>2380.2919999999999</c:v>
                </c:pt>
                <c:pt idx="924">
                  <c:v>2380.7629999999999</c:v>
                </c:pt>
                <c:pt idx="925">
                  <c:v>2381.2339999999999</c:v>
                </c:pt>
                <c:pt idx="926">
                  <c:v>2382.1770000000001</c:v>
                </c:pt>
                <c:pt idx="927">
                  <c:v>2382.1770000000001</c:v>
                </c:pt>
                <c:pt idx="928">
                  <c:v>2383.59</c:v>
                </c:pt>
                <c:pt idx="929">
                  <c:v>2383.1190000000001</c:v>
                </c:pt>
                <c:pt idx="930">
                  <c:v>2383.1190000000001</c:v>
                </c:pt>
                <c:pt idx="931">
                  <c:v>2383.59</c:v>
                </c:pt>
                <c:pt idx="932">
                  <c:v>2384.5329999999999</c:v>
                </c:pt>
                <c:pt idx="933">
                  <c:v>2385.0039999999999</c:v>
                </c:pt>
                <c:pt idx="934">
                  <c:v>2384.0610000000001</c:v>
                </c:pt>
                <c:pt idx="935">
                  <c:v>2385.0039999999999</c:v>
                </c:pt>
                <c:pt idx="936">
                  <c:v>2385.0039999999999</c:v>
                </c:pt>
                <c:pt idx="937">
                  <c:v>2384.0610000000001</c:v>
                </c:pt>
                <c:pt idx="938">
                  <c:v>2384.5329999999999</c:v>
                </c:pt>
                <c:pt idx="939">
                  <c:v>2274.7629999999999</c:v>
                </c:pt>
                <c:pt idx="940">
                  <c:v>2105.6799999999998</c:v>
                </c:pt>
                <c:pt idx="941">
                  <c:v>2081.194</c:v>
                </c:pt>
                <c:pt idx="942">
                  <c:v>2073.1889999999999</c:v>
                </c:pt>
                <c:pt idx="943">
                  <c:v>2078.3690000000001</c:v>
                </c:pt>
                <c:pt idx="944">
                  <c:v>2075.5430000000001</c:v>
                </c:pt>
                <c:pt idx="945">
                  <c:v>2072.7179999999998</c:v>
                </c:pt>
                <c:pt idx="946">
                  <c:v>2069.422</c:v>
                </c:pt>
                <c:pt idx="947">
                  <c:v>2068.0100000000002</c:v>
                </c:pt>
                <c:pt idx="948">
                  <c:v>2067.0680000000002</c:v>
                </c:pt>
                <c:pt idx="949">
                  <c:v>2065.6550000000002</c:v>
                </c:pt>
                <c:pt idx="950">
                  <c:v>2064.2429999999999</c:v>
                </c:pt>
                <c:pt idx="951">
                  <c:v>2062.83</c:v>
                </c:pt>
                <c:pt idx="952">
                  <c:v>2061.8879999999999</c:v>
                </c:pt>
                <c:pt idx="953">
                  <c:v>2061.4169999999999</c:v>
                </c:pt>
                <c:pt idx="954">
                  <c:v>2060.4760000000001</c:v>
                </c:pt>
                <c:pt idx="955">
                  <c:v>2060.4760000000001</c:v>
                </c:pt>
                <c:pt idx="956">
                  <c:v>2060.9470000000001</c:v>
                </c:pt>
                <c:pt idx="957">
                  <c:v>2060.4760000000001</c:v>
                </c:pt>
                <c:pt idx="958">
                  <c:v>2059.5340000000001</c:v>
                </c:pt>
                <c:pt idx="959">
                  <c:v>2059.5340000000001</c:v>
                </c:pt>
              </c:numCache>
            </c:numRef>
          </c:xVal>
          <c:y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2"/>
          <c:order val="1"/>
          <c:tx>
            <c:v>NSM GAGE-3</c:v>
          </c:tx>
          <c:marker>
            <c:symbol val="none"/>
          </c:marker>
          <c:xVal>
            <c:numRef>
              <c:f>'DATA-editted'!$Z$6:$Z$965</c:f>
              <c:numCache>
                <c:formatCode>General</c:formatCode>
                <c:ptCount val="960"/>
                <c:pt idx="0">
                  <c:v>1.411</c:v>
                </c:pt>
                <c:pt idx="1">
                  <c:v>1.411</c:v>
                </c:pt>
                <c:pt idx="2">
                  <c:v>1.411</c:v>
                </c:pt>
                <c:pt idx="3">
                  <c:v>0.94099999999999995</c:v>
                </c:pt>
                <c:pt idx="4">
                  <c:v>0.94099999999999995</c:v>
                </c:pt>
                <c:pt idx="5">
                  <c:v>0.94099999999999995</c:v>
                </c:pt>
                <c:pt idx="6">
                  <c:v>0.94099999999999995</c:v>
                </c:pt>
                <c:pt idx="7">
                  <c:v>0.47</c:v>
                </c:pt>
                <c:pt idx="8">
                  <c:v>0.94099999999999995</c:v>
                </c:pt>
                <c:pt idx="9">
                  <c:v>1.411</c:v>
                </c:pt>
                <c:pt idx="10">
                  <c:v>0.94099999999999995</c:v>
                </c:pt>
                <c:pt idx="11">
                  <c:v>0.94099999999999995</c:v>
                </c:pt>
                <c:pt idx="12">
                  <c:v>0.94099999999999995</c:v>
                </c:pt>
                <c:pt idx="13">
                  <c:v>0.94099999999999995</c:v>
                </c:pt>
                <c:pt idx="14">
                  <c:v>0.47</c:v>
                </c:pt>
                <c:pt idx="15">
                  <c:v>0.94099999999999995</c:v>
                </c:pt>
                <c:pt idx="16">
                  <c:v>1.411</c:v>
                </c:pt>
                <c:pt idx="17">
                  <c:v>0.94099999999999995</c:v>
                </c:pt>
                <c:pt idx="18">
                  <c:v>1.411</c:v>
                </c:pt>
                <c:pt idx="19">
                  <c:v>1.411</c:v>
                </c:pt>
                <c:pt idx="20">
                  <c:v>1.411</c:v>
                </c:pt>
                <c:pt idx="21">
                  <c:v>0.94099999999999995</c:v>
                </c:pt>
                <c:pt idx="22">
                  <c:v>1.411</c:v>
                </c:pt>
                <c:pt idx="23">
                  <c:v>1.411</c:v>
                </c:pt>
                <c:pt idx="24">
                  <c:v>1.881</c:v>
                </c:pt>
                <c:pt idx="25">
                  <c:v>1.881</c:v>
                </c:pt>
                <c:pt idx="26">
                  <c:v>1.411</c:v>
                </c:pt>
                <c:pt idx="27">
                  <c:v>1.411</c:v>
                </c:pt>
                <c:pt idx="28">
                  <c:v>1.881</c:v>
                </c:pt>
                <c:pt idx="29">
                  <c:v>1.411</c:v>
                </c:pt>
                <c:pt idx="30">
                  <c:v>1.881</c:v>
                </c:pt>
                <c:pt idx="31">
                  <c:v>2.351</c:v>
                </c:pt>
                <c:pt idx="32">
                  <c:v>0</c:v>
                </c:pt>
                <c:pt idx="33">
                  <c:v>0.47</c:v>
                </c:pt>
                <c:pt idx="34">
                  <c:v>0.94099999999999995</c:v>
                </c:pt>
                <c:pt idx="35">
                  <c:v>0.47</c:v>
                </c:pt>
                <c:pt idx="36">
                  <c:v>0.94099999999999995</c:v>
                </c:pt>
                <c:pt idx="37">
                  <c:v>0.94099999999999995</c:v>
                </c:pt>
                <c:pt idx="38">
                  <c:v>1.411</c:v>
                </c:pt>
                <c:pt idx="39">
                  <c:v>1.411</c:v>
                </c:pt>
                <c:pt idx="40">
                  <c:v>0.94099999999999995</c:v>
                </c:pt>
                <c:pt idx="41">
                  <c:v>1.881</c:v>
                </c:pt>
                <c:pt idx="42">
                  <c:v>1.881</c:v>
                </c:pt>
                <c:pt idx="43">
                  <c:v>1.411</c:v>
                </c:pt>
                <c:pt idx="44">
                  <c:v>0.94099999999999995</c:v>
                </c:pt>
                <c:pt idx="45">
                  <c:v>1.411</c:v>
                </c:pt>
                <c:pt idx="46">
                  <c:v>0.94099999999999995</c:v>
                </c:pt>
                <c:pt idx="47">
                  <c:v>0.94099999999999995</c:v>
                </c:pt>
                <c:pt idx="48">
                  <c:v>1.881</c:v>
                </c:pt>
                <c:pt idx="49">
                  <c:v>0.94099999999999995</c:v>
                </c:pt>
                <c:pt idx="50">
                  <c:v>0.94099999999999995</c:v>
                </c:pt>
                <c:pt idx="51">
                  <c:v>1.411</c:v>
                </c:pt>
                <c:pt idx="52">
                  <c:v>1.411</c:v>
                </c:pt>
                <c:pt idx="53">
                  <c:v>1.411</c:v>
                </c:pt>
                <c:pt idx="54">
                  <c:v>1.881</c:v>
                </c:pt>
                <c:pt idx="55">
                  <c:v>1.881</c:v>
                </c:pt>
                <c:pt idx="56">
                  <c:v>1.411</c:v>
                </c:pt>
                <c:pt idx="57">
                  <c:v>1.411</c:v>
                </c:pt>
                <c:pt idx="58">
                  <c:v>1.411</c:v>
                </c:pt>
                <c:pt idx="59">
                  <c:v>0.94099999999999995</c:v>
                </c:pt>
                <c:pt idx="60">
                  <c:v>1.411</c:v>
                </c:pt>
                <c:pt idx="61">
                  <c:v>1.411</c:v>
                </c:pt>
                <c:pt idx="62">
                  <c:v>1.881</c:v>
                </c:pt>
                <c:pt idx="63">
                  <c:v>1.411</c:v>
                </c:pt>
                <c:pt idx="64">
                  <c:v>1.411</c:v>
                </c:pt>
                <c:pt idx="65">
                  <c:v>1.881</c:v>
                </c:pt>
                <c:pt idx="66">
                  <c:v>1.881</c:v>
                </c:pt>
                <c:pt idx="67">
                  <c:v>2.351</c:v>
                </c:pt>
                <c:pt idx="68">
                  <c:v>2.351</c:v>
                </c:pt>
                <c:pt idx="69">
                  <c:v>1.881</c:v>
                </c:pt>
                <c:pt idx="70">
                  <c:v>2.351</c:v>
                </c:pt>
                <c:pt idx="71">
                  <c:v>2.351</c:v>
                </c:pt>
                <c:pt idx="72">
                  <c:v>2.8220000000000001</c:v>
                </c:pt>
                <c:pt idx="73">
                  <c:v>2.8220000000000001</c:v>
                </c:pt>
                <c:pt idx="74">
                  <c:v>3.2919999999999998</c:v>
                </c:pt>
                <c:pt idx="75">
                  <c:v>2.8220000000000001</c:v>
                </c:pt>
                <c:pt idx="76">
                  <c:v>2.8220000000000001</c:v>
                </c:pt>
                <c:pt idx="77">
                  <c:v>3.2919999999999998</c:v>
                </c:pt>
                <c:pt idx="78">
                  <c:v>2.8220000000000001</c:v>
                </c:pt>
                <c:pt idx="79">
                  <c:v>3.2919999999999998</c:v>
                </c:pt>
                <c:pt idx="80">
                  <c:v>3.762</c:v>
                </c:pt>
                <c:pt idx="81">
                  <c:v>4.2329999999999997</c:v>
                </c:pt>
                <c:pt idx="82">
                  <c:v>4.2329999999999997</c:v>
                </c:pt>
                <c:pt idx="83">
                  <c:v>3.762</c:v>
                </c:pt>
                <c:pt idx="84">
                  <c:v>4.2329999999999997</c:v>
                </c:pt>
                <c:pt idx="85">
                  <c:v>4.2329999999999997</c:v>
                </c:pt>
                <c:pt idx="86">
                  <c:v>3.762</c:v>
                </c:pt>
                <c:pt idx="87">
                  <c:v>4.2329999999999997</c:v>
                </c:pt>
                <c:pt idx="88">
                  <c:v>4.7030000000000003</c:v>
                </c:pt>
                <c:pt idx="89">
                  <c:v>4.2329999999999997</c:v>
                </c:pt>
                <c:pt idx="90">
                  <c:v>4.7030000000000003</c:v>
                </c:pt>
                <c:pt idx="91">
                  <c:v>4.2329999999999997</c:v>
                </c:pt>
                <c:pt idx="92">
                  <c:v>5.173</c:v>
                </c:pt>
                <c:pt idx="93">
                  <c:v>5.173</c:v>
                </c:pt>
                <c:pt idx="94">
                  <c:v>4.2329999999999997</c:v>
                </c:pt>
                <c:pt idx="95">
                  <c:v>4.7030000000000003</c:v>
                </c:pt>
                <c:pt idx="96">
                  <c:v>5.173</c:v>
                </c:pt>
                <c:pt idx="97">
                  <c:v>5.173</c:v>
                </c:pt>
                <c:pt idx="98">
                  <c:v>5.6440000000000001</c:v>
                </c:pt>
                <c:pt idx="99">
                  <c:v>6.1139999999999999</c:v>
                </c:pt>
                <c:pt idx="100">
                  <c:v>5.6440000000000001</c:v>
                </c:pt>
                <c:pt idx="101">
                  <c:v>6.1139999999999999</c:v>
                </c:pt>
                <c:pt idx="102">
                  <c:v>5.6440000000000001</c:v>
                </c:pt>
                <c:pt idx="103">
                  <c:v>6.1139999999999999</c:v>
                </c:pt>
                <c:pt idx="104">
                  <c:v>6.5839999999999996</c:v>
                </c:pt>
                <c:pt idx="105">
                  <c:v>5.6440000000000001</c:v>
                </c:pt>
                <c:pt idx="106">
                  <c:v>6.1139999999999999</c:v>
                </c:pt>
                <c:pt idx="107">
                  <c:v>5.6440000000000001</c:v>
                </c:pt>
                <c:pt idx="108">
                  <c:v>6.5839999999999996</c:v>
                </c:pt>
                <c:pt idx="109">
                  <c:v>6.1139999999999999</c:v>
                </c:pt>
                <c:pt idx="110">
                  <c:v>6.1139999999999999</c:v>
                </c:pt>
                <c:pt idx="111">
                  <c:v>6.5839999999999996</c:v>
                </c:pt>
                <c:pt idx="112">
                  <c:v>6.5839999999999996</c:v>
                </c:pt>
                <c:pt idx="113">
                  <c:v>6.5839999999999996</c:v>
                </c:pt>
                <c:pt idx="114">
                  <c:v>7.0540000000000003</c:v>
                </c:pt>
                <c:pt idx="115">
                  <c:v>6.5839999999999996</c:v>
                </c:pt>
                <c:pt idx="116">
                  <c:v>7.0540000000000003</c:v>
                </c:pt>
                <c:pt idx="117">
                  <c:v>7.0540000000000003</c:v>
                </c:pt>
                <c:pt idx="118">
                  <c:v>6.5839999999999996</c:v>
                </c:pt>
                <c:pt idx="119">
                  <c:v>7.0540000000000003</c:v>
                </c:pt>
                <c:pt idx="120">
                  <c:v>7.0540000000000003</c:v>
                </c:pt>
                <c:pt idx="121">
                  <c:v>7.5250000000000004</c:v>
                </c:pt>
                <c:pt idx="122">
                  <c:v>7.9950000000000001</c:v>
                </c:pt>
                <c:pt idx="123">
                  <c:v>7.0540000000000003</c:v>
                </c:pt>
                <c:pt idx="124">
                  <c:v>7.0540000000000003</c:v>
                </c:pt>
                <c:pt idx="125">
                  <c:v>7.0540000000000003</c:v>
                </c:pt>
                <c:pt idx="126">
                  <c:v>7.5250000000000004</c:v>
                </c:pt>
                <c:pt idx="127">
                  <c:v>8.4649999999999999</c:v>
                </c:pt>
                <c:pt idx="128">
                  <c:v>8.4649999999999999</c:v>
                </c:pt>
                <c:pt idx="129">
                  <c:v>7.5250000000000004</c:v>
                </c:pt>
                <c:pt idx="130">
                  <c:v>7.0540000000000003</c:v>
                </c:pt>
                <c:pt idx="131">
                  <c:v>8.4649999999999999</c:v>
                </c:pt>
                <c:pt idx="132">
                  <c:v>7.0540000000000003</c:v>
                </c:pt>
                <c:pt idx="133">
                  <c:v>7.5250000000000004</c:v>
                </c:pt>
                <c:pt idx="134">
                  <c:v>7.0540000000000003</c:v>
                </c:pt>
                <c:pt idx="135">
                  <c:v>7.5250000000000004</c:v>
                </c:pt>
                <c:pt idx="136">
                  <c:v>7.0540000000000003</c:v>
                </c:pt>
                <c:pt idx="137">
                  <c:v>7.5250000000000004</c:v>
                </c:pt>
                <c:pt idx="138">
                  <c:v>4.7030000000000003</c:v>
                </c:pt>
                <c:pt idx="139">
                  <c:v>7.9950000000000001</c:v>
                </c:pt>
                <c:pt idx="140">
                  <c:v>7.5250000000000004</c:v>
                </c:pt>
                <c:pt idx="141">
                  <c:v>7.5250000000000004</c:v>
                </c:pt>
                <c:pt idx="142">
                  <c:v>7.5250000000000004</c:v>
                </c:pt>
                <c:pt idx="143">
                  <c:v>7.5250000000000004</c:v>
                </c:pt>
                <c:pt idx="144">
                  <c:v>7.5250000000000004</c:v>
                </c:pt>
                <c:pt idx="145">
                  <c:v>7.5250000000000004</c:v>
                </c:pt>
                <c:pt idx="146">
                  <c:v>7.5250000000000004</c:v>
                </c:pt>
                <c:pt idx="147">
                  <c:v>7.0540000000000003</c:v>
                </c:pt>
                <c:pt idx="148">
                  <c:v>7.5250000000000004</c:v>
                </c:pt>
                <c:pt idx="149">
                  <c:v>7.9950000000000001</c:v>
                </c:pt>
                <c:pt idx="150">
                  <c:v>7.5250000000000004</c:v>
                </c:pt>
                <c:pt idx="151">
                  <c:v>7.9950000000000001</c:v>
                </c:pt>
                <c:pt idx="152">
                  <c:v>7.5250000000000004</c:v>
                </c:pt>
                <c:pt idx="153">
                  <c:v>7.5250000000000004</c:v>
                </c:pt>
                <c:pt idx="154">
                  <c:v>7.9950000000000001</c:v>
                </c:pt>
                <c:pt idx="155">
                  <c:v>8.4649999999999999</c:v>
                </c:pt>
                <c:pt idx="156">
                  <c:v>8.4649999999999999</c:v>
                </c:pt>
                <c:pt idx="157">
                  <c:v>7.9950000000000001</c:v>
                </c:pt>
                <c:pt idx="158">
                  <c:v>8.4649999999999999</c:v>
                </c:pt>
                <c:pt idx="159">
                  <c:v>8.9359999999999999</c:v>
                </c:pt>
                <c:pt idx="160">
                  <c:v>8.4649999999999999</c:v>
                </c:pt>
                <c:pt idx="161">
                  <c:v>8.9359999999999999</c:v>
                </c:pt>
                <c:pt idx="162">
                  <c:v>9.8759999999999994</c:v>
                </c:pt>
                <c:pt idx="163">
                  <c:v>10.817</c:v>
                </c:pt>
                <c:pt idx="164">
                  <c:v>13.638999999999999</c:v>
                </c:pt>
                <c:pt idx="165">
                  <c:v>15.52</c:v>
                </c:pt>
                <c:pt idx="166">
                  <c:v>15.99</c:v>
                </c:pt>
                <c:pt idx="167">
                  <c:v>15.52</c:v>
                </c:pt>
                <c:pt idx="168">
                  <c:v>16.46</c:v>
                </c:pt>
                <c:pt idx="169">
                  <c:v>16.46</c:v>
                </c:pt>
                <c:pt idx="170">
                  <c:v>16.931000000000001</c:v>
                </c:pt>
                <c:pt idx="171">
                  <c:v>16.931000000000001</c:v>
                </c:pt>
                <c:pt idx="172">
                  <c:v>16.46</c:v>
                </c:pt>
                <c:pt idx="173">
                  <c:v>16.46</c:v>
                </c:pt>
                <c:pt idx="174">
                  <c:v>17.401</c:v>
                </c:pt>
                <c:pt idx="175">
                  <c:v>18.341999999999999</c:v>
                </c:pt>
                <c:pt idx="176">
                  <c:v>19.753</c:v>
                </c:pt>
                <c:pt idx="177">
                  <c:v>19.753</c:v>
                </c:pt>
                <c:pt idx="178">
                  <c:v>21.164000000000001</c:v>
                </c:pt>
                <c:pt idx="179">
                  <c:v>22.574000000000002</c:v>
                </c:pt>
                <c:pt idx="180">
                  <c:v>23.984999999999999</c:v>
                </c:pt>
                <c:pt idx="181">
                  <c:v>24.456</c:v>
                </c:pt>
                <c:pt idx="182">
                  <c:v>24.456</c:v>
                </c:pt>
                <c:pt idx="183">
                  <c:v>25.396000000000001</c:v>
                </c:pt>
                <c:pt idx="184">
                  <c:v>25.867000000000001</c:v>
                </c:pt>
                <c:pt idx="185">
                  <c:v>26.337</c:v>
                </c:pt>
                <c:pt idx="186">
                  <c:v>25.867000000000001</c:v>
                </c:pt>
                <c:pt idx="187">
                  <c:v>26.806999999999999</c:v>
                </c:pt>
                <c:pt idx="188">
                  <c:v>27.748000000000001</c:v>
                </c:pt>
                <c:pt idx="189">
                  <c:v>28.218</c:v>
                </c:pt>
                <c:pt idx="190">
                  <c:v>29.158999999999999</c:v>
                </c:pt>
                <c:pt idx="191">
                  <c:v>30.57</c:v>
                </c:pt>
                <c:pt idx="192">
                  <c:v>31.981000000000002</c:v>
                </c:pt>
                <c:pt idx="193">
                  <c:v>34.332000000000001</c:v>
                </c:pt>
                <c:pt idx="194">
                  <c:v>34.332000000000001</c:v>
                </c:pt>
                <c:pt idx="195">
                  <c:v>35.273000000000003</c:v>
                </c:pt>
                <c:pt idx="196">
                  <c:v>38.094999999999999</c:v>
                </c:pt>
                <c:pt idx="197">
                  <c:v>39.975999999999999</c:v>
                </c:pt>
                <c:pt idx="198">
                  <c:v>41.387</c:v>
                </c:pt>
                <c:pt idx="199">
                  <c:v>40.917000000000002</c:v>
                </c:pt>
                <c:pt idx="200">
                  <c:v>42.798000000000002</c:v>
                </c:pt>
                <c:pt idx="201">
                  <c:v>42.798000000000002</c:v>
                </c:pt>
                <c:pt idx="202">
                  <c:v>44.68</c:v>
                </c:pt>
                <c:pt idx="203">
                  <c:v>45.62</c:v>
                </c:pt>
                <c:pt idx="204">
                  <c:v>48.442</c:v>
                </c:pt>
                <c:pt idx="205">
                  <c:v>47.972000000000001</c:v>
                </c:pt>
                <c:pt idx="206">
                  <c:v>47.030999999999999</c:v>
                </c:pt>
                <c:pt idx="207">
                  <c:v>45.15</c:v>
                </c:pt>
                <c:pt idx="208">
                  <c:v>45.62</c:v>
                </c:pt>
                <c:pt idx="209">
                  <c:v>46.091000000000001</c:v>
                </c:pt>
                <c:pt idx="210">
                  <c:v>46.561</c:v>
                </c:pt>
                <c:pt idx="211">
                  <c:v>47.502000000000002</c:v>
                </c:pt>
                <c:pt idx="212">
                  <c:v>48.442</c:v>
                </c:pt>
                <c:pt idx="213">
                  <c:v>49.853000000000002</c:v>
                </c:pt>
                <c:pt idx="214">
                  <c:v>49.853000000000002</c:v>
                </c:pt>
                <c:pt idx="215">
                  <c:v>49.383000000000003</c:v>
                </c:pt>
                <c:pt idx="216">
                  <c:v>49.853000000000002</c:v>
                </c:pt>
                <c:pt idx="217">
                  <c:v>50.323999999999998</c:v>
                </c:pt>
                <c:pt idx="218">
                  <c:v>50.323999999999998</c:v>
                </c:pt>
                <c:pt idx="219">
                  <c:v>87.010999999999996</c:v>
                </c:pt>
                <c:pt idx="220">
                  <c:v>88.423000000000002</c:v>
                </c:pt>
                <c:pt idx="221">
                  <c:v>89.363</c:v>
                </c:pt>
                <c:pt idx="222">
                  <c:v>88.423000000000002</c:v>
                </c:pt>
                <c:pt idx="223">
                  <c:v>88.893000000000001</c:v>
                </c:pt>
                <c:pt idx="224">
                  <c:v>88.423000000000002</c:v>
                </c:pt>
                <c:pt idx="225">
                  <c:v>88.893000000000001</c:v>
                </c:pt>
                <c:pt idx="226">
                  <c:v>89.834000000000003</c:v>
                </c:pt>
                <c:pt idx="227">
                  <c:v>88.423000000000002</c:v>
                </c:pt>
                <c:pt idx="228">
                  <c:v>89.834000000000003</c:v>
                </c:pt>
                <c:pt idx="229">
                  <c:v>90.304000000000002</c:v>
                </c:pt>
                <c:pt idx="230">
                  <c:v>90.774000000000001</c:v>
                </c:pt>
                <c:pt idx="231">
                  <c:v>90.774000000000001</c:v>
                </c:pt>
                <c:pt idx="232">
                  <c:v>91.245000000000005</c:v>
                </c:pt>
                <c:pt idx="233">
                  <c:v>92.186000000000007</c:v>
                </c:pt>
                <c:pt idx="234">
                  <c:v>95.007999999999996</c:v>
                </c:pt>
                <c:pt idx="235">
                  <c:v>95.948999999999998</c:v>
                </c:pt>
                <c:pt idx="236">
                  <c:v>98.771000000000001</c:v>
                </c:pt>
                <c:pt idx="237">
                  <c:v>100.182</c:v>
                </c:pt>
                <c:pt idx="238">
                  <c:v>100.652</c:v>
                </c:pt>
                <c:pt idx="239">
                  <c:v>143.93</c:v>
                </c:pt>
                <c:pt idx="240">
                  <c:v>144.4</c:v>
                </c:pt>
                <c:pt idx="241">
                  <c:v>145.81200000000001</c:v>
                </c:pt>
                <c:pt idx="242">
                  <c:v>145.81200000000001</c:v>
                </c:pt>
                <c:pt idx="243">
                  <c:v>146.75200000000001</c:v>
                </c:pt>
                <c:pt idx="244">
                  <c:v>147.69300000000001</c:v>
                </c:pt>
                <c:pt idx="245">
                  <c:v>150.04499999999999</c:v>
                </c:pt>
                <c:pt idx="246">
                  <c:v>151.92699999999999</c:v>
                </c:pt>
                <c:pt idx="247">
                  <c:v>153.809</c:v>
                </c:pt>
                <c:pt idx="248">
                  <c:v>119.468</c:v>
                </c:pt>
                <c:pt idx="249">
                  <c:v>120.40900000000001</c:v>
                </c:pt>
                <c:pt idx="250">
                  <c:v>121.35</c:v>
                </c:pt>
                <c:pt idx="251">
                  <c:v>121.82</c:v>
                </c:pt>
                <c:pt idx="252">
                  <c:v>122.761</c:v>
                </c:pt>
                <c:pt idx="253">
                  <c:v>125.113</c:v>
                </c:pt>
                <c:pt idx="254">
                  <c:v>126.524</c:v>
                </c:pt>
                <c:pt idx="255">
                  <c:v>126.524</c:v>
                </c:pt>
                <c:pt idx="256">
                  <c:v>152.86799999999999</c:v>
                </c:pt>
                <c:pt idx="257">
                  <c:v>152.86799999999999</c:v>
                </c:pt>
                <c:pt idx="258">
                  <c:v>154.75</c:v>
                </c:pt>
                <c:pt idx="259">
                  <c:v>154.279</c:v>
                </c:pt>
                <c:pt idx="260">
                  <c:v>155.22</c:v>
                </c:pt>
                <c:pt idx="261">
                  <c:v>156.161</c:v>
                </c:pt>
                <c:pt idx="262">
                  <c:v>157.102</c:v>
                </c:pt>
                <c:pt idx="263">
                  <c:v>157.102</c:v>
                </c:pt>
                <c:pt idx="264">
                  <c:v>158.04300000000001</c:v>
                </c:pt>
                <c:pt idx="265">
                  <c:v>157.572</c:v>
                </c:pt>
                <c:pt idx="266">
                  <c:v>160.86600000000001</c:v>
                </c:pt>
                <c:pt idx="267">
                  <c:v>162.74700000000001</c:v>
                </c:pt>
                <c:pt idx="268">
                  <c:v>162.74700000000001</c:v>
                </c:pt>
                <c:pt idx="269">
                  <c:v>163.21799999999999</c:v>
                </c:pt>
                <c:pt idx="270">
                  <c:v>163.68799999999999</c:v>
                </c:pt>
                <c:pt idx="271">
                  <c:v>189.09299999999999</c:v>
                </c:pt>
                <c:pt idx="272">
                  <c:v>191.916</c:v>
                </c:pt>
                <c:pt idx="273">
                  <c:v>191.44499999999999</c:v>
                </c:pt>
                <c:pt idx="274">
                  <c:v>192.386</c:v>
                </c:pt>
                <c:pt idx="275">
                  <c:v>192.857</c:v>
                </c:pt>
                <c:pt idx="276">
                  <c:v>192.386</c:v>
                </c:pt>
                <c:pt idx="277">
                  <c:v>192.386</c:v>
                </c:pt>
                <c:pt idx="278">
                  <c:v>192.857</c:v>
                </c:pt>
                <c:pt idx="279">
                  <c:v>193.798</c:v>
                </c:pt>
                <c:pt idx="280">
                  <c:v>193.798</c:v>
                </c:pt>
                <c:pt idx="281">
                  <c:v>196.15</c:v>
                </c:pt>
                <c:pt idx="282">
                  <c:v>196.62</c:v>
                </c:pt>
                <c:pt idx="283">
                  <c:v>198.03200000000001</c:v>
                </c:pt>
                <c:pt idx="284">
                  <c:v>198.50200000000001</c:v>
                </c:pt>
                <c:pt idx="285">
                  <c:v>178.74299999999999</c:v>
                </c:pt>
                <c:pt idx="286">
                  <c:v>180.154</c:v>
                </c:pt>
                <c:pt idx="287">
                  <c:v>181.565</c:v>
                </c:pt>
                <c:pt idx="288">
                  <c:v>182.506</c:v>
                </c:pt>
                <c:pt idx="289">
                  <c:v>183.447</c:v>
                </c:pt>
                <c:pt idx="290">
                  <c:v>192.857</c:v>
                </c:pt>
                <c:pt idx="291">
                  <c:v>198.97300000000001</c:v>
                </c:pt>
                <c:pt idx="292">
                  <c:v>200.85499999999999</c:v>
                </c:pt>
                <c:pt idx="293">
                  <c:v>201.32499999999999</c:v>
                </c:pt>
                <c:pt idx="294">
                  <c:v>201.79599999999999</c:v>
                </c:pt>
                <c:pt idx="295">
                  <c:v>202.73699999999999</c:v>
                </c:pt>
                <c:pt idx="296">
                  <c:v>204.148</c:v>
                </c:pt>
                <c:pt idx="297">
                  <c:v>203.678</c:v>
                </c:pt>
                <c:pt idx="298">
                  <c:v>206.971</c:v>
                </c:pt>
                <c:pt idx="299">
                  <c:v>296.84199999999998</c:v>
                </c:pt>
                <c:pt idx="300">
                  <c:v>282.72500000000002</c:v>
                </c:pt>
                <c:pt idx="301">
                  <c:v>274.255</c:v>
                </c:pt>
                <c:pt idx="302">
                  <c:v>267.197</c:v>
                </c:pt>
                <c:pt idx="303">
                  <c:v>257.31599999999997</c:v>
                </c:pt>
                <c:pt idx="304">
                  <c:v>254.49199999999999</c:v>
                </c:pt>
                <c:pt idx="305">
                  <c:v>250.72800000000001</c:v>
                </c:pt>
                <c:pt idx="306">
                  <c:v>248.375</c:v>
                </c:pt>
                <c:pt idx="307">
                  <c:v>245.55199999999999</c:v>
                </c:pt>
                <c:pt idx="308">
                  <c:v>244.14099999999999</c:v>
                </c:pt>
                <c:pt idx="309">
                  <c:v>240.37700000000001</c:v>
                </c:pt>
                <c:pt idx="310">
                  <c:v>239.43600000000001</c:v>
                </c:pt>
                <c:pt idx="311">
                  <c:v>238.024</c:v>
                </c:pt>
                <c:pt idx="312">
                  <c:v>236.613</c:v>
                </c:pt>
                <c:pt idx="313">
                  <c:v>235.67099999999999</c:v>
                </c:pt>
                <c:pt idx="314">
                  <c:v>234.26</c:v>
                </c:pt>
                <c:pt idx="315">
                  <c:v>233.31899999999999</c:v>
                </c:pt>
                <c:pt idx="316">
                  <c:v>233.31899999999999</c:v>
                </c:pt>
                <c:pt idx="317">
                  <c:v>232.84800000000001</c:v>
                </c:pt>
                <c:pt idx="318">
                  <c:v>231.90700000000001</c:v>
                </c:pt>
                <c:pt idx="319">
                  <c:v>231.90700000000001</c:v>
                </c:pt>
                <c:pt idx="320">
                  <c:v>230.96600000000001</c:v>
                </c:pt>
                <c:pt idx="321">
                  <c:v>230.49600000000001</c:v>
                </c:pt>
                <c:pt idx="322">
                  <c:v>230.96600000000001</c:v>
                </c:pt>
                <c:pt idx="323">
                  <c:v>230.49600000000001</c:v>
                </c:pt>
                <c:pt idx="324">
                  <c:v>230.02500000000001</c:v>
                </c:pt>
                <c:pt idx="325">
                  <c:v>229.55500000000001</c:v>
                </c:pt>
                <c:pt idx="326">
                  <c:v>230.02500000000001</c:v>
                </c:pt>
                <c:pt idx="327">
                  <c:v>229.55500000000001</c:v>
                </c:pt>
                <c:pt idx="328">
                  <c:v>229.084</c:v>
                </c:pt>
                <c:pt idx="329">
                  <c:v>228.614</c:v>
                </c:pt>
                <c:pt idx="330">
                  <c:v>229.084</c:v>
                </c:pt>
                <c:pt idx="331">
                  <c:v>229.55500000000001</c:v>
                </c:pt>
                <c:pt idx="332">
                  <c:v>228.614</c:v>
                </c:pt>
                <c:pt idx="333">
                  <c:v>228.614</c:v>
                </c:pt>
                <c:pt idx="334">
                  <c:v>228.614</c:v>
                </c:pt>
                <c:pt idx="335">
                  <c:v>228.614</c:v>
                </c:pt>
                <c:pt idx="336">
                  <c:v>228.143</c:v>
                </c:pt>
                <c:pt idx="337">
                  <c:v>228.143</c:v>
                </c:pt>
                <c:pt idx="338">
                  <c:v>228.143</c:v>
                </c:pt>
                <c:pt idx="339">
                  <c:v>228.143</c:v>
                </c:pt>
                <c:pt idx="340">
                  <c:v>228.143</c:v>
                </c:pt>
                <c:pt idx="341">
                  <c:v>227.673</c:v>
                </c:pt>
                <c:pt idx="342">
                  <c:v>227.673</c:v>
                </c:pt>
                <c:pt idx="343">
                  <c:v>226.732</c:v>
                </c:pt>
                <c:pt idx="344">
                  <c:v>226.261</c:v>
                </c:pt>
                <c:pt idx="345">
                  <c:v>226.261</c:v>
                </c:pt>
                <c:pt idx="346">
                  <c:v>226.261</c:v>
                </c:pt>
                <c:pt idx="347">
                  <c:v>225.32</c:v>
                </c:pt>
                <c:pt idx="348">
                  <c:v>225.791</c:v>
                </c:pt>
                <c:pt idx="349">
                  <c:v>225.791</c:v>
                </c:pt>
                <c:pt idx="350">
                  <c:v>225.791</c:v>
                </c:pt>
                <c:pt idx="351">
                  <c:v>225.32</c:v>
                </c:pt>
                <c:pt idx="352">
                  <c:v>225.791</c:v>
                </c:pt>
                <c:pt idx="353">
                  <c:v>224.85</c:v>
                </c:pt>
                <c:pt idx="354">
                  <c:v>225.32</c:v>
                </c:pt>
                <c:pt idx="355">
                  <c:v>224.85</c:v>
                </c:pt>
                <c:pt idx="356">
                  <c:v>225.32</c:v>
                </c:pt>
                <c:pt idx="357">
                  <c:v>224.37899999999999</c:v>
                </c:pt>
                <c:pt idx="358">
                  <c:v>224.37899999999999</c:v>
                </c:pt>
                <c:pt idx="359">
                  <c:v>224.37899999999999</c:v>
                </c:pt>
                <c:pt idx="360">
                  <c:v>224.37899999999999</c:v>
                </c:pt>
                <c:pt idx="361">
                  <c:v>224.85</c:v>
                </c:pt>
                <c:pt idx="362">
                  <c:v>224.37899999999999</c:v>
                </c:pt>
                <c:pt idx="363">
                  <c:v>223.90899999999999</c:v>
                </c:pt>
                <c:pt idx="364">
                  <c:v>223.90899999999999</c:v>
                </c:pt>
                <c:pt idx="365">
                  <c:v>223.90899999999999</c:v>
                </c:pt>
                <c:pt idx="366">
                  <c:v>223.43799999999999</c:v>
                </c:pt>
                <c:pt idx="367">
                  <c:v>223.43799999999999</c:v>
                </c:pt>
                <c:pt idx="368">
                  <c:v>222.96799999999999</c:v>
                </c:pt>
                <c:pt idx="369">
                  <c:v>222.96799999999999</c:v>
                </c:pt>
                <c:pt idx="370">
                  <c:v>222.49700000000001</c:v>
                </c:pt>
                <c:pt idx="371">
                  <c:v>222.49700000000001</c:v>
                </c:pt>
                <c:pt idx="372">
                  <c:v>222.02699999999999</c:v>
                </c:pt>
                <c:pt idx="373">
                  <c:v>222.02699999999999</c:v>
                </c:pt>
                <c:pt idx="374">
                  <c:v>222.02699999999999</c:v>
                </c:pt>
                <c:pt idx="375">
                  <c:v>221.55600000000001</c:v>
                </c:pt>
                <c:pt idx="376">
                  <c:v>221.08600000000001</c:v>
                </c:pt>
                <c:pt idx="377">
                  <c:v>222.49700000000001</c:v>
                </c:pt>
                <c:pt idx="378">
                  <c:v>222.02699999999999</c:v>
                </c:pt>
                <c:pt idx="379">
                  <c:v>221.55600000000001</c:v>
                </c:pt>
                <c:pt idx="380">
                  <c:v>222.02699999999999</c:v>
                </c:pt>
                <c:pt idx="381">
                  <c:v>221.08600000000001</c:v>
                </c:pt>
                <c:pt idx="382">
                  <c:v>221.08600000000001</c:v>
                </c:pt>
                <c:pt idx="383">
                  <c:v>221.08600000000001</c:v>
                </c:pt>
                <c:pt idx="384">
                  <c:v>221.55600000000001</c:v>
                </c:pt>
                <c:pt idx="385">
                  <c:v>221.08600000000001</c:v>
                </c:pt>
                <c:pt idx="386">
                  <c:v>221.08600000000001</c:v>
                </c:pt>
                <c:pt idx="387">
                  <c:v>220.61500000000001</c:v>
                </c:pt>
                <c:pt idx="388">
                  <c:v>220.61500000000001</c:v>
                </c:pt>
                <c:pt idx="389">
                  <c:v>220.14500000000001</c:v>
                </c:pt>
                <c:pt idx="390">
                  <c:v>220.14500000000001</c:v>
                </c:pt>
                <c:pt idx="391">
                  <c:v>220.14500000000001</c:v>
                </c:pt>
                <c:pt idx="392">
                  <c:v>220.14500000000001</c:v>
                </c:pt>
                <c:pt idx="393">
                  <c:v>220.61500000000001</c:v>
                </c:pt>
                <c:pt idx="394">
                  <c:v>220.14500000000001</c:v>
                </c:pt>
                <c:pt idx="395">
                  <c:v>220.14500000000001</c:v>
                </c:pt>
                <c:pt idx="396">
                  <c:v>220.14500000000001</c:v>
                </c:pt>
                <c:pt idx="397">
                  <c:v>220.14500000000001</c:v>
                </c:pt>
                <c:pt idx="398">
                  <c:v>220.14500000000001</c:v>
                </c:pt>
                <c:pt idx="399">
                  <c:v>219.67400000000001</c:v>
                </c:pt>
                <c:pt idx="400">
                  <c:v>219.67400000000001</c:v>
                </c:pt>
                <c:pt idx="401">
                  <c:v>219.67400000000001</c:v>
                </c:pt>
                <c:pt idx="402">
                  <c:v>219.67400000000001</c:v>
                </c:pt>
                <c:pt idx="403">
                  <c:v>219.67400000000001</c:v>
                </c:pt>
                <c:pt idx="404">
                  <c:v>219.67400000000001</c:v>
                </c:pt>
                <c:pt idx="405">
                  <c:v>219.20400000000001</c:v>
                </c:pt>
                <c:pt idx="406">
                  <c:v>219.20400000000001</c:v>
                </c:pt>
                <c:pt idx="407">
                  <c:v>220.14500000000001</c:v>
                </c:pt>
                <c:pt idx="408">
                  <c:v>219.67400000000001</c:v>
                </c:pt>
                <c:pt idx="409">
                  <c:v>219.67400000000001</c:v>
                </c:pt>
                <c:pt idx="410">
                  <c:v>219.67400000000001</c:v>
                </c:pt>
                <c:pt idx="411">
                  <c:v>219.67400000000001</c:v>
                </c:pt>
                <c:pt idx="412">
                  <c:v>219.67400000000001</c:v>
                </c:pt>
                <c:pt idx="413">
                  <c:v>219.67400000000001</c:v>
                </c:pt>
                <c:pt idx="414">
                  <c:v>219.67400000000001</c:v>
                </c:pt>
                <c:pt idx="415">
                  <c:v>219.67400000000001</c:v>
                </c:pt>
                <c:pt idx="416">
                  <c:v>220.14500000000001</c:v>
                </c:pt>
                <c:pt idx="417">
                  <c:v>219.67400000000001</c:v>
                </c:pt>
                <c:pt idx="418">
                  <c:v>219.67400000000001</c:v>
                </c:pt>
                <c:pt idx="419">
                  <c:v>219.20400000000001</c:v>
                </c:pt>
                <c:pt idx="420">
                  <c:v>220.14500000000001</c:v>
                </c:pt>
                <c:pt idx="421">
                  <c:v>219.67400000000001</c:v>
                </c:pt>
                <c:pt idx="422">
                  <c:v>219.20400000000001</c:v>
                </c:pt>
                <c:pt idx="423">
                  <c:v>219.67400000000001</c:v>
                </c:pt>
                <c:pt idx="424">
                  <c:v>219.67400000000001</c:v>
                </c:pt>
                <c:pt idx="425">
                  <c:v>219.20400000000001</c:v>
                </c:pt>
                <c:pt idx="426">
                  <c:v>219.67400000000001</c:v>
                </c:pt>
                <c:pt idx="427">
                  <c:v>218.733</c:v>
                </c:pt>
                <c:pt idx="428">
                  <c:v>219.67400000000001</c:v>
                </c:pt>
                <c:pt idx="429">
                  <c:v>219.20400000000001</c:v>
                </c:pt>
                <c:pt idx="430">
                  <c:v>219.20400000000001</c:v>
                </c:pt>
                <c:pt idx="431">
                  <c:v>220.14500000000001</c:v>
                </c:pt>
                <c:pt idx="432">
                  <c:v>219.67400000000001</c:v>
                </c:pt>
                <c:pt idx="433">
                  <c:v>220.14500000000001</c:v>
                </c:pt>
                <c:pt idx="434">
                  <c:v>219.67400000000001</c:v>
                </c:pt>
                <c:pt idx="435">
                  <c:v>220.14500000000001</c:v>
                </c:pt>
                <c:pt idx="436">
                  <c:v>220.14500000000001</c:v>
                </c:pt>
                <c:pt idx="437">
                  <c:v>219.67400000000001</c:v>
                </c:pt>
                <c:pt idx="438">
                  <c:v>219.67400000000001</c:v>
                </c:pt>
                <c:pt idx="439">
                  <c:v>220.14500000000001</c:v>
                </c:pt>
                <c:pt idx="440">
                  <c:v>220.14500000000001</c:v>
                </c:pt>
                <c:pt idx="441">
                  <c:v>219.67400000000001</c:v>
                </c:pt>
                <c:pt idx="442">
                  <c:v>220.14500000000001</c:v>
                </c:pt>
                <c:pt idx="443">
                  <c:v>219.67400000000001</c:v>
                </c:pt>
                <c:pt idx="444">
                  <c:v>220.14500000000001</c:v>
                </c:pt>
                <c:pt idx="445">
                  <c:v>219.67400000000001</c:v>
                </c:pt>
                <c:pt idx="446">
                  <c:v>219.67400000000001</c:v>
                </c:pt>
                <c:pt idx="447">
                  <c:v>219.67400000000001</c:v>
                </c:pt>
                <c:pt idx="448">
                  <c:v>219.67400000000001</c:v>
                </c:pt>
                <c:pt idx="449">
                  <c:v>220.14500000000001</c:v>
                </c:pt>
                <c:pt idx="450">
                  <c:v>220.14500000000001</c:v>
                </c:pt>
                <c:pt idx="451">
                  <c:v>220.61500000000001</c:v>
                </c:pt>
                <c:pt idx="452">
                  <c:v>220.14500000000001</c:v>
                </c:pt>
                <c:pt idx="453">
                  <c:v>220.61500000000001</c:v>
                </c:pt>
                <c:pt idx="454">
                  <c:v>220.61500000000001</c:v>
                </c:pt>
                <c:pt idx="455">
                  <c:v>220.61500000000001</c:v>
                </c:pt>
                <c:pt idx="456">
                  <c:v>1668.549</c:v>
                </c:pt>
                <c:pt idx="457">
                  <c:v>1685.537</c:v>
                </c:pt>
                <c:pt idx="458">
                  <c:v>1730.367</c:v>
                </c:pt>
                <c:pt idx="459">
                  <c:v>1744.5250000000001</c:v>
                </c:pt>
                <c:pt idx="460">
                  <c:v>1745.94</c:v>
                </c:pt>
                <c:pt idx="461">
                  <c:v>1747.828</c:v>
                </c:pt>
                <c:pt idx="462">
                  <c:v>1749.7159999999999</c:v>
                </c:pt>
                <c:pt idx="463">
                  <c:v>1750.1880000000001</c:v>
                </c:pt>
                <c:pt idx="464">
                  <c:v>1751.604</c:v>
                </c:pt>
                <c:pt idx="465">
                  <c:v>1752.548</c:v>
                </c:pt>
                <c:pt idx="466">
                  <c:v>1753.019</c:v>
                </c:pt>
                <c:pt idx="467">
                  <c:v>1779.921</c:v>
                </c:pt>
                <c:pt idx="468">
                  <c:v>1815.319</c:v>
                </c:pt>
                <c:pt idx="469">
                  <c:v>1819.567</c:v>
                </c:pt>
                <c:pt idx="470">
                  <c:v>1820.511</c:v>
                </c:pt>
                <c:pt idx="471">
                  <c:v>1846.472</c:v>
                </c:pt>
                <c:pt idx="472">
                  <c:v>1874.7950000000001</c:v>
                </c:pt>
                <c:pt idx="473">
                  <c:v>1879.0429999999999</c:v>
                </c:pt>
                <c:pt idx="474">
                  <c:v>1894.1489999999999</c:v>
                </c:pt>
                <c:pt idx="475">
                  <c:v>1914.4490000000001</c:v>
                </c:pt>
                <c:pt idx="476">
                  <c:v>1910.672</c:v>
                </c:pt>
                <c:pt idx="477">
                  <c:v>1911.144</c:v>
                </c:pt>
                <c:pt idx="478">
                  <c:v>1917.7539999999999</c:v>
                </c:pt>
                <c:pt idx="479">
                  <c:v>1964.9649999999999</c:v>
                </c:pt>
                <c:pt idx="480">
                  <c:v>1982.4349999999999</c:v>
                </c:pt>
                <c:pt idx="481">
                  <c:v>1982.9069999999999</c:v>
                </c:pt>
                <c:pt idx="482">
                  <c:v>2013.598</c:v>
                </c:pt>
                <c:pt idx="483">
                  <c:v>2054.6799999999998</c:v>
                </c:pt>
                <c:pt idx="484">
                  <c:v>2057.0410000000002</c:v>
                </c:pt>
                <c:pt idx="485">
                  <c:v>2057.9859999999999</c:v>
                </c:pt>
                <c:pt idx="486">
                  <c:v>2083.4870000000001</c:v>
                </c:pt>
                <c:pt idx="487">
                  <c:v>2123.63</c:v>
                </c:pt>
                <c:pt idx="488">
                  <c:v>2133.5479999999998</c:v>
                </c:pt>
                <c:pt idx="489">
                  <c:v>2136.3820000000001</c:v>
                </c:pt>
                <c:pt idx="490">
                  <c:v>2138.7429999999999</c:v>
                </c:pt>
                <c:pt idx="491">
                  <c:v>2176.056</c:v>
                </c:pt>
                <c:pt idx="492">
                  <c:v>2188.337</c:v>
                </c:pt>
                <c:pt idx="493">
                  <c:v>2192.116</c:v>
                </c:pt>
                <c:pt idx="494">
                  <c:v>2193.5329999999999</c:v>
                </c:pt>
                <c:pt idx="495">
                  <c:v>2213.8449999999998</c:v>
                </c:pt>
                <c:pt idx="496">
                  <c:v>2240.7710000000002</c:v>
                </c:pt>
                <c:pt idx="497">
                  <c:v>2262.029</c:v>
                </c:pt>
                <c:pt idx="498">
                  <c:v>2263.9189999999999</c:v>
                </c:pt>
                <c:pt idx="499">
                  <c:v>2272.4229999999998</c:v>
                </c:pt>
                <c:pt idx="500">
                  <c:v>2315.8879999999999</c:v>
                </c:pt>
                <c:pt idx="501">
                  <c:v>2330.0619999999999</c:v>
                </c:pt>
                <c:pt idx="502">
                  <c:v>2331.48</c:v>
                </c:pt>
                <c:pt idx="503">
                  <c:v>2332.8969999999999</c:v>
                </c:pt>
                <c:pt idx="504">
                  <c:v>2333.8420000000001</c:v>
                </c:pt>
                <c:pt idx="505">
                  <c:v>2334.7869999999998</c:v>
                </c:pt>
                <c:pt idx="506">
                  <c:v>2335.2600000000002</c:v>
                </c:pt>
                <c:pt idx="507">
                  <c:v>2336.2049999999999</c:v>
                </c:pt>
                <c:pt idx="508">
                  <c:v>2337.15</c:v>
                </c:pt>
                <c:pt idx="509">
                  <c:v>2338.0949999999998</c:v>
                </c:pt>
                <c:pt idx="510">
                  <c:v>2338.567</c:v>
                </c:pt>
                <c:pt idx="511">
                  <c:v>2339.5120000000002</c:v>
                </c:pt>
                <c:pt idx="512">
                  <c:v>2339.9850000000001</c:v>
                </c:pt>
                <c:pt idx="513">
                  <c:v>2341.402</c:v>
                </c:pt>
                <c:pt idx="514">
                  <c:v>2342.3470000000002</c:v>
                </c:pt>
                <c:pt idx="515">
                  <c:v>2343.2919999999999</c:v>
                </c:pt>
                <c:pt idx="516">
                  <c:v>2343.2919999999999</c:v>
                </c:pt>
                <c:pt idx="517">
                  <c:v>2344.2370000000001</c:v>
                </c:pt>
                <c:pt idx="518">
                  <c:v>2344.2370000000001</c:v>
                </c:pt>
                <c:pt idx="519">
                  <c:v>2345.6550000000002</c:v>
                </c:pt>
                <c:pt idx="520">
                  <c:v>2350.38</c:v>
                </c:pt>
                <c:pt idx="521">
                  <c:v>2382.511</c:v>
                </c:pt>
                <c:pt idx="522">
                  <c:v>2399.5219999999999</c:v>
                </c:pt>
                <c:pt idx="523">
                  <c:v>2399.9949999999999</c:v>
                </c:pt>
                <c:pt idx="524">
                  <c:v>2416.5340000000001</c:v>
                </c:pt>
                <c:pt idx="525">
                  <c:v>2443.944</c:v>
                </c:pt>
                <c:pt idx="526">
                  <c:v>2454.8139999999999</c:v>
                </c:pt>
                <c:pt idx="527">
                  <c:v>2456.7040000000002</c:v>
                </c:pt>
                <c:pt idx="528">
                  <c:v>2477.4989999999998</c:v>
                </c:pt>
                <c:pt idx="529">
                  <c:v>2507.2750000000001</c:v>
                </c:pt>
                <c:pt idx="530">
                  <c:v>2511.056</c:v>
                </c:pt>
                <c:pt idx="531">
                  <c:v>2511.529</c:v>
                </c:pt>
                <c:pt idx="532">
                  <c:v>2513.42</c:v>
                </c:pt>
                <c:pt idx="533">
                  <c:v>2514.8380000000002</c:v>
                </c:pt>
                <c:pt idx="534">
                  <c:v>2514.3649999999998</c:v>
                </c:pt>
                <c:pt idx="535">
                  <c:v>2515.31</c:v>
                </c:pt>
                <c:pt idx="536">
                  <c:v>2516.7280000000001</c:v>
                </c:pt>
                <c:pt idx="537">
                  <c:v>2518.6190000000001</c:v>
                </c:pt>
                <c:pt idx="538">
                  <c:v>2557.3789999999999</c:v>
                </c:pt>
                <c:pt idx="539">
                  <c:v>2572.0320000000002</c:v>
                </c:pt>
                <c:pt idx="540">
                  <c:v>2573.9229999999998</c:v>
                </c:pt>
                <c:pt idx="541">
                  <c:v>2576.7600000000002</c:v>
                </c:pt>
                <c:pt idx="542">
                  <c:v>2606.5419999999999</c:v>
                </c:pt>
                <c:pt idx="543">
                  <c:v>2638.6889999999999</c:v>
                </c:pt>
                <c:pt idx="544">
                  <c:v>2645.7809999999999</c:v>
                </c:pt>
                <c:pt idx="545">
                  <c:v>2648.145</c:v>
                </c:pt>
                <c:pt idx="546">
                  <c:v>2669.893</c:v>
                </c:pt>
                <c:pt idx="547">
                  <c:v>2695.4250000000002</c:v>
                </c:pt>
                <c:pt idx="548">
                  <c:v>2706.3009999999999</c:v>
                </c:pt>
                <c:pt idx="549">
                  <c:v>2708.192</c:v>
                </c:pt>
                <c:pt idx="550">
                  <c:v>2711.029</c:v>
                </c:pt>
                <c:pt idx="551">
                  <c:v>2712.4470000000001</c:v>
                </c:pt>
                <c:pt idx="552">
                  <c:v>2713.866</c:v>
                </c:pt>
                <c:pt idx="553">
                  <c:v>2714.3389999999999</c:v>
                </c:pt>
                <c:pt idx="554">
                  <c:v>2716.23</c:v>
                </c:pt>
                <c:pt idx="555">
                  <c:v>2736.09</c:v>
                </c:pt>
                <c:pt idx="556">
                  <c:v>2774.3939999999998</c:v>
                </c:pt>
                <c:pt idx="557">
                  <c:v>2784.7979999999998</c:v>
                </c:pt>
                <c:pt idx="558">
                  <c:v>2788.1080000000002</c:v>
                </c:pt>
                <c:pt idx="559">
                  <c:v>2798.04</c:v>
                </c:pt>
                <c:pt idx="560">
                  <c:v>2824.5239999999999</c:v>
                </c:pt>
                <c:pt idx="561">
                  <c:v>2845.8069999999998</c:v>
                </c:pt>
                <c:pt idx="562">
                  <c:v>2853.848</c:v>
                </c:pt>
                <c:pt idx="563">
                  <c:v>2867.5639999999999</c:v>
                </c:pt>
                <c:pt idx="564">
                  <c:v>2881.7539999999999</c:v>
                </c:pt>
                <c:pt idx="565">
                  <c:v>2885.0650000000001</c:v>
                </c:pt>
                <c:pt idx="566">
                  <c:v>2896.8910000000001</c:v>
                </c:pt>
                <c:pt idx="567">
                  <c:v>2919.123</c:v>
                </c:pt>
                <c:pt idx="568">
                  <c:v>2921.9609999999998</c:v>
                </c:pt>
                <c:pt idx="569">
                  <c:v>2922.9070000000002</c:v>
                </c:pt>
                <c:pt idx="570">
                  <c:v>2923.38</c:v>
                </c:pt>
                <c:pt idx="571">
                  <c:v>2922.4340000000002</c:v>
                </c:pt>
                <c:pt idx="572">
                  <c:v>2921.9609999999998</c:v>
                </c:pt>
                <c:pt idx="573">
                  <c:v>2929.53</c:v>
                </c:pt>
                <c:pt idx="574">
                  <c:v>2965.4830000000002</c:v>
                </c:pt>
                <c:pt idx="575">
                  <c:v>2973.5250000000001</c:v>
                </c:pt>
                <c:pt idx="576">
                  <c:v>2974.9450000000002</c:v>
                </c:pt>
                <c:pt idx="577">
                  <c:v>2976.364</c:v>
                </c:pt>
                <c:pt idx="578">
                  <c:v>2977.31</c:v>
                </c:pt>
                <c:pt idx="579">
                  <c:v>2978.7289999999998</c:v>
                </c:pt>
                <c:pt idx="580">
                  <c:v>2978.2559999999999</c:v>
                </c:pt>
                <c:pt idx="581">
                  <c:v>3006.17</c:v>
                </c:pt>
                <c:pt idx="582">
                  <c:v>3034.0839999999998</c:v>
                </c:pt>
                <c:pt idx="583">
                  <c:v>3037.3960000000002</c:v>
                </c:pt>
                <c:pt idx="584">
                  <c:v>3040.7089999999998</c:v>
                </c:pt>
                <c:pt idx="585">
                  <c:v>3074.3040000000001</c:v>
                </c:pt>
                <c:pt idx="586">
                  <c:v>3097.0169999999998</c:v>
                </c:pt>
                <c:pt idx="587">
                  <c:v>3099.3829999999998</c:v>
                </c:pt>
                <c:pt idx="588">
                  <c:v>3100.8029999999999</c:v>
                </c:pt>
                <c:pt idx="589">
                  <c:v>3102.2220000000002</c:v>
                </c:pt>
                <c:pt idx="590">
                  <c:v>3103.1689999999999</c:v>
                </c:pt>
                <c:pt idx="591">
                  <c:v>3103.6419999999998</c:v>
                </c:pt>
                <c:pt idx="592">
                  <c:v>3105.5349999999999</c:v>
                </c:pt>
                <c:pt idx="593">
                  <c:v>3106.4810000000002</c:v>
                </c:pt>
                <c:pt idx="594">
                  <c:v>3106.9540000000002</c:v>
                </c:pt>
                <c:pt idx="595">
                  <c:v>3107.4279999999999</c:v>
                </c:pt>
                <c:pt idx="596">
                  <c:v>3107.9009999999998</c:v>
                </c:pt>
                <c:pt idx="597">
                  <c:v>3133.4549999999999</c:v>
                </c:pt>
                <c:pt idx="598">
                  <c:v>3164.2170000000001</c:v>
                </c:pt>
                <c:pt idx="599">
                  <c:v>3166.11</c:v>
                </c:pt>
                <c:pt idx="600">
                  <c:v>3165.163</c:v>
                </c:pt>
                <c:pt idx="601">
                  <c:v>3164.2170000000001</c:v>
                </c:pt>
                <c:pt idx="602">
                  <c:v>3161.85</c:v>
                </c:pt>
                <c:pt idx="603">
                  <c:v>3173.2089999999998</c:v>
                </c:pt>
                <c:pt idx="604">
                  <c:v>3213.913</c:v>
                </c:pt>
                <c:pt idx="605">
                  <c:v>3220.0659999999998</c:v>
                </c:pt>
                <c:pt idx="606">
                  <c:v>3219.5920000000001</c:v>
                </c:pt>
                <c:pt idx="607">
                  <c:v>3248.9389999999999</c:v>
                </c:pt>
                <c:pt idx="608">
                  <c:v>3261.72</c:v>
                </c:pt>
                <c:pt idx="609">
                  <c:v>3261.72</c:v>
                </c:pt>
                <c:pt idx="610">
                  <c:v>3289.1759999999999</c:v>
                </c:pt>
                <c:pt idx="611">
                  <c:v>3300.5369999999998</c:v>
                </c:pt>
                <c:pt idx="612">
                  <c:v>3292.0160000000001</c:v>
                </c:pt>
                <c:pt idx="613">
                  <c:v>3311.8989999999999</c:v>
                </c:pt>
                <c:pt idx="614">
                  <c:v>3315.2130000000002</c:v>
                </c:pt>
                <c:pt idx="615">
                  <c:v>3316.1590000000001</c:v>
                </c:pt>
                <c:pt idx="616">
                  <c:v>3320.42</c:v>
                </c:pt>
                <c:pt idx="617">
                  <c:v>3346.4589999999998</c:v>
                </c:pt>
                <c:pt idx="618">
                  <c:v>3359.7150000000001</c:v>
                </c:pt>
                <c:pt idx="619">
                  <c:v>3357.8209999999999</c:v>
                </c:pt>
                <c:pt idx="620">
                  <c:v>3355.9279999999999</c:v>
                </c:pt>
                <c:pt idx="621">
                  <c:v>3354.5070000000001</c:v>
                </c:pt>
                <c:pt idx="622">
                  <c:v>3351.6669999999999</c:v>
                </c:pt>
                <c:pt idx="623">
                  <c:v>3352.6129999999998</c:v>
                </c:pt>
                <c:pt idx="624">
                  <c:v>3351.1930000000002</c:v>
                </c:pt>
                <c:pt idx="625">
                  <c:v>3365.3969999999999</c:v>
                </c:pt>
                <c:pt idx="626">
                  <c:v>3393.8049999999998</c:v>
                </c:pt>
                <c:pt idx="627">
                  <c:v>3399.0129999999999</c:v>
                </c:pt>
                <c:pt idx="628">
                  <c:v>3398.0659999999998</c:v>
                </c:pt>
                <c:pt idx="629">
                  <c:v>3424.1089999999999</c:v>
                </c:pt>
                <c:pt idx="630">
                  <c:v>3438.3150000000001</c:v>
                </c:pt>
                <c:pt idx="631">
                  <c:v>3435.4740000000002</c:v>
                </c:pt>
                <c:pt idx="632">
                  <c:v>3434.0529999999999</c:v>
                </c:pt>
                <c:pt idx="633">
                  <c:v>3449.68</c:v>
                </c:pt>
                <c:pt idx="634">
                  <c:v>3476.1979999999999</c:v>
                </c:pt>
                <c:pt idx="635">
                  <c:v>3469.569</c:v>
                </c:pt>
                <c:pt idx="636">
                  <c:v>3491.826</c:v>
                </c:pt>
                <c:pt idx="637">
                  <c:v>3511.7170000000001</c:v>
                </c:pt>
                <c:pt idx="638">
                  <c:v>3507.4549999999999</c:v>
                </c:pt>
                <c:pt idx="639">
                  <c:v>3529.7139999999999</c:v>
                </c:pt>
                <c:pt idx="640">
                  <c:v>3550.5529999999999</c:v>
                </c:pt>
                <c:pt idx="641">
                  <c:v>3550.08</c:v>
                </c:pt>
                <c:pt idx="642">
                  <c:v>3547.2379999999998</c:v>
                </c:pt>
                <c:pt idx="643">
                  <c:v>3546.7640000000001</c:v>
                </c:pt>
                <c:pt idx="644">
                  <c:v>3546.7640000000001</c:v>
                </c:pt>
                <c:pt idx="645">
                  <c:v>3562.8679999999999</c:v>
                </c:pt>
                <c:pt idx="646">
                  <c:v>3603.13</c:v>
                </c:pt>
                <c:pt idx="647">
                  <c:v>3599.34</c:v>
                </c:pt>
                <c:pt idx="648">
                  <c:v>3616.393</c:v>
                </c:pt>
                <c:pt idx="649">
                  <c:v>3650.0259999999998</c:v>
                </c:pt>
                <c:pt idx="650">
                  <c:v>3647.1840000000002</c:v>
                </c:pt>
                <c:pt idx="651">
                  <c:v>3687.9259999999999</c:v>
                </c:pt>
                <c:pt idx="652">
                  <c:v>3693.1379999999999</c:v>
                </c:pt>
                <c:pt idx="653">
                  <c:v>3710.194</c:v>
                </c:pt>
                <c:pt idx="654">
                  <c:v>3731.5140000000001</c:v>
                </c:pt>
                <c:pt idx="655">
                  <c:v>3731.04</c:v>
                </c:pt>
                <c:pt idx="656">
                  <c:v>3783.636</c:v>
                </c:pt>
                <c:pt idx="657">
                  <c:v>3780.319</c:v>
                </c:pt>
                <c:pt idx="658">
                  <c:v>3826.2840000000001</c:v>
                </c:pt>
                <c:pt idx="659">
                  <c:v>3894.53</c:v>
                </c:pt>
                <c:pt idx="660">
                  <c:v>3901.165</c:v>
                </c:pt>
                <c:pt idx="661">
                  <c:v>3903.5349999999999</c:v>
                </c:pt>
                <c:pt idx="662">
                  <c:v>3905.9050000000002</c:v>
                </c:pt>
                <c:pt idx="663">
                  <c:v>3905.9050000000002</c:v>
                </c:pt>
                <c:pt idx="664">
                  <c:v>3906.8530000000001</c:v>
                </c:pt>
                <c:pt idx="665">
                  <c:v>3907.3270000000002</c:v>
                </c:pt>
                <c:pt idx="666">
                  <c:v>3942.8760000000002</c:v>
                </c:pt>
                <c:pt idx="667">
                  <c:v>3970.8429999999998</c:v>
                </c:pt>
                <c:pt idx="668">
                  <c:v>3971.7910000000002</c:v>
                </c:pt>
                <c:pt idx="669">
                  <c:v>4018.248</c:v>
                </c:pt>
                <c:pt idx="670">
                  <c:v>4034.3670000000002</c:v>
                </c:pt>
                <c:pt idx="671">
                  <c:v>4028.6779999999999</c:v>
                </c:pt>
                <c:pt idx="672">
                  <c:v>4081.7779999999998</c:v>
                </c:pt>
                <c:pt idx="673">
                  <c:v>4094.58</c:v>
                </c:pt>
                <c:pt idx="674">
                  <c:v>4097.8990000000003</c:v>
                </c:pt>
                <c:pt idx="675">
                  <c:v>4149.5839999999998</c:v>
                </c:pt>
                <c:pt idx="676">
                  <c:v>4165.7070000000003</c:v>
                </c:pt>
                <c:pt idx="677">
                  <c:v>4170.9229999999998</c:v>
                </c:pt>
                <c:pt idx="678">
                  <c:v>4227.3590000000004</c:v>
                </c:pt>
                <c:pt idx="679">
                  <c:v>4246.8040000000001</c:v>
                </c:pt>
                <c:pt idx="680">
                  <c:v>4255.8159999999998</c:v>
                </c:pt>
                <c:pt idx="681">
                  <c:v>4317.0039999999999</c:v>
                </c:pt>
                <c:pt idx="682">
                  <c:v>4316.53</c:v>
                </c:pt>
                <c:pt idx="683">
                  <c:v>4352.5820000000003</c:v>
                </c:pt>
                <c:pt idx="684">
                  <c:v>4400.9719999999998</c:v>
                </c:pt>
                <c:pt idx="685">
                  <c:v>4423.7460000000001</c:v>
                </c:pt>
                <c:pt idx="686">
                  <c:v>4488.2759999999998</c:v>
                </c:pt>
                <c:pt idx="687">
                  <c:v>4507.2569999999996</c:v>
                </c:pt>
                <c:pt idx="688">
                  <c:v>4568.951</c:v>
                </c:pt>
                <c:pt idx="689">
                  <c:v>4604.0720000000001</c:v>
                </c:pt>
                <c:pt idx="690">
                  <c:v>4616.8869999999997</c:v>
                </c:pt>
                <c:pt idx="691">
                  <c:v>4624.9560000000001</c:v>
                </c:pt>
                <c:pt idx="692">
                  <c:v>4630.652</c:v>
                </c:pt>
                <c:pt idx="693">
                  <c:v>4636.8230000000003</c:v>
                </c:pt>
                <c:pt idx="694">
                  <c:v>4638.7209999999995</c:v>
                </c:pt>
                <c:pt idx="695">
                  <c:v>4643.9430000000002</c:v>
                </c:pt>
                <c:pt idx="696">
                  <c:v>4644.4170000000004</c:v>
                </c:pt>
                <c:pt idx="697">
                  <c:v>4646.7910000000002</c:v>
                </c:pt>
                <c:pt idx="698">
                  <c:v>4659.607</c:v>
                </c:pt>
                <c:pt idx="699">
                  <c:v>4696.1589999999997</c:v>
                </c:pt>
                <c:pt idx="700">
                  <c:v>4717.5209999999997</c:v>
                </c:pt>
                <c:pt idx="701">
                  <c:v>4763.5730000000003</c:v>
                </c:pt>
                <c:pt idx="702">
                  <c:v>4793.9589999999998</c:v>
                </c:pt>
                <c:pt idx="703">
                  <c:v>4865.66</c:v>
                </c:pt>
                <c:pt idx="704">
                  <c:v>4889.88</c:v>
                </c:pt>
                <c:pt idx="705">
                  <c:v>4976.7929999999997</c:v>
                </c:pt>
                <c:pt idx="706">
                  <c:v>5133.0860000000002</c:v>
                </c:pt>
                <c:pt idx="707">
                  <c:v>5172.5230000000001</c:v>
                </c:pt>
                <c:pt idx="708">
                  <c:v>5246.1790000000001</c:v>
                </c:pt>
                <c:pt idx="709">
                  <c:v>5303.2110000000002</c:v>
                </c:pt>
                <c:pt idx="710">
                  <c:v>5398.7529999999997</c:v>
                </c:pt>
                <c:pt idx="711">
                  <c:v>5444.8670000000002</c:v>
                </c:pt>
                <c:pt idx="712">
                  <c:v>5539.96</c:v>
                </c:pt>
                <c:pt idx="713">
                  <c:v>5576.576</c:v>
                </c:pt>
                <c:pt idx="714">
                  <c:v>5655.0469999999996</c:v>
                </c:pt>
                <c:pt idx="715">
                  <c:v>5739.2389999999996</c:v>
                </c:pt>
                <c:pt idx="716">
                  <c:v>5767.7820000000002</c:v>
                </c:pt>
                <c:pt idx="717">
                  <c:v>5863.8879999999999</c:v>
                </c:pt>
                <c:pt idx="718">
                  <c:v>5913.8509999999997</c:v>
                </c:pt>
                <c:pt idx="719">
                  <c:v>5985.2359999999999</c:v>
                </c:pt>
                <c:pt idx="720">
                  <c:v>6074.2439999999997</c:v>
                </c:pt>
                <c:pt idx="721">
                  <c:v>6116.1350000000002</c:v>
                </c:pt>
                <c:pt idx="722">
                  <c:v>6201.8320000000003</c:v>
                </c:pt>
                <c:pt idx="723">
                  <c:v>6367.0789999999997</c:v>
                </c:pt>
                <c:pt idx="724">
                  <c:v>6382.3209999999999</c:v>
                </c:pt>
                <c:pt idx="725">
                  <c:v>6386.6080000000002</c:v>
                </c:pt>
                <c:pt idx="726">
                  <c:v>6388.9889999999996</c:v>
                </c:pt>
                <c:pt idx="727">
                  <c:v>6390.8950000000004</c:v>
                </c:pt>
                <c:pt idx="728">
                  <c:v>6392.8</c:v>
                </c:pt>
                <c:pt idx="729">
                  <c:v>6392.8</c:v>
                </c:pt>
                <c:pt idx="730">
                  <c:v>6395.6580000000004</c:v>
                </c:pt>
                <c:pt idx="731">
                  <c:v>6396.134</c:v>
                </c:pt>
                <c:pt idx="732">
                  <c:v>6397.5630000000001</c:v>
                </c:pt>
                <c:pt idx="733">
                  <c:v>6397.0870000000004</c:v>
                </c:pt>
                <c:pt idx="734">
                  <c:v>6398.5159999999996</c:v>
                </c:pt>
                <c:pt idx="735">
                  <c:v>6398.9920000000002</c:v>
                </c:pt>
                <c:pt idx="736">
                  <c:v>6400.4210000000003</c:v>
                </c:pt>
                <c:pt idx="737">
                  <c:v>6401.3739999999998</c:v>
                </c:pt>
                <c:pt idx="738">
                  <c:v>6402.326</c:v>
                </c:pt>
                <c:pt idx="739">
                  <c:v>6401.85</c:v>
                </c:pt>
                <c:pt idx="740">
                  <c:v>6402.326</c:v>
                </c:pt>
                <c:pt idx="741">
                  <c:v>6402.326</c:v>
                </c:pt>
                <c:pt idx="742">
                  <c:v>6403.2790000000005</c:v>
                </c:pt>
                <c:pt idx="743">
                  <c:v>6402.8029999999999</c:v>
                </c:pt>
                <c:pt idx="744">
                  <c:v>6403.2790000000005</c:v>
                </c:pt>
                <c:pt idx="745">
                  <c:v>6403.2790000000005</c:v>
                </c:pt>
                <c:pt idx="746">
                  <c:v>6403.7550000000001</c:v>
                </c:pt>
                <c:pt idx="747">
                  <c:v>6403.2790000000005</c:v>
                </c:pt>
                <c:pt idx="748">
                  <c:v>6404.7079999999996</c:v>
                </c:pt>
                <c:pt idx="749">
                  <c:v>6404.232</c:v>
                </c:pt>
                <c:pt idx="750">
                  <c:v>6404.232</c:v>
                </c:pt>
                <c:pt idx="751">
                  <c:v>6404.232</c:v>
                </c:pt>
                <c:pt idx="752">
                  <c:v>6403.7550000000001</c:v>
                </c:pt>
                <c:pt idx="753">
                  <c:v>6403.7550000000001</c:v>
                </c:pt>
                <c:pt idx="754">
                  <c:v>6404.232</c:v>
                </c:pt>
                <c:pt idx="755">
                  <c:v>6405.1840000000002</c:v>
                </c:pt>
                <c:pt idx="756">
                  <c:v>6404.7079999999996</c:v>
                </c:pt>
                <c:pt idx="757">
                  <c:v>6405.6610000000001</c:v>
                </c:pt>
                <c:pt idx="758">
                  <c:v>6404.7079999999996</c:v>
                </c:pt>
                <c:pt idx="759">
                  <c:v>6406.1369999999997</c:v>
                </c:pt>
                <c:pt idx="760">
                  <c:v>6405.6610000000001</c:v>
                </c:pt>
                <c:pt idx="761">
                  <c:v>6405.6610000000001</c:v>
                </c:pt>
                <c:pt idx="762">
                  <c:v>6405.6610000000001</c:v>
                </c:pt>
                <c:pt idx="763">
                  <c:v>6405.6610000000001</c:v>
                </c:pt>
                <c:pt idx="764">
                  <c:v>6405.6610000000001</c:v>
                </c:pt>
                <c:pt idx="765">
                  <c:v>6406.6130000000003</c:v>
                </c:pt>
                <c:pt idx="766">
                  <c:v>6406.6130000000003</c:v>
                </c:pt>
                <c:pt idx="767">
                  <c:v>6407.5659999999998</c:v>
                </c:pt>
                <c:pt idx="768">
                  <c:v>6408.0420000000004</c:v>
                </c:pt>
                <c:pt idx="769">
                  <c:v>6407.5659999999998</c:v>
                </c:pt>
                <c:pt idx="770">
                  <c:v>6408.5190000000002</c:v>
                </c:pt>
                <c:pt idx="771">
                  <c:v>6408.0420000000004</c:v>
                </c:pt>
                <c:pt idx="772">
                  <c:v>6408.9949999999999</c:v>
                </c:pt>
                <c:pt idx="773">
                  <c:v>6408.9949999999999</c:v>
                </c:pt>
                <c:pt idx="774">
                  <c:v>6408.9949999999999</c:v>
                </c:pt>
                <c:pt idx="775">
                  <c:v>6407.5659999999998</c:v>
                </c:pt>
                <c:pt idx="776">
                  <c:v>6408.0420000000004</c:v>
                </c:pt>
                <c:pt idx="777">
                  <c:v>6408.5190000000002</c:v>
                </c:pt>
                <c:pt idx="778">
                  <c:v>6408.0420000000004</c:v>
                </c:pt>
                <c:pt idx="779">
                  <c:v>6408.9949999999999</c:v>
                </c:pt>
                <c:pt idx="780">
                  <c:v>6408.5190000000002</c:v>
                </c:pt>
                <c:pt idx="781">
                  <c:v>6408.9949999999999</c:v>
                </c:pt>
                <c:pt idx="782">
                  <c:v>6408.9949999999999</c:v>
                </c:pt>
                <c:pt idx="783">
                  <c:v>6408.5190000000002</c:v>
                </c:pt>
                <c:pt idx="784">
                  <c:v>6408.5190000000002</c:v>
                </c:pt>
                <c:pt idx="785">
                  <c:v>6408.0420000000004</c:v>
                </c:pt>
                <c:pt idx="786">
                  <c:v>6408.5190000000002</c:v>
                </c:pt>
                <c:pt idx="787">
                  <c:v>6408.0420000000004</c:v>
                </c:pt>
                <c:pt idx="788">
                  <c:v>6408.0420000000004</c:v>
                </c:pt>
                <c:pt idx="789">
                  <c:v>6408.0420000000004</c:v>
                </c:pt>
                <c:pt idx="790">
                  <c:v>6407.5659999999998</c:v>
                </c:pt>
                <c:pt idx="791">
                  <c:v>6408.5190000000002</c:v>
                </c:pt>
                <c:pt idx="792">
                  <c:v>6408.0420000000004</c:v>
                </c:pt>
                <c:pt idx="793">
                  <c:v>6407.5659999999998</c:v>
                </c:pt>
                <c:pt idx="794">
                  <c:v>6408.0420000000004</c:v>
                </c:pt>
                <c:pt idx="795">
                  <c:v>6408.0420000000004</c:v>
                </c:pt>
                <c:pt idx="796">
                  <c:v>6408.0420000000004</c:v>
                </c:pt>
                <c:pt idx="797">
                  <c:v>6408.0420000000004</c:v>
                </c:pt>
                <c:pt idx="798">
                  <c:v>6408.0420000000004</c:v>
                </c:pt>
                <c:pt idx="799">
                  <c:v>6407.5659999999998</c:v>
                </c:pt>
                <c:pt idx="800">
                  <c:v>6408.0420000000004</c:v>
                </c:pt>
                <c:pt idx="801">
                  <c:v>6407.09</c:v>
                </c:pt>
                <c:pt idx="802">
                  <c:v>6408.0420000000004</c:v>
                </c:pt>
                <c:pt idx="803">
                  <c:v>6407.5659999999998</c:v>
                </c:pt>
                <c:pt idx="804">
                  <c:v>6408.0420000000004</c:v>
                </c:pt>
                <c:pt idx="805">
                  <c:v>6408.0420000000004</c:v>
                </c:pt>
                <c:pt idx="806">
                  <c:v>6408.0420000000004</c:v>
                </c:pt>
                <c:pt idx="807">
                  <c:v>6434.241</c:v>
                </c:pt>
                <c:pt idx="808">
                  <c:v>6443.2920000000004</c:v>
                </c:pt>
                <c:pt idx="809">
                  <c:v>6474.7330000000002</c:v>
                </c:pt>
                <c:pt idx="810">
                  <c:v>6493.79</c:v>
                </c:pt>
                <c:pt idx="811">
                  <c:v>6540.0039999999999</c:v>
                </c:pt>
                <c:pt idx="812">
                  <c:v>6569.0690000000004</c:v>
                </c:pt>
                <c:pt idx="813">
                  <c:v>6642.4530000000004</c:v>
                </c:pt>
                <c:pt idx="814">
                  <c:v>6662.9449999999997</c:v>
                </c:pt>
                <c:pt idx="815">
                  <c:v>6673.43</c:v>
                </c:pt>
                <c:pt idx="816">
                  <c:v>6731.576</c:v>
                </c:pt>
                <c:pt idx="817">
                  <c:v>6780.1959999999999</c:v>
                </c:pt>
                <c:pt idx="818">
                  <c:v>6802.1239999999998</c:v>
                </c:pt>
                <c:pt idx="819">
                  <c:v>6847.89</c:v>
                </c:pt>
                <c:pt idx="820">
                  <c:v>6846.4589999999998</c:v>
                </c:pt>
                <c:pt idx="821">
                  <c:v>6947.54</c:v>
                </c:pt>
                <c:pt idx="822">
                  <c:v>6974.2439999999997</c:v>
                </c:pt>
                <c:pt idx="823">
                  <c:v>7062.4719999999998</c:v>
                </c:pt>
                <c:pt idx="824">
                  <c:v>7087.2740000000003</c:v>
                </c:pt>
                <c:pt idx="825">
                  <c:v>7184.11</c:v>
                </c:pt>
                <c:pt idx="826">
                  <c:v>7225.616</c:v>
                </c:pt>
                <c:pt idx="827">
                  <c:v>7310.5479999999998</c:v>
                </c:pt>
                <c:pt idx="828">
                  <c:v>7377.8360000000002</c:v>
                </c:pt>
                <c:pt idx="829">
                  <c:v>7431.2910000000002</c:v>
                </c:pt>
                <c:pt idx="830">
                  <c:v>7507.665</c:v>
                </c:pt>
                <c:pt idx="831">
                  <c:v>7530.5789999999997</c:v>
                </c:pt>
                <c:pt idx="832">
                  <c:v>7621.2929999999997</c:v>
                </c:pt>
                <c:pt idx="833">
                  <c:v>7604.5810000000001</c:v>
                </c:pt>
                <c:pt idx="834">
                  <c:v>7719.1859999999997</c:v>
                </c:pt>
                <c:pt idx="835">
                  <c:v>7779.3639999999996</c:v>
                </c:pt>
                <c:pt idx="836">
                  <c:v>7886.3639999999996</c:v>
                </c:pt>
                <c:pt idx="837">
                  <c:v>7971.4080000000004</c:v>
                </c:pt>
                <c:pt idx="838">
                  <c:v>8010.59</c:v>
                </c:pt>
                <c:pt idx="839">
                  <c:v>8122.8969999999999</c:v>
                </c:pt>
                <c:pt idx="840">
                  <c:v>8165.4369999999999</c:v>
                </c:pt>
                <c:pt idx="841">
                  <c:v>8266.3040000000001</c:v>
                </c:pt>
                <c:pt idx="842">
                  <c:v>8354.2810000000009</c:v>
                </c:pt>
                <c:pt idx="843">
                  <c:v>8387.7540000000008</c:v>
                </c:pt>
                <c:pt idx="844">
                  <c:v>8465.7080000000005</c:v>
                </c:pt>
                <c:pt idx="845">
                  <c:v>8560.8950000000004</c:v>
                </c:pt>
                <c:pt idx="846">
                  <c:v>8643.66</c:v>
                </c:pt>
                <c:pt idx="847">
                  <c:v>8728.3529999999992</c:v>
                </c:pt>
                <c:pt idx="848">
                  <c:v>8725.9599999999991</c:v>
                </c:pt>
                <c:pt idx="849">
                  <c:v>8717.8250000000007</c:v>
                </c:pt>
                <c:pt idx="850">
                  <c:v>8708.7330000000002</c:v>
                </c:pt>
                <c:pt idx="851">
                  <c:v>8702.0339999999997</c:v>
                </c:pt>
                <c:pt idx="852">
                  <c:v>8701.0769999999993</c:v>
                </c:pt>
                <c:pt idx="853">
                  <c:v>8699.6419999999998</c:v>
                </c:pt>
                <c:pt idx="854">
                  <c:v>8698.2060000000001</c:v>
                </c:pt>
                <c:pt idx="855">
                  <c:v>8697.2489999999998</c:v>
                </c:pt>
                <c:pt idx="856">
                  <c:v>8696.7710000000006</c:v>
                </c:pt>
                <c:pt idx="857">
                  <c:v>8695.8140000000003</c:v>
                </c:pt>
                <c:pt idx="858">
                  <c:v>8695.8140000000003</c:v>
                </c:pt>
                <c:pt idx="859">
                  <c:v>8693.9</c:v>
                </c:pt>
                <c:pt idx="860">
                  <c:v>8693.9</c:v>
                </c:pt>
                <c:pt idx="861">
                  <c:v>8692.4639999999999</c:v>
                </c:pt>
                <c:pt idx="862">
                  <c:v>8671.8889999999992</c:v>
                </c:pt>
                <c:pt idx="863">
                  <c:v>8343.2829999999994</c:v>
                </c:pt>
                <c:pt idx="864">
                  <c:v>8168.3050000000003</c:v>
                </c:pt>
                <c:pt idx="865">
                  <c:v>8086.0959999999995</c:v>
                </c:pt>
                <c:pt idx="866">
                  <c:v>7384.9949999999999</c:v>
                </c:pt>
                <c:pt idx="867">
                  <c:v>6574.7860000000001</c:v>
                </c:pt>
                <c:pt idx="868">
                  <c:v>5802.5110000000004</c:v>
                </c:pt>
                <c:pt idx="869">
                  <c:v>5292.7539999999999</c:v>
                </c:pt>
                <c:pt idx="870">
                  <c:v>5257.585</c:v>
                </c:pt>
                <c:pt idx="871">
                  <c:v>5255.2089999999998</c:v>
                </c:pt>
                <c:pt idx="872">
                  <c:v>5253.308</c:v>
                </c:pt>
                <c:pt idx="873">
                  <c:v>5253.308</c:v>
                </c:pt>
                <c:pt idx="874">
                  <c:v>5253.308</c:v>
                </c:pt>
                <c:pt idx="875">
                  <c:v>5253.7830000000004</c:v>
                </c:pt>
                <c:pt idx="876">
                  <c:v>5253.7830000000004</c:v>
                </c:pt>
                <c:pt idx="877">
                  <c:v>5253.7830000000004</c:v>
                </c:pt>
                <c:pt idx="878">
                  <c:v>5254.2579999999998</c:v>
                </c:pt>
                <c:pt idx="879">
                  <c:v>5253.7830000000004</c:v>
                </c:pt>
                <c:pt idx="880">
                  <c:v>5254.7340000000004</c:v>
                </c:pt>
                <c:pt idx="881">
                  <c:v>5254.7340000000004</c:v>
                </c:pt>
                <c:pt idx="882">
                  <c:v>5253.7830000000004</c:v>
                </c:pt>
                <c:pt idx="883">
                  <c:v>5254.2579999999998</c:v>
                </c:pt>
                <c:pt idx="884">
                  <c:v>5253.7830000000004</c:v>
                </c:pt>
                <c:pt idx="885">
                  <c:v>5253.308</c:v>
                </c:pt>
                <c:pt idx="886">
                  <c:v>5253.7830000000004</c:v>
                </c:pt>
                <c:pt idx="887">
                  <c:v>5252.8329999999996</c:v>
                </c:pt>
                <c:pt idx="888">
                  <c:v>5254.2579999999998</c:v>
                </c:pt>
                <c:pt idx="889">
                  <c:v>5254.7340000000004</c:v>
                </c:pt>
                <c:pt idx="890">
                  <c:v>5254.7340000000004</c:v>
                </c:pt>
                <c:pt idx="891">
                  <c:v>5254.2579999999998</c:v>
                </c:pt>
                <c:pt idx="892">
                  <c:v>5254.2579999999998</c:v>
                </c:pt>
                <c:pt idx="893">
                  <c:v>5254.7340000000004</c:v>
                </c:pt>
                <c:pt idx="894">
                  <c:v>5255.2089999999998</c:v>
                </c:pt>
                <c:pt idx="895">
                  <c:v>5254.7340000000004</c:v>
                </c:pt>
                <c:pt idx="896">
                  <c:v>5254.7340000000004</c:v>
                </c:pt>
                <c:pt idx="897">
                  <c:v>5255.6840000000002</c:v>
                </c:pt>
                <c:pt idx="898">
                  <c:v>5255.6840000000002</c:v>
                </c:pt>
                <c:pt idx="899">
                  <c:v>5255.2089999999998</c:v>
                </c:pt>
                <c:pt idx="900">
                  <c:v>5255.2089999999998</c:v>
                </c:pt>
                <c:pt idx="901">
                  <c:v>5254.7340000000004</c:v>
                </c:pt>
                <c:pt idx="902">
                  <c:v>5254.7340000000004</c:v>
                </c:pt>
                <c:pt idx="903">
                  <c:v>5254.2579999999998</c:v>
                </c:pt>
                <c:pt idx="904">
                  <c:v>5255.2089999999998</c:v>
                </c:pt>
                <c:pt idx="905">
                  <c:v>5255.2089999999998</c:v>
                </c:pt>
                <c:pt idx="906">
                  <c:v>5255.6840000000002</c:v>
                </c:pt>
                <c:pt idx="907">
                  <c:v>5253.7830000000004</c:v>
                </c:pt>
                <c:pt idx="908">
                  <c:v>5253.308</c:v>
                </c:pt>
                <c:pt idx="909">
                  <c:v>5255.2089999999998</c:v>
                </c:pt>
                <c:pt idx="910">
                  <c:v>5255.6840000000002</c:v>
                </c:pt>
                <c:pt idx="911">
                  <c:v>5255.6840000000002</c:v>
                </c:pt>
                <c:pt idx="912">
                  <c:v>5256.1589999999997</c:v>
                </c:pt>
                <c:pt idx="913">
                  <c:v>5256.1589999999997</c:v>
                </c:pt>
                <c:pt idx="914">
                  <c:v>5256.6350000000002</c:v>
                </c:pt>
                <c:pt idx="915">
                  <c:v>5255.2089999999998</c:v>
                </c:pt>
                <c:pt idx="916">
                  <c:v>5256.1589999999997</c:v>
                </c:pt>
                <c:pt idx="917">
                  <c:v>5255.6840000000002</c:v>
                </c:pt>
                <c:pt idx="918">
                  <c:v>5254.7340000000004</c:v>
                </c:pt>
                <c:pt idx="919">
                  <c:v>5255.6840000000002</c:v>
                </c:pt>
                <c:pt idx="920">
                  <c:v>5254.2579999999998</c:v>
                </c:pt>
                <c:pt idx="921">
                  <c:v>5256.6350000000002</c:v>
                </c:pt>
                <c:pt idx="922">
                  <c:v>5256.1589999999997</c:v>
                </c:pt>
                <c:pt idx="923">
                  <c:v>5256.6350000000002</c:v>
                </c:pt>
                <c:pt idx="924">
                  <c:v>5256.1589999999997</c:v>
                </c:pt>
                <c:pt idx="925">
                  <c:v>5256.1589999999997</c:v>
                </c:pt>
                <c:pt idx="926">
                  <c:v>5256.6350000000002</c:v>
                </c:pt>
                <c:pt idx="927">
                  <c:v>5257.11</c:v>
                </c:pt>
                <c:pt idx="928">
                  <c:v>5256.6350000000002</c:v>
                </c:pt>
                <c:pt idx="929">
                  <c:v>5257.585</c:v>
                </c:pt>
                <c:pt idx="930">
                  <c:v>5257.11</c:v>
                </c:pt>
                <c:pt idx="931">
                  <c:v>5257.585</c:v>
                </c:pt>
                <c:pt idx="932">
                  <c:v>5257.11</c:v>
                </c:pt>
                <c:pt idx="933">
                  <c:v>5256.6350000000002</c:v>
                </c:pt>
                <c:pt idx="934">
                  <c:v>5256.6350000000002</c:v>
                </c:pt>
                <c:pt idx="935">
                  <c:v>5257.11</c:v>
                </c:pt>
                <c:pt idx="936">
                  <c:v>5257.585</c:v>
                </c:pt>
                <c:pt idx="937">
                  <c:v>5258.06</c:v>
                </c:pt>
                <c:pt idx="938">
                  <c:v>5257.11</c:v>
                </c:pt>
                <c:pt idx="939">
                  <c:v>4806.3050000000003</c:v>
                </c:pt>
                <c:pt idx="940">
                  <c:v>4404.2929999999997</c:v>
                </c:pt>
                <c:pt idx="941">
                  <c:v>4377.2510000000002</c:v>
                </c:pt>
                <c:pt idx="942">
                  <c:v>4368.7120000000004</c:v>
                </c:pt>
                <c:pt idx="943">
                  <c:v>4365.8649999999998</c:v>
                </c:pt>
                <c:pt idx="944">
                  <c:v>4362.5450000000001</c:v>
                </c:pt>
                <c:pt idx="945">
                  <c:v>4360.1729999999998</c:v>
                </c:pt>
                <c:pt idx="946">
                  <c:v>4357.8010000000004</c:v>
                </c:pt>
                <c:pt idx="947">
                  <c:v>4354.4799999999996</c:v>
                </c:pt>
                <c:pt idx="948">
                  <c:v>4353.5309999999999</c:v>
                </c:pt>
                <c:pt idx="949">
                  <c:v>4351.6329999999998</c:v>
                </c:pt>
                <c:pt idx="950">
                  <c:v>4349.7359999999999</c:v>
                </c:pt>
                <c:pt idx="951">
                  <c:v>4348.7870000000003</c:v>
                </c:pt>
                <c:pt idx="952">
                  <c:v>4348.3130000000001</c:v>
                </c:pt>
                <c:pt idx="953">
                  <c:v>4346.415</c:v>
                </c:pt>
                <c:pt idx="954">
                  <c:v>4345.4660000000003</c:v>
                </c:pt>
                <c:pt idx="955">
                  <c:v>4343.5690000000004</c:v>
                </c:pt>
                <c:pt idx="956">
                  <c:v>4342.1459999999997</c:v>
                </c:pt>
                <c:pt idx="957">
                  <c:v>4342.1459999999997</c:v>
                </c:pt>
                <c:pt idx="958">
                  <c:v>4340.723</c:v>
                </c:pt>
                <c:pt idx="959">
                  <c:v>4337.402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3"/>
          <c:order val="2"/>
          <c:tx>
            <c:v>NSM GAGE-5</c:v>
          </c:tx>
          <c:marker>
            <c:symbol val="none"/>
          </c:marker>
          <c:xVal>
            <c:numRef>
              <c:f>'DATA-editted'!$AB$6:$AB$965</c:f>
              <c:numCache>
                <c:formatCode>General</c:formatCode>
                <c:ptCount val="960"/>
                <c:pt idx="0">
                  <c:v>4.7030000000000003</c:v>
                </c:pt>
                <c:pt idx="1">
                  <c:v>5.6429999999999998</c:v>
                </c:pt>
                <c:pt idx="2">
                  <c:v>6.1139999999999999</c:v>
                </c:pt>
                <c:pt idx="3">
                  <c:v>5.173</c:v>
                </c:pt>
                <c:pt idx="4">
                  <c:v>6.1139999999999999</c:v>
                </c:pt>
                <c:pt idx="5">
                  <c:v>6.1139999999999999</c:v>
                </c:pt>
                <c:pt idx="6">
                  <c:v>6.5839999999999996</c:v>
                </c:pt>
                <c:pt idx="7">
                  <c:v>5.6429999999999998</c:v>
                </c:pt>
                <c:pt idx="8">
                  <c:v>6.1139999999999999</c:v>
                </c:pt>
                <c:pt idx="9">
                  <c:v>5.6429999999999998</c:v>
                </c:pt>
                <c:pt idx="10">
                  <c:v>6.1139999999999999</c:v>
                </c:pt>
                <c:pt idx="11">
                  <c:v>5.173</c:v>
                </c:pt>
                <c:pt idx="12">
                  <c:v>5.173</c:v>
                </c:pt>
                <c:pt idx="13">
                  <c:v>5.6429999999999998</c:v>
                </c:pt>
                <c:pt idx="14">
                  <c:v>7.0540000000000003</c:v>
                </c:pt>
                <c:pt idx="15">
                  <c:v>7.0540000000000003</c:v>
                </c:pt>
                <c:pt idx="16">
                  <c:v>7.0540000000000003</c:v>
                </c:pt>
                <c:pt idx="17">
                  <c:v>7.0540000000000003</c:v>
                </c:pt>
                <c:pt idx="18">
                  <c:v>7.9950000000000001</c:v>
                </c:pt>
                <c:pt idx="19">
                  <c:v>8.4649999999999999</c:v>
                </c:pt>
                <c:pt idx="20">
                  <c:v>8.4649999999999999</c:v>
                </c:pt>
                <c:pt idx="21">
                  <c:v>7.5250000000000004</c:v>
                </c:pt>
                <c:pt idx="22">
                  <c:v>7.5250000000000004</c:v>
                </c:pt>
                <c:pt idx="23">
                  <c:v>7.9950000000000001</c:v>
                </c:pt>
                <c:pt idx="24">
                  <c:v>7.5250000000000004</c:v>
                </c:pt>
                <c:pt idx="25">
                  <c:v>8.4649999999999999</c:v>
                </c:pt>
                <c:pt idx="26">
                  <c:v>7.9950000000000001</c:v>
                </c:pt>
                <c:pt idx="27">
                  <c:v>7.5250000000000004</c:v>
                </c:pt>
                <c:pt idx="28">
                  <c:v>7.5250000000000004</c:v>
                </c:pt>
                <c:pt idx="29">
                  <c:v>6.1139999999999999</c:v>
                </c:pt>
                <c:pt idx="30">
                  <c:v>7.0540000000000003</c:v>
                </c:pt>
                <c:pt idx="31">
                  <c:v>6.1139999999999999</c:v>
                </c:pt>
                <c:pt idx="32">
                  <c:v>6.5839999999999996</c:v>
                </c:pt>
                <c:pt idx="33">
                  <c:v>7.0540000000000003</c:v>
                </c:pt>
                <c:pt idx="34">
                  <c:v>5.6429999999999998</c:v>
                </c:pt>
                <c:pt idx="35">
                  <c:v>6.1139999999999999</c:v>
                </c:pt>
                <c:pt idx="36">
                  <c:v>6.1139999999999999</c:v>
                </c:pt>
                <c:pt idx="37">
                  <c:v>7.0540000000000003</c:v>
                </c:pt>
                <c:pt idx="38">
                  <c:v>7.9950000000000001</c:v>
                </c:pt>
                <c:pt idx="39">
                  <c:v>7.9950000000000001</c:v>
                </c:pt>
                <c:pt idx="40">
                  <c:v>8.4649999999999999</c:v>
                </c:pt>
                <c:pt idx="41">
                  <c:v>7.9950000000000001</c:v>
                </c:pt>
                <c:pt idx="42">
                  <c:v>8.9350000000000005</c:v>
                </c:pt>
                <c:pt idx="43">
                  <c:v>7.9950000000000001</c:v>
                </c:pt>
                <c:pt idx="44">
                  <c:v>8.4649999999999999</c:v>
                </c:pt>
                <c:pt idx="45">
                  <c:v>8.4649999999999999</c:v>
                </c:pt>
                <c:pt idx="46">
                  <c:v>6.1139999999999999</c:v>
                </c:pt>
                <c:pt idx="47">
                  <c:v>7.5250000000000004</c:v>
                </c:pt>
                <c:pt idx="48">
                  <c:v>7.9950000000000001</c:v>
                </c:pt>
                <c:pt idx="49">
                  <c:v>7.9950000000000001</c:v>
                </c:pt>
                <c:pt idx="50">
                  <c:v>7.9950000000000001</c:v>
                </c:pt>
                <c:pt idx="51">
                  <c:v>8.4649999999999999</c:v>
                </c:pt>
                <c:pt idx="52">
                  <c:v>7.9950000000000001</c:v>
                </c:pt>
                <c:pt idx="53">
                  <c:v>7.9950000000000001</c:v>
                </c:pt>
                <c:pt idx="54">
                  <c:v>8.4649999999999999</c:v>
                </c:pt>
                <c:pt idx="55">
                  <c:v>8.4649999999999999</c:v>
                </c:pt>
                <c:pt idx="56">
                  <c:v>8.4649999999999999</c:v>
                </c:pt>
                <c:pt idx="57">
                  <c:v>8.9350000000000005</c:v>
                </c:pt>
                <c:pt idx="58">
                  <c:v>7.5250000000000004</c:v>
                </c:pt>
                <c:pt idx="59">
                  <c:v>8.4649999999999999</c:v>
                </c:pt>
                <c:pt idx="60">
                  <c:v>8.4649999999999999</c:v>
                </c:pt>
                <c:pt idx="61">
                  <c:v>8.4649999999999999</c:v>
                </c:pt>
                <c:pt idx="62">
                  <c:v>8.9350000000000005</c:v>
                </c:pt>
                <c:pt idx="63">
                  <c:v>8.9350000000000005</c:v>
                </c:pt>
                <c:pt idx="64">
                  <c:v>7.9950000000000001</c:v>
                </c:pt>
                <c:pt idx="65">
                  <c:v>8.9350000000000005</c:v>
                </c:pt>
                <c:pt idx="66">
                  <c:v>7.9950000000000001</c:v>
                </c:pt>
                <c:pt idx="67">
                  <c:v>7.9950000000000001</c:v>
                </c:pt>
                <c:pt idx="68">
                  <c:v>9.4060000000000006</c:v>
                </c:pt>
                <c:pt idx="69">
                  <c:v>10.346</c:v>
                </c:pt>
                <c:pt idx="70">
                  <c:v>12.228</c:v>
                </c:pt>
                <c:pt idx="71">
                  <c:v>12.698</c:v>
                </c:pt>
                <c:pt idx="72">
                  <c:v>12.228</c:v>
                </c:pt>
                <c:pt idx="73">
                  <c:v>12.228</c:v>
                </c:pt>
                <c:pt idx="74">
                  <c:v>12.698</c:v>
                </c:pt>
                <c:pt idx="75">
                  <c:v>12.698</c:v>
                </c:pt>
                <c:pt idx="76">
                  <c:v>14.109</c:v>
                </c:pt>
                <c:pt idx="77">
                  <c:v>14.109</c:v>
                </c:pt>
                <c:pt idx="78">
                  <c:v>14.579000000000001</c:v>
                </c:pt>
                <c:pt idx="79">
                  <c:v>14.579000000000001</c:v>
                </c:pt>
                <c:pt idx="80">
                  <c:v>15.52</c:v>
                </c:pt>
                <c:pt idx="81">
                  <c:v>15.52</c:v>
                </c:pt>
                <c:pt idx="82">
                  <c:v>15.99</c:v>
                </c:pt>
                <c:pt idx="83">
                  <c:v>15.99</c:v>
                </c:pt>
                <c:pt idx="84">
                  <c:v>16.93</c:v>
                </c:pt>
                <c:pt idx="85">
                  <c:v>17.401</c:v>
                </c:pt>
                <c:pt idx="86">
                  <c:v>17.401</c:v>
                </c:pt>
                <c:pt idx="87">
                  <c:v>17.870999999999999</c:v>
                </c:pt>
                <c:pt idx="88">
                  <c:v>13.167999999999999</c:v>
                </c:pt>
                <c:pt idx="89">
                  <c:v>14.579000000000001</c:v>
                </c:pt>
                <c:pt idx="90">
                  <c:v>14.579000000000001</c:v>
                </c:pt>
                <c:pt idx="91">
                  <c:v>14.579000000000001</c:v>
                </c:pt>
                <c:pt idx="92">
                  <c:v>17.870999999999999</c:v>
                </c:pt>
                <c:pt idx="93">
                  <c:v>14.579000000000001</c:v>
                </c:pt>
                <c:pt idx="94">
                  <c:v>15.048999999999999</c:v>
                </c:pt>
                <c:pt idx="95">
                  <c:v>17.401</c:v>
                </c:pt>
                <c:pt idx="96">
                  <c:v>17.870999999999999</c:v>
                </c:pt>
                <c:pt idx="97">
                  <c:v>18.341000000000001</c:v>
                </c:pt>
                <c:pt idx="98">
                  <c:v>18.341000000000001</c:v>
                </c:pt>
                <c:pt idx="99">
                  <c:v>19.751999999999999</c:v>
                </c:pt>
                <c:pt idx="100">
                  <c:v>21.163</c:v>
                </c:pt>
                <c:pt idx="101">
                  <c:v>22.574000000000002</c:v>
                </c:pt>
                <c:pt idx="102">
                  <c:v>23.044</c:v>
                </c:pt>
                <c:pt idx="103">
                  <c:v>23.984999999999999</c:v>
                </c:pt>
                <c:pt idx="104">
                  <c:v>23.984999999999999</c:v>
                </c:pt>
                <c:pt idx="105">
                  <c:v>25.396000000000001</c:v>
                </c:pt>
                <c:pt idx="106">
                  <c:v>23.984999999999999</c:v>
                </c:pt>
                <c:pt idx="107">
                  <c:v>23.044</c:v>
                </c:pt>
                <c:pt idx="108">
                  <c:v>23.984999999999999</c:v>
                </c:pt>
                <c:pt idx="109">
                  <c:v>25.866</c:v>
                </c:pt>
                <c:pt idx="110">
                  <c:v>26.337</c:v>
                </c:pt>
                <c:pt idx="111">
                  <c:v>26.337</c:v>
                </c:pt>
                <c:pt idx="112">
                  <c:v>27.277000000000001</c:v>
                </c:pt>
                <c:pt idx="113">
                  <c:v>28.218</c:v>
                </c:pt>
                <c:pt idx="114">
                  <c:v>28.218</c:v>
                </c:pt>
                <c:pt idx="115">
                  <c:v>28.687999999999999</c:v>
                </c:pt>
                <c:pt idx="116">
                  <c:v>30.099</c:v>
                </c:pt>
                <c:pt idx="117">
                  <c:v>29.629000000000001</c:v>
                </c:pt>
                <c:pt idx="118">
                  <c:v>28.218</c:v>
                </c:pt>
                <c:pt idx="119">
                  <c:v>29.629000000000001</c:v>
                </c:pt>
                <c:pt idx="120">
                  <c:v>31.98</c:v>
                </c:pt>
                <c:pt idx="121">
                  <c:v>31.04</c:v>
                </c:pt>
                <c:pt idx="122">
                  <c:v>31.98</c:v>
                </c:pt>
                <c:pt idx="123">
                  <c:v>31.04</c:v>
                </c:pt>
                <c:pt idx="124">
                  <c:v>32.920999999999999</c:v>
                </c:pt>
                <c:pt idx="125">
                  <c:v>32.920999999999999</c:v>
                </c:pt>
                <c:pt idx="126">
                  <c:v>34.332000000000001</c:v>
                </c:pt>
                <c:pt idx="127">
                  <c:v>34.332000000000001</c:v>
                </c:pt>
                <c:pt idx="128">
                  <c:v>34.332000000000001</c:v>
                </c:pt>
                <c:pt idx="129">
                  <c:v>34.332000000000001</c:v>
                </c:pt>
                <c:pt idx="130">
                  <c:v>35.743000000000002</c:v>
                </c:pt>
                <c:pt idx="131">
                  <c:v>35.743000000000002</c:v>
                </c:pt>
                <c:pt idx="132">
                  <c:v>35.271999999999998</c:v>
                </c:pt>
                <c:pt idx="133">
                  <c:v>34.802</c:v>
                </c:pt>
                <c:pt idx="134">
                  <c:v>35.743000000000002</c:v>
                </c:pt>
                <c:pt idx="135">
                  <c:v>35.743000000000002</c:v>
                </c:pt>
                <c:pt idx="136">
                  <c:v>35.743000000000002</c:v>
                </c:pt>
                <c:pt idx="137">
                  <c:v>38.094000000000001</c:v>
                </c:pt>
                <c:pt idx="138">
                  <c:v>37.624000000000002</c:v>
                </c:pt>
                <c:pt idx="139">
                  <c:v>45.62</c:v>
                </c:pt>
                <c:pt idx="140">
                  <c:v>46.09</c:v>
                </c:pt>
                <c:pt idx="141">
                  <c:v>47.030999999999999</c:v>
                </c:pt>
                <c:pt idx="142">
                  <c:v>47.500999999999998</c:v>
                </c:pt>
                <c:pt idx="143">
                  <c:v>48.441000000000003</c:v>
                </c:pt>
                <c:pt idx="144">
                  <c:v>48.441000000000003</c:v>
                </c:pt>
                <c:pt idx="145">
                  <c:v>47.500999999999998</c:v>
                </c:pt>
                <c:pt idx="146">
                  <c:v>48.441000000000003</c:v>
                </c:pt>
                <c:pt idx="147">
                  <c:v>49.381999999999998</c:v>
                </c:pt>
                <c:pt idx="148">
                  <c:v>50.323</c:v>
                </c:pt>
                <c:pt idx="149">
                  <c:v>50.792999999999999</c:v>
                </c:pt>
                <c:pt idx="150">
                  <c:v>51.734000000000002</c:v>
                </c:pt>
                <c:pt idx="151">
                  <c:v>51.734000000000002</c:v>
                </c:pt>
                <c:pt idx="152">
                  <c:v>53.615000000000002</c:v>
                </c:pt>
                <c:pt idx="153">
                  <c:v>54.085000000000001</c:v>
                </c:pt>
                <c:pt idx="154">
                  <c:v>52.204000000000001</c:v>
                </c:pt>
                <c:pt idx="155">
                  <c:v>52.204000000000001</c:v>
                </c:pt>
                <c:pt idx="156">
                  <c:v>54.085000000000001</c:v>
                </c:pt>
                <c:pt idx="157">
                  <c:v>55.026000000000003</c:v>
                </c:pt>
                <c:pt idx="158">
                  <c:v>57.378</c:v>
                </c:pt>
                <c:pt idx="159">
                  <c:v>57.847999999999999</c:v>
                </c:pt>
                <c:pt idx="160">
                  <c:v>58.789000000000001</c:v>
                </c:pt>
                <c:pt idx="161">
                  <c:v>58.789000000000001</c:v>
                </c:pt>
                <c:pt idx="162">
                  <c:v>63.963000000000001</c:v>
                </c:pt>
                <c:pt idx="163">
                  <c:v>65.373999999999995</c:v>
                </c:pt>
                <c:pt idx="164">
                  <c:v>70.076999999999998</c:v>
                </c:pt>
                <c:pt idx="165">
                  <c:v>72.429000000000002</c:v>
                </c:pt>
                <c:pt idx="166">
                  <c:v>73.84</c:v>
                </c:pt>
                <c:pt idx="167">
                  <c:v>74.781000000000006</c:v>
                </c:pt>
                <c:pt idx="168">
                  <c:v>73.84</c:v>
                </c:pt>
                <c:pt idx="169">
                  <c:v>74.31</c:v>
                </c:pt>
                <c:pt idx="170">
                  <c:v>76.662000000000006</c:v>
                </c:pt>
                <c:pt idx="171">
                  <c:v>75.721000000000004</c:v>
                </c:pt>
                <c:pt idx="172">
                  <c:v>76.662000000000006</c:v>
                </c:pt>
                <c:pt idx="173">
                  <c:v>76.191999999999993</c:v>
                </c:pt>
                <c:pt idx="174">
                  <c:v>77.132000000000005</c:v>
                </c:pt>
                <c:pt idx="175">
                  <c:v>79.483999999999995</c:v>
                </c:pt>
                <c:pt idx="176">
                  <c:v>81.835999999999999</c:v>
                </c:pt>
                <c:pt idx="177">
                  <c:v>83.716999999999999</c:v>
                </c:pt>
                <c:pt idx="178">
                  <c:v>86.069000000000003</c:v>
                </c:pt>
                <c:pt idx="179">
                  <c:v>87.48</c:v>
                </c:pt>
                <c:pt idx="180">
                  <c:v>88.891000000000005</c:v>
                </c:pt>
                <c:pt idx="181">
                  <c:v>91.713999999999999</c:v>
                </c:pt>
                <c:pt idx="182">
                  <c:v>91.242999999999995</c:v>
                </c:pt>
                <c:pt idx="183">
                  <c:v>102.532</c:v>
                </c:pt>
                <c:pt idx="184">
                  <c:v>105.354</c:v>
                </c:pt>
                <c:pt idx="185">
                  <c:v>105.354</c:v>
                </c:pt>
                <c:pt idx="186">
                  <c:v>105.825</c:v>
                </c:pt>
                <c:pt idx="187">
                  <c:v>107.706</c:v>
                </c:pt>
                <c:pt idx="188">
                  <c:v>109.11799999999999</c:v>
                </c:pt>
                <c:pt idx="189">
                  <c:v>110.529</c:v>
                </c:pt>
                <c:pt idx="190">
                  <c:v>111.46899999999999</c:v>
                </c:pt>
                <c:pt idx="191">
                  <c:v>115.233</c:v>
                </c:pt>
                <c:pt idx="192">
                  <c:v>120.407</c:v>
                </c:pt>
                <c:pt idx="193">
                  <c:v>124.64100000000001</c:v>
                </c:pt>
                <c:pt idx="194">
                  <c:v>127.46299999999999</c:v>
                </c:pt>
                <c:pt idx="195">
                  <c:v>128.874</c:v>
                </c:pt>
                <c:pt idx="196">
                  <c:v>151.92400000000001</c:v>
                </c:pt>
                <c:pt idx="197">
                  <c:v>158.04</c:v>
                </c:pt>
                <c:pt idx="198">
                  <c:v>160.392</c:v>
                </c:pt>
                <c:pt idx="199">
                  <c:v>161.333</c:v>
                </c:pt>
                <c:pt idx="200">
                  <c:v>166.50800000000001</c:v>
                </c:pt>
                <c:pt idx="201">
                  <c:v>170.27099999999999</c:v>
                </c:pt>
                <c:pt idx="202">
                  <c:v>194.26499999999999</c:v>
                </c:pt>
                <c:pt idx="203">
                  <c:v>240.37200000000001</c:v>
                </c:pt>
                <c:pt idx="204">
                  <c:v>312.83600000000001</c:v>
                </c:pt>
                <c:pt idx="205">
                  <c:v>315.18900000000002</c:v>
                </c:pt>
                <c:pt idx="206">
                  <c:v>313.30700000000002</c:v>
                </c:pt>
                <c:pt idx="207">
                  <c:v>312.83600000000001</c:v>
                </c:pt>
                <c:pt idx="208">
                  <c:v>314.71800000000002</c:v>
                </c:pt>
                <c:pt idx="209">
                  <c:v>318.483</c:v>
                </c:pt>
                <c:pt idx="210">
                  <c:v>321.30599999999998</c:v>
                </c:pt>
                <c:pt idx="211">
                  <c:v>333.07100000000003</c:v>
                </c:pt>
                <c:pt idx="212">
                  <c:v>335.89499999999998</c:v>
                </c:pt>
                <c:pt idx="213">
                  <c:v>343.89499999999998</c:v>
                </c:pt>
                <c:pt idx="214">
                  <c:v>347.18900000000002</c:v>
                </c:pt>
                <c:pt idx="215">
                  <c:v>349.072</c:v>
                </c:pt>
                <c:pt idx="216">
                  <c:v>354.24799999999999</c:v>
                </c:pt>
                <c:pt idx="217">
                  <c:v>360.36599999999999</c:v>
                </c:pt>
                <c:pt idx="218">
                  <c:v>364.13099999999997</c:v>
                </c:pt>
                <c:pt idx="219">
                  <c:v>417.315</c:v>
                </c:pt>
                <c:pt idx="220">
                  <c:v>434.26</c:v>
                </c:pt>
                <c:pt idx="221">
                  <c:v>437.55399999999997</c:v>
                </c:pt>
                <c:pt idx="222">
                  <c:v>439.43700000000001</c:v>
                </c:pt>
                <c:pt idx="223">
                  <c:v>411.19600000000003</c:v>
                </c:pt>
                <c:pt idx="224">
                  <c:v>422.96300000000002</c:v>
                </c:pt>
                <c:pt idx="225">
                  <c:v>428.14100000000002</c:v>
                </c:pt>
                <c:pt idx="226">
                  <c:v>430.96499999999997</c:v>
                </c:pt>
                <c:pt idx="227">
                  <c:v>434.73</c:v>
                </c:pt>
                <c:pt idx="228">
                  <c:v>438.02499999999998</c:v>
                </c:pt>
                <c:pt idx="229">
                  <c:v>436.613</c:v>
                </c:pt>
                <c:pt idx="230">
                  <c:v>440.37900000000002</c:v>
                </c:pt>
                <c:pt idx="231">
                  <c:v>441.791</c:v>
                </c:pt>
                <c:pt idx="232">
                  <c:v>443.673</c:v>
                </c:pt>
                <c:pt idx="233">
                  <c:v>451.67500000000001</c:v>
                </c:pt>
                <c:pt idx="234">
                  <c:v>458.73599999999999</c:v>
                </c:pt>
                <c:pt idx="235">
                  <c:v>462.97300000000001</c:v>
                </c:pt>
                <c:pt idx="236">
                  <c:v>478.50599999999997</c:v>
                </c:pt>
                <c:pt idx="237">
                  <c:v>488.392</c:v>
                </c:pt>
                <c:pt idx="238">
                  <c:v>492.62900000000002</c:v>
                </c:pt>
                <c:pt idx="239">
                  <c:v>537.822</c:v>
                </c:pt>
                <c:pt idx="240">
                  <c:v>545.82600000000002</c:v>
                </c:pt>
                <c:pt idx="241">
                  <c:v>501.10199999999998</c:v>
                </c:pt>
                <c:pt idx="242">
                  <c:v>530.29</c:v>
                </c:pt>
                <c:pt idx="243">
                  <c:v>541.11800000000005</c:v>
                </c:pt>
                <c:pt idx="244">
                  <c:v>546.29700000000003</c:v>
                </c:pt>
                <c:pt idx="245">
                  <c:v>561.36199999999997</c:v>
                </c:pt>
                <c:pt idx="246">
                  <c:v>572.19100000000003</c:v>
                </c:pt>
                <c:pt idx="247">
                  <c:v>583.49099999999999</c:v>
                </c:pt>
                <c:pt idx="248">
                  <c:v>690.85199999999998</c:v>
                </c:pt>
                <c:pt idx="249">
                  <c:v>703.096</c:v>
                </c:pt>
                <c:pt idx="250">
                  <c:v>710.63099999999997</c:v>
                </c:pt>
                <c:pt idx="251">
                  <c:v>718.16700000000003</c:v>
                </c:pt>
                <c:pt idx="252">
                  <c:v>722.87599999999998</c:v>
                </c:pt>
                <c:pt idx="253">
                  <c:v>733.70899999999995</c:v>
                </c:pt>
                <c:pt idx="254">
                  <c:v>745.95399999999995</c:v>
                </c:pt>
                <c:pt idx="255">
                  <c:v>749.72199999999998</c:v>
                </c:pt>
                <c:pt idx="256">
                  <c:v>967.36599999999999</c:v>
                </c:pt>
                <c:pt idx="257">
                  <c:v>966.89400000000001</c:v>
                </c:pt>
                <c:pt idx="258">
                  <c:v>982.44399999999996</c:v>
                </c:pt>
                <c:pt idx="259">
                  <c:v>983.38599999999997</c:v>
                </c:pt>
                <c:pt idx="260">
                  <c:v>993.28200000000004</c:v>
                </c:pt>
                <c:pt idx="261">
                  <c:v>1004.591</c:v>
                </c:pt>
                <c:pt idx="262">
                  <c:v>1014.487</c:v>
                </c:pt>
                <c:pt idx="263">
                  <c:v>1018.728</c:v>
                </c:pt>
                <c:pt idx="264">
                  <c:v>1023.912</c:v>
                </c:pt>
                <c:pt idx="265">
                  <c:v>1031.923</c:v>
                </c:pt>
                <c:pt idx="266">
                  <c:v>1052.1869999999999</c:v>
                </c:pt>
                <c:pt idx="267">
                  <c:v>1062.556</c:v>
                </c:pt>
                <c:pt idx="268">
                  <c:v>1076.694</c:v>
                </c:pt>
                <c:pt idx="269">
                  <c:v>1081.8779999999999</c:v>
                </c:pt>
                <c:pt idx="270">
                  <c:v>1085.6489999999999</c:v>
                </c:pt>
                <c:pt idx="271">
                  <c:v>1136.0809999999999</c:v>
                </c:pt>
                <c:pt idx="272">
                  <c:v>1149.75</c:v>
                </c:pt>
                <c:pt idx="273">
                  <c:v>1154.9349999999999</c:v>
                </c:pt>
                <c:pt idx="274">
                  <c:v>1161.0630000000001</c:v>
                </c:pt>
                <c:pt idx="275">
                  <c:v>1167.191</c:v>
                </c:pt>
                <c:pt idx="276">
                  <c:v>1170.019</c:v>
                </c:pt>
                <c:pt idx="277">
                  <c:v>1171.434</c:v>
                </c:pt>
                <c:pt idx="278">
                  <c:v>1178.0329999999999</c:v>
                </c:pt>
                <c:pt idx="279">
                  <c:v>1181.8040000000001</c:v>
                </c:pt>
                <c:pt idx="280">
                  <c:v>1180.3900000000001</c:v>
                </c:pt>
                <c:pt idx="281">
                  <c:v>1186.989</c:v>
                </c:pt>
                <c:pt idx="282">
                  <c:v>1194.5319999999999</c:v>
                </c:pt>
                <c:pt idx="283">
                  <c:v>1203.489</c:v>
                </c:pt>
                <c:pt idx="284">
                  <c:v>1211.5029999999999</c:v>
                </c:pt>
                <c:pt idx="285">
                  <c:v>1259.1189999999999</c:v>
                </c:pt>
                <c:pt idx="286">
                  <c:v>1268.548</c:v>
                </c:pt>
                <c:pt idx="287">
                  <c:v>1277.5060000000001</c:v>
                </c:pt>
                <c:pt idx="288">
                  <c:v>1279.3920000000001</c:v>
                </c:pt>
                <c:pt idx="289">
                  <c:v>1281.75</c:v>
                </c:pt>
                <c:pt idx="290">
                  <c:v>1319.942</c:v>
                </c:pt>
                <c:pt idx="291">
                  <c:v>1330.787</c:v>
                </c:pt>
                <c:pt idx="292">
                  <c:v>1343.047</c:v>
                </c:pt>
                <c:pt idx="293">
                  <c:v>1345.876</c:v>
                </c:pt>
                <c:pt idx="294">
                  <c:v>1351.5350000000001</c:v>
                </c:pt>
                <c:pt idx="295">
                  <c:v>1356.722</c:v>
                </c:pt>
                <c:pt idx="296">
                  <c:v>1328.4290000000001</c:v>
                </c:pt>
                <c:pt idx="297">
                  <c:v>1348.7049999999999</c:v>
                </c:pt>
                <c:pt idx="298">
                  <c:v>1358.1369999999999</c:v>
                </c:pt>
                <c:pt idx="299">
                  <c:v>1419.915</c:v>
                </c:pt>
                <c:pt idx="300">
                  <c:v>1427.461</c:v>
                </c:pt>
                <c:pt idx="301">
                  <c:v>1430.7619999999999</c:v>
                </c:pt>
                <c:pt idx="302">
                  <c:v>1430.7619999999999</c:v>
                </c:pt>
                <c:pt idx="303">
                  <c:v>1435.4780000000001</c:v>
                </c:pt>
                <c:pt idx="304">
                  <c:v>1391.6179999999999</c:v>
                </c:pt>
                <c:pt idx="305">
                  <c:v>1432.1769999999999</c:v>
                </c:pt>
                <c:pt idx="306">
                  <c:v>1437.837</c:v>
                </c:pt>
                <c:pt idx="307">
                  <c:v>1439.251</c:v>
                </c:pt>
                <c:pt idx="308">
                  <c:v>1441.1379999999999</c:v>
                </c:pt>
                <c:pt idx="309">
                  <c:v>1441.61</c:v>
                </c:pt>
                <c:pt idx="310">
                  <c:v>1443.4960000000001</c:v>
                </c:pt>
                <c:pt idx="311">
                  <c:v>1444.4390000000001</c:v>
                </c:pt>
                <c:pt idx="312">
                  <c:v>1445.383</c:v>
                </c:pt>
                <c:pt idx="313">
                  <c:v>1445.383</c:v>
                </c:pt>
                <c:pt idx="314">
                  <c:v>1447.269</c:v>
                </c:pt>
                <c:pt idx="315">
                  <c:v>1448.213</c:v>
                </c:pt>
                <c:pt idx="316">
                  <c:v>1448.684</c:v>
                </c:pt>
                <c:pt idx="317">
                  <c:v>1449.1559999999999</c:v>
                </c:pt>
                <c:pt idx="318">
                  <c:v>1401.9939999999999</c:v>
                </c:pt>
                <c:pt idx="319">
                  <c:v>1431.2339999999999</c:v>
                </c:pt>
                <c:pt idx="320">
                  <c:v>1446.326</c:v>
                </c:pt>
                <c:pt idx="321">
                  <c:v>1449.1559999999999</c:v>
                </c:pt>
                <c:pt idx="322">
                  <c:v>1438.308</c:v>
                </c:pt>
                <c:pt idx="323">
                  <c:v>1447.741</c:v>
                </c:pt>
                <c:pt idx="324">
                  <c:v>1448.684</c:v>
                </c:pt>
                <c:pt idx="325">
                  <c:v>1437.365</c:v>
                </c:pt>
                <c:pt idx="326">
                  <c:v>1443.0250000000001</c:v>
                </c:pt>
                <c:pt idx="327">
                  <c:v>1444.4390000000001</c:v>
                </c:pt>
                <c:pt idx="328">
                  <c:v>1446.798</c:v>
                </c:pt>
                <c:pt idx="329">
                  <c:v>1447.741</c:v>
                </c:pt>
                <c:pt idx="330">
                  <c:v>1448.684</c:v>
                </c:pt>
                <c:pt idx="331">
                  <c:v>1449.6279999999999</c:v>
                </c:pt>
                <c:pt idx="332">
                  <c:v>1385.0160000000001</c:v>
                </c:pt>
                <c:pt idx="333">
                  <c:v>1429.819</c:v>
                </c:pt>
                <c:pt idx="334">
                  <c:v>1436.893</c:v>
                </c:pt>
                <c:pt idx="335">
                  <c:v>1439.723</c:v>
                </c:pt>
                <c:pt idx="336">
                  <c:v>1441.61</c:v>
                </c:pt>
                <c:pt idx="337">
                  <c:v>1435.0070000000001</c:v>
                </c:pt>
                <c:pt idx="338">
                  <c:v>1442.5530000000001</c:v>
                </c:pt>
                <c:pt idx="339">
                  <c:v>1444.9110000000001</c:v>
                </c:pt>
                <c:pt idx="340">
                  <c:v>1442.0809999999999</c:v>
                </c:pt>
                <c:pt idx="341">
                  <c:v>1445.383</c:v>
                </c:pt>
                <c:pt idx="342">
                  <c:v>1445.854</c:v>
                </c:pt>
                <c:pt idx="343">
                  <c:v>1446.326</c:v>
                </c:pt>
                <c:pt idx="344">
                  <c:v>1447.741</c:v>
                </c:pt>
                <c:pt idx="345">
                  <c:v>1448.684</c:v>
                </c:pt>
                <c:pt idx="346">
                  <c:v>1448.213</c:v>
                </c:pt>
                <c:pt idx="347">
                  <c:v>1448.684</c:v>
                </c:pt>
                <c:pt idx="348">
                  <c:v>1449.1559999999999</c:v>
                </c:pt>
                <c:pt idx="349">
                  <c:v>1449.6279999999999</c:v>
                </c:pt>
                <c:pt idx="350">
                  <c:v>1449.6279999999999</c:v>
                </c:pt>
                <c:pt idx="351">
                  <c:v>1449.6279999999999</c:v>
                </c:pt>
                <c:pt idx="352">
                  <c:v>1449.1559999999999</c:v>
                </c:pt>
                <c:pt idx="353">
                  <c:v>1449.1559999999999</c:v>
                </c:pt>
                <c:pt idx="354">
                  <c:v>1449.6279999999999</c:v>
                </c:pt>
                <c:pt idx="355">
                  <c:v>1436.893</c:v>
                </c:pt>
                <c:pt idx="356">
                  <c:v>1448.684</c:v>
                </c:pt>
                <c:pt idx="357">
                  <c:v>1449.6279999999999</c:v>
                </c:pt>
                <c:pt idx="358">
                  <c:v>1450.5709999999999</c:v>
                </c:pt>
                <c:pt idx="359">
                  <c:v>1451.0429999999999</c:v>
                </c:pt>
                <c:pt idx="360">
                  <c:v>1451.5139999999999</c:v>
                </c:pt>
                <c:pt idx="361">
                  <c:v>1451.9860000000001</c:v>
                </c:pt>
                <c:pt idx="362">
                  <c:v>1451.0429999999999</c:v>
                </c:pt>
                <c:pt idx="363">
                  <c:v>1452.4570000000001</c:v>
                </c:pt>
                <c:pt idx="364">
                  <c:v>1451.9860000000001</c:v>
                </c:pt>
                <c:pt idx="365">
                  <c:v>1452.4570000000001</c:v>
                </c:pt>
                <c:pt idx="366">
                  <c:v>1451.9860000000001</c:v>
                </c:pt>
                <c:pt idx="367">
                  <c:v>1457.174</c:v>
                </c:pt>
                <c:pt idx="368">
                  <c:v>1458.117</c:v>
                </c:pt>
                <c:pt idx="369">
                  <c:v>1458.5889999999999</c:v>
                </c:pt>
                <c:pt idx="370">
                  <c:v>1458.117</c:v>
                </c:pt>
                <c:pt idx="371">
                  <c:v>1458.5889999999999</c:v>
                </c:pt>
                <c:pt idx="372">
                  <c:v>1451.9860000000001</c:v>
                </c:pt>
                <c:pt idx="373">
                  <c:v>1457.646</c:v>
                </c:pt>
                <c:pt idx="374">
                  <c:v>1458.5889999999999</c:v>
                </c:pt>
                <c:pt idx="375">
                  <c:v>1459.0609999999999</c:v>
                </c:pt>
                <c:pt idx="376">
                  <c:v>1446.326</c:v>
                </c:pt>
                <c:pt idx="377">
                  <c:v>1447.269</c:v>
                </c:pt>
                <c:pt idx="378">
                  <c:v>1451.0429999999999</c:v>
                </c:pt>
                <c:pt idx="379">
                  <c:v>1451.5139999999999</c:v>
                </c:pt>
                <c:pt idx="380">
                  <c:v>1451.5139999999999</c:v>
                </c:pt>
                <c:pt idx="381">
                  <c:v>1452.4570000000001</c:v>
                </c:pt>
                <c:pt idx="382">
                  <c:v>1452.4570000000001</c:v>
                </c:pt>
                <c:pt idx="383">
                  <c:v>1452.9290000000001</c:v>
                </c:pt>
                <c:pt idx="384">
                  <c:v>1453.4010000000001</c:v>
                </c:pt>
                <c:pt idx="385">
                  <c:v>1436.422</c:v>
                </c:pt>
                <c:pt idx="386">
                  <c:v>1451.0429999999999</c:v>
                </c:pt>
                <c:pt idx="387">
                  <c:v>1451.0429999999999</c:v>
                </c:pt>
                <c:pt idx="388">
                  <c:v>1409.539</c:v>
                </c:pt>
                <c:pt idx="389">
                  <c:v>1449.1559999999999</c:v>
                </c:pt>
                <c:pt idx="390">
                  <c:v>1451.5139999999999</c:v>
                </c:pt>
                <c:pt idx="391">
                  <c:v>1452.4570000000001</c:v>
                </c:pt>
                <c:pt idx="392">
                  <c:v>1449.1559999999999</c:v>
                </c:pt>
                <c:pt idx="393">
                  <c:v>1451.5139999999999</c:v>
                </c:pt>
                <c:pt idx="394">
                  <c:v>1451.9860000000001</c:v>
                </c:pt>
                <c:pt idx="395">
                  <c:v>1455.759</c:v>
                </c:pt>
                <c:pt idx="396">
                  <c:v>1455.287</c:v>
                </c:pt>
                <c:pt idx="397">
                  <c:v>1454.816</c:v>
                </c:pt>
                <c:pt idx="398">
                  <c:v>1454.816</c:v>
                </c:pt>
                <c:pt idx="399">
                  <c:v>1455.287</c:v>
                </c:pt>
                <c:pt idx="400">
                  <c:v>1455.287</c:v>
                </c:pt>
                <c:pt idx="401">
                  <c:v>1455.759</c:v>
                </c:pt>
                <c:pt idx="402">
                  <c:v>1455.287</c:v>
                </c:pt>
                <c:pt idx="403">
                  <c:v>1425.1030000000001</c:v>
                </c:pt>
                <c:pt idx="404">
                  <c:v>1450.0989999999999</c:v>
                </c:pt>
                <c:pt idx="405">
                  <c:v>1451.0429999999999</c:v>
                </c:pt>
                <c:pt idx="406">
                  <c:v>1443.9680000000001</c:v>
                </c:pt>
                <c:pt idx="407">
                  <c:v>1450.0989999999999</c:v>
                </c:pt>
                <c:pt idx="408">
                  <c:v>1451.5139999999999</c:v>
                </c:pt>
                <c:pt idx="409">
                  <c:v>1451.9860000000001</c:v>
                </c:pt>
                <c:pt idx="410">
                  <c:v>1451.9860000000001</c:v>
                </c:pt>
                <c:pt idx="411">
                  <c:v>1451.5139999999999</c:v>
                </c:pt>
                <c:pt idx="412">
                  <c:v>1444.9110000000001</c:v>
                </c:pt>
                <c:pt idx="413">
                  <c:v>1447.269</c:v>
                </c:pt>
                <c:pt idx="414">
                  <c:v>1447.269</c:v>
                </c:pt>
                <c:pt idx="415">
                  <c:v>1448.684</c:v>
                </c:pt>
                <c:pt idx="416">
                  <c:v>1448.684</c:v>
                </c:pt>
                <c:pt idx="417">
                  <c:v>1449.1559999999999</c:v>
                </c:pt>
                <c:pt idx="418">
                  <c:v>1449.1559999999999</c:v>
                </c:pt>
                <c:pt idx="419">
                  <c:v>1450.0989999999999</c:v>
                </c:pt>
                <c:pt idx="420">
                  <c:v>1450.0989999999999</c:v>
                </c:pt>
                <c:pt idx="421">
                  <c:v>1449.1559999999999</c:v>
                </c:pt>
                <c:pt idx="422">
                  <c:v>1448.213</c:v>
                </c:pt>
                <c:pt idx="423">
                  <c:v>1439.251</c:v>
                </c:pt>
                <c:pt idx="424">
                  <c:v>1448.213</c:v>
                </c:pt>
                <c:pt idx="425">
                  <c:v>1448.684</c:v>
                </c:pt>
                <c:pt idx="426">
                  <c:v>1448.684</c:v>
                </c:pt>
                <c:pt idx="427">
                  <c:v>1449.6279999999999</c:v>
                </c:pt>
                <c:pt idx="428">
                  <c:v>1449.6279999999999</c:v>
                </c:pt>
                <c:pt idx="429">
                  <c:v>1449.1559999999999</c:v>
                </c:pt>
                <c:pt idx="430">
                  <c:v>1450.0989999999999</c:v>
                </c:pt>
                <c:pt idx="431">
                  <c:v>1449.6279999999999</c:v>
                </c:pt>
                <c:pt idx="432">
                  <c:v>1449.6279999999999</c:v>
                </c:pt>
                <c:pt idx="433">
                  <c:v>1449.1559999999999</c:v>
                </c:pt>
                <c:pt idx="434">
                  <c:v>1447.741</c:v>
                </c:pt>
                <c:pt idx="435">
                  <c:v>1448.684</c:v>
                </c:pt>
                <c:pt idx="436">
                  <c:v>1448.684</c:v>
                </c:pt>
                <c:pt idx="437">
                  <c:v>1448.684</c:v>
                </c:pt>
                <c:pt idx="438">
                  <c:v>1448.213</c:v>
                </c:pt>
                <c:pt idx="439">
                  <c:v>1440.6659999999999</c:v>
                </c:pt>
                <c:pt idx="440">
                  <c:v>1445.854</c:v>
                </c:pt>
                <c:pt idx="441">
                  <c:v>1448.213</c:v>
                </c:pt>
                <c:pt idx="442">
                  <c:v>1447.741</c:v>
                </c:pt>
                <c:pt idx="443">
                  <c:v>1448.213</c:v>
                </c:pt>
                <c:pt idx="444">
                  <c:v>1447.741</c:v>
                </c:pt>
                <c:pt idx="445">
                  <c:v>1447.741</c:v>
                </c:pt>
                <c:pt idx="446">
                  <c:v>1447.269</c:v>
                </c:pt>
                <c:pt idx="447">
                  <c:v>1448.213</c:v>
                </c:pt>
                <c:pt idx="448">
                  <c:v>1447.741</c:v>
                </c:pt>
                <c:pt idx="449">
                  <c:v>1448.213</c:v>
                </c:pt>
                <c:pt idx="450">
                  <c:v>1447.741</c:v>
                </c:pt>
                <c:pt idx="451">
                  <c:v>1447.741</c:v>
                </c:pt>
                <c:pt idx="452">
                  <c:v>1448.213</c:v>
                </c:pt>
                <c:pt idx="453">
                  <c:v>1447.741</c:v>
                </c:pt>
                <c:pt idx="454">
                  <c:v>1447.741</c:v>
                </c:pt>
                <c:pt idx="455">
                  <c:v>1447.741</c:v>
                </c:pt>
                <c:pt idx="456">
                  <c:v>2221.3629999999998</c:v>
                </c:pt>
                <c:pt idx="457">
                  <c:v>2231.7550000000001</c:v>
                </c:pt>
                <c:pt idx="458">
                  <c:v>2277.578</c:v>
                </c:pt>
                <c:pt idx="459">
                  <c:v>2204.83</c:v>
                </c:pt>
                <c:pt idx="460">
                  <c:v>2252.5410000000002</c:v>
                </c:pt>
                <c:pt idx="461">
                  <c:v>2290.3339999999998</c:v>
                </c:pt>
                <c:pt idx="462">
                  <c:v>2299.7829999999999</c:v>
                </c:pt>
                <c:pt idx="463">
                  <c:v>2284.192</c:v>
                </c:pt>
                <c:pt idx="464">
                  <c:v>2296.4760000000001</c:v>
                </c:pt>
                <c:pt idx="465">
                  <c:v>2248.2890000000002</c:v>
                </c:pt>
                <c:pt idx="466">
                  <c:v>2299.7829999999999</c:v>
                </c:pt>
                <c:pt idx="467">
                  <c:v>2335.2179999999998</c:v>
                </c:pt>
                <c:pt idx="468">
                  <c:v>2339.9430000000002</c:v>
                </c:pt>
                <c:pt idx="469">
                  <c:v>2355.5349999999999</c:v>
                </c:pt>
                <c:pt idx="470">
                  <c:v>2367.8200000000002</c:v>
                </c:pt>
                <c:pt idx="471">
                  <c:v>2403.259</c:v>
                </c:pt>
                <c:pt idx="472">
                  <c:v>2416.9630000000002</c:v>
                </c:pt>
                <c:pt idx="473">
                  <c:v>2434.4479999999999</c:v>
                </c:pt>
                <c:pt idx="474">
                  <c:v>2461.386</c:v>
                </c:pt>
                <c:pt idx="475">
                  <c:v>2484.0709999999999</c:v>
                </c:pt>
                <c:pt idx="476">
                  <c:v>2481.2350000000001</c:v>
                </c:pt>
                <c:pt idx="477">
                  <c:v>2491.16</c:v>
                </c:pt>
                <c:pt idx="478">
                  <c:v>2493.0509999999999</c:v>
                </c:pt>
                <c:pt idx="479">
                  <c:v>2539.8429999999998</c:v>
                </c:pt>
                <c:pt idx="480">
                  <c:v>2527.0810000000001</c:v>
                </c:pt>
                <c:pt idx="481">
                  <c:v>2552.6060000000002</c:v>
                </c:pt>
                <c:pt idx="482">
                  <c:v>2572.4589999999998</c:v>
                </c:pt>
                <c:pt idx="483">
                  <c:v>2607.44</c:v>
                </c:pt>
                <c:pt idx="484">
                  <c:v>2615.9490000000001</c:v>
                </c:pt>
                <c:pt idx="485">
                  <c:v>2617.84</c:v>
                </c:pt>
                <c:pt idx="486">
                  <c:v>2645.26</c:v>
                </c:pt>
                <c:pt idx="487">
                  <c:v>2685.4479999999999</c:v>
                </c:pt>
                <c:pt idx="488">
                  <c:v>2696.7950000000001</c:v>
                </c:pt>
                <c:pt idx="489">
                  <c:v>2708.143</c:v>
                </c:pt>
                <c:pt idx="490">
                  <c:v>2714.29</c:v>
                </c:pt>
                <c:pt idx="491">
                  <c:v>2753.5369999999998</c:v>
                </c:pt>
                <c:pt idx="492">
                  <c:v>2779.0729999999999</c:v>
                </c:pt>
                <c:pt idx="493">
                  <c:v>2787.1120000000001</c:v>
                </c:pt>
                <c:pt idx="494">
                  <c:v>2795.152</c:v>
                </c:pt>
                <c:pt idx="495">
                  <c:v>2822.5810000000001</c:v>
                </c:pt>
                <c:pt idx="496">
                  <c:v>2843.3910000000001</c:v>
                </c:pt>
                <c:pt idx="497">
                  <c:v>2863.7289999999998</c:v>
                </c:pt>
                <c:pt idx="498">
                  <c:v>2872.2420000000002</c:v>
                </c:pt>
                <c:pt idx="499">
                  <c:v>2887.3780000000002</c:v>
                </c:pt>
                <c:pt idx="500">
                  <c:v>2927.1120000000001</c:v>
                </c:pt>
                <c:pt idx="501">
                  <c:v>2945.0880000000002</c:v>
                </c:pt>
                <c:pt idx="502">
                  <c:v>2950.2910000000002</c:v>
                </c:pt>
                <c:pt idx="503">
                  <c:v>2953.13</c:v>
                </c:pt>
                <c:pt idx="504">
                  <c:v>2957.86</c:v>
                </c:pt>
                <c:pt idx="505">
                  <c:v>2961.172</c:v>
                </c:pt>
                <c:pt idx="506">
                  <c:v>2964.4830000000002</c:v>
                </c:pt>
                <c:pt idx="507">
                  <c:v>2957.86</c:v>
                </c:pt>
                <c:pt idx="508">
                  <c:v>2958.806</c:v>
                </c:pt>
                <c:pt idx="509">
                  <c:v>2966.3760000000002</c:v>
                </c:pt>
                <c:pt idx="510">
                  <c:v>2968.741</c:v>
                </c:pt>
                <c:pt idx="511">
                  <c:v>2971.1060000000002</c:v>
                </c:pt>
                <c:pt idx="512">
                  <c:v>2973.9450000000002</c:v>
                </c:pt>
                <c:pt idx="513">
                  <c:v>2975.837</c:v>
                </c:pt>
                <c:pt idx="514">
                  <c:v>2977.2559999999999</c:v>
                </c:pt>
                <c:pt idx="515">
                  <c:v>2978.6759999999999</c:v>
                </c:pt>
                <c:pt idx="516">
                  <c:v>2979.1489999999999</c:v>
                </c:pt>
                <c:pt idx="517">
                  <c:v>2980.5680000000002</c:v>
                </c:pt>
                <c:pt idx="518">
                  <c:v>2981.0410000000002</c:v>
                </c:pt>
                <c:pt idx="519">
                  <c:v>2982.933</c:v>
                </c:pt>
                <c:pt idx="520">
                  <c:v>2982.46</c:v>
                </c:pt>
                <c:pt idx="521">
                  <c:v>3071.4090000000001</c:v>
                </c:pt>
                <c:pt idx="522">
                  <c:v>3008.0079999999998</c:v>
                </c:pt>
                <c:pt idx="523">
                  <c:v>3022.6750000000002</c:v>
                </c:pt>
                <c:pt idx="524">
                  <c:v>3044.4389999999999</c:v>
                </c:pt>
                <c:pt idx="525">
                  <c:v>3060.5259999999998</c:v>
                </c:pt>
                <c:pt idx="526">
                  <c:v>3072.8290000000002</c:v>
                </c:pt>
                <c:pt idx="527">
                  <c:v>3080.873</c:v>
                </c:pt>
                <c:pt idx="528">
                  <c:v>3105.9520000000002</c:v>
                </c:pt>
                <c:pt idx="529">
                  <c:v>3101.6930000000002</c:v>
                </c:pt>
                <c:pt idx="530">
                  <c:v>3138.6039999999998</c:v>
                </c:pt>
                <c:pt idx="531">
                  <c:v>3133.8719999999998</c:v>
                </c:pt>
                <c:pt idx="532">
                  <c:v>3139.5509999999999</c:v>
                </c:pt>
                <c:pt idx="533">
                  <c:v>3143.337</c:v>
                </c:pt>
                <c:pt idx="534">
                  <c:v>3146.6489999999999</c:v>
                </c:pt>
                <c:pt idx="535">
                  <c:v>3150.4349999999999</c:v>
                </c:pt>
                <c:pt idx="536">
                  <c:v>3145.23</c:v>
                </c:pt>
                <c:pt idx="537">
                  <c:v>3144.2829999999999</c:v>
                </c:pt>
                <c:pt idx="538">
                  <c:v>3274.915</c:v>
                </c:pt>
                <c:pt idx="539">
                  <c:v>3282.962</c:v>
                </c:pt>
                <c:pt idx="540">
                  <c:v>3322.7269999999999</c:v>
                </c:pt>
                <c:pt idx="541">
                  <c:v>3323.674</c:v>
                </c:pt>
                <c:pt idx="542">
                  <c:v>3351.6060000000002</c:v>
                </c:pt>
                <c:pt idx="543">
                  <c:v>3366.2829999999999</c:v>
                </c:pt>
                <c:pt idx="544">
                  <c:v>3380.96</c:v>
                </c:pt>
                <c:pt idx="545">
                  <c:v>3390.43</c:v>
                </c:pt>
                <c:pt idx="546">
                  <c:v>3406.5279999999998</c:v>
                </c:pt>
                <c:pt idx="547">
                  <c:v>3434.4650000000001</c:v>
                </c:pt>
                <c:pt idx="548">
                  <c:v>3442.0410000000002</c:v>
                </c:pt>
                <c:pt idx="549">
                  <c:v>3449.6170000000002</c:v>
                </c:pt>
                <c:pt idx="550">
                  <c:v>3452.4589999999998</c:v>
                </c:pt>
                <c:pt idx="551">
                  <c:v>3451.9850000000001</c:v>
                </c:pt>
                <c:pt idx="552">
                  <c:v>3453.4059999999999</c:v>
                </c:pt>
                <c:pt idx="553">
                  <c:v>3456.72</c:v>
                </c:pt>
                <c:pt idx="554">
                  <c:v>3458.1410000000001</c:v>
                </c:pt>
                <c:pt idx="555">
                  <c:v>3473.2939999999999</c:v>
                </c:pt>
                <c:pt idx="556">
                  <c:v>3509.2860000000001</c:v>
                </c:pt>
                <c:pt idx="557">
                  <c:v>3386.6419999999998</c:v>
                </c:pt>
                <c:pt idx="558">
                  <c:v>3410.3159999999998</c:v>
                </c:pt>
                <c:pt idx="559">
                  <c:v>3453.8789999999999</c:v>
                </c:pt>
                <c:pt idx="560">
                  <c:v>3385.221</c:v>
                </c:pt>
                <c:pt idx="561">
                  <c:v>3425.4679999999998</c:v>
                </c:pt>
                <c:pt idx="562">
                  <c:v>3432.5709999999999</c:v>
                </c:pt>
                <c:pt idx="563">
                  <c:v>3449.1439999999998</c:v>
                </c:pt>
                <c:pt idx="564">
                  <c:v>3464.297</c:v>
                </c:pt>
                <c:pt idx="565">
                  <c:v>3468.085</c:v>
                </c:pt>
                <c:pt idx="566">
                  <c:v>3479.924</c:v>
                </c:pt>
                <c:pt idx="567">
                  <c:v>3505.4969999999998</c:v>
                </c:pt>
                <c:pt idx="568">
                  <c:v>3596.9070000000002</c:v>
                </c:pt>
                <c:pt idx="569">
                  <c:v>3630.5390000000002</c:v>
                </c:pt>
                <c:pt idx="570">
                  <c:v>3642.855</c:v>
                </c:pt>
                <c:pt idx="571">
                  <c:v>3503.1289999999999</c:v>
                </c:pt>
                <c:pt idx="572">
                  <c:v>3523.02</c:v>
                </c:pt>
                <c:pt idx="573">
                  <c:v>3534.3870000000002</c:v>
                </c:pt>
                <c:pt idx="574">
                  <c:v>3548.1210000000001</c:v>
                </c:pt>
                <c:pt idx="575">
                  <c:v>3559.962</c:v>
                </c:pt>
                <c:pt idx="576">
                  <c:v>3561.857</c:v>
                </c:pt>
                <c:pt idx="577">
                  <c:v>3562.8040000000001</c:v>
                </c:pt>
                <c:pt idx="578">
                  <c:v>3567.067</c:v>
                </c:pt>
                <c:pt idx="579">
                  <c:v>3570.3820000000001</c:v>
                </c:pt>
                <c:pt idx="580">
                  <c:v>3574.1709999999998</c:v>
                </c:pt>
                <c:pt idx="581">
                  <c:v>3604.9589999999998</c:v>
                </c:pt>
                <c:pt idx="582">
                  <c:v>3676.0160000000001</c:v>
                </c:pt>
                <c:pt idx="583">
                  <c:v>3693.0709999999999</c:v>
                </c:pt>
                <c:pt idx="584">
                  <c:v>3713.4430000000002</c:v>
                </c:pt>
                <c:pt idx="585">
                  <c:v>3749.9250000000002</c:v>
                </c:pt>
                <c:pt idx="586">
                  <c:v>3768.4050000000002</c:v>
                </c:pt>
                <c:pt idx="587">
                  <c:v>3679.3319999999999</c:v>
                </c:pt>
                <c:pt idx="588">
                  <c:v>3684.5430000000001</c:v>
                </c:pt>
                <c:pt idx="589">
                  <c:v>3688.8069999999998</c:v>
                </c:pt>
                <c:pt idx="590">
                  <c:v>3693.5450000000001</c:v>
                </c:pt>
                <c:pt idx="591">
                  <c:v>3694.4920000000002</c:v>
                </c:pt>
                <c:pt idx="592">
                  <c:v>3701.5990000000002</c:v>
                </c:pt>
                <c:pt idx="593">
                  <c:v>3699.7040000000002</c:v>
                </c:pt>
                <c:pt idx="594">
                  <c:v>3702.0729999999999</c:v>
                </c:pt>
                <c:pt idx="595">
                  <c:v>3706.3359999999998</c:v>
                </c:pt>
                <c:pt idx="596">
                  <c:v>3709.1790000000001</c:v>
                </c:pt>
                <c:pt idx="597">
                  <c:v>3738.08</c:v>
                </c:pt>
                <c:pt idx="598">
                  <c:v>3764.614</c:v>
                </c:pt>
                <c:pt idx="599">
                  <c:v>3776.9340000000002</c:v>
                </c:pt>
                <c:pt idx="600">
                  <c:v>3815.3159999999998</c:v>
                </c:pt>
                <c:pt idx="601">
                  <c:v>3839.4839999999999</c:v>
                </c:pt>
                <c:pt idx="602">
                  <c:v>3836.6410000000001</c:v>
                </c:pt>
                <c:pt idx="603">
                  <c:v>3731.4470000000001</c:v>
                </c:pt>
                <c:pt idx="604">
                  <c:v>3784.5149999999999</c:v>
                </c:pt>
                <c:pt idx="605">
                  <c:v>3801.5740000000001</c:v>
                </c:pt>
                <c:pt idx="606">
                  <c:v>3820.0549999999998</c:v>
                </c:pt>
                <c:pt idx="607">
                  <c:v>3863.654</c:v>
                </c:pt>
                <c:pt idx="608">
                  <c:v>3950.8629999999998</c:v>
                </c:pt>
                <c:pt idx="609">
                  <c:v>3983.096</c:v>
                </c:pt>
                <c:pt idx="610">
                  <c:v>4029.5529999999999</c:v>
                </c:pt>
                <c:pt idx="611">
                  <c:v>4054.68</c:v>
                </c:pt>
                <c:pt idx="612">
                  <c:v>4082.6529999999998</c:v>
                </c:pt>
                <c:pt idx="613">
                  <c:v>4075.5410000000002</c:v>
                </c:pt>
                <c:pt idx="614">
                  <c:v>3996.8429999999998</c:v>
                </c:pt>
                <c:pt idx="615">
                  <c:v>4012.9609999999998</c:v>
                </c:pt>
                <c:pt idx="616">
                  <c:v>4089.2910000000002</c:v>
                </c:pt>
                <c:pt idx="617">
                  <c:v>4185.549</c:v>
                </c:pt>
                <c:pt idx="618">
                  <c:v>4268.5450000000001</c:v>
                </c:pt>
                <c:pt idx="619">
                  <c:v>4315.5029999999997</c:v>
                </c:pt>
                <c:pt idx="620">
                  <c:v>4365.3119999999999</c:v>
                </c:pt>
                <c:pt idx="621">
                  <c:v>4386.1859999999997</c:v>
                </c:pt>
                <c:pt idx="622">
                  <c:v>4408.01</c:v>
                </c:pt>
                <c:pt idx="623">
                  <c:v>4425.09</c:v>
                </c:pt>
                <c:pt idx="624">
                  <c:v>4437.8999999999996</c:v>
                </c:pt>
                <c:pt idx="625">
                  <c:v>4454.5060000000003</c:v>
                </c:pt>
                <c:pt idx="626">
                  <c:v>4535.6490000000003</c:v>
                </c:pt>
                <c:pt idx="627">
                  <c:v>4581.683</c:v>
                </c:pt>
                <c:pt idx="628">
                  <c:v>4534.7</c:v>
                </c:pt>
                <c:pt idx="629">
                  <c:v>4597.8190000000004</c:v>
                </c:pt>
                <c:pt idx="630">
                  <c:v>4739.7489999999998</c:v>
                </c:pt>
                <c:pt idx="631">
                  <c:v>4796.7219999999998</c:v>
                </c:pt>
                <c:pt idx="632">
                  <c:v>4832.3329999999996</c:v>
                </c:pt>
                <c:pt idx="633">
                  <c:v>4881.2439999999997</c:v>
                </c:pt>
                <c:pt idx="634">
                  <c:v>4975.2790000000005</c:v>
                </c:pt>
                <c:pt idx="635">
                  <c:v>5017.5529999999999</c:v>
                </c:pt>
                <c:pt idx="636">
                  <c:v>5080.7330000000002</c:v>
                </c:pt>
                <c:pt idx="637">
                  <c:v>5173.8559999999998</c:v>
                </c:pt>
                <c:pt idx="638">
                  <c:v>5207.1180000000004</c:v>
                </c:pt>
                <c:pt idx="639">
                  <c:v>5243.7089999999998</c:v>
                </c:pt>
                <c:pt idx="640">
                  <c:v>5332.5829999999996</c:v>
                </c:pt>
                <c:pt idx="641">
                  <c:v>5359.201</c:v>
                </c:pt>
                <c:pt idx="642">
                  <c:v>5366.3310000000001</c:v>
                </c:pt>
                <c:pt idx="643">
                  <c:v>5402.4579999999996</c:v>
                </c:pt>
                <c:pt idx="644">
                  <c:v>5408.6379999999999</c:v>
                </c:pt>
                <c:pt idx="645">
                  <c:v>5430.5060000000003</c:v>
                </c:pt>
                <c:pt idx="646">
                  <c:v>5504.674</c:v>
                </c:pt>
                <c:pt idx="647">
                  <c:v>5532.2520000000004</c:v>
                </c:pt>
                <c:pt idx="648">
                  <c:v>5564.1109999999999</c:v>
                </c:pt>
                <c:pt idx="649">
                  <c:v>5654.47</c:v>
                </c:pt>
                <c:pt idx="650">
                  <c:v>5674.4459999999999</c:v>
                </c:pt>
                <c:pt idx="651">
                  <c:v>5745.32</c:v>
                </c:pt>
                <c:pt idx="652">
                  <c:v>5785.28</c:v>
                </c:pt>
                <c:pt idx="653">
                  <c:v>5722.4870000000001</c:v>
                </c:pt>
                <c:pt idx="654">
                  <c:v>5796.6980000000003</c:v>
                </c:pt>
                <c:pt idx="655">
                  <c:v>5825.7190000000001</c:v>
                </c:pt>
                <c:pt idx="656">
                  <c:v>5930.8760000000002</c:v>
                </c:pt>
                <c:pt idx="657">
                  <c:v>5958.4769999999999</c:v>
                </c:pt>
                <c:pt idx="658">
                  <c:v>6039.8630000000003</c:v>
                </c:pt>
                <c:pt idx="659">
                  <c:v>6061.2820000000002</c:v>
                </c:pt>
                <c:pt idx="660">
                  <c:v>6080.7979999999998</c:v>
                </c:pt>
                <c:pt idx="661">
                  <c:v>6088.415</c:v>
                </c:pt>
                <c:pt idx="662">
                  <c:v>6096.0309999999999</c:v>
                </c:pt>
                <c:pt idx="663">
                  <c:v>6100.7910000000002</c:v>
                </c:pt>
                <c:pt idx="664">
                  <c:v>6105.076</c:v>
                </c:pt>
                <c:pt idx="665">
                  <c:v>6090.3190000000004</c:v>
                </c:pt>
                <c:pt idx="666">
                  <c:v>6134.1149999999998</c:v>
                </c:pt>
                <c:pt idx="667">
                  <c:v>6195.5309999999999</c:v>
                </c:pt>
                <c:pt idx="668">
                  <c:v>6206.482</c:v>
                </c:pt>
                <c:pt idx="669">
                  <c:v>6270.2879999999996</c:v>
                </c:pt>
                <c:pt idx="670">
                  <c:v>6310.7659999999996</c:v>
                </c:pt>
                <c:pt idx="671">
                  <c:v>6317.433</c:v>
                </c:pt>
                <c:pt idx="672">
                  <c:v>6363.6310000000003</c:v>
                </c:pt>
                <c:pt idx="673">
                  <c:v>6392.2079999999996</c:v>
                </c:pt>
                <c:pt idx="674">
                  <c:v>6412.2139999999999</c:v>
                </c:pt>
                <c:pt idx="675">
                  <c:v>6473.1869999999999</c:v>
                </c:pt>
                <c:pt idx="676">
                  <c:v>6466.9939999999997</c:v>
                </c:pt>
                <c:pt idx="677">
                  <c:v>6447.4629999999997</c:v>
                </c:pt>
                <c:pt idx="678">
                  <c:v>6570.3789999999999</c:v>
                </c:pt>
                <c:pt idx="679">
                  <c:v>6614.6940000000004</c:v>
                </c:pt>
                <c:pt idx="680">
                  <c:v>6624.2240000000002</c:v>
                </c:pt>
                <c:pt idx="681">
                  <c:v>6700.951</c:v>
                </c:pt>
                <c:pt idx="682">
                  <c:v>6723.8289999999997</c:v>
                </c:pt>
                <c:pt idx="683">
                  <c:v>6763.39</c:v>
                </c:pt>
                <c:pt idx="684">
                  <c:v>6830.6040000000003</c:v>
                </c:pt>
                <c:pt idx="685">
                  <c:v>6858.2539999999999</c:v>
                </c:pt>
                <c:pt idx="686">
                  <c:v>6933.11</c:v>
                </c:pt>
                <c:pt idx="687">
                  <c:v>6946.9380000000001</c:v>
                </c:pt>
                <c:pt idx="688">
                  <c:v>7010.3609999999999</c:v>
                </c:pt>
                <c:pt idx="689">
                  <c:v>7051.8519999999999</c:v>
                </c:pt>
                <c:pt idx="690">
                  <c:v>7065.2060000000001</c:v>
                </c:pt>
                <c:pt idx="691">
                  <c:v>7074.268</c:v>
                </c:pt>
                <c:pt idx="692">
                  <c:v>7080.9459999999999</c:v>
                </c:pt>
                <c:pt idx="693">
                  <c:v>7084.7619999999997</c:v>
                </c:pt>
                <c:pt idx="694">
                  <c:v>7084.2849999999999</c:v>
                </c:pt>
                <c:pt idx="695">
                  <c:v>7087.1459999999997</c:v>
                </c:pt>
                <c:pt idx="696">
                  <c:v>7090.0079999999998</c:v>
                </c:pt>
                <c:pt idx="697">
                  <c:v>7092.87</c:v>
                </c:pt>
                <c:pt idx="698">
                  <c:v>7106.7020000000002</c:v>
                </c:pt>
                <c:pt idx="699">
                  <c:v>7142.9549999999999</c:v>
                </c:pt>
                <c:pt idx="700">
                  <c:v>7167.2830000000004</c:v>
                </c:pt>
                <c:pt idx="701">
                  <c:v>7202.5860000000002</c:v>
                </c:pt>
                <c:pt idx="702">
                  <c:v>7236.4589999999998</c:v>
                </c:pt>
                <c:pt idx="703">
                  <c:v>7300.8729999999996</c:v>
                </c:pt>
                <c:pt idx="704">
                  <c:v>7317.5739999999996</c:v>
                </c:pt>
                <c:pt idx="705">
                  <c:v>7386.2929999999997</c:v>
                </c:pt>
                <c:pt idx="706">
                  <c:v>7392.9750000000004</c:v>
                </c:pt>
                <c:pt idx="707">
                  <c:v>7397.7470000000003</c:v>
                </c:pt>
                <c:pt idx="708">
                  <c:v>7444.0439999999999</c:v>
                </c:pt>
                <c:pt idx="709">
                  <c:v>7464.0910000000003</c:v>
                </c:pt>
                <c:pt idx="710">
                  <c:v>7522.3280000000004</c:v>
                </c:pt>
                <c:pt idx="711">
                  <c:v>7536.65</c:v>
                </c:pt>
                <c:pt idx="712">
                  <c:v>7599.192</c:v>
                </c:pt>
                <c:pt idx="713">
                  <c:v>7621.1549999999997</c:v>
                </c:pt>
                <c:pt idx="714">
                  <c:v>7682.2749999999996</c:v>
                </c:pt>
                <c:pt idx="715">
                  <c:v>7751.9989999999998</c:v>
                </c:pt>
                <c:pt idx="716">
                  <c:v>7771.1040000000003</c:v>
                </c:pt>
                <c:pt idx="717">
                  <c:v>7831.7640000000001</c:v>
                </c:pt>
                <c:pt idx="718">
                  <c:v>7771.1040000000003</c:v>
                </c:pt>
                <c:pt idx="719">
                  <c:v>7833.1970000000001</c:v>
                </c:pt>
                <c:pt idx="720">
                  <c:v>7949.2849999999999</c:v>
                </c:pt>
                <c:pt idx="721">
                  <c:v>8000.8879999999999</c:v>
                </c:pt>
                <c:pt idx="722">
                  <c:v>8069.223</c:v>
                </c:pt>
                <c:pt idx="723">
                  <c:v>8150.4719999999998</c:v>
                </c:pt>
                <c:pt idx="724">
                  <c:v>8154.2960000000003</c:v>
                </c:pt>
                <c:pt idx="725">
                  <c:v>8164.8109999999997</c:v>
                </c:pt>
                <c:pt idx="726">
                  <c:v>8170.0690000000004</c:v>
                </c:pt>
                <c:pt idx="727">
                  <c:v>8169.1130000000003</c:v>
                </c:pt>
                <c:pt idx="728">
                  <c:v>8176.7610000000004</c:v>
                </c:pt>
                <c:pt idx="729">
                  <c:v>8180.107</c:v>
                </c:pt>
                <c:pt idx="730">
                  <c:v>8181.0630000000001</c:v>
                </c:pt>
                <c:pt idx="731">
                  <c:v>8182.4970000000003</c:v>
                </c:pt>
                <c:pt idx="732">
                  <c:v>8180.107</c:v>
                </c:pt>
                <c:pt idx="733">
                  <c:v>8174.8490000000002</c:v>
                </c:pt>
                <c:pt idx="734">
                  <c:v>8177.2389999999996</c:v>
                </c:pt>
                <c:pt idx="735">
                  <c:v>8179.1509999999998</c:v>
                </c:pt>
                <c:pt idx="736">
                  <c:v>8179.6289999999999</c:v>
                </c:pt>
                <c:pt idx="737">
                  <c:v>8177.7169999999996</c:v>
                </c:pt>
                <c:pt idx="738">
                  <c:v>8180.107</c:v>
                </c:pt>
                <c:pt idx="739">
                  <c:v>8181.0630000000001</c:v>
                </c:pt>
                <c:pt idx="740">
                  <c:v>8171.5029999999997</c:v>
                </c:pt>
                <c:pt idx="741">
                  <c:v>8179.1509999999998</c:v>
                </c:pt>
                <c:pt idx="742">
                  <c:v>8180.585</c:v>
                </c:pt>
                <c:pt idx="743">
                  <c:v>8181.0630000000001</c:v>
                </c:pt>
                <c:pt idx="744">
                  <c:v>8182.9750000000004</c:v>
                </c:pt>
                <c:pt idx="745">
                  <c:v>8182.9750000000004</c:v>
                </c:pt>
                <c:pt idx="746">
                  <c:v>8182.0190000000002</c:v>
                </c:pt>
                <c:pt idx="747">
                  <c:v>8180.585</c:v>
                </c:pt>
                <c:pt idx="748">
                  <c:v>8180.107</c:v>
                </c:pt>
                <c:pt idx="749">
                  <c:v>8182.0190000000002</c:v>
                </c:pt>
                <c:pt idx="750">
                  <c:v>8183.4530000000004</c:v>
                </c:pt>
                <c:pt idx="751">
                  <c:v>8184.4089999999997</c:v>
                </c:pt>
                <c:pt idx="752">
                  <c:v>8185.8429999999998</c:v>
                </c:pt>
                <c:pt idx="753">
                  <c:v>8186.799</c:v>
                </c:pt>
                <c:pt idx="754">
                  <c:v>8186.3209999999999</c:v>
                </c:pt>
                <c:pt idx="755">
                  <c:v>8183.4530000000004</c:v>
                </c:pt>
                <c:pt idx="756">
                  <c:v>8185.3649999999998</c:v>
                </c:pt>
                <c:pt idx="757">
                  <c:v>8186.3209999999999</c:v>
                </c:pt>
                <c:pt idx="758">
                  <c:v>8187.277</c:v>
                </c:pt>
                <c:pt idx="759">
                  <c:v>8187.7550000000001</c:v>
                </c:pt>
                <c:pt idx="760">
                  <c:v>8189.1890000000003</c:v>
                </c:pt>
                <c:pt idx="761">
                  <c:v>8188.7110000000002</c:v>
                </c:pt>
                <c:pt idx="762">
                  <c:v>8190.6229999999996</c:v>
                </c:pt>
                <c:pt idx="763">
                  <c:v>8190.6229999999996</c:v>
                </c:pt>
                <c:pt idx="764">
                  <c:v>8191.1009999999997</c:v>
                </c:pt>
                <c:pt idx="765">
                  <c:v>8192.0580000000009</c:v>
                </c:pt>
                <c:pt idx="766">
                  <c:v>8192.0580000000009</c:v>
                </c:pt>
                <c:pt idx="767">
                  <c:v>8191.5789999999997</c:v>
                </c:pt>
                <c:pt idx="768">
                  <c:v>8191.5789999999997</c:v>
                </c:pt>
                <c:pt idx="769">
                  <c:v>8191.5789999999997</c:v>
                </c:pt>
                <c:pt idx="770">
                  <c:v>8194.4480000000003</c:v>
                </c:pt>
                <c:pt idx="771">
                  <c:v>8193.9699999999993</c:v>
                </c:pt>
                <c:pt idx="772">
                  <c:v>8193.4920000000002</c:v>
                </c:pt>
                <c:pt idx="773">
                  <c:v>8193.4920000000002</c:v>
                </c:pt>
                <c:pt idx="774">
                  <c:v>8193.4920000000002</c:v>
                </c:pt>
                <c:pt idx="775">
                  <c:v>8193.9699999999993</c:v>
                </c:pt>
                <c:pt idx="776">
                  <c:v>8193.9699999999993</c:v>
                </c:pt>
                <c:pt idx="777">
                  <c:v>8193.4920000000002</c:v>
                </c:pt>
                <c:pt idx="778">
                  <c:v>8195.4040000000005</c:v>
                </c:pt>
                <c:pt idx="779">
                  <c:v>8194.9259999999995</c:v>
                </c:pt>
                <c:pt idx="780">
                  <c:v>8194.9259999999995</c:v>
                </c:pt>
                <c:pt idx="781">
                  <c:v>8195.4040000000005</c:v>
                </c:pt>
                <c:pt idx="782">
                  <c:v>8195.8819999999996</c:v>
                </c:pt>
                <c:pt idx="783">
                  <c:v>8196.36</c:v>
                </c:pt>
                <c:pt idx="784">
                  <c:v>8196.8379999999997</c:v>
                </c:pt>
                <c:pt idx="785">
                  <c:v>8195.4040000000005</c:v>
                </c:pt>
                <c:pt idx="786">
                  <c:v>8195.8819999999996</c:v>
                </c:pt>
                <c:pt idx="787">
                  <c:v>8195.8819999999996</c:v>
                </c:pt>
                <c:pt idx="788">
                  <c:v>8196.8379999999997</c:v>
                </c:pt>
                <c:pt idx="789">
                  <c:v>8196.8379999999997</c:v>
                </c:pt>
                <c:pt idx="790">
                  <c:v>8197.3160000000007</c:v>
                </c:pt>
                <c:pt idx="791">
                  <c:v>8197.3160000000007</c:v>
                </c:pt>
                <c:pt idx="792">
                  <c:v>8197.7939999999999</c:v>
                </c:pt>
                <c:pt idx="793">
                  <c:v>8198.75</c:v>
                </c:pt>
                <c:pt idx="794">
                  <c:v>8198.2720000000008</c:v>
                </c:pt>
                <c:pt idx="795">
                  <c:v>8198.75</c:v>
                </c:pt>
                <c:pt idx="796">
                  <c:v>8198.75</c:v>
                </c:pt>
                <c:pt idx="797">
                  <c:v>8198.2720000000008</c:v>
                </c:pt>
                <c:pt idx="798">
                  <c:v>8198.2720000000008</c:v>
                </c:pt>
                <c:pt idx="799">
                  <c:v>8164.8109999999997</c:v>
                </c:pt>
                <c:pt idx="800">
                  <c:v>8186.799</c:v>
                </c:pt>
                <c:pt idx="801">
                  <c:v>8188.2330000000002</c:v>
                </c:pt>
                <c:pt idx="802">
                  <c:v>8190.6229999999996</c:v>
                </c:pt>
                <c:pt idx="803">
                  <c:v>8193.0139999999992</c:v>
                </c:pt>
                <c:pt idx="804">
                  <c:v>8192.0580000000009</c:v>
                </c:pt>
                <c:pt idx="805">
                  <c:v>8193.9699999999993</c:v>
                </c:pt>
                <c:pt idx="806">
                  <c:v>8195.4040000000005</c:v>
                </c:pt>
                <c:pt idx="807">
                  <c:v>8221.6949999999997</c:v>
                </c:pt>
                <c:pt idx="808">
                  <c:v>8231.2559999999994</c:v>
                </c:pt>
                <c:pt idx="809">
                  <c:v>8258.5059999999994</c:v>
                </c:pt>
                <c:pt idx="810">
                  <c:v>8273.3259999999991</c:v>
                </c:pt>
                <c:pt idx="811">
                  <c:v>8311.0969999999998</c:v>
                </c:pt>
                <c:pt idx="812">
                  <c:v>8344.5669999999991</c:v>
                </c:pt>
                <c:pt idx="813">
                  <c:v>8412.4699999999993</c:v>
                </c:pt>
                <c:pt idx="814">
                  <c:v>8441.1640000000007</c:v>
                </c:pt>
                <c:pt idx="815">
                  <c:v>8452.6419999999998</c:v>
                </c:pt>
                <c:pt idx="816">
                  <c:v>8503.8179999999993</c:v>
                </c:pt>
                <c:pt idx="817">
                  <c:v>8547.3459999999995</c:v>
                </c:pt>
                <c:pt idx="818">
                  <c:v>8566.0020000000004</c:v>
                </c:pt>
                <c:pt idx="819">
                  <c:v>8604.7520000000004</c:v>
                </c:pt>
                <c:pt idx="820">
                  <c:v>8609.5360000000001</c:v>
                </c:pt>
                <c:pt idx="821">
                  <c:v>8691.35</c:v>
                </c:pt>
                <c:pt idx="822">
                  <c:v>8697.0920000000006</c:v>
                </c:pt>
                <c:pt idx="823">
                  <c:v>8773.1779999999999</c:v>
                </c:pt>
                <c:pt idx="824">
                  <c:v>8789.9279999999999</c:v>
                </c:pt>
                <c:pt idx="825">
                  <c:v>8859.3269999999993</c:v>
                </c:pt>
                <c:pt idx="826">
                  <c:v>8882.3019999999997</c:v>
                </c:pt>
                <c:pt idx="827">
                  <c:v>8940.7029999999995</c:v>
                </c:pt>
                <c:pt idx="828">
                  <c:v>8987.6200000000008</c:v>
                </c:pt>
                <c:pt idx="829">
                  <c:v>9031.19</c:v>
                </c:pt>
                <c:pt idx="830">
                  <c:v>9095.3539999999994</c:v>
                </c:pt>
                <c:pt idx="831">
                  <c:v>9109.2420000000002</c:v>
                </c:pt>
                <c:pt idx="832">
                  <c:v>9177.7260000000006</c:v>
                </c:pt>
                <c:pt idx="833">
                  <c:v>9183.9529999999995</c:v>
                </c:pt>
                <c:pt idx="834">
                  <c:v>9246.7000000000007</c:v>
                </c:pt>
                <c:pt idx="835">
                  <c:v>9274.4830000000002</c:v>
                </c:pt>
                <c:pt idx="836">
                  <c:v>9310.8909999999996</c:v>
                </c:pt>
                <c:pt idx="837">
                  <c:v>9366.9459999999999</c:v>
                </c:pt>
                <c:pt idx="838">
                  <c:v>9375.57</c:v>
                </c:pt>
                <c:pt idx="839">
                  <c:v>9426.3610000000008</c:v>
                </c:pt>
                <c:pt idx="840">
                  <c:v>9433.07</c:v>
                </c:pt>
                <c:pt idx="841">
                  <c:v>9487.2209999999995</c:v>
                </c:pt>
                <c:pt idx="842">
                  <c:v>9578.7649999999994</c:v>
                </c:pt>
                <c:pt idx="843">
                  <c:v>9605.6080000000002</c:v>
                </c:pt>
                <c:pt idx="844">
                  <c:v>9665.5300000000007</c:v>
                </c:pt>
                <c:pt idx="845">
                  <c:v>9738.8850000000002</c:v>
                </c:pt>
                <c:pt idx="846">
                  <c:v>9807.4560000000001</c:v>
                </c:pt>
                <c:pt idx="847">
                  <c:v>9879.393</c:v>
                </c:pt>
                <c:pt idx="848">
                  <c:v>9881.7909999999993</c:v>
                </c:pt>
                <c:pt idx="849">
                  <c:v>9882.75</c:v>
                </c:pt>
                <c:pt idx="850">
                  <c:v>9883.2289999999994</c:v>
                </c:pt>
                <c:pt idx="851">
                  <c:v>9882.75</c:v>
                </c:pt>
                <c:pt idx="852">
                  <c:v>9882.75</c:v>
                </c:pt>
                <c:pt idx="853">
                  <c:v>9882.75</c:v>
                </c:pt>
                <c:pt idx="854">
                  <c:v>9754.7090000000007</c:v>
                </c:pt>
                <c:pt idx="855">
                  <c:v>9818.4850000000006</c:v>
                </c:pt>
                <c:pt idx="856">
                  <c:v>9823.2810000000009</c:v>
                </c:pt>
                <c:pt idx="857">
                  <c:v>9837.1880000000001</c:v>
                </c:pt>
                <c:pt idx="858">
                  <c:v>9842.4639999999999</c:v>
                </c:pt>
                <c:pt idx="859">
                  <c:v>9845.3410000000003</c:v>
                </c:pt>
                <c:pt idx="860">
                  <c:v>9847.259</c:v>
                </c:pt>
                <c:pt idx="861">
                  <c:v>9849.1779999999999</c:v>
                </c:pt>
                <c:pt idx="862">
                  <c:v>9831.4330000000009</c:v>
                </c:pt>
                <c:pt idx="863">
                  <c:v>9446.9670000000006</c:v>
                </c:pt>
                <c:pt idx="864">
                  <c:v>9227.06</c:v>
                </c:pt>
                <c:pt idx="865">
                  <c:v>9107.8050000000003</c:v>
                </c:pt>
                <c:pt idx="866">
                  <c:v>8317.3119999999999</c:v>
                </c:pt>
                <c:pt idx="867">
                  <c:v>7388.68</c:v>
                </c:pt>
                <c:pt idx="868">
                  <c:v>6529.88</c:v>
                </c:pt>
                <c:pt idx="869">
                  <c:v>5994.6469999999999</c:v>
                </c:pt>
                <c:pt idx="870">
                  <c:v>5970.8509999999997</c:v>
                </c:pt>
                <c:pt idx="871">
                  <c:v>5973.23</c:v>
                </c:pt>
                <c:pt idx="872">
                  <c:v>5978.9409999999998</c:v>
                </c:pt>
                <c:pt idx="873">
                  <c:v>5987.9840000000004</c:v>
                </c:pt>
                <c:pt idx="874">
                  <c:v>5997.027</c:v>
                </c:pt>
                <c:pt idx="875">
                  <c:v>6002.2619999999997</c:v>
                </c:pt>
                <c:pt idx="876">
                  <c:v>6009.4009999999998</c:v>
                </c:pt>
                <c:pt idx="877">
                  <c:v>6015.1130000000003</c:v>
                </c:pt>
                <c:pt idx="878">
                  <c:v>6013.6850000000004</c:v>
                </c:pt>
                <c:pt idx="879">
                  <c:v>6020.348</c:v>
                </c:pt>
                <c:pt idx="880">
                  <c:v>6025.5839999999998</c:v>
                </c:pt>
                <c:pt idx="881">
                  <c:v>6031.2950000000001</c:v>
                </c:pt>
                <c:pt idx="882">
                  <c:v>6030.8190000000004</c:v>
                </c:pt>
                <c:pt idx="883">
                  <c:v>6033.6750000000002</c:v>
                </c:pt>
                <c:pt idx="884">
                  <c:v>6039.3869999999997</c:v>
                </c:pt>
                <c:pt idx="885">
                  <c:v>6041.2910000000002</c:v>
                </c:pt>
                <c:pt idx="886">
                  <c:v>6045.5739999999996</c:v>
                </c:pt>
                <c:pt idx="887">
                  <c:v>6047.0020000000004</c:v>
                </c:pt>
                <c:pt idx="888">
                  <c:v>6051.7619999999997</c:v>
                </c:pt>
                <c:pt idx="889">
                  <c:v>6056.5219999999999</c:v>
                </c:pt>
                <c:pt idx="890">
                  <c:v>6030.3429999999998</c:v>
                </c:pt>
                <c:pt idx="891">
                  <c:v>6055.57</c:v>
                </c:pt>
                <c:pt idx="892">
                  <c:v>6059.8540000000003</c:v>
                </c:pt>
                <c:pt idx="893">
                  <c:v>6063.6620000000003</c:v>
                </c:pt>
                <c:pt idx="894">
                  <c:v>6066.9939999999997</c:v>
                </c:pt>
                <c:pt idx="895">
                  <c:v>6068.8980000000001</c:v>
                </c:pt>
                <c:pt idx="896">
                  <c:v>6071.2780000000002</c:v>
                </c:pt>
                <c:pt idx="897">
                  <c:v>6073.1819999999998</c:v>
                </c:pt>
                <c:pt idx="898">
                  <c:v>6075.5619999999999</c:v>
                </c:pt>
                <c:pt idx="899">
                  <c:v>6076.99</c:v>
                </c:pt>
                <c:pt idx="900">
                  <c:v>6078.8940000000002</c:v>
                </c:pt>
                <c:pt idx="901">
                  <c:v>6079.8459999999995</c:v>
                </c:pt>
                <c:pt idx="902">
                  <c:v>6063.1859999999997</c:v>
                </c:pt>
                <c:pt idx="903">
                  <c:v>6078.4179999999997</c:v>
                </c:pt>
                <c:pt idx="904">
                  <c:v>6081.2740000000003</c:v>
                </c:pt>
                <c:pt idx="905">
                  <c:v>6085.0820000000003</c:v>
                </c:pt>
                <c:pt idx="906">
                  <c:v>6085.0820000000003</c:v>
                </c:pt>
                <c:pt idx="907">
                  <c:v>6086.9870000000001</c:v>
                </c:pt>
                <c:pt idx="908">
                  <c:v>6081.75</c:v>
                </c:pt>
                <c:pt idx="909">
                  <c:v>6086.51</c:v>
                </c:pt>
                <c:pt idx="910">
                  <c:v>6088.415</c:v>
                </c:pt>
                <c:pt idx="911">
                  <c:v>6089.8429999999998</c:v>
                </c:pt>
                <c:pt idx="912">
                  <c:v>6090.7950000000001</c:v>
                </c:pt>
                <c:pt idx="913">
                  <c:v>6092.6989999999996</c:v>
                </c:pt>
                <c:pt idx="914">
                  <c:v>6094.6030000000001</c:v>
                </c:pt>
                <c:pt idx="915">
                  <c:v>6095.0789999999997</c:v>
                </c:pt>
                <c:pt idx="916">
                  <c:v>6095.5550000000003</c:v>
                </c:pt>
                <c:pt idx="917">
                  <c:v>6096.9830000000002</c:v>
                </c:pt>
                <c:pt idx="918">
                  <c:v>6085.0820000000003</c:v>
                </c:pt>
                <c:pt idx="919">
                  <c:v>6098.8869999999997</c:v>
                </c:pt>
                <c:pt idx="920">
                  <c:v>6100.3149999999996</c:v>
                </c:pt>
                <c:pt idx="921">
                  <c:v>6100.7910000000002</c:v>
                </c:pt>
                <c:pt idx="922">
                  <c:v>6092.223</c:v>
                </c:pt>
                <c:pt idx="923">
                  <c:v>6091.7470000000003</c:v>
                </c:pt>
                <c:pt idx="924">
                  <c:v>6096.9830000000002</c:v>
                </c:pt>
                <c:pt idx="925">
                  <c:v>6098.8869999999997</c:v>
                </c:pt>
                <c:pt idx="926">
                  <c:v>6096.0309999999999</c:v>
                </c:pt>
                <c:pt idx="927">
                  <c:v>6100.3149999999996</c:v>
                </c:pt>
                <c:pt idx="928">
                  <c:v>6102.6949999999997</c:v>
                </c:pt>
                <c:pt idx="929">
                  <c:v>6102.6949999999997</c:v>
                </c:pt>
                <c:pt idx="930">
                  <c:v>6104.6</c:v>
                </c:pt>
                <c:pt idx="931">
                  <c:v>6105.076</c:v>
                </c:pt>
                <c:pt idx="932">
                  <c:v>6106.5039999999999</c:v>
                </c:pt>
                <c:pt idx="933">
                  <c:v>6107.9319999999998</c:v>
                </c:pt>
                <c:pt idx="934">
                  <c:v>6109.36</c:v>
                </c:pt>
                <c:pt idx="935">
                  <c:v>6108.884</c:v>
                </c:pt>
                <c:pt idx="936">
                  <c:v>6109.8360000000002</c:v>
                </c:pt>
                <c:pt idx="937">
                  <c:v>6110.3119999999999</c:v>
                </c:pt>
                <c:pt idx="938">
                  <c:v>6111.74</c:v>
                </c:pt>
                <c:pt idx="939">
                  <c:v>5581.7060000000001</c:v>
                </c:pt>
                <c:pt idx="940">
                  <c:v>5068.3819999999996</c:v>
                </c:pt>
                <c:pt idx="941">
                  <c:v>5041.7790000000005</c:v>
                </c:pt>
                <c:pt idx="942">
                  <c:v>5038.4539999999997</c:v>
                </c:pt>
                <c:pt idx="943">
                  <c:v>5031.3280000000004</c:v>
                </c:pt>
                <c:pt idx="944">
                  <c:v>5028.9530000000004</c:v>
                </c:pt>
                <c:pt idx="945">
                  <c:v>5027.0529999999999</c:v>
                </c:pt>
                <c:pt idx="946">
                  <c:v>5009.9530000000004</c:v>
                </c:pt>
                <c:pt idx="947">
                  <c:v>5013.7529999999997</c:v>
                </c:pt>
                <c:pt idx="948">
                  <c:v>5012.8029999999999</c:v>
                </c:pt>
                <c:pt idx="949">
                  <c:v>5018.0280000000002</c:v>
                </c:pt>
                <c:pt idx="950">
                  <c:v>5017.5529999999999</c:v>
                </c:pt>
                <c:pt idx="951">
                  <c:v>5010.4279999999999</c:v>
                </c:pt>
                <c:pt idx="952">
                  <c:v>5017.5529999999999</c:v>
                </c:pt>
                <c:pt idx="953">
                  <c:v>5019.4530000000004</c:v>
                </c:pt>
                <c:pt idx="954">
                  <c:v>5019.4530000000004</c:v>
                </c:pt>
                <c:pt idx="955">
                  <c:v>5017.5529999999999</c:v>
                </c:pt>
                <c:pt idx="956">
                  <c:v>5020.4030000000002</c:v>
                </c:pt>
                <c:pt idx="957">
                  <c:v>5021.3530000000001</c:v>
                </c:pt>
                <c:pt idx="958">
                  <c:v>5019.4530000000004</c:v>
                </c:pt>
                <c:pt idx="959">
                  <c:v>5019.4530000000004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4"/>
          <c:order val="3"/>
          <c:tx>
            <c:v>NSM GAGE-7</c:v>
          </c:tx>
          <c:marker>
            <c:symbol val="none"/>
          </c:marker>
          <c:xVal>
            <c:numRef>
              <c:f>'DATA-editted'!$AD$6:$AD$965</c:f>
              <c:numCache>
                <c:formatCode>General</c:formatCode>
                <c:ptCount val="960"/>
                <c:pt idx="0">
                  <c:v>0.47</c:v>
                </c:pt>
                <c:pt idx="1">
                  <c:v>0.93899999999999995</c:v>
                </c:pt>
                <c:pt idx="2">
                  <c:v>0.93899999999999995</c:v>
                </c:pt>
                <c:pt idx="3">
                  <c:v>0.93899999999999995</c:v>
                </c:pt>
                <c:pt idx="4">
                  <c:v>0.93899999999999995</c:v>
                </c:pt>
                <c:pt idx="5">
                  <c:v>0.47</c:v>
                </c:pt>
                <c:pt idx="6">
                  <c:v>0.47</c:v>
                </c:pt>
                <c:pt idx="7">
                  <c:v>0.93899999999999995</c:v>
                </c:pt>
                <c:pt idx="8">
                  <c:v>0</c:v>
                </c:pt>
                <c:pt idx="9">
                  <c:v>0.47</c:v>
                </c:pt>
                <c:pt idx="10">
                  <c:v>0.47</c:v>
                </c:pt>
                <c:pt idx="11">
                  <c:v>1.409</c:v>
                </c:pt>
                <c:pt idx="12">
                  <c:v>0.93899999999999995</c:v>
                </c:pt>
                <c:pt idx="13">
                  <c:v>0.93899999999999995</c:v>
                </c:pt>
                <c:pt idx="14">
                  <c:v>1.409</c:v>
                </c:pt>
                <c:pt idx="15">
                  <c:v>0.47</c:v>
                </c:pt>
                <c:pt idx="16">
                  <c:v>-0.93899999999999995</c:v>
                </c:pt>
                <c:pt idx="17">
                  <c:v>0</c:v>
                </c:pt>
                <c:pt idx="18">
                  <c:v>0.47</c:v>
                </c:pt>
                <c:pt idx="19">
                  <c:v>0</c:v>
                </c:pt>
                <c:pt idx="20">
                  <c:v>0.93899999999999995</c:v>
                </c:pt>
                <c:pt idx="21">
                  <c:v>0.47</c:v>
                </c:pt>
                <c:pt idx="22">
                  <c:v>0.93899999999999995</c:v>
                </c:pt>
                <c:pt idx="23">
                  <c:v>0.47</c:v>
                </c:pt>
                <c:pt idx="24">
                  <c:v>0.47</c:v>
                </c:pt>
                <c:pt idx="25">
                  <c:v>0.47</c:v>
                </c:pt>
                <c:pt idx="26">
                  <c:v>0</c:v>
                </c:pt>
                <c:pt idx="27">
                  <c:v>-0.47</c:v>
                </c:pt>
                <c:pt idx="28">
                  <c:v>-0.47</c:v>
                </c:pt>
                <c:pt idx="29">
                  <c:v>0</c:v>
                </c:pt>
                <c:pt idx="30">
                  <c:v>0.93899999999999995</c:v>
                </c:pt>
                <c:pt idx="31">
                  <c:v>0.47</c:v>
                </c:pt>
                <c:pt idx="32">
                  <c:v>2.3479999999999999</c:v>
                </c:pt>
                <c:pt idx="33">
                  <c:v>0.93899999999999995</c:v>
                </c:pt>
                <c:pt idx="34">
                  <c:v>2.3479999999999999</c:v>
                </c:pt>
                <c:pt idx="35">
                  <c:v>0.47</c:v>
                </c:pt>
                <c:pt idx="36">
                  <c:v>1.409</c:v>
                </c:pt>
                <c:pt idx="37">
                  <c:v>0.93899999999999995</c:v>
                </c:pt>
                <c:pt idx="38">
                  <c:v>0.93899999999999995</c:v>
                </c:pt>
                <c:pt idx="39">
                  <c:v>0.93899999999999995</c:v>
                </c:pt>
                <c:pt idx="40">
                  <c:v>0.93899999999999995</c:v>
                </c:pt>
                <c:pt idx="41">
                  <c:v>0.93899999999999995</c:v>
                </c:pt>
                <c:pt idx="42">
                  <c:v>1.879</c:v>
                </c:pt>
                <c:pt idx="43">
                  <c:v>1.409</c:v>
                </c:pt>
                <c:pt idx="44">
                  <c:v>0.93899999999999995</c:v>
                </c:pt>
                <c:pt idx="45">
                  <c:v>0.93899999999999995</c:v>
                </c:pt>
                <c:pt idx="46">
                  <c:v>1.409</c:v>
                </c:pt>
                <c:pt idx="47">
                  <c:v>1.409</c:v>
                </c:pt>
                <c:pt idx="48">
                  <c:v>1.879</c:v>
                </c:pt>
                <c:pt idx="49">
                  <c:v>1.409</c:v>
                </c:pt>
                <c:pt idx="50">
                  <c:v>1.409</c:v>
                </c:pt>
                <c:pt idx="51">
                  <c:v>1.409</c:v>
                </c:pt>
                <c:pt idx="52">
                  <c:v>0.93899999999999995</c:v>
                </c:pt>
                <c:pt idx="53">
                  <c:v>0.47</c:v>
                </c:pt>
                <c:pt idx="54">
                  <c:v>1.409</c:v>
                </c:pt>
                <c:pt idx="55">
                  <c:v>1.409</c:v>
                </c:pt>
                <c:pt idx="56">
                  <c:v>1.409</c:v>
                </c:pt>
                <c:pt idx="57">
                  <c:v>1.879</c:v>
                </c:pt>
                <c:pt idx="58">
                  <c:v>1.879</c:v>
                </c:pt>
                <c:pt idx="59">
                  <c:v>1.409</c:v>
                </c:pt>
                <c:pt idx="60">
                  <c:v>1.409</c:v>
                </c:pt>
                <c:pt idx="61">
                  <c:v>1.409</c:v>
                </c:pt>
                <c:pt idx="62">
                  <c:v>1.409</c:v>
                </c:pt>
                <c:pt idx="63">
                  <c:v>1.879</c:v>
                </c:pt>
                <c:pt idx="64">
                  <c:v>1.879</c:v>
                </c:pt>
                <c:pt idx="65">
                  <c:v>1.879</c:v>
                </c:pt>
                <c:pt idx="66">
                  <c:v>2.8180000000000001</c:v>
                </c:pt>
                <c:pt idx="67">
                  <c:v>0.93899999999999995</c:v>
                </c:pt>
                <c:pt idx="68">
                  <c:v>3.2869999999999999</c:v>
                </c:pt>
                <c:pt idx="69">
                  <c:v>1.879</c:v>
                </c:pt>
                <c:pt idx="70">
                  <c:v>0.93899999999999995</c:v>
                </c:pt>
                <c:pt idx="71">
                  <c:v>3.7570000000000001</c:v>
                </c:pt>
                <c:pt idx="72">
                  <c:v>5.1660000000000004</c:v>
                </c:pt>
                <c:pt idx="73">
                  <c:v>6.1050000000000004</c:v>
                </c:pt>
                <c:pt idx="74">
                  <c:v>7.0449999999999999</c:v>
                </c:pt>
                <c:pt idx="75">
                  <c:v>7.5140000000000002</c:v>
                </c:pt>
                <c:pt idx="76">
                  <c:v>7.5140000000000002</c:v>
                </c:pt>
                <c:pt idx="77">
                  <c:v>8.4529999999999994</c:v>
                </c:pt>
                <c:pt idx="78">
                  <c:v>9.3930000000000007</c:v>
                </c:pt>
                <c:pt idx="79">
                  <c:v>8.923</c:v>
                </c:pt>
                <c:pt idx="80">
                  <c:v>9.3930000000000007</c:v>
                </c:pt>
                <c:pt idx="81">
                  <c:v>9.8620000000000001</c:v>
                </c:pt>
                <c:pt idx="82">
                  <c:v>10.802</c:v>
                </c:pt>
                <c:pt idx="83">
                  <c:v>11.741</c:v>
                </c:pt>
                <c:pt idx="84">
                  <c:v>10.802</c:v>
                </c:pt>
                <c:pt idx="85">
                  <c:v>10.802</c:v>
                </c:pt>
                <c:pt idx="86">
                  <c:v>11.271000000000001</c:v>
                </c:pt>
                <c:pt idx="87">
                  <c:v>12.211</c:v>
                </c:pt>
                <c:pt idx="88">
                  <c:v>12.211</c:v>
                </c:pt>
                <c:pt idx="89">
                  <c:v>12.68</c:v>
                </c:pt>
                <c:pt idx="90">
                  <c:v>12.68</c:v>
                </c:pt>
                <c:pt idx="91">
                  <c:v>13.15</c:v>
                </c:pt>
                <c:pt idx="92">
                  <c:v>14.089</c:v>
                </c:pt>
                <c:pt idx="93">
                  <c:v>15.497999999999999</c:v>
                </c:pt>
                <c:pt idx="94">
                  <c:v>15.029</c:v>
                </c:pt>
                <c:pt idx="95">
                  <c:v>14.089</c:v>
                </c:pt>
                <c:pt idx="96">
                  <c:v>15.497999999999999</c:v>
                </c:pt>
                <c:pt idx="97">
                  <c:v>15.968</c:v>
                </c:pt>
                <c:pt idx="98">
                  <c:v>16.437000000000001</c:v>
                </c:pt>
                <c:pt idx="99">
                  <c:v>17.376999999999999</c:v>
                </c:pt>
                <c:pt idx="100">
                  <c:v>19.725000000000001</c:v>
                </c:pt>
                <c:pt idx="101">
                  <c:v>20.664000000000001</c:v>
                </c:pt>
                <c:pt idx="102">
                  <c:v>22.073</c:v>
                </c:pt>
                <c:pt idx="103">
                  <c:v>22.073</c:v>
                </c:pt>
                <c:pt idx="104">
                  <c:v>22.542999999999999</c:v>
                </c:pt>
                <c:pt idx="105">
                  <c:v>23.481999999999999</c:v>
                </c:pt>
                <c:pt idx="106">
                  <c:v>23.952000000000002</c:v>
                </c:pt>
                <c:pt idx="107">
                  <c:v>23.013000000000002</c:v>
                </c:pt>
                <c:pt idx="108">
                  <c:v>24.890999999999998</c:v>
                </c:pt>
                <c:pt idx="109">
                  <c:v>25.831</c:v>
                </c:pt>
                <c:pt idx="110">
                  <c:v>26.3</c:v>
                </c:pt>
                <c:pt idx="111">
                  <c:v>26.3</c:v>
                </c:pt>
                <c:pt idx="112">
                  <c:v>26.77</c:v>
                </c:pt>
                <c:pt idx="113">
                  <c:v>27.24</c:v>
                </c:pt>
                <c:pt idx="114">
                  <c:v>27.709</c:v>
                </c:pt>
                <c:pt idx="115">
                  <c:v>28.178999999999998</c:v>
                </c:pt>
                <c:pt idx="116">
                  <c:v>28.649000000000001</c:v>
                </c:pt>
                <c:pt idx="117">
                  <c:v>28.178999999999998</c:v>
                </c:pt>
                <c:pt idx="118">
                  <c:v>29.588000000000001</c:v>
                </c:pt>
                <c:pt idx="119">
                  <c:v>27.24</c:v>
                </c:pt>
                <c:pt idx="120">
                  <c:v>30.997</c:v>
                </c:pt>
                <c:pt idx="121">
                  <c:v>31.466999999999999</c:v>
                </c:pt>
                <c:pt idx="122">
                  <c:v>30.997</c:v>
                </c:pt>
                <c:pt idx="123">
                  <c:v>31.936</c:v>
                </c:pt>
                <c:pt idx="124">
                  <c:v>32.405999999999999</c:v>
                </c:pt>
                <c:pt idx="125">
                  <c:v>33.814999999999998</c:v>
                </c:pt>
                <c:pt idx="126">
                  <c:v>33.344999999999999</c:v>
                </c:pt>
                <c:pt idx="127">
                  <c:v>36.162999999999997</c:v>
                </c:pt>
                <c:pt idx="128">
                  <c:v>37.572000000000003</c:v>
                </c:pt>
                <c:pt idx="129">
                  <c:v>36.633000000000003</c:v>
                </c:pt>
                <c:pt idx="130">
                  <c:v>36.633000000000003</c:v>
                </c:pt>
                <c:pt idx="131">
                  <c:v>36.633000000000003</c:v>
                </c:pt>
                <c:pt idx="132">
                  <c:v>37.103000000000002</c:v>
                </c:pt>
                <c:pt idx="133">
                  <c:v>37.572000000000003</c:v>
                </c:pt>
                <c:pt idx="134">
                  <c:v>37.103000000000002</c:v>
                </c:pt>
                <c:pt idx="135">
                  <c:v>37.103000000000002</c:v>
                </c:pt>
                <c:pt idx="136">
                  <c:v>37.103000000000002</c:v>
                </c:pt>
                <c:pt idx="137">
                  <c:v>37.572000000000003</c:v>
                </c:pt>
                <c:pt idx="138">
                  <c:v>37.572000000000003</c:v>
                </c:pt>
                <c:pt idx="139">
                  <c:v>42.738999999999997</c:v>
                </c:pt>
                <c:pt idx="140">
                  <c:v>43.677999999999997</c:v>
                </c:pt>
                <c:pt idx="141">
                  <c:v>44.148000000000003</c:v>
                </c:pt>
                <c:pt idx="142">
                  <c:v>44.148000000000003</c:v>
                </c:pt>
                <c:pt idx="143">
                  <c:v>45.557000000000002</c:v>
                </c:pt>
                <c:pt idx="144">
                  <c:v>45.087000000000003</c:v>
                </c:pt>
                <c:pt idx="145">
                  <c:v>45.557000000000002</c:v>
                </c:pt>
                <c:pt idx="146">
                  <c:v>45.087000000000003</c:v>
                </c:pt>
                <c:pt idx="147">
                  <c:v>46.496000000000002</c:v>
                </c:pt>
                <c:pt idx="148">
                  <c:v>46.966000000000001</c:v>
                </c:pt>
                <c:pt idx="149">
                  <c:v>47.435000000000002</c:v>
                </c:pt>
                <c:pt idx="150">
                  <c:v>48.375</c:v>
                </c:pt>
                <c:pt idx="151">
                  <c:v>48.844000000000001</c:v>
                </c:pt>
                <c:pt idx="152">
                  <c:v>49.314</c:v>
                </c:pt>
                <c:pt idx="153">
                  <c:v>49.783999999999999</c:v>
                </c:pt>
                <c:pt idx="154">
                  <c:v>50.253</c:v>
                </c:pt>
                <c:pt idx="155">
                  <c:v>51.661999999999999</c:v>
                </c:pt>
                <c:pt idx="156">
                  <c:v>54.011000000000003</c:v>
                </c:pt>
                <c:pt idx="157">
                  <c:v>54.481000000000002</c:v>
                </c:pt>
                <c:pt idx="158">
                  <c:v>56.829000000000001</c:v>
                </c:pt>
                <c:pt idx="159">
                  <c:v>57.768000000000001</c:v>
                </c:pt>
                <c:pt idx="160">
                  <c:v>58.707999999999998</c:v>
                </c:pt>
                <c:pt idx="161">
                  <c:v>59.177</c:v>
                </c:pt>
                <c:pt idx="162">
                  <c:v>65.283000000000001</c:v>
                </c:pt>
                <c:pt idx="163">
                  <c:v>67.632000000000005</c:v>
                </c:pt>
                <c:pt idx="164">
                  <c:v>73.738</c:v>
                </c:pt>
                <c:pt idx="165">
                  <c:v>77.495999999999995</c:v>
                </c:pt>
                <c:pt idx="166">
                  <c:v>79.375</c:v>
                </c:pt>
                <c:pt idx="167">
                  <c:v>79.843999999999994</c:v>
                </c:pt>
                <c:pt idx="168">
                  <c:v>79.375</c:v>
                </c:pt>
                <c:pt idx="169">
                  <c:v>81.253</c:v>
                </c:pt>
                <c:pt idx="170">
                  <c:v>82.662999999999997</c:v>
                </c:pt>
                <c:pt idx="171">
                  <c:v>82.662999999999997</c:v>
                </c:pt>
                <c:pt idx="172">
                  <c:v>84.072000000000003</c:v>
                </c:pt>
                <c:pt idx="173">
                  <c:v>83.602000000000004</c:v>
                </c:pt>
                <c:pt idx="174">
                  <c:v>86.89</c:v>
                </c:pt>
                <c:pt idx="175">
                  <c:v>90.177999999999997</c:v>
                </c:pt>
                <c:pt idx="176">
                  <c:v>94.875</c:v>
                </c:pt>
                <c:pt idx="177">
                  <c:v>98.162999999999997</c:v>
                </c:pt>
                <c:pt idx="178">
                  <c:v>97.694000000000003</c:v>
                </c:pt>
                <c:pt idx="179">
                  <c:v>100.982</c:v>
                </c:pt>
                <c:pt idx="180">
                  <c:v>107.55800000000001</c:v>
                </c:pt>
                <c:pt idx="181">
                  <c:v>114.604</c:v>
                </c:pt>
                <c:pt idx="182">
                  <c:v>120.241</c:v>
                </c:pt>
                <c:pt idx="183">
                  <c:v>203.863</c:v>
                </c:pt>
                <c:pt idx="184">
                  <c:v>207.62200000000001</c:v>
                </c:pt>
                <c:pt idx="185">
                  <c:v>208.09100000000001</c:v>
                </c:pt>
                <c:pt idx="186">
                  <c:v>209.501</c:v>
                </c:pt>
                <c:pt idx="187">
                  <c:v>213.26</c:v>
                </c:pt>
                <c:pt idx="188">
                  <c:v>218.428</c:v>
                </c:pt>
                <c:pt idx="189">
                  <c:v>220.77699999999999</c:v>
                </c:pt>
                <c:pt idx="190">
                  <c:v>224.536</c:v>
                </c:pt>
                <c:pt idx="191">
                  <c:v>232.99299999999999</c:v>
                </c:pt>
                <c:pt idx="192">
                  <c:v>240.98099999999999</c:v>
                </c:pt>
                <c:pt idx="193">
                  <c:v>251.78800000000001</c:v>
                </c:pt>
                <c:pt idx="194">
                  <c:v>258.83600000000001</c:v>
                </c:pt>
                <c:pt idx="195">
                  <c:v>265.88400000000001</c:v>
                </c:pt>
                <c:pt idx="196">
                  <c:v>321.33300000000003</c:v>
                </c:pt>
                <c:pt idx="197">
                  <c:v>338.721</c:v>
                </c:pt>
                <c:pt idx="198">
                  <c:v>350</c:v>
                </c:pt>
                <c:pt idx="199">
                  <c:v>353.29</c:v>
                </c:pt>
                <c:pt idx="200">
                  <c:v>367.85899999999998</c:v>
                </c:pt>
                <c:pt idx="201">
                  <c:v>379.60899999999998</c:v>
                </c:pt>
                <c:pt idx="202">
                  <c:v>406.86900000000003</c:v>
                </c:pt>
                <c:pt idx="203">
                  <c:v>431.31099999999998</c:v>
                </c:pt>
                <c:pt idx="204">
                  <c:v>475.02600000000001</c:v>
                </c:pt>
                <c:pt idx="205">
                  <c:v>476.43599999999998</c:v>
                </c:pt>
                <c:pt idx="206">
                  <c:v>475.02600000000001</c:v>
                </c:pt>
                <c:pt idx="207">
                  <c:v>471.26600000000002</c:v>
                </c:pt>
                <c:pt idx="208">
                  <c:v>473.14600000000002</c:v>
                </c:pt>
                <c:pt idx="209">
                  <c:v>475.49599999999998</c:v>
                </c:pt>
                <c:pt idx="210">
                  <c:v>477.37700000000001</c:v>
                </c:pt>
                <c:pt idx="211">
                  <c:v>483.01799999999997</c:v>
                </c:pt>
                <c:pt idx="212">
                  <c:v>491.47899999999998</c:v>
                </c:pt>
                <c:pt idx="213">
                  <c:v>498.53100000000001</c:v>
                </c:pt>
                <c:pt idx="214">
                  <c:v>501.822</c:v>
                </c:pt>
                <c:pt idx="215">
                  <c:v>504.17200000000003</c:v>
                </c:pt>
                <c:pt idx="216">
                  <c:v>508.40300000000002</c:v>
                </c:pt>
                <c:pt idx="217">
                  <c:v>513.10400000000004</c:v>
                </c:pt>
                <c:pt idx="218">
                  <c:v>516.39499999999998</c:v>
                </c:pt>
                <c:pt idx="219">
                  <c:v>717.17700000000002</c:v>
                </c:pt>
                <c:pt idx="220">
                  <c:v>723.29100000000005</c:v>
                </c:pt>
                <c:pt idx="221">
                  <c:v>732.22699999999998</c:v>
                </c:pt>
                <c:pt idx="222">
                  <c:v>734.57799999999997</c:v>
                </c:pt>
                <c:pt idx="223">
                  <c:v>737.87099999999998</c:v>
                </c:pt>
                <c:pt idx="224">
                  <c:v>746.80700000000002</c:v>
                </c:pt>
                <c:pt idx="225">
                  <c:v>752.45100000000002</c:v>
                </c:pt>
                <c:pt idx="226">
                  <c:v>756.68399999999997</c:v>
                </c:pt>
                <c:pt idx="227">
                  <c:v>758.56500000000005</c:v>
                </c:pt>
                <c:pt idx="228">
                  <c:v>762.79899999999998</c:v>
                </c:pt>
                <c:pt idx="229">
                  <c:v>767.97199999999998</c:v>
                </c:pt>
                <c:pt idx="230">
                  <c:v>774.55700000000002</c:v>
                </c:pt>
                <c:pt idx="231">
                  <c:v>776.90899999999999</c:v>
                </c:pt>
                <c:pt idx="232">
                  <c:v>781.14300000000003</c:v>
                </c:pt>
                <c:pt idx="233">
                  <c:v>782.55399999999997</c:v>
                </c:pt>
                <c:pt idx="234">
                  <c:v>795.72400000000005</c:v>
                </c:pt>
                <c:pt idx="235">
                  <c:v>803.25</c:v>
                </c:pt>
                <c:pt idx="236">
                  <c:v>812.65800000000002</c:v>
                </c:pt>
                <c:pt idx="237">
                  <c:v>821.12599999999998</c:v>
                </c:pt>
                <c:pt idx="238">
                  <c:v>825.35900000000004</c:v>
                </c:pt>
                <c:pt idx="239">
                  <c:v>1103.92</c:v>
                </c:pt>
                <c:pt idx="240">
                  <c:v>1158.991</c:v>
                </c:pt>
                <c:pt idx="241">
                  <c:v>1180.174</c:v>
                </c:pt>
                <c:pt idx="242">
                  <c:v>1175.9380000000001</c:v>
                </c:pt>
                <c:pt idx="243">
                  <c:v>1178.7619999999999</c:v>
                </c:pt>
                <c:pt idx="244">
                  <c:v>1179.703</c:v>
                </c:pt>
                <c:pt idx="245">
                  <c:v>1182.999</c:v>
                </c:pt>
                <c:pt idx="246">
                  <c:v>1175.9380000000001</c:v>
                </c:pt>
                <c:pt idx="247">
                  <c:v>1168.4059999999999</c:v>
                </c:pt>
                <c:pt idx="248">
                  <c:v>1086.0340000000001</c:v>
                </c:pt>
                <c:pt idx="249">
                  <c:v>1103.92</c:v>
                </c:pt>
                <c:pt idx="250">
                  <c:v>1111.45</c:v>
                </c:pt>
                <c:pt idx="251">
                  <c:v>1118.511</c:v>
                </c:pt>
                <c:pt idx="252">
                  <c:v>1122.2760000000001</c:v>
                </c:pt>
                <c:pt idx="253">
                  <c:v>1160.874</c:v>
                </c:pt>
                <c:pt idx="254">
                  <c:v>1171.701</c:v>
                </c:pt>
                <c:pt idx="255">
                  <c:v>1166.9939999999999</c:v>
                </c:pt>
                <c:pt idx="256">
                  <c:v>1054.501</c:v>
                </c:pt>
                <c:pt idx="257">
                  <c:v>1061.5609999999999</c:v>
                </c:pt>
                <c:pt idx="258">
                  <c:v>1066.7380000000001</c:v>
                </c:pt>
                <c:pt idx="259">
                  <c:v>1068.6199999999999</c:v>
                </c:pt>
                <c:pt idx="260">
                  <c:v>1076.1510000000001</c:v>
                </c:pt>
                <c:pt idx="261">
                  <c:v>1084.6220000000001</c:v>
                </c:pt>
                <c:pt idx="262">
                  <c:v>1092.623</c:v>
                </c:pt>
                <c:pt idx="263">
                  <c:v>1094.9770000000001</c:v>
                </c:pt>
                <c:pt idx="264">
                  <c:v>1098.742</c:v>
                </c:pt>
                <c:pt idx="265">
                  <c:v>1102.5070000000001</c:v>
                </c:pt>
                <c:pt idx="266">
                  <c:v>1122.7470000000001</c:v>
                </c:pt>
                <c:pt idx="267">
                  <c:v>1135.9259999999999</c:v>
                </c:pt>
                <c:pt idx="268">
                  <c:v>1142.9870000000001</c:v>
                </c:pt>
                <c:pt idx="269">
                  <c:v>1143.9280000000001</c:v>
                </c:pt>
                <c:pt idx="270">
                  <c:v>1145.3399999999999</c:v>
                </c:pt>
                <c:pt idx="271">
                  <c:v>1354.8510000000001</c:v>
                </c:pt>
                <c:pt idx="272">
                  <c:v>1424.55</c:v>
                </c:pt>
                <c:pt idx="273">
                  <c:v>1404.769</c:v>
                </c:pt>
                <c:pt idx="274">
                  <c:v>1401.002</c:v>
                </c:pt>
                <c:pt idx="275">
                  <c:v>1416.5429999999999</c:v>
                </c:pt>
                <c:pt idx="276">
                  <c:v>1400.5309999999999</c:v>
                </c:pt>
                <c:pt idx="277">
                  <c:v>1394.4079999999999</c:v>
                </c:pt>
                <c:pt idx="278">
                  <c:v>1396.2919999999999</c:v>
                </c:pt>
                <c:pt idx="279">
                  <c:v>1396.2919999999999</c:v>
                </c:pt>
                <c:pt idx="280">
                  <c:v>1394.8789999999999</c:v>
                </c:pt>
                <c:pt idx="281">
                  <c:v>1398.1759999999999</c:v>
                </c:pt>
                <c:pt idx="282">
                  <c:v>1405.24</c:v>
                </c:pt>
                <c:pt idx="283">
                  <c:v>1411.8340000000001</c:v>
                </c:pt>
                <c:pt idx="284">
                  <c:v>1411.3630000000001</c:v>
                </c:pt>
                <c:pt idx="285">
                  <c:v>1358.6179999999999</c:v>
                </c:pt>
                <c:pt idx="286">
                  <c:v>1367.5650000000001</c:v>
                </c:pt>
                <c:pt idx="287">
                  <c:v>1377.9259999999999</c:v>
                </c:pt>
                <c:pt idx="288">
                  <c:v>1377.9259999999999</c:v>
                </c:pt>
                <c:pt idx="289">
                  <c:v>1380.28</c:v>
                </c:pt>
                <c:pt idx="290">
                  <c:v>1387.3440000000001</c:v>
                </c:pt>
                <c:pt idx="291">
                  <c:v>1397.2339999999999</c:v>
                </c:pt>
                <c:pt idx="292">
                  <c:v>1398.6469999999999</c:v>
                </c:pt>
                <c:pt idx="293">
                  <c:v>1397.2339999999999</c:v>
                </c:pt>
                <c:pt idx="294">
                  <c:v>1398.6469999999999</c:v>
                </c:pt>
                <c:pt idx="295">
                  <c:v>1401.473</c:v>
                </c:pt>
                <c:pt idx="296">
                  <c:v>1401.944</c:v>
                </c:pt>
                <c:pt idx="297">
                  <c:v>1401.944</c:v>
                </c:pt>
                <c:pt idx="298">
                  <c:v>1412.7760000000001</c:v>
                </c:pt>
                <c:pt idx="299">
                  <c:v>1397.2339999999999</c:v>
                </c:pt>
                <c:pt idx="300">
                  <c:v>1396.2919999999999</c:v>
                </c:pt>
                <c:pt idx="301">
                  <c:v>1394.8789999999999</c:v>
                </c:pt>
                <c:pt idx="302">
                  <c:v>1393.4670000000001</c:v>
                </c:pt>
                <c:pt idx="303">
                  <c:v>1392.0540000000001</c:v>
                </c:pt>
                <c:pt idx="304">
                  <c:v>1391.5830000000001</c:v>
                </c:pt>
                <c:pt idx="305">
                  <c:v>1388.2860000000001</c:v>
                </c:pt>
                <c:pt idx="306">
                  <c:v>1389.2280000000001</c:v>
                </c:pt>
                <c:pt idx="307">
                  <c:v>1389.2280000000001</c:v>
                </c:pt>
                <c:pt idx="308">
                  <c:v>1388.2860000000001</c:v>
                </c:pt>
                <c:pt idx="309">
                  <c:v>1388.7570000000001</c:v>
                </c:pt>
                <c:pt idx="310">
                  <c:v>1386.402</c:v>
                </c:pt>
                <c:pt idx="311">
                  <c:v>1386.402</c:v>
                </c:pt>
                <c:pt idx="312">
                  <c:v>1384.99</c:v>
                </c:pt>
                <c:pt idx="313">
                  <c:v>1384.048</c:v>
                </c:pt>
                <c:pt idx="314">
                  <c:v>1384.519</c:v>
                </c:pt>
                <c:pt idx="315">
                  <c:v>1384.519</c:v>
                </c:pt>
                <c:pt idx="316">
                  <c:v>1383.106</c:v>
                </c:pt>
                <c:pt idx="317">
                  <c:v>1383.577</c:v>
                </c:pt>
                <c:pt idx="318">
                  <c:v>1381.222</c:v>
                </c:pt>
                <c:pt idx="319">
                  <c:v>1380.751</c:v>
                </c:pt>
                <c:pt idx="320">
                  <c:v>1384.048</c:v>
                </c:pt>
                <c:pt idx="321">
                  <c:v>1381.693</c:v>
                </c:pt>
                <c:pt idx="322">
                  <c:v>1382.635</c:v>
                </c:pt>
                <c:pt idx="323">
                  <c:v>1380.751</c:v>
                </c:pt>
                <c:pt idx="324">
                  <c:v>1382.164</c:v>
                </c:pt>
                <c:pt idx="325">
                  <c:v>1382.164</c:v>
                </c:pt>
                <c:pt idx="326">
                  <c:v>1380.751</c:v>
                </c:pt>
                <c:pt idx="327">
                  <c:v>1381.222</c:v>
                </c:pt>
                <c:pt idx="328">
                  <c:v>1381.222</c:v>
                </c:pt>
                <c:pt idx="329">
                  <c:v>1381.222</c:v>
                </c:pt>
                <c:pt idx="330">
                  <c:v>1380.751</c:v>
                </c:pt>
                <c:pt idx="331">
                  <c:v>1380.28</c:v>
                </c:pt>
                <c:pt idx="332">
                  <c:v>1379.809</c:v>
                </c:pt>
                <c:pt idx="333">
                  <c:v>1379.809</c:v>
                </c:pt>
                <c:pt idx="334">
                  <c:v>1380.28</c:v>
                </c:pt>
                <c:pt idx="335">
                  <c:v>1379.338</c:v>
                </c:pt>
                <c:pt idx="336">
                  <c:v>1378.867</c:v>
                </c:pt>
                <c:pt idx="337">
                  <c:v>1378.3969999999999</c:v>
                </c:pt>
                <c:pt idx="338">
                  <c:v>1377.9259999999999</c:v>
                </c:pt>
                <c:pt idx="339">
                  <c:v>1377.9259999999999</c:v>
                </c:pt>
                <c:pt idx="340">
                  <c:v>1377.4549999999999</c:v>
                </c:pt>
                <c:pt idx="341">
                  <c:v>1377.9259999999999</c:v>
                </c:pt>
                <c:pt idx="342">
                  <c:v>1377.4549999999999</c:v>
                </c:pt>
                <c:pt idx="343">
                  <c:v>1377.4549999999999</c:v>
                </c:pt>
                <c:pt idx="344">
                  <c:v>1377.4549999999999</c:v>
                </c:pt>
                <c:pt idx="345">
                  <c:v>1376.9839999999999</c:v>
                </c:pt>
                <c:pt idx="346">
                  <c:v>1376.5129999999999</c:v>
                </c:pt>
                <c:pt idx="347">
                  <c:v>1376.5129999999999</c:v>
                </c:pt>
                <c:pt idx="348">
                  <c:v>1376.5129999999999</c:v>
                </c:pt>
                <c:pt idx="349">
                  <c:v>1376.0419999999999</c:v>
                </c:pt>
                <c:pt idx="350">
                  <c:v>1376.5129999999999</c:v>
                </c:pt>
                <c:pt idx="351">
                  <c:v>1376.0419999999999</c:v>
                </c:pt>
                <c:pt idx="352">
                  <c:v>1375.1</c:v>
                </c:pt>
                <c:pt idx="353">
                  <c:v>1375.5709999999999</c:v>
                </c:pt>
                <c:pt idx="354">
                  <c:v>1374.6289999999999</c:v>
                </c:pt>
                <c:pt idx="355">
                  <c:v>1374.6289999999999</c:v>
                </c:pt>
                <c:pt idx="356">
                  <c:v>1374.1579999999999</c:v>
                </c:pt>
                <c:pt idx="357">
                  <c:v>1373.6869999999999</c:v>
                </c:pt>
                <c:pt idx="358">
                  <c:v>1373.6869999999999</c:v>
                </c:pt>
                <c:pt idx="359">
                  <c:v>1373.2159999999999</c:v>
                </c:pt>
                <c:pt idx="360">
                  <c:v>1373.2159999999999</c:v>
                </c:pt>
                <c:pt idx="361">
                  <c:v>1372.2739999999999</c:v>
                </c:pt>
                <c:pt idx="362">
                  <c:v>1371.8040000000001</c:v>
                </c:pt>
                <c:pt idx="363">
                  <c:v>1371.8040000000001</c:v>
                </c:pt>
                <c:pt idx="364">
                  <c:v>1371.8040000000001</c:v>
                </c:pt>
                <c:pt idx="365">
                  <c:v>1371.8040000000001</c:v>
                </c:pt>
                <c:pt idx="366">
                  <c:v>1371.8040000000001</c:v>
                </c:pt>
                <c:pt idx="367">
                  <c:v>1371.8040000000001</c:v>
                </c:pt>
                <c:pt idx="368">
                  <c:v>1371.3330000000001</c:v>
                </c:pt>
                <c:pt idx="369">
                  <c:v>1370.8620000000001</c:v>
                </c:pt>
                <c:pt idx="370">
                  <c:v>1369.4490000000001</c:v>
                </c:pt>
                <c:pt idx="371">
                  <c:v>1369.4490000000001</c:v>
                </c:pt>
                <c:pt idx="372">
                  <c:v>1369.92</c:v>
                </c:pt>
                <c:pt idx="373">
                  <c:v>1369.92</c:v>
                </c:pt>
                <c:pt idx="374">
                  <c:v>1369.4490000000001</c:v>
                </c:pt>
                <c:pt idx="375">
                  <c:v>1369.4490000000001</c:v>
                </c:pt>
                <c:pt idx="376">
                  <c:v>1368.5070000000001</c:v>
                </c:pt>
                <c:pt idx="377">
                  <c:v>1367.5650000000001</c:v>
                </c:pt>
                <c:pt idx="378">
                  <c:v>1367.0940000000001</c:v>
                </c:pt>
                <c:pt idx="379">
                  <c:v>1367.5650000000001</c:v>
                </c:pt>
                <c:pt idx="380">
                  <c:v>1367.0940000000001</c:v>
                </c:pt>
                <c:pt idx="381">
                  <c:v>1366.623</c:v>
                </c:pt>
                <c:pt idx="382">
                  <c:v>1366.152</c:v>
                </c:pt>
                <c:pt idx="383">
                  <c:v>1366.152</c:v>
                </c:pt>
                <c:pt idx="384">
                  <c:v>1366.152</c:v>
                </c:pt>
                <c:pt idx="385">
                  <c:v>1365.682</c:v>
                </c:pt>
                <c:pt idx="386">
                  <c:v>1365.211</c:v>
                </c:pt>
                <c:pt idx="387">
                  <c:v>1364.269</c:v>
                </c:pt>
                <c:pt idx="388">
                  <c:v>1364.269</c:v>
                </c:pt>
                <c:pt idx="389">
                  <c:v>1364.269</c:v>
                </c:pt>
                <c:pt idx="390">
                  <c:v>1364.269</c:v>
                </c:pt>
                <c:pt idx="391">
                  <c:v>1363.327</c:v>
                </c:pt>
                <c:pt idx="392">
                  <c:v>1362.385</c:v>
                </c:pt>
                <c:pt idx="393">
                  <c:v>1363.798</c:v>
                </c:pt>
                <c:pt idx="394">
                  <c:v>1362.385</c:v>
                </c:pt>
                <c:pt idx="395">
                  <c:v>1361.914</c:v>
                </c:pt>
                <c:pt idx="396">
                  <c:v>1361.443</c:v>
                </c:pt>
                <c:pt idx="397">
                  <c:v>1361.914</c:v>
                </c:pt>
                <c:pt idx="398">
                  <c:v>1361.914</c:v>
                </c:pt>
                <c:pt idx="399">
                  <c:v>1361.443</c:v>
                </c:pt>
                <c:pt idx="400">
                  <c:v>1361.443</c:v>
                </c:pt>
                <c:pt idx="401">
                  <c:v>1360.0309999999999</c:v>
                </c:pt>
                <c:pt idx="402">
                  <c:v>1360.0309999999999</c:v>
                </c:pt>
                <c:pt idx="403">
                  <c:v>1360.501</c:v>
                </c:pt>
                <c:pt idx="404">
                  <c:v>1358.6179999999999</c:v>
                </c:pt>
                <c:pt idx="405">
                  <c:v>1358.1469999999999</c:v>
                </c:pt>
                <c:pt idx="406">
                  <c:v>1358.1469999999999</c:v>
                </c:pt>
                <c:pt idx="407">
                  <c:v>1357.6759999999999</c:v>
                </c:pt>
                <c:pt idx="408">
                  <c:v>1356.2629999999999</c:v>
                </c:pt>
                <c:pt idx="409">
                  <c:v>1357.2049999999999</c:v>
                </c:pt>
                <c:pt idx="410">
                  <c:v>1357.2049999999999</c:v>
                </c:pt>
                <c:pt idx="411">
                  <c:v>1355.7919999999999</c:v>
                </c:pt>
                <c:pt idx="412">
                  <c:v>1355.7919999999999</c:v>
                </c:pt>
                <c:pt idx="413">
                  <c:v>1355.3209999999999</c:v>
                </c:pt>
                <c:pt idx="414">
                  <c:v>1354.38</c:v>
                </c:pt>
                <c:pt idx="415">
                  <c:v>1354.8510000000001</c:v>
                </c:pt>
                <c:pt idx="416">
                  <c:v>1354.38</c:v>
                </c:pt>
                <c:pt idx="417">
                  <c:v>1354.38</c:v>
                </c:pt>
                <c:pt idx="418">
                  <c:v>1353.4380000000001</c:v>
                </c:pt>
                <c:pt idx="419">
                  <c:v>1352.9670000000001</c:v>
                </c:pt>
                <c:pt idx="420">
                  <c:v>1352.4960000000001</c:v>
                </c:pt>
                <c:pt idx="421">
                  <c:v>1352.4960000000001</c:v>
                </c:pt>
                <c:pt idx="422">
                  <c:v>1351.5540000000001</c:v>
                </c:pt>
                <c:pt idx="423">
                  <c:v>1351.0830000000001</c:v>
                </c:pt>
                <c:pt idx="424">
                  <c:v>1351.0830000000001</c:v>
                </c:pt>
                <c:pt idx="425">
                  <c:v>1351.0830000000001</c:v>
                </c:pt>
                <c:pt idx="426">
                  <c:v>1351.0830000000001</c:v>
                </c:pt>
                <c:pt idx="427">
                  <c:v>1350.6120000000001</c:v>
                </c:pt>
                <c:pt idx="428">
                  <c:v>1351.0830000000001</c:v>
                </c:pt>
                <c:pt idx="429">
                  <c:v>1349.671</c:v>
                </c:pt>
                <c:pt idx="430">
                  <c:v>1348.729</c:v>
                </c:pt>
                <c:pt idx="431">
                  <c:v>1349.671</c:v>
                </c:pt>
                <c:pt idx="432">
                  <c:v>1349.2</c:v>
                </c:pt>
                <c:pt idx="433">
                  <c:v>1349.2</c:v>
                </c:pt>
                <c:pt idx="434">
                  <c:v>1349.2</c:v>
                </c:pt>
                <c:pt idx="435">
                  <c:v>1348.258</c:v>
                </c:pt>
                <c:pt idx="436">
                  <c:v>1348.258</c:v>
                </c:pt>
                <c:pt idx="437">
                  <c:v>1348.258</c:v>
                </c:pt>
                <c:pt idx="438">
                  <c:v>1347.787</c:v>
                </c:pt>
                <c:pt idx="439">
                  <c:v>1346.845</c:v>
                </c:pt>
                <c:pt idx="440">
                  <c:v>1347.316</c:v>
                </c:pt>
                <c:pt idx="441">
                  <c:v>1346.374</c:v>
                </c:pt>
                <c:pt idx="442">
                  <c:v>1346.374</c:v>
                </c:pt>
                <c:pt idx="443">
                  <c:v>1345.903</c:v>
                </c:pt>
                <c:pt idx="444">
                  <c:v>1345.432</c:v>
                </c:pt>
                <c:pt idx="445">
                  <c:v>1345.432</c:v>
                </c:pt>
                <c:pt idx="446">
                  <c:v>1344.491</c:v>
                </c:pt>
                <c:pt idx="447">
                  <c:v>1344.02</c:v>
                </c:pt>
                <c:pt idx="448">
                  <c:v>1343.078</c:v>
                </c:pt>
                <c:pt idx="449">
                  <c:v>1343.078</c:v>
                </c:pt>
                <c:pt idx="450">
                  <c:v>1343.078</c:v>
                </c:pt>
                <c:pt idx="451">
                  <c:v>1343.078</c:v>
                </c:pt>
                <c:pt idx="452">
                  <c:v>1342.607</c:v>
                </c:pt>
                <c:pt idx="453">
                  <c:v>1342.136</c:v>
                </c:pt>
                <c:pt idx="454">
                  <c:v>1342.136</c:v>
                </c:pt>
                <c:pt idx="455">
                  <c:v>1342.136</c:v>
                </c:pt>
                <c:pt idx="456">
                  <c:v>2086.7049999999999</c:v>
                </c:pt>
                <c:pt idx="457">
                  <c:v>2090.9490000000001</c:v>
                </c:pt>
                <c:pt idx="458">
                  <c:v>2103.2109999999998</c:v>
                </c:pt>
                <c:pt idx="459">
                  <c:v>2105.569</c:v>
                </c:pt>
                <c:pt idx="460">
                  <c:v>2088.12</c:v>
                </c:pt>
                <c:pt idx="461">
                  <c:v>2082.4609999999998</c:v>
                </c:pt>
                <c:pt idx="462">
                  <c:v>2075.3870000000002</c:v>
                </c:pt>
                <c:pt idx="463">
                  <c:v>2070.1990000000001</c:v>
                </c:pt>
                <c:pt idx="464">
                  <c:v>2066.8980000000001</c:v>
                </c:pt>
                <c:pt idx="465">
                  <c:v>2064.5410000000002</c:v>
                </c:pt>
                <c:pt idx="466">
                  <c:v>2062.654</c:v>
                </c:pt>
                <c:pt idx="467">
                  <c:v>2084.819</c:v>
                </c:pt>
                <c:pt idx="468">
                  <c:v>2110.7570000000001</c:v>
                </c:pt>
                <c:pt idx="469">
                  <c:v>2120.19</c:v>
                </c:pt>
                <c:pt idx="470">
                  <c:v>2117.8310000000001</c:v>
                </c:pt>
                <c:pt idx="471">
                  <c:v>2137.1680000000001</c:v>
                </c:pt>
                <c:pt idx="472">
                  <c:v>2158.393</c:v>
                </c:pt>
                <c:pt idx="473">
                  <c:v>2156.9780000000001</c:v>
                </c:pt>
                <c:pt idx="474">
                  <c:v>2170.1849999999999</c:v>
                </c:pt>
                <c:pt idx="475">
                  <c:v>2193.7689999999998</c:v>
                </c:pt>
                <c:pt idx="476">
                  <c:v>2176.788</c:v>
                </c:pt>
                <c:pt idx="477">
                  <c:v>2168.77</c:v>
                </c:pt>
                <c:pt idx="478">
                  <c:v>2173.0149999999999</c:v>
                </c:pt>
                <c:pt idx="479">
                  <c:v>2208.3919999999998</c:v>
                </c:pt>
                <c:pt idx="480">
                  <c:v>2209.335</c:v>
                </c:pt>
                <c:pt idx="481">
                  <c:v>2205.09</c:v>
                </c:pt>
                <c:pt idx="482">
                  <c:v>2227.261</c:v>
                </c:pt>
                <c:pt idx="483">
                  <c:v>2261.2260000000001</c:v>
                </c:pt>
                <c:pt idx="484">
                  <c:v>2258.3960000000002</c:v>
                </c:pt>
                <c:pt idx="485">
                  <c:v>2251.319</c:v>
                </c:pt>
                <c:pt idx="486">
                  <c:v>2268.7739999999999</c:v>
                </c:pt>
                <c:pt idx="487">
                  <c:v>2306.5169999999998</c:v>
                </c:pt>
                <c:pt idx="488">
                  <c:v>2301.3270000000002</c:v>
                </c:pt>
                <c:pt idx="489">
                  <c:v>2296.6089999999999</c:v>
                </c:pt>
                <c:pt idx="490">
                  <c:v>2298.0250000000001</c:v>
                </c:pt>
                <c:pt idx="491">
                  <c:v>2326.3330000000001</c:v>
                </c:pt>
                <c:pt idx="492">
                  <c:v>2340.0160000000001</c:v>
                </c:pt>
                <c:pt idx="493">
                  <c:v>2340.96</c:v>
                </c:pt>
                <c:pt idx="494">
                  <c:v>2339.5450000000001</c:v>
                </c:pt>
                <c:pt idx="495">
                  <c:v>2353.2280000000001</c:v>
                </c:pt>
                <c:pt idx="496">
                  <c:v>2381.0680000000002</c:v>
                </c:pt>
                <c:pt idx="497">
                  <c:v>2391.4490000000001</c:v>
                </c:pt>
                <c:pt idx="498">
                  <c:v>2389.5610000000001</c:v>
                </c:pt>
                <c:pt idx="499">
                  <c:v>2394.2800000000002</c:v>
                </c:pt>
                <c:pt idx="500">
                  <c:v>2423.538</c:v>
                </c:pt>
                <c:pt idx="501">
                  <c:v>2432.0329999999999</c:v>
                </c:pt>
                <c:pt idx="502">
                  <c:v>2428.2570000000001</c:v>
                </c:pt>
                <c:pt idx="503">
                  <c:v>2424.9540000000002</c:v>
                </c:pt>
                <c:pt idx="504">
                  <c:v>2423.538</c:v>
                </c:pt>
                <c:pt idx="505">
                  <c:v>2420.2350000000001</c:v>
                </c:pt>
                <c:pt idx="506">
                  <c:v>2418.3470000000002</c:v>
                </c:pt>
                <c:pt idx="507">
                  <c:v>2416.931</c:v>
                </c:pt>
                <c:pt idx="508">
                  <c:v>2415.5160000000001</c:v>
                </c:pt>
                <c:pt idx="509">
                  <c:v>2415.0439999999999</c:v>
                </c:pt>
                <c:pt idx="510">
                  <c:v>2413.6280000000002</c:v>
                </c:pt>
                <c:pt idx="511">
                  <c:v>2412.212</c:v>
                </c:pt>
                <c:pt idx="512">
                  <c:v>2410.797</c:v>
                </c:pt>
                <c:pt idx="513">
                  <c:v>2410.3249999999998</c:v>
                </c:pt>
                <c:pt idx="514">
                  <c:v>2408.4369999999999</c:v>
                </c:pt>
                <c:pt idx="515">
                  <c:v>2407.4929999999999</c:v>
                </c:pt>
                <c:pt idx="516">
                  <c:v>2407.9650000000001</c:v>
                </c:pt>
                <c:pt idx="517">
                  <c:v>2406.078</c:v>
                </c:pt>
                <c:pt idx="518">
                  <c:v>2405.134</c:v>
                </c:pt>
                <c:pt idx="519">
                  <c:v>2404.6619999999998</c:v>
                </c:pt>
                <c:pt idx="520">
                  <c:v>2408.4369999999999</c:v>
                </c:pt>
                <c:pt idx="521">
                  <c:v>2434.3919999999998</c:v>
                </c:pt>
                <c:pt idx="522">
                  <c:v>2444.7750000000001</c:v>
                </c:pt>
                <c:pt idx="523">
                  <c:v>2444.3029999999999</c:v>
                </c:pt>
                <c:pt idx="524">
                  <c:v>2457.0450000000001</c:v>
                </c:pt>
                <c:pt idx="525">
                  <c:v>2475.9229999999998</c:v>
                </c:pt>
                <c:pt idx="526">
                  <c:v>2482.0590000000002</c:v>
                </c:pt>
                <c:pt idx="527">
                  <c:v>2481.1149999999998</c:v>
                </c:pt>
                <c:pt idx="528">
                  <c:v>2497.634</c:v>
                </c:pt>
                <c:pt idx="529">
                  <c:v>2534.922</c:v>
                </c:pt>
                <c:pt idx="530">
                  <c:v>2532.09</c:v>
                </c:pt>
                <c:pt idx="531">
                  <c:v>2528.7860000000001</c:v>
                </c:pt>
                <c:pt idx="532">
                  <c:v>2525.482</c:v>
                </c:pt>
                <c:pt idx="533">
                  <c:v>2524.0659999999998</c:v>
                </c:pt>
                <c:pt idx="534">
                  <c:v>2521.2339999999999</c:v>
                </c:pt>
                <c:pt idx="535">
                  <c:v>2520.29</c:v>
                </c:pt>
                <c:pt idx="536">
                  <c:v>2518.402</c:v>
                </c:pt>
                <c:pt idx="537">
                  <c:v>2518.402</c:v>
                </c:pt>
                <c:pt idx="538">
                  <c:v>2547.1950000000002</c:v>
                </c:pt>
                <c:pt idx="539">
                  <c:v>2554.2750000000001</c:v>
                </c:pt>
                <c:pt idx="540">
                  <c:v>2553.8029999999999</c:v>
                </c:pt>
                <c:pt idx="541">
                  <c:v>2553.8029999999999</c:v>
                </c:pt>
                <c:pt idx="542">
                  <c:v>2575.989</c:v>
                </c:pt>
                <c:pt idx="543">
                  <c:v>2594.4</c:v>
                </c:pt>
                <c:pt idx="544">
                  <c:v>2593.9279999999999</c:v>
                </c:pt>
                <c:pt idx="545">
                  <c:v>2591.0949999999998</c:v>
                </c:pt>
                <c:pt idx="546">
                  <c:v>2606.674</c:v>
                </c:pt>
                <c:pt idx="547">
                  <c:v>2623.1970000000001</c:v>
                </c:pt>
                <c:pt idx="548">
                  <c:v>2649.636</c:v>
                </c:pt>
                <c:pt idx="549">
                  <c:v>2641.61</c:v>
                </c:pt>
                <c:pt idx="550">
                  <c:v>2636.4160000000002</c:v>
                </c:pt>
                <c:pt idx="551">
                  <c:v>2633.1120000000001</c:v>
                </c:pt>
                <c:pt idx="552">
                  <c:v>2630.7510000000002</c:v>
                </c:pt>
                <c:pt idx="553">
                  <c:v>2628.39</c:v>
                </c:pt>
                <c:pt idx="554">
                  <c:v>2626.9740000000002</c:v>
                </c:pt>
                <c:pt idx="555">
                  <c:v>2643.0259999999998</c:v>
                </c:pt>
                <c:pt idx="556">
                  <c:v>2669.4650000000001</c:v>
                </c:pt>
                <c:pt idx="557">
                  <c:v>2675.1309999999999</c:v>
                </c:pt>
                <c:pt idx="558">
                  <c:v>2674.1869999999999</c:v>
                </c:pt>
                <c:pt idx="559">
                  <c:v>2680.797</c:v>
                </c:pt>
                <c:pt idx="560">
                  <c:v>2699.6840000000002</c:v>
                </c:pt>
                <c:pt idx="561">
                  <c:v>2713.8490000000002</c:v>
                </c:pt>
                <c:pt idx="562">
                  <c:v>2715.7379999999998</c:v>
                </c:pt>
                <c:pt idx="563">
                  <c:v>2725.1819999999998</c:v>
                </c:pt>
                <c:pt idx="564">
                  <c:v>2733.681</c:v>
                </c:pt>
                <c:pt idx="565">
                  <c:v>2732.7370000000001</c:v>
                </c:pt>
                <c:pt idx="566">
                  <c:v>2741.2370000000001</c:v>
                </c:pt>
                <c:pt idx="567">
                  <c:v>2817.741</c:v>
                </c:pt>
                <c:pt idx="568">
                  <c:v>2814.9070000000002</c:v>
                </c:pt>
                <c:pt idx="569">
                  <c:v>2813.9630000000002</c:v>
                </c:pt>
                <c:pt idx="570">
                  <c:v>2811.6010000000001</c:v>
                </c:pt>
                <c:pt idx="571">
                  <c:v>2810.6570000000002</c:v>
                </c:pt>
                <c:pt idx="572">
                  <c:v>2809.24</c:v>
                </c:pt>
                <c:pt idx="573">
                  <c:v>2815.8519999999999</c:v>
                </c:pt>
                <c:pt idx="574">
                  <c:v>2845.6060000000002</c:v>
                </c:pt>
                <c:pt idx="575">
                  <c:v>2846.0790000000002</c:v>
                </c:pt>
                <c:pt idx="576">
                  <c:v>2844.1889999999999</c:v>
                </c:pt>
                <c:pt idx="577">
                  <c:v>2841.3560000000002</c:v>
                </c:pt>
                <c:pt idx="578">
                  <c:v>2837.5770000000002</c:v>
                </c:pt>
                <c:pt idx="579">
                  <c:v>2836.16</c:v>
                </c:pt>
                <c:pt idx="580">
                  <c:v>2835.2159999999999</c:v>
                </c:pt>
                <c:pt idx="581">
                  <c:v>2858.3589999999999</c:v>
                </c:pt>
                <c:pt idx="582">
                  <c:v>2877.7249999999999</c:v>
                </c:pt>
                <c:pt idx="583">
                  <c:v>2874.4180000000001</c:v>
                </c:pt>
                <c:pt idx="584">
                  <c:v>2873.4740000000002</c:v>
                </c:pt>
                <c:pt idx="585">
                  <c:v>2907.011</c:v>
                </c:pt>
                <c:pt idx="586">
                  <c:v>2928.74</c:v>
                </c:pt>
                <c:pt idx="587">
                  <c:v>2922.5990000000002</c:v>
                </c:pt>
                <c:pt idx="588">
                  <c:v>2920.7089999999998</c:v>
                </c:pt>
                <c:pt idx="589">
                  <c:v>2911.7339999999999</c:v>
                </c:pt>
                <c:pt idx="590">
                  <c:v>2907.011</c:v>
                </c:pt>
                <c:pt idx="591">
                  <c:v>2903.232</c:v>
                </c:pt>
                <c:pt idx="592">
                  <c:v>2901.3420000000001</c:v>
                </c:pt>
                <c:pt idx="593">
                  <c:v>2898.5079999999998</c:v>
                </c:pt>
                <c:pt idx="594">
                  <c:v>2895.201</c:v>
                </c:pt>
                <c:pt idx="595">
                  <c:v>2892.84</c:v>
                </c:pt>
                <c:pt idx="596">
                  <c:v>2891.4229999999998</c:v>
                </c:pt>
                <c:pt idx="597">
                  <c:v>2914.096</c:v>
                </c:pt>
                <c:pt idx="598">
                  <c:v>2935.826</c:v>
                </c:pt>
                <c:pt idx="599">
                  <c:v>2938.66</c:v>
                </c:pt>
                <c:pt idx="600">
                  <c:v>2936.2979999999998</c:v>
                </c:pt>
                <c:pt idx="601">
                  <c:v>2934.8809999999999</c:v>
                </c:pt>
                <c:pt idx="602">
                  <c:v>2934.8809999999999</c:v>
                </c:pt>
                <c:pt idx="603">
                  <c:v>2944.8009999999999</c:v>
                </c:pt>
                <c:pt idx="604">
                  <c:v>2977.3980000000001</c:v>
                </c:pt>
                <c:pt idx="605">
                  <c:v>2978.8159999999998</c:v>
                </c:pt>
                <c:pt idx="606">
                  <c:v>2975.9810000000002</c:v>
                </c:pt>
                <c:pt idx="607">
                  <c:v>3000.076</c:v>
                </c:pt>
                <c:pt idx="608">
                  <c:v>3020.864</c:v>
                </c:pt>
                <c:pt idx="609">
                  <c:v>3007.163</c:v>
                </c:pt>
                <c:pt idx="610">
                  <c:v>3023.2269999999999</c:v>
                </c:pt>
                <c:pt idx="611">
                  <c:v>3028.424</c:v>
                </c:pt>
                <c:pt idx="612">
                  <c:v>3028.424</c:v>
                </c:pt>
                <c:pt idx="613">
                  <c:v>3029.3690000000001</c:v>
                </c:pt>
                <c:pt idx="614">
                  <c:v>3027.9520000000002</c:v>
                </c:pt>
                <c:pt idx="615">
                  <c:v>3025.5889999999999</c:v>
                </c:pt>
                <c:pt idx="616">
                  <c:v>3026.5340000000001</c:v>
                </c:pt>
                <c:pt idx="617">
                  <c:v>3046.8510000000001</c:v>
                </c:pt>
                <c:pt idx="618">
                  <c:v>3053.9389999999999</c:v>
                </c:pt>
                <c:pt idx="619">
                  <c:v>3049.2139999999999</c:v>
                </c:pt>
                <c:pt idx="620">
                  <c:v>3043.5439999999999</c:v>
                </c:pt>
                <c:pt idx="621">
                  <c:v>3041.654</c:v>
                </c:pt>
                <c:pt idx="622">
                  <c:v>3039.2910000000002</c:v>
                </c:pt>
                <c:pt idx="623">
                  <c:v>3038.346</c:v>
                </c:pt>
                <c:pt idx="624">
                  <c:v>3036.9290000000001</c:v>
                </c:pt>
                <c:pt idx="625">
                  <c:v>3050.1590000000001</c:v>
                </c:pt>
                <c:pt idx="626">
                  <c:v>3070.9490000000001</c:v>
                </c:pt>
                <c:pt idx="627">
                  <c:v>3072.8389999999999</c:v>
                </c:pt>
                <c:pt idx="628">
                  <c:v>3070.4769999999999</c:v>
                </c:pt>
                <c:pt idx="629">
                  <c:v>3092.2130000000002</c:v>
                </c:pt>
                <c:pt idx="630">
                  <c:v>3101.192</c:v>
                </c:pt>
                <c:pt idx="631">
                  <c:v>3099.3020000000001</c:v>
                </c:pt>
                <c:pt idx="632">
                  <c:v>3101.192</c:v>
                </c:pt>
                <c:pt idx="633">
                  <c:v>3115.8409999999999</c:v>
                </c:pt>
                <c:pt idx="634">
                  <c:v>3141.36</c:v>
                </c:pt>
                <c:pt idx="635">
                  <c:v>3136.1619999999998</c:v>
                </c:pt>
                <c:pt idx="636">
                  <c:v>3152.7020000000002</c:v>
                </c:pt>
                <c:pt idx="637">
                  <c:v>3193.348</c:v>
                </c:pt>
                <c:pt idx="638">
                  <c:v>3180.114</c:v>
                </c:pt>
                <c:pt idx="639">
                  <c:v>3197.6019999999999</c:v>
                </c:pt>
                <c:pt idx="640">
                  <c:v>3208</c:v>
                </c:pt>
                <c:pt idx="641">
                  <c:v>3200.91</c:v>
                </c:pt>
                <c:pt idx="642">
                  <c:v>3196.1840000000002</c:v>
                </c:pt>
                <c:pt idx="643">
                  <c:v>3191.93</c:v>
                </c:pt>
                <c:pt idx="644">
                  <c:v>3188.6210000000001</c:v>
                </c:pt>
                <c:pt idx="645">
                  <c:v>3201.855</c:v>
                </c:pt>
                <c:pt idx="646">
                  <c:v>3223.125</c:v>
                </c:pt>
                <c:pt idx="647">
                  <c:v>3214.6170000000002</c:v>
                </c:pt>
                <c:pt idx="648">
                  <c:v>3223.125</c:v>
                </c:pt>
                <c:pt idx="649">
                  <c:v>3247.7040000000002</c:v>
                </c:pt>
                <c:pt idx="650">
                  <c:v>3240.614</c:v>
                </c:pt>
                <c:pt idx="651">
                  <c:v>3271.8119999999999</c:v>
                </c:pt>
                <c:pt idx="652">
                  <c:v>3270.866</c:v>
                </c:pt>
                <c:pt idx="653">
                  <c:v>3284.1030000000001</c:v>
                </c:pt>
                <c:pt idx="654">
                  <c:v>3298.7570000000001</c:v>
                </c:pt>
                <c:pt idx="655">
                  <c:v>3291.6660000000002</c:v>
                </c:pt>
                <c:pt idx="656">
                  <c:v>3323.34</c:v>
                </c:pt>
                <c:pt idx="657">
                  <c:v>3314.3580000000002</c:v>
                </c:pt>
                <c:pt idx="658">
                  <c:v>3359.7440000000001</c:v>
                </c:pt>
                <c:pt idx="659">
                  <c:v>3345.0880000000002</c:v>
                </c:pt>
                <c:pt idx="660">
                  <c:v>3338.4690000000001</c:v>
                </c:pt>
                <c:pt idx="661">
                  <c:v>3332.7950000000001</c:v>
                </c:pt>
                <c:pt idx="662">
                  <c:v>3328.5410000000002</c:v>
                </c:pt>
                <c:pt idx="663">
                  <c:v>3326.1770000000001</c:v>
                </c:pt>
                <c:pt idx="664">
                  <c:v>3324.2860000000001</c:v>
                </c:pt>
                <c:pt idx="665">
                  <c:v>3321.4490000000001</c:v>
                </c:pt>
                <c:pt idx="666">
                  <c:v>3347.924</c:v>
                </c:pt>
                <c:pt idx="667">
                  <c:v>3358.7979999999998</c:v>
                </c:pt>
                <c:pt idx="668">
                  <c:v>3353.598</c:v>
                </c:pt>
                <c:pt idx="669">
                  <c:v>3382.9119999999998</c:v>
                </c:pt>
                <c:pt idx="670">
                  <c:v>3383.857</c:v>
                </c:pt>
                <c:pt idx="671">
                  <c:v>3376.2919999999999</c:v>
                </c:pt>
                <c:pt idx="672">
                  <c:v>3408.444</c:v>
                </c:pt>
                <c:pt idx="673">
                  <c:v>3409.8629999999998</c:v>
                </c:pt>
                <c:pt idx="674">
                  <c:v>3402.297</c:v>
                </c:pt>
                <c:pt idx="675">
                  <c:v>3434.924</c:v>
                </c:pt>
                <c:pt idx="676">
                  <c:v>3433.9780000000001</c:v>
                </c:pt>
                <c:pt idx="677">
                  <c:v>3428.777</c:v>
                </c:pt>
                <c:pt idx="678">
                  <c:v>3476.0650000000001</c:v>
                </c:pt>
                <c:pt idx="679">
                  <c:v>3483.6320000000001</c:v>
                </c:pt>
                <c:pt idx="680">
                  <c:v>3486.942</c:v>
                </c:pt>
                <c:pt idx="681">
                  <c:v>3527.614</c:v>
                </c:pt>
                <c:pt idx="682">
                  <c:v>3550.317</c:v>
                </c:pt>
                <c:pt idx="683">
                  <c:v>3557.884</c:v>
                </c:pt>
                <c:pt idx="684">
                  <c:v>3568.7629999999999</c:v>
                </c:pt>
                <c:pt idx="685">
                  <c:v>3573.4929999999999</c:v>
                </c:pt>
                <c:pt idx="686">
                  <c:v>3597.143</c:v>
                </c:pt>
                <c:pt idx="687">
                  <c:v>3598.0889999999999</c:v>
                </c:pt>
                <c:pt idx="688">
                  <c:v>3643.9740000000002</c:v>
                </c:pt>
                <c:pt idx="689">
                  <c:v>3643.5010000000002</c:v>
                </c:pt>
                <c:pt idx="690">
                  <c:v>3639.7170000000001</c:v>
                </c:pt>
                <c:pt idx="691">
                  <c:v>3638.2979999999998</c:v>
                </c:pt>
                <c:pt idx="692">
                  <c:v>3636.8789999999999</c:v>
                </c:pt>
                <c:pt idx="693">
                  <c:v>3635.9319999999998</c:v>
                </c:pt>
                <c:pt idx="694">
                  <c:v>3633.0940000000001</c:v>
                </c:pt>
                <c:pt idx="695">
                  <c:v>3632.1480000000001</c:v>
                </c:pt>
                <c:pt idx="696">
                  <c:v>3629.7829999999999</c:v>
                </c:pt>
                <c:pt idx="697">
                  <c:v>3629.7829999999999</c:v>
                </c:pt>
                <c:pt idx="698">
                  <c:v>3640.19</c:v>
                </c:pt>
                <c:pt idx="699">
                  <c:v>3658.1669999999999</c:v>
                </c:pt>
                <c:pt idx="700">
                  <c:v>3673.7779999999998</c:v>
                </c:pt>
                <c:pt idx="701">
                  <c:v>3715.4119999999998</c:v>
                </c:pt>
                <c:pt idx="702">
                  <c:v>3717.3049999999998</c:v>
                </c:pt>
                <c:pt idx="703">
                  <c:v>3741.4349999999999</c:v>
                </c:pt>
                <c:pt idx="704">
                  <c:v>3755.63</c:v>
                </c:pt>
                <c:pt idx="705">
                  <c:v>3798.69</c:v>
                </c:pt>
                <c:pt idx="706">
                  <c:v>3800.5830000000001</c:v>
                </c:pt>
                <c:pt idx="707">
                  <c:v>3808.627</c:v>
                </c:pt>
                <c:pt idx="708">
                  <c:v>3859.2640000000001</c:v>
                </c:pt>
                <c:pt idx="709">
                  <c:v>3875.3560000000002</c:v>
                </c:pt>
                <c:pt idx="710">
                  <c:v>3949.6660000000002</c:v>
                </c:pt>
                <c:pt idx="711">
                  <c:v>3952.98</c:v>
                </c:pt>
                <c:pt idx="712">
                  <c:v>4030.143</c:v>
                </c:pt>
                <c:pt idx="713">
                  <c:v>4060.4430000000002</c:v>
                </c:pt>
                <c:pt idx="714">
                  <c:v>4120.1019999999999</c:v>
                </c:pt>
                <c:pt idx="715">
                  <c:v>4185.451</c:v>
                </c:pt>
                <c:pt idx="716">
                  <c:v>4201.5519999999997</c:v>
                </c:pt>
                <c:pt idx="717">
                  <c:v>4268.8059999999996</c:v>
                </c:pt>
                <c:pt idx="718">
                  <c:v>4301.9629999999997</c:v>
                </c:pt>
                <c:pt idx="719">
                  <c:v>4347.9129999999996</c:v>
                </c:pt>
                <c:pt idx="720">
                  <c:v>4407.6059999999998</c:v>
                </c:pt>
                <c:pt idx="721">
                  <c:v>4429.3999999999996</c:v>
                </c:pt>
                <c:pt idx="722">
                  <c:v>4477.7309999999998</c:v>
                </c:pt>
                <c:pt idx="723">
                  <c:v>4568.7179999999998</c:v>
                </c:pt>
                <c:pt idx="724">
                  <c:v>4552.6040000000003</c:v>
                </c:pt>
                <c:pt idx="725">
                  <c:v>4554.0259999999998</c:v>
                </c:pt>
                <c:pt idx="726">
                  <c:v>4554.5</c:v>
                </c:pt>
                <c:pt idx="727">
                  <c:v>4555.9219999999996</c:v>
                </c:pt>
                <c:pt idx="728">
                  <c:v>4558.2910000000002</c:v>
                </c:pt>
                <c:pt idx="729">
                  <c:v>4558.2910000000002</c:v>
                </c:pt>
                <c:pt idx="730">
                  <c:v>4558.7650000000003</c:v>
                </c:pt>
                <c:pt idx="731">
                  <c:v>4556.87</c:v>
                </c:pt>
                <c:pt idx="732">
                  <c:v>4555.4480000000003</c:v>
                </c:pt>
                <c:pt idx="733">
                  <c:v>4557.817</c:v>
                </c:pt>
                <c:pt idx="734">
                  <c:v>4557.3440000000001</c:v>
                </c:pt>
                <c:pt idx="735">
                  <c:v>4555.9219999999996</c:v>
                </c:pt>
                <c:pt idx="736">
                  <c:v>4556.3959999999997</c:v>
                </c:pt>
                <c:pt idx="737">
                  <c:v>4557.817</c:v>
                </c:pt>
                <c:pt idx="738">
                  <c:v>4558.2910000000002</c:v>
                </c:pt>
                <c:pt idx="739">
                  <c:v>4555.9219999999996</c:v>
                </c:pt>
                <c:pt idx="740">
                  <c:v>4555.9219999999996</c:v>
                </c:pt>
                <c:pt idx="741">
                  <c:v>4558.2910000000002</c:v>
                </c:pt>
                <c:pt idx="742">
                  <c:v>4557.817</c:v>
                </c:pt>
                <c:pt idx="743">
                  <c:v>4555.4480000000003</c:v>
                </c:pt>
                <c:pt idx="744">
                  <c:v>4553.5519999999997</c:v>
                </c:pt>
                <c:pt idx="745">
                  <c:v>4554.9740000000002</c:v>
                </c:pt>
                <c:pt idx="746">
                  <c:v>4554.5</c:v>
                </c:pt>
                <c:pt idx="747">
                  <c:v>4554.5</c:v>
                </c:pt>
                <c:pt idx="748">
                  <c:v>4553.0780000000004</c:v>
                </c:pt>
                <c:pt idx="749">
                  <c:v>4555.4480000000003</c:v>
                </c:pt>
                <c:pt idx="750">
                  <c:v>4555.9219999999996</c:v>
                </c:pt>
                <c:pt idx="751">
                  <c:v>4554.9740000000002</c:v>
                </c:pt>
                <c:pt idx="752">
                  <c:v>4555.9219999999996</c:v>
                </c:pt>
                <c:pt idx="753">
                  <c:v>4555.4480000000003</c:v>
                </c:pt>
                <c:pt idx="754">
                  <c:v>4556.3959999999997</c:v>
                </c:pt>
                <c:pt idx="755">
                  <c:v>4555.9219999999996</c:v>
                </c:pt>
                <c:pt idx="756">
                  <c:v>4552.6040000000003</c:v>
                </c:pt>
                <c:pt idx="757">
                  <c:v>4554.9740000000002</c:v>
                </c:pt>
                <c:pt idx="758">
                  <c:v>4556.3959999999997</c:v>
                </c:pt>
                <c:pt idx="759">
                  <c:v>4555.4480000000003</c:v>
                </c:pt>
                <c:pt idx="760">
                  <c:v>4551.6570000000002</c:v>
                </c:pt>
                <c:pt idx="761">
                  <c:v>4551.6570000000002</c:v>
                </c:pt>
                <c:pt idx="762">
                  <c:v>4552.13</c:v>
                </c:pt>
                <c:pt idx="763">
                  <c:v>4550.2349999999997</c:v>
                </c:pt>
                <c:pt idx="764">
                  <c:v>4554.5</c:v>
                </c:pt>
                <c:pt idx="765">
                  <c:v>4553.0780000000004</c:v>
                </c:pt>
                <c:pt idx="766">
                  <c:v>4554.5</c:v>
                </c:pt>
                <c:pt idx="767">
                  <c:v>4553.0780000000004</c:v>
                </c:pt>
                <c:pt idx="768">
                  <c:v>4553.5519999999997</c:v>
                </c:pt>
                <c:pt idx="769">
                  <c:v>4554.0259999999998</c:v>
                </c:pt>
                <c:pt idx="770">
                  <c:v>4550.2349999999997</c:v>
                </c:pt>
                <c:pt idx="771">
                  <c:v>4550.2349999999997</c:v>
                </c:pt>
                <c:pt idx="772">
                  <c:v>4552.6040000000003</c:v>
                </c:pt>
                <c:pt idx="773">
                  <c:v>4553.0780000000004</c:v>
                </c:pt>
                <c:pt idx="774">
                  <c:v>4552.13</c:v>
                </c:pt>
                <c:pt idx="775">
                  <c:v>4552.13</c:v>
                </c:pt>
                <c:pt idx="776">
                  <c:v>4552.13</c:v>
                </c:pt>
                <c:pt idx="777">
                  <c:v>4554.0259999999998</c:v>
                </c:pt>
                <c:pt idx="778">
                  <c:v>4554.9740000000002</c:v>
                </c:pt>
                <c:pt idx="779">
                  <c:v>4553.5519999999997</c:v>
                </c:pt>
                <c:pt idx="780">
                  <c:v>4552.13</c:v>
                </c:pt>
                <c:pt idx="781">
                  <c:v>4552.6040000000003</c:v>
                </c:pt>
                <c:pt idx="782">
                  <c:v>4552.6040000000003</c:v>
                </c:pt>
                <c:pt idx="783">
                  <c:v>4551.183</c:v>
                </c:pt>
                <c:pt idx="784">
                  <c:v>4554.5</c:v>
                </c:pt>
                <c:pt idx="785">
                  <c:v>4554.0259999999998</c:v>
                </c:pt>
                <c:pt idx="786">
                  <c:v>4552.6040000000003</c:v>
                </c:pt>
                <c:pt idx="787">
                  <c:v>4553.5519999999997</c:v>
                </c:pt>
                <c:pt idx="788">
                  <c:v>4552.13</c:v>
                </c:pt>
                <c:pt idx="789">
                  <c:v>4552.6040000000003</c:v>
                </c:pt>
                <c:pt idx="790">
                  <c:v>4553.0780000000004</c:v>
                </c:pt>
                <c:pt idx="791">
                  <c:v>4551.183</c:v>
                </c:pt>
                <c:pt idx="792">
                  <c:v>4550.7089999999998</c:v>
                </c:pt>
                <c:pt idx="793">
                  <c:v>4550.7089999999998</c:v>
                </c:pt>
                <c:pt idx="794">
                  <c:v>4550.2349999999997</c:v>
                </c:pt>
                <c:pt idx="795">
                  <c:v>4550.2349999999997</c:v>
                </c:pt>
                <c:pt idx="796">
                  <c:v>4549.7610000000004</c:v>
                </c:pt>
                <c:pt idx="797">
                  <c:v>4552.6040000000003</c:v>
                </c:pt>
                <c:pt idx="798">
                  <c:v>4552.13</c:v>
                </c:pt>
                <c:pt idx="799">
                  <c:v>4552.13</c:v>
                </c:pt>
                <c:pt idx="800">
                  <c:v>4549.7610000000004</c:v>
                </c:pt>
                <c:pt idx="801">
                  <c:v>4549.2870000000003</c:v>
                </c:pt>
                <c:pt idx="802">
                  <c:v>4552.13</c:v>
                </c:pt>
                <c:pt idx="803">
                  <c:v>4552.13</c:v>
                </c:pt>
                <c:pt idx="804">
                  <c:v>4552.6040000000003</c:v>
                </c:pt>
                <c:pt idx="805">
                  <c:v>4550.7089999999998</c:v>
                </c:pt>
                <c:pt idx="806">
                  <c:v>4551.183</c:v>
                </c:pt>
                <c:pt idx="807">
                  <c:v>4576.3010000000004</c:v>
                </c:pt>
                <c:pt idx="808">
                  <c:v>4580.0919999999996</c:v>
                </c:pt>
                <c:pt idx="809">
                  <c:v>4604.2640000000001</c:v>
                </c:pt>
                <c:pt idx="810">
                  <c:v>4617.5360000000001</c:v>
                </c:pt>
                <c:pt idx="811">
                  <c:v>4651.6629999999996</c:v>
                </c:pt>
                <c:pt idx="812">
                  <c:v>4663.9880000000003</c:v>
                </c:pt>
                <c:pt idx="813">
                  <c:v>4712.8149999999996</c:v>
                </c:pt>
                <c:pt idx="814">
                  <c:v>4719.4520000000002</c:v>
                </c:pt>
                <c:pt idx="815">
                  <c:v>4724.1930000000002</c:v>
                </c:pt>
                <c:pt idx="816">
                  <c:v>4763.5429999999997</c:v>
                </c:pt>
                <c:pt idx="817">
                  <c:v>4820.915</c:v>
                </c:pt>
                <c:pt idx="818">
                  <c:v>4835.6139999999996</c:v>
                </c:pt>
                <c:pt idx="819">
                  <c:v>4874.4989999999998</c:v>
                </c:pt>
                <c:pt idx="820">
                  <c:v>4892.5200000000004</c:v>
                </c:pt>
                <c:pt idx="821">
                  <c:v>4978.8389999999999</c:v>
                </c:pt>
                <c:pt idx="822">
                  <c:v>5016.7860000000001</c:v>
                </c:pt>
                <c:pt idx="823">
                  <c:v>5133.0169999999998</c:v>
                </c:pt>
                <c:pt idx="824">
                  <c:v>5179.0429999999997</c:v>
                </c:pt>
                <c:pt idx="825">
                  <c:v>5290.0910000000003</c:v>
                </c:pt>
                <c:pt idx="826">
                  <c:v>5346.5730000000003</c:v>
                </c:pt>
                <c:pt idx="827">
                  <c:v>5433.4449999999997</c:v>
                </c:pt>
                <c:pt idx="828">
                  <c:v>5501.3389999999999</c:v>
                </c:pt>
                <c:pt idx="829">
                  <c:v>5554.9960000000001</c:v>
                </c:pt>
                <c:pt idx="830">
                  <c:v>5630.9809999999998</c:v>
                </c:pt>
                <c:pt idx="831">
                  <c:v>5658.0529999999999</c:v>
                </c:pt>
                <c:pt idx="832">
                  <c:v>5735.4780000000001</c:v>
                </c:pt>
                <c:pt idx="833">
                  <c:v>5751.1540000000005</c:v>
                </c:pt>
                <c:pt idx="834">
                  <c:v>5823.3670000000002</c:v>
                </c:pt>
                <c:pt idx="835">
                  <c:v>5859.9530000000004</c:v>
                </c:pt>
                <c:pt idx="836">
                  <c:v>5908.8959999999997</c:v>
                </c:pt>
                <c:pt idx="837">
                  <c:v>5973.527</c:v>
                </c:pt>
                <c:pt idx="838">
                  <c:v>5993.9639999999999</c:v>
                </c:pt>
                <c:pt idx="839">
                  <c:v>6059.5569999999998</c:v>
                </c:pt>
                <c:pt idx="840">
                  <c:v>6066.6869999999999</c:v>
                </c:pt>
                <c:pt idx="841">
                  <c:v>6130.8630000000003</c:v>
                </c:pt>
                <c:pt idx="842">
                  <c:v>6209.3119999999999</c:v>
                </c:pt>
                <c:pt idx="843">
                  <c:v>6243.0730000000003</c:v>
                </c:pt>
                <c:pt idx="844">
                  <c:v>6319.6369999999997</c:v>
                </c:pt>
                <c:pt idx="845">
                  <c:v>6410.0060000000003</c:v>
                </c:pt>
                <c:pt idx="846">
                  <c:v>6490.402</c:v>
                </c:pt>
                <c:pt idx="847">
                  <c:v>6577.9470000000001</c:v>
                </c:pt>
                <c:pt idx="848">
                  <c:v>6583.1819999999998</c:v>
                </c:pt>
                <c:pt idx="849">
                  <c:v>6581.2780000000002</c:v>
                </c:pt>
                <c:pt idx="850">
                  <c:v>6575.5680000000002</c:v>
                </c:pt>
                <c:pt idx="851">
                  <c:v>6571.7619999999997</c:v>
                </c:pt>
                <c:pt idx="852">
                  <c:v>6574.6170000000002</c:v>
                </c:pt>
                <c:pt idx="853">
                  <c:v>6569.8580000000002</c:v>
                </c:pt>
                <c:pt idx="854">
                  <c:v>6567.9549999999999</c:v>
                </c:pt>
                <c:pt idx="855">
                  <c:v>6564.6239999999998</c:v>
                </c:pt>
                <c:pt idx="856">
                  <c:v>6567.0029999999997</c:v>
                </c:pt>
                <c:pt idx="857">
                  <c:v>6564.6239999999998</c:v>
                </c:pt>
                <c:pt idx="858">
                  <c:v>6560.8180000000002</c:v>
                </c:pt>
                <c:pt idx="859">
                  <c:v>6559.866</c:v>
                </c:pt>
                <c:pt idx="860">
                  <c:v>6558.9139999999998</c:v>
                </c:pt>
                <c:pt idx="861">
                  <c:v>6559.866</c:v>
                </c:pt>
                <c:pt idx="862">
                  <c:v>6539.8819999999996</c:v>
                </c:pt>
                <c:pt idx="863">
                  <c:v>6186.4889999999996</c:v>
                </c:pt>
                <c:pt idx="864">
                  <c:v>6021.0559999999996</c:v>
                </c:pt>
                <c:pt idx="865">
                  <c:v>5942.1610000000001</c:v>
                </c:pt>
                <c:pt idx="866">
                  <c:v>5408.759</c:v>
                </c:pt>
                <c:pt idx="867">
                  <c:v>4814.75</c:v>
                </c:pt>
                <c:pt idx="868">
                  <c:v>3990.3760000000002</c:v>
                </c:pt>
                <c:pt idx="869">
                  <c:v>3551.2629999999999</c:v>
                </c:pt>
                <c:pt idx="870">
                  <c:v>3517.21</c:v>
                </c:pt>
                <c:pt idx="871">
                  <c:v>3508.6970000000001</c:v>
                </c:pt>
                <c:pt idx="872">
                  <c:v>3511.0610000000001</c:v>
                </c:pt>
                <c:pt idx="873">
                  <c:v>3518.6280000000002</c:v>
                </c:pt>
                <c:pt idx="874">
                  <c:v>3527.614</c:v>
                </c:pt>
                <c:pt idx="875">
                  <c:v>3529.0329999999999</c:v>
                </c:pt>
                <c:pt idx="876">
                  <c:v>3536.6010000000001</c:v>
                </c:pt>
                <c:pt idx="877">
                  <c:v>3544.1680000000001</c:v>
                </c:pt>
                <c:pt idx="878">
                  <c:v>3543.6950000000002</c:v>
                </c:pt>
                <c:pt idx="879">
                  <c:v>3542.2759999999998</c:v>
                </c:pt>
                <c:pt idx="880">
                  <c:v>3546.06</c:v>
                </c:pt>
                <c:pt idx="881">
                  <c:v>3548.8980000000001</c:v>
                </c:pt>
                <c:pt idx="882">
                  <c:v>3550.317</c:v>
                </c:pt>
                <c:pt idx="883">
                  <c:v>3554.1010000000001</c:v>
                </c:pt>
                <c:pt idx="884">
                  <c:v>3555.5189999999998</c:v>
                </c:pt>
                <c:pt idx="885">
                  <c:v>3562.1410000000001</c:v>
                </c:pt>
                <c:pt idx="886">
                  <c:v>3567.817</c:v>
                </c:pt>
                <c:pt idx="887">
                  <c:v>3569.2359999999999</c:v>
                </c:pt>
                <c:pt idx="888">
                  <c:v>3569.7089999999998</c:v>
                </c:pt>
                <c:pt idx="889">
                  <c:v>3570.1819999999998</c:v>
                </c:pt>
                <c:pt idx="890">
                  <c:v>3568.7629999999999</c:v>
                </c:pt>
                <c:pt idx="891">
                  <c:v>3567.3440000000001</c:v>
                </c:pt>
                <c:pt idx="892">
                  <c:v>3566.8710000000001</c:v>
                </c:pt>
                <c:pt idx="893">
                  <c:v>3570.6550000000002</c:v>
                </c:pt>
                <c:pt idx="894">
                  <c:v>3574.4389999999999</c:v>
                </c:pt>
                <c:pt idx="895">
                  <c:v>3578.6959999999999</c:v>
                </c:pt>
                <c:pt idx="896">
                  <c:v>3584.3719999999998</c:v>
                </c:pt>
                <c:pt idx="897">
                  <c:v>3585.7910000000002</c:v>
                </c:pt>
                <c:pt idx="898">
                  <c:v>3585.3180000000002</c:v>
                </c:pt>
                <c:pt idx="899">
                  <c:v>3582.953</c:v>
                </c:pt>
                <c:pt idx="900">
                  <c:v>3581.5340000000001</c:v>
                </c:pt>
                <c:pt idx="901">
                  <c:v>3579.6419999999998</c:v>
                </c:pt>
                <c:pt idx="902">
                  <c:v>3579.1689999999999</c:v>
                </c:pt>
                <c:pt idx="903">
                  <c:v>3580.1149999999998</c:v>
                </c:pt>
                <c:pt idx="904">
                  <c:v>3579.6419999999998</c:v>
                </c:pt>
                <c:pt idx="905">
                  <c:v>3580.1149999999998</c:v>
                </c:pt>
                <c:pt idx="906">
                  <c:v>3579.6419999999998</c:v>
                </c:pt>
                <c:pt idx="907">
                  <c:v>3580.5880000000002</c:v>
                </c:pt>
                <c:pt idx="908">
                  <c:v>3583.4259999999999</c:v>
                </c:pt>
                <c:pt idx="909">
                  <c:v>3580.1149999999998</c:v>
                </c:pt>
                <c:pt idx="910">
                  <c:v>3582.953</c:v>
                </c:pt>
                <c:pt idx="911">
                  <c:v>3582.48</c:v>
                </c:pt>
                <c:pt idx="912">
                  <c:v>3582.48</c:v>
                </c:pt>
                <c:pt idx="913">
                  <c:v>3583.4259999999999</c:v>
                </c:pt>
                <c:pt idx="914">
                  <c:v>3585.3180000000002</c:v>
                </c:pt>
                <c:pt idx="915">
                  <c:v>3585.7910000000002</c:v>
                </c:pt>
                <c:pt idx="916">
                  <c:v>3585.7910000000002</c:v>
                </c:pt>
                <c:pt idx="917">
                  <c:v>3586.7370000000001</c:v>
                </c:pt>
                <c:pt idx="918">
                  <c:v>3586.2640000000001</c:v>
                </c:pt>
                <c:pt idx="919">
                  <c:v>3587.21</c:v>
                </c:pt>
                <c:pt idx="920">
                  <c:v>3587.21</c:v>
                </c:pt>
                <c:pt idx="921">
                  <c:v>3586.7370000000001</c:v>
                </c:pt>
                <c:pt idx="922">
                  <c:v>3585.7910000000002</c:v>
                </c:pt>
                <c:pt idx="923">
                  <c:v>3583.8989999999999</c:v>
                </c:pt>
                <c:pt idx="924">
                  <c:v>3584.8449999999998</c:v>
                </c:pt>
                <c:pt idx="925">
                  <c:v>3585.7910000000002</c:v>
                </c:pt>
                <c:pt idx="926">
                  <c:v>3585.3180000000002</c:v>
                </c:pt>
                <c:pt idx="927">
                  <c:v>3585.3180000000002</c:v>
                </c:pt>
                <c:pt idx="928">
                  <c:v>3585.7910000000002</c:v>
                </c:pt>
                <c:pt idx="929">
                  <c:v>3585.7910000000002</c:v>
                </c:pt>
                <c:pt idx="930">
                  <c:v>3584.8449999999998</c:v>
                </c:pt>
                <c:pt idx="931">
                  <c:v>3583.4259999999999</c:v>
                </c:pt>
                <c:pt idx="932">
                  <c:v>3583.4259999999999</c:v>
                </c:pt>
                <c:pt idx="933">
                  <c:v>3583.4259999999999</c:v>
                </c:pt>
                <c:pt idx="934">
                  <c:v>3583.8989999999999</c:v>
                </c:pt>
                <c:pt idx="935">
                  <c:v>3583.4259999999999</c:v>
                </c:pt>
                <c:pt idx="936">
                  <c:v>3585.7910000000002</c:v>
                </c:pt>
                <c:pt idx="937">
                  <c:v>3585.7910000000002</c:v>
                </c:pt>
                <c:pt idx="938">
                  <c:v>3585.3180000000002</c:v>
                </c:pt>
                <c:pt idx="939">
                  <c:v>3563.56</c:v>
                </c:pt>
                <c:pt idx="940">
                  <c:v>3089.8510000000001</c:v>
                </c:pt>
                <c:pt idx="941">
                  <c:v>3049.6860000000001</c:v>
                </c:pt>
                <c:pt idx="942">
                  <c:v>3046.8510000000001</c:v>
                </c:pt>
                <c:pt idx="943">
                  <c:v>3033.6210000000001</c:v>
                </c:pt>
                <c:pt idx="944">
                  <c:v>3027.0070000000001</c:v>
                </c:pt>
                <c:pt idx="945">
                  <c:v>3022.2820000000002</c:v>
                </c:pt>
                <c:pt idx="946">
                  <c:v>3014.25</c:v>
                </c:pt>
                <c:pt idx="947">
                  <c:v>3010.942</c:v>
                </c:pt>
                <c:pt idx="948">
                  <c:v>3009.998</c:v>
                </c:pt>
                <c:pt idx="949">
                  <c:v>3007.163</c:v>
                </c:pt>
                <c:pt idx="950">
                  <c:v>3003.8560000000002</c:v>
                </c:pt>
                <c:pt idx="951">
                  <c:v>2998.6579999999999</c:v>
                </c:pt>
                <c:pt idx="952">
                  <c:v>2998.1860000000001</c:v>
                </c:pt>
                <c:pt idx="953">
                  <c:v>2998.1860000000001</c:v>
                </c:pt>
                <c:pt idx="954">
                  <c:v>2994.4059999999999</c:v>
                </c:pt>
                <c:pt idx="955">
                  <c:v>2993.4609999999998</c:v>
                </c:pt>
                <c:pt idx="956">
                  <c:v>2992.989</c:v>
                </c:pt>
                <c:pt idx="957">
                  <c:v>2992.989</c:v>
                </c:pt>
                <c:pt idx="958">
                  <c:v>2990.627</c:v>
                </c:pt>
                <c:pt idx="959">
                  <c:v>2987.32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ser>
          <c:idx val="5"/>
          <c:order val="4"/>
          <c:tx>
            <c:v>NSM GAGE-9</c:v>
          </c:tx>
          <c:marker>
            <c:symbol val="none"/>
          </c:marker>
          <c:xVal>
            <c:numRef>
              <c:f>'DATA-editted'!$AF$6:$AF$965</c:f>
              <c:numCache>
                <c:formatCode>General</c:formatCode>
                <c:ptCount val="960"/>
                <c:pt idx="0">
                  <c:v>0.93899999999999995</c:v>
                </c:pt>
                <c:pt idx="1">
                  <c:v>0.46899999999999997</c:v>
                </c:pt>
                <c:pt idx="2">
                  <c:v>1.4079999999999999</c:v>
                </c:pt>
                <c:pt idx="3">
                  <c:v>1.4079999999999999</c:v>
                </c:pt>
                <c:pt idx="4">
                  <c:v>0.93899999999999995</c:v>
                </c:pt>
                <c:pt idx="5">
                  <c:v>0.46899999999999997</c:v>
                </c:pt>
                <c:pt idx="6">
                  <c:v>0.46899999999999997</c:v>
                </c:pt>
                <c:pt idx="7">
                  <c:v>0.93899999999999995</c:v>
                </c:pt>
                <c:pt idx="8">
                  <c:v>0.46899999999999997</c:v>
                </c:pt>
                <c:pt idx="9">
                  <c:v>0.46899999999999997</c:v>
                </c:pt>
                <c:pt idx="10">
                  <c:v>0.46899999999999997</c:v>
                </c:pt>
                <c:pt idx="11">
                  <c:v>0.46899999999999997</c:v>
                </c:pt>
                <c:pt idx="12">
                  <c:v>0.93899999999999995</c:v>
                </c:pt>
                <c:pt idx="13">
                  <c:v>0.93899999999999995</c:v>
                </c:pt>
                <c:pt idx="14">
                  <c:v>0.93899999999999995</c:v>
                </c:pt>
                <c:pt idx="15">
                  <c:v>0</c:v>
                </c:pt>
                <c:pt idx="16">
                  <c:v>0.93899999999999995</c:v>
                </c:pt>
                <c:pt idx="17">
                  <c:v>0.93899999999999995</c:v>
                </c:pt>
                <c:pt idx="18">
                  <c:v>0.46899999999999997</c:v>
                </c:pt>
                <c:pt idx="19">
                  <c:v>0.93899999999999995</c:v>
                </c:pt>
                <c:pt idx="20">
                  <c:v>0.93899999999999995</c:v>
                </c:pt>
                <c:pt idx="21">
                  <c:v>0.93899999999999995</c:v>
                </c:pt>
                <c:pt idx="22">
                  <c:v>1.4079999999999999</c:v>
                </c:pt>
                <c:pt idx="23">
                  <c:v>0.46899999999999997</c:v>
                </c:pt>
                <c:pt idx="24">
                  <c:v>0.46899999999999997</c:v>
                </c:pt>
                <c:pt idx="25">
                  <c:v>0.93899999999999995</c:v>
                </c:pt>
                <c:pt idx="26">
                  <c:v>1.4079999999999999</c:v>
                </c:pt>
                <c:pt idx="27">
                  <c:v>0.93899999999999995</c:v>
                </c:pt>
                <c:pt idx="28">
                  <c:v>0.93899999999999995</c:v>
                </c:pt>
                <c:pt idx="29">
                  <c:v>0.93899999999999995</c:v>
                </c:pt>
                <c:pt idx="30">
                  <c:v>0.93899999999999995</c:v>
                </c:pt>
                <c:pt idx="31">
                  <c:v>1.4079999999999999</c:v>
                </c:pt>
                <c:pt idx="32">
                  <c:v>0.93899999999999995</c:v>
                </c:pt>
                <c:pt idx="33">
                  <c:v>1.877</c:v>
                </c:pt>
                <c:pt idx="34">
                  <c:v>0.93899999999999995</c:v>
                </c:pt>
                <c:pt idx="35">
                  <c:v>0.93899999999999995</c:v>
                </c:pt>
                <c:pt idx="36">
                  <c:v>0.93899999999999995</c:v>
                </c:pt>
                <c:pt idx="37">
                  <c:v>1.4079999999999999</c:v>
                </c:pt>
                <c:pt idx="38">
                  <c:v>1.4079999999999999</c:v>
                </c:pt>
                <c:pt idx="39">
                  <c:v>0.93899999999999995</c:v>
                </c:pt>
                <c:pt idx="40">
                  <c:v>0.93899999999999995</c:v>
                </c:pt>
                <c:pt idx="41">
                  <c:v>0.93899999999999995</c:v>
                </c:pt>
                <c:pt idx="42">
                  <c:v>0.93899999999999995</c:v>
                </c:pt>
                <c:pt idx="43">
                  <c:v>0.46899999999999997</c:v>
                </c:pt>
                <c:pt idx="44">
                  <c:v>0.46899999999999997</c:v>
                </c:pt>
                <c:pt idx="45">
                  <c:v>0.93899999999999995</c:v>
                </c:pt>
                <c:pt idx="46">
                  <c:v>0.93899999999999995</c:v>
                </c:pt>
                <c:pt idx="47">
                  <c:v>0</c:v>
                </c:pt>
                <c:pt idx="48">
                  <c:v>0.46899999999999997</c:v>
                </c:pt>
                <c:pt idx="49">
                  <c:v>0.46899999999999997</c:v>
                </c:pt>
                <c:pt idx="50">
                  <c:v>0.46899999999999997</c:v>
                </c:pt>
                <c:pt idx="51">
                  <c:v>0.46899999999999997</c:v>
                </c:pt>
                <c:pt idx="52">
                  <c:v>1.4079999999999999</c:v>
                </c:pt>
                <c:pt idx="53">
                  <c:v>1.4079999999999999</c:v>
                </c:pt>
                <c:pt idx="54">
                  <c:v>1.4079999999999999</c:v>
                </c:pt>
                <c:pt idx="55">
                  <c:v>0.46899999999999997</c:v>
                </c:pt>
                <c:pt idx="56">
                  <c:v>0.93899999999999995</c:v>
                </c:pt>
                <c:pt idx="57">
                  <c:v>0.93899999999999995</c:v>
                </c:pt>
                <c:pt idx="58">
                  <c:v>0.93899999999999995</c:v>
                </c:pt>
                <c:pt idx="59">
                  <c:v>1.4079999999999999</c:v>
                </c:pt>
                <c:pt idx="60">
                  <c:v>0.93899999999999995</c:v>
                </c:pt>
                <c:pt idx="61">
                  <c:v>0.93899999999999995</c:v>
                </c:pt>
                <c:pt idx="62">
                  <c:v>0.93899999999999995</c:v>
                </c:pt>
                <c:pt idx="63">
                  <c:v>0.93899999999999995</c:v>
                </c:pt>
                <c:pt idx="64">
                  <c:v>0.93899999999999995</c:v>
                </c:pt>
                <c:pt idx="65">
                  <c:v>0.93899999999999995</c:v>
                </c:pt>
                <c:pt idx="66">
                  <c:v>1.877</c:v>
                </c:pt>
                <c:pt idx="67">
                  <c:v>2.3460000000000001</c:v>
                </c:pt>
                <c:pt idx="68">
                  <c:v>1.877</c:v>
                </c:pt>
                <c:pt idx="69">
                  <c:v>2.3460000000000001</c:v>
                </c:pt>
                <c:pt idx="70">
                  <c:v>2.8159999999999998</c:v>
                </c:pt>
                <c:pt idx="71">
                  <c:v>3.2850000000000001</c:v>
                </c:pt>
                <c:pt idx="72">
                  <c:v>2.8159999999999998</c:v>
                </c:pt>
                <c:pt idx="73">
                  <c:v>3.754</c:v>
                </c:pt>
                <c:pt idx="74">
                  <c:v>3.754</c:v>
                </c:pt>
                <c:pt idx="75">
                  <c:v>3.2850000000000001</c:v>
                </c:pt>
                <c:pt idx="76">
                  <c:v>4.6929999999999996</c:v>
                </c:pt>
                <c:pt idx="77">
                  <c:v>4.6929999999999996</c:v>
                </c:pt>
                <c:pt idx="78">
                  <c:v>4.2229999999999999</c:v>
                </c:pt>
                <c:pt idx="79">
                  <c:v>4.6929999999999996</c:v>
                </c:pt>
                <c:pt idx="80">
                  <c:v>4.6929999999999996</c:v>
                </c:pt>
                <c:pt idx="81">
                  <c:v>4.6929999999999996</c:v>
                </c:pt>
                <c:pt idx="82">
                  <c:v>5.1619999999999999</c:v>
                </c:pt>
                <c:pt idx="83">
                  <c:v>5.1619999999999999</c:v>
                </c:pt>
                <c:pt idx="84">
                  <c:v>6.1</c:v>
                </c:pt>
                <c:pt idx="85">
                  <c:v>6.1</c:v>
                </c:pt>
                <c:pt idx="86">
                  <c:v>6.1</c:v>
                </c:pt>
                <c:pt idx="87">
                  <c:v>6.1</c:v>
                </c:pt>
                <c:pt idx="88">
                  <c:v>6.57</c:v>
                </c:pt>
                <c:pt idx="89">
                  <c:v>6.1</c:v>
                </c:pt>
                <c:pt idx="90">
                  <c:v>7.0389999999999997</c:v>
                </c:pt>
                <c:pt idx="91">
                  <c:v>7.508</c:v>
                </c:pt>
                <c:pt idx="92">
                  <c:v>7.508</c:v>
                </c:pt>
                <c:pt idx="93">
                  <c:v>7.508</c:v>
                </c:pt>
                <c:pt idx="94">
                  <c:v>7.508</c:v>
                </c:pt>
                <c:pt idx="95">
                  <c:v>7.9770000000000003</c:v>
                </c:pt>
                <c:pt idx="96">
                  <c:v>7.9770000000000003</c:v>
                </c:pt>
                <c:pt idx="97">
                  <c:v>7.9770000000000003</c:v>
                </c:pt>
                <c:pt idx="98">
                  <c:v>8.4469999999999992</c:v>
                </c:pt>
                <c:pt idx="99">
                  <c:v>8.4469999999999992</c:v>
                </c:pt>
                <c:pt idx="100">
                  <c:v>10.324</c:v>
                </c:pt>
                <c:pt idx="101">
                  <c:v>9.8539999999999992</c:v>
                </c:pt>
                <c:pt idx="102">
                  <c:v>10.792999999999999</c:v>
                </c:pt>
                <c:pt idx="103">
                  <c:v>10.792999999999999</c:v>
                </c:pt>
                <c:pt idx="104">
                  <c:v>11.262</c:v>
                </c:pt>
                <c:pt idx="105">
                  <c:v>11.262</c:v>
                </c:pt>
                <c:pt idx="106">
                  <c:v>12.201000000000001</c:v>
                </c:pt>
                <c:pt idx="107">
                  <c:v>11.731</c:v>
                </c:pt>
                <c:pt idx="108">
                  <c:v>12.67</c:v>
                </c:pt>
                <c:pt idx="109">
                  <c:v>12.67</c:v>
                </c:pt>
                <c:pt idx="110">
                  <c:v>13.138999999999999</c:v>
                </c:pt>
                <c:pt idx="111">
                  <c:v>13.138999999999999</c:v>
                </c:pt>
                <c:pt idx="112">
                  <c:v>13.138999999999999</c:v>
                </c:pt>
                <c:pt idx="113">
                  <c:v>13.138999999999999</c:v>
                </c:pt>
                <c:pt idx="114">
                  <c:v>14.077999999999999</c:v>
                </c:pt>
                <c:pt idx="115">
                  <c:v>14.077999999999999</c:v>
                </c:pt>
                <c:pt idx="116">
                  <c:v>15.016</c:v>
                </c:pt>
                <c:pt idx="117">
                  <c:v>14.547000000000001</c:v>
                </c:pt>
                <c:pt idx="118">
                  <c:v>14.077999999999999</c:v>
                </c:pt>
                <c:pt idx="119">
                  <c:v>15.016</c:v>
                </c:pt>
                <c:pt idx="120">
                  <c:v>15.955</c:v>
                </c:pt>
                <c:pt idx="121">
                  <c:v>16.423999999999999</c:v>
                </c:pt>
                <c:pt idx="122">
                  <c:v>16.893000000000001</c:v>
                </c:pt>
                <c:pt idx="123">
                  <c:v>16.423999999999999</c:v>
                </c:pt>
                <c:pt idx="124">
                  <c:v>16.423999999999999</c:v>
                </c:pt>
                <c:pt idx="125">
                  <c:v>16.893000000000001</c:v>
                </c:pt>
                <c:pt idx="126">
                  <c:v>17.363</c:v>
                </c:pt>
                <c:pt idx="127">
                  <c:v>16.423999999999999</c:v>
                </c:pt>
                <c:pt idx="128">
                  <c:v>17.363</c:v>
                </c:pt>
                <c:pt idx="129">
                  <c:v>16.893000000000001</c:v>
                </c:pt>
                <c:pt idx="130">
                  <c:v>17.832000000000001</c:v>
                </c:pt>
                <c:pt idx="131">
                  <c:v>18.300999999999998</c:v>
                </c:pt>
                <c:pt idx="132">
                  <c:v>17.832000000000001</c:v>
                </c:pt>
                <c:pt idx="133">
                  <c:v>18.300999999999998</c:v>
                </c:pt>
                <c:pt idx="134">
                  <c:v>18.300999999999998</c:v>
                </c:pt>
                <c:pt idx="135">
                  <c:v>17.832000000000001</c:v>
                </c:pt>
                <c:pt idx="136">
                  <c:v>18.300999999999998</c:v>
                </c:pt>
                <c:pt idx="137">
                  <c:v>18.77</c:v>
                </c:pt>
                <c:pt idx="138">
                  <c:v>18.300999999999998</c:v>
                </c:pt>
                <c:pt idx="139">
                  <c:v>19.709</c:v>
                </c:pt>
                <c:pt idx="140">
                  <c:v>20.178000000000001</c:v>
                </c:pt>
                <c:pt idx="141">
                  <c:v>19.709</c:v>
                </c:pt>
                <c:pt idx="142">
                  <c:v>20.178000000000001</c:v>
                </c:pt>
                <c:pt idx="143">
                  <c:v>20.646999999999998</c:v>
                </c:pt>
                <c:pt idx="144">
                  <c:v>21.117000000000001</c:v>
                </c:pt>
                <c:pt idx="145">
                  <c:v>19.709</c:v>
                </c:pt>
                <c:pt idx="146">
                  <c:v>21.117000000000001</c:v>
                </c:pt>
                <c:pt idx="147">
                  <c:v>21.117000000000001</c:v>
                </c:pt>
                <c:pt idx="148">
                  <c:v>21.585999999999999</c:v>
                </c:pt>
                <c:pt idx="149">
                  <c:v>21.585999999999999</c:v>
                </c:pt>
                <c:pt idx="150">
                  <c:v>22.055</c:v>
                </c:pt>
                <c:pt idx="151">
                  <c:v>22.524999999999999</c:v>
                </c:pt>
                <c:pt idx="152">
                  <c:v>22.524999999999999</c:v>
                </c:pt>
                <c:pt idx="153">
                  <c:v>22.524999999999999</c:v>
                </c:pt>
                <c:pt idx="154">
                  <c:v>22.055</c:v>
                </c:pt>
                <c:pt idx="155">
                  <c:v>22.994</c:v>
                </c:pt>
                <c:pt idx="156">
                  <c:v>23.931999999999999</c:v>
                </c:pt>
                <c:pt idx="157">
                  <c:v>24.402000000000001</c:v>
                </c:pt>
                <c:pt idx="158">
                  <c:v>24.870999999999999</c:v>
                </c:pt>
                <c:pt idx="159">
                  <c:v>25.34</c:v>
                </c:pt>
                <c:pt idx="160">
                  <c:v>25.809000000000001</c:v>
                </c:pt>
                <c:pt idx="161">
                  <c:v>25.34</c:v>
                </c:pt>
                <c:pt idx="162">
                  <c:v>28.155999999999999</c:v>
                </c:pt>
                <c:pt idx="163">
                  <c:v>29.094000000000001</c:v>
                </c:pt>
                <c:pt idx="164">
                  <c:v>31.91</c:v>
                </c:pt>
                <c:pt idx="165">
                  <c:v>32.848999999999997</c:v>
                </c:pt>
                <c:pt idx="166">
                  <c:v>32.848999999999997</c:v>
                </c:pt>
                <c:pt idx="167">
                  <c:v>33.317999999999998</c:v>
                </c:pt>
                <c:pt idx="168">
                  <c:v>33.786999999999999</c:v>
                </c:pt>
                <c:pt idx="169">
                  <c:v>34.256</c:v>
                </c:pt>
                <c:pt idx="170">
                  <c:v>34.725999999999999</c:v>
                </c:pt>
                <c:pt idx="171">
                  <c:v>34.725999999999999</c:v>
                </c:pt>
                <c:pt idx="172">
                  <c:v>34.725999999999999</c:v>
                </c:pt>
                <c:pt idx="173">
                  <c:v>34.725999999999999</c:v>
                </c:pt>
                <c:pt idx="174">
                  <c:v>35.664000000000001</c:v>
                </c:pt>
                <c:pt idx="175">
                  <c:v>37.540999999999997</c:v>
                </c:pt>
                <c:pt idx="176">
                  <c:v>38.479999999999997</c:v>
                </c:pt>
                <c:pt idx="177">
                  <c:v>39.418999999999997</c:v>
                </c:pt>
                <c:pt idx="178">
                  <c:v>40.356999999999999</c:v>
                </c:pt>
                <c:pt idx="179">
                  <c:v>40.826000000000001</c:v>
                </c:pt>
                <c:pt idx="180">
                  <c:v>41.765000000000001</c:v>
                </c:pt>
                <c:pt idx="181">
                  <c:v>41.765000000000001</c:v>
                </c:pt>
                <c:pt idx="182">
                  <c:v>43.173000000000002</c:v>
                </c:pt>
                <c:pt idx="183">
                  <c:v>40.356999999999999</c:v>
                </c:pt>
                <c:pt idx="184">
                  <c:v>41.295999999999999</c:v>
                </c:pt>
                <c:pt idx="185">
                  <c:v>41.765000000000001</c:v>
                </c:pt>
                <c:pt idx="186">
                  <c:v>41.765000000000001</c:v>
                </c:pt>
                <c:pt idx="187">
                  <c:v>44.112000000000002</c:v>
                </c:pt>
                <c:pt idx="188">
                  <c:v>44.112000000000002</c:v>
                </c:pt>
                <c:pt idx="189">
                  <c:v>45.518999999999998</c:v>
                </c:pt>
                <c:pt idx="190">
                  <c:v>45.518999999999998</c:v>
                </c:pt>
                <c:pt idx="191">
                  <c:v>47.866</c:v>
                </c:pt>
                <c:pt idx="192">
                  <c:v>50.212000000000003</c:v>
                </c:pt>
                <c:pt idx="193">
                  <c:v>52.558999999999997</c:v>
                </c:pt>
                <c:pt idx="194">
                  <c:v>52.558999999999997</c:v>
                </c:pt>
                <c:pt idx="195">
                  <c:v>52.558999999999997</c:v>
                </c:pt>
                <c:pt idx="196">
                  <c:v>56.783000000000001</c:v>
                </c:pt>
                <c:pt idx="197">
                  <c:v>59.597999999999999</c:v>
                </c:pt>
                <c:pt idx="198">
                  <c:v>61.006</c:v>
                </c:pt>
                <c:pt idx="199">
                  <c:v>60.067999999999998</c:v>
                </c:pt>
                <c:pt idx="200">
                  <c:v>62.884</c:v>
                </c:pt>
                <c:pt idx="201">
                  <c:v>63.822000000000003</c:v>
                </c:pt>
                <c:pt idx="202">
                  <c:v>65.698999999999998</c:v>
                </c:pt>
                <c:pt idx="203">
                  <c:v>69.453999999999994</c:v>
                </c:pt>
                <c:pt idx="204">
                  <c:v>78.370999999999995</c:v>
                </c:pt>
                <c:pt idx="205">
                  <c:v>77.902000000000001</c:v>
                </c:pt>
                <c:pt idx="206">
                  <c:v>76.494</c:v>
                </c:pt>
                <c:pt idx="207">
                  <c:v>74.616</c:v>
                </c:pt>
                <c:pt idx="208">
                  <c:v>75.555000000000007</c:v>
                </c:pt>
                <c:pt idx="209">
                  <c:v>76.962999999999994</c:v>
                </c:pt>
                <c:pt idx="210">
                  <c:v>76.494</c:v>
                </c:pt>
                <c:pt idx="211">
                  <c:v>79.31</c:v>
                </c:pt>
                <c:pt idx="212">
                  <c:v>80.718000000000004</c:v>
                </c:pt>
                <c:pt idx="213">
                  <c:v>82.594999999999999</c:v>
                </c:pt>
                <c:pt idx="214">
                  <c:v>83.063999999999993</c:v>
                </c:pt>
                <c:pt idx="215">
                  <c:v>83.063999999999993</c:v>
                </c:pt>
                <c:pt idx="216">
                  <c:v>84.941999999999993</c:v>
                </c:pt>
                <c:pt idx="217">
                  <c:v>84.941999999999993</c:v>
                </c:pt>
                <c:pt idx="218">
                  <c:v>85.411000000000001</c:v>
                </c:pt>
                <c:pt idx="219">
                  <c:v>86.35</c:v>
                </c:pt>
                <c:pt idx="220">
                  <c:v>87.757999999999996</c:v>
                </c:pt>
                <c:pt idx="221">
                  <c:v>89.165999999999997</c:v>
                </c:pt>
                <c:pt idx="222">
                  <c:v>89.165999999999997</c:v>
                </c:pt>
                <c:pt idx="223">
                  <c:v>88.227000000000004</c:v>
                </c:pt>
                <c:pt idx="224">
                  <c:v>89.635000000000005</c:v>
                </c:pt>
                <c:pt idx="225">
                  <c:v>89.635000000000005</c:v>
                </c:pt>
                <c:pt idx="226">
                  <c:v>91.043000000000006</c:v>
                </c:pt>
                <c:pt idx="227">
                  <c:v>90.573999999999998</c:v>
                </c:pt>
                <c:pt idx="228">
                  <c:v>91.043000000000006</c:v>
                </c:pt>
                <c:pt idx="229">
                  <c:v>91.512</c:v>
                </c:pt>
                <c:pt idx="230">
                  <c:v>91.981999999999999</c:v>
                </c:pt>
                <c:pt idx="231">
                  <c:v>91.981999999999999</c:v>
                </c:pt>
                <c:pt idx="232">
                  <c:v>92.92</c:v>
                </c:pt>
                <c:pt idx="233">
                  <c:v>91.512</c:v>
                </c:pt>
                <c:pt idx="234">
                  <c:v>94.328000000000003</c:v>
                </c:pt>
                <c:pt idx="235">
                  <c:v>95.736000000000004</c:v>
                </c:pt>
                <c:pt idx="236">
                  <c:v>96.206000000000003</c:v>
                </c:pt>
                <c:pt idx="237">
                  <c:v>97.614000000000004</c:v>
                </c:pt>
                <c:pt idx="238">
                  <c:v>97.614000000000004</c:v>
                </c:pt>
                <c:pt idx="239">
                  <c:v>98.552000000000007</c:v>
                </c:pt>
                <c:pt idx="240">
                  <c:v>100.899</c:v>
                </c:pt>
                <c:pt idx="241">
                  <c:v>102.307</c:v>
                </c:pt>
                <c:pt idx="242">
                  <c:v>102.776</c:v>
                </c:pt>
                <c:pt idx="243">
                  <c:v>103.715</c:v>
                </c:pt>
                <c:pt idx="244">
                  <c:v>105.123</c:v>
                </c:pt>
                <c:pt idx="245">
                  <c:v>107.001</c:v>
                </c:pt>
                <c:pt idx="246">
                  <c:v>109.34699999999999</c:v>
                </c:pt>
                <c:pt idx="247">
                  <c:v>110.755</c:v>
                </c:pt>
                <c:pt idx="248">
                  <c:v>121.081</c:v>
                </c:pt>
                <c:pt idx="249">
                  <c:v>124.367</c:v>
                </c:pt>
                <c:pt idx="250">
                  <c:v>125.306</c:v>
                </c:pt>
                <c:pt idx="251">
                  <c:v>126.244</c:v>
                </c:pt>
                <c:pt idx="252">
                  <c:v>128.12200000000001</c:v>
                </c:pt>
                <c:pt idx="253">
                  <c:v>131.87700000000001</c:v>
                </c:pt>
                <c:pt idx="254">
                  <c:v>133.285</c:v>
                </c:pt>
                <c:pt idx="255">
                  <c:v>134.22399999999999</c:v>
                </c:pt>
                <c:pt idx="256">
                  <c:v>144.55000000000001</c:v>
                </c:pt>
                <c:pt idx="257">
                  <c:v>145.958</c:v>
                </c:pt>
                <c:pt idx="258">
                  <c:v>147.83600000000001</c:v>
                </c:pt>
                <c:pt idx="259">
                  <c:v>147.83600000000001</c:v>
                </c:pt>
                <c:pt idx="260">
                  <c:v>149.71299999999999</c:v>
                </c:pt>
                <c:pt idx="261">
                  <c:v>151.59100000000001</c:v>
                </c:pt>
                <c:pt idx="262">
                  <c:v>154.40700000000001</c:v>
                </c:pt>
                <c:pt idx="263">
                  <c:v>157.22399999999999</c:v>
                </c:pt>
                <c:pt idx="264">
                  <c:v>161.91800000000001</c:v>
                </c:pt>
                <c:pt idx="265">
                  <c:v>249.23400000000001</c:v>
                </c:pt>
                <c:pt idx="266">
                  <c:v>258.62400000000002</c:v>
                </c:pt>
                <c:pt idx="267">
                  <c:v>267.54399999999998</c:v>
                </c:pt>
                <c:pt idx="268">
                  <c:v>276.46499999999997</c:v>
                </c:pt>
                <c:pt idx="269">
                  <c:v>279.75200000000001</c:v>
                </c:pt>
                <c:pt idx="270">
                  <c:v>281.63</c:v>
                </c:pt>
                <c:pt idx="271">
                  <c:v>300.411</c:v>
                </c:pt>
                <c:pt idx="272">
                  <c:v>306.51499999999999</c:v>
                </c:pt>
                <c:pt idx="273">
                  <c:v>308.86200000000002</c:v>
                </c:pt>
                <c:pt idx="274">
                  <c:v>310.74099999999999</c:v>
                </c:pt>
                <c:pt idx="275">
                  <c:v>312.61900000000003</c:v>
                </c:pt>
                <c:pt idx="276">
                  <c:v>314.49700000000001</c:v>
                </c:pt>
                <c:pt idx="277">
                  <c:v>315.43599999999998</c:v>
                </c:pt>
                <c:pt idx="278">
                  <c:v>318.25299999999999</c:v>
                </c:pt>
                <c:pt idx="279">
                  <c:v>321.07100000000003</c:v>
                </c:pt>
                <c:pt idx="280">
                  <c:v>321.07100000000003</c:v>
                </c:pt>
                <c:pt idx="281">
                  <c:v>323.41800000000001</c:v>
                </c:pt>
                <c:pt idx="282">
                  <c:v>327.64400000000001</c:v>
                </c:pt>
                <c:pt idx="283">
                  <c:v>331.87</c:v>
                </c:pt>
                <c:pt idx="284">
                  <c:v>335.62700000000001</c:v>
                </c:pt>
                <c:pt idx="285">
                  <c:v>345.95699999999999</c:v>
                </c:pt>
                <c:pt idx="286">
                  <c:v>350.18400000000003</c:v>
                </c:pt>
                <c:pt idx="287">
                  <c:v>354.87900000000002</c:v>
                </c:pt>
                <c:pt idx="288">
                  <c:v>355.81900000000002</c:v>
                </c:pt>
                <c:pt idx="289">
                  <c:v>356.75799999999998</c:v>
                </c:pt>
                <c:pt idx="290">
                  <c:v>371.78500000000003</c:v>
                </c:pt>
                <c:pt idx="291">
                  <c:v>380.238</c:v>
                </c:pt>
                <c:pt idx="292">
                  <c:v>383.995</c:v>
                </c:pt>
                <c:pt idx="293">
                  <c:v>385.87299999999999</c:v>
                </c:pt>
                <c:pt idx="294">
                  <c:v>387.75099999999998</c:v>
                </c:pt>
                <c:pt idx="295">
                  <c:v>391.03899999999999</c:v>
                </c:pt>
                <c:pt idx="296">
                  <c:v>392.44799999999998</c:v>
                </c:pt>
                <c:pt idx="297">
                  <c:v>393.85599999999999</c:v>
                </c:pt>
                <c:pt idx="298">
                  <c:v>398.08300000000003</c:v>
                </c:pt>
                <c:pt idx="299">
                  <c:v>447.86599999999999</c:v>
                </c:pt>
                <c:pt idx="300">
                  <c:v>452.56200000000001</c:v>
                </c:pt>
                <c:pt idx="301">
                  <c:v>455.38099999999997</c:v>
                </c:pt>
                <c:pt idx="302">
                  <c:v>457.25900000000001</c:v>
                </c:pt>
                <c:pt idx="303">
                  <c:v>458.19900000000001</c:v>
                </c:pt>
                <c:pt idx="304">
                  <c:v>460.077</c:v>
                </c:pt>
                <c:pt idx="305">
                  <c:v>460.077</c:v>
                </c:pt>
                <c:pt idx="306">
                  <c:v>460.54700000000003</c:v>
                </c:pt>
                <c:pt idx="307">
                  <c:v>461.48599999999999</c:v>
                </c:pt>
                <c:pt idx="308">
                  <c:v>461.95600000000002</c:v>
                </c:pt>
                <c:pt idx="309">
                  <c:v>461.95600000000002</c:v>
                </c:pt>
                <c:pt idx="310">
                  <c:v>462.42599999999999</c:v>
                </c:pt>
                <c:pt idx="311">
                  <c:v>462.42599999999999</c:v>
                </c:pt>
                <c:pt idx="312">
                  <c:v>461.95600000000002</c:v>
                </c:pt>
                <c:pt idx="313">
                  <c:v>462.89499999999998</c:v>
                </c:pt>
                <c:pt idx="314">
                  <c:v>462.42599999999999</c:v>
                </c:pt>
                <c:pt idx="315">
                  <c:v>462.89499999999998</c:v>
                </c:pt>
                <c:pt idx="316">
                  <c:v>462.89499999999998</c:v>
                </c:pt>
                <c:pt idx="317">
                  <c:v>462.42599999999999</c:v>
                </c:pt>
                <c:pt idx="318">
                  <c:v>461.95600000000002</c:v>
                </c:pt>
                <c:pt idx="319">
                  <c:v>461.48599999999999</c:v>
                </c:pt>
                <c:pt idx="320">
                  <c:v>461.48599999999999</c:v>
                </c:pt>
                <c:pt idx="321">
                  <c:v>461.48599999999999</c:v>
                </c:pt>
                <c:pt idx="322">
                  <c:v>461.95600000000002</c:v>
                </c:pt>
                <c:pt idx="323">
                  <c:v>461.48599999999999</c:v>
                </c:pt>
                <c:pt idx="324">
                  <c:v>462.42599999999999</c:v>
                </c:pt>
                <c:pt idx="325">
                  <c:v>461.95600000000002</c:v>
                </c:pt>
                <c:pt idx="326">
                  <c:v>462.42599999999999</c:v>
                </c:pt>
                <c:pt idx="327">
                  <c:v>462.42599999999999</c:v>
                </c:pt>
                <c:pt idx="328">
                  <c:v>461.48599999999999</c:v>
                </c:pt>
                <c:pt idx="329">
                  <c:v>462.42599999999999</c:v>
                </c:pt>
                <c:pt idx="330">
                  <c:v>461.95600000000002</c:v>
                </c:pt>
                <c:pt idx="331">
                  <c:v>461.95600000000002</c:v>
                </c:pt>
                <c:pt idx="332">
                  <c:v>461.95600000000002</c:v>
                </c:pt>
                <c:pt idx="333">
                  <c:v>461.95600000000002</c:v>
                </c:pt>
                <c:pt idx="334">
                  <c:v>461.95600000000002</c:v>
                </c:pt>
                <c:pt idx="335">
                  <c:v>462.89499999999998</c:v>
                </c:pt>
                <c:pt idx="336">
                  <c:v>462.42599999999999</c:v>
                </c:pt>
                <c:pt idx="337">
                  <c:v>462.42599999999999</c:v>
                </c:pt>
                <c:pt idx="338">
                  <c:v>462.42599999999999</c:v>
                </c:pt>
                <c:pt idx="339">
                  <c:v>461.48599999999999</c:v>
                </c:pt>
                <c:pt idx="340">
                  <c:v>461.95600000000002</c:v>
                </c:pt>
                <c:pt idx="341">
                  <c:v>462.42599999999999</c:v>
                </c:pt>
                <c:pt idx="342">
                  <c:v>461.48599999999999</c:v>
                </c:pt>
                <c:pt idx="343">
                  <c:v>461.95600000000002</c:v>
                </c:pt>
                <c:pt idx="344">
                  <c:v>462.42599999999999</c:v>
                </c:pt>
                <c:pt idx="345">
                  <c:v>461.95600000000002</c:v>
                </c:pt>
                <c:pt idx="346">
                  <c:v>461.95600000000002</c:v>
                </c:pt>
                <c:pt idx="347">
                  <c:v>461.95600000000002</c:v>
                </c:pt>
                <c:pt idx="348">
                  <c:v>461.48599999999999</c:v>
                </c:pt>
                <c:pt idx="349">
                  <c:v>461.48599999999999</c:v>
                </c:pt>
                <c:pt idx="350">
                  <c:v>461.48599999999999</c:v>
                </c:pt>
                <c:pt idx="351">
                  <c:v>461.48599999999999</c:v>
                </c:pt>
                <c:pt idx="352">
                  <c:v>461.95600000000002</c:v>
                </c:pt>
                <c:pt idx="353">
                  <c:v>461.48599999999999</c:v>
                </c:pt>
                <c:pt idx="354">
                  <c:v>461.95600000000002</c:v>
                </c:pt>
                <c:pt idx="355">
                  <c:v>460.54700000000003</c:v>
                </c:pt>
                <c:pt idx="356">
                  <c:v>460.54700000000003</c:v>
                </c:pt>
                <c:pt idx="357">
                  <c:v>461.48599999999999</c:v>
                </c:pt>
                <c:pt idx="358">
                  <c:v>461.017</c:v>
                </c:pt>
                <c:pt idx="359">
                  <c:v>460.54700000000003</c:v>
                </c:pt>
                <c:pt idx="360">
                  <c:v>461.017</c:v>
                </c:pt>
                <c:pt idx="361">
                  <c:v>460.077</c:v>
                </c:pt>
                <c:pt idx="362">
                  <c:v>460.077</c:v>
                </c:pt>
                <c:pt idx="363">
                  <c:v>460.54700000000003</c:v>
                </c:pt>
                <c:pt idx="364">
                  <c:v>460.077</c:v>
                </c:pt>
                <c:pt idx="365">
                  <c:v>460.077</c:v>
                </c:pt>
                <c:pt idx="366">
                  <c:v>459.608</c:v>
                </c:pt>
                <c:pt idx="367">
                  <c:v>459.608</c:v>
                </c:pt>
                <c:pt idx="368">
                  <c:v>460.54700000000003</c:v>
                </c:pt>
                <c:pt idx="369">
                  <c:v>459.608</c:v>
                </c:pt>
                <c:pt idx="370">
                  <c:v>459.13799999999998</c:v>
                </c:pt>
                <c:pt idx="371">
                  <c:v>459.608</c:v>
                </c:pt>
                <c:pt idx="372">
                  <c:v>459.608</c:v>
                </c:pt>
                <c:pt idx="373">
                  <c:v>460.077</c:v>
                </c:pt>
                <c:pt idx="374">
                  <c:v>459.13799999999998</c:v>
                </c:pt>
                <c:pt idx="375">
                  <c:v>459.13799999999998</c:v>
                </c:pt>
                <c:pt idx="376">
                  <c:v>459.608</c:v>
                </c:pt>
                <c:pt idx="377">
                  <c:v>459.13799999999998</c:v>
                </c:pt>
                <c:pt idx="378">
                  <c:v>459.13799999999998</c:v>
                </c:pt>
                <c:pt idx="379">
                  <c:v>459.13799999999998</c:v>
                </c:pt>
                <c:pt idx="380">
                  <c:v>459.13799999999998</c:v>
                </c:pt>
                <c:pt idx="381">
                  <c:v>459.13799999999998</c:v>
                </c:pt>
                <c:pt idx="382">
                  <c:v>458.66800000000001</c:v>
                </c:pt>
                <c:pt idx="383">
                  <c:v>458.19900000000001</c:v>
                </c:pt>
                <c:pt idx="384">
                  <c:v>458.19900000000001</c:v>
                </c:pt>
                <c:pt idx="385">
                  <c:v>458.19900000000001</c:v>
                </c:pt>
                <c:pt idx="386">
                  <c:v>458.66800000000001</c:v>
                </c:pt>
                <c:pt idx="387">
                  <c:v>458.19900000000001</c:v>
                </c:pt>
                <c:pt idx="388">
                  <c:v>458.19900000000001</c:v>
                </c:pt>
                <c:pt idx="389">
                  <c:v>458.19900000000001</c:v>
                </c:pt>
                <c:pt idx="390">
                  <c:v>457.25900000000001</c:v>
                </c:pt>
                <c:pt idx="391">
                  <c:v>457.25900000000001</c:v>
                </c:pt>
                <c:pt idx="392">
                  <c:v>457.25900000000001</c:v>
                </c:pt>
                <c:pt idx="393">
                  <c:v>456.79</c:v>
                </c:pt>
                <c:pt idx="394">
                  <c:v>457.25900000000001</c:v>
                </c:pt>
                <c:pt idx="395">
                  <c:v>456.79</c:v>
                </c:pt>
                <c:pt idx="396">
                  <c:v>456.32</c:v>
                </c:pt>
                <c:pt idx="397">
                  <c:v>457.25900000000001</c:v>
                </c:pt>
                <c:pt idx="398">
                  <c:v>457.25900000000001</c:v>
                </c:pt>
                <c:pt idx="399">
                  <c:v>456.79</c:v>
                </c:pt>
                <c:pt idx="400">
                  <c:v>456.32</c:v>
                </c:pt>
                <c:pt idx="401">
                  <c:v>456.79</c:v>
                </c:pt>
                <c:pt idx="402">
                  <c:v>455.85</c:v>
                </c:pt>
                <c:pt idx="403">
                  <c:v>456.32</c:v>
                </c:pt>
                <c:pt idx="404">
                  <c:v>455.85</c:v>
                </c:pt>
                <c:pt idx="405">
                  <c:v>456.32</c:v>
                </c:pt>
                <c:pt idx="406">
                  <c:v>456.32</c:v>
                </c:pt>
                <c:pt idx="407">
                  <c:v>456.32</c:v>
                </c:pt>
                <c:pt idx="408">
                  <c:v>456.32</c:v>
                </c:pt>
                <c:pt idx="409">
                  <c:v>454.911</c:v>
                </c:pt>
                <c:pt idx="410">
                  <c:v>454.911</c:v>
                </c:pt>
                <c:pt idx="411">
                  <c:v>455.38099999999997</c:v>
                </c:pt>
                <c:pt idx="412">
                  <c:v>455.38099999999997</c:v>
                </c:pt>
                <c:pt idx="413">
                  <c:v>454.44099999999997</c:v>
                </c:pt>
                <c:pt idx="414">
                  <c:v>454.911</c:v>
                </c:pt>
                <c:pt idx="415">
                  <c:v>454.911</c:v>
                </c:pt>
                <c:pt idx="416">
                  <c:v>454.44099999999997</c:v>
                </c:pt>
                <c:pt idx="417">
                  <c:v>454.44099999999997</c:v>
                </c:pt>
                <c:pt idx="418">
                  <c:v>454.44099999999997</c:v>
                </c:pt>
                <c:pt idx="419">
                  <c:v>454.44099999999997</c:v>
                </c:pt>
                <c:pt idx="420">
                  <c:v>453.97199999999998</c:v>
                </c:pt>
                <c:pt idx="421">
                  <c:v>453.97199999999998</c:v>
                </c:pt>
                <c:pt idx="422">
                  <c:v>454.44099999999997</c:v>
                </c:pt>
                <c:pt idx="423">
                  <c:v>453.97199999999998</c:v>
                </c:pt>
                <c:pt idx="424">
                  <c:v>453.97199999999998</c:v>
                </c:pt>
                <c:pt idx="425">
                  <c:v>453.97199999999998</c:v>
                </c:pt>
                <c:pt idx="426">
                  <c:v>453.50200000000001</c:v>
                </c:pt>
                <c:pt idx="427">
                  <c:v>454.44099999999997</c:v>
                </c:pt>
                <c:pt idx="428">
                  <c:v>453.97199999999998</c:v>
                </c:pt>
                <c:pt idx="429">
                  <c:v>453.50200000000001</c:v>
                </c:pt>
                <c:pt idx="430">
                  <c:v>453.03199999999998</c:v>
                </c:pt>
                <c:pt idx="431">
                  <c:v>453.03199999999998</c:v>
                </c:pt>
                <c:pt idx="432">
                  <c:v>453.03199999999998</c:v>
                </c:pt>
                <c:pt idx="433">
                  <c:v>452.56200000000001</c:v>
                </c:pt>
                <c:pt idx="434">
                  <c:v>452.56200000000001</c:v>
                </c:pt>
                <c:pt idx="435">
                  <c:v>452.56200000000001</c:v>
                </c:pt>
                <c:pt idx="436">
                  <c:v>453.03199999999998</c:v>
                </c:pt>
                <c:pt idx="437">
                  <c:v>452.56200000000001</c:v>
                </c:pt>
                <c:pt idx="438">
                  <c:v>452.56200000000001</c:v>
                </c:pt>
                <c:pt idx="439">
                  <c:v>452.56200000000001</c:v>
                </c:pt>
                <c:pt idx="440">
                  <c:v>452.09300000000002</c:v>
                </c:pt>
                <c:pt idx="441">
                  <c:v>451.62299999999999</c:v>
                </c:pt>
                <c:pt idx="442">
                  <c:v>452.09300000000002</c:v>
                </c:pt>
                <c:pt idx="443">
                  <c:v>452.56200000000001</c:v>
                </c:pt>
                <c:pt idx="444">
                  <c:v>452.09300000000002</c:v>
                </c:pt>
                <c:pt idx="445">
                  <c:v>451.62299999999999</c:v>
                </c:pt>
                <c:pt idx="446">
                  <c:v>451.62299999999999</c:v>
                </c:pt>
                <c:pt idx="447">
                  <c:v>450.68400000000003</c:v>
                </c:pt>
                <c:pt idx="448">
                  <c:v>451.15300000000002</c:v>
                </c:pt>
                <c:pt idx="449">
                  <c:v>451.15300000000002</c:v>
                </c:pt>
                <c:pt idx="450">
                  <c:v>450.68400000000003</c:v>
                </c:pt>
                <c:pt idx="451">
                  <c:v>451.62299999999999</c:v>
                </c:pt>
                <c:pt idx="452">
                  <c:v>451.15300000000002</c:v>
                </c:pt>
                <c:pt idx="453">
                  <c:v>451.62299999999999</c:v>
                </c:pt>
                <c:pt idx="454">
                  <c:v>450.68400000000003</c:v>
                </c:pt>
                <c:pt idx="455">
                  <c:v>450.68400000000003</c:v>
                </c:pt>
                <c:pt idx="456">
                  <c:v>877.8</c:v>
                </c:pt>
                <c:pt idx="457">
                  <c:v>885.32100000000003</c:v>
                </c:pt>
                <c:pt idx="458">
                  <c:v>905.53499999999997</c:v>
                </c:pt>
                <c:pt idx="459">
                  <c:v>910.70600000000002</c:v>
                </c:pt>
                <c:pt idx="460">
                  <c:v>910.23599999999999</c:v>
                </c:pt>
                <c:pt idx="461">
                  <c:v>907.88499999999999</c:v>
                </c:pt>
                <c:pt idx="462">
                  <c:v>908.35500000000002</c:v>
                </c:pt>
                <c:pt idx="463">
                  <c:v>907.41499999999996</c:v>
                </c:pt>
                <c:pt idx="464">
                  <c:v>906.94500000000005</c:v>
                </c:pt>
                <c:pt idx="465">
                  <c:v>906.94500000000005</c:v>
                </c:pt>
                <c:pt idx="466">
                  <c:v>906.005</c:v>
                </c:pt>
                <c:pt idx="467">
                  <c:v>916.81700000000001</c:v>
                </c:pt>
                <c:pt idx="468">
                  <c:v>932.33100000000002</c:v>
                </c:pt>
                <c:pt idx="469">
                  <c:v>932.33100000000002</c:v>
                </c:pt>
                <c:pt idx="470">
                  <c:v>932.33100000000002</c:v>
                </c:pt>
                <c:pt idx="471">
                  <c:v>944.08500000000004</c:v>
                </c:pt>
                <c:pt idx="472">
                  <c:v>957.24900000000002</c:v>
                </c:pt>
                <c:pt idx="473">
                  <c:v>958.65899999999999</c:v>
                </c:pt>
                <c:pt idx="474">
                  <c:v>964.77099999999996</c:v>
                </c:pt>
                <c:pt idx="475">
                  <c:v>974.17399999999998</c:v>
                </c:pt>
                <c:pt idx="476">
                  <c:v>971.35299999999995</c:v>
                </c:pt>
                <c:pt idx="477">
                  <c:v>969.47299999999996</c:v>
                </c:pt>
                <c:pt idx="478">
                  <c:v>972.29399999999998</c:v>
                </c:pt>
                <c:pt idx="479">
                  <c:v>992.04100000000005</c:v>
                </c:pt>
                <c:pt idx="480">
                  <c:v>999.09400000000005</c:v>
                </c:pt>
                <c:pt idx="481">
                  <c:v>998.15300000000002</c:v>
                </c:pt>
                <c:pt idx="482">
                  <c:v>1010.378</c:v>
                </c:pt>
                <c:pt idx="483">
                  <c:v>1025.895</c:v>
                </c:pt>
                <c:pt idx="484">
                  <c:v>1026.365</c:v>
                </c:pt>
                <c:pt idx="485">
                  <c:v>1026.365</c:v>
                </c:pt>
                <c:pt idx="486">
                  <c:v>1037.181</c:v>
                </c:pt>
                <c:pt idx="487">
                  <c:v>1057.8710000000001</c:v>
                </c:pt>
                <c:pt idx="488">
                  <c:v>1066.335</c:v>
                </c:pt>
                <c:pt idx="489">
                  <c:v>1067.7460000000001</c:v>
                </c:pt>
                <c:pt idx="490">
                  <c:v>1068.2159999999999</c:v>
                </c:pt>
                <c:pt idx="491">
                  <c:v>1086.086</c:v>
                </c:pt>
                <c:pt idx="492">
                  <c:v>1099.7239999999999</c:v>
                </c:pt>
                <c:pt idx="493">
                  <c:v>1103.4870000000001</c:v>
                </c:pt>
                <c:pt idx="494">
                  <c:v>1103.9570000000001</c:v>
                </c:pt>
                <c:pt idx="495">
                  <c:v>1115.2439999999999</c:v>
                </c:pt>
                <c:pt idx="496">
                  <c:v>1127.942</c:v>
                </c:pt>
                <c:pt idx="497">
                  <c:v>1138.759</c:v>
                </c:pt>
                <c:pt idx="498">
                  <c:v>1139.23</c:v>
                </c:pt>
                <c:pt idx="499">
                  <c:v>1143.933</c:v>
                </c:pt>
                <c:pt idx="500">
                  <c:v>1166.979</c:v>
                </c:pt>
                <c:pt idx="501">
                  <c:v>1175.4459999999999</c:v>
                </c:pt>
                <c:pt idx="502">
                  <c:v>1176.386</c:v>
                </c:pt>
                <c:pt idx="503">
                  <c:v>1175.9159999999999</c:v>
                </c:pt>
                <c:pt idx="504">
                  <c:v>1175.9159999999999</c:v>
                </c:pt>
                <c:pt idx="505">
                  <c:v>1176.386</c:v>
                </c:pt>
                <c:pt idx="506">
                  <c:v>1174.5050000000001</c:v>
                </c:pt>
                <c:pt idx="507">
                  <c:v>1174.9749999999999</c:v>
                </c:pt>
                <c:pt idx="508">
                  <c:v>1175.4459999999999</c:v>
                </c:pt>
                <c:pt idx="509">
                  <c:v>1174.9749999999999</c:v>
                </c:pt>
                <c:pt idx="510">
                  <c:v>1174.0350000000001</c:v>
                </c:pt>
                <c:pt idx="511">
                  <c:v>1174.0350000000001</c:v>
                </c:pt>
                <c:pt idx="512">
                  <c:v>1173.5640000000001</c:v>
                </c:pt>
                <c:pt idx="513">
                  <c:v>1174.0350000000001</c:v>
                </c:pt>
                <c:pt idx="514">
                  <c:v>1174.0350000000001</c:v>
                </c:pt>
                <c:pt idx="515">
                  <c:v>1173.5640000000001</c:v>
                </c:pt>
                <c:pt idx="516">
                  <c:v>1173.5640000000001</c:v>
                </c:pt>
                <c:pt idx="517">
                  <c:v>1173.0940000000001</c:v>
                </c:pt>
                <c:pt idx="518">
                  <c:v>1173.0940000000001</c:v>
                </c:pt>
                <c:pt idx="519">
                  <c:v>1172.624</c:v>
                </c:pt>
                <c:pt idx="520">
                  <c:v>1175.4459999999999</c:v>
                </c:pt>
                <c:pt idx="521">
                  <c:v>1189.557</c:v>
                </c:pt>
                <c:pt idx="522">
                  <c:v>1198.4939999999999</c:v>
                </c:pt>
                <c:pt idx="523">
                  <c:v>1198.9639999999999</c:v>
                </c:pt>
                <c:pt idx="524">
                  <c:v>1206.96</c:v>
                </c:pt>
                <c:pt idx="525">
                  <c:v>1220.1310000000001</c:v>
                </c:pt>
                <c:pt idx="526">
                  <c:v>1225.7760000000001</c:v>
                </c:pt>
                <c:pt idx="527">
                  <c:v>1226.7170000000001</c:v>
                </c:pt>
                <c:pt idx="528">
                  <c:v>1237.066</c:v>
                </c:pt>
                <c:pt idx="529">
                  <c:v>1251.6489999999999</c:v>
                </c:pt>
                <c:pt idx="530">
                  <c:v>1253.5309999999999</c:v>
                </c:pt>
                <c:pt idx="531">
                  <c:v>1253.06</c:v>
                </c:pt>
                <c:pt idx="532">
                  <c:v>1252.5899999999999</c:v>
                </c:pt>
                <c:pt idx="533">
                  <c:v>1253.06</c:v>
                </c:pt>
                <c:pt idx="534">
                  <c:v>1252.1189999999999</c:v>
                </c:pt>
                <c:pt idx="535">
                  <c:v>1252.5899999999999</c:v>
                </c:pt>
                <c:pt idx="536">
                  <c:v>1252.1189999999999</c:v>
                </c:pt>
                <c:pt idx="537">
                  <c:v>1253.06</c:v>
                </c:pt>
                <c:pt idx="538">
                  <c:v>1270.4659999999999</c:v>
                </c:pt>
                <c:pt idx="539">
                  <c:v>1277.9939999999999</c:v>
                </c:pt>
                <c:pt idx="540">
                  <c:v>1278.4639999999999</c:v>
                </c:pt>
                <c:pt idx="541">
                  <c:v>1277.9939999999999</c:v>
                </c:pt>
                <c:pt idx="542">
                  <c:v>1292.578</c:v>
                </c:pt>
                <c:pt idx="543">
                  <c:v>1307.633</c:v>
                </c:pt>
                <c:pt idx="544">
                  <c:v>1310.9259999999999</c:v>
                </c:pt>
                <c:pt idx="545">
                  <c:v>1311.3969999999999</c:v>
                </c:pt>
                <c:pt idx="546">
                  <c:v>1320.806</c:v>
                </c:pt>
                <c:pt idx="547">
                  <c:v>1332.569</c:v>
                </c:pt>
                <c:pt idx="548">
                  <c:v>1335.8620000000001</c:v>
                </c:pt>
                <c:pt idx="549">
                  <c:v>1335.8620000000001</c:v>
                </c:pt>
                <c:pt idx="550">
                  <c:v>1335.3920000000001</c:v>
                </c:pt>
                <c:pt idx="551">
                  <c:v>1334.451</c:v>
                </c:pt>
                <c:pt idx="552">
                  <c:v>1334.451</c:v>
                </c:pt>
                <c:pt idx="553">
                  <c:v>1333.51</c:v>
                </c:pt>
                <c:pt idx="554">
                  <c:v>1333.039</c:v>
                </c:pt>
                <c:pt idx="555">
                  <c:v>1342.45</c:v>
                </c:pt>
                <c:pt idx="556">
                  <c:v>1360.329</c:v>
                </c:pt>
                <c:pt idx="557">
                  <c:v>1364.5640000000001</c:v>
                </c:pt>
                <c:pt idx="558">
                  <c:v>1363.623</c:v>
                </c:pt>
                <c:pt idx="559">
                  <c:v>1366.9169999999999</c:v>
                </c:pt>
                <c:pt idx="560">
                  <c:v>1380.0920000000001</c:v>
                </c:pt>
                <c:pt idx="561">
                  <c:v>1389.0319999999999</c:v>
                </c:pt>
                <c:pt idx="562">
                  <c:v>1390.915</c:v>
                </c:pt>
                <c:pt idx="563">
                  <c:v>1396.0909999999999</c:v>
                </c:pt>
                <c:pt idx="564">
                  <c:v>1402.6790000000001</c:v>
                </c:pt>
                <c:pt idx="565">
                  <c:v>1403.1489999999999</c:v>
                </c:pt>
                <c:pt idx="566">
                  <c:v>1407.384</c:v>
                </c:pt>
                <c:pt idx="567">
                  <c:v>1419.6189999999999</c:v>
                </c:pt>
                <c:pt idx="568">
                  <c:v>1418.2080000000001</c:v>
                </c:pt>
                <c:pt idx="569">
                  <c:v>1417.7370000000001</c:v>
                </c:pt>
                <c:pt idx="570">
                  <c:v>1416.796</c:v>
                </c:pt>
                <c:pt idx="571">
                  <c:v>1416.796</c:v>
                </c:pt>
                <c:pt idx="572">
                  <c:v>1415.384</c:v>
                </c:pt>
                <c:pt idx="573">
                  <c:v>1419.6189999999999</c:v>
                </c:pt>
                <c:pt idx="574">
                  <c:v>1437.973</c:v>
                </c:pt>
                <c:pt idx="575">
                  <c:v>1442.2080000000001</c:v>
                </c:pt>
                <c:pt idx="576">
                  <c:v>1441.7370000000001</c:v>
                </c:pt>
                <c:pt idx="577">
                  <c:v>1440.796</c:v>
                </c:pt>
                <c:pt idx="578">
                  <c:v>1440.326</c:v>
                </c:pt>
                <c:pt idx="579">
                  <c:v>1440.326</c:v>
                </c:pt>
                <c:pt idx="580">
                  <c:v>1439.384</c:v>
                </c:pt>
                <c:pt idx="581">
                  <c:v>1453.973</c:v>
                </c:pt>
                <c:pt idx="582">
                  <c:v>1468.0920000000001</c:v>
                </c:pt>
                <c:pt idx="583">
                  <c:v>1468.5630000000001</c:v>
                </c:pt>
                <c:pt idx="584">
                  <c:v>1468.5630000000001</c:v>
                </c:pt>
                <c:pt idx="585">
                  <c:v>1486.4469999999999</c:v>
                </c:pt>
                <c:pt idx="586">
                  <c:v>1498.213</c:v>
                </c:pt>
                <c:pt idx="587">
                  <c:v>1498.213</c:v>
                </c:pt>
                <c:pt idx="588">
                  <c:v>1496.8009999999999</c:v>
                </c:pt>
                <c:pt idx="589">
                  <c:v>1496.3309999999999</c:v>
                </c:pt>
                <c:pt idx="590">
                  <c:v>1495.86</c:v>
                </c:pt>
                <c:pt idx="591">
                  <c:v>1495.3889999999999</c:v>
                </c:pt>
                <c:pt idx="592">
                  <c:v>1495.3889999999999</c:v>
                </c:pt>
                <c:pt idx="593">
                  <c:v>1494.4480000000001</c:v>
                </c:pt>
                <c:pt idx="594">
                  <c:v>1494.4480000000001</c:v>
                </c:pt>
                <c:pt idx="595">
                  <c:v>1493.5070000000001</c:v>
                </c:pt>
                <c:pt idx="596">
                  <c:v>1492.5650000000001</c:v>
                </c:pt>
                <c:pt idx="597">
                  <c:v>1507.1559999999999</c:v>
                </c:pt>
                <c:pt idx="598">
                  <c:v>1522.6880000000001</c:v>
                </c:pt>
                <c:pt idx="599">
                  <c:v>1518.923</c:v>
                </c:pt>
                <c:pt idx="600">
                  <c:v>1518.923</c:v>
                </c:pt>
                <c:pt idx="601">
                  <c:v>1519.393</c:v>
                </c:pt>
                <c:pt idx="602">
                  <c:v>1518.923</c:v>
                </c:pt>
                <c:pt idx="603">
                  <c:v>1525.0409999999999</c:v>
                </c:pt>
                <c:pt idx="604">
                  <c:v>1547.164</c:v>
                </c:pt>
                <c:pt idx="605">
                  <c:v>1549.047</c:v>
                </c:pt>
                <c:pt idx="606">
                  <c:v>1548.576</c:v>
                </c:pt>
                <c:pt idx="607">
                  <c:v>1563.1679999999999</c:v>
                </c:pt>
                <c:pt idx="608">
                  <c:v>1568.817</c:v>
                </c:pt>
                <c:pt idx="609">
                  <c:v>1567.875</c:v>
                </c:pt>
                <c:pt idx="610">
                  <c:v>1579.644</c:v>
                </c:pt>
                <c:pt idx="611">
                  <c:v>1583.88</c:v>
                </c:pt>
                <c:pt idx="612">
                  <c:v>1578.702</c:v>
                </c:pt>
                <c:pt idx="613">
                  <c:v>1577.761</c:v>
                </c:pt>
                <c:pt idx="614">
                  <c:v>1578.231</c:v>
                </c:pt>
                <c:pt idx="615">
                  <c:v>1576.819</c:v>
                </c:pt>
                <c:pt idx="616">
                  <c:v>1578.231</c:v>
                </c:pt>
                <c:pt idx="617">
                  <c:v>1590</c:v>
                </c:pt>
                <c:pt idx="618">
                  <c:v>1594.2370000000001</c:v>
                </c:pt>
                <c:pt idx="619">
                  <c:v>1591.412</c:v>
                </c:pt>
                <c:pt idx="620">
                  <c:v>1589.058</c:v>
                </c:pt>
                <c:pt idx="621">
                  <c:v>1587.175</c:v>
                </c:pt>
                <c:pt idx="622">
                  <c:v>1586.2339999999999</c:v>
                </c:pt>
                <c:pt idx="623">
                  <c:v>1584.8219999999999</c:v>
                </c:pt>
                <c:pt idx="624">
                  <c:v>1582.9390000000001</c:v>
                </c:pt>
                <c:pt idx="625">
                  <c:v>1590</c:v>
                </c:pt>
                <c:pt idx="626">
                  <c:v>1604.1220000000001</c:v>
                </c:pt>
                <c:pt idx="627">
                  <c:v>1605.0640000000001</c:v>
                </c:pt>
                <c:pt idx="628">
                  <c:v>1604.1220000000001</c:v>
                </c:pt>
                <c:pt idx="629">
                  <c:v>1617.7750000000001</c:v>
                </c:pt>
                <c:pt idx="630">
                  <c:v>1625.778</c:v>
                </c:pt>
                <c:pt idx="631">
                  <c:v>1622.953</c:v>
                </c:pt>
                <c:pt idx="632">
                  <c:v>1621.5409999999999</c:v>
                </c:pt>
                <c:pt idx="633">
                  <c:v>1628.1320000000001</c:v>
                </c:pt>
                <c:pt idx="634">
                  <c:v>1642.7260000000001</c:v>
                </c:pt>
                <c:pt idx="635">
                  <c:v>1639.431</c:v>
                </c:pt>
                <c:pt idx="636">
                  <c:v>1650.73</c:v>
                </c:pt>
                <c:pt idx="637">
                  <c:v>1660.146</c:v>
                </c:pt>
                <c:pt idx="638">
                  <c:v>1656.85</c:v>
                </c:pt>
                <c:pt idx="639">
                  <c:v>1667.2080000000001</c:v>
                </c:pt>
                <c:pt idx="640">
                  <c:v>1677.095</c:v>
                </c:pt>
                <c:pt idx="641">
                  <c:v>1672.8579999999999</c:v>
                </c:pt>
                <c:pt idx="642">
                  <c:v>1670.9749999999999</c:v>
                </c:pt>
                <c:pt idx="643">
                  <c:v>1668.15</c:v>
                </c:pt>
                <c:pt idx="644">
                  <c:v>1666.7370000000001</c:v>
                </c:pt>
                <c:pt idx="645">
                  <c:v>1673.799</c:v>
                </c:pt>
                <c:pt idx="646">
                  <c:v>1690.749</c:v>
                </c:pt>
                <c:pt idx="647">
                  <c:v>1686.5119999999999</c:v>
                </c:pt>
                <c:pt idx="648">
                  <c:v>1692.162</c:v>
                </c:pt>
                <c:pt idx="649">
                  <c:v>1673.329</c:v>
                </c:pt>
                <c:pt idx="650">
                  <c:v>1677.566</c:v>
                </c:pt>
                <c:pt idx="651">
                  <c:v>1697.3409999999999</c:v>
                </c:pt>
                <c:pt idx="652">
                  <c:v>1696.87</c:v>
                </c:pt>
                <c:pt idx="653">
                  <c:v>1703.933</c:v>
                </c:pt>
                <c:pt idx="654">
                  <c:v>1710.9960000000001</c:v>
                </c:pt>
                <c:pt idx="655">
                  <c:v>1708.171</c:v>
                </c:pt>
                <c:pt idx="656">
                  <c:v>1729.8309999999999</c:v>
                </c:pt>
                <c:pt idx="657">
                  <c:v>1724.6510000000001</c:v>
                </c:pt>
                <c:pt idx="658">
                  <c:v>1742.0740000000001</c:v>
                </c:pt>
                <c:pt idx="659">
                  <c:v>1735.952</c:v>
                </c:pt>
                <c:pt idx="660">
                  <c:v>1733.598</c:v>
                </c:pt>
                <c:pt idx="661">
                  <c:v>1730.3009999999999</c:v>
                </c:pt>
                <c:pt idx="662">
                  <c:v>1729.36</c:v>
                </c:pt>
                <c:pt idx="663">
                  <c:v>1727.9469999999999</c:v>
                </c:pt>
                <c:pt idx="664">
                  <c:v>1727.0050000000001</c:v>
                </c:pt>
                <c:pt idx="665">
                  <c:v>1726.0640000000001</c:v>
                </c:pt>
                <c:pt idx="666">
                  <c:v>1741.1320000000001</c:v>
                </c:pt>
                <c:pt idx="667">
                  <c:v>1748.6659999999999</c:v>
                </c:pt>
                <c:pt idx="668">
                  <c:v>1745.37</c:v>
                </c:pt>
                <c:pt idx="669">
                  <c:v>1763.7349999999999</c:v>
                </c:pt>
                <c:pt idx="670">
                  <c:v>1762.3219999999999</c:v>
                </c:pt>
                <c:pt idx="671">
                  <c:v>1758.5550000000001</c:v>
                </c:pt>
                <c:pt idx="672">
                  <c:v>1777.3910000000001</c:v>
                </c:pt>
                <c:pt idx="673">
                  <c:v>1774.566</c:v>
                </c:pt>
                <c:pt idx="674">
                  <c:v>1771.269</c:v>
                </c:pt>
                <c:pt idx="675">
                  <c:v>1788.223</c:v>
                </c:pt>
                <c:pt idx="676">
                  <c:v>1787.2809999999999</c:v>
                </c:pt>
                <c:pt idx="677">
                  <c:v>1783.0419999999999</c:v>
                </c:pt>
                <c:pt idx="678">
                  <c:v>1802.3510000000001</c:v>
                </c:pt>
                <c:pt idx="679">
                  <c:v>1800.4670000000001</c:v>
                </c:pt>
                <c:pt idx="680">
                  <c:v>1796.229</c:v>
                </c:pt>
                <c:pt idx="681">
                  <c:v>1818.3630000000001</c:v>
                </c:pt>
                <c:pt idx="682">
                  <c:v>1811.299</c:v>
                </c:pt>
                <c:pt idx="683">
                  <c:v>1820.2470000000001</c:v>
                </c:pt>
                <c:pt idx="684">
                  <c:v>1824.9570000000001</c:v>
                </c:pt>
                <c:pt idx="685">
                  <c:v>1819.7760000000001</c:v>
                </c:pt>
                <c:pt idx="686">
                  <c:v>1743.9570000000001</c:v>
                </c:pt>
                <c:pt idx="687">
                  <c:v>1732.1849999999999</c:v>
                </c:pt>
                <c:pt idx="688">
                  <c:v>1743.9570000000001</c:v>
                </c:pt>
                <c:pt idx="689">
                  <c:v>1736.423</c:v>
                </c:pt>
                <c:pt idx="690">
                  <c:v>1728.8889999999999</c:v>
                </c:pt>
                <c:pt idx="691">
                  <c:v>1725.1220000000001</c:v>
                </c:pt>
                <c:pt idx="692">
                  <c:v>1721.355</c:v>
                </c:pt>
                <c:pt idx="693">
                  <c:v>1718.53</c:v>
                </c:pt>
                <c:pt idx="694">
                  <c:v>1716.175</c:v>
                </c:pt>
                <c:pt idx="695">
                  <c:v>1713.35</c:v>
                </c:pt>
                <c:pt idx="696">
                  <c:v>1711.9380000000001</c:v>
                </c:pt>
                <c:pt idx="697">
                  <c:v>1709.5830000000001</c:v>
                </c:pt>
                <c:pt idx="698">
                  <c:v>1714.7629999999999</c:v>
                </c:pt>
                <c:pt idx="699">
                  <c:v>1723.7090000000001</c:v>
                </c:pt>
                <c:pt idx="700">
                  <c:v>1728.8889999999999</c:v>
                </c:pt>
                <c:pt idx="701">
                  <c:v>1735.481</c:v>
                </c:pt>
                <c:pt idx="702">
                  <c:v>1736.423</c:v>
                </c:pt>
                <c:pt idx="703">
                  <c:v>1741.6030000000001</c:v>
                </c:pt>
                <c:pt idx="704">
                  <c:v>1737.365</c:v>
                </c:pt>
                <c:pt idx="705">
                  <c:v>1750.079</c:v>
                </c:pt>
                <c:pt idx="706">
                  <c:v>1741.1320000000001</c:v>
                </c:pt>
                <c:pt idx="707">
                  <c:v>1736.894</c:v>
                </c:pt>
                <c:pt idx="708">
                  <c:v>1750.079</c:v>
                </c:pt>
                <c:pt idx="709">
                  <c:v>1744.8989999999999</c:v>
                </c:pt>
                <c:pt idx="710">
                  <c:v>1758.5550000000001</c:v>
                </c:pt>
                <c:pt idx="711">
                  <c:v>1749.1369999999999</c:v>
                </c:pt>
                <c:pt idx="712">
                  <c:v>1758.0840000000001</c:v>
                </c:pt>
                <c:pt idx="713">
                  <c:v>1757.1420000000001</c:v>
                </c:pt>
                <c:pt idx="714">
                  <c:v>1759.0260000000001</c:v>
                </c:pt>
                <c:pt idx="715">
                  <c:v>1771.269</c:v>
                </c:pt>
                <c:pt idx="716">
                  <c:v>1761.38</c:v>
                </c:pt>
                <c:pt idx="717">
                  <c:v>1770.798</c:v>
                </c:pt>
                <c:pt idx="718">
                  <c:v>1771.269</c:v>
                </c:pt>
                <c:pt idx="719">
                  <c:v>1769.386</c:v>
                </c:pt>
                <c:pt idx="720">
                  <c:v>1778.3330000000001</c:v>
                </c:pt>
                <c:pt idx="721">
                  <c:v>1775.037</c:v>
                </c:pt>
                <c:pt idx="722">
                  <c:v>1776.4490000000001</c:v>
                </c:pt>
                <c:pt idx="723">
                  <c:v>1793.874</c:v>
                </c:pt>
                <c:pt idx="724">
                  <c:v>1774.095</c:v>
                </c:pt>
                <c:pt idx="725">
                  <c:v>1767.502</c:v>
                </c:pt>
                <c:pt idx="726">
                  <c:v>1763.7349999999999</c:v>
                </c:pt>
                <c:pt idx="727">
                  <c:v>1760.4380000000001</c:v>
                </c:pt>
                <c:pt idx="728">
                  <c:v>1758.0840000000001</c:v>
                </c:pt>
                <c:pt idx="729">
                  <c:v>1755.729</c:v>
                </c:pt>
                <c:pt idx="730">
                  <c:v>1754.317</c:v>
                </c:pt>
                <c:pt idx="731">
                  <c:v>1752.433</c:v>
                </c:pt>
                <c:pt idx="732">
                  <c:v>1750.55</c:v>
                </c:pt>
                <c:pt idx="733">
                  <c:v>1749.1369999999999</c:v>
                </c:pt>
                <c:pt idx="734">
                  <c:v>1748.6659999999999</c:v>
                </c:pt>
                <c:pt idx="735">
                  <c:v>1747.2529999999999</c:v>
                </c:pt>
                <c:pt idx="736">
                  <c:v>1745.8409999999999</c:v>
                </c:pt>
                <c:pt idx="737">
                  <c:v>1744.4280000000001</c:v>
                </c:pt>
                <c:pt idx="738">
                  <c:v>1743.9570000000001</c:v>
                </c:pt>
                <c:pt idx="739">
                  <c:v>1743.0150000000001</c:v>
                </c:pt>
                <c:pt idx="740">
                  <c:v>1742.0740000000001</c:v>
                </c:pt>
                <c:pt idx="741">
                  <c:v>1741.6030000000001</c:v>
                </c:pt>
                <c:pt idx="742">
                  <c:v>1741.1320000000001</c:v>
                </c:pt>
                <c:pt idx="743">
                  <c:v>1740.19</c:v>
                </c:pt>
                <c:pt idx="744">
                  <c:v>1739.7190000000001</c:v>
                </c:pt>
                <c:pt idx="745">
                  <c:v>1738.306</c:v>
                </c:pt>
                <c:pt idx="746">
                  <c:v>1738.306</c:v>
                </c:pt>
                <c:pt idx="747">
                  <c:v>1737.365</c:v>
                </c:pt>
                <c:pt idx="748">
                  <c:v>1736.894</c:v>
                </c:pt>
                <c:pt idx="749">
                  <c:v>1736.894</c:v>
                </c:pt>
                <c:pt idx="750">
                  <c:v>1735.952</c:v>
                </c:pt>
                <c:pt idx="751">
                  <c:v>1735.952</c:v>
                </c:pt>
                <c:pt idx="752">
                  <c:v>1735.01</c:v>
                </c:pt>
                <c:pt idx="753">
                  <c:v>1734.539</c:v>
                </c:pt>
                <c:pt idx="754">
                  <c:v>1734.068</c:v>
                </c:pt>
                <c:pt idx="755">
                  <c:v>1733.598</c:v>
                </c:pt>
                <c:pt idx="756">
                  <c:v>1733.598</c:v>
                </c:pt>
                <c:pt idx="757">
                  <c:v>1733.127</c:v>
                </c:pt>
                <c:pt idx="758">
                  <c:v>1732.6559999999999</c:v>
                </c:pt>
                <c:pt idx="759">
                  <c:v>1732.1849999999999</c:v>
                </c:pt>
                <c:pt idx="760">
                  <c:v>1731.7139999999999</c:v>
                </c:pt>
                <c:pt idx="761">
                  <c:v>1730.7719999999999</c:v>
                </c:pt>
                <c:pt idx="762">
                  <c:v>1730.3009999999999</c:v>
                </c:pt>
                <c:pt idx="763">
                  <c:v>1729.8309999999999</c:v>
                </c:pt>
                <c:pt idx="764">
                  <c:v>1729.8309999999999</c:v>
                </c:pt>
                <c:pt idx="765">
                  <c:v>1728.8889999999999</c:v>
                </c:pt>
                <c:pt idx="766">
                  <c:v>1729.36</c:v>
                </c:pt>
                <c:pt idx="767">
                  <c:v>1727.9469999999999</c:v>
                </c:pt>
                <c:pt idx="768">
                  <c:v>1727.9469999999999</c:v>
                </c:pt>
                <c:pt idx="769">
                  <c:v>1728.4179999999999</c:v>
                </c:pt>
                <c:pt idx="770">
                  <c:v>1727.4760000000001</c:v>
                </c:pt>
                <c:pt idx="771">
                  <c:v>1727.4760000000001</c:v>
                </c:pt>
                <c:pt idx="772">
                  <c:v>1727.4760000000001</c:v>
                </c:pt>
                <c:pt idx="773">
                  <c:v>1727.0050000000001</c:v>
                </c:pt>
                <c:pt idx="774">
                  <c:v>1726.0640000000001</c:v>
                </c:pt>
                <c:pt idx="775">
                  <c:v>1726.0640000000001</c:v>
                </c:pt>
                <c:pt idx="776">
                  <c:v>1725.5930000000001</c:v>
                </c:pt>
                <c:pt idx="777">
                  <c:v>1725.5930000000001</c:v>
                </c:pt>
                <c:pt idx="778">
                  <c:v>1725.5930000000001</c:v>
                </c:pt>
                <c:pt idx="779">
                  <c:v>1724.6510000000001</c:v>
                </c:pt>
                <c:pt idx="780">
                  <c:v>1724.6510000000001</c:v>
                </c:pt>
                <c:pt idx="781">
                  <c:v>1724.18</c:v>
                </c:pt>
                <c:pt idx="782">
                  <c:v>1724.18</c:v>
                </c:pt>
                <c:pt idx="783">
                  <c:v>1724.18</c:v>
                </c:pt>
                <c:pt idx="784">
                  <c:v>1723.7090000000001</c:v>
                </c:pt>
                <c:pt idx="785">
                  <c:v>1722.7670000000001</c:v>
                </c:pt>
                <c:pt idx="786">
                  <c:v>1723.7090000000001</c:v>
                </c:pt>
                <c:pt idx="787">
                  <c:v>1722.7670000000001</c:v>
                </c:pt>
                <c:pt idx="788">
                  <c:v>1723.2380000000001</c:v>
                </c:pt>
                <c:pt idx="789">
                  <c:v>1722.297</c:v>
                </c:pt>
                <c:pt idx="790">
                  <c:v>1721.826</c:v>
                </c:pt>
                <c:pt idx="791">
                  <c:v>1721.826</c:v>
                </c:pt>
                <c:pt idx="792">
                  <c:v>1720.884</c:v>
                </c:pt>
                <c:pt idx="793">
                  <c:v>1720.884</c:v>
                </c:pt>
                <c:pt idx="794">
                  <c:v>1720.413</c:v>
                </c:pt>
                <c:pt idx="795">
                  <c:v>1721.355</c:v>
                </c:pt>
                <c:pt idx="796">
                  <c:v>1721.826</c:v>
                </c:pt>
                <c:pt idx="797">
                  <c:v>1720.884</c:v>
                </c:pt>
                <c:pt idx="798">
                  <c:v>1720.413</c:v>
                </c:pt>
                <c:pt idx="799">
                  <c:v>1720.413</c:v>
                </c:pt>
                <c:pt idx="800">
                  <c:v>1719.471</c:v>
                </c:pt>
                <c:pt idx="801">
                  <c:v>1719.942</c:v>
                </c:pt>
                <c:pt idx="802">
                  <c:v>1720.413</c:v>
                </c:pt>
                <c:pt idx="803">
                  <c:v>1719.471</c:v>
                </c:pt>
                <c:pt idx="804">
                  <c:v>1719.942</c:v>
                </c:pt>
                <c:pt idx="805">
                  <c:v>1719.001</c:v>
                </c:pt>
                <c:pt idx="806">
                  <c:v>1719.001</c:v>
                </c:pt>
                <c:pt idx="807">
                  <c:v>1731.2429999999999</c:v>
                </c:pt>
                <c:pt idx="808">
                  <c:v>1732.6559999999999</c:v>
                </c:pt>
                <c:pt idx="809">
                  <c:v>1744.4280000000001</c:v>
                </c:pt>
                <c:pt idx="810">
                  <c:v>1748.6659999999999</c:v>
                </c:pt>
                <c:pt idx="811">
                  <c:v>1763.2639999999999</c:v>
                </c:pt>
                <c:pt idx="812">
                  <c:v>1762.7929999999999</c:v>
                </c:pt>
                <c:pt idx="813">
                  <c:v>1775.979</c:v>
                </c:pt>
                <c:pt idx="814">
                  <c:v>1770.328</c:v>
                </c:pt>
                <c:pt idx="815">
                  <c:v>1767.0309999999999</c:v>
                </c:pt>
                <c:pt idx="816">
                  <c:v>1778.8040000000001</c:v>
                </c:pt>
                <c:pt idx="817">
                  <c:v>1784.4549999999999</c:v>
                </c:pt>
                <c:pt idx="818">
                  <c:v>1780.2170000000001</c:v>
                </c:pt>
                <c:pt idx="819">
                  <c:v>1785.3969999999999</c:v>
                </c:pt>
                <c:pt idx="820">
                  <c:v>1781.63</c:v>
                </c:pt>
                <c:pt idx="821">
                  <c:v>1792.932</c:v>
                </c:pt>
                <c:pt idx="822">
                  <c:v>1787.752</c:v>
                </c:pt>
                <c:pt idx="823">
                  <c:v>1793.874</c:v>
                </c:pt>
                <c:pt idx="824">
                  <c:v>1789.164</c:v>
                </c:pt>
                <c:pt idx="825">
                  <c:v>1793.403</c:v>
                </c:pt>
                <c:pt idx="826">
                  <c:v>1790.577</c:v>
                </c:pt>
                <c:pt idx="827">
                  <c:v>1789.164</c:v>
                </c:pt>
                <c:pt idx="828">
                  <c:v>1794.816</c:v>
                </c:pt>
                <c:pt idx="829">
                  <c:v>1782.5709999999999</c:v>
                </c:pt>
                <c:pt idx="830">
                  <c:v>1787.2809999999999</c:v>
                </c:pt>
                <c:pt idx="831">
                  <c:v>1772.211</c:v>
                </c:pt>
                <c:pt idx="832">
                  <c:v>1775.037</c:v>
                </c:pt>
                <c:pt idx="833">
                  <c:v>1761.38</c:v>
                </c:pt>
                <c:pt idx="834">
                  <c:v>1759.0260000000001</c:v>
                </c:pt>
                <c:pt idx="835">
                  <c:v>1755.729</c:v>
                </c:pt>
                <c:pt idx="836">
                  <c:v>1742.5440000000001</c:v>
                </c:pt>
                <c:pt idx="837">
                  <c:v>1745.37</c:v>
                </c:pt>
                <c:pt idx="838">
                  <c:v>1729.8309999999999</c:v>
                </c:pt>
                <c:pt idx="839">
                  <c:v>1735.481</c:v>
                </c:pt>
                <c:pt idx="840">
                  <c:v>1720.884</c:v>
                </c:pt>
                <c:pt idx="841">
                  <c:v>1719.471</c:v>
                </c:pt>
                <c:pt idx="842">
                  <c:v>1722.7670000000001</c:v>
                </c:pt>
                <c:pt idx="843">
                  <c:v>1710.5250000000001</c:v>
                </c:pt>
                <c:pt idx="844">
                  <c:v>1705.346</c:v>
                </c:pt>
                <c:pt idx="845">
                  <c:v>1697.8119999999999</c:v>
                </c:pt>
                <c:pt idx="846">
                  <c:v>1686.5119999999999</c:v>
                </c:pt>
                <c:pt idx="847">
                  <c:v>1672.3869999999999</c:v>
                </c:pt>
                <c:pt idx="848">
                  <c:v>1655.4380000000001</c:v>
                </c:pt>
                <c:pt idx="849">
                  <c:v>1646.0219999999999</c:v>
                </c:pt>
                <c:pt idx="850">
                  <c:v>1639.431</c:v>
                </c:pt>
                <c:pt idx="851">
                  <c:v>1634.723</c:v>
                </c:pt>
                <c:pt idx="852">
                  <c:v>1630.0150000000001</c:v>
                </c:pt>
                <c:pt idx="853">
                  <c:v>1626.249</c:v>
                </c:pt>
                <c:pt idx="854">
                  <c:v>1622.0119999999999</c:v>
                </c:pt>
                <c:pt idx="855">
                  <c:v>1620.1279999999999</c:v>
                </c:pt>
                <c:pt idx="856">
                  <c:v>1616.8330000000001</c:v>
                </c:pt>
                <c:pt idx="857">
                  <c:v>1615.421</c:v>
                </c:pt>
                <c:pt idx="858">
                  <c:v>1613.067</c:v>
                </c:pt>
                <c:pt idx="859">
                  <c:v>1611.655</c:v>
                </c:pt>
                <c:pt idx="860">
                  <c:v>1609.7719999999999</c:v>
                </c:pt>
                <c:pt idx="861">
                  <c:v>1608.3589999999999</c:v>
                </c:pt>
                <c:pt idx="862">
                  <c:v>1597.5319999999999</c:v>
                </c:pt>
                <c:pt idx="863">
                  <c:v>1410.6780000000001</c:v>
                </c:pt>
                <c:pt idx="864">
                  <c:v>1330.2159999999999</c:v>
                </c:pt>
                <c:pt idx="865">
                  <c:v>1293.519</c:v>
                </c:pt>
                <c:pt idx="866">
                  <c:v>989.22</c:v>
                </c:pt>
                <c:pt idx="867">
                  <c:v>704.84199999999998</c:v>
                </c:pt>
                <c:pt idx="868">
                  <c:v>550.26499999999999</c:v>
                </c:pt>
                <c:pt idx="869">
                  <c:v>356.75799999999998</c:v>
                </c:pt>
                <c:pt idx="870">
                  <c:v>351.59199999999998</c:v>
                </c:pt>
                <c:pt idx="871">
                  <c:v>353.00099999999998</c:v>
                </c:pt>
                <c:pt idx="872">
                  <c:v>353.94</c:v>
                </c:pt>
                <c:pt idx="873">
                  <c:v>355.34899999999999</c:v>
                </c:pt>
                <c:pt idx="874">
                  <c:v>355.34899999999999</c:v>
                </c:pt>
                <c:pt idx="875">
                  <c:v>357.22699999999998</c:v>
                </c:pt>
                <c:pt idx="876">
                  <c:v>357.22699999999998</c:v>
                </c:pt>
                <c:pt idx="877">
                  <c:v>359.10599999999999</c:v>
                </c:pt>
                <c:pt idx="878">
                  <c:v>359.10599999999999</c:v>
                </c:pt>
                <c:pt idx="879">
                  <c:v>359.57499999999999</c:v>
                </c:pt>
                <c:pt idx="880">
                  <c:v>360.04500000000002</c:v>
                </c:pt>
                <c:pt idx="881">
                  <c:v>360.51499999999999</c:v>
                </c:pt>
                <c:pt idx="882">
                  <c:v>361.45400000000001</c:v>
                </c:pt>
                <c:pt idx="883">
                  <c:v>362.39299999999997</c:v>
                </c:pt>
                <c:pt idx="884">
                  <c:v>362.86200000000002</c:v>
                </c:pt>
                <c:pt idx="885">
                  <c:v>363.33199999999999</c:v>
                </c:pt>
                <c:pt idx="886">
                  <c:v>363.80200000000002</c:v>
                </c:pt>
                <c:pt idx="887">
                  <c:v>363.80200000000002</c:v>
                </c:pt>
                <c:pt idx="888">
                  <c:v>364.74099999999999</c:v>
                </c:pt>
                <c:pt idx="889">
                  <c:v>364.74099999999999</c:v>
                </c:pt>
                <c:pt idx="890">
                  <c:v>365.21</c:v>
                </c:pt>
                <c:pt idx="891">
                  <c:v>365.21</c:v>
                </c:pt>
                <c:pt idx="892">
                  <c:v>366.15</c:v>
                </c:pt>
                <c:pt idx="893">
                  <c:v>366.61900000000003</c:v>
                </c:pt>
                <c:pt idx="894">
                  <c:v>366.61900000000003</c:v>
                </c:pt>
                <c:pt idx="895">
                  <c:v>366.61900000000003</c:v>
                </c:pt>
                <c:pt idx="896">
                  <c:v>367.089</c:v>
                </c:pt>
                <c:pt idx="897">
                  <c:v>366.61900000000003</c:v>
                </c:pt>
                <c:pt idx="898">
                  <c:v>368.02800000000002</c:v>
                </c:pt>
                <c:pt idx="899">
                  <c:v>368.49799999999999</c:v>
                </c:pt>
                <c:pt idx="900">
                  <c:v>368.49799999999999</c:v>
                </c:pt>
                <c:pt idx="901">
                  <c:v>368.96699999999998</c:v>
                </c:pt>
                <c:pt idx="902">
                  <c:v>368.96699999999998</c:v>
                </c:pt>
                <c:pt idx="903">
                  <c:v>368.49799999999999</c:v>
                </c:pt>
                <c:pt idx="904">
                  <c:v>369.90600000000001</c:v>
                </c:pt>
                <c:pt idx="905">
                  <c:v>369.90600000000001</c:v>
                </c:pt>
                <c:pt idx="906">
                  <c:v>369.90600000000001</c:v>
                </c:pt>
                <c:pt idx="907">
                  <c:v>369.90600000000001</c:v>
                </c:pt>
                <c:pt idx="908">
                  <c:v>371.315</c:v>
                </c:pt>
                <c:pt idx="909">
                  <c:v>370.846</c:v>
                </c:pt>
                <c:pt idx="910">
                  <c:v>371.315</c:v>
                </c:pt>
                <c:pt idx="911">
                  <c:v>371.78500000000003</c:v>
                </c:pt>
                <c:pt idx="912">
                  <c:v>371.78500000000003</c:v>
                </c:pt>
                <c:pt idx="913">
                  <c:v>371.78500000000003</c:v>
                </c:pt>
                <c:pt idx="914">
                  <c:v>372.25400000000002</c:v>
                </c:pt>
                <c:pt idx="915">
                  <c:v>372.25400000000002</c:v>
                </c:pt>
                <c:pt idx="916">
                  <c:v>372.25400000000002</c:v>
                </c:pt>
                <c:pt idx="917">
                  <c:v>372.72399999999999</c:v>
                </c:pt>
                <c:pt idx="918">
                  <c:v>373.19400000000002</c:v>
                </c:pt>
                <c:pt idx="919">
                  <c:v>372.72399999999999</c:v>
                </c:pt>
                <c:pt idx="920">
                  <c:v>372.72399999999999</c:v>
                </c:pt>
                <c:pt idx="921">
                  <c:v>373.19400000000002</c:v>
                </c:pt>
                <c:pt idx="922">
                  <c:v>373.19400000000002</c:v>
                </c:pt>
                <c:pt idx="923">
                  <c:v>374.13299999999998</c:v>
                </c:pt>
                <c:pt idx="924">
                  <c:v>373.66300000000001</c:v>
                </c:pt>
                <c:pt idx="925">
                  <c:v>374.60199999999998</c:v>
                </c:pt>
                <c:pt idx="926">
                  <c:v>374.13299999999998</c:v>
                </c:pt>
                <c:pt idx="927">
                  <c:v>374.60199999999998</c:v>
                </c:pt>
                <c:pt idx="928">
                  <c:v>374.13299999999998</c:v>
                </c:pt>
                <c:pt idx="929">
                  <c:v>374.60199999999998</c:v>
                </c:pt>
                <c:pt idx="930">
                  <c:v>375.072</c:v>
                </c:pt>
                <c:pt idx="931">
                  <c:v>374.13299999999998</c:v>
                </c:pt>
                <c:pt idx="932">
                  <c:v>375.54199999999997</c:v>
                </c:pt>
                <c:pt idx="933">
                  <c:v>375.54199999999997</c:v>
                </c:pt>
                <c:pt idx="934">
                  <c:v>375.54199999999997</c:v>
                </c:pt>
                <c:pt idx="935">
                  <c:v>375.54199999999997</c:v>
                </c:pt>
                <c:pt idx="936">
                  <c:v>376.01100000000002</c:v>
                </c:pt>
                <c:pt idx="937">
                  <c:v>375.54199999999997</c:v>
                </c:pt>
                <c:pt idx="938">
                  <c:v>376.01100000000002</c:v>
                </c:pt>
                <c:pt idx="939">
                  <c:v>251.58199999999999</c:v>
                </c:pt>
                <c:pt idx="940">
                  <c:v>168.959</c:v>
                </c:pt>
                <c:pt idx="941">
                  <c:v>167.08099999999999</c:v>
                </c:pt>
                <c:pt idx="942">
                  <c:v>165.673</c:v>
                </c:pt>
                <c:pt idx="943">
                  <c:v>164.73400000000001</c:v>
                </c:pt>
                <c:pt idx="944">
                  <c:v>164.73400000000001</c:v>
                </c:pt>
                <c:pt idx="945">
                  <c:v>163.79499999999999</c:v>
                </c:pt>
                <c:pt idx="946">
                  <c:v>164.26499999999999</c:v>
                </c:pt>
                <c:pt idx="947">
                  <c:v>163.79499999999999</c:v>
                </c:pt>
                <c:pt idx="948">
                  <c:v>164.26499999999999</c:v>
                </c:pt>
                <c:pt idx="949">
                  <c:v>163.32599999999999</c:v>
                </c:pt>
                <c:pt idx="950">
                  <c:v>163.32599999999999</c:v>
                </c:pt>
                <c:pt idx="951">
                  <c:v>163.79499999999999</c:v>
                </c:pt>
                <c:pt idx="952">
                  <c:v>163.32599999999999</c:v>
                </c:pt>
                <c:pt idx="953">
                  <c:v>164.26499999999999</c:v>
                </c:pt>
                <c:pt idx="954">
                  <c:v>163.32599999999999</c:v>
                </c:pt>
                <c:pt idx="955">
                  <c:v>163.32599999999999</c:v>
                </c:pt>
                <c:pt idx="956">
                  <c:v>163.32599999999999</c:v>
                </c:pt>
                <c:pt idx="957">
                  <c:v>163.79499999999999</c:v>
                </c:pt>
                <c:pt idx="958">
                  <c:v>163.79499999999999</c:v>
                </c:pt>
                <c:pt idx="959">
                  <c:v>163.32599999999999</c:v>
                </c:pt>
              </c:numCache>
            </c:numRef>
          </c:xVal>
          <c:y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388352"/>
        <c:axId val="221660672"/>
      </c:scatterChart>
      <c:valAx>
        <c:axId val="22038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microstrain-NSM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1660672"/>
        <c:crosses val="autoZero"/>
        <c:crossBetween val="midCat"/>
      </c:valAx>
      <c:valAx>
        <c:axId val="221660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>
            <c:manualLayout>
              <c:xMode val="edge"/>
              <c:yMode val="edge"/>
              <c:x val="1.4274173246071907E-2"/>
              <c:y val="0.423159318271992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388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184625457207451"/>
          <c:y val="0.67064583495639352"/>
          <c:w val="0.11473952171182249"/>
          <c:h val="0.1887294372657246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93039534857743E-2"/>
          <c:y val="2.3175162626520623E-2"/>
          <c:w val="0.9052557053732454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M-K SAG</c:v>
          </c:tx>
          <c:marker>
            <c:symbol val="none"/>
          </c:marker>
          <c:xVal>
            <c:numRef>
              <c:f>'DATA-editted'!$BJ$6:$BJ$965</c:f>
              <c:numCache>
                <c:formatCode>General</c:formatCode>
                <c:ptCount val="960"/>
                <c:pt idx="0">
                  <c:v>1.5901162790697675E-7</c:v>
                </c:pt>
                <c:pt idx="1">
                  <c:v>1.6174999999999998E-7</c:v>
                </c:pt>
                <c:pt idx="2">
                  <c:v>1.8917441860465119E-7</c:v>
                </c:pt>
                <c:pt idx="3">
                  <c:v>1.7284302325581394E-7</c:v>
                </c:pt>
                <c:pt idx="4">
                  <c:v>1.6726744186046511E-7</c:v>
                </c:pt>
                <c:pt idx="5">
                  <c:v>2.4680232558139534E-8</c:v>
                </c:pt>
                <c:pt idx="6">
                  <c:v>1.5062790697674418E-7</c:v>
                </c:pt>
                <c:pt idx="7">
                  <c:v>1.919186046511628E-7</c:v>
                </c:pt>
                <c:pt idx="8">
                  <c:v>1.6720348837209301E-7</c:v>
                </c:pt>
                <c:pt idx="9">
                  <c:v>1.5343023255813951E-7</c:v>
                </c:pt>
                <c:pt idx="10">
                  <c:v>2.0014534883720931E-7</c:v>
                </c:pt>
                <c:pt idx="11">
                  <c:v>3.5636046511627908E-7</c:v>
                </c:pt>
                <c:pt idx="12">
                  <c:v>2.0556395348837211E-7</c:v>
                </c:pt>
                <c:pt idx="13">
                  <c:v>3.7839534883720934E-7</c:v>
                </c:pt>
                <c:pt idx="14">
                  <c:v>3.371627906976744E-7</c:v>
                </c:pt>
                <c:pt idx="15">
                  <c:v>2.9612209302325582E-7</c:v>
                </c:pt>
                <c:pt idx="16">
                  <c:v>1.5894767441860465E-7</c:v>
                </c:pt>
                <c:pt idx="17">
                  <c:v>1.5349418604651164E-7</c:v>
                </c:pt>
                <c:pt idx="18">
                  <c:v>1.6178488372093024E-7</c:v>
                </c:pt>
                <c:pt idx="19">
                  <c:v>2.440523255813953E-7</c:v>
                </c:pt>
                <c:pt idx="20">
                  <c:v>1.5349418604651164E-7</c:v>
                </c:pt>
                <c:pt idx="21">
                  <c:v>1.618139534883721E-7</c:v>
                </c:pt>
                <c:pt idx="22">
                  <c:v>1.836918604651163E-7</c:v>
                </c:pt>
                <c:pt idx="23">
                  <c:v>1.7811046511627909E-7</c:v>
                </c:pt>
                <c:pt idx="24">
                  <c:v>2.0556395348837211E-7</c:v>
                </c:pt>
                <c:pt idx="25">
                  <c:v>2.2198837209302326E-7</c:v>
                </c:pt>
                <c:pt idx="26">
                  <c:v>2.2479069767441862E-7</c:v>
                </c:pt>
                <c:pt idx="27">
                  <c:v>2.1924418604651165E-7</c:v>
                </c:pt>
                <c:pt idx="28">
                  <c:v>2.4112209302325582E-7</c:v>
                </c:pt>
                <c:pt idx="29">
                  <c:v>2.6047093023255812E-7</c:v>
                </c:pt>
                <c:pt idx="30">
                  <c:v>2.3018604651162789E-7</c:v>
                </c:pt>
                <c:pt idx="31">
                  <c:v>2.4666860465116276E-7</c:v>
                </c:pt>
                <c:pt idx="32">
                  <c:v>8.4848837209302316E-8</c:v>
                </c:pt>
                <c:pt idx="33">
                  <c:v>2.8237790697674418E-7</c:v>
                </c:pt>
                <c:pt idx="34">
                  <c:v>3.1257558139534889E-7</c:v>
                </c:pt>
                <c:pt idx="35">
                  <c:v>3.427093023255814E-7</c:v>
                </c:pt>
                <c:pt idx="36">
                  <c:v>3.7823837209302322E-7</c:v>
                </c:pt>
                <c:pt idx="37">
                  <c:v>2.6586627906976744E-7</c:v>
                </c:pt>
                <c:pt idx="38">
                  <c:v>2.4944186046511629E-7</c:v>
                </c:pt>
                <c:pt idx="39">
                  <c:v>2.3018604651162789E-7</c:v>
                </c:pt>
                <c:pt idx="40">
                  <c:v>9.4334883720930232E-7</c:v>
                </c:pt>
                <c:pt idx="41">
                  <c:v>9.3512209302325565E-7</c:v>
                </c:pt>
                <c:pt idx="42">
                  <c:v>1.0448372093023255E-6</c:v>
                </c:pt>
                <c:pt idx="43">
                  <c:v>9.8172093023255815E-7</c:v>
                </c:pt>
                <c:pt idx="44">
                  <c:v>9.7080813953488359E-7</c:v>
                </c:pt>
                <c:pt idx="45">
                  <c:v>9.6526162790697654E-7</c:v>
                </c:pt>
                <c:pt idx="46">
                  <c:v>9.405755813953488E-7</c:v>
                </c:pt>
                <c:pt idx="47">
                  <c:v>9.3234883720930213E-7</c:v>
                </c:pt>
                <c:pt idx="48">
                  <c:v>9.1588953488372084E-7</c:v>
                </c:pt>
                <c:pt idx="49">
                  <c:v>9.0217441860465105E-7</c:v>
                </c:pt>
                <c:pt idx="50">
                  <c:v>9.6523255813953495E-7</c:v>
                </c:pt>
                <c:pt idx="51">
                  <c:v>9.3222674418604642E-7</c:v>
                </c:pt>
                <c:pt idx="52">
                  <c:v>9.0205232558139534E-7</c:v>
                </c:pt>
                <c:pt idx="53">
                  <c:v>9.1308720930232561E-7</c:v>
                </c:pt>
                <c:pt idx="54">
                  <c:v>9.1028488372093018E-7</c:v>
                </c:pt>
                <c:pt idx="55">
                  <c:v>9.1586046511627914E-7</c:v>
                </c:pt>
                <c:pt idx="56">
                  <c:v>9.1576744186046513E-7</c:v>
                </c:pt>
                <c:pt idx="57">
                  <c:v>9.3228488372093035E-7</c:v>
                </c:pt>
                <c:pt idx="58">
                  <c:v>8.8833720930232566E-7</c:v>
                </c:pt>
                <c:pt idx="59">
                  <c:v>8.8837209302325585E-7</c:v>
                </c:pt>
                <c:pt idx="60">
                  <c:v>9.0208720930232553E-7</c:v>
                </c:pt>
                <c:pt idx="61">
                  <c:v>8.6923255813953504E-7</c:v>
                </c:pt>
                <c:pt idx="62">
                  <c:v>8.0054069767441847E-7</c:v>
                </c:pt>
                <c:pt idx="63">
                  <c:v>8.1986046511627923E-7</c:v>
                </c:pt>
                <c:pt idx="64">
                  <c:v>8.5548837209302335E-7</c:v>
                </c:pt>
                <c:pt idx="65">
                  <c:v>8.005988372093024E-7</c:v>
                </c:pt>
                <c:pt idx="66">
                  <c:v>8.3643604651162785E-7</c:v>
                </c:pt>
                <c:pt idx="67">
                  <c:v>8.5018023255813955E-7</c:v>
                </c:pt>
                <c:pt idx="68">
                  <c:v>8.6666860465116286E-7</c:v>
                </c:pt>
                <c:pt idx="69">
                  <c:v>9.0793604651162782E-7</c:v>
                </c:pt>
                <c:pt idx="70">
                  <c:v>8.9154069767441853E-7</c:v>
                </c:pt>
                <c:pt idx="71">
                  <c:v>8.9705232558139539E-7</c:v>
                </c:pt>
                <c:pt idx="72">
                  <c:v>8.6971511627906962E-7</c:v>
                </c:pt>
                <c:pt idx="73">
                  <c:v>8.7529651162790696E-7</c:v>
                </c:pt>
                <c:pt idx="74">
                  <c:v>8.9174999999999997E-7</c:v>
                </c:pt>
                <c:pt idx="75">
                  <c:v>8.6977906976744193E-7</c:v>
                </c:pt>
                <c:pt idx="76">
                  <c:v>9.0830232558139539E-7</c:v>
                </c:pt>
                <c:pt idx="77">
                  <c:v>9.5803488372093027E-7</c:v>
                </c:pt>
                <c:pt idx="78">
                  <c:v>9.6071511627906978E-7</c:v>
                </c:pt>
                <c:pt idx="79">
                  <c:v>9.5255232558139532E-7</c:v>
                </c:pt>
                <c:pt idx="80">
                  <c:v>9.4166860465116267E-7</c:v>
                </c:pt>
                <c:pt idx="81">
                  <c:v>8.8961627906976735E-7</c:v>
                </c:pt>
                <c:pt idx="82">
                  <c:v>7.0856976744186045E-7</c:v>
                </c:pt>
                <c:pt idx="83">
                  <c:v>7.305116279069768E-7</c:v>
                </c:pt>
                <c:pt idx="84">
                  <c:v>7.0869186046511638E-7</c:v>
                </c:pt>
                <c:pt idx="85">
                  <c:v>7.1691860465116283E-7</c:v>
                </c:pt>
                <c:pt idx="86">
                  <c:v>7.27953488372093E-7</c:v>
                </c:pt>
                <c:pt idx="87">
                  <c:v>7.3343604651162784E-7</c:v>
                </c:pt>
                <c:pt idx="88">
                  <c:v>7.7734883720930234E-7</c:v>
                </c:pt>
                <c:pt idx="89">
                  <c:v>7.7192441860465122E-7</c:v>
                </c:pt>
                <c:pt idx="90">
                  <c:v>8.3787209302325587E-7</c:v>
                </c:pt>
                <c:pt idx="91">
                  <c:v>8.242790697674419E-7</c:v>
                </c:pt>
                <c:pt idx="92">
                  <c:v>8.2982558139534873E-7</c:v>
                </c:pt>
                <c:pt idx="93">
                  <c:v>8.71E-7</c:v>
                </c:pt>
                <c:pt idx="94">
                  <c:v>8.5183139534883708E-7</c:v>
                </c:pt>
                <c:pt idx="95">
                  <c:v>8.0523255813953489E-7</c:v>
                </c:pt>
                <c:pt idx="96">
                  <c:v>8.4640697674418606E-7</c:v>
                </c:pt>
                <c:pt idx="97">
                  <c:v>8.630755813953489E-7</c:v>
                </c:pt>
                <c:pt idx="98">
                  <c:v>8.9608139534883722E-7</c:v>
                </c:pt>
                <c:pt idx="99">
                  <c:v>8.7952906976744181E-7</c:v>
                </c:pt>
                <c:pt idx="100">
                  <c:v>9.0741860465116275E-7</c:v>
                </c:pt>
                <c:pt idx="101">
                  <c:v>9.3777325581395347E-7</c:v>
                </c:pt>
                <c:pt idx="102">
                  <c:v>9.4612790697674433E-7</c:v>
                </c:pt>
                <c:pt idx="103">
                  <c:v>9.4618604651162795E-7</c:v>
                </c:pt>
                <c:pt idx="104">
                  <c:v>9.7373837209302323E-7</c:v>
                </c:pt>
                <c:pt idx="105">
                  <c:v>9.9854069767441841E-7</c:v>
                </c:pt>
                <c:pt idx="106">
                  <c:v>9.7114534883720935E-7</c:v>
                </c:pt>
                <c:pt idx="107">
                  <c:v>9.6291860465116279E-7</c:v>
                </c:pt>
                <c:pt idx="108">
                  <c:v>9.7962209302325582E-7</c:v>
                </c:pt>
                <c:pt idx="109">
                  <c:v>9.6880232558139538E-7</c:v>
                </c:pt>
                <c:pt idx="110">
                  <c:v>9.6341279069767434E-7</c:v>
                </c:pt>
                <c:pt idx="111">
                  <c:v>9.6070348837209323E-7</c:v>
                </c:pt>
                <c:pt idx="112">
                  <c:v>9.8002325581395346E-7</c:v>
                </c:pt>
                <c:pt idx="113">
                  <c:v>9.8831395348837213E-7</c:v>
                </c:pt>
                <c:pt idx="114">
                  <c:v>9.7191860465116283E-7</c:v>
                </c:pt>
                <c:pt idx="115">
                  <c:v>9.9946511627906983E-7</c:v>
                </c:pt>
                <c:pt idx="116">
                  <c:v>9.8858720930232557E-7</c:v>
                </c:pt>
                <c:pt idx="117">
                  <c:v>9.9148255813953491E-7</c:v>
                </c:pt>
                <c:pt idx="118">
                  <c:v>9.914534883720931E-7</c:v>
                </c:pt>
                <c:pt idx="119">
                  <c:v>1.0163255813953487E-6</c:v>
                </c:pt>
                <c:pt idx="120">
                  <c:v>1.0137674418604651E-6</c:v>
                </c:pt>
                <c:pt idx="121">
                  <c:v>1.0111453488372092E-6</c:v>
                </c:pt>
                <c:pt idx="122">
                  <c:v>1.0331802325581394E-6</c:v>
                </c:pt>
                <c:pt idx="123">
                  <c:v>1.0332790697674418E-6</c:v>
                </c:pt>
                <c:pt idx="124">
                  <c:v>1.0634767441860465E-6</c:v>
                </c:pt>
                <c:pt idx="125">
                  <c:v>1.0361104651162791E-6</c:v>
                </c:pt>
                <c:pt idx="126">
                  <c:v>1.0334593023255814E-6</c:v>
                </c:pt>
                <c:pt idx="127">
                  <c:v>1.0500697674418607E-6</c:v>
                </c:pt>
                <c:pt idx="128">
                  <c:v>1.0913372093023253E-6</c:v>
                </c:pt>
                <c:pt idx="129">
                  <c:v>1.1078255813953488E-6</c:v>
                </c:pt>
                <c:pt idx="130">
                  <c:v>1.1215348837209303E-6</c:v>
                </c:pt>
                <c:pt idx="131">
                  <c:v>1.107796511627907E-6</c:v>
                </c:pt>
                <c:pt idx="132">
                  <c:v>1.1188255813953487E-6</c:v>
                </c:pt>
                <c:pt idx="133">
                  <c:v>1.1489941860465116E-6</c:v>
                </c:pt>
                <c:pt idx="134">
                  <c:v>1.1572558139534885E-6</c:v>
                </c:pt>
                <c:pt idx="135">
                  <c:v>1.1435697674418605E-6</c:v>
                </c:pt>
                <c:pt idx="136">
                  <c:v>1.1463430232558139E-6</c:v>
                </c:pt>
                <c:pt idx="137">
                  <c:v>1.1491162790697676E-6</c:v>
                </c:pt>
                <c:pt idx="138">
                  <c:v>1.1436627906976742E-6</c:v>
                </c:pt>
                <c:pt idx="139">
                  <c:v>1.3195058139534883E-6</c:v>
                </c:pt>
                <c:pt idx="140">
                  <c:v>1.3552848837209302E-6</c:v>
                </c:pt>
                <c:pt idx="141">
                  <c:v>1.3608313953488372E-6</c:v>
                </c:pt>
                <c:pt idx="142">
                  <c:v>1.3664418604651163E-6</c:v>
                </c:pt>
                <c:pt idx="143">
                  <c:v>1.3829941860465117E-6</c:v>
                </c:pt>
                <c:pt idx="144">
                  <c:v>1.3748546511627907E-6</c:v>
                </c:pt>
                <c:pt idx="145">
                  <c:v>1.3666279069767442E-6</c:v>
                </c:pt>
                <c:pt idx="146">
                  <c:v>1.3556569767441862E-6</c:v>
                </c:pt>
                <c:pt idx="147">
                  <c:v>1.3805581395348838E-6</c:v>
                </c:pt>
                <c:pt idx="148">
                  <c:v>1.3943953488372091E-6</c:v>
                </c:pt>
                <c:pt idx="149">
                  <c:v>1.4000058139534882E-6</c:v>
                </c:pt>
                <c:pt idx="150">
                  <c:v>1.3918081395348839E-6</c:v>
                </c:pt>
                <c:pt idx="151">
                  <c:v>1.3946744186046512E-6</c:v>
                </c:pt>
                <c:pt idx="152">
                  <c:v>1.4168313953488372E-6</c:v>
                </c:pt>
                <c:pt idx="153">
                  <c:v>1.4085755813953488E-6</c:v>
                </c:pt>
                <c:pt idx="154">
                  <c:v>1.4004418604651162E-6</c:v>
                </c:pt>
                <c:pt idx="155">
                  <c:v>1.4253430232558139E-6</c:v>
                </c:pt>
                <c:pt idx="156">
                  <c:v>1.4586279069767441E-6</c:v>
                </c:pt>
                <c:pt idx="157">
                  <c:v>1.4918197674418601E-6</c:v>
                </c:pt>
                <c:pt idx="158">
                  <c:v>1.5415988372093024E-6</c:v>
                </c:pt>
                <c:pt idx="159">
                  <c:v>1.6023081395348836E-6</c:v>
                </c:pt>
                <c:pt idx="160">
                  <c:v>1.6190465116279069E-6</c:v>
                </c:pt>
                <c:pt idx="161">
                  <c:v>1.6385581395348837E-6</c:v>
                </c:pt>
                <c:pt idx="162">
                  <c:v>1.815441860465116E-6</c:v>
                </c:pt>
                <c:pt idx="163">
                  <c:v>1.8627906976744184E-6</c:v>
                </c:pt>
                <c:pt idx="164">
                  <c:v>3.5892616279069765E-6</c:v>
                </c:pt>
                <c:pt idx="165">
                  <c:v>4.1501395348837204E-6</c:v>
                </c:pt>
                <c:pt idx="166">
                  <c:v>4.3223139534883723E-6</c:v>
                </c:pt>
                <c:pt idx="167">
                  <c:v>4.3777383720930232E-6</c:v>
                </c:pt>
                <c:pt idx="168">
                  <c:v>4.3999534883720932E-6</c:v>
                </c:pt>
                <c:pt idx="169">
                  <c:v>4.4722848837209308E-6</c:v>
                </c:pt>
                <c:pt idx="170">
                  <c:v>4.5724186046511631E-6</c:v>
                </c:pt>
                <c:pt idx="171">
                  <c:v>4.597441860465116E-6</c:v>
                </c:pt>
                <c:pt idx="172">
                  <c:v>4.6002848837209302E-6</c:v>
                </c:pt>
                <c:pt idx="173">
                  <c:v>4.6305988372093028E-6</c:v>
                </c:pt>
                <c:pt idx="174">
                  <c:v>4.694563953488372E-6</c:v>
                </c:pt>
                <c:pt idx="175">
                  <c:v>4.8895058139534882E-6</c:v>
                </c:pt>
                <c:pt idx="176">
                  <c:v>5.1393953488372081E-6</c:v>
                </c:pt>
                <c:pt idx="177">
                  <c:v>5.2921220930232554E-6</c:v>
                </c:pt>
                <c:pt idx="178">
                  <c:v>5.3203488372093024E-6</c:v>
                </c:pt>
                <c:pt idx="179">
                  <c:v>5.3837441860465121E-6</c:v>
                </c:pt>
                <c:pt idx="180">
                  <c:v>5.38343023255814E-6</c:v>
                </c:pt>
                <c:pt idx="181">
                  <c:v>5.4191918604651162E-6</c:v>
                </c:pt>
                <c:pt idx="182">
                  <c:v>5.4412034883720936E-6</c:v>
                </c:pt>
                <c:pt idx="183">
                  <c:v>5.8145523255813957E-6</c:v>
                </c:pt>
                <c:pt idx="184">
                  <c:v>5.931494186046512E-6</c:v>
                </c:pt>
                <c:pt idx="185">
                  <c:v>5.8907674418604656E-6</c:v>
                </c:pt>
                <c:pt idx="186">
                  <c:v>5.9018081395348835E-6</c:v>
                </c:pt>
                <c:pt idx="187">
                  <c:v>5.9824999999999999E-6</c:v>
                </c:pt>
                <c:pt idx="188">
                  <c:v>6.0687558139534888E-6</c:v>
                </c:pt>
                <c:pt idx="189">
                  <c:v>6.1355406976744175E-6</c:v>
                </c:pt>
                <c:pt idx="190">
                  <c:v>6.1829767441860468E-6</c:v>
                </c:pt>
                <c:pt idx="191">
                  <c:v>6.4355058139534875E-6</c:v>
                </c:pt>
                <c:pt idx="192">
                  <c:v>6.727290697674419E-6</c:v>
                </c:pt>
                <c:pt idx="193">
                  <c:v>6.9661162790697671E-6</c:v>
                </c:pt>
                <c:pt idx="194">
                  <c:v>7.0825000000000004E-6</c:v>
                </c:pt>
                <c:pt idx="195">
                  <c:v>7.1489069767441855E-6</c:v>
                </c:pt>
                <c:pt idx="196">
                  <c:v>7.7509883720930234E-6</c:v>
                </c:pt>
                <c:pt idx="197">
                  <c:v>8.0345232558139539E-6</c:v>
                </c:pt>
                <c:pt idx="198">
                  <c:v>8.0760290697674421E-6</c:v>
                </c:pt>
                <c:pt idx="199">
                  <c:v>8.0841162790697664E-6</c:v>
                </c:pt>
                <c:pt idx="200">
                  <c:v>8.2535639534883721E-6</c:v>
                </c:pt>
                <c:pt idx="201">
                  <c:v>8.320354651162792E-6</c:v>
                </c:pt>
                <c:pt idx="202">
                  <c:v>8.6539069767441864E-6</c:v>
                </c:pt>
                <c:pt idx="203">
                  <c:v>9.143058139534884E-6</c:v>
                </c:pt>
                <c:pt idx="204">
                  <c:v>1.0329488372093023E-5</c:v>
                </c:pt>
                <c:pt idx="205">
                  <c:v>1.0354261627906976E-5</c:v>
                </c:pt>
                <c:pt idx="206">
                  <c:v>1.0351476744186046E-5</c:v>
                </c:pt>
                <c:pt idx="207">
                  <c:v>1.0443406976744187E-5</c:v>
                </c:pt>
                <c:pt idx="208">
                  <c:v>1.0482651162790698E-5</c:v>
                </c:pt>
                <c:pt idx="209">
                  <c:v>1.0560569767441861E-5</c:v>
                </c:pt>
                <c:pt idx="210">
                  <c:v>1.0629837209302326E-5</c:v>
                </c:pt>
                <c:pt idx="211">
                  <c:v>1.0782674418604651E-5</c:v>
                </c:pt>
                <c:pt idx="212">
                  <c:v>1.0974761627906978E-5</c:v>
                </c:pt>
                <c:pt idx="213">
                  <c:v>1.113546511627907E-5</c:v>
                </c:pt>
                <c:pt idx="214">
                  <c:v>1.121038953488372E-5</c:v>
                </c:pt>
                <c:pt idx="215">
                  <c:v>1.1215761627906978E-5</c:v>
                </c:pt>
                <c:pt idx="216">
                  <c:v>1.1296517441860465E-5</c:v>
                </c:pt>
                <c:pt idx="217">
                  <c:v>1.1357418604651163E-5</c:v>
                </c:pt>
                <c:pt idx="218">
                  <c:v>1.1399075581395348E-5</c:v>
                </c:pt>
                <c:pt idx="219">
                  <c:v>1.1953540697674419E-5</c:v>
                </c:pt>
                <c:pt idx="220">
                  <c:v>1.2098186046511628E-5</c:v>
                </c:pt>
                <c:pt idx="221">
                  <c:v>1.2187186046511627E-5</c:v>
                </c:pt>
                <c:pt idx="222">
                  <c:v>1.221481976744186E-5</c:v>
                </c:pt>
                <c:pt idx="223">
                  <c:v>1.2228581395348835E-5</c:v>
                </c:pt>
                <c:pt idx="224">
                  <c:v>1.2337139534883721E-5</c:v>
                </c:pt>
                <c:pt idx="225">
                  <c:v>1.2389936046511626E-5</c:v>
                </c:pt>
                <c:pt idx="226">
                  <c:v>1.2445476744186047E-5</c:v>
                </c:pt>
                <c:pt idx="227">
                  <c:v>1.243697093023256E-5</c:v>
                </c:pt>
                <c:pt idx="228">
                  <c:v>1.2495331395348839E-5</c:v>
                </c:pt>
                <c:pt idx="229">
                  <c:v>1.2520343023255812E-5</c:v>
                </c:pt>
                <c:pt idx="230">
                  <c:v>1.2528575581395348E-5</c:v>
                </c:pt>
                <c:pt idx="231">
                  <c:v>1.2509017441860464E-5</c:v>
                </c:pt>
                <c:pt idx="232">
                  <c:v>1.256761046511628E-5</c:v>
                </c:pt>
                <c:pt idx="233">
                  <c:v>1.2664854651162789E-5</c:v>
                </c:pt>
                <c:pt idx="234">
                  <c:v>1.2907023255813953E-5</c:v>
                </c:pt>
                <c:pt idx="235">
                  <c:v>1.3018197674418605E-5</c:v>
                </c:pt>
                <c:pt idx="236">
                  <c:v>1.3118436046511628E-5</c:v>
                </c:pt>
                <c:pt idx="237">
                  <c:v>1.3210127906976744E-5</c:v>
                </c:pt>
                <c:pt idx="238">
                  <c:v>1.326838953488372E-5</c:v>
                </c:pt>
                <c:pt idx="239">
                  <c:v>1.3778860465116279E-5</c:v>
                </c:pt>
                <c:pt idx="240">
                  <c:v>1.3987715116279071E-5</c:v>
                </c:pt>
                <c:pt idx="241">
                  <c:v>1.4165779069767444E-5</c:v>
                </c:pt>
                <c:pt idx="242">
                  <c:v>1.4174011627906979E-5</c:v>
                </c:pt>
                <c:pt idx="243">
                  <c:v>1.4330040697674416E-5</c:v>
                </c:pt>
                <c:pt idx="244">
                  <c:v>1.4394075581395348E-5</c:v>
                </c:pt>
                <c:pt idx="245">
                  <c:v>1.4588941860465113E-5</c:v>
                </c:pt>
                <c:pt idx="246">
                  <c:v>1.486453488372093E-5</c:v>
                </c:pt>
                <c:pt idx="247">
                  <c:v>1.5090023255813953E-5</c:v>
                </c:pt>
                <c:pt idx="248">
                  <c:v>1.5859494186046514E-5</c:v>
                </c:pt>
                <c:pt idx="249">
                  <c:v>1.6132430232558141E-5</c:v>
                </c:pt>
                <c:pt idx="250">
                  <c:v>1.6257703488372092E-5</c:v>
                </c:pt>
                <c:pt idx="251">
                  <c:v>1.6324436046511627E-5</c:v>
                </c:pt>
                <c:pt idx="252">
                  <c:v>1.6480401162790698E-5</c:v>
                </c:pt>
                <c:pt idx="253">
                  <c:v>1.6736720930232559E-5</c:v>
                </c:pt>
                <c:pt idx="254">
                  <c:v>1.6987279069767443E-5</c:v>
                </c:pt>
                <c:pt idx="255">
                  <c:v>1.7056604651162788E-5</c:v>
                </c:pt>
                <c:pt idx="256">
                  <c:v>1.7453395348837208E-5</c:v>
                </c:pt>
                <c:pt idx="257">
                  <c:v>1.7548517441860466E-5</c:v>
                </c:pt>
                <c:pt idx="258">
                  <c:v>1.7604744186046509E-5</c:v>
                </c:pt>
                <c:pt idx="259">
                  <c:v>1.7667965116279069E-5</c:v>
                </c:pt>
                <c:pt idx="260">
                  <c:v>1.771646511627907E-5</c:v>
                </c:pt>
                <c:pt idx="261">
                  <c:v>1.7852860465116278E-5</c:v>
                </c:pt>
                <c:pt idx="262">
                  <c:v>1.7986383720930234E-5</c:v>
                </c:pt>
                <c:pt idx="263">
                  <c:v>1.7989255813953489E-5</c:v>
                </c:pt>
                <c:pt idx="264">
                  <c:v>1.806716860465116E-5</c:v>
                </c:pt>
                <c:pt idx="265">
                  <c:v>1.8187058139534884E-5</c:v>
                </c:pt>
                <c:pt idx="266">
                  <c:v>1.8513023255813952E-5</c:v>
                </c:pt>
                <c:pt idx="267">
                  <c:v>1.8699662790697676E-5</c:v>
                </c:pt>
                <c:pt idx="268">
                  <c:v>1.8902883720930235E-5</c:v>
                </c:pt>
                <c:pt idx="269">
                  <c:v>1.8905540697674415E-5</c:v>
                </c:pt>
                <c:pt idx="270">
                  <c:v>1.8891645348837211E-5</c:v>
                </c:pt>
                <c:pt idx="271">
                  <c:v>1.9315267441860467E-5</c:v>
                </c:pt>
                <c:pt idx="272">
                  <c:v>1.9616273255813952E-5</c:v>
                </c:pt>
                <c:pt idx="273">
                  <c:v>1.9691389534883721E-5</c:v>
                </c:pt>
                <c:pt idx="274">
                  <c:v>1.9758313953488372E-5</c:v>
                </c:pt>
                <c:pt idx="275">
                  <c:v>1.9880965116279069E-5</c:v>
                </c:pt>
                <c:pt idx="276">
                  <c:v>1.9919837209302326E-5</c:v>
                </c:pt>
                <c:pt idx="277">
                  <c:v>1.9895046511627908E-5</c:v>
                </c:pt>
                <c:pt idx="278">
                  <c:v>2.0006593023255815E-5</c:v>
                </c:pt>
                <c:pt idx="279">
                  <c:v>2.0076313953488375E-5</c:v>
                </c:pt>
                <c:pt idx="280">
                  <c:v>2.0128383720930235E-5</c:v>
                </c:pt>
                <c:pt idx="281">
                  <c:v>2.0181982558139535E-5</c:v>
                </c:pt>
                <c:pt idx="282">
                  <c:v>2.0324348837209302E-5</c:v>
                </c:pt>
                <c:pt idx="283">
                  <c:v>2.0469209302325583E-5</c:v>
                </c:pt>
                <c:pt idx="284">
                  <c:v>2.0561255813953488E-5</c:v>
                </c:pt>
                <c:pt idx="285">
                  <c:v>2.1161023255813954E-5</c:v>
                </c:pt>
                <c:pt idx="286">
                  <c:v>2.1344976744186048E-5</c:v>
                </c:pt>
                <c:pt idx="287">
                  <c:v>2.1478755813953487E-5</c:v>
                </c:pt>
                <c:pt idx="288">
                  <c:v>2.1456569767441858E-5</c:v>
                </c:pt>
                <c:pt idx="289">
                  <c:v>2.1448069767441863E-5</c:v>
                </c:pt>
                <c:pt idx="290">
                  <c:v>2.1006848837209301E-5</c:v>
                </c:pt>
                <c:pt idx="291">
                  <c:v>2.0822662790697676E-5</c:v>
                </c:pt>
                <c:pt idx="292">
                  <c:v>2.0842098837209302E-5</c:v>
                </c:pt>
                <c:pt idx="293">
                  <c:v>2.0836436046511627E-5</c:v>
                </c:pt>
                <c:pt idx="294">
                  <c:v>2.0855872093023257E-5</c:v>
                </c:pt>
                <c:pt idx="295">
                  <c:v>2.0886901162790697E-5</c:v>
                </c:pt>
                <c:pt idx="296">
                  <c:v>2.0895186046511631E-5</c:v>
                </c:pt>
                <c:pt idx="297">
                  <c:v>2.0875790697674418E-5</c:v>
                </c:pt>
                <c:pt idx="298">
                  <c:v>2.1065517441860463E-5</c:v>
                </c:pt>
                <c:pt idx="299">
                  <c:v>2.2965244186046513E-5</c:v>
                </c:pt>
                <c:pt idx="300">
                  <c:v>2.2979296511627905E-5</c:v>
                </c:pt>
                <c:pt idx="301">
                  <c:v>2.3034250000000001E-5</c:v>
                </c:pt>
                <c:pt idx="302">
                  <c:v>2.3067220930232558E-5</c:v>
                </c:pt>
                <c:pt idx="303">
                  <c:v>2.3251633720930236E-5</c:v>
                </c:pt>
                <c:pt idx="304">
                  <c:v>2.3155784883720928E-5</c:v>
                </c:pt>
                <c:pt idx="305">
                  <c:v>2.3098081395348836E-5</c:v>
                </c:pt>
                <c:pt idx="306">
                  <c:v>2.3284930232558141E-5</c:v>
                </c:pt>
                <c:pt idx="307">
                  <c:v>2.3392093023255811E-5</c:v>
                </c:pt>
                <c:pt idx="308">
                  <c:v>2.3383848837209302E-5</c:v>
                </c:pt>
                <c:pt idx="309">
                  <c:v>2.3419575581395348E-5</c:v>
                </c:pt>
                <c:pt idx="310">
                  <c:v>2.3436063953488373E-5</c:v>
                </c:pt>
                <c:pt idx="311">
                  <c:v>2.3458046511627911E-5</c:v>
                </c:pt>
                <c:pt idx="312">
                  <c:v>2.3491023255813957E-5</c:v>
                </c:pt>
                <c:pt idx="313">
                  <c:v>2.3513005813953489E-5</c:v>
                </c:pt>
                <c:pt idx="314">
                  <c:v>2.3513005813953489E-5</c:v>
                </c:pt>
                <c:pt idx="315">
                  <c:v>2.3532244186046513E-5</c:v>
                </c:pt>
                <c:pt idx="316">
                  <c:v>2.3543232558139536E-5</c:v>
                </c:pt>
                <c:pt idx="317">
                  <c:v>2.3545982558139535E-5</c:v>
                </c:pt>
                <c:pt idx="318">
                  <c:v>2.3554226744186048E-5</c:v>
                </c:pt>
                <c:pt idx="319">
                  <c:v>2.3532244186046513E-5</c:v>
                </c:pt>
                <c:pt idx="320">
                  <c:v>2.3526744186046511E-5</c:v>
                </c:pt>
                <c:pt idx="321">
                  <c:v>2.352949418604651E-5</c:v>
                </c:pt>
                <c:pt idx="322">
                  <c:v>2.3546616279069766E-5</c:v>
                </c:pt>
                <c:pt idx="323">
                  <c:v>2.3546936046511631E-5</c:v>
                </c:pt>
                <c:pt idx="324">
                  <c:v>2.3557930232558139E-5</c:v>
                </c:pt>
                <c:pt idx="325">
                  <c:v>2.3563424418604653E-5</c:v>
                </c:pt>
                <c:pt idx="326">
                  <c:v>2.3568918604651162E-5</c:v>
                </c:pt>
                <c:pt idx="327">
                  <c:v>2.3566174418604652E-5</c:v>
                </c:pt>
                <c:pt idx="328">
                  <c:v>2.3566174418604652E-5</c:v>
                </c:pt>
                <c:pt idx="329">
                  <c:v>2.3563424418604653E-5</c:v>
                </c:pt>
                <c:pt idx="330">
                  <c:v>2.3572302325581393E-5</c:v>
                </c:pt>
                <c:pt idx="331">
                  <c:v>2.3580866279069767E-5</c:v>
                </c:pt>
                <c:pt idx="332">
                  <c:v>2.3580866279069767E-5</c:v>
                </c:pt>
                <c:pt idx="333">
                  <c:v>2.3583616279069766E-5</c:v>
                </c:pt>
                <c:pt idx="334">
                  <c:v>2.3594924418604654E-5</c:v>
                </c:pt>
                <c:pt idx="335">
                  <c:v>2.3595244186046512E-5</c:v>
                </c:pt>
                <c:pt idx="336">
                  <c:v>2.361204651162791E-5</c:v>
                </c:pt>
                <c:pt idx="337">
                  <c:v>2.3617546511627908E-5</c:v>
                </c:pt>
                <c:pt idx="338">
                  <c:v>2.3620290697674419E-5</c:v>
                </c:pt>
                <c:pt idx="339">
                  <c:v>2.3617546511627908E-5</c:v>
                </c:pt>
                <c:pt idx="340">
                  <c:v>2.3617546511627908E-5</c:v>
                </c:pt>
                <c:pt idx="341">
                  <c:v>2.3614796511627909E-5</c:v>
                </c:pt>
                <c:pt idx="342">
                  <c:v>2.3606552325581393E-5</c:v>
                </c:pt>
                <c:pt idx="343">
                  <c:v>2.3592813953488371E-5</c:v>
                </c:pt>
                <c:pt idx="344">
                  <c:v>2.3603802325581394E-5</c:v>
                </c:pt>
                <c:pt idx="345">
                  <c:v>2.3612366279069768E-5</c:v>
                </c:pt>
                <c:pt idx="346">
                  <c:v>2.3609936046511627E-5</c:v>
                </c:pt>
                <c:pt idx="347">
                  <c:v>2.3629488372093024E-5</c:v>
                </c:pt>
                <c:pt idx="348">
                  <c:v>2.3609936046511627E-5</c:v>
                </c:pt>
                <c:pt idx="349">
                  <c:v>2.3629488372093024E-5</c:v>
                </c:pt>
                <c:pt idx="350">
                  <c:v>2.3623674418604649E-5</c:v>
                </c:pt>
                <c:pt idx="351">
                  <c:v>2.3565534883720932E-5</c:v>
                </c:pt>
                <c:pt idx="352">
                  <c:v>2.3618180232558139E-5</c:v>
                </c:pt>
                <c:pt idx="353">
                  <c:v>2.3615116279069767E-5</c:v>
                </c:pt>
                <c:pt idx="354">
                  <c:v>2.3629174418604648E-5</c:v>
                </c:pt>
                <c:pt idx="355">
                  <c:v>2.3637732558139536E-5</c:v>
                </c:pt>
                <c:pt idx="356">
                  <c:v>2.3629174418604648E-5</c:v>
                </c:pt>
                <c:pt idx="357">
                  <c:v>2.3623674418604649E-5</c:v>
                </c:pt>
                <c:pt idx="358">
                  <c:v>2.3631918604651165E-5</c:v>
                </c:pt>
                <c:pt idx="359">
                  <c:v>2.3631604651162789E-5</c:v>
                </c:pt>
                <c:pt idx="360">
                  <c:v>2.3631604651162789E-5</c:v>
                </c:pt>
                <c:pt idx="361">
                  <c:v>2.362610465116279E-5</c:v>
                </c:pt>
                <c:pt idx="362">
                  <c:v>2.3617546511627908E-5</c:v>
                </c:pt>
                <c:pt idx="363">
                  <c:v>2.3614476744186044E-5</c:v>
                </c:pt>
                <c:pt idx="364">
                  <c:v>2.3617226744186043E-5</c:v>
                </c:pt>
                <c:pt idx="365">
                  <c:v>2.3619976744186046E-5</c:v>
                </c:pt>
                <c:pt idx="366">
                  <c:v>2.3614476744186044E-5</c:v>
                </c:pt>
                <c:pt idx="367">
                  <c:v>2.3619976744186046E-5</c:v>
                </c:pt>
                <c:pt idx="368">
                  <c:v>2.3614476744186044E-5</c:v>
                </c:pt>
                <c:pt idx="369">
                  <c:v>2.3606232558139535E-5</c:v>
                </c:pt>
                <c:pt idx="370">
                  <c:v>2.3597674418604653E-5</c:v>
                </c:pt>
                <c:pt idx="371">
                  <c:v>2.3586680232558138E-5</c:v>
                </c:pt>
                <c:pt idx="372">
                  <c:v>2.3583930232558139E-5</c:v>
                </c:pt>
                <c:pt idx="373">
                  <c:v>2.3589430232558141E-5</c:v>
                </c:pt>
                <c:pt idx="374">
                  <c:v>2.3580546511627909E-5</c:v>
                </c:pt>
                <c:pt idx="375">
                  <c:v>2.3580546511627909E-5</c:v>
                </c:pt>
                <c:pt idx="376">
                  <c:v>2.3580546511627909E-5</c:v>
                </c:pt>
                <c:pt idx="377">
                  <c:v>2.3575052325581395E-5</c:v>
                </c:pt>
                <c:pt idx="378">
                  <c:v>2.3566174418604652E-5</c:v>
                </c:pt>
                <c:pt idx="379">
                  <c:v>2.3563424418604653E-5</c:v>
                </c:pt>
                <c:pt idx="380">
                  <c:v>2.3557610465116281E-5</c:v>
                </c:pt>
                <c:pt idx="381">
                  <c:v>2.3568918604651162E-5</c:v>
                </c:pt>
                <c:pt idx="382">
                  <c:v>2.3560360465116281E-5</c:v>
                </c:pt>
                <c:pt idx="383">
                  <c:v>2.3565534883720932E-5</c:v>
                </c:pt>
                <c:pt idx="384">
                  <c:v>2.3559720930232557E-5</c:v>
                </c:pt>
                <c:pt idx="385">
                  <c:v>2.3562151162790698E-5</c:v>
                </c:pt>
                <c:pt idx="386">
                  <c:v>2.3550843023255811E-5</c:v>
                </c:pt>
                <c:pt idx="387">
                  <c:v>2.3545029069767439E-5</c:v>
                </c:pt>
                <c:pt idx="388">
                  <c:v>2.3559087209302326E-5</c:v>
                </c:pt>
                <c:pt idx="389">
                  <c:v>2.3556337209302327E-5</c:v>
                </c:pt>
                <c:pt idx="390">
                  <c:v>2.35676511627907E-5</c:v>
                </c:pt>
                <c:pt idx="391">
                  <c:v>2.3576209302325582E-5</c:v>
                </c:pt>
                <c:pt idx="392">
                  <c:v>2.3561517441860467E-5</c:v>
                </c:pt>
                <c:pt idx="393">
                  <c:v>2.356458139534884E-5</c:v>
                </c:pt>
                <c:pt idx="394">
                  <c:v>2.3578639534883723E-5</c:v>
                </c:pt>
                <c:pt idx="395">
                  <c:v>2.3567331395348839E-5</c:v>
                </c:pt>
                <c:pt idx="396">
                  <c:v>2.3561517441860467E-5</c:v>
                </c:pt>
                <c:pt idx="397">
                  <c:v>2.3558453488372095E-5</c:v>
                </c:pt>
                <c:pt idx="398">
                  <c:v>2.355813372093023E-5</c:v>
                </c:pt>
                <c:pt idx="399">
                  <c:v>2.3557813953488372E-5</c:v>
                </c:pt>
                <c:pt idx="400">
                  <c:v>2.3530017441860466E-5</c:v>
                </c:pt>
                <c:pt idx="401">
                  <c:v>2.3526953488372094E-5</c:v>
                </c:pt>
                <c:pt idx="402">
                  <c:v>2.3515639534883721E-5</c:v>
                </c:pt>
                <c:pt idx="403">
                  <c:v>2.3520819767441861E-5</c:v>
                </c:pt>
                <c:pt idx="404">
                  <c:v>2.3506761627906974E-5</c:v>
                </c:pt>
                <c:pt idx="405">
                  <c:v>2.3500947674418603E-5</c:v>
                </c:pt>
                <c:pt idx="406">
                  <c:v>2.3495133720930235E-5</c:v>
                </c:pt>
                <c:pt idx="407">
                  <c:v>2.3489319767441863E-5</c:v>
                </c:pt>
                <c:pt idx="408">
                  <c:v>2.3483505813953488E-5</c:v>
                </c:pt>
                <c:pt idx="409">
                  <c:v>2.3477691860465117E-5</c:v>
                </c:pt>
                <c:pt idx="410">
                  <c:v>2.3471877906976742E-5</c:v>
                </c:pt>
                <c:pt idx="411">
                  <c:v>2.34721976744186E-5</c:v>
                </c:pt>
                <c:pt idx="412">
                  <c:v>2.348318604651163E-5</c:v>
                </c:pt>
                <c:pt idx="413">
                  <c:v>2.3480122093023258E-5</c:v>
                </c:pt>
                <c:pt idx="414">
                  <c:v>2.3474627906976742E-5</c:v>
                </c:pt>
                <c:pt idx="415">
                  <c:v>2.3471558139534884E-5</c:v>
                </c:pt>
                <c:pt idx="416">
                  <c:v>2.348318604651163E-5</c:v>
                </c:pt>
                <c:pt idx="417">
                  <c:v>2.3477372093023259E-5</c:v>
                </c:pt>
                <c:pt idx="418">
                  <c:v>2.3479802325581393E-5</c:v>
                </c:pt>
                <c:pt idx="419">
                  <c:v>2.3474465116279068E-5</c:v>
                </c:pt>
                <c:pt idx="420">
                  <c:v>2.3484877906976744E-5</c:v>
                </c:pt>
                <c:pt idx="421">
                  <c:v>2.3481546511627905E-5</c:v>
                </c:pt>
                <c:pt idx="422">
                  <c:v>2.3483715116279065E-5</c:v>
                </c:pt>
                <c:pt idx="423">
                  <c:v>2.3480383720930233E-5</c:v>
                </c:pt>
                <c:pt idx="424">
                  <c:v>2.3485302325581395E-5</c:v>
                </c:pt>
                <c:pt idx="425">
                  <c:v>2.3484720930232559E-5</c:v>
                </c:pt>
                <c:pt idx="426">
                  <c:v>2.3473674418604649E-5</c:v>
                </c:pt>
                <c:pt idx="427">
                  <c:v>2.3473674418604649E-5</c:v>
                </c:pt>
                <c:pt idx="428">
                  <c:v>2.3462360465116279E-5</c:v>
                </c:pt>
                <c:pt idx="429">
                  <c:v>2.3476418604651163E-5</c:v>
                </c:pt>
                <c:pt idx="430">
                  <c:v>2.3473354651162791E-5</c:v>
                </c:pt>
                <c:pt idx="431">
                  <c:v>2.3473034883720929E-5</c:v>
                </c:pt>
                <c:pt idx="432">
                  <c:v>2.3467540697674416E-5</c:v>
                </c:pt>
                <c:pt idx="433">
                  <c:v>2.3467220930232558E-5</c:v>
                </c:pt>
                <c:pt idx="434">
                  <c:v>2.3467220930232558E-5</c:v>
                </c:pt>
                <c:pt idx="435">
                  <c:v>2.3467220930232558E-5</c:v>
                </c:pt>
                <c:pt idx="436">
                  <c:v>2.3453162790697677E-5</c:v>
                </c:pt>
                <c:pt idx="437">
                  <c:v>2.345041860465116E-5</c:v>
                </c:pt>
                <c:pt idx="438">
                  <c:v>2.3455912790697677E-5</c:v>
                </c:pt>
                <c:pt idx="439">
                  <c:v>2.3447668604651161E-5</c:v>
                </c:pt>
                <c:pt idx="440">
                  <c:v>2.3447668604651161E-5</c:v>
                </c:pt>
                <c:pt idx="441">
                  <c:v>2.3447668604651161E-5</c:v>
                </c:pt>
                <c:pt idx="442">
                  <c:v>2.3453162790697677E-5</c:v>
                </c:pt>
                <c:pt idx="443">
                  <c:v>2.3458662790697676E-5</c:v>
                </c:pt>
                <c:pt idx="444">
                  <c:v>2.3444284883720931E-5</c:v>
                </c:pt>
                <c:pt idx="445">
                  <c:v>2.3438790697674414E-5</c:v>
                </c:pt>
                <c:pt idx="446">
                  <c:v>2.3438470930232556E-5</c:v>
                </c:pt>
                <c:pt idx="447">
                  <c:v>2.3432976744186043E-5</c:v>
                </c:pt>
                <c:pt idx="448">
                  <c:v>2.3440901162790697E-5</c:v>
                </c:pt>
                <c:pt idx="449">
                  <c:v>2.3443965116279072E-5</c:v>
                </c:pt>
                <c:pt idx="450">
                  <c:v>2.3438151162790698E-5</c:v>
                </c:pt>
                <c:pt idx="451">
                  <c:v>2.3438151162790698E-5</c:v>
                </c:pt>
                <c:pt idx="452">
                  <c:v>2.3449145348837206E-5</c:v>
                </c:pt>
                <c:pt idx="453">
                  <c:v>2.34436511627907E-5</c:v>
                </c:pt>
                <c:pt idx="454">
                  <c:v>2.3438151162790698E-5</c:v>
                </c:pt>
                <c:pt idx="455">
                  <c:v>2.3446395348837207E-5</c:v>
                </c:pt>
                <c:pt idx="456">
                  <c:v>1.0175154069767441E-4</c:v>
                </c:pt>
                <c:pt idx="457">
                  <c:v>1.0128725E-4</c:v>
                </c:pt>
                <c:pt idx="458">
                  <c:v>1.0169399418604652E-4</c:v>
                </c:pt>
                <c:pt idx="459">
                  <c:v>1.010405058139535E-4</c:v>
                </c:pt>
                <c:pt idx="460">
                  <c:v>1.0008577906976745E-4</c:v>
                </c:pt>
                <c:pt idx="461">
                  <c:v>9.9323215116279076E-5</c:v>
                </c:pt>
                <c:pt idx="462">
                  <c:v>9.8572581395348834E-5</c:v>
                </c:pt>
                <c:pt idx="463">
                  <c:v>9.785112790697674E-5</c:v>
                </c:pt>
                <c:pt idx="464">
                  <c:v>9.722570348837208E-5</c:v>
                </c:pt>
                <c:pt idx="465">
                  <c:v>9.6679965116279077E-5</c:v>
                </c:pt>
                <c:pt idx="466">
                  <c:v>9.6154529069767449E-5</c:v>
                </c:pt>
                <c:pt idx="467">
                  <c:v>9.6400075581395362E-5</c:v>
                </c:pt>
                <c:pt idx="468">
                  <c:v>9.6811889534883719E-5</c:v>
                </c:pt>
                <c:pt idx="469">
                  <c:v>9.6522686046511614E-5</c:v>
                </c:pt>
                <c:pt idx="470">
                  <c:v>9.6111558139534876E-5</c:v>
                </c:pt>
                <c:pt idx="471">
                  <c:v>9.6467116279069784E-5</c:v>
                </c:pt>
                <c:pt idx="472">
                  <c:v>9.6938244186046504E-5</c:v>
                </c:pt>
                <c:pt idx="473">
                  <c:v>9.6645889534883734E-5</c:v>
                </c:pt>
                <c:pt idx="474">
                  <c:v>9.6707784883720945E-5</c:v>
                </c:pt>
                <c:pt idx="475">
                  <c:v>9.7157325581395345E-5</c:v>
                </c:pt>
                <c:pt idx="476">
                  <c:v>9.6698651162790709E-5</c:v>
                </c:pt>
                <c:pt idx="477">
                  <c:v>9.6184377906976734E-5</c:v>
                </c:pt>
                <c:pt idx="478">
                  <c:v>9.5896110465116293E-5</c:v>
                </c:pt>
                <c:pt idx="479">
                  <c:v>9.7206970930232553E-5</c:v>
                </c:pt>
                <c:pt idx="480">
                  <c:v>9.6922581395348848E-5</c:v>
                </c:pt>
                <c:pt idx="481">
                  <c:v>9.6231802325581401E-5</c:v>
                </c:pt>
                <c:pt idx="482">
                  <c:v>9.6423674418604657E-5</c:v>
                </c:pt>
                <c:pt idx="483">
                  <c:v>9.6213906976744178E-5</c:v>
                </c:pt>
                <c:pt idx="484">
                  <c:v>9.5404959302325575E-5</c:v>
                </c:pt>
                <c:pt idx="485">
                  <c:v>9.4662238372093016E-5</c:v>
                </c:pt>
                <c:pt idx="486">
                  <c:v>9.4511040697674428E-5</c:v>
                </c:pt>
                <c:pt idx="487">
                  <c:v>9.4265459302325576E-5</c:v>
                </c:pt>
                <c:pt idx="488">
                  <c:v>9.3698889534883723E-5</c:v>
                </c:pt>
                <c:pt idx="489">
                  <c:v>9.3095738372093016E-5</c:v>
                </c:pt>
                <c:pt idx="490">
                  <c:v>9.2631430232558145E-5</c:v>
                </c:pt>
                <c:pt idx="491">
                  <c:v>9.3002488372093025E-5</c:v>
                </c:pt>
                <c:pt idx="492">
                  <c:v>9.3219000000000003E-5</c:v>
                </c:pt>
                <c:pt idx="493">
                  <c:v>9.2902773255813952E-5</c:v>
                </c:pt>
                <c:pt idx="494">
                  <c:v>9.2436453488372106E-5</c:v>
                </c:pt>
                <c:pt idx="495">
                  <c:v>9.2511761627906978E-5</c:v>
                </c:pt>
                <c:pt idx="496">
                  <c:v>9.2903749999999986E-5</c:v>
                </c:pt>
                <c:pt idx="497">
                  <c:v>9.2616273255813954E-5</c:v>
                </c:pt>
                <c:pt idx="498">
                  <c:v>9.2337656976744173E-5</c:v>
                </c:pt>
                <c:pt idx="499">
                  <c:v>9.2068813953488391E-5</c:v>
                </c:pt>
                <c:pt idx="500">
                  <c:v>9.2803970930232561E-5</c:v>
                </c:pt>
                <c:pt idx="501">
                  <c:v>9.2920476744186051E-5</c:v>
                </c:pt>
                <c:pt idx="502">
                  <c:v>9.2536767441860464E-5</c:v>
                </c:pt>
                <c:pt idx="503">
                  <c:v>9.2155563953488375E-5</c:v>
                </c:pt>
                <c:pt idx="504">
                  <c:v>9.1737354651162786E-5</c:v>
                </c:pt>
                <c:pt idx="505">
                  <c:v>9.1310837209302324E-5</c:v>
                </c:pt>
                <c:pt idx="506">
                  <c:v>9.0932046511627912E-5</c:v>
                </c:pt>
                <c:pt idx="507">
                  <c:v>9.0579331395348827E-5</c:v>
                </c:pt>
                <c:pt idx="508">
                  <c:v>9.0243744186046509E-5</c:v>
                </c:pt>
                <c:pt idx="509">
                  <c:v>8.9925279069767448E-5</c:v>
                </c:pt>
                <c:pt idx="510">
                  <c:v>8.9626499999999993E-5</c:v>
                </c:pt>
                <c:pt idx="511">
                  <c:v>8.9358598837209306E-5</c:v>
                </c:pt>
                <c:pt idx="512">
                  <c:v>8.9082941860465107E-5</c:v>
                </c:pt>
                <c:pt idx="513">
                  <c:v>8.8815366279069774E-5</c:v>
                </c:pt>
                <c:pt idx="514">
                  <c:v>8.8545354651162794E-5</c:v>
                </c:pt>
                <c:pt idx="515">
                  <c:v>8.8289406976744183E-5</c:v>
                </c:pt>
                <c:pt idx="516">
                  <c:v>8.8050470930232553E-5</c:v>
                </c:pt>
                <c:pt idx="517">
                  <c:v>8.7834040697674424E-5</c:v>
                </c:pt>
                <c:pt idx="518">
                  <c:v>8.760670348837209E-5</c:v>
                </c:pt>
                <c:pt idx="519">
                  <c:v>8.7390872093023259E-5</c:v>
                </c:pt>
                <c:pt idx="520">
                  <c:v>8.7259860465116286E-5</c:v>
                </c:pt>
                <c:pt idx="521">
                  <c:v>8.8563215116279064E-5</c:v>
                </c:pt>
                <c:pt idx="522">
                  <c:v>8.9371610465116278E-5</c:v>
                </c:pt>
                <c:pt idx="523">
                  <c:v>8.9010343023255813E-5</c:v>
                </c:pt>
                <c:pt idx="524">
                  <c:v>8.914541860465116E-5</c:v>
                </c:pt>
                <c:pt idx="525">
                  <c:v>8.9544284883720924E-5</c:v>
                </c:pt>
                <c:pt idx="526">
                  <c:v>8.954962209302326E-5</c:v>
                </c:pt>
                <c:pt idx="527">
                  <c:v>8.908166860465116E-5</c:v>
                </c:pt>
                <c:pt idx="528">
                  <c:v>8.92345058139535E-5</c:v>
                </c:pt>
                <c:pt idx="529">
                  <c:v>8.9458261627906984E-5</c:v>
                </c:pt>
                <c:pt idx="530">
                  <c:v>8.9130720930232554E-5</c:v>
                </c:pt>
                <c:pt idx="531">
                  <c:v>8.8792395348837204E-5</c:v>
                </c:pt>
                <c:pt idx="532">
                  <c:v>8.8488453488372082E-5</c:v>
                </c:pt>
                <c:pt idx="533">
                  <c:v>8.8185279069767454E-5</c:v>
                </c:pt>
                <c:pt idx="534">
                  <c:v>8.7932430232558141E-5</c:v>
                </c:pt>
                <c:pt idx="535">
                  <c:v>8.7682918604651159E-5</c:v>
                </c:pt>
                <c:pt idx="536">
                  <c:v>8.7455348837209304E-5</c:v>
                </c:pt>
                <c:pt idx="537">
                  <c:v>8.7281494186046516E-5</c:v>
                </c:pt>
                <c:pt idx="538">
                  <c:v>8.7887058139534888E-5</c:v>
                </c:pt>
                <c:pt idx="539">
                  <c:v>8.8026860465116287E-5</c:v>
                </c:pt>
                <c:pt idx="540">
                  <c:v>8.7807819767441857E-5</c:v>
                </c:pt>
                <c:pt idx="541">
                  <c:v>8.7589250000000008E-5</c:v>
                </c:pt>
                <c:pt idx="542">
                  <c:v>8.803602325581395E-5</c:v>
                </c:pt>
                <c:pt idx="543">
                  <c:v>8.848467441860465E-5</c:v>
                </c:pt>
                <c:pt idx="544">
                  <c:v>8.8308482558139534E-5</c:v>
                </c:pt>
                <c:pt idx="545">
                  <c:v>8.8007825581395361E-5</c:v>
                </c:pt>
                <c:pt idx="546">
                  <c:v>8.8192081395348847E-5</c:v>
                </c:pt>
                <c:pt idx="547">
                  <c:v>8.8579133720930237E-5</c:v>
                </c:pt>
                <c:pt idx="548">
                  <c:v>8.8492267441860466E-5</c:v>
                </c:pt>
                <c:pt idx="549">
                  <c:v>8.8154418604651169E-5</c:v>
                </c:pt>
                <c:pt idx="550">
                  <c:v>8.7856354651162801E-5</c:v>
                </c:pt>
                <c:pt idx="551">
                  <c:v>8.7575563953488374E-5</c:v>
                </c:pt>
                <c:pt idx="552">
                  <c:v>8.7323069767441855E-5</c:v>
                </c:pt>
                <c:pt idx="553">
                  <c:v>8.7098587209302327E-5</c:v>
                </c:pt>
                <c:pt idx="554">
                  <c:v>8.6862831395348843E-5</c:v>
                </c:pt>
                <c:pt idx="555">
                  <c:v>8.7055726744186043E-5</c:v>
                </c:pt>
                <c:pt idx="556">
                  <c:v>8.7733447674418608E-5</c:v>
                </c:pt>
                <c:pt idx="557">
                  <c:v>8.767819186046512E-5</c:v>
                </c:pt>
                <c:pt idx="558">
                  <c:v>8.7450401162790688E-5</c:v>
                </c:pt>
                <c:pt idx="559">
                  <c:v>8.735412209302325E-5</c:v>
                </c:pt>
                <c:pt idx="560">
                  <c:v>8.7650401162790706E-5</c:v>
                </c:pt>
                <c:pt idx="561">
                  <c:v>8.7811116279069777E-5</c:v>
                </c:pt>
                <c:pt idx="562">
                  <c:v>8.7697395348837202E-5</c:v>
                </c:pt>
                <c:pt idx="563">
                  <c:v>8.7689040697674418E-5</c:v>
                </c:pt>
                <c:pt idx="564">
                  <c:v>8.7852703488372101E-5</c:v>
                </c:pt>
                <c:pt idx="565">
                  <c:v>8.7653534883720929E-5</c:v>
                </c:pt>
                <c:pt idx="566">
                  <c:v>8.7568633720930237E-5</c:v>
                </c:pt>
                <c:pt idx="567">
                  <c:v>8.8009395348837208E-5</c:v>
                </c:pt>
                <c:pt idx="568">
                  <c:v>8.7728534883720931E-5</c:v>
                </c:pt>
                <c:pt idx="569">
                  <c:v>8.743364534883721E-5</c:v>
                </c:pt>
                <c:pt idx="570">
                  <c:v>8.7172558139534873E-5</c:v>
                </c:pt>
                <c:pt idx="571">
                  <c:v>8.6931313953488381E-5</c:v>
                </c:pt>
                <c:pt idx="572">
                  <c:v>8.6698622093023256E-5</c:v>
                </c:pt>
                <c:pt idx="573">
                  <c:v>8.6602191860465119E-5</c:v>
                </c:pt>
                <c:pt idx="574">
                  <c:v>8.7477348837209298E-5</c:v>
                </c:pt>
                <c:pt idx="575">
                  <c:v>8.7451470930232554E-5</c:v>
                </c:pt>
                <c:pt idx="576">
                  <c:v>8.7199104651162793E-5</c:v>
                </c:pt>
                <c:pt idx="577">
                  <c:v>8.6955738372093024E-5</c:v>
                </c:pt>
                <c:pt idx="578">
                  <c:v>8.675148837209302E-5</c:v>
                </c:pt>
                <c:pt idx="579">
                  <c:v>8.6536232558139534E-5</c:v>
                </c:pt>
                <c:pt idx="580">
                  <c:v>8.6329249999999997E-5</c:v>
                </c:pt>
                <c:pt idx="581">
                  <c:v>8.6884540697674409E-5</c:v>
                </c:pt>
                <c:pt idx="582">
                  <c:v>8.7398906976744189E-5</c:v>
                </c:pt>
                <c:pt idx="583">
                  <c:v>8.7150965116279067E-5</c:v>
                </c:pt>
                <c:pt idx="584">
                  <c:v>8.73613546511628E-5</c:v>
                </c:pt>
                <c:pt idx="585">
                  <c:v>8.808468023255814E-5</c:v>
                </c:pt>
                <c:pt idx="586">
                  <c:v>8.8362982558139538E-5</c:v>
                </c:pt>
                <c:pt idx="587">
                  <c:v>8.8119831395348834E-5</c:v>
                </c:pt>
                <c:pt idx="588">
                  <c:v>8.8117017441860466E-5</c:v>
                </c:pt>
                <c:pt idx="589">
                  <c:v>8.8247668604651147E-5</c:v>
                </c:pt>
                <c:pt idx="590">
                  <c:v>8.8011959302325586E-5</c:v>
                </c:pt>
                <c:pt idx="591">
                  <c:v>8.7799465116279073E-5</c:v>
                </c:pt>
                <c:pt idx="592">
                  <c:v>8.7559255813953496E-5</c:v>
                </c:pt>
                <c:pt idx="593">
                  <c:v>8.7390866279069774E-5</c:v>
                </c:pt>
                <c:pt idx="594">
                  <c:v>8.7181075581395341E-5</c:v>
                </c:pt>
                <c:pt idx="595">
                  <c:v>8.6892093023255813E-5</c:v>
                </c:pt>
                <c:pt idx="596">
                  <c:v>8.6660633720930238E-5</c:v>
                </c:pt>
                <c:pt idx="597">
                  <c:v>8.7059488372093032E-5</c:v>
                </c:pt>
                <c:pt idx="598">
                  <c:v>8.7847279069767445E-5</c:v>
                </c:pt>
                <c:pt idx="599">
                  <c:v>8.7758796511627903E-5</c:v>
                </c:pt>
                <c:pt idx="600">
                  <c:v>8.7447383720930225E-5</c:v>
                </c:pt>
                <c:pt idx="601">
                  <c:v>8.7324063953488372E-5</c:v>
                </c:pt>
                <c:pt idx="602">
                  <c:v>8.715941860465117E-5</c:v>
                </c:pt>
                <c:pt idx="603">
                  <c:v>8.7133093023255813E-5</c:v>
                </c:pt>
                <c:pt idx="604">
                  <c:v>8.7948249999999996E-5</c:v>
                </c:pt>
                <c:pt idx="605">
                  <c:v>8.7752552325581399E-5</c:v>
                </c:pt>
                <c:pt idx="606">
                  <c:v>8.7517325581395336E-5</c:v>
                </c:pt>
                <c:pt idx="607">
                  <c:v>8.795748255813955E-5</c:v>
                </c:pt>
                <c:pt idx="608">
                  <c:v>8.810404069767442E-5</c:v>
                </c:pt>
                <c:pt idx="609">
                  <c:v>8.7890924418604653E-5</c:v>
                </c:pt>
                <c:pt idx="610">
                  <c:v>8.8315674418604646E-5</c:v>
                </c:pt>
                <c:pt idx="611">
                  <c:v>8.8343488372093028E-5</c:v>
                </c:pt>
                <c:pt idx="612">
                  <c:v>8.8103162790697663E-5</c:v>
                </c:pt>
                <c:pt idx="613">
                  <c:v>8.843423837209302E-5</c:v>
                </c:pt>
                <c:pt idx="614">
                  <c:v>8.8793273255813961E-5</c:v>
                </c:pt>
                <c:pt idx="615">
                  <c:v>8.8466011627906987E-5</c:v>
                </c:pt>
                <c:pt idx="616">
                  <c:v>8.8205691860465104E-5</c:v>
                </c:pt>
                <c:pt idx="617">
                  <c:v>8.8602622093023257E-5</c:v>
                </c:pt>
                <c:pt idx="618">
                  <c:v>8.8701546511627907E-5</c:v>
                </c:pt>
                <c:pt idx="619">
                  <c:v>8.8412418604651152E-5</c:v>
                </c:pt>
                <c:pt idx="620">
                  <c:v>8.8128645348837216E-5</c:v>
                </c:pt>
                <c:pt idx="621">
                  <c:v>8.7804441860465116E-5</c:v>
                </c:pt>
                <c:pt idx="622">
                  <c:v>8.7558203488372099E-5</c:v>
                </c:pt>
                <c:pt idx="623">
                  <c:v>8.7340325581395341E-5</c:v>
                </c:pt>
                <c:pt idx="624">
                  <c:v>8.7147523255813947E-5</c:v>
                </c:pt>
                <c:pt idx="625">
                  <c:v>8.7212825581395353E-5</c:v>
                </c:pt>
                <c:pt idx="626">
                  <c:v>8.7932139534883726E-5</c:v>
                </c:pt>
                <c:pt idx="627">
                  <c:v>8.7883796511627907E-5</c:v>
                </c:pt>
                <c:pt idx="628">
                  <c:v>8.7687593023255816E-5</c:v>
                </c:pt>
                <c:pt idx="629">
                  <c:v>8.8086604651162794E-5</c:v>
                </c:pt>
                <c:pt idx="630">
                  <c:v>8.8281156976744189E-5</c:v>
                </c:pt>
                <c:pt idx="631">
                  <c:v>8.8006453488372096E-5</c:v>
                </c:pt>
                <c:pt idx="632">
                  <c:v>8.7757366279069771E-5</c:v>
                </c:pt>
                <c:pt idx="633">
                  <c:v>8.7844813953488372E-5</c:v>
                </c:pt>
                <c:pt idx="634">
                  <c:v>8.8298133720930231E-5</c:v>
                </c:pt>
                <c:pt idx="635">
                  <c:v>8.8032749999999998E-5</c:v>
                </c:pt>
                <c:pt idx="636">
                  <c:v>8.8305319767441857E-5</c:v>
                </c:pt>
                <c:pt idx="637">
                  <c:v>8.8611505813953489E-5</c:v>
                </c:pt>
                <c:pt idx="638">
                  <c:v>8.8277139534883724E-5</c:v>
                </c:pt>
                <c:pt idx="639">
                  <c:v>8.8535860465116292E-5</c:v>
                </c:pt>
                <c:pt idx="640">
                  <c:v>8.8849895348837215E-5</c:v>
                </c:pt>
                <c:pt idx="641">
                  <c:v>8.8478534883720936E-5</c:v>
                </c:pt>
                <c:pt idx="642">
                  <c:v>8.8127476744186058E-5</c:v>
                </c:pt>
                <c:pt idx="643">
                  <c:v>8.7824604651162789E-5</c:v>
                </c:pt>
                <c:pt idx="644">
                  <c:v>8.7583267441860465E-5</c:v>
                </c:pt>
                <c:pt idx="645">
                  <c:v>8.7648488372093009E-5</c:v>
                </c:pt>
                <c:pt idx="646">
                  <c:v>8.8677011627906976E-5</c:v>
                </c:pt>
                <c:pt idx="647">
                  <c:v>8.8282744186046519E-5</c:v>
                </c:pt>
                <c:pt idx="648">
                  <c:v>8.8297139534883714E-5</c:v>
                </c:pt>
                <c:pt idx="649">
                  <c:v>8.9045098837209303E-5</c:v>
                </c:pt>
                <c:pt idx="650">
                  <c:v>8.8443965116279084E-5</c:v>
                </c:pt>
                <c:pt idx="651">
                  <c:v>8.9141639534883729E-5</c:v>
                </c:pt>
                <c:pt idx="652">
                  <c:v>8.8670703488372105E-5</c:v>
                </c:pt>
                <c:pt idx="653">
                  <c:v>8.8546354651162769E-5</c:v>
                </c:pt>
                <c:pt idx="654">
                  <c:v>8.88070523255814E-5</c:v>
                </c:pt>
                <c:pt idx="655">
                  <c:v>8.8214313953488362E-5</c:v>
                </c:pt>
                <c:pt idx="656">
                  <c:v>8.9241029069767435E-5</c:v>
                </c:pt>
                <c:pt idx="657">
                  <c:v>8.8327186046511635E-5</c:v>
                </c:pt>
                <c:pt idx="658">
                  <c:v>8.8997011627906973E-5</c:v>
                </c:pt>
                <c:pt idx="659">
                  <c:v>8.8039965116279079E-5</c:v>
                </c:pt>
                <c:pt idx="660">
                  <c:v>8.7481354651162792E-5</c:v>
                </c:pt>
                <c:pt idx="661">
                  <c:v>8.6905761627906991E-5</c:v>
                </c:pt>
                <c:pt idx="662">
                  <c:v>8.6514197674418601E-5</c:v>
                </c:pt>
                <c:pt idx="663">
                  <c:v>8.6151523255813958E-5</c:v>
                </c:pt>
                <c:pt idx="664">
                  <c:v>8.5828162790697676E-5</c:v>
                </c:pt>
                <c:pt idx="665">
                  <c:v>8.5547453488372098E-5</c:v>
                </c:pt>
                <c:pt idx="666">
                  <c:v>8.6066267441860472E-5</c:v>
                </c:pt>
                <c:pt idx="667">
                  <c:v>8.6525470930232557E-5</c:v>
                </c:pt>
                <c:pt idx="668">
                  <c:v>8.6002284883720924E-5</c:v>
                </c:pt>
                <c:pt idx="669">
                  <c:v>8.6836587209302321E-5</c:v>
                </c:pt>
                <c:pt idx="670">
                  <c:v>8.634305813953489E-5</c:v>
                </c:pt>
                <c:pt idx="671">
                  <c:v>8.5830226744186032E-5</c:v>
                </c:pt>
                <c:pt idx="672">
                  <c:v>8.6607819767441869E-5</c:v>
                </c:pt>
                <c:pt idx="673">
                  <c:v>8.6001081395348854E-5</c:v>
                </c:pt>
                <c:pt idx="674">
                  <c:v>8.5850529069767448E-5</c:v>
                </c:pt>
                <c:pt idx="675">
                  <c:v>8.6133023255813952E-5</c:v>
                </c:pt>
                <c:pt idx="676">
                  <c:v>8.5383848837209308E-5</c:v>
                </c:pt>
                <c:pt idx="677">
                  <c:v>8.4879761627906967E-5</c:v>
                </c:pt>
                <c:pt idx="678">
                  <c:v>8.5353110465116269E-5</c:v>
                </c:pt>
                <c:pt idx="679">
                  <c:v>8.4874249999999991E-5</c:v>
                </c:pt>
                <c:pt idx="680">
                  <c:v>8.4453284883720929E-5</c:v>
                </c:pt>
                <c:pt idx="681">
                  <c:v>8.4927267441860455E-5</c:v>
                </c:pt>
                <c:pt idx="682">
                  <c:v>8.4406098837209296E-5</c:v>
                </c:pt>
                <c:pt idx="683">
                  <c:v>8.4443877906976747E-5</c:v>
                </c:pt>
                <c:pt idx="684">
                  <c:v>8.4384517441860461E-5</c:v>
                </c:pt>
                <c:pt idx="685">
                  <c:v>8.4103703488372079E-5</c:v>
                </c:pt>
                <c:pt idx="686">
                  <c:v>8.4174459302325581E-5</c:v>
                </c:pt>
                <c:pt idx="687">
                  <c:v>8.3813459302325589E-5</c:v>
                </c:pt>
                <c:pt idx="688">
                  <c:v>8.4045418604651172E-5</c:v>
                </c:pt>
                <c:pt idx="689">
                  <c:v>8.3723168604651167E-5</c:v>
                </c:pt>
                <c:pt idx="690">
                  <c:v>8.3435616279069772E-5</c:v>
                </c:pt>
                <c:pt idx="691">
                  <c:v>8.3215465116279064E-5</c:v>
                </c:pt>
                <c:pt idx="692">
                  <c:v>8.3034575581395349E-5</c:v>
                </c:pt>
                <c:pt idx="693">
                  <c:v>8.2845854651162785E-5</c:v>
                </c:pt>
                <c:pt idx="694">
                  <c:v>8.2693122093023248E-5</c:v>
                </c:pt>
                <c:pt idx="695">
                  <c:v>8.2576633720930241E-5</c:v>
                </c:pt>
                <c:pt idx="696">
                  <c:v>8.2435354651162786E-5</c:v>
                </c:pt>
                <c:pt idx="697">
                  <c:v>8.2297081395348837E-5</c:v>
                </c:pt>
                <c:pt idx="698">
                  <c:v>8.2237715116279065E-5</c:v>
                </c:pt>
                <c:pt idx="699">
                  <c:v>8.2355441860465121E-5</c:v>
                </c:pt>
                <c:pt idx="700">
                  <c:v>8.2338406976744185E-5</c:v>
                </c:pt>
                <c:pt idx="701">
                  <c:v>8.2362453488372093E-5</c:v>
                </c:pt>
                <c:pt idx="702">
                  <c:v>8.2286639534883714E-5</c:v>
                </c:pt>
                <c:pt idx="703">
                  <c:v>8.2291395348837207E-5</c:v>
                </c:pt>
                <c:pt idx="704">
                  <c:v>8.213652325581395E-5</c:v>
                </c:pt>
                <c:pt idx="705">
                  <c:v>8.2217505813953482E-5</c:v>
                </c:pt>
                <c:pt idx="706">
                  <c:v>8.204318023255814E-5</c:v>
                </c:pt>
                <c:pt idx="707">
                  <c:v>8.1922127906976751E-5</c:v>
                </c:pt>
                <c:pt idx="708">
                  <c:v>8.2036837209302317E-5</c:v>
                </c:pt>
                <c:pt idx="709">
                  <c:v>8.1834465116279072E-5</c:v>
                </c:pt>
                <c:pt idx="710">
                  <c:v>8.1917790697674418E-5</c:v>
                </c:pt>
                <c:pt idx="711">
                  <c:v>8.1735040697674413E-5</c:v>
                </c:pt>
                <c:pt idx="712">
                  <c:v>8.2260232558139536E-5</c:v>
                </c:pt>
                <c:pt idx="713">
                  <c:v>8.1904197674418616E-5</c:v>
                </c:pt>
                <c:pt idx="714">
                  <c:v>8.1855203488372089E-5</c:v>
                </c:pt>
                <c:pt idx="715">
                  <c:v>8.1658255813953486E-5</c:v>
                </c:pt>
                <c:pt idx="716">
                  <c:v>8.1350447674418612E-5</c:v>
                </c:pt>
                <c:pt idx="717">
                  <c:v>8.1358127906976747E-5</c:v>
                </c:pt>
                <c:pt idx="718">
                  <c:v>8.1316552325581395E-5</c:v>
                </c:pt>
                <c:pt idx="719">
                  <c:v>8.1259790697674411E-5</c:v>
                </c:pt>
                <c:pt idx="720">
                  <c:v>8.1267726744186036E-5</c:v>
                </c:pt>
                <c:pt idx="721">
                  <c:v>8.1187418604651167E-5</c:v>
                </c:pt>
                <c:pt idx="722">
                  <c:v>8.1102697674418614E-5</c:v>
                </c:pt>
                <c:pt idx="723">
                  <c:v>8.1499122093023259E-5</c:v>
                </c:pt>
                <c:pt idx="724">
                  <c:v>8.0502796511627904E-5</c:v>
                </c:pt>
                <c:pt idx="725">
                  <c:v>8.0022220930232564E-5</c:v>
                </c:pt>
                <c:pt idx="726">
                  <c:v>7.9696889534883718E-5</c:v>
                </c:pt>
                <c:pt idx="727">
                  <c:v>7.9466808139534893E-5</c:v>
                </c:pt>
                <c:pt idx="728">
                  <c:v>7.918497674418604E-5</c:v>
                </c:pt>
                <c:pt idx="729">
                  <c:v>7.8995360465116277E-5</c:v>
                </c:pt>
                <c:pt idx="730">
                  <c:v>7.8791906976744195E-5</c:v>
                </c:pt>
                <c:pt idx="731">
                  <c:v>7.8630424418604642E-5</c:v>
                </c:pt>
                <c:pt idx="732">
                  <c:v>7.8447000000000003E-5</c:v>
                </c:pt>
                <c:pt idx="733">
                  <c:v>7.8305552325581393E-5</c:v>
                </c:pt>
                <c:pt idx="734">
                  <c:v>7.8153005813953481E-5</c:v>
                </c:pt>
                <c:pt idx="735">
                  <c:v>7.8017238372093015E-5</c:v>
                </c:pt>
                <c:pt idx="736">
                  <c:v>7.7895331395348838E-5</c:v>
                </c:pt>
                <c:pt idx="737">
                  <c:v>7.7781930232558144E-5</c:v>
                </c:pt>
                <c:pt idx="738">
                  <c:v>7.7663430232558135E-5</c:v>
                </c:pt>
                <c:pt idx="739">
                  <c:v>7.7555947674418606E-5</c:v>
                </c:pt>
                <c:pt idx="740">
                  <c:v>7.7445715116279074E-5</c:v>
                </c:pt>
                <c:pt idx="741">
                  <c:v>7.7363029069767438E-5</c:v>
                </c:pt>
                <c:pt idx="742">
                  <c:v>7.7266895348837201E-5</c:v>
                </c:pt>
                <c:pt idx="743">
                  <c:v>7.7159668604651161E-5</c:v>
                </c:pt>
                <c:pt idx="744">
                  <c:v>7.704968604651162E-5</c:v>
                </c:pt>
                <c:pt idx="745">
                  <c:v>7.698134302325581E-5</c:v>
                </c:pt>
                <c:pt idx="746">
                  <c:v>7.6907499999999995E-5</c:v>
                </c:pt>
                <c:pt idx="747">
                  <c:v>7.6830901162790706E-5</c:v>
                </c:pt>
                <c:pt idx="748">
                  <c:v>7.6715895348837212E-5</c:v>
                </c:pt>
                <c:pt idx="749">
                  <c:v>7.6622930232558137E-5</c:v>
                </c:pt>
                <c:pt idx="750">
                  <c:v>7.6535715116279071E-5</c:v>
                </c:pt>
                <c:pt idx="751">
                  <c:v>7.6475965116279065E-5</c:v>
                </c:pt>
                <c:pt idx="752">
                  <c:v>7.6405122093023257E-5</c:v>
                </c:pt>
                <c:pt idx="753">
                  <c:v>7.6337191860465121E-5</c:v>
                </c:pt>
                <c:pt idx="754">
                  <c:v>7.6266744186046504E-5</c:v>
                </c:pt>
                <c:pt idx="755">
                  <c:v>7.6157581395348825E-5</c:v>
                </c:pt>
                <c:pt idx="756">
                  <c:v>7.609548255813952E-5</c:v>
                </c:pt>
                <c:pt idx="757">
                  <c:v>7.6046918604651164E-5</c:v>
                </c:pt>
                <c:pt idx="758">
                  <c:v>7.5979389534883732E-5</c:v>
                </c:pt>
                <c:pt idx="759">
                  <c:v>7.5939325581395346E-5</c:v>
                </c:pt>
                <c:pt idx="760">
                  <c:v>7.6342703488372097E-5</c:v>
                </c:pt>
                <c:pt idx="761">
                  <c:v>7.6159627906976753E-5</c:v>
                </c:pt>
                <c:pt idx="762">
                  <c:v>7.6020313953488363E-5</c:v>
                </c:pt>
                <c:pt idx="763">
                  <c:v>7.5947360465116289E-5</c:v>
                </c:pt>
                <c:pt idx="764">
                  <c:v>7.5857877906976745E-5</c:v>
                </c:pt>
                <c:pt idx="765">
                  <c:v>7.5779261627906968E-5</c:v>
                </c:pt>
                <c:pt idx="766">
                  <c:v>7.572023837209302E-5</c:v>
                </c:pt>
                <c:pt idx="767">
                  <c:v>7.762033720930233E-5</c:v>
                </c:pt>
                <c:pt idx="768">
                  <c:v>7.5541593023255814E-5</c:v>
                </c:pt>
                <c:pt idx="769">
                  <c:v>7.5421970930232557E-5</c:v>
                </c:pt>
                <c:pt idx="770">
                  <c:v>7.5318639534883723E-5</c:v>
                </c:pt>
                <c:pt idx="771">
                  <c:v>7.523223837209302E-5</c:v>
                </c:pt>
                <c:pt idx="772">
                  <c:v>7.5178732558139533E-5</c:v>
                </c:pt>
                <c:pt idx="773">
                  <c:v>7.5144662790697689E-5</c:v>
                </c:pt>
                <c:pt idx="774">
                  <c:v>7.5113343023255807E-5</c:v>
                </c:pt>
                <c:pt idx="775">
                  <c:v>7.5073761627906987E-5</c:v>
                </c:pt>
                <c:pt idx="776">
                  <c:v>7.4992790697674426E-5</c:v>
                </c:pt>
                <c:pt idx="777">
                  <c:v>7.4958720930232554E-5</c:v>
                </c:pt>
                <c:pt idx="778">
                  <c:v>7.4919069767441856E-5</c:v>
                </c:pt>
                <c:pt idx="779">
                  <c:v>7.4873982558139532E-5</c:v>
                </c:pt>
                <c:pt idx="780">
                  <c:v>7.480677906976744E-5</c:v>
                </c:pt>
                <c:pt idx="781">
                  <c:v>7.4772953488372101E-5</c:v>
                </c:pt>
                <c:pt idx="782">
                  <c:v>7.4736209302325577E-5</c:v>
                </c:pt>
                <c:pt idx="783">
                  <c:v>7.4691122093023253E-5</c:v>
                </c:pt>
                <c:pt idx="784">
                  <c:v>7.4687587209302326E-5</c:v>
                </c:pt>
                <c:pt idx="785">
                  <c:v>7.4642662790697672E-5</c:v>
                </c:pt>
                <c:pt idx="786">
                  <c:v>7.4611348837209303E-5</c:v>
                </c:pt>
                <c:pt idx="787">
                  <c:v>7.4574604651162792E-5</c:v>
                </c:pt>
                <c:pt idx="788">
                  <c:v>7.4543377906976743E-5</c:v>
                </c:pt>
                <c:pt idx="789">
                  <c:v>7.4501203488372105E-5</c:v>
                </c:pt>
                <c:pt idx="790">
                  <c:v>7.4481302325581393E-5</c:v>
                </c:pt>
                <c:pt idx="791">
                  <c:v>7.4450075581395343E-5</c:v>
                </c:pt>
                <c:pt idx="792">
                  <c:v>7.441616279069767E-5</c:v>
                </c:pt>
                <c:pt idx="793">
                  <c:v>7.4415691860465116E-5</c:v>
                </c:pt>
                <c:pt idx="794">
                  <c:v>7.4389976744186056E-5</c:v>
                </c:pt>
                <c:pt idx="795">
                  <c:v>7.4358976744186043E-5</c:v>
                </c:pt>
                <c:pt idx="796">
                  <c:v>7.4360953488372079E-5</c:v>
                </c:pt>
                <c:pt idx="797">
                  <c:v>7.4321616279069764E-5</c:v>
                </c:pt>
                <c:pt idx="798">
                  <c:v>7.4307145348837206E-5</c:v>
                </c:pt>
                <c:pt idx="799">
                  <c:v>7.4391837209302332E-5</c:v>
                </c:pt>
                <c:pt idx="800">
                  <c:v>7.4261837209302318E-5</c:v>
                </c:pt>
                <c:pt idx="801">
                  <c:v>7.4219749999999987E-5</c:v>
                </c:pt>
                <c:pt idx="802">
                  <c:v>7.4185918604651162E-5</c:v>
                </c:pt>
                <c:pt idx="803">
                  <c:v>7.4163191860465111E-5</c:v>
                </c:pt>
                <c:pt idx="804">
                  <c:v>7.4134947674418599E-5</c:v>
                </c:pt>
                <c:pt idx="805">
                  <c:v>7.4106703488372087E-5</c:v>
                </c:pt>
                <c:pt idx="806">
                  <c:v>7.4117180232558148E-5</c:v>
                </c:pt>
                <c:pt idx="807">
                  <c:v>7.4224401162790689E-5</c:v>
                </c:pt>
                <c:pt idx="808">
                  <c:v>7.414181976744187E-5</c:v>
                </c:pt>
                <c:pt idx="809">
                  <c:v>7.423387209302325E-5</c:v>
                </c:pt>
                <c:pt idx="810">
                  <c:v>7.4161924418604649E-5</c:v>
                </c:pt>
                <c:pt idx="811">
                  <c:v>7.4248465116279067E-5</c:v>
                </c:pt>
                <c:pt idx="812">
                  <c:v>7.4146302325581404E-5</c:v>
                </c:pt>
                <c:pt idx="813">
                  <c:v>7.4181645348837209E-5</c:v>
                </c:pt>
                <c:pt idx="814">
                  <c:v>7.410006976744185E-5</c:v>
                </c:pt>
                <c:pt idx="815">
                  <c:v>7.4057906976744182E-5</c:v>
                </c:pt>
                <c:pt idx="816">
                  <c:v>7.4063337209302323E-5</c:v>
                </c:pt>
                <c:pt idx="817">
                  <c:v>7.4097087209302326E-5</c:v>
                </c:pt>
                <c:pt idx="818">
                  <c:v>7.3970662790697676E-5</c:v>
                </c:pt>
                <c:pt idx="819">
                  <c:v>7.395956976744186E-5</c:v>
                </c:pt>
                <c:pt idx="820">
                  <c:v>7.3904325581395343E-5</c:v>
                </c:pt>
                <c:pt idx="821">
                  <c:v>7.3856267441860452E-5</c:v>
                </c:pt>
                <c:pt idx="822">
                  <c:v>7.3770575581395351E-5</c:v>
                </c:pt>
                <c:pt idx="823">
                  <c:v>7.3670104651162794E-5</c:v>
                </c:pt>
                <c:pt idx="824">
                  <c:v>7.3637825581395348E-5</c:v>
                </c:pt>
                <c:pt idx="825">
                  <c:v>7.3528639534883714E-5</c:v>
                </c:pt>
                <c:pt idx="826">
                  <c:v>7.3493988372093027E-5</c:v>
                </c:pt>
                <c:pt idx="827">
                  <c:v>7.3284034883720937E-5</c:v>
                </c:pt>
                <c:pt idx="828">
                  <c:v>7.3301872093023253E-5</c:v>
                </c:pt>
                <c:pt idx="829">
                  <c:v>7.3136529069767447E-5</c:v>
                </c:pt>
                <c:pt idx="830">
                  <c:v>7.3142813953488376E-5</c:v>
                </c:pt>
                <c:pt idx="831">
                  <c:v>7.3016331395348846E-5</c:v>
                </c:pt>
                <c:pt idx="832">
                  <c:v>7.297448837209302E-5</c:v>
                </c:pt>
                <c:pt idx="833">
                  <c:v>7.2841837209302321E-5</c:v>
                </c:pt>
                <c:pt idx="834">
                  <c:v>7.2738168604651163E-5</c:v>
                </c:pt>
                <c:pt idx="835">
                  <c:v>7.2709034883720923E-5</c:v>
                </c:pt>
                <c:pt idx="836">
                  <c:v>7.2576674418604639E-5</c:v>
                </c:pt>
                <c:pt idx="837">
                  <c:v>7.2560465116279065E-5</c:v>
                </c:pt>
                <c:pt idx="838">
                  <c:v>7.2387494186046519E-5</c:v>
                </c:pt>
                <c:pt idx="839">
                  <c:v>7.2718488372093028E-5</c:v>
                </c:pt>
                <c:pt idx="840">
                  <c:v>7.2259517441860478E-5</c:v>
                </c:pt>
                <c:pt idx="841">
                  <c:v>7.2079540697674417E-5</c:v>
                </c:pt>
                <c:pt idx="842">
                  <c:v>7.230012790697674E-5</c:v>
                </c:pt>
                <c:pt idx="843">
                  <c:v>7.2432459302325598E-5</c:v>
                </c:pt>
                <c:pt idx="844">
                  <c:v>7.2267598837209303E-5</c:v>
                </c:pt>
                <c:pt idx="845">
                  <c:v>7.2483680232558138E-5</c:v>
                </c:pt>
                <c:pt idx="846">
                  <c:v>7.2006296511627901E-5</c:v>
                </c:pt>
                <c:pt idx="847">
                  <c:v>7.1914662790697681E-5</c:v>
                </c:pt>
                <c:pt idx="848">
                  <c:v>7.1826093023255819E-5</c:v>
                </c:pt>
                <c:pt idx="849">
                  <c:v>7.1767732558139521E-5</c:v>
                </c:pt>
                <c:pt idx="850">
                  <c:v>7.1739895348837198E-5</c:v>
                </c:pt>
                <c:pt idx="851">
                  <c:v>7.1670674418604645E-5</c:v>
                </c:pt>
                <c:pt idx="852">
                  <c:v>7.1645505813953489E-5</c:v>
                </c:pt>
                <c:pt idx="853">
                  <c:v>7.162600581395348E-5</c:v>
                </c:pt>
                <c:pt idx="854">
                  <c:v>7.1581569767441863E-5</c:v>
                </c:pt>
                <c:pt idx="855">
                  <c:v>7.1542633720930225E-5</c:v>
                </c:pt>
                <c:pt idx="856">
                  <c:v>7.1514796511627915E-5</c:v>
                </c:pt>
                <c:pt idx="857">
                  <c:v>7.1487029069767442E-5</c:v>
                </c:pt>
                <c:pt idx="858">
                  <c:v>7.1450703488372104E-5</c:v>
                </c:pt>
                <c:pt idx="859">
                  <c:v>7.1431197674418596E-5</c:v>
                </c:pt>
                <c:pt idx="860">
                  <c:v>7.1425459302325585E-5</c:v>
                </c:pt>
                <c:pt idx="861">
                  <c:v>7.1419639534883725E-5</c:v>
                </c:pt>
                <c:pt idx="862">
                  <c:v>7.1141808139534881E-5</c:v>
                </c:pt>
                <c:pt idx="863">
                  <c:v>6.9624651162790703E-5</c:v>
                </c:pt>
                <c:pt idx="864">
                  <c:v>6.9727133720930235E-5</c:v>
                </c:pt>
                <c:pt idx="865">
                  <c:v>6.9852139534883723E-5</c:v>
                </c:pt>
                <c:pt idx="866">
                  <c:v>6.9616075581395342E-5</c:v>
                </c:pt>
                <c:pt idx="867">
                  <c:v>6.9378052325581394E-5</c:v>
                </c:pt>
                <c:pt idx="868">
                  <c:v>6.9081936046511635E-5</c:v>
                </c:pt>
                <c:pt idx="869">
                  <c:v>6.897277325581397E-5</c:v>
                </c:pt>
                <c:pt idx="870">
                  <c:v>6.8881645348837202E-5</c:v>
                </c:pt>
                <c:pt idx="871">
                  <c:v>6.8829052325581396E-5</c:v>
                </c:pt>
                <c:pt idx="872">
                  <c:v>6.8806726744186048E-5</c:v>
                </c:pt>
                <c:pt idx="873">
                  <c:v>6.8787156976744202E-5</c:v>
                </c:pt>
                <c:pt idx="874">
                  <c:v>6.87594011627907E-5</c:v>
                </c:pt>
                <c:pt idx="875">
                  <c:v>6.873983139534884E-5</c:v>
                </c:pt>
                <c:pt idx="876">
                  <c:v>6.8728511627906975E-5</c:v>
                </c:pt>
                <c:pt idx="877">
                  <c:v>6.8711540697674419E-5</c:v>
                </c:pt>
                <c:pt idx="878">
                  <c:v>6.8664372093023255E-5</c:v>
                </c:pt>
                <c:pt idx="879">
                  <c:v>6.8619959302325579E-5</c:v>
                </c:pt>
                <c:pt idx="880">
                  <c:v>6.8581197674418609E-5</c:v>
                </c:pt>
                <c:pt idx="881">
                  <c:v>6.8594581395348844E-5</c:v>
                </c:pt>
                <c:pt idx="882">
                  <c:v>6.858050581395349E-5</c:v>
                </c:pt>
                <c:pt idx="883">
                  <c:v>6.8561093023255815E-5</c:v>
                </c:pt>
                <c:pt idx="884">
                  <c:v>6.854419186046511E-5</c:v>
                </c:pt>
                <c:pt idx="885">
                  <c:v>6.8527377906976738E-5</c:v>
                </c:pt>
                <c:pt idx="886">
                  <c:v>6.8507877906976743E-5</c:v>
                </c:pt>
                <c:pt idx="887">
                  <c:v>6.8502151162790688E-5</c:v>
                </c:pt>
                <c:pt idx="888">
                  <c:v>6.8488005813953498E-5</c:v>
                </c:pt>
                <c:pt idx="889">
                  <c:v>6.8465755813953486E-5</c:v>
                </c:pt>
                <c:pt idx="890">
                  <c:v>6.8465523255813952E-5</c:v>
                </c:pt>
                <c:pt idx="891">
                  <c:v>6.8443203488372089E-5</c:v>
                </c:pt>
                <c:pt idx="892">
                  <c:v>6.8434715116279062E-5</c:v>
                </c:pt>
                <c:pt idx="893">
                  <c:v>6.8426232558139533E-5</c:v>
                </c:pt>
                <c:pt idx="894">
                  <c:v>6.8414837209302318E-5</c:v>
                </c:pt>
                <c:pt idx="895">
                  <c:v>6.8414755813953496E-5</c:v>
                </c:pt>
                <c:pt idx="896">
                  <c:v>6.8414604651162797E-5</c:v>
                </c:pt>
                <c:pt idx="897">
                  <c:v>6.8408872093023244E-5</c:v>
                </c:pt>
                <c:pt idx="898">
                  <c:v>6.8397715116279062E-5</c:v>
                </c:pt>
                <c:pt idx="899">
                  <c:v>6.8397325581395343E-5</c:v>
                </c:pt>
                <c:pt idx="900">
                  <c:v>6.8391744186046502E-5</c:v>
                </c:pt>
                <c:pt idx="901">
                  <c:v>6.8385936046511627E-5</c:v>
                </c:pt>
                <c:pt idx="902">
                  <c:v>6.8377680232558133E-5</c:v>
                </c:pt>
                <c:pt idx="903">
                  <c:v>6.8371715116279059E-5</c:v>
                </c:pt>
                <c:pt idx="904">
                  <c:v>6.8346715116279072E-5</c:v>
                </c:pt>
                <c:pt idx="905">
                  <c:v>6.8352063953488378E-5</c:v>
                </c:pt>
                <c:pt idx="906">
                  <c:v>6.8318808139534884E-5</c:v>
                </c:pt>
                <c:pt idx="907">
                  <c:v>6.8321563953488372E-5</c:v>
                </c:pt>
                <c:pt idx="908">
                  <c:v>6.8299319767441846E-5</c:v>
                </c:pt>
                <c:pt idx="909">
                  <c:v>6.8290755813953468E-5</c:v>
                </c:pt>
                <c:pt idx="910">
                  <c:v>6.8290604651162783E-5</c:v>
                </c:pt>
                <c:pt idx="911">
                  <c:v>6.8284947674418593E-5</c:v>
                </c:pt>
                <c:pt idx="912">
                  <c:v>6.8265534883720918E-5</c:v>
                </c:pt>
                <c:pt idx="913">
                  <c:v>6.8259796511627906E-5</c:v>
                </c:pt>
                <c:pt idx="914">
                  <c:v>6.827622674418603E-5</c:v>
                </c:pt>
                <c:pt idx="915">
                  <c:v>6.8262395348837209E-5</c:v>
                </c:pt>
                <c:pt idx="916">
                  <c:v>6.8256656976744184E-5</c:v>
                </c:pt>
                <c:pt idx="917">
                  <c:v>6.8250848837209295E-5</c:v>
                </c:pt>
                <c:pt idx="918">
                  <c:v>6.8242436046511617E-5</c:v>
                </c:pt>
                <c:pt idx="919">
                  <c:v>6.8228453488372096E-5</c:v>
                </c:pt>
                <c:pt idx="920">
                  <c:v>6.8222715116279071E-5</c:v>
                </c:pt>
                <c:pt idx="921">
                  <c:v>6.8208802325581388E-5</c:v>
                </c:pt>
                <c:pt idx="922">
                  <c:v>6.8197645348837193E-5</c:v>
                </c:pt>
                <c:pt idx="923">
                  <c:v>6.8194889534883732E-5</c:v>
                </c:pt>
                <c:pt idx="924">
                  <c:v>6.8191906976744181E-5</c:v>
                </c:pt>
                <c:pt idx="925">
                  <c:v>6.8205284883720918E-5</c:v>
                </c:pt>
                <c:pt idx="926">
                  <c:v>6.8174936046511625E-5</c:v>
                </c:pt>
                <c:pt idx="927">
                  <c:v>6.8158197674418603E-5</c:v>
                </c:pt>
                <c:pt idx="928">
                  <c:v>6.8147191860465107E-5</c:v>
                </c:pt>
                <c:pt idx="929">
                  <c:v>6.8136029069767453E-5</c:v>
                </c:pt>
                <c:pt idx="930">
                  <c:v>6.813037209302325E-5</c:v>
                </c:pt>
                <c:pt idx="931">
                  <c:v>6.8127540697674425E-5</c:v>
                </c:pt>
                <c:pt idx="932">
                  <c:v>6.8102703488372108E-5</c:v>
                </c:pt>
                <c:pt idx="933">
                  <c:v>6.8080534883720946E-5</c:v>
                </c:pt>
                <c:pt idx="934">
                  <c:v>6.8016784883720931E-5</c:v>
                </c:pt>
                <c:pt idx="935">
                  <c:v>6.8022284883720923E-5</c:v>
                </c:pt>
                <c:pt idx="936">
                  <c:v>6.8016552325581397E-5</c:v>
                </c:pt>
                <c:pt idx="937">
                  <c:v>6.8010813953488372E-5</c:v>
                </c:pt>
                <c:pt idx="938">
                  <c:v>6.8046511627906984E-5</c:v>
                </c:pt>
                <c:pt idx="939">
                  <c:v>6.8002406976744193E-5</c:v>
                </c:pt>
                <c:pt idx="940">
                  <c:v>6.7418145348837211E-5</c:v>
                </c:pt>
                <c:pt idx="941">
                  <c:v>6.6621412790697672E-5</c:v>
                </c:pt>
                <c:pt idx="942">
                  <c:v>6.659863372093024E-5</c:v>
                </c:pt>
                <c:pt idx="943">
                  <c:v>6.6587238372093011E-5</c:v>
                </c:pt>
                <c:pt idx="944">
                  <c:v>6.6581662790697683E-5</c:v>
                </c:pt>
                <c:pt idx="945">
                  <c:v>6.6578447674418611E-5</c:v>
                </c:pt>
                <c:pt idx="946">
                  <c:v>6.6575465116279061E-5</c:v>
                </c:pt>
                <c:pt idx="947">
                  <c:v>6.6558651162790703E-5</c:v>
                </c:pt>
                <c:pt idx="948">
                  <c:v>6.655024418604651E-5</c:v>
                </c:pt>
                <c:pt idx="949">
                  <c:v>6.6550087209302325E-5</c:v>
                </c:pt>
                <c:pt idx="950">
                  <c:v>6.6547255813953474E-5</c:v>
                </c:pt>
                <c:pt idx="951">
                  <c:v>6.6557872093023251E-5</c:v>
                </c:pt>
                <c:pt idx="952">
                  <c:v>6.6538383720930226E-5</c:v>
                </c:pt>
                <c:pt idx="953">
                  <c:v>6.6535401162790689E-5</c:v>
                </c:pt>
                <c:pt idx="954">
                  <c:v>6.652706976744186E-5</c:v>
                </c:pt>
                <c:pt idx="955">
                  <c:v>6.6516069767441849E-5</c:v>
                </c:pt>
                <c:pt idx="956">
                  <c:v>6.6507587209302334E-5</c:v>
                </c:pt>
                <c:pt idx="957">
                  <c:v>6.6515755813953493E-5</c:v>
                </c:pt>
                <c:pt idx="958">
                  <c:v>6.6515447674418609E-5</c:v>
                </c:pt>
                <c:pt idx="959">
                  <c:v>6.6523470930232554E-5</c:v>
                </c:pt>
              </c:numCache>
            </c:numRef>
          </c:xVal>
          <c:yVal>
            <c:numRef>
              <c:f>'DATA-editted'!$BG$6:$BG$965</c:f>
              <c:numCache>
                <c:formatCode>General</c:formatCode>
                <c:ptCount val="960"/>
                <c:pt idx="0">
                  <c:v>0</c:v>
                </c:pt>
                <c:pt idx="1">
                  <c:v>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</c:v>
                </c:pt>
                <c:pt idx="16">
                  <c:v>-3.0499999999999998E-3</c:v>
                </c:pt>
                <c:pt idx="17">
                  <c:v>-3.0499999999999998E-3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3.0499999999999998E-3</c:v>
                </c:pt>
                <c:pt idx="21">
                  <c:v>-6.0999999999999995E-3</c:v>
                </c:pt>
                <c:pt idx="22">
                  <c:v>0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-3.0499999999999998E-3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3.0499999999999998E-3</c:v>
                </c:pt>
                <c:pt idx="31">
                  <c:v>3.0499999999999998E-3</c:v>
                </c:pt>
                <c:pt idx="32">
                  <c:v>-3.0499999999999998E-3</c:v>
                </c:pt>
                <c:pt idx="33">
                  <c:v>0</c:v>
                </c:pt>
                <c:pt idx="34">
                  <c:v>0</c:v>
                </c:pt>
                <c:pt idx="35">
                  <c:v>-3.0499999999999998E-3</c:v>
                </c:pt>
                <c:pt idx="36">
                  <c:v>-3.0499999999999998E-3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-3.0499999999999998E-3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-3.0499999999999998E-3</c:v>
                </c:pt>
                <c:pt idx="43">
                  <c:v>0</c:v>
                </c:pt>
                <c:pt idx="44">
                  <c:v>0</c:v>
                </c:pt>
                <c:pt idx="45">
                  <c:v>3.0499999999999998E-3</c:v>
                </c:pt>
                <c:pt idx="46">
                  <c:v>0</c:v>
                </c:pt>
                <c:pt idx="47">
                  <c:v>0</c:v>
                </c:pt>
                <c:pt idx="48">
                  <c:v>3.0499999999999998E-3</c:v>
                </c:pt>
                <c:pt idx="49">
                  <c:v>0</c:v>
                </c:pt>
                <c:pt idx="50">
                  <c:v>-3.0499999999999998E-3</c:v>
                </c:pt>
                <c:pt idx="51">
                  <c:v>-3.0499999999999998E-3</c:v>
                </c:pt>
                <c:pt idx="52">
                  <c:v>-3.0499999999999998E-3</c:v>
                </c:pt>
                <c:pt idx="53">
                  <c:v>-3.0499999999999998E-3</c:v>
                </c:pt>
                <c:pt idx="54">
                  <c:v>0</c:v>
                </c:pt>
                <c:pt idx="55">
                  <c:v>-3.0499999999999998E-3</c:v>
                </c:pt>
                <c:pt idx="56">
                  <c:v>-3.0499999999999998E-3</c:v>
                </c:pt>
                <c:pt idx="57">
                  <c:v>-3.0499999999999998E-3</c:v>
                </c:pt>
                <c:pt idx="58">
                  <c:v>-3.0499999999999998E-3</c:v>
                </c:pt>
                <c:pt idx="59">
                  <c:v>0</c:v>
                </c:pt>
                <c:pt idx="60">
                  <c:v>-3.0499999999999998E-3</c:v>
                </c:pt>
                <c:pt idx="61">
                  <c:v>0</c:v>
                </c:pt>
                <c:pt idx="62">
                  <c:v>3.0499999999999998E-3</c:v>
                </c:pt>
                <c:pt idx="63">
                  <c:v>-6.0999999999999995E-3</c:v>
                </c:pt>
                <c:pt idx="64">
                  <c:v>-3.0499999999999998E-3</c:v>
                </c:pt>
                <c:pt idx="65">
                  <c:v>0</c:v>
                </c:pt>
                <c:pt idx="66">
                  <c:v>-3.0499999999999998E-3</c:v>
                </c:pt>
                <c:pt idx="67">
                  <c:v>4.5780000000000001E-2</c:v>
                </c:pt>
                <c:pt idx="68">
                  <c:v>0.10071999999999999</c:v>
                </c:pt>
                <c:pt idx="69">
                  <c:v>0.19533999999999999</c:v>
                </c:pt>
                <c:pt idx="70">
                  <c:v>0.26247999999999999</c:v>
                </c:pt>
                <c:pt idx="71">
                  <c:v>0.29605999999999999</c:v>
                </c:pt>
                <c:pt idx="72">
                  <c:v>0.38152000000000003</c:v>
                </c:pt>
                <c:pt idx="73">
                  <c:v>0.39982999999999996</c:v>
                </c:pt>
                <c:pt idx="74">
                  <c:v>0.40287999999999996</c:v>
                </c:pt>
                <c:pt idx="75">
                  <c:v>0.40287999999999996</c:v>
                </c:pt>
                <c:pt idx="76">
                  <c:v>0.49445</c:v>
                </c:pt>
                <c:pt idx="77">
                  <c:v>0.57379999999999998</c:v>
                </c:pt>
                <c:pt idx="78">
                  <c:v>0.68367999999999995</c:v>
                </c:pt>
                <c:pt idx="79">
                  <c:v>0.69589000000000001</c:v>
                </c:pt>
                <c:pt idx="80">
                  <c:v>0.69894000000000001</c:v>
                </c:pt>
                <c:pt idx="81">
                  <c:v>0.60126999999999997</c:v>
                </c:pt>
                <c:pt idx="82">
                  <c:v>0.69283000000000006</c:v>
                </c:pt>
                <c:pt idx="83">
                  <c:v>0.77828999999999993</c:v>
                </c:pt>
                <c:pt idx="84">
                  <c:v>0.86680999999999997</c:v>
                </c:pt>
                <c:pt idx="85">
                  <c:v>0.90343000000000007</c:v>
                </c:pt>
                <c:pt idx="86">
                  <c:v>0.90343000000000007</c:v>
                </c:pt>
                <c:pt idx="87">
                  <c:v>0.97972999999999999</c:v>
                </c:pt>
                <c:pt idx="88">
                  <c:v>0.9980500000000001</c:v>
                </c:pt>
                <c:pt idx="89">
                  <c:v>1.0011000000000001</c:v>
                </c:pt>
                <c:pt idx="90">
                  <c:v>1.03467</c:v>
                </c:pt>
                <c:pt idx="91">
                  <c:v>1.09571</c:v>
                </c:pt>
                <c:pt idx="92">
                  <c:v>1.1720200000000001</c:v>
                </c:pt>
                <c:pt idx="93">
                  <c:v>1.288</c:v>
                </c:pt>
                <c:pt idx="94">
                  <c:v>1.2971600000000001</c:v>
                </c:pt>
                <c:pt idx="95">
                  <c:v>1.3002099999999999</c:v>
                </c:pt>
                <c:pt idx="96">
                  <c:v>1.39788</c:v>
                </c:pt>
                <c:pt idx="97">
                  <c:v>1.46197</c:v>
                </c:pt>
                <c:pt idx="98">
                  <c:v>1.5016499999999999</c:v>
                </c:pt>
                <c:pt idx="99">
                  <c:v>1.4986000000000002</c:v>
                </c:pt>
                <c:pt idx="100">
                  <c:v>1.5749000000000002</c:v>
                </c:pt>
                <c:pt idx="101">
                  <c:v>1.76108</c:v>
                </c:pt>
                <c:pt idx="102">
                  <c:v>2.07545</c:v>
                </c:pt>
                <c:pt idx="103">
                  <c:v>2.19753</c:v>
                </c:pt>
                <c:pt idx="104">
                  <c:v>2.2982499999999999</c:v>
                </c:pt>
                <c:pt idx="105">
                  <c:v>2.31657</c:v>
                </c:pt>
                <c:pt idx="106">
                  <c:v>2.3959200000000003</c:v>
                </c:pt>
                <c:pt idx="107">
                  <c:v>2.4050799999999999</c:v>
                </c:pt>
                <c:pt idx="108">
                  <c:v>2.4813800000000001</c:v>
                </c:pt>
                <c:pt idx="109">
                  <c:v>2.5943099999999997</c:v>
                </c:pt>
                <c:pt idx="110">
                  <c:v>2.79575</c:v>
                </c:pt>
                <c:pt idx="111">
                  <c:v>2.8995199999999999</c:v>
                </c:pt>
                <c:pt idx="112">
                  <c:v>2.8995199999999999</c:v>
                </c:pt>
                <c:pt idx="113">
                  <c:v>2.9727699999999997</c:v>
                </c:pt>
                <c:pt idx="114">
                  <c:v>3.0032999999999999</c:v>
                </c:pt>
                <c:pt idx="115">
                  <c:v>3.0918099999999997</c:v>
                </c:pt>
                <c:pt idx="116">
                  <c:v>3.18032</c:v>
                </c:pt>
                <c:pt idx="117">
                  <c:v>3.27799</c:v>
                </c:pt>
                <c:pt idx="118">
                  <c:v>3.3024100000000001</c:v>
                </c:pt>
                <c:pt idx="119">
                  <c:v>3.3054600000000001</c:v>
                </c:pt>
                <c:pt idx="120">
                  <c:v>3.3481900000000002</c:v>
                </c:pt>
                <c:pt idx="121">
                  <c:v>3.42449</c:v>
                </c:pt>
                <c:pt idx="122">
                  <c:v>3.5923599999999998</c:v>
                </c:pt>
                <c:pt idx="123">
                  <c:v>3.6930800000000001</c:v>
                </c:pt>
                <c:pt idx="124">
                  <c:v>3.7052899999999998</c:v>
                </c:pt>
                <c:pt idx="125">
                  <c:v>3.7938000000000001</c:v>
                </c:pt>
                <c:pt idx="126">
                  <c:v>3.89452</c:v>
                </c:pt>
                <c:pt idx="127">
                  <c:v>3.90673</c:v>
                </c:pt>
                <c:pt idx="128">
                  <c:v>3.9952399999999999</c:v>
                </c:pt>
                <c:pt idx="129">
                  <c:v>4.0990099999999998</c:v>
                </c:pt>
                <c:pt idx="130">
                  <c:v>4.1020599999999998</c:v>
                </c:pt>
                <c:pt idx="131">
                  <c:v>4.1020599999999998</c:v>
                </c:pt>
                <c:pt idx="132">
                  <c:v>4.1020599999999998</c:v>
                </c:pt>
                <c:pt idx="133">
                  <c:v>4.1020599999999998</c:v>
                </c:pt>
                <c:pt idx="134">
                  <c:v>4.1020599999999998</c:v>
                </c:pt>
                <c:pt idx="135">
                  <c:v>4.1997299999999997</c:v>
                </c:pt>
                <c:pt idx="136">
                  <c:v>4.2058400000000002</c:v>
                </c:pt>
                <c:pt idx="137">
                  <c:v>4.2027800000000006</c:v>
                </c:pt>
                <c:pt idx="138">
                  <c:v>4.2088900000000002</c:v>
                </c:pt>
                <c:pt idx="139">
                  <c:v>4.1814200000000001</c:v>
                </c:pt>
                <c:pt idx="140">
                  <c:v>4.2668799999999996</c:v>
                </c:pt>
                <c:pt idx="141">
                  <c:v>4.3004500000000005</c:v>
                </c:pt>
                <c:pt idx="142">
                  <c:v>4.3981200000000005</c:v>
                </c:pt>
                <c:pt idx="143">
                  <c:v>4.4805299999999999</c:v>
                </c:pt>
                <c:pt idx="144">
                  <c:v>4.5751400000000002</c:v>
                </c:pt>
                <c:pt idx="145">
                  <c:v>4.6056599999999994</c:v>
                </c:pt>
                <c:pt idx="146">
                  <c:v>4.6056599999999994</c:v>
                </c:pt>
                <c:pt idx="147">
                  <c:v>4.5995600000000003</c:v>
                </c:pt>
                <c:pt idx="148">
                  <c:v>4.6667100000000001</c:v>
                </c:pt>
                <c:pt idx="149">
                  <c:v>4.7674300000000001</c:v>
                </c:pt>
                <c:pt idx="150">
                  <c:v>4.8895100000000005</c:v>
                </c:pt>
                <c:pt idx="151">
                  <c:v>4.9261400000000002</c:v>
                </c:pt>
                <c:pt idx="152">
                  <c:v>5.0085500000000005</c:v>
                </c:pt>
                <c:pt idx="153">
                  <c:v>5.1001099999999999</c:v>
                </c:pt>
                <c:pt idx="154">
                  <c:v>5.0085500000000005</c:v>
                </c:pt>
                <c:pt idx="155">
                  <c:v>5.0970599999999999</c:v>
                </c:pt>
                <c:pt idx="156">
                  <c:v>5.1947299999999998</c:v>
                </c:pt>
                <c:pt idx="157">
                  <c:v>5.49078</c:v>
                </c:pt>
                <c:pt idx="158">
                  <c:v>5.5914999999999999</c:v>
                </c:pt>
                <c:pt idx="159">
                  <c:v>5.6372799999999996</c:v>
                </c:pt>
                <c:pt idx="160">
                  <c:v>5.7746299999999993</c:v>
                </c:pt>
                <c:pt idx="161">
                  <c:v>5.8997700000000002</c:v>
                </c:pt>
                <c:pt idx="162">
                  <c:v>5.9241899999999994</c:v>
                </c:pt>
                <c:pt idx="163">
                  <c:v>6.0706899999999999</c:v>
                </c:pt>
                <c:pt idx="164">
                  <c:v>6.4735699999999996</c:v>
                </c:pt>
                <c:pt idx="165">
                  <c:v>6.4247299999999994</c:v>
                </c:pt>
                <c:pt idx="166">
                  <c:v>6.4064200000000007</c:v>
                </c:pt>
                <c:pt idx="167">
                  <c:v>6.4033699999999998</c:v>
                </c:pt>
                <c:pt idx="168">
                  <c:v>6.4094699999999998</c:v>
                </c:pt>
                <c:pt idx="169">
                  <c:v>6.4064200000000007</c:v>
                </c:pt>
                <c:pt idx="170">
                  <c:v>6.5010400000000006</c:v>
                </c:pt>
                <c:pt idx="171">
                  <c:v>6.5956500000000009</c:v>
                </c:pt>
                <c:pt idx="172">
                  <c:v>6.6078599999999996</c:v>
                </c:pt>
                <c:pt idx="173">
                  <c:v>6.6048099999999996</c:v>
                </c:pt>
                <c:pt idx="174">
                  <c:v>6.6078599999999996</c:v>
                </c:pt>
                <c:pt idx="175">
                  <c:v>6.7696299999999994</c:v>
                </c:pt>
                <c:pt idx="176">
                  <c:v>7.1358799999999993</c:v>
                </c:pt>
                <c:pt idx="177">
                  <c:v>7.2427099999999998</c:v>
                </c:pt>
                <c:pt idx="178">
                  <c:v>7.30375</c:v>
                </c:pt>
                <c:pt idx="179">
                  <c:v>7.3067999999999991</c:v>
                </c:pt>
                <c:pt idx="180">
                  <c:v>7.3067999999999991</c:v>
                </c:pt>
                <c:pt idx="181">
                  <c:v>7.30985</c:v>
                </c:pt>
                <c:pt idx="182">
                  <c:v>7.30375</c:v>
                </c:pt>
                <c:pt idx="183">
                  <c:v>6.7116300000000004</c:v>
                </c:pt>
                <c:pt idx="184">
                  <c:v>7.1450399999999998</c:v>
                </c:pt>
                <c:pt idx="185">
                  <c:v>7.5814899999999996</c:v>
                </c:pt>
                <c:pt idx="186">
                  <c:v>7.56318</c:v>
                </c:pt>
                <c:pt idx="187">
                  <c:v>7.5418100000000008</c:v>
                </c:pt>
                <c:pt idx="188">
                  <c:v>7.6242200000000002</c:v>
                </c:pt>
                <c:pt idx="189">
                  <c:v>7.8531300000000002</c:v>
                </c:pt>
                <c:pt idx="190">
                  <c:v>7.9904799999999998</c:v>
                </c:pt>
                <c:pt idx="191">
                  <c:v>7.91723</c:v>
                </c:pt>
                <c:pt idx="192">
                  <c:v>8.3201099999999997</c:v>
                </c:pt>
                <c:pt idx="193">
                  <c:v>8.5917499999999993</c:v>
                </c:pt>
                <c:pt idx="194">
                  <c:v>8.7016200000000001</c:v>
                </c:pt>
                <c:pt idx="195">
                  <c:v>8.7077299999999997</c:v>
                </c:pt>
                <c:pt idx="196">
                  <c:v>8.1522400000000008</c:v>
                </c:pt>
                <c:pt idx="197">
                  <c:v>9.0159900000000004</c:v>
                </c:pt>
                <c:pt idx="198">
                  <c:v>9.2937399999999997</c:v>
                </c:pt>
                <c:pt idx="199">
                  <c:v>9.2204899999999999</c:v>
                </c:pt>
                <c:pt idx="200">
                  <c:v>9.2113300000000002</c:v>
                </c:pt>
                <c:pt idx="201">
                  <c:v>9.3303599999999989</c:v>
                </c:pt>
                <c:pt idx="202">
                  <c:v>9.3059500000000011</c:v>
                </c:pt>
                <c:pt idx="203">
                  <c:v>9.6020000000000003</c:v>
                </c:pt>
                <c:pt idx="204">
                  <c:v>9.8186999999999998</c:v>
                </c:pt>
                <c:pt idx="205">
                  <c:v>10.447439999999999</c:v>
                </c:pt>
                <c:pt idx="206">
                  <c:v>10.801489999999999</c:v>
                </c:pt>
                <c:pt idx="207">
                  <c:v>10.758760000000001</c:v>
                </c:pt>
                <c:pt idx="208">
                  <c:v>10.83201</c:v>
                </c:pt>
                <c:pt idx="209">
                  <c:v>10.987670000000001</c:v>
                </c:pt>
                <c:pt idx="210">
                  <c:v>11.118910000000001</c:v>
                </c:pt>
                <c:pt idx="211">
                  <c:v>11.012090000000001</c:v>
                </c:pt>
                <c:pt idx="212">
                  <c:v>11.15554</c:v>
                </c:pt>
                <c:pt idx="213">
                  <c:v>11.50348</c:v>
                </c:pt>
                <c:pt idx="214">
                  <c:v>11.70187</c:v>
                </c:pt>
                <c:pt idx="215">
                  <c:v>11.711020000000001</c:v>
                </c:pt>
                <c:pt idx="216">
                  <c:v>11.70797</c:v>
                </c:pt>
                <c:pt idx="217">
                  <c:v>11.70797</c:v>
                </c:pt>
                <c:pt idx="218">
                  <c:v>11.830060000000001</c:v>
                </c:pt>
                <c:pt idx="219">
                  <c:v>11.717129999999999</c:v>
                </c:pt>
                <c:pt idx="220">
                  <c:v>11.866679999999999</c:v>
                </c:pt>
                <c:pt idx="221">
                  <c:v>12.110850000000001</c:v>
                </c:pt>
                <c:pt idx="222">
                  <c:v>12.28177</c:v>
                </c:pt>
                <c:pt idx="223">
                  <c:v>12.220730000000001</c:v>
                </c:pt>
                <c:pt idx="224">
                  <c:v>12.21157</c:v>
                </c:pt>
                <c:pt idx="225">
                  <c:v>12.31535</c:v>
                </c:pt>
                <c:pt idx="226">
                  <c:v>12.489319999999999</c:v>
                </c:pt>
                <c:pt idx="227">
                  <c:v>12.510680000000001</c:v>
                </c:pt>
                <c:pt idx="228">
                  <c:v>12.510680000000001</c:v>
                </c:pt>
                <c:pt idx="229">
                  <c:v>12.513730000000001</c:v>
                </c:pt>
                <c:pt idx="230">
                  <c:v>12.54731</c:v>
                </c:pt>
                <c:pt idx="231">
                  <c:v>12.53815</c:v>
                </c:pt>
                <c:pt idx="232">
                  <c:v>12.51679</c:v>
                </c:pt>
                <c:pt idx="233">
                  <c:v>12.51679</c:v>
                </c:pt>
                <c:pt idx="234">
                  <c:v>12.73959</c:v>
                </c:pt>
                <c:pt idx="235">
                  <c:v>13.060070000000001</c:v>
                </c:pt>
                <c:pt idx="236">
                  <c:v>13.221830000000001</c:v>
                </c:pt>
                <c:pt idx="237">
                  <c:v>13.310340000000002</c:v>
                </c:pt>
                <c:pt idx="238">
                  <c:v>13.411059999999999</c:v>
                </c:pt>
                <c:pt idx="239">
                  <c:v>12.965450000000001</c:v>
                </c:pt>
                <c:pt idx="240">
                  <c:v>13.401900000000001</c:v>
                </c:pt>
                <c:pt idx="241">
                  <c:v>13.859719999999999</c:v>
                </c:pt>
                <c:pt idx="242">
                  <c:v>14.00928</c:v>
                </c:pt>
                <c:pt idx="243">
                  <c:v>14.01538</c:v>
                </c:pt>
                <c:pt idx="244">
                  <c:v>14.091690000000002</c:v>
                </c:pt>
                <c:pt idx="245">
                  <c:v>14.091690000000002</c:v>
                </c:pt>
                <c:pt idx="246">
                  <c:v>14.27787</c:v>
                </c:pt>
                <c:pt idx="247">
                  <c:v>14.912709999999999</c:v>
                </c:pt>
                <c:pt idx="248">
                  <c:v>14.918810000000001</c:v>
                </c:pt>
                <c:pt idx="249">
                  <c:v>15.31559</c:v>
                </c:pt>
                <c:pt idx="250">
                  <c:v>15.803930000000001</c:v>
                </c:pt>
                <c:pt idx="251">
                  <c:v>15.913810000000002</c:v>
                </c:pt>
                <c:pt idx="252">
                  <c:v>15.77036</c:v>
                </c:pt>
                <c:pt idx="253">
                  <c:v>15.929069999999999</c:v>
                </c:pt>
                <c:pt idx="254">
                  <c:v>16.316690000000001</c:v>
                </c:pt>
                <c:pt idx="255">
                  <c:v>16.70431</c:v>
                </c:pt>
                <c:pt idx="256">
                  <c:v>16.35331</c:v>
                </c:pt>
                <c:pt idx="257">
                  <c:v>16.530340000000002</c:v>
                </c:pt>
                <c:pt idx="258">
                  <c:v>16.811130000000002</c:v>
                </c:pt>
                <c:pt idx="259">
                  <c:v>16.921010000000003</c:v>
                </c:pt>
                <c:pt idx="260">
                  <c:v>16.921010000000003</c:v>
                </c:pt>
                <c:pt idx="261">
                  <c:v>16.994260000000001</c:v>
                </c:pt>
                <c:pt idx="262">
                  <c:v>17.195699999999999</c:v>
                </c:pt>
                <c:pt idx="263">
                  <c:v>17.32084</c:v>
                </c:pt>
                <c:pt idx="264">
                  <c:v>17.32084</c:v>
                </c:pt>
                <c:pt idx="265">
                  <c:v>17.317789999999999</c:v>
                </c:pt>
                <c:pt idx="266">
                  <c:v>17.561959999999999</c:v>
                </c:pt>
                <c:pt idx="267">
                  <c:v>17.9862</c:v>
                </c:pt>
                <c:pt idx="268">
                  <c:v>18.245640000000002</c:v>
                </c:pt>
                <c:pt idx="269">
                  <c:v>18.315830000000002</c:v>
                </c:pt>
                <c:pt idx="270">
                  <c:v>18.30668</c:v>
                </c:pt>
                <c:pt idx="271">
                  <c:v>18.117449999999998</c:v>
                </c:pt>
                <c:pt idx="272">
                  <c:v>18.205960000000001</c:v>
                </c:pt>
                <c:pt idx="273">
                  <c:v>18.541690000000003</c:v>
                </c:pt>
                <c:pt idx="274">
                  <c:v>18.813330000000001</c:v>
                </c:pt>
                <c:pt idx="275">
                  <c:v>18.82554</c:v>
                </c:pt>
                <c:pt idx="276">
                  <c:v>18.932360000000003</c:v>
                </c:pt>
                <c:pt idx="277">
                  <c:v>19.01782</c:v>
                </c:pt>
                <c:pt idx="278">
                  <c:v>19.020879999999998</c:v>
                </c:pt>
                <c:pt idx="279">
                  <c:v>19.106339999999999</c:v>
                </c:pt>
                <c:pt idx="280">
                  <c:v>19.194849999999999</c:v>
                </c:pt>
                <c:pt idx="281">
                  <c:v>19.219269999999998</c:v>
                </c:pt>
                <c:pt idx="282">
                  <c:v>19.28641</c:v>
                </c:pt>
                <c:pt idx="283">
                  <c:v>19.469539999999999</c:v>
                </c:pt>
                <c:pt idx="284">
                  <c:v>19.744230000000002</c:v>
                </c:pt>
                <c:pt idx="285">
                  <c:v>19.832739999999998</c:v>
                </c:pt>
                <c:pt idx="286">
                  <c:v>19.97925</c:v>
                </c:pt>
                <c:pt idx="287">
                  <c:v>20.296669999999999</c:v>
                </c:pt>
                <c:pt idx="288">
                  <c:v>20.516419999999997</c:v>
                </c:pt>
                <c:pt idx="289">
                  <c:v>20.424860000000002</c:v>
                </c:pt>
                <c:pt idx="290">
                  <c:v>20.415700000000001</c:v>
                </c:pt>
                <c:pt idx="291">
                  <c:v>20.000609999999998</c:v>
                </c:pt>
                <c:pt idx="292">
                  <c:v>19.61299</c:v>
                </c:pt>
                <c:pt idx="293">
                  <c:v>19.335250000000002</c:v>
                </c:pt>
                <c:pt idx="294">
                  <c:v>19.326090000000001</c:v>
                </c:pt>
                <c:pt idx="295">
                  <c:v>19.326090000000001</c:v>
                </c:pt>
                <c:pt idx="296">
                  <c:v>19.4085</c:v>
                </c:pt>
                <c:pt idx="297">
                  <c:v>19.42071</c:v>
                </c:pt>
                <c:pt idx="298">
                  <c:v>19.42071</c:v>
                </c:pt>
                <c:pt idx="299">
                  <c:v>18.407399999999999</c:v>
                </c:pt>
                <c:pt idx="300">
                  <c:v>15.764249999999999</c:v>
                </c:pt>
                <c:pt idx="301">
                  <c:v>13.545350000000001</c:v>
                </c:pt>
                <c:pt idx="302">
                  <c:v>13.322550000000001</c:v>
                </c:pt>
                <c:pt idx="303">
                  <c:v>13.3195</c:v>
                </c:pt>
                <c:pt idx="304">
                  <c:v>13.3195</c:v>
                </c:pt>
                <c:pt idx="305">
                  <c:v>13.31644</c:v>
                </c:pt>
                <c:pt idx="306">
                  <c:v>13.29203</c:v>
                </c:pt>
                <c:pt idx="307">
                  <c:v>13.218779999999999</c:v>
                </c:pt>
                <c:pt idx="308">
                  <c:v>13.218779999999999</c:v>
                </c:pt>
                <c:pt idx="309">
                  <c:v>13.215719999999999</c:v>
                </c:pt>
                <c:pt idx="310">
                  <c:v>13.212670000000001</c:v>
                </c:pt>
                <c:pt idx="311">
                  <c:v>13.218779999999999</c:v>
                </c:pt>
                <c:pt idx="312">
                  <c:v>13.212670000000001</c:v>
                </c:pt>
                <c:pt idx="313">
                  <c:v>13.215719999999999</c:v>
                </c:pt>
                <c:pt idx="314">
                  <c:v>13.215719999999999</c:v>
                </c:pt>
                <c:pt idx="315">
                  <c:v>13.212670000000001</c:v>
                </c:pt>
                <c:pt idx="316">
                  <c:v>13.212670000000001</c:v>
                </c:pt>
                <c:pt idx="317">
                  <c:v>13.215719999999999</c:v>
                </c:pt>
                <c:pt idx="318">
                  <c:v>13.212670000000001</c:v>
                </c:pt>
                <c:pt idx="319">
                  <c:v>13.215719999999999</c:v>
                </c:pt>
                <c:pt idx="320">
                  <c:v>13.215719999999999</c:v>
                </c:pt>
                <c:pt idx="321">
                  <c:v>13.215719999999999</c:v>
                </c:pt>
                <c:pt idx="322">
                  <c:v>13.13026</c:v>
                </c:pt>
                <c:pt idx="323">
                  <c:v>13.11806</c:v>
                </c:pt>
                <c:pt idx="324">
                  <c:v>13.11195</c:v>
                </c:pt>
                <c:pt idx="325">
                  <c:v>13.11195</c:v>
                </c:pt>
                <c:pt idx="326">
                  <c:v>13.11806</c:v>
                </c:pt>
                <c:pt idx="327">
                  <c:v>13.115</c:v>
                </c:pt>
                <c:pt idx="328">
                  <c:v>13.115</c:v>
                </c:pt>
                <c:pt idx="329">
                  <c:v>13.1089</c:v>
                </c:pt>
                <c:pt idx="330">
                  <c:v>13.115</c:v>
                </c:pt>
                <c:pt idx="331">
                  <c:v>13.115</c:v>
                </c:pt>
                <c:pt idx="332">
                  <c:v>13.115</c:v>
                </c:pt>
                <c:pt idx="333">
                  <c:v>13.115</c:v>
                </c:pt>
                <c:pt idx="334">
                  <c:v>13.11195</c:v>
                </c:pt>
                <c:pt idx="335">
                  <c:v>13.115</c:v>
                </c:pt>
                <c:pt idx="336">
                  <c:v>13.115</c:v>
                </c:pt>
                <c:pt idx="337">
                  <c:v>13.115</c:v>
                </c:pt>
                <c:pt idx="338">
                  <c:v>13.11195</c:v>
                </c:pt>
                <c:pt idx="339">
                  <c:v>13.11195</c:v>
                </c:pt>
                <c:pt idx="340">
                  <c:v>13.11195</c:v>
                </c:pt>
                <c:pt idx="341">
                  <c:v>13.11195</c:v>
                </c:pt>
                <c:pt idx="342">
                  <c:v>13.115</c:v>
                </c:pt>
                <c:pt idx="343">
                  <c:v>13.115</c:v>
                </c:pt>
                <c:pt idx="344">
                  <c:v>13.115</c:v>
                </c:pt>
                <c:pt idx="345">
                  <c:v>13.115</c:v>
                </c:pt>
                <c:pt idx="346">
                  <c:v>13.115</c:v>
                </c:pt>
                <c:pt idx="347">
                  <c:v>13.11195</c:v>
                </c:pt>
                <c:pt idx="348">
                  <c:v>13.115</c:v>
                </c:pt>
                <c:pt idx="349">
                  <c:v>13.115</c:v>
                </c:pt>
                <c:pt idx="350">
                  <c:v>13.11195</c:v>
                </c:pt>
                <c:pt idx="351">
                  <c:v>13.11195</c:v>
                </c:pt>
                <c:pt idx="352">
                  <c:v>13.11195</c:v>
                </c:pt>
                <c:pt idx="353">
                  <c:v>13.11195</c:v>
                </c:pt>
                <c:pt idx="354">
                  <c:v>13.11806</c:v>
                </c:pt>
                <c:pt idx="355">
                  <c:v>13.026489999999999</c:v>
                </c:pt>
                <c:pt idx="356">
                  <c:v>13.017339999999999</c:v>
                </c:pt>
                <c:pt idx="357">
                  <c:v>13.020389999999999</c:v>
                </c:pt>
                <c:pt idx="358">
                  <c:v>13.014280000000001</c:v>
                </c:pt>
                <c:pt idx="359">
                  <c:v>13.011230000000001</c:v>
                </c:pt>
                <c:pt idx="360">
                  <c:v>13.017339999999999</c:v>
                </c:pt>
                <c:pt idx="361">
                  <c:v>13.011230000000001</c:v>
                </c:pt>
                <c:pt idx="362">
                  <c:v>13.011230000000001</c:v>
                </c:pt>
                <c:pt idx="363">
                  <c:v>13.020389999999999</c:v>
                </c:pt>
                <c:pt idx="364">
                  <c:v>13.014280000000001</c:v>
                </c:pt>
                <c:pt idx="365">
                  <c:v>13.017339999999999</c:v>
                </c:pt>
                <c:pt idx="366">
                  <c:v>13.017339999999999</c:v>
                </c:pt>
                <c:pt idx="367">
                  <c:v>13.017339999999999</c:v>
                </c:pt>
                <c:pt idx="368">
                  <c:v>13.017339999999999</c:v>
                </c:pt>
                <c:pt idx="369">
                  <c:v>13.017339999999999</c:v>
                </c:pt>
                <c:pt idx="370">
                  <c:v>13.014280000000001</c:v>
                </c:pt>
                <c:pt idx="371">
                  <c:v>13.020389999999999</c:v>
                </c:pt>
                <c:pt idx="372">
                  <c:v>13.017339999999999</c:v>
                </c:pt>
                <c:pt idx="373">
                  <c:v>13.014280000000001</c:v>
                </c:pt>
                <c:pt idx="374">
                  <c:v>12.92272</c:v>
                </c:pt>
                <c:pt idx="375">
                  <c:v>12.91356</c:v>
                </c:pt>
                <c:pt idx="376">
                  <c:v>12.91356</c:v>
                </c:pt>
                <c:pt idx="377">
                  <c:v>12.91356</c:v>
                </c:pt>
                <c:pt idx="378">
                  <c:v>12.91356</c:v>
                </c:pt>
                <c:pt idx="379">
                  <c:v>12.91356</c:v>
                </c:pt>
                <c:pt idx="380">
                  <c:v>12.91662</c:v>
                </c:pt>
                <c:pt idx="381">
                  <c:v>12.91662</c:v>
                </c:pt>
                <c:pt idx="382">
                  <c:v>12.91356</c:v>
                </c:pt>
                <c:pt idx="383">
                  <c:v>12.91356</c:v>
                </c:pt>
                <c:pt idx="384">
                  <c:v>12.910509999999999</c:v>
                </c:pt>
                <c:pt idx="385">
                  <c:v>12.91662</c:v>
                </c:pt>
                <c:pt idx="386">
                  <c:v>12.91356</c:v>
                </c:pt>
                <c:pt idx="387">
                  <c:v>12.91662</c:v>
                </c:pt>
                <c:pt idx="388">
                  <c:v>12.91662</c:v>
                </c:pt>
                <c:pt idx="389">
                  <c:v>12.91356</c:v>
                </c:pt>
                <c:pt idx="390">
                  <c:v>12.91662</c:v>
                </c:pt>
                <c:pt idx="391">
                  <c:v>12.91356</c:v>
                </c:pt>
                <c:pt idx="392">
                  <c:v>12.815899999999999</c:v>
                </c:pt>
                <c:pt idx="393">
                  <c:v>12.80979</c:v>
                </c:pt>
                <c:pt idx="394">
                  <c:v>12.812840000000001</c:v>
                </c:pt>
                <c:pt idx="395">
                  <c:v>12.80979</c:v>
                </c:pt>
                <c:pt idx="396">
                  <c:v>12.812840000000001</c:v>
                </c:pt>
                <c:pt idx="397">
                  <c:v>12.812840000000001</c:v>
                </c:pt>
                <c:pt idx="398">
                  <c:v>12.812840000000001</c:v>
                </c:pt>
                <c:pt idx="399">
                  <c:v>12.812840000000001</c:v>
                </c:pt>
                <c:pt idx="400">
                  <c:v>12.815899999999999</c:v>
                </c:pt>
                <c:pt idx="401">
                  <c:v>12.815899999999999</c:v>
                </c:pt>
                <c:pt idx="402">
                  <c:v>12.80979</c:v>
                </c:pt>
                <c:pt idx="403">
                  <c:v>12.812840000000001</c:v>
                </c:pt>
                <c:pt idx="404">
                  <c:v>12.815899999999999</c:v>
                </c:pt>
                <c:pt idx="405">
                  <c:v>12.815899999999999</c:v>
                </c:pt>
                <c:pt idx="406">
                  <c:v>12.812840000000001</c:v>
                </c:pt>
                <c:pt idx="407">
                  <c:v>12.812840000000001</c:v>
                </c:pt>
                <c:pt idx="408">
                  <c:v>12.815899999999999</c:v>
                </c:pt>
                <c:pt idx="409">
                  <c:v>12.72128</c:v>
                </c:pt>
                <c:pt idx="410">
                  <c:v>12.71518</c:v>
                </c:pt>
                <c:pt idx="411">
                  <c:v>12.712120000000001</c:v>
                </c:pt>
                <c:pt idx="412">
                  <c:v>12.71823</c:v>
                </c:pt>
                <c:pt idx="413">
                  <c:v>12.712120000000001</c:v>
                </c:pt>
                <c:pt idx="414">
                  <c:v>12.71518</c:v>
                </c:pt>
                <c:pt idx="415">
                  <c:v>12.71518</c:v>
                </c:pt>
                <c:pt idx="416">
                  <c:v>12.71823</c:v>
                </c:pt>
                <c:pt idx="417">
                  <c:v>12.71518</c:v>
                </c:pt>
                <c:pt idx="418">
                  <c:v>12.712120000000001</c:v>
                </c:pt>
                <c:pt idx="419">
                  <c:v>12.71518</c:v>
                </c:pt>
                <c:pt idx="420">
                  <c:v>12.71823</c:v>
                </c:pt>
                <c:pt idx="421">
                  <c:v>12.71518</c:v>
                </c:pt>
                <c:pt idx="422">
                  <c:v>12.71518</c:v>
                </c:pt>
                <c:pt idx="423">
                  <c:v>12.71518</c:v>
                </c:pt>
                <c:pt idx="424">
                  <c:v>12.71518</c:v>
                </c:pt>
                <c:pt idx="425">
                  <c:v>12.71823</c:v>
                </c:pt>
                <c:pt idx="426">
                  <c:v>12.617509999999999</c:v>
                </c:pt>
                <c:pt idx="427">
                  <c:v>12.617509999999999</c:v>
                </c:pt>
                <c:pt idx="428">
                  <c:v>12.611400000000001</c:v>
                </c:pt>
                <c:pt idx="429">
                  <c:v>12.611400000000001</c:v>
                </c:pt>
                <c:pt idx="430">
                  <c:v>12.61445</c:v>
                </c:pt>
                <c:pt idx="431">
                  <c:v>12.611400000000001</c:v>
                </c:pt>
                <c:pt idx="432">
                  <c:v>12.611400000000001</c:v>
                </c:pt>
                <c:pt idx="433">
                  <c:v>12.611400000000001</c:v>
                </c:pt>
                <c:pt idx="434">
                  <c:v>12.60835</c:v>
                </c:pt>
                <c:pt idx="435">
                  <c:v>12.61445</c:v>
                </c:pt>
                <c:pt idx="436">
                  <c:v>12.617509999999999</c:v>
                </c:pt>
                <c:pt idx="437">
                  <c:v>12.611400000000001</c:v>
                </c:pt>
                <c:pt idx="438">
                  <c:v>12.60835</c:v>
                </c:pt>
                <c:pt idx="439">
                  <c:v>12.617509999999999</c:v>
                </c:pt>
                <c:pt idx="440">
                  <c:v>12.617509999999999</c:v>
                </c:pt>
                <c:pt idx="441">
                  <c:v>12.611400000000001</c:v>
                </c:pt>
                <c:pt idx="442">
                  <c:v>12.562570000000001</c:v>
                </c:pt>
                <c:pt idx="443">
                  <c:v>12.52289</c:v>
                </c:pt>
                <c:pt idx="444">
                  <c:v>12.51679</c:v>
                </c:pt>
                <c:pt idx="445">
                  <c:v>12.513730000000001</c:v>
                </c:pt>
                <c:pt idx="446">
                  <c:v>12.510680000000001</c:v>
                </c:pt>
                <c:pt idx="447">
                  <c:v>12.513730000000001</c:v>
                </c:pt>
                <c:pt idx="448">
                  <c:v>12.51679</c:v>
                </c:pt>
                <c:pt idx="449">
                  <c:v>12.519839999999999</c:v>
                </c:pt>
                <c:pt idx="450">
                  <c:v>12.51679</c:v>
                </c:pt>
                <c:pt idx="451">
                  <c:v>12.513730000000001</c:v>
                </c:pt>
                <c:pt idx="452">
                  <c:v>12.51679</c:v>
                </c:pt>
                <c:pt idx="453">
                  <c:v>12.510680000000001</c:v>
                </c:pt>
                <c:pt idx="454">
                  <c:v>12.513730000000001</c:v>
                </c:pt>
                <c:pt idx="455">
                  <c:v>12.513730000000001</c:v>
                </c:pt>
                <c:pt idx="456">
                  <c:v>13.61861</c:v>
                </c:pt>
                <c:pt idx="457">
                  <c:v>13.612500000000001</c:v>
                </c:pt>
                <c:pt idx="458">
                  <c:v>13.65828</c:v>
                </c:pt>
                <c:pt idx="459">
                  <c:v>13.71322</c:v>
                </c:pt>
                <c:pt idx="460">
                  <c:v>13.71627</c:v>
                </c:pt>
                <c:pt idx="461">
                  <c:v>13.62471</c:v>
                </c:pt>
                <c:pt idx="462">
                  <c:v>13.533150000000001</c:v>
                </c:pt>
                <c:pt idx="463">
                  <c:v>13.51483</c:v>
                </c:pt>
                <c:pt idx="464">
                  <c:v>13.51789</c:v>
                </c:pt>
                <c:pt idx="465">
                  <c:v>13.450740000000001</c:v>
                </c:pt>
                <c:pt idx="466">
                  <c:v>13.41717</c:v>
                </c:pt>
                <c:pt idx="467">
                  <c:v>13.45379</c:v>
                </c:pt>
                <c:pt idx="468">
                  <c:v>13.612500000000001</c:v>
                </c:pt>
                <c:pt idx="469">
                  <c:v>13.71627</c:v>
                </c:pt>
                <c:pt idx="470">
                  <c:v>13.71322</c:v>
                </c:pt>
                <c:pt idx="471">
                  <c:v>13.673540000000001</c:v>
                </c:pt>
                <c:pt idx="472">
                  <c:v>13.792580000000001</c:v>
                </c:pt>
                <c:pt idx="473">
                  <c:v>13.816990000000001</c:v>
                </c:pt>
                <c:pt idx="474">
                  <c:v>13.816990000000001</c:v>
                </c:pt>
                <c:pt idx="475">
                  <c:v>13.810889999999999</c:v>
                </c:pt>
                <c:pt idx="476">
                  <c:v>13.813940000000001</c:v>
                </c:pt>
                <c:pt idx="477">
                  <c:v>13.789529999999999</c:v>
                </c:pt>
                <c:pt idx="478">
                  <c:v>13.63387</c:v>
                </c:pt>
                <c:pt idx="479">
                  <c:v>13.853620000000001</c:v>
                </c:pt>
                <c:pt idx="480">
                  <c:v>14.012329999999999</c:v>
                </c:pt>
                <c:pt idx="481">
                  <c:v>13.939079999999999</c:v>
                </c:pt>
                <c:pt idx="482">
                  <c:v>13.83836</c:v>
                </c:pt>
                <c:pt idx="483">
                  <c:v>13.911610000000001</c:v>
                </c:pt>
                <c:pt idx="484">
                  <c:v>13.90856</c:v>
                </c:pt>
                <c:pt idx="485">
                  <c:v>13.83531</c:v>
                </c:pt>
                <c:pt idx="486">
                  <c:v>13.75595</c:v>
                </c:pt>
                <c:pt idx="487">
                  <c:v>13.96044</c:v>
                </c:pt>
                <c:pt idx="488">
                  <c:v>14.01538</c:v>
                </c:pt>
                <c:pt idx="489">
                  <c:v>13.932980000000001</c:v>
                </c:pt>
                <c:pt idx="490">
                  <c:v>13.847519999999999</c:v>
                </c:pt>
                <c:pt idx="491">
                  <c:v>13.88719</c:v>
                </c:pt>
                <c:pt idx="492">
                  <c:v>14.067270000000001</c:v>
                </c:pt>
                <c:pt idx="493">
                  <c:v>14.0337</c:v>
                </c:pt>
                <c:pt idx="494">
                  <c:v>13.91771</c:v>
                </c:pt>
                <c:pt idx="495">
                  <c:v>13.83836</c:v>
                </c:pt>
                <c:pt idx="496">
                  <c:v>14.00623</c:v>
                </c:pt>
                <c:pt idx="497">
                  <c:v>14.11</c:v>
                </c:pt>
                <c:pt idx="498">
                  <c:v>14.00623</c:v>
                </c:pt>
                <c:pt idx="499">
                  <c:v>13.902449999999998</c:v>
                </c:pt>
                <c:pt idx="500">
                  <c:v>13.9696</c:v>
                </c:pt>
                <c:pt idx="501">
                  <c:v>14.113050000000001</c:v>
                </c:pt>
                <c:pt idx="502">
                  <c:v>14.08558</c:v>
                </c:pt>
                <c:pt idx="503">
                  <c:v>13.994020000000001</c:v>
                </c:pt>
                <c:pt idx="504">
                  <c:v>13.8292</c:v>
                </c:pt>
                <c:pt idx="505">
                  <c:v>13.820050000000002</c:v>
                </c:pt>
                <c:pt idx="506">
                  <c:v>13.813940000000001</c:v>
                </c:pt>
                <c:pt idx="507">
                  <c:v>13.813940000000001</c:v>
                </c:pt>
                <c:pt idx="508">
                  <c:v>13.749849999999999</c:v>
                </c:pt>
                <c:pt idx="509">
                  <c:v>13.71322</c:v>
                </c:pt>
                <c:pt idx="510">
                  <c:v>13.71627</c:v>
                </c:pt>
                <c:pt idx="511">
                  <c:v>13.71627</c:v>
                </c:pt>
                <c:pt idx="512">
                  <c:v>13.71627</c:v>
                </c:pt>
                <c:pt idx="513">
                  <c:v>13.71322</c:v>
                </c:pt>
                <c:pt idx="514">
                  <c:v>13.71017</c:v>
                </c:pt>
                <c:pt idx="515">
                  <c:v>13.63387</c:v>
                </c:pt>
                <c:pt idx="516">
                  <c:v>13.615550000000001</c:v>
                </c:pt>
                <c:pt idx="517">
                  <c:v>13.615550000000001</c:v>
                </c:pt>
                <c:pt idx="518">
                  <c:v>13.615550000000001</c:v>
                </c:pt>
                <c:pt idx="519">
                  <c:v>13.615550000000001</c:v>
                </c:pt>
                <c:pt idx="520">
                  <c:v>13.615550000000001</c:v>
                </c:pt>
                <c:pt idx="521">
                  <c:v>13.69491</c:v>
                </c:pt>
                <c:pt idx="522">
                  <c:v>13.96044</c:v>
                </c:pt>
                <c:pt idx="523">
                  <c:v>14.012329999999999</c:v>
                </c:pt>
                <c:pt idx="524">
                  <c:v>14.01538</c:v>
                </c:pt>
                <c:pt idx="525">
                  <c:v>14.106949999999999</c:v>
                </c:pt>
                <c:pt idx="526">
                  <c:v>14.198510000000001</c:v>
                </c:pt>
                <c:pt idx="527">
                  <c:v>14.16494</c:v>
                </c:pt>
                <c:pt idx="528">
                  <c:v>14.116099999999999</c:v>
                </c:pt>
                <c:pt idx="529">
                  <c:v>14.210719999999998</c:v>
                </c:pt>
                <c:pt idx="530">
                  <c:v>14.29923</c:v>
                </c:pt>
                <c:pt idx="531">
                  <c:v>14.21682</c:v>
                </c:pt>
                <c:pt idx="532">
                  <c:v>14.131359999999999</c:v>
                </c:pt>
                <c:pt idx="533">
                  <c:v>14.021489999999998</c:v>
                </c:pt>
                <c:pt idx="534">
                  <c:v>14.01538</c:v>
                </c:pt>
                <c:pt idx="535">
                  <c:v>14.012329999999999</c:v>
                </c:pt>
                <c:pt idx="536">
                  <c:v>13.972650000000002</c:v>
                </c:pt>
                <c:pt idx="537">
                  <c:v>13.91466</c:v>
                </c:pt>
                <c:pt idx="538">
                  <c:v>14.07643</c:v>
                </c:pt>
                <c:pt idx="539">
                  <c:v>14.35722</c:v>
                </c:pt>
                <c:pt idx="540">
                  <c:v>14.317539999999999</c:v>
                </c:pt>
                <c:pt idx="541">
                  <c:v>14.22903</c:v>
                </c:pt>
                <c:pt idx="542">
                  <c:v>14.21377</c:v>
                </c:pt>
                <c:pt idx="543">
                  <c:v>14.40911</c:v>
                </c:pt>
                <c:pt idx="544">
                  <c:v>14.460989999999999</c:v>
                </c:pt>
                <c:pt idx="545">
                  <c:v>14.332799999999999</c:v>
                </c:pt>
                <c:pt idx="546">
                  <c:v>14.317539999999999</c:v>
                </c:pt>
                <c:pt idx="547">
                  <c:v>14.412159999999998</c:v>
                </c:pt>
                <c:pt idx="548">
                  <c:v>14.506780000000001</c:v>
                </c:pt>
                <c:pt idx="549">
                  <c:v>14.372480000000001</c:v>
                </c:pt>
                <c:pt idx="550">
                  <c:v>14.280920000000002</c:v>
                </c:pt>
                <c:pt idx="551">
                  <c:v>14.21377</c:v>
                </c:pt>
                <c:pt idx="552">
                  <c:v>14.210719999999998</c:v>
                </c:pt>
                <c:pt idx="553">
                  <c:v>14.13442</c:v>
                </c:pt>
                <c:pt idx="554">
                  <c:v>14.116099999999999</c:v>
                </c:pt>
                <c:pt idx="555">
                  <c:v>14.14357</c:v>
                </c:pt>
                <c:pt idx="556">
                  <c:v>14.46405</c:v>
                </c:pt>
                <c:pt idx="557">
                  <c:v>14.54645</c:v>
                </c:pt>
                <c:pt idx="558">
                  <c:v>14.436579999999999</c:v>
                </c:pt>
                <c:pt idx="559">
                  <c:v>14.320599999999999</c:v>
                </c:pt>
                <c:pt idx="560">
                  <c:v>14.47625</c:v>
                </c:pt>
                <c:pt idx="561">
                  <c:v>14.601389999999999</c:v>
                </c:pt>
                <c:pt idx="562">
                  <c:v>14.61665</c:v>
                </c:pt>
                <c:pt idx="563">
                  <c:v>14.518979999999999</c:v>
                </c:pt>
                <c:pt idx="564">
                  <c:v>14.515930000000001</c:v>
                </c:pt>
                <c:pt idx="565">
                  <c:v>14.515930000000001</c:v>
                </c:pt>
                <c:pt idx="566">
                  <c:v>14.515930000000001</c:v>
                </c:pt>
                <c:pt idx="567">
                  <c:v>14.54951</c:v>
                </c:pt>
                <c:pt idx="568">
                  <c:v>14.589179999999999</c:v>
                </c:pt>
                <c:pt idx="569">
                  <c:v>14.522039999999999</c:v>
                </c:pt>
                <c:pt idx="570">
                  <c:v>14.378589999999999</c:v>
                </c:pt>
                <c:pt idx="571">
                  <c:v>14.317539999999999</c:v>
                </c:pt>
                <c:pt idx="572">
                  <c:v>14.311439999999999</c:v>
                </c:pt>
                <c:pt idx="573">
                  <c:v>14.314490000000001</c:v>
                </c:pt>
                <c:pt idx="574">
                  <c:v>14.52814</c:v>
                </c:pt>
                <c:pt idx="575">
                  <c:v>14.659380000000001</c:v>
                </c:pt>
                <c:pt idx="576">
                  <c:v>14.6197</c:v>
                </c:pt>
                <c:pt idx="577">
                  <c:v>14.506780000000001</c:v>
                </c:pt>
                <c:pt idx="578">
                  <c:v>14.41826</c:v>
                </c:pt>
                <c:pt idx="579">
                  <c:v>14.329749999999999</c:v>
                </c:pt>
                <c:pt idx="580">
                  <c:v>14.314490000000001</c:v>
                </c:pt>
                <c:pt idx="581">
                  <c:v>14.35722</c:v>
                </c:pt>
                <c:pt idx="582">
                  <c:v>14.67464</c:v>
                </c:pt>
                <c:pt idx="583">
                  <c:v>14.662429999999999</c:v>
                </c:pt>
                <c:pt idx="584">
                  <c:v>14.531189999999999</c:v>
                </c:pt>
                <c:pt idx="585">
                  <c:v>14.543399999999998</c:v>
                </c:pt>
                <c:pt idx="586">
                  <c:v>14.772309999999999</c:v>
                </c:pt>
                <c:pt idx="587">
                  <c:v>14.72958</c:v>
                </c:pt>
                <c:pt idx="588">
                  <c:v>14.62886</c:v>
                </c:pt>
                <c:pt idx="589">
                  <c:v>14.48846</c:v>
                </c:pt>
                <c:pt idx="590">
                  <c:v>14.421320000000001</c:v>
                </c:pt>
                <c:pt idx="591">
                  <c:v>14.41521</c:v>
                </c:pt>
                <c:pt idx="592">
                  <c:v>14.41521</c:v>
                </c:pt>
                <c:pt idx="593">
                  <c:v>14.381639999999999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14.314490000000001</c:v>
                </c:pt>
                <c:pt idx="598">
                  <c:v>14.522039999999999</c:v>
                </c:pt>
                <c:pt idx="599">
                  <c:v>14.613599999999998</c:v>
                </c:pt>
                <c:pt idx="600">
                  <c:v>14.613599999999998</c:v>
                </c:pt>
                <c:pt idx="601">
                  <c:v>14.567819999999999</c:v>
                </c:pt>
                <c:pt idx="602">
                  <c:v>14.518979999999999</c:v>
                </c:pt>
                <c:pt idx="603">
                  <c:v>14.42437</c:v>
                </c:pt>
                <c:pt idx="604">
                  <c:v>14.66854</c:v>
                </c:pt>
                <c:pt idx="605">
                  <c:v>14.811990000000002</c:v>
                </c:pt>
                <c:pt idx="606">
                  <c:v>14.73569</c:v>
                </c:pt>
                <c:pt idx="607">
                  <c:v>14.720419999999999</c:v>
                </c:pt>
                <c:pt idx="608">
                  <c:v>14.80588</c:v>
                </c:pt>
                <c:pt idx="609">
                  <c:v>14.81504</c:v>
                </c:pt>
                <c:pt idx="610">
                  <c:v>14.79978</c:v>
                </c:pt>
                <c:pt idx="611">
                  <c:v>14.81809</c:v>
                </c:pt>
                <c:pt idx="612">
                  <c:v>14.81809</c:v>
                </c:pt>
                <c:pt idx="613">
                  <c:v>14.81809</c:v>
                </c:pt>
                <c:pt idx="614">
                  <c:v>14.821149999999999</c:v>
                </c:pt>
                <c:pt idx="615">
                  <c:v>14.81809</c:v>
                </c:pt>
                <c:pt idx="616">
                  <c:v>14.741790000000002</c:v>
                </c:pt>
                <c:pt idx="617">
                  <c:v>14.72348</c:v>
                </c:pt>
                <c:pt idx="618">
                  <c:v>14.81504</c:v>
                </c:pt>
                <c:pt idx="619">
                  <c:v>14.81504</c:v>
                </c:pt>
                <c:pt idx="620">
                  <c:v>14.741790000000002</c:v>
                </c:pt>
                <c:pt idx="621">
                  <c:v>14.650229999999999</c:v>
                </c:pt>
                <c:pt idx="622">
                  <c:v>14.56171</c:v>
                </c:pt>
                <c:pt idx="623">
                  <c:v>14.518979999999999</c:v>
                </c:pt>
                <c:pt idx="624">
                  <c:v>14.512880000000001</c:v>
                </c:pt>
                <c:pt idx="625">
                  <c:v>14.512880000000001</c:v>
                </c:pt>
                <c:pt idx="626">
                  <c:v>14.66854</c:v>
                </c:pt>
                <c:pt idx="627">
                  <c:v>14.79978</c:v>
                </c:pt>
                <c:pt idx="628">
                  <c:v>14.81504</c:v>
                </c:pt>
                <c:pt idx="629">
                  <c:v>14.766210000000001</c:v>
                </c:pt>
                <c:pt idx="630">
                  <c:v>14.87608</c:v>
                </c:pt>
                <c:pt idx="631">
                  <c:v>14.918810000000001</c:v>
                </c:pt>
                <c:pt idx="632">
                  <c:v>14.81809</c:v>
                </c:pt>
                <c:pt idx="633">
                  <c:v>14.653280000000001</c:v>
                </c:pt>
                <c:pt idx="634">
                  <c:v>14.88524</c:v>
                </c:pt>
                <c:pt idx="635">
                  <c:v>14.92797</c:v>
                </c:pt>
                <c:pt idx="636">
                  <c:v>14.827249999999999</c:v>
                </c:pt>
                <c:pt idx="637">
                  <c:v>14.94628</c:v>
                </c:pt>
                <c:pt idx="638">
                  <c:v>14.921869999999998</c:v>
                </c:pt>
                <c:pt idx="639">
                  <c:v>14.85472</c:v>
                </c:pt>
                <c:pt idx="640">
                  <c:v>14.961539999999999</c:v>
                </c:pt>
                <c:pt idx="641">
                  <c:v>14.976800000000001</c:v>
                </c:pt>
                <c:pt idx="642">
                  <c:v>14.900499999999999</c:v>
                </c:pt>
                <c:pt idx="643">
                  <c:v>14.754000000000001</c:v>
                </c:pt>
                <c:pt idx="644">
                  <c:v>14.720419999999999</c:v>
                </c:pt>
                <c:pt idx="645">
                  <c:v>14.622760000000001</c:v>
                </c:pt>
                <c:pt idx="646">
                  <c:v>14.89134</c:v>
                </c:pt>
                <c:pt idx="647">
                  <c:v>15.004269999999998</c:v>
                </c:pt>
                <c:pt idx="648">
                  <c:v>14.921869999999998</c:v>
                </c:pt>
                <c:pt idx="649">
                  <c:v>14.964600000000001</c:v>
                </c:pt>
                <c:pt idx="650">
                  <c:v>14.97986</c:v>
                </c:pt>
                <c:pt idx="651">
                  <c:v>14.934069999999998</c:v>
                </c:pt>
                <c:pt idx="652">
                  <c:v>15.013430000000001</c:v>
                </c:pt>
                <c:pt idx="653">
                  <c:v>14.964600000000001</c:v>
                </c:pt>
                <c:pt idx="654">
                  <c:v>14.99817</c:v>
                </c:pt>
                <c:pt idx="655">
                  <c:v>14.99817</c:v>
                </c:pt>
                <c:pt idx="656">
                  <c:v>14.98596</c:v>
                </c:pt>
                <c:pt idx="657">
                  <c:v>15.013430000000001</c:v>
                </c:pt>
                <c:pt idx="658">
                  <c:v>14.964600000000001</c:v>
                </c:pt>
                <c:pt idx="659">
                  <c:v>15.01648</c:v>
                </c:pt>
                <c:pt idx="660">
                  <c:v>14.94628</c:v>
                </c:pt>
                <c:pt idx="661">
                  <c:v>14.824200000000001</c:v>
                </c:pt>
                <c:pt idx="662">
                  <c:v>14.720419999999999</c:v>
                </c:pt>
                <c:pt idx="663">
                  <c:v>14.62581</c:v>
                </c:pt>
                <c:pt idx="664">
                  <c:v>14.61665</c:v>
                </c:pt>
                <c:pt idx="665">
                  <c:v>14.61665</c:v>
                </c:pt>
                <c:pt idx="666">
                  <c:v>14.61665</c:v>
                </c:pt>
                <c:pt idx="667">
                  <c:v>14.839459999999999</c:v>
                </c:pt>
                <c:pt idx="668">
                  <c:v>14.915760000000001</c:v>
                </c:pt>
                <c:pt idx="669">
                  <c:v>14.894400000000001</c:v>
                </c:pt>
                <c:pt idx="670">
                  <c:v>15.004269999999998</c:v>
                </c:pt>
                <c:pt idx="671">
                  <c:v>14.93102</c:v>
                </c:pt>
                <c:pt idx="672">
                  <c:v>14.86998</c:v>
                </c:pt>
                <c:pt idx="673">
                  <c:v>14.99817</c:v>
                </c:pt>
                <c:pt idx="674">
                  <c:v>14.912709999999999</c:v>
                </c:pt>
                <c:pt idx="675">
                  <c:v>14.81809</c:v>
                </c:pt>
                <c:pt idx="676">
                  <c:v>14.915760000000001</c:v>
                </c:pt>
                <c:pt idx="677">
                  <c:v>14.894400000000001</c:v>
                </c:pt>
                <c:pt idx="678">
                  <c:v>14.827249999999999</c:v>
                </c:pt>
                <c:pt idx="679">
                  <c:v>14.912709999999999</c:v>
                </c:pt>
                <c:pt idx="680">
                  <c:v>14.830299999999999</c:v>
                </c:pt>
                <c:pt idx="681">
                  <c:v>14.842509999999999</c:v>
                </c:pt>
                <c:pt idx="682">
                  <c:v>14.906600000000001</c:v>
                </c:pt>
                <c:pt idx="683">
                  <c:v>14.81809</c:v>
                </c:pt>
                <c:pt idx="684">
                  <c:v>14.903550000000001</c:v>
                </c:pt>
                <c:pt idx="685">
                  <c:v>14.836410000000001</c:v>
                </c:pt>
                <c:pt idx="686">
                  <c:v>14.894400000000001</c:v>
                </c:pt>
                <c:pt idx="687">
                  <c:v>14.824200000000001</c:v>
                </c:pt>
                <c:pt idx="688">
                  <c:v>14.81504</c:v>
                </c:pt>
                <c:pt idx="689">
                  <c:v>14.86082</c:v>
                </c:pt>
                <c:pt idx="690">
                  <c:v>14.790619999999999</c:v>
                </c:pt>
                <c:pt idx="691">
                  <c:v>14.641069999999999</c:v>
                </c:pt>
                <c:pt idx="692">
                  <c:v>14.518979999999999</c:v>
                </c:pt>
                <c:pt idx="693">
                  <c:v>14.512880000000001</c:v>
                </c:pt>
                <c:pt idx="694">
                  <c:v>14.41826</c:v>
                </c:pt>
                <c:pt idx="695">
                  <c:v>14.41521</c:v>
                </c:pt>
                <c:pt idx="696">
                  <c:v>14.41826</c:v>
                </c:pt>
                <c:pt idx="697">
                  <c:v>14.41826</c:v>
                </c:pt>
                <c:pt idx="698">
                  <c:v>14.378589999999999</c:v>
                </c:pt>
                <c:pt idx="699">
                  <c:v>14.503720000000001</c:v>
                </c:pt>
                <c:pt idx="700">
                  <c:v>14.613599999999998</c:v>
                </c:pt>
                <c:pt idx="701">
                  <c:v>14.87608</c:v>
                </c:pt>
                <c:pt idx="702">
                  <c:v>14.696010000000001</c:v>
                </c:pt>
                <c:pt idx="703">
                  <c:v>14.73874</c:v>
                </c:pt>
                <c:pt idx="704">
                  <c:v>14.72348</c:v>
                </c:pt>
                <c:pt idx="705">
                  <c:v>14.717370000000001</c:v>
                </c:pt>
                <c:pt idx="706">
                  <c:v>14.714320000000001</c:v>
                </c:pt>
                <c:pt idx="707">
                  <c:v>14.6197</c:v>
                </c:pt>
                <c:pt idx="708">
                  <c:v>14.491520000000001</c:v>
                </c:pt>
                <c:pt idx="709">
                  <c:v>14.705160000000001</c:v>
                </c:pt>
                <c:pt idx="710">
                  <c:v>14.63191</c:v>
                </c:pt>
                <c:pt idx="711">
                  <c:v>14.6777</c:v>
                </c:pt>
                <c:pt idx="712">
                  <c:v>14.61665</c:v>
                </c:pt>
                <c:pt idx="713">
                  <c:v>14.60444</c:v>
                </c:pt>
                <c:pt idx="714">
                  <c:v>14.552560000000001</c:v>
                </c:pt>
                <c:pt idx="715">
                  <c:v>14.439629999999999</c:v>
                </c:pt>
                <c:pt idx="716">
                  <c:v>14.439629999999999</c:v>
                </c:pt>
                <c:pt idx="717">
                  <c:v>14.390789999999999</c:v>
                </c:pt>
                <c:pt idx="718">
                  <c:v>14.259549999999999</c:v>
                </c:pt>
                <c:pt idx="719">
                  <c:v>14.21682</c:v>
                </c:pt>
                <c:pt idx="720">
                  <c:v>14.070319999999999</c:v>
                </c:pt>
                <c:pt idx="721">
                  <c:v>13.945180000000001</c:v>
                </c:pt>
                <c:pt idx="722">
                  <c:v>13.850569999999999</c:v>
                </c:pt>
                <c:pt idx="723">
                  <c:v>13.676600000000001</c:v>
                </c:pt>
                <c:pt idx="724">
                  <c:v>9.7942900000000002</c:v>
                </c:pt>
                <c:pt idx="725">
                  <c:v>7.9477500000000001</c:v>
                </c:pt>
                <c:pt idx="726">
                  <c:v>7.9111199999999995</c:v>
                </c:pt>
                <c:pt idx="727">
                  <c:v>7.9111199999999995</c:v>
                </c:pt>
                <c:pt idx="728">
                  <c:v>7.8195600000000001</c:v>
                </c:pt>
                <c:pt idx="729">
                  <c:v>7.8103999999999996</c:v>
                </c:pt>
                <c:pt idx="730">
                  <c:v>7.8073500000000005</c:v>
                </c:pt>
                <c:pt idx="731">
                  <c:v>7.8103999999999996</c:v>
                </c:pt>
                <c:pt idx="732">
                  <c:v>7.8103999999999996</c:v>
                </c:pt>
                <c:pt idx="733">
                  <c:v>7.8103999999999996</c:v>
                </c:pt>
                <c:pt idx="734">
                  <c:v>7.8103999999999996</c:v>
                </c:pt>
                <c:pt idx="735">
                  <c:v>7.8103999999999996</c:v>
                </c:pt>
                <c:pt idx="736">
                  <c:v>7.8134500000000005</c:v>
                </c:pt>
                <c:pt idx="737">
                  <c:v>7.8134500000000005</c:v>
                </c:pt>
                <c:pt idx="738">
                  <c:v>7.8103999999999996</c:v>
                </c:pt>
                <c:pt idx="739">
                  <c:v>7.8103999999999996</c:v>
                </c:pt>
                <c:pt idx="740">
                  <c:v>7.8073500000000005</c:v>
                </c:pt>
                <c:pt idx="741">
                  <c:v>7.8103999999999996</c:v>
                </c:pt>
                <c:pt idx="742">
                  <c:v>7.8134500000000005</c:v>
                </c:pt>
                <c:pt idx="743">
                  <c:v>7.8103999999999996</c:v>
                </c:pt>
                <c:pt idx="744">
                  <c:v>7.8103999999999996</c:v>
                </c:pt>
                <c:pt idx="745">
                  <c:v>7.8073500000000005</c:v>
                </c:pt>
                <c:pt idx="746">
                  <c:v>7.7127300000000005</c:v>
                </c:pt>
                <c:pt idx="747">
                  <c:v>7.7035799999999997</c:v>
                </c:pt>
                <c:pt idx="748">
                  <c:v>7.7066300000000005</c:v>
                </c:pt>
                <c:pt idx="749">
                  <c:v>7.7096799999999996</c:v>
                </c:pt>
                <c:pt idx="750">
                  <c:v>7.7066300000000005</c:v>
                </c:pt>
                <c:pt idx="751">
                  <c:v>7.7066300000000005</c:v>
                </c:pt>
                <c:pt idx="752">
                  <c:v>7.7096799999999996</c:v>
                </c:pt>
                <c:pt idx="753">
                  <c:v>7.7066300000000005</c:v>
                </c:pt>
                <c:pt idx="754">
                  <c:v>7.7127300000000005</c:v>
                </c:pt>
                <c:pt idx="755">
                  <c:v>7.7127300000000005</c:v>
                </c:pt>
                <c:pt idx="756">
                  <c:v>7.7066300000000005</c:v>
                </c:pt>
                <c:pt idx="757">
                  <c:v>7.7066300000000005</c:v>
                </c:pt>
                <c:pt idx="758">
                  <c:v>7.7127300000000005</c:v>
                </c:pt>
                <c:pt idx="759">
                  <c:v>7.7096799999999996</c:v>
                </c:pt>
                <c:pt idx="760">
                  <c:v>7.7127300000000005</c:v>
                </c:pt>
                <c:pt idx="761">
                  <c:v>7.7096799999999996</c:v>
                </c:pt>
                <c:pt idx="762">
                  <c:v>7.7066300000000005</c:v>
                </c:pt>
                <c:pt idx="763">
                  <c:v>7.7096799999999996</c:v>
                </c:pt>
                <c:pt idx="764">
                  <c:v>7.7066300000000005</c:v>
                </c:pt>
                <c:pt idx="765">
                  <c:v>7.7096799999999996</c:v>
                </c:pt>
                <c:pt idx="766">
                  <c:v>7.7127300000000005</c:v>
                </c:pt>
                <c:pt idx="767">
                  <c:v>7.7066300000000005</c:v>
                </c:pt>
                <c:pt idx="768">
                  <c:v>7.7066300000000005</c:v>
                </c:pt>
                <c:pt idx="769">
                  <c:v>7.7096799999999996</c:v>
                </c:pt>
                <c:pt idx="770">
                  <c:v>7.7096799999999996</c:v>
                </c:pt>
                <c:pt idx="771">
                  <c:v>7.7066300000000005</c:v>
                </c:pt>
                <c:pt idx="772">
                  <c:v>7.7096799999999996</c:v>
                </c:pt>
                <c:pt idx="773">
                  <c:v>7.7066300000000005</c:v>
                </c:pt>
                <c:pt idx="774">
                  <c:v>7.7066300000000005</c:v>
                </c:pt>
                <c:pt idx="775">
                  <c:v>7.7096799999999996</c:v>
                </c:pt>
                <c:pt idx="776">
                  <c:v>7.7066300000000005</c:v>
                </c:pt>
                <c:pt idx="777">
                  <c:v>7.7066300000000005</c:v>
                </c:pt>
                <c:pt idx="778">
                  <c:v>7.7066300000000005</c:v>
                </c:pt>
                <c:pt idx="779">
                  <c:v>7.7066300000000005</c:v>
                </c:pt>
                <c:pt idx="780">
                  <c:v>7.7066300000000005</c:v>
                </c:pt>
                <c:pt idx="781">
                  <c:v>7.7066300000000005</c:v>
                </c:pt>
                <c:pt idx="782">
                  <c:v>7.7096799999999996</c:v>
                </c:pt>
                <c:pt idx="783">
                  <c:v>7.7066300000000005</c:v>
                </c:pt>
                <c:pt idx="784">
                  <c:v>7.7096799999999996</c:v>
                </c:pt>
                <c:pt idx="785">
                  <c:v>7.7035799999999997</c:v>
                </c:pt>
                <c:pt idx="786">
                  <c:v>7.7066300000000005</c:v>
                </c:pt>
                <c:pt idx="787">
                  <c:v>7.7096799999999996</c:v>
                </c:pt>
                <c:pt idx="788">
                  <c:v>7.7127300000000005</c:v>
                </c:pt>
                <c:pt idx="789">
                  <c:v>7.7035799999999997</c:v>
                </c:pt>
                <c:pt idx="790">
                  <c:v>7.7066300000000005</c:v>
                </c:pt>
                <c:pt idx="791">
                  <c:v>7.7066300000000005</c:v>
                </c:pt>
                <c:pt idx="792">
                  <c:v>7.7127300000000005</c:v>
                </c:pt>
                <c:pt idx="793">
                  <c:v>7.7096799999999996</c:v>
                </c:pt>
                <c:pt idx="794">
                  <c:v>7.7066300000000005</c:v>
                </c:pt>
                <c:pt idx="795">
                  <c:v>7.7066300000000005</c:v>
                </c:pt>
                <c:pt idx="796">
                  <c:v>7.7066300000000005</c:v>
                </c:pt>
                <c:pt idx="797">
                  <c:v>7.7066300000000005</c:v>
                </c:pt>
                <c:pt idx="798">
                  <c:v>7.7127300000000005</c:v>
                </c:pt>
                <c:pt idx="799">
                  <c:v>7.7066300000000005</c:v>
                </c:pt>
                <c:pt idx="800">
                  <c:v>7.7066300000000005</c:v>
                </c:pt>
                <c:pt idx="801">
                  <c:v>7.7066300000000005</c:v>
                </c:pt>
                <c:pt idx="802">
                  <c:v>7.7066300000000005</c:v>
                </c:pt>
                <c:pt idx="803">
                  <c:v>7.7096799999999996</c:v>
                </c:pt>
                <c:pt idx="804">
                  <c:v>7.7096799999999996</c:v>
                </c:pt>
                <c:pt idx="805">
                  <c:v>7.7096799999999996</c:v>
                </c:pt>
                <c:pt idx="806">
                  <c:v>7.7035799999999997</c:v>
                </c:pt>
                <c:pt idx="807">
                  <c:v>7.7096799999999996</c:v>
                </c:pt>
                <c:pt idx="808">
                  <c:v>7.8714399999999998</c:v>
                </c:pt>
                <c:pt idx="809">
                  <c:v>8.0026899999999994</c:v>
                </c:pt>
                <c:pt idx="810">
                  <c:v>8.1949699999999996</c:v>
                </c:pt>
                <c:pt idx="811">
                  <c:v>8.1125600000000002</c:v>
                </c:pt>
                <c:pt idx="812">
                  <c:v>8.2010699999999996</c:v>
                </c:pt>
                <c:pt idx="813">
                  <c:v>8.1217199999999998</c:v>
                </c:pt>
                <c:pt idx="814">
                  <c:v>8.2041299999999993</c:v>
                </c:pt>
                <c:pt idx="815">
                  <c:v>8.1278199999999998</c:v>
                </c:pt>
                <c:pt idx="816">
                  <c:v>8.1369799999999994</c:v>
                </c:pt>
                <c:pt idx="817">
                  <c:v>8.2041299999999993</c:v>
                </c:pt>
                <c:pt idx="818">
                  <c:v>8.210230000000001</c:v>
                </c:pt>
                <c:pt idx="819">
                  <c:v>8.1675000000000004</c:v>
                </c:pt>
                <c:pt idx="820">
                  <c:v>8.210230000000001</c:v>
                </c:pt>
                <c:pt idx="821">
                  <c:v>8.210230000000001</c:v>
                </c:pt>
                <c:pt idx="822">
                  <c:v>8.2071799999999993</c:v>
                </c:pt>
                <c:pt idx="823">
                  <c:v>8.2071799999999993</c:v>
                </c:pt>
                <c:pt idx="824">
                  <c:v>8.17666</c:v>
                </c:pt>
                <c:pt idx="825">
                  <c:v>8.17971</c:v>
                </c:pt>
                <c:pt idx="826">
                  <c:v>8.1522400000000008</c:v>
                </c:pt>
                <c:pt idx="827">
                  <c:v>8.1980199999999996</c:v>
                </c:pt>
                <c:pt idx="828">
                  <c:v>8.1278199999999998</c:v>
                </c:pt>
                <c:pt idx="829">
                  <c:v>8.1156100000000002</c:v>
                </c:pt>
                <c:pt idx="830">
                  <c:v>8.1125600000000002</c:v>
                </c:pt>
                <c:pt idx="831">
                  <c:v>8.1125600000000002</c:v>
                </c:pt>
                <c:pt idx="832">
                  <c:v>8.1125600000000002</c:v>
                </c:pt>
                <c:pt idx="833">
                  <c:v>8.1125600000000002</c:v>
                </c:pt>
                <c:pt idx="834">
                  <c:v>8.1095100000000002</c:v>
                </c:pt>
                <c:pt idx="835">
                  <c:v>8.05762</c:v>
                </c:pt>
                <c:pt idx="836">
                  <c:v>8.1095100000000002</c:v>
                </c:pt>
                <c:pt idx="837">
                  <c:v>8.05762</c:v>
                </c:pt>
                <c:pt idx="838">
                  <c:v>8.1064600000000002</c:v>
                </c:pt>
                <c:pt idx="839">
                  <c:v>8.0148900000000012</c:v>
                </c:pt>
                <c:pt idx="840">
                  <c:v>8.0698299999999996</c:v>
                </c:pt>
                <c:pt idx="841">
                  <c:v>8.0087899999999994</c:v>
                </c:pt>
                <c:pt idx="842">
                  <c:v>8.0087899999999994</c:v>
                </c:pt>
                <c:pt idx="843">
                  <c:v>8.0087899999999994</c:v>
                </c:pt>
                <c:pt idx="844">
                  <c:v>8.0118399999999994</c:v>
                </c:pt>
                <c:pt idx="845">
                  <c:v>8.0087899999999994</c:v>
                </c:pt>
                <c:pt idx="846">
                  <c:v>8.0087899999999994</c:v>
                </c:pt>
                <c:pt idx="847">
                  <c:v>8.0118399999999994</c:v>
                </c:pt>
                <c:pt idx="848">
                  <c:v>7.9660599999999997</c:v>
                </c:pt>
                <c:pt idx="849">
                  <c:v>7.8866999999999994</c:v>
                </c:pt>
                <c:pt idx="850">
                  <c:v>7.8165099999999992</c:v>
                </c:pt>
                <c:pt idx="851">
                  <c:v>7.8134500000000005</c:v>
                </c:pt>
                <c:pt idx="852">
                  <c:v>7.8073500000000005</c:v>
                </c:pt>
                <c:pt idx="853">
                  <c:v>7.7249400000000001</c:v>
                </c:pt>
                <c:pt idx="854">
                  <c:v>7.7127300000000005</c:v>
                </c:pt>
                <c:pt idx="855">
                  <c:v>7.7096799999999996</c:v>
                </c:pt>
                <c:pt idx="856">
                  <c:v>7.7066300000000005</c:v>
                </c:pt>
                <c:pt idx="857">
                  <c:v>7.7035799999999997</c:v>
                </c:pt>
                <c:pt idx="858">
                  <c:v>7.7066300000000005</c:v>
                </c:pt>
                <c:pt idx="859">
                  <c:v>7.7096799999999996</c:v>
                </c:pt>
                <c:pt idx="860">
                  <c:v>7.7066300000000005</c:v>
                </c:pt>
                <c:pt idx="861">
                  <c:v>7.7096799999999996</c:v>
                </c:pt>
                <c:pt idx="862">
                  <c:v>7.7096799999999996</c:v>
                </c:pt>
                <c:pt idx="863">
                  <c:v>7.1053599999999992</c:v>
                </c:pt>
                <c:pt idx="864">
                  <c:v>2.7072400000000001</c:v>
                </c:pt>
                <c:pt idx="865">
                  <c:v>1.4986000000000002</c:v>
                </c:pt>
                <c:pt idx="866">
                  <c:v>0.19838999999999998</c:v>
                </c:pt>
                <c:pt idx="867">
                  <c:v>-0.19228000000000001</c:v>
                </c:pt>
                <c:pt idx="868">
                  <c:v>-0.19838999999999998</c:v>
                </c:pt>
                <c:pt idx="869">
                  <c:v>-0.19533999999999999</c:v>
                </c:pt>
                <c:pt idx="870">
                  <c:v>-0.19533999999999999</c:v>
                </c:pt>
                <c:pt idx="871">
                  <c:v>-0.19533999999999999</c:v>
                </c:pt>
                <c:pt idx="872">
                  <c:v>-0.20449000000000001</c:v>
                </c:pt>
                <c:pt idx="873">
                  <c:v>-0.19838999999999998</c:v>
                </c:pt>
                <c:pt idx="874">
                  <c:v>-0.19838999999999998</c:v>
                </c:pt>
                <c:pt idx="875">
                  <c:v>-0.19838999999999998</c:v>
                </c:pt>
                <c:pt idx="876">
                  <c:v>-0.19838999999999998</c:v>
                </c:pt>
                <c:pt idx="877">
                  <c:v>-0.20449000000000001</c:v>
                </c:pt>
                <c:pt idx="878">
                  <c:v>-0.19838999999999998</c:v>
                </c:pt>
                <c:pt idx="879">
                  <c:v>-0.19838999999999998</c:v>
                </c:pt>
                <c:pt idx="880">
                  <c:v>-0.19838999999999998</c:v>
                </c:pt>
                <c:pt idx="881">
                  <c:v>-0.20143999999999998</c:v>
                </c:pt>
                <c:pt idx="882">
                  <c:v>-0.20143999999999998</c:v>
                </c:pt>
                <c:pt idx="883">
                  <c:v>-0.20143999999999998</c:v>
                </c:pt>
                <c:pt idx="884">
                  <c:v>-0.20143999999999998</c:v>
                </c:pt>
                <c:pt idx="885">
                  <c:v>-0.20143999999999998</c:v>
                </c:pt>
                <c:pt idx="886">
                  <c:v>-0.19533999999999999</c:v>
                </c:pt>
                <c:pt idx="887">
                  <c:v>-0.19533999999999999</c:v>
                </c:pt>
                <c:pt idx="888">
                  <c:v>-0.19838999999999998</c:v>
                </c:pt>
                <c:pt idx="889">
                  <c:v>-0.20143999999999998</c:v>
                </c:pt>
                <c:pt idx="890">
                  <c:v>-0.19838999999999998</c:v>
                </c:pt>
                <c:pt idx="891">
                  <c:v>-0.19838999999999998</c:v>
                </c:pt>
                <c:pt idx="892">
                  <c:v>-0.20143999999999998</c:v>
                </c:pt>
                <c:pt idx="893">
                  <c:v>-0.19838999999999998</c:v>
                </c:pt>
                <c:pt idx="894">
                  <c:v>-0.20143999999999998</c:v>
                </c:pt>
                <c:pt idx="895">
                  <c:v>-0.19838999999999998</c:v>
                </c:pt>
                <c:pt idx="896">
                  <c:v>-0.19838999999999998</c:v>
                </c:pt>
                <c:pt idx="897">
                  <c:v>-0.20143999999999998</c:v>
                </c:pt>
                <c:pt idx="898">
                  <c:v>-0.19533999999999999</c:v>
                </c:pt>
                <c:pt idx="899">
                  <c:v>-0.19838999999999998</c:v>
                </c:pt>
                <c:pt idx="900">
                  <c:v>-0.19838999999999998</c:v>
                </c:pt>
                <c:pt idx="901">
                  <c:v>-0.19838999999999998</c:v>
                </c:pt>
                <c:pt idx="902">
                  <c:v>-0.20449000000000001</c:v>
                </c:pt>
                <c:pt idx="903">
                  <c:v>-0.19838999999999998</c:v>
                </c:pt>
                <c:pt idx="904">
                  <c:v>-0.20143999999999998</c:v>
                </c:pt>
                <c:pt idx="905">
                  <c:v>-0.19838999999999998</c:v>
                </c:pt>
                <c:pt idx="906">
                  <c:v>-0.19838999999999998</c:v>
                </c:pt>
                <c:pt idx="907">
                  <c:v>-0.19838999999999998</c:v>
                </c:pt>
                <c:pt idx="908">
                  <c:v>-0.20143999999999998</c:v>
                </c:pt>
                <c:pt idx="909">
                  <c:v>-0.19838999999999998</c:v>
                </c:pt>
                <c:pt idx="910">
                  <c:v>-0.20143999999999998</c:v>
                </c:pt>
                <c:pt idx="911">
                  <c:v>-0.19838999999999998</c:v>
                </c:pt>
                <c:pt idx="912">
                  <c:v>-0.20143999999999998</c:v>
                </c:pt>
                <c:pt idx="913">
                  <c:v>-0.20143999999999998</c:v>
                </c:pt>
                <c:pt idx="914">
                  <c:v>-0.19533999999999999</c:v>
                </c:pt>
                <c:pt idx="915">
                  <c:v>-0.19533999999999999</c:v>
                </c:pt>
                <c:pt idx="916">
                  <c:v>-0.19533999999999999</c:v>
                </c:pt>
                <c:pt idx="917">
                  <c:v>-0.19838999999999998</c:v>
                </c:pt>
                <c:pt idx="918">
                  <c:v>-0.20449000000000001</c:v>
                </c:pt>
                <c:pt idx="919">
                  <c:v>-0.20143999999999998</c:v>
                </c:pt>
                <c:pt idx="920">
                  <c:v>-0.19838999999999998</c:v>
                </c:pt>
                <c:pt idx="921">
                  <c:v>-0.19838999999999998</c:v>
                </c:pt>
                <c:pt idx="922">
                  <c:v>-0.19533999999999999</c:v>
                </c:pt>
                <c:pt idx="923">
                  <c:v>-0.19533999999999999</c:v>
                </c:pt>
                <c:pt idx="924">
                  <c:v>-0.19838999999999998</c:v>
                </c:pt>
                <c:pt idx="925">
                  <c:v>-0.19533999999999999</c:v>
                </c:pt>
                <c:pt idx="926">
                  <c:v>-0.19838999999999998</c:v>
                </c:pt>
                <c:pt idx="927">
                  <c:v>-0.20143999999999998</c:v>
                </c:pt>
                <c:pt idx="928">
                  <c:v>-0.19838999999999998</c:v>
                </c:pt>
                <c:pt idx="929">
                  <c:v>-0.19838999999999998</c:v>
                </c:pt>
                <c:pt idx="930">
                  <c:v>-0.19838999999999998</c:v>
                </c:pt>
                <c:pt idx="931">
                  <c:v>-0.19838999999999998</c:v>
                </c:pt>
                <c:pt idx="932">
                  <c:v>-0.20143999999999998</c:v>
                </c:pt>
                <c:pt idx="933">
                  <c:v>-0.19838999999999998</c:v>
                </c:pt>
                <c:pt idx="934">
                  <c:v>-0.20143999999999998</c:v>
                </c:pt>
                <c:pt idx="935">
                  <c:v>-0.20143999999999998</c:v>
                </c:pt>
                <c:pt idx="936">
                  <c:v>-0.19838999999999998</c:v>
                </c:pt>
                <c:pt idx="937">
                  <c:v>-0.19838999999999998</c:v>
                </c:pt>
                <c:pt idx="938">
                  <c:v>-0.20143999999999998</c:v>
                </c:pt>
                <c:pt idx="939">
                  <c:v>-0.20143999999999998</c:v>
                </c:pt>
                <c:pt idx="940">
                  <c:v>-0.20143999999999998</c:v>
                </c:pt>
                <c:pt idx="941">
                  <c:v>-0.20143999999999998</c:v>
                </c:pt>
                <c:pt idx="942">
                  <c:v>-0.19838999999999998</c:v>
                </c:pt>
                <c:pt idx="943">
                  <c:v>-0.19838999999999998</c:v>
                </c:pt>
                <c:pt idx="944">
                  <c:v>-0.19838999999999998</c:v>
                </c:pt>
                <c:pt idx="945">
                  <c:v>-0.20143999999999998</c:v>
                </c:pt>
                <c:pt idx="946">
                  <c:v>-0.19838999999999998</c:v>
                </c:pt>
                <c:pt idx="947">
                  <c:v>-0.20143999999999998</c:v>
                </c:pt>
                <c:pt idx="948">
                  <c:v>-0.20143999999999998</c:v>
                </c:pt>
                <c:pt idx="949">
                  <c:v>-0.20143999999999998</c:v>
                </c:pt>
                <c:pt idx="950">
                  <c:v>-0.20143999999999998</c:v>
                </c:pt>
                <c:pt idx="951">
                  <c:v>-0.20143999999999998</c:v>
                </c:pt>
                <c:pt idx="952">
                  <c:v>-0.20143999999999998</c:v>
                </c:pt>
                <c:pt idx="953">
                  <c:v>-0.19838999999999998</c:v>
                </c:pt>
                <c:pt idx="954">
                  <c:v>-0.20143999999999998</c:v>
                </c:pt>
                <c:pt idx="955">
                  <c:v>-0.20143999999999998</c:v>
                </c:pt>
                <c:pt idx="956">
                  <c:v>-0.20143999999999998</c:v>
                </c:pt>
                <c:pt idx="957">
                  <c:v>-0.20143999999999998</c:v>
                </c:pt>
                <c:pt idx="958">
                  <c:v>-0.20143999999999998</c:v>
                </c:pt>
                <c:pt idx="959">
                  <c:v>-0.19533999999999999</c:v>
                </c:pt>
              </c:numCache>
            </c:numRef>
          </c:yVal>
          <c:smooth val="0"/>
        </c:ser>
        <c:ser>
          <c:idx val="1"/>
          <c:order val="1"/>
          <c:tx>
            <c:v>M-K HOG</c:v>
          </c:tx>
          <c:marker>
            <c:symbol val="none"/>
          </c:marker>
          <c:xVal>
            <c:numRef>
              <c:f>'DATA-editted'!$BK$6:$BK$965</c:f>
              <c:numCache>
                <c:formatCode>General</c:formatCode>
                <c:ptCount val="960"/>
                <c:pt idx="0">
                  <c:v>6.8118604651162794E-7</c:v>
                </c:pt>
                <c:pt idx="1">
                  <c:v>5.5206976744186045E-7</c:v>
                </c:pt>
                <c:pt idx="2">
                  <c:v>7.745523255813955E-7</c:v>
                </c:pt>
                <c:pt idx="3">
                  <c:v>5.602965116279069E-7</c:v>
                </c:pt>
                <c:pt idx="4">
                  <c:v>5.5754651162790691E-7</c:v>
                </c:pt>
                <c:pt idx="5">
                  <c:v>7.0865697674418608E-7</c:v>
                </c:pt>
                <c:pt idx="6">
                  <c:v>5.6853488372093023E-7</c:v>
                </c:pt>
                <c:pt idx="7">
                  <c:v>5.9601744186046514E-7</c:v>
                </c:pt>
                <c:pt idx="8">
                  <c:v>5.767906976744186E-7</c:v>
                </c:pt>
                <c:pt idx="9">
                  <c:v>6.2898255813953478E-7</c:v>
                </c:pt>
                <c:pt idx="10">
                  <c:v>6.399709302325581E-7</c:v>
                </c:pt>
                <c:pt idx="11">
                  <c:v>7.7731395348837226E-7</c:v>
                </c:pt>
                <c:pt idx="12">
                  <c:v>6.0700581395348835E-7</c:v>
                </c:pt>
                <c:pt idx="13">
                  <c:v>7.7181976744186044E-7</c:v>
                </c:pt>
                <c:pt idx="14">
                  <c:v>7.251104651162791E-7</c:v>
                </c:pt>
                <c:pt idx="15">
                  <c:v>7.1688372093023254E-7</c:v>
                </c:pt>
                <c:pt idx="16">
                  <c:v>5.9052325581395342E-7</c:v>
                </c:pt>
                <c:pt idx="17">
                  <c:v>6.5644767441860454E-7</c:v>
                </c:pt>
                <c:pt idx="18">
                  <c:v>6.399709302325581E-7</c:v>
                </c:pt>
                <c:pt idx="19">
                  <c:v>7.3061627906976747E-7</c:v>
                </c:pt>
                <c:pt idx="20">
                  <c:v>6.7566279069767442E-7</c:v>
                </c:pt>
                <c:pt idx="21">
                  <c:v>6.5920930232558141E-7</c:v>
                </c:pt>
                <c:pt idx="22">
                  <c:v>6.7018604651162786E-7</c:v>
                </c:pt>
                <c:pt idx="23">
                  <c:v>6.5644767441860454E-7</c:v>
                </c:pt>
                <c:pt idx="24">
                  <c:v>6.6743604651162786E-7</c:v>
                </c:pt>
                <c:pt idx="25">
                  <c:v>6.8117441860465107E-7</c:v>
                </c:pt>
                <c:pt idx="26">
                  <c:v>6.9214534883720935E-7</c:v>
                </c:pt>
                <c:pt idx="27">
                  <c:v>6.8115697674418614E-7</c:v>
                </c:pt>
                <c:pt idx="28">
                  <c:v>5.4108139534883713E-7</c:v>
                </c:pt>
                <c:pt idx="29">
                  <c:v>3.3231976744186046E-7</c:v>
                </c:pt>
                <c:pt idx="30">
                  <c:v>1.51046511627907E-7</c:v>
                </c:pt>
                <c:pt idx="31">
                  <c:v>5.7686046511627904E-8</c:v>
                </c:pt>
                <c:pt idx="32">
                  <c:v>1.649418604651163E-8</c:v>
                </c:pt>
                <c:pt idx="33">
                  <c:v>-9.6116279069767448E-8</c:v>
                </c:pt>
                <c:pt idx="34">
                  <c:v>-1.5104069767441861E-7</c:v>
                </c:pt>
                <c:pt idx="35">
                  <c:v>-1.4280232558139534E-7</c:v>
                </c:pt>
                <c:pt idx="36">
                  <c:v>-1.3454651162790697E-7</c:v>
                </c:pt>
                <c:pt idx="37">
                  <c:v>-3.020581395348837E-7</c:v>
                </c:pt>
                <c:pt idx="38">
                  <c:v>-3.3226744186046512E-7</c:v>
                </c:pt>
                <c:pt idx="39">
                  <c:v>-3.6247093023255816E-7</c:v>
                </c:pt>
                <c:pt idx="40">
                  <c:v>5.8785465116279068E-7</c:v>
                </c:pt>
                <c:pt idx="41">
                  <c:v>7.8837790697674423E-7</c:v>
                </c:pt>
                <c:pt idx="42">
                  <c:v>7.3894186046511622E-7</c:v>
                </c:pt>
                <c:pt idx="43">
                  <c:v>7.4991860465116277E-7</c:v>
                </c:pt>
                <c:pt idx="44">
                  <c:v>7.499069767441859E-7</c:v>
                </c:pt>
                <c:pt idx="45">
                  <c:v>8.1036046511627915E-7</c:v>
                </c:pt>
                <c:pt idx="46">
                  <c:v>4.6425581395348843E-7</c:v>
                </c:pt>
                <c:pt idx="47">
                  <c:v>1.1400174418604651E-6</c:v>
                </c:pt>
                <c:pt idx="48">
                  <c:v>1.2334302325581395E-6</c:v>
                </c:pt>
                <c:pt idx="49">
                  <c:v>1.3020988372093024E-6</c:v>
                </c:pt>
                <c:pt idx="50">
                  <c:v>1.2993546511627908E-6</c:v>
                </c:pt>
                <c:pt idx="51">
                  <c:v>1.2636337209302325E-6</c:v>
                </c:pt>
                <c:pt idx="52">
                  <c:v>1.2306686046511629E-6</c:v>
                </c:pt>
                <c:pt idx="53">
                  <c:v>8.3507558139534871E-7</c:v>
                </c:pt>
                <c:pt idx="54">
                  <c:v>8.5154651162790708E-7</c:v>
                </c:pt>
                <c:pt idx="55">
                  <c:v>8.8175000000000007E-7</c:v>
                </c:pt>
                <c:pt idx="56">
                  <c:v>9.5044186046511622E-7</c:v>
                </c:pt>
                <c:pt idx="57">
                  <c:v>1.0054011627906978E-6</c:v>
                </c:pt>
                <c:pt idx="58">
                  <c:v>1.1235174418604652E-6</c:v>
                </c:pt>
                <c:pt idx="59">
                  <c:v>1.2279418604651163E-6</c:v>
                </c:pt>
                <c:pt idx="60">
                  <c:v>1.2773604651162791E-6</c:v>
                </c:pt>
                <c:pt idx="61">
                  <c:v>1.2966162790697674E-6</c:v>
                </c:pt>
                <c:pt idx="62">
                  <c:v>1.2141802325581395E-6</c:v>
                </c:pt>
                <c:pt idx="63">
                  <c:v>1.2856279069767442E-6</c:v>
                </c:pt>
                <c:pt idx="64">
                  <c:v>1.3625290697674421E-6</c:v>
                </c:pt>
                <c:pt idx="65">
                  <c:v>1.3075813953488371E-6</c:v>
                </c:pt>
                <c:pt idx="66">
                  <c:v>1.3514825581395349E-6</c:v>
                </c:pt>
                <c:pt idx="67">
                  <c:v>1.4037034883720928E-6</c:v>
                </c:pt>
                <c:pt idx="68">
                  <c:v>1.4119593023255814E-6</c:v>
                </c:pt>
                <c:pt idx="69">
                  <c:v>1.4888953488372092E-6</c:v>
                </c:pt>
                <c:pt idx="70">
                  <c:v>1.488924418604651E-6</c:v>
                </c:pt>
                <c:pt idx="71">
                  <c:v>1.1427732558139535E-6</c:v>
                </c:pt>
                <c:pt idx="72">
                  <c:v>1.335093023255814E-6</c:v>
                </c:pt>
                <c:pt idx="73">
                  <c:v>1.4724709302325583E-6</c:v>
                </c:pt>
                <c:pt idx="74">
                  <c:v>1.2252209302325582E-6</c:v>
                </c:pt>
                <c:pt idx="75">
                  <c:v>1.2499651162790698E-6</c:v>
                </c:pt>
                <c:pt idx="76">
                  <c:v>1.2884302325581394E-6</c:v>
                </c:pt>
                <c:pt idx="77">
                  <c:v>1.3379360465116278E-6</c:v>
                </c:pt>
                <c:pt idx="78">
                  <c:v>1.324203488372093E-6</c:v>
                </c:pt>
                <c:pt idx="79">
                  <c:v>1.3324302325581396E-6</c:v>
                </c:pt>
                <c:pt idx="80">
                  <c:v>1.3406976744186047E-6</c:v>
                </c:pt>
                <c:pt idx="81">
                  <c:v>1.335220930232558E-6</c:v>
                </c:pt>
                <c:pt idx="82">
                  <c:v>9.7259302325581391E-7</c:v>
                </c:pt>
                <c:pt idx="83">
                  <c:v>9.8634302325581399E-7</c:v>
                </c:pt>
                <c:pt idx="84">
                  <c:v>9.5064534883720929E-7</c:v>
                </c:pt>
                <c:pt idx="85">
                  <c:v>9.5616860465116302E-7</c:v>
                </c:pt>
                <c:pt idx="86">
                  <c:v>9.6441279069767441E-7</c:v>
                </c:pt>
                <c:pt idx="87">
                  <c:v>9.8638953488372105E-7</c:v>
                </c:pt>
                <c:pt idx="88">
                  <c:v>1.0193372093023257E-6</c:v>
                </c:pt>
                <c:pt idx="89">
                  <c:v>1.0275988372093025E-6</c:v>
                </c:pt>
                <c:pt idx="90">
                  <c:v>1.0523488372093024E-6</c:v>
                </c:pt>
                <c:pt idx="91">
                  <c:v>1.0056453488372094E-6</c:v>
                </c:pt>
                <c:pt idx="92">
                  <c:v>1.0249069767441862E-6</c:v>
                </c:pt>
                <c:pt idx="93">
                  <c:v>1.0771046511627907E-6</c:v>
                </c:pt>
                <c:pt idx="94">
                  <c:v>1.0661162790697675E-6</c:v>
                </c:pt>
                <c:pt idx="95">
                  <c:v>1.0743546511627908E-6</c:v>
                </c:pt>
                <c:pt idx="96">
                  <c:v>1.1952732558139534E-6</c:v>
                </c:pt>
                <c:pt idx="97">
                  <c:v>1.1623372093023256E-6</c:v>
                </c:pt>
                <c:pt idx="98">
                  <c:v>1.1788023255813955E-6</c:v>
                </c:pt>
                <c:pt idx="99">
                  <c:v>1.2145348837209303E-6</c:v>
                </c:pt>
                <c:pt idx="100">
                  <c:v>1.288796511627907E-6</c:v>
                </c:pt>
                <c:pt idx="101">
                  <c:v>1.3492441860465116E-6</c:v>
                </c:pt>
                <c:pt idx="102">
                  <c:v>1.36575E-6</c:v>
                </c:pt>
                <c:pt idx="103">
                  <c:v>1.3080697674418604E-6</c:v>
                </c:pt>
                <c:pt idx="104">
                  <c:v>1.3960000000000001E-6</c:v>
                </c:pt>
                <c:pt idx="105">
                  <c:v>1.4811744186046511E-6</c:v>
                </c:pt>
                <c:pt idx="106">
                  <c:v>1.4482151162790696E-6</c:v>
                </c:pt>
                <c:pt idx="107">
                  <c:v>1.4674651162790698E-6</c:v>
                </c:pt>
                <c:pt idx="108">
                  <c:v>1.5004883720930233E-6</c:v>
                </c:pt>
                <c:pt idx="109">
                  <c:v>1.4840058139534882E-6</c:v>
                </c:pt>
                <c:pt idx="110">
                  <c:v>1.4840116279069767E-6</c:v>
                </c:pt>
                <c:pt idx="111">
                  <c:v>1.4895116279069771E-6</c:v>
                </c:pt>
                <c:pt idx="112">
                  <c:v>1.5417558139534886E-6</c:v>
                </c:pt>
                <c:pt idx="113">
                  <c:v>1.5582267441860463E-6</c:v>
                </c:pt>
                <c:pt idx="114">
                  <c:v>1.5142906976744187E-6</c:v>
                </c:pt>
                <c:pt idx="115">
                  <c:v>1.544517441860465E-6</c:v>
                </c:pt>
                <c:pt idx="116">
                  <c:v>1.5445581395348836E-6</c:v>
                </c:pt>
                <c:pt idx="117">
                  <c:v>1.558313953488372E-6</c:v>
                </c:pt>
                <c:pt idx="118">
                  <c:v>1.561046511627907E-6</c:v>
                </c:pt>
                <c:pt idx="119">
                  <c:v>1.5610581395348838E-6</c:v>
                </c:pt>
                <c:pt idx="120">
                  <c:v>1.5610930232558139E-6</c:v>
                </c:pt>
                <c:pt idx="121">
                  <c:v>1.5885872093023253E-6</c:v>
                </c:pt>
                <c:pt idx="122">
                  <c:v>1.6023255813953491E-6</c:v>
                </c:pt>
                <c:pt idx="123">
                  <c:v>1.6050872093023255E-6</c:v>
                </c:pt>
                <c:pt idx="124">
                  <c:v>1.6078488372093026E-6</c:v>
                </c:pt>
                <c:pt idx="125">
                  <c:v>1.5886104651162789E-6</c:v>
                </c:pt>
                <c:pt idx="126">
                  <c:v>1.5859069767441862E-6</c:v>
                </c:pt>
                <c:pt idx="127">
                  <c:v>1.5804244186046513E-6</c:v>
                </c:pt>
                <c:pt idx="128">
                  <c:v>1.5776627906976746E-6</c:v>
                </c:pt>
                <c:pt idx="129">
                  <c:v>1.5804244186046513E-6</c:v>
                </c:pt>
                <c:pt idx="130">
                  <c:v>1.5996802325581394E-6</c:v>
                </c:pt>
                <c:pt idx="131">
                  <c:v>1.5557034883720932E-6</c:v>
                </c:pt>
                <c:pt idx="132">
                  <c:v>1.5557499999999999E-6</c:v>
                </c:pt>
                <c:pt idx="133">
                  <c:v>1.5612151162790698E-6</c:v>
                </c:pt>
                <c:pt idx="134">
                  <c:v>1.5529883720930234E-6</c:v>
                </c:pt>
                <c:pt idx="135">
                  <c:v>1.5474941860465115E-6</c:v>
                </c:pt>
                <c:pt idx="136">
                  <c:v>1.5612151162790698E-6</c:v>
                </c:pt>
                <c:pt idx="137">
                  <c:v>1.5749651162790697E-6</c:v>
                </c:pt>
                <c:pt idx="138">
                  <c:v>1.5859418604651163E-6</c:v>
                </c:pt>
                <c:pt idx="139">
                  <c:v>1.4678139534883719E-6</c:v>
                </c:pt>
                <c:pt idx="140">
                  <c:v>1.4678255813953489E-6</c:v>
                </c:pt>
                <c:pt idx="141">
                  <c:v>1.4568662790697673E-6</c:v>
                </c:pt>
                <c:pt idx="142">
                  <c:v>1.4266453488372093E-6</c:v>
                </c:pt>
                <c:pt idx="143">
                  <c:v>1.4266569767441862E-6</c:v>
                </c:pt>
                <c:pt idx="144">
                  <c:v>1.234360465116279E-6</c:v>
                </c:pt>
                <c:pt idx="145">
                  <c:v>1.4239418604651162E-6</c:v>
                </c:pt>
                <c:pt idx="146">
                  <c:v>1.4294186046511629E-6</c:v>
                </c:pt>
                <c:pt idx="147">
                  <c:v>1.4404476744186045E-6</c:v>
                </c:pt>
                <c:pt idx="148">
                  <c:v>1.4459534883720929E-6</c:v>
                </c:pt>
                <c:pt idx="149">
                  <c:v>1.4432093023255813E-6</c:v>
                </c:pt>
                <c:pt idx="150">
                  <c:v>1.4432499999999999E-6</c:v>
                </c:pt>
                <c:pt idx="151">
                  <c:v>1.4432674418604654E-6</c:v>
                </c:pt>
                <c:pt idx="152">
                  <c:v>1.4542790697674417E-6</c:v>
                </c:pt>
                <c:pt idx="153">
                  <c:v>1.3525988372093024E-6</c:v>
                </c:pt>
                <c:pt idx="154">
                  <c:v>1.4460348837209301E-6</c:v>
                </c:pt>
                <c:pt idx="155">
                  <c:v>1.4542790697674417E-6</c:v>
                </c:pt>
                <c:pt idx="156">
                  <c:v>1.4708197674418604E-6</c:v>
                </c:pt>
                <c:pt idx="157">
                  <c:v>1.4955755813953488E-6</c:v>
                </c:pt>
                <c:pt idx="158">
                  <c:v>1.4488837209302326E-6</c:v>
                </c:pt>
                <c:pt idx="159">
                  <c:v>1.6192616279069766E-6</c:v>
                </c:pt>
                <c:pt idx="160">
                  <c:v>1.6302674418604652E-6</c:v>
                </c:pt>
                <c:pt idx="161">
                  <c:v>1.6357732558139537E-6</c:v>
                </c:pt>
                <c:pt idx="162">
                  <c:v>1.7595116279069768E-6</c:v>
                </c:pt>
                <c:pt idx="163">
                  <c:v>1.7815348837209301E-6</c:v>
                </c:pt>
                <c:pt idx="164">
                  <c:v>1.8008837209302326E-6</c:v>
                </c:pt>
                <c:pt idx="165">
                  <c:v>1.8394476744186046E-6</c:v>
                </c:pt>
                <c:pt idx="166">
                  <c:v>1.8696918604651164E-6</c:v>
                </c:pt>
                <c:pt idx="167">
                  <c:v>1.8669593023255811E-6</c:v>
                </c:pt>
                <c:pt idx="168">
                  <c:v>1.8532093023255814E-6</c:v>
                </c:pt>
                <c:pt idx="169">
                  <c:v>1.8559999999999999E-6</c:v>
                </c:pt>
                <c:pt idx="170">
                  <c:v>1.8560232558139536E-6</c:v>
                </c:pt>
                <c:pt idx="171">
                  <c:v>1.8642906976744186E-6</c:v>
                </c:pt>
                <c:pt idx="172">
                  <c:v>1.8560116279069767E-6</c:v>
                </c:pt>
                <c:pt idx="173">
                  <c:v>1.864267441860465E-6</c:v>
                </c:pt>
                <c:pt idx="174">
                  <c:v>1.8698023255813953E-6</c:v>
                </c:pt>
                <c:pt idx="175">
                  <c:v>1.8012151162790696E-6</c:v>
                </c:pt>
                <c:pt idx="176">
                  <c:v>1.8671976744186047E-6</c:v>
                </c:pt>
                <c:pt idx="177">
                  <c:v>1.9496976744186049E-6</c:v>
                </c:pt>
                <c:pt idx="178">
                  <c:v>1.8920290697674416E-6</c:v>
                </c:pt>
                <c:pt idx="179">
                  <c:v>1.9332848837209302E-6</c:v>
                </c:pt>
                <c:pt idx="180">
                  <c:v>1.9745639534883718E-6</c:v>
                </c:pt>
                <c:pt idx="181">
                  <c:v>1.9828372093023256E-6</c:v>
                </c:pt>
                <c:pt idx="182">
                  <c:v>1.9773604651162789E-6</c:v>
                </c:pt>
                <c:pt idx="183">
                  <c:v>2.0324011627906976E-6</c:v>
                </c:pt>
                <c:pt idx="184">
                  <c:v>2.0846918604651162E-6</c:v>
                </c:pt>
                <c:pt idx="185">
                  <c:v>1.8126744186046508E-6</c:v>
                </c:pt>
                <c:pt idx="186">
                  <c:v>1.7440290697674422E-6</c:v>
                </c:pt>
                <c:pt idx="187">
                  <c:v>1.6808779069767442E-6</c:v>
                </c:pt>
                <c:pt idx="188">
                  <c:v>1.6342500000000001E-6</c:v>
                </c:pt>
                <c:pt idx="189">
                  <c:v>1.584854651162791E-6</c:v>
                </c:pt>
                <c:pt idx="190">
                  <c:v>1.5299360465116281E-6</c:v>
                </c:pt>
                <c:pt idx="191">
                  <c:v>1.6564476744186044E-6</c:v>
                </c:pt>
                <c:pt idx="192">
                  <c:v>1.7308081395348837E-6</c:v>
                </c:pt>
                <c:pt idx="193">
                  <c:v>1.7886627906976742E-6</c:v>
                </c:pt>
                <c:pt idx="194">
                  <c:v>1.8436860465116276E-6</c:v>
                </c:pt>
                <c:pt idx="195">
                  <c:v>1.8409941860465115E-6</c:v>
                </c:pt>
                <c:pt idx="196">
                  <c:v>3.5421046511627904E-6</c:v>
                </c:pt>
                <c:pt idx="197">
                  <c:v>3.7071918604651163E-6</c:v>
                </c:pt>
                <c:pt idx="198">
                  <c:v>3.7897093023255817E-6</c:v>
                </c:pt>
                <c:pt idx="199">
                  <c:v>3.8007034883720929E-6</c:v>
                </c:pt>
                <c:pt idx="200">
                  <c:v>3.9163139534883723E-6</c:v>
                </c:pt>
                <c:pt idx="201">
                  <c:v>3.8311395348837214E-6</c:v>
                </c:pt>
                <c:pt idx="202">
                  <c:v>3.7764999999999998E-6</c:v>
                </c:pt>
                <c:pt idx="203">
                  <c:v>4.6759941860465111E-6</c:v>
                </c:pt>
                <c:pt idx="204">
                  <c:v>5.3746976744186056E-6</c:v>
                </c:pt>
                <c:pt idx="205">
                  <c:v>5.4214418604651169E-6</c:v>
                </c:pt>
                <c:pt idx="206">
                  <c:v>5.2371453488372099E-6</c:v>
                </c:pt>
                <c:pt idx="207">
                  <c:v>5.4351569767441861E-6</c:v>
                </c:pt>
                <c:pt idx="208">
                  <c:v>5.4681627906976743E-6</c:v>
                </c:pt>
                <c:pt idx="209">
                  <c:v>5.5452093023255808E-6</c:v>
                </c:pt>
                <c:pt idx="210">
                  <c:v>5.509436046511628E-6</c:v>
                </c:pt>
                <c:pt idx="211">
                  <c:v>5.1519476744186051E-6</c:v>
                </c:pt>
                <c:pt idx="212">
                  <c:v>5.3830406976744192E-6</c:v>
                </c:pt>
                <c:pt idx="213">
                  <c:v>5.8369476744186044E-6</c:v>
                </c:pt>
                <c:pt idx="214">
                  <c:v>5.9359941860465117E-6</c:v>
                </c:pt>
                <c:pt idx="215">
                  <c:v>5.9414825581395354E-6</c:v>
                </c:pt>
                <c:pt idx="216">
                  <c:v>6.0185581395348845E-6</c:v>
                </c:pt>
                <c:pt idx="217">
                  <c:v>5.7599999999999999E-6</c:v>
                </c:pt>
                <c:pt idx="218">
                  <c:v>6.0708604651162797E-6</c:v>
                </c:pt>
                <c:pt idx="219">
                  <c:v>5.8370988372093022E-6</c:v>
                </c:pt>
                <c:pt idx="220">
                  <c:v>5.996720930232558E-6</c:v>
                </c:pt>
                <c:pt idx="221">
                  <c:v>6.062784883720931E-6</c:v>
                </c:pt>
                <c:pt idx="222">
                  <c:v>6.0875465116279068E-6</c:v>
                </c:pt>
                <c:pt idx="223">
                  <c:v>6.0352616279069778E-6</c:v>
                </c:pt>
                <c:pt idx="224">
                  <c:v>6.1233313953488369E-6</c:v>
                </c:pt>
                <c:pt idx="225">
                  <c:v>6.1178430232558141E-6</c:v>
                </c:pt>
                <c:pt idx="226">
                  <c:v>6.1646395348837212E-6</c:v>
                </c:pt>
                <c:pt idx="227">
                  <c:v>6.1756627906976739E-6</c:v>
                </c:pt>
                <c:pt idx="228">
                  <c:v>5.9308662790697671E-6</c:v>
                </c:pt>
                <c:pt idx="229">
                  <c:v>6.1922500000000007E-6</c:v>
                </c:pt>
                <c:pt idx="230">
                  <c:v>6.2665465116279063E-6</c:v>
                </c:pt>
                <c:pt idx="231">
                  <c:v>6.2830639534883713E-6</c:v>
                </c:pt>
                <c:pt idx="232">
                  <c:v>6.3353779069767438E-6</c:v>
                </c:pt>
                <c:pt idx="233">
                  <c:v>6.4372674418604653E-6</c:v>
                </c:pt>
                <c:pt idx="234">
                  <c:v>6.5529360465116275E-6</c:v>
                </c:pt>
                <c:pt idx="235">
                  <c:v>6.6080058139534879E-6</c:v>
                </c:pt>
                <c:pt idx="236">
                  <c:v>6.698848837209302E-6</c:v>
                </c:pt>
                <c:pt idx="237">
                  <c:v>6.7704360465116283E-6</c:v>
                </c:pt>
                <c:pt idx="238">
                  <c:v>6.8117093023255821E-6</c:v>
                </c:pt>
                <c:pt idx="239">
                  <c:v>6.8165930232558131E-6</c:v>
                </c:pt>
                <c:pt idx="240">
                  <c:v>6.9102325581395344E-6</c:v>
                </c:pt>
                <c:pt idx="241">
                  <c:v>6.9708197674418603E-6</c:v>
                </c:pt>
                <c:pt idx="242">
                  <c:v>6.990075581395348E-6</c:v>
                </c:pt>
                <c:pt idx="243">
                  <c:v>7.0616860465116275E-6</c:v>
                </c:pt>
                <c:pt idx="244">
                  <c:v>7.1084883720930215E-6</c:v>
                </c:pt>
                <c:pt idx="245">
                  <c:v>7.2213430232558146E-6</c:v>
                </c:pt>
                <c:pt idx="246">
                  <c:v>7.3149534883720941E-6</c:v>
                </c:pt>
                <c:pt idx="247">
                  <c:v>7.3204941860465118E-6</c:v>
                </c:pt>
                <c:pt idx="248">
                  <c:v>6.2786453488372083E-6</c:v>
                </c:pt>
                <c:pt idx="249">
                  <c:v>6.5071453488372096E-6</c:v>
                </c:pt>
                <c:pt idx="250">
                  <c:v>6.6392674418604644E-6</c:v>
                </c:pt>
                <c:pt idx="251">
                  <c:v>6.7961511627906975E-6</c:v>
                </c:pt>
                <c:pt idx="252">
                  <c:v>6.867761627906977E-6</c:v>
                </c:pt>
                <c:pt idx="253">
                  <c:v>6.9889476744186037E-6</c:v>
                </c:pt>
                <c:pt idx="254">
                  <c:v>7.1046220930232546E-6</c:v>
                </c:pt>
                <c:pt idx="255">
                  <c:v>7.145924418604651E-6</c:v>
                </c:pt>
                <c:pt idx="256">
                  <c:v>7.7653720930232541E-6</c:v>
                </c:pt>
                <c:pt idx="257">
                  <c:v>7.680075581395349E-6</c:v>
                </c:pt>
                <c:pt idx="258">
                  <c:v>7.7076511627906997E-6</c:v>
                </c:pt>
                <c:pt idx="259">
                  <c:v>7.842523255813953E-6</c:v>
                </c:pt>
                <c:pt idx="260">
                  <c:v>7.7407151162790699E-6</c:v>
                </c:pt>
                <c:pt idx="261">
                  <c:v>7.850877906976744E-6</c:v>
                </c:pt>
                <c:pt idx="262">
                  <c:v>7.9197267441860467E-6</c:v>
                </c:pt>
                <c:pt idx="263">
                  <c:v>7.9087151162790689E-6</c:v>
                </c:pt>
                <c:pt idx="264">
                  <c:v>7.9500116279069758E-6</c:v>
                </c:pt>
                <c:pt idx="265">
                  <c:v>7.9472558139534896E-6</c:v>
                </c:pt>
                <c:pt idx="266">
                  <c:v>8.0960174418604645E-6</c:v>
                </c:pt>
                <c:pt idx="267">
                  <c:v>8.1731627906976746E-6</c:v>
                </c:pt>
                <c:pt idx="268">
                  <c:v>8.255808139534885E-6</c:v>
                </c:pt>
                <c:pt idx="269">
                  <c:v>8.2585639534883729E-6</c:v>
                </c:pt>
                <c:pt idx="270">
                  <c:v>8.192447674418605E-6</c:v>
                </c:pt>
                <c:pt idx="271">
                  <c:v>8.7824011627906982E-6</c:v>
                </c:pt>
                <c:pt idx="272">
                  <c:v>8.8981162790697657E-6</c:v>
                </c:pt>
                <c:pt idx="273">
                  <c:v>8.9311686046511635E-6</c:v>
                </c:pt>
                <c:pt idx="274">
                  <c:v>8.9890232558139529E-6</c:v>
                </c:pt>
                <c:pt idx="275">
                  <c:v>9.046872093023257E-6</c:v>
                </c:pt>
                <c:pt idx="276">
                  <c:v>9.0689011627906979E-6</c:v>
                </c:pt>
                <c:pt idx="277">
                  <c:v>9.0606453488372098E-6</c:v>
                </c:pt>
                <c:pt idx="278">
                  <c:v>9.0469069767441858E-6</c:v>
                </c:pt>
                <c:pt idx="279">
                  <c:v>9.0414127906976726E-6</c:v>
                </c:pt>
                <c:pt idx="280">
                  <c:v>9.1515465116279066E-6</c:v>
                </c:pt>
                <c:pt idx="281">
                  <c:v>9.0744709302325575E-6</c:v>
                </c:pt>
                <c:pt idx="282">
                  <c:v>9.148854651162791E-6</c:v>
                </c:pt>
                <c:pt idx="283">
                  <c:v>9.2562790697674415E-6</c:v>
                </c:pt>
                <c:pt idx="284">
                  <c:v>9.2948313953488378E-6</c:v>
                </c:pt>
                <c:pt idx="285">
                  <c:v>9.3332906976744183E-6</c:v>
                </c:pt>
                <c:pt idx="286">
                  <c:v>9.4269534883720935E-6</c:v>
                </c:pt>
                <c:pt idx="287">
                  <c:v>9.5399127906976747E-6</c:v>
                </c:pt>
                <c:pt idx="288">
                  <c:v>9.4985755813953503E-6</c:v>
                </c:pt>
                <c:pt idx="289">
                  <c:v>9.5894534883720924E-6</c:v>
                </c:pt>
                <c:pt idx="290">
                  <c:v>9.9255755813953498E-6</c:v>
                </c:pt>
                <c:pt idx="291">
                  <c:v>1.0093627906976744E-5</c:v>
                </c:pt>
                <c:pt idx="292">
                  <c:v>1.0115656976744186E-5</c:v>
                </c:pt>
                <c:pt idx="293">
                  <c:v>1.0118401162790697E-5</c:v>
                </c:pt>
                <c:pt idx="294">
                  <c:v>9.8071569767441876E-6</c:v>
                </c:pt>
                <c:pt idx="295">
                  <c:v>9.8512209302325598E-6</c:v>
                </c:pt>
                <c:pt idx="296">
                  <c:v>9.9531395348837214E-6</c:v>
                </c:pt>
                <c:pt idx="297">
                  <c:v>9.9696627906976751E-6</c:v>
                </c:pt>
                <c:pt idx="298">
                  <c:v>1.0156994186046512E-5</c:v>
                </c:pt>
                <c:pt idx="299">
                  <c:v>1.1617203488372095E-5</c:v>
                </c:pt>
                <c:pt idx="300">
                  <c:v>1.1592395348837208E-5</c:v>
                </c:pt>
                <c:pt idx="301">
                  <c:v>1.1581372093023258E-5</c:v>
                </c:pt>
                <c:pt idx="302">
                  <c:v>1.1575848837209303E-5</c:v>
                </c:pt>
                <c:pt idx="303">
                  <c:v>1.1570337209302325E-5</c:v>
                </c:pt>
                <c:pt idx="304">
                  <c:v>1.1520738372093024E-5</c:v>
                </c:pt>
                <c:pt idx="305">
                  <c:v>1.1512459302325583E-5</c:v>
                </c:pt>
                <c:pt idx="306">
                  <c:v>1.148214534883721E-5</c:v>
                </c:pt>
                <c:pt idx="307">
                  <c:v>1.1449063953488374E-5</c:v>
                </c:pt>
                <c:pt idx="308">
                  <c:v>1.1415994186046512E-5</c:v>
                </c:pt>
                <c:pt idx="309">
                  <c:v>1.1382918604651163E-5</c:v>
                </c:pt>
                <c:pt idx="310">
                  <c:v>1.1366383720930233E-5</c:v>
                </c:pt>
                <c:pt idx="311">
                  <c:v>1.1352610465116279E-5</c:v>
                </c:pt>
                <c:pt idx="312">
                  <c:v>1.1338825581395349E-5</c:v>
                </c:pt>
                <c:pt idx="313">
                  <c:v>1.1330558139534883E-5</c:v>
                </c:pt>
                <c:pt idx="314">
                  <c:v>1.1280959302325582E-5</c:v>
                </c:pt>
                <c:pt idx="315">
                  <c:v>1.1297488372093024E-5</c:v>
                </c:pt>
                <c:pt idx="316">
                  <c:v>1.1289220930232557E-5</c:v>
                </c:pt>
                <c:pt idx="317">
                  <c:v>1.1275441860465117E-5</c:v>
                </c:pt>
                <c:pt idx="318">
                  <c:v>1.094753488372093E-5</c:v>
                </c:pt>
                <c:pt idx="319">
                  <c:v>1.0793238372093023E-5</c:v>
                </c:pt>
                <c:pt idx="320">
                  <c:v>1.0831802325581395E-5</c:v>
                </c:pt>
                <c:pt idx="321">
                  <c:v>1.0867616279069768E-5</c:v>
                </c:pt>
                <c:pt idx="322">
                  <c:v>1.0939267441860465E-5</c:v>
                </c:pt>
                <c:pt idx="323">
                  <c:v>1.096406976744186E-5</c:v>
                </c:pt>
                <c:pt idx="324">
                  <c:v>1.1038453488372093E-5</c:v>
                </c:pt>
                <c:pt idx="325">
                  <c:v>1.1220325581395348E-5</c:v>
                </c:pt>
                <c:pt idx="326">
                  <c:v>1.1217563953488371E-5</c:v>
                </c:pt>
                <c:pt idx="327">
                  <c:v>1.120103488372093E-5</c:v>
                </c:pt>
                <c:pt idx="328">
                  <c:v>1.1212058139534882E-5</c:v>
                </c:pt>
                <c:pt idx="329">
                  <c:v>1.1214813953488372E-5</c:v>
                </c:pt>
                <c:pt idx="330">
                  <c:v>1.1201029069767442E-5</c:v>
                </c:pt>
                <c:pt idx="331">
                  <c:v>1.1228587209302326E-5</c:v>
                </c:pt>
                <c:pt idx="332">
                  <c:v>1.1228587209302326E-5</c:v>
                </c:pt>
                <c:pt idx="333">
                  <c:v>1.1234098837209302E-5</c:v>
                </c:pt>
                <c:pt idx="334">
                  <c:v>1.1206546511627908E-5</c:v>
                </c:pt>
                <c:pt idx="335">
                  <c:v>1.1206546511627908E-5</c:v>
                </c:pt>
                <c:pt idx="336">
                  <c:v>1.1206546511627908E-5</c:v>
                </c:pt>
                <c:pt idx="337">
                  <c:v>1.0837313953488373E-5</c:v>
                </c:pt>
                <c:pt idx="338">
                  <c:v>1.0889668604651162E-5</c:v>
                </c:pt>
                <c:pt idx="339">
                  <c:v>1.0917220930232558E-5</c:v>
                </c:pt>
                <c:pt idx="340">
                  <c:v>1.0925476744186048E-5</c:v>
                </c:pt>
                <c:pt idx="341">
                  <c:v>1.0980587209302326E-5</c:v>
                </c:pt>
                <c:pt idx="342">
                  <c:v>1.1021918604651162E-5</c:v>
                </c:pt>
                <c:pt idx="343">
                  <c:v>1.1021918604651162E-5</c:v>
                </c:pt>
                <c:pt idx="344">
                  <c:v>1.1140406976744187E-5</c:v>
                </c:pt>
                <c:pt idx="345">
                  <c:v>1.1195517441860464E-5</c:v>
                </c:pt>
                <c:pt idx="346">
                  <c:v>1.1184494186046512E-5</c:v>
                </c:pt>
                <c:pt idx="347">
                  <c:v>1.1206540697674418E-5</c:v>
                </c:pt>
                <c:pt idx="348">
                  <c:v>1.1220325581395348E-5</c:v>
                </c:pt>
                <c:pt idx="349">
                  <c:v>1.1195517441860464E-5</c:v>
                </c:pt>
                <c:pt idx="350">
                  <c:v>1.1220319767441861E-5</c:v>
                </c:pt>
                <c:pt idx="351">
                  <c:v>1.1214808139534883E-5</c:v>
                </c:pt>
                <c:pt idx="352">
                  <c:v>1.1223075581395349E-5</c:v>
                </c:pt>
                <c:pt idx="353">
                  <c:v>1.1231343023255814E-5</c:v>
                </c:pt>
                <c:pt idx="354">
                  <c:v>1.1212046511627908E-5</c:v>
                </c:pt>
                <c:pt idx="355">
                  <c:v>1.1225831395348837E-5</c:v>
                </c:pt>
                <c:pt idx="356">
                  <c:v>1.1220313953488372E-5</c:v>
                </c:pt>
                <c:pt idx="357">
                  <c:v>1.1220319767441861E-5</c:v>
                </c:pt>
                <c:pt idx="358">
                  <c:v>1.123961046511628E-5</c:v>
                </c:pt>
                <c:pt idx="359">
                  <c:v>1.1209296511627907E-5</c:v>
                </c:pt>
                <c:pt idx="360">
                  <c:v>1.1212052325581395E-5</c:v>
                </c:pt>
                <c:pt idx="361">
                  <c:v>1.1013651162790697E-5</c:v>
                </c:pt>
                <c:pt idx="362">
                  <c:v>1.1008133720930232E-5</c:v>
                </c:pt>
                <c:pt idx="363">
                  <c:v>1.101639534883721E-5</c:v>
                </c:pt>
                <c:pt idx="364">
                  <c:v>1.1054970930232558E-5</c:v>
                </c:pt>
                <c:pt idx="365">
                  <c:v>1.1088040697674419E-5</c:v>
                </c:pt>
                <c:pt idx="366">
                  <c:v>1.1201023255813953E-5</c:v>
                </c:pt>
                <c:pt idx="367">
                  <c:v>1.1209290697674419E-5</c:v>
                </c:pt>
                <c:pt idx="368">
                  <c:v>1.1203773255813952E-5</c:v>
                </c:pt>
                <c:pt idx="369">
                  <c:v>1.1212046511627908E-5</c:v>
                </c:pt>
                <c:pt idx="370">
                  <c:v>1.1206534883720931E-5</c:v>
                </c:pt>
                <c:pt idx="371">
                  <c:v>1.119E-5</c:v>
                </c:pt>
                <c:pt idx="372">
                  <c:v>1.1195505813953487E-5</c:v>
                </c:pt>
                <c:pt idx="373">
                  <c:v>1.1203773255813952E-5</c:v>
                </c:pt>
                <c:pt idx="374">
                  <c:v>1.1201017441860466E-5</c:v>
                </c:pt>
                <c:pt idx="375">
                  <c:v>1.1198249999999999E-5</c:v>
                </c:pt>
                <c:pt idx="376">
                  <c:v>1.1201017441860466E-5</c:v>
                </c:pt>
                <c:pt idx="377">
                  <c:v>1.11955E-5</c:v>
                </c:pt>
                <c:pt idx="378">
                  <c:v>1.1192738372093023E-5</c:v>
                </c:pt>
                <c:pt idx="379">
                  <c:v>1.1016395348837209E-5</c:v>
                </c:pt>
                <c:pt idx="380">
                  <c:v>1.1065994186046512E-5</c:v>
                </c:pt>
                <c:pt idx="381">
                  <c:v>1.1101813953488372E-5</c:v>
                </c:pt>
                <c:pt idx="382">
                  <c:v>1.1110081395348837E-5</c:v>
                </c:pt>
                <c:pt idx="383">
                  <c:v>1.1126616279069768E-5</c:v>
                </c:pt>
                <c:pt idx="384">
                  <c:v>1.1137633720930231E-5</c:v>
                </c:pt>
                <c:pt idx="385">
                  <c:v>1.1167941860465115E-5</c:v>
                </c:pt>
                <c:pt idx="386">
                  <c:v>1.1206523255813953E-5</c:v>
                </c:pt>
                <c:pt idx="387">
                  <c:v>1.1201011627906977E-5</c:v>
                </c:pt>
                <c:pt idx="388">
                  <c:v>1.1178959302325582E-5</c:v>
                </c:pt>
                <c:pt idx="389">
                  <c:v>1.1173453488372093E-5</c:v>
                </c:pt>
                <c:pt idx="390">
                  <c:v>1.1189982558139533E-5</c:v>
                </c:pt>
                <c:pt idx="391">
                  <c:v>1.1176197674418605E-5</c:v>
                </c:pt>
                <c:pt idx="392">
                  <c:v>1.1176203488372092E-5</c:v>
                </c:pt>
                <c:pt idx="393">
                  <c:v>1.1184465116279069E-5</c:v>
                </c:pt>
                <c:pt idx="394">
                  <c:v>1.1148645348837209E-5</c:v>
                </c:pt>
                <c:pt idx="395">
                  <c:v>1.1178965116279069E-5</c:v>
                </c:pt>
                <c:pt idx="396">
                  <c:v>1.1099040697674419E-5</c:v>
                </c:pt>
                <c:pt idx="397">
                  <c:v>1.1121087209302326E-5</c:v>
                </c:pt>
                <c:pt idx="398">
                  <c:v>1.1134866279069768E-5</c:v>
                </c:pt>
                <c:pt idx="399">
                  <c:v>1.1126598837209304E-5</c:v>
                </c:pt>
                <c:pt idx="400">
                  <c:v>1.1176197674418605E-5</c:v>
                </c:pt>
                <c:pt idx="401">
                  <c:v>1.1176191860465115E-5</c:v>
                </c:pt>
                <c:pt idx="402">
                  <c:v>1.1170686046511627E-5</c:v>
                </c:pt>
                <c:pt idx="403">
                  <c:v>1.1167924418604649E-5</c:v>
                </c:pt>
                <c:pt idx="404">
                  <c:v>1.1167930232558139E-5</c:v>
                </c:pt>
                <c:pt idx="405">
                  <c:v>1.1173441860465115E-5</c:v>
                </c:pt>
                <c:pt idx="406">
                  <c:v>1.1176186046511629E-5</c:v>
                </c:pt>
                <c:pt idx="407">
                  <c:v>1.1176197674418605E-5</c:v>
                </c:pt>
                <c:pt idx="408">
                  <c:v>1.1176186046511629E-5</c:v>
                </c:pt>
                <c:pt idx="409">
                  <c:v>1.1178947674418604E-5</c:v>
                </c:pt>
                <c:pt idx="410">
                  <c:v>1.1165162790697676E-5</c:v>
                </c:pt>
                <c:pt idx="411">
                  <c:v>1.1176186046511629E-5</c:v>
                </c:pt>
                <c:pt idx="412">
                  <c:v>1.117068023255814E-5</c:v>
                </c:pt>
                <c:pt idx="413">
                  <c:v>1.1184453488372093E-5</c:v>
                </c:pt>
                <c:pt idx="414">
                  <c:v>1.118721511627907E-5</c:v>
                </c:pt>
                <c:pt idx="415">
                  <c:v>1.1195476744186047E-5</c:v>
                </c:pt>
                <c:pt idx="416">
                  <c:v>1.1187209302325581E-5</c:v>
                </c:pt>
                <c:pt idx="417">
                  <c:v>1.1203749999999999E-5</c:v>
                </c:pt>
                <c:pt idx="418">
                  <c:v>1.1198232558139535E-5</c:v>
                </c:pt>
                <c:pt idx="419">
                  <c:v>1.1181697674418604E-5</c:v>
                </c:pt>
                <c:pt idx="420">
                  <c:v>1.1195476744186047E-5</c:v>
                </c:pt>
                <c:pt idx="421">
                  <c:v>1.1184447674418604E-5</c:v>
                </c:pt>
                <c:pt idx="422">
                  <c:v>1.1192715116279068E-5</c:v>
                </c:pt>
                <c:pt idx="423">
                  <c:v>1.1200976744186047E-5</c:v>
                </c:pt>
                <c:pt idx="424">
                  <c:v>1.1200982558139534E-5</c:v>
                </c:pt>
                <c:pt idx="425">
                  <c:v>1.1195476744186047E-5</c:v>
                </c:pt>
                <c:pt idx="426">
                  <c:v>1.1184447674418604E-5</c:v>
                </c:pt>
                <c:pt idx="427">
                  <c:v>1.1192715116279068E-5</c:v>
                </c:pt>
                <c:pt idx="428">
                  <c:v>1.1049418604651163E-5</c:v>
                </c:pt>
                <c:pt idx="429">
                  <c:v>1.1032883720930232E-5</c:v>
                </c:pt>
                <c:pt idx="430">
                  <c:v>1.1024616279069766E-5</c:v>
                </c:pt>
                <c:pt idx="431">
                  <c:v>1.0969517441860463E-5</c:v>
                </c:pt>
                <c:pt idx="432">
                  <c:v>1.1052174418604653E-5</c:v>
                </c:pt>
                <c:pt idx="433">
                  <c:v>1.1041145348837211E-5</c:v>
                </c:pt>
                <c:pt idx="434">
                  <c:v>1.1068703488372092E-5</c:v>
                </c:pt>
                <c:pt idx="435">
                  <c:v>1.1076970930232557E-5</c:v>
                </c:pt>
                <c:pt idx="436">
                  <c:v>1.1082476744186046E-5</c:v>
                </c:pt>
                <c:pt idx="437">
                  <c:v>1.1074209302325581E-5</c:v>
                </c:pt>
                <c:pt idx="438">
                  <c:v>1.1068697674418605E-5</c:v>
                </c:pt>
                <c:pt idx="439">
                  <c:v>1.1074209302325581E-5</c:v>
                </c:pt>
                <c:pt idx="440">
                  <c:v>1.1090738372093023E-5</c:v>
                </c:pt>
                <c:pt idx="441">
                  <c:v>1.1099005813953489E-5</c:v>
                </c:pt>
                <c:pt idx="442">
                  <c:v>1.10935E-5</c:v>
                </c:pt>
                <c:pt idx="443">
                  <c:v>1.109624418604651E-5</c:v>
                </c:pt>
                <c:pt idx="444">
                  <c:v>1.1099011627906976E-5</c:v>
                </c:pt>
                <c:pt idx="445">
                  <c:v>1.1093494186046513E-5</c:v>
                </c:pt>
                <c:pt idx="446">
                  <c:v>1.1101755813953488E-5</c:v>
                </c:pt>
                <c:pt idx="447">
                  <c:v>1.1110029069767442E-5</c:v>
                </c:pt>
                <c:pt idx="448">
                  <c:v>1.0790389534883721E-5</c:v>
                </c:pt>
                <c:pt idx="449">
                  <c:v>1.0828965116279069E-5</c:v>
                </c:pt>
                <c:pt idx="450">
                  <c:v>1.0892337209302324E-5</c:v>
                </c:pt>
                <c:pt idx="451">
                  <c:v>1.0930906976744187E-5</c:v>
                </c:pt>
                <c:pt idx="452">
                  <c:v>1.0969488372093023E-5</c:v>
                </c:pt>
                <c:pt idx="453">
                  <c:v>1.0994290697674418E-5</c:v>
                </c:pt>
                <c:pt idx="454">
                  <c:v>1.1057662790697674E-5</c:v>
                </c:pt>
                <c:pt idx="455">
                  <c:v>1.1115534883720929E-5</c:v>
                </c:pt>
                <c:pt idx="456">
                  <c:v>1.6041052325581396E-5</c:v>
                </c:pt>
                <c:pt idx="457">
                  <c:v>1.6184529069767441E-5</c:v>
                </c:pt>
                <c:pt idx="458">
                  <c:v>1.6460441860465116E-5</c:v>
                </c:pt>
                <c:pt idx="459">
                  <c:v>1.6526662790697672E-5</c:v>
                </c:pt>
                <c:pt idx="460">
                  <c:v>1.6537703488372097E-5</c:v>
                </c:pt>
                <c:pt idx="461">
                  <c:v>1.6543220930232554E-5</c:v>
                </c:pt>
                <c:pt idx="462">
                  <c:v>1.6559773255813952E-5</c:v>
                </c:pt>
                <c:pt idx="463">
                  <c:v>1.6543215116279069E-5</c:v>
                </c:pt>
                <c:pt idx="464">
                  <c:v>1.6670156976744186E-5</c:v>
                </c:pt>
                <c:pt idx="465">
                  <c:v>1.6772261627906979E-5</c:v>
                </c:pt>
                <c:pt idx="466">
                  <c:v>1.679157558139535E-5</c:v>
                </c:pt>
                <c:pt idx="467">
                  <c:v>1.7009569767441858E-5</c:v>
                </c:pt>
                <c:pt idx="468">
                  <c:v>1.7244133720930233E-5</c:v>
                </c:pt>
                <c:pt idx="469">
                  <c:v>1.7268976744186049E-5</c:v>
                </c:pt>
                <c:pt idx="470">
                  <c:v>1.7315895348837208E-5</c:v>
                </c:pt>
                <c:pt idx="471">
                  <c:v>1.7517354651162792E-5</c:v>
                </c:pt>
                <c:pt idx="472">
                  <c:v>1.7716058139534885E-5</c:v>
                </c:pt>
                <c:pt idx="473">
                  <c:v>1.7718819767441861E-5</c:v>
                </c:pt>
                <c:pt idx="474">
                  <c:v>1.7862337209302324E-5</c:v>
                </c:pt>
                <c:pt idx="475">
                  <c:v>1.7961697674418606E-5</c:v>
                </c:pt>
                <c:pt idx="476">
                  <c:v>1.792306395348837E-5</c:v>
                </c:pt>
                <c:pt idx="477">
                  <c:v>1.7942377906976744E-5</c:v>
                </c:pt>
                <c:pt idx="478">
                  <c:v>1.800034302325581E-5</c:v>
                </c:pt>
                <c:pt idx="479">
                  <c:v>1.7986465116279066E-5</c:v>
                </c:pt>
                <c:pt idx="480">
                  <c:v>1.8069261627906977E-5</c:v>
                </c:pt>
                <c:pt idx="481">
                  <c:v>1.808581976744186E-5</c:v>
                </c:pt>
                <c:pt idx="482">
                  <c:v>1.8334232558139535E-5</c:v>
                </c:pt>
                <c:pt idx="483">
                  <c:v>1.8615767441860468E-5</c:v>
                </c:pt>
                <c:pt idx="484">
                  <c:v>1.8624052325581395E-5</c:v>
                </c:pt>
                <c:pt idx="485">
                  <c:v>1.8637848837209304E-5</c:v>
                </c:pt>
                <c:pt idx="486">
                  <c:v>1.885038953488372E-5</c:v>
                </c:pt>
                <c:pt idx="487">
                  <c:v>1.9090540697674417E-5</c:v>
                </c:pt>
                <c:pt idx="488">
                  <c:v>1.9176116279069768E-5</c:v>
                </c:pt>
                <c:pt idx="489">
                  <c:v>1.9170593023255815E-5</c:v>
                </c:pt>
                <c:pt idx="490">
                  <c:v>1.9189912790697674E-5</c:v>
                </c:pt>
                <c:pt idx="491">
                  <c:v>1.9501860465116275E-5</c:v>
                </c:pt>
                <c:pt idx="492">
                  <c:v>1.9681308139534881E-5</c:v>
                </c:pt>
                <c:pt idx="493">
                  <c:v>1.9703389534883723E-5</c:v>
                </c:pt>
                <c:pt idx="494">
                  <c:v>1.9728226744186047E-5</c:v>
                </c:pt>
                <c:pt idx="495">
                  <c:v>1.9852453488372094E-5</c:v>
                </c:pt>
                <c:pt idx="496">
                  <c:v>2.0004273255813952E-5</c:v>
                </c:pt>
                <c:pt idx="497">
                  <c:v>2.0183744186046509E-5</c:v>
                </c:pt>
                <c:pt idx="498">
                  <c:v>2.0183744186046509E-5</c:v>
                </c:pt>
                <c:pt idx="499">
                  <c:v>2.0258284883720931E-5</c:v>
                </c:pt>
                <c:pt idx="500">
                  <c:v>2.058408139534884E-5</c:v>
                </c:pt>
                <c:pt idx="501">
                  <c:v>2.0680715116279068E-5</c:v>
                </c:pt>
                <c:pt idx="502">
                  <c:v>2.0691767441860467E-5</c:v>
                </c:pt>
                <c:pt idx="503">
                  <c:v>2.0691761627906975E-5</c:v>
                </c:pt>
                <c:pt idx="504">
                  <c:v>2.073320348837209E-5</c:v>
                </c:pt>
                <c:pt idx="505">
                  <c:v>2.076081976744186E-5</c:v>
                </c:pt>
                <c:pt idx="506">
                  <c:v>2.0760813953488372E-5</c:v>
                </c:pt>
                <c:pt idx="507">
                  <c:v>2.0777383720930232E-5</c:v>
                </c:pt>
                <c:pt idx="508">
                  <c:v>2.0788430232558142E-5</c:v>
                </c:pt>
                <c:pt idx="509">
                  <c:v>2.0791191860465118E-5</c:v>
                </c:pt>
                <c:pt idx="510">
                  <c:v>2.0791186046511626E-5</c:v>
                </c:pt>
                <c:pt idx="511">
                  <c:v>2.0802238372093022E-5</c:v>
                </c:pt>
                <c:pt idx="512">
                  <c:v>2.0832616279069768E-5</c:v>
                </c:pt>
                <c:pt idx="513">
                  <c:v>2.0849191860465113E-5</c:v>
                </c:pt>
                <c:pt idx="514">
                  <c:v>2.0760773255813954E-5</c:v>
                </c:pt>
                <c:pt idx="515">
                  <c:v>2.0810494186046511E-5</c:v>
                </c:pt>
                <c:pt idx="516">
                  <c:v>2.0827069767441863E-5</c:v>
                </c:pt>
                <c:pt idx="517">
                  <c:v>2.0860220930232557E-5</c:v>
                </c:pt>
                <c:pt idx="518">
                  <c:v>2.0862976744186045E-5</c:v>
                </c:pt>
                <c:pt idx="519">
                  <c:v>2.0857453488372092E-5</c:v>
                </c:pt>
                <c:pt idx="520">
                  <c:v>2.0890581395348834E-5</c:v>
                </c:pt>
                <c:pt idx="521">
                  <c:v>2.1147389534883722E-5</c:v>
                </c:pt>
                <c:pt idx="522">
                  <c:v>2.1282709302325581E-5</c:v>
                </c:pt>
                <c:pt idx="523">
                  <c:v>2.1291E-5</c:v>
                </c:pt>
                <c:pt idx="524">
                  <c:v>2.1440122093023254E-5</c:v>
                </c:pt>
                <c:pt idx="525">
                  <c:v>2.1658296511627908E-5</c:v>
                </c:pt>
                <c:pt idx="526">
                  <c:v>2.1743918604651165E-5</c:v>
                </c:pt>
                <c:pt idx="527">
                  <c:v>2.1768773255813952E-5</c:v>
                </c:pt>
                <c:pt idx="528">
                  <c:v>2.1951058139534884E-5</c:v>
                </c:pt>
                <c:pt idx="529">
                  <c:v>2.2163732558139537E-5</c:v>
                </c:pt>
                <c:pt idx="530">
                  <c:v>2.2144372093023257E-5</c:v>
                </c:pt>
                <c:pt idx="531">
                  <c:v>2.2149901162790699E-5</c:v>
                </c:pt>
                <c:pt idx="532">
                  <c:v>2.2091866279069765E-5</c:v>
                </c:pt>
                <c:pt idx="533">
                  <c:v>2.2111203488372097E-5</c:v>
                </c:pt>
                <c:pt idx="534">
                  <c:v>2.2144348837209302E-5</c:v>
                </c:pt>
                <c:pt idx="535">
                  <c:v>2.2335023255813954E-5</c:v>
                </c:pt>
                <c:pt idx="536">
                  <c:v>2.2362651162790697E-5</c:v>
                </c:pt>
                <c:pt idx="537">
                  <c:v>2.2335005813953487E-5</c:v>
                </c:pt>
                <c:pt idx="538">
                  <c:v>2.2636069767441859E-5</c:v>
                </c:pt>
                <c:pt idx="539">
                  <c:v>2.2649843023255814E-5</c:v>
                </c:pt>
                <c:pt idx="540">
                  <c:v>2.264152906976744E-5</c:v>
                </c:pt>
                <c:pt idx="541">
                  <c:v>2.2832226744186047E-5</c:v>
                </c:pt>
                <c:pt idx="542">
                  <c:v>2.3114005813953491E-5</c:v>
                </c:pt>
                <c:pt idx="543">
                  <c:v>2.3362656976744187E-5</c:v>
                </c:pt>
                <c:pt idx="544">
                  <c:v>2.3387505813953485E-5</c:v>
                </c:pt>
                <c:pt idx="545">
                  <c:v>2.3216104651162789E-5</c:v>
                </c:pt>
                <c:pt idx="546">
                  <c:v>2.3365255813953487E-5</c:v>
                </c:pt>
                <c:pt idx="547">
                  <c:v>2.353930813953488E-5</c:v>
                </c:pt>
                <c:pt idx="548">
                  <c:v>2.3586238372093024E-5</c:v>
                </c:pt>
                <c:pt idx="549">
                  <c:v>2.3580709302325582E-5</c:v>
                </c:pt>
                <c:pt idx="550">
                  <c:v>2.3517093023255814E-5</c:v>
                </c:pt>
                <c:pt idx="551">
                  <c:v>2.3506034883720927E-5</c:v>
                </c:pt>
                <c:pt idx="552">
                  <c:v>2.3508784883720933E-5</c:v>
                </c:pt>
                <c:pt idx="553">
                  <c:v>2.3514290697674417E-5</c:v>
                </c:pt>
                <c:pt idx="554">
                  <c:v>2.3511529069767444E-5</c:v>
                </c:pt>
                <c:pt idx="555">
                  <c:v>2.3691087209302321E-5</c:v>
                </c:pt>
                <c:pt idx="556">
                  <c:v>2.3961825581395351E-5</c:v>
                </c:pt>
                <c:pt idx="557">
                  <c:v>2.4064052325581397E-5</c:v>
                </c:pt>
                <c:pt idx="558">
                  <c:v>2.4069563953488369E-5</c:v>
                </c:pt>
                <c:pt idx="559">
                  <c:v>2.4149674418604657E-5</c:v>
                </c:pt>
                <c:pt idx="560">
                  <c:v>2.4370715116279072E-5</c:v>
                </c:pt>
                <c:pt idx="561">
                  <c:v>2.4536494186046509E-5</c:v>
                </c:pt>
                <c:pt idx="562">
                  <c:v>2.4580674418604654E-5</c:v>
                </c:pt>
                <c:pt idx="563">
                  <c:v>2.4691197674418604E-5</c:v>
                </c:pt>
                <c:pt idx="564">
                  <c:v>2.4796174418604652E-5</c:v>
                </c:pt>
                <c:pt idx="565">
                  <c:v>2.4796151162790701E-5</c:v>
                </c:pt>
                <c:pt idx="566">
                  <c:v>2.489838953488372E-5</c:v>
                </c:pt>
                <c:pt idx="567">
                  <c:v>2.5047552325581392E-5</c:v>
                </c:pt>
                <c:pt idx="568">
                  <c:v>2.5022616279069764E-5</c:v>
                </c:pt>
                <c:pt idx="569">
                  <c:v>2.500603488372093E-5</c:v>
                </c:pt>
                <c:pt idx="570">
                  <c:v>2.5011529069767446E-5</c:v>
                </c:pt>
                <c:pt idx="571">
                  <c:v>2.5005970930232557E-5</c:v>
                </c:pt>
                <c:pt idx="572">
                  <c:v>2.500595930232558E-5</c:v>
                </c:pt>
                <c:pt idx="573">
                  <c:v>2.5094372093023254E-5</c:v>
                </c:pt>
                <c:pt idx="574">
                  <c:v>2.5387302325581398E-5</c:v>
                </c:pt>
                <c:pt idx="575">
                  <c:v>2.5434232558139535E-5</c:v>
                </c:pt>
                <c:pt idx="576">
                  <c:v>2.5450808139534887E-5</c:v>
                </c:pt>
                <c:pt idx="577">
                  <c:v>2.5456319767441863E-5</c:v>
                </c:pt>
                <c:pt idx="578">
                  <c:v>2.5461819767441862E-5</c:v>
                </c:pt>
                <c:pt idx="579">
                  <c:v>2.5461813953488373E-5</c:v>
                </c:pt>
                <c:pt idx="580">
                  <c:v>2.546731976744186E-5</c:v>
                </c:pt>
                <c:pt idx="581">
                  <c:v>2.5704982558139533E-5</c:v>
                </c:pt>
                <c:pt idx="582">
                  <c:v>2.5845860465116281E-5</c:v>
                </c:pt>
                <c:pt idx="583">
                  <c:v>2.5865191860465117E-5</c:v>
                </c:pt>
                <c:pt idx="584">
                  <c:v>2.5873447674418607E-5</c:v>
                </c:pt>
                <c:pt idx="585">
                  <c:v>2.6091726744186048E-5</c:v>
                </c:pt>
                <c:pt idx="586">
                  <c:v>2.620775E-5</c:v>
                </c:pt>
                <c:pt idx="587">
                  <c:v>2.6180046511627903E-5</c:v>
                </c:pt>
                <c:pt idx="588">
                  <c:v>2.6191075581395347E-5</c:v>
                </c:pt>
                <c:pt idx="589">
                  <c:v>2.6210406976744183E-5</c:v>
                </c:pt>
                <c:pt idx="590">
                  <c:v>2.6177226744186046E-5</c:v>
                </c:pt>
                <c:pt idx="591">
                  <c:v>2.6204854651162797E-5</c:v>
                </c:pt>
                <c:pt idx="592">
                  <c:v>2.6199302325581393E-5</c:v>
                </c:pt>
                <c:pt idx="593">
                  <c:v>2.6199284883720934E-5</c:v>
                </c:pt>
                <c:pt idx="594">
                  <c:v>2.6141197674418608E-5</c:v>
                </c:pt>
                <c:pt idx="595">
                  <c:v>2.6146709302325581E-5</c:v>
                </c:pt>
                <c:pt idx="596">
                  <c:v>2.6149465116279069E-5</c:v>
                </c:pt>
                <c:pt idx="597">
                  <c:v>2.638989534883721E-5</c:v>
                </c:pt>
                <c:pt idx="598">
                  <c:v>2.6624819767441861E-5</c:v>
                </c:pt>
                <c:pt idx="599">
                  <c:v>2.6580534883720926E-5</c:v>
                </c:pt>
                <c:pt idx="600">
                  <c:v>2.6630296511627908E-5</c:v>
                </c:pt>
                <c:pt idx="601">
                  <c:v>2.6646872093023253E-5</c:v>
                </c:pt>
                <c:pt idx="602">
                  <c:v>2.6732616279069769E-5</c:v>
                </c:pt>
                <c:pt idx="603">
                  <c:v>2.6793366279069767E-5</c:v>
                </c:pt>
                <c:pt idx="604">
                  <c:v>2.7163767441860465E-5</c:v>
                </c:pt>
                <c:pt idx="605">
                  <c:v>2.7141563953488373E-5</c:v>
                </c:pt>
                <c:pt idx="606">
                  <c:v>2.7136011627906976E-5</c:v>
                </c:pt>
                <c:pt idx="607">
                  <c:v>2.7202186046511626E-5</c:v>
                </c:pt>
                <c:pt idx="608">
                  <c:v>2.6242220930232558E-5</c:v>
                </c:pt>
                <c:pt idx="609">
                  <c:v>2.6098395348837211E-5</c:v>
                </c:pt>
                <c:pt idx="610">
                  <c:v>2.6222633720930228E-5</c:v>
                </c:pt>
                <c:pt idx="611">
                  <c:v>2.615064534883721E-5</c:v>
                </c:pt>
                <c:pt idx="612">
                  <c:v>2.5946046511627901E-5</c:v>
                </c:pt>
                <c:pt idx="613">
                  <c:v>2.5948720930232561E-5</c:v>
                </c:pt>
                <c:pt idx="614">
                  <c:v>2.594312790697674E-5</c:v>
                </c:pt>
                <c:pt idx="615">
                  <c:v>2.5929296511627909E-5</c:v>
                </c:pt>
                <c:pt idx="616">
                  <c:v>2.5979005813953485E-5</c:v>
                </c:pt>
                <c:pt idx="617">
                  <c:v>2.6263581395348839E-5</c:v>
                </c:pt>
                <c:pt idx="618">
                  <c:v>2.6031145348837213E-5</c:v>
                </c:pt>
                <c:pt idx="619">
                  <c:v>2.5879023255813952E-5</c:v>
                </c:pt>
                <c:pt idx="620">
                  <c:v>2.5704808139534882E-5</c:v>
                </c:pt>
                <c:pt idx="621">
                  <c:v>2.5500180232558143E-5</c:v>
                </c:pt>
                <c:pt idx="622">
                  <c:v>2.5536110465116279E-5</c:v>
                </c:pt>
                <c:pt idx="623">
                  <c:v>2.5527790697674417E-5</c:v>
                </c:pt>
                <c:pt idx="624">
                  <c:v>2.5516715116279074E-5</c:v>
                </c:pt>
                <c:pt idx="625">
                  <c:v>2.5665866279069765E-5</c:v>
                </c:pt>
                <c:pt idx="626">
                  <c:v>2.5748598837209304E-5</c:v>
                </c:pt>
                <c:pt idx="627">
                  <c:v>2.5778924418604655E-5</c:v>
                </c:pt>
                <c:pt idx="628">
                  <c:v>2.5867418604651161E-5</c:v>
                </c:pt>
                <c:pt idx="629">
                  <c:v>2.6157552325581396E-5</c:v>
                </c:pt>
                <c:pt idx="630">
                  <c:v>2.6209877906976742E-5</c:v>
                </c:pt>
                <c:pt idx="631">
                  <c:v>2.6096488372093019E-5</c:v>
                </c:pt>
                <c:pt idx="632">
                  <c:v>2.6552738372093023E-5</c:v>
                </c:pt>
                <c:pt idx="633">
                  <c:v>2.7387877906976743E-5</c:v>
                </c:pt>
                <c:pt idx="634">
                  <c:v>2.8104133720930231E-5</c:v>
                </c:pt>
                <c:pt idx="635">
                  <c:v>2.9950203488372094E-5</c:v>
                </c:pt>
                <c:pt idx="636">
                  <c:v>3.0716912790697677E-5</c:v>
                </c:pt>
                <c:pt idx="637">
                  <c:v>3.2187453488372094E-5</c:v>
                </c:pt>
                <c:pt idx="638">
                  <c:v>3.2702802325581393E-5</c:v>
                </c:pt>
                <c:pt idx="639">
                  <c:v>3.3359290697674425E-5</c:v>
                </c:pt>
                <c:pt idx="640">
                  <c:v>3.5086168604651165E-5</c:v>
                </c:pt>
                <c:pt idx="641">
                  <c:v>3.5441046511627911E-5</c:v>
                </c:pt>
                <c:pt idx="642">
                  <c:v>3.5477005813953491E-5</c:v>
                </c:pt>
                <c:pt idx="643">
                  <c:v>3.5454686046511629E-5</c:v>
                </c:pt>
                <c:pt idx="644">
                  <c:v>3.5426889534883716E-5</c:v>
                </c:pt>
                <c:pt idx="645">
                  <c:v>3.5617936046511624E-5</c:v>
                </c:pt>
                <c:pt idx="646">
                  <c:v>3.7481854651162791E-5</c:v>
                </c:pt>
                <c:pt idx="647">
                  <c:v>3.8145110465116277E-5</c:v>
                </c:pt>
                <c:pt idx="648">
                  <c:v>3.8347441860465118E-5</c:v>
                </c:pt>
                <c:pt idx="649">
                  <c:v>4.0696308139534882E-5</c:v>
                </c:pt>
                <c:pt idx="650">
                  <c:v>4.1035191860465113E-5</c:v>
                </c:pt>
                <c:pt idx="651">
                  <c:v>4.2173784883720928E-5</c:v>
                </c:pt>
                <c:pt idx="652">
                  <c:v>4.371660465116279E-5</c:v>
                </c:pt>
                <c:pt idx="653">
                  <c:v>4.3963622093023259E-5</c:v>
                </c:pt>
                <c:pt idx="654">
                  <c:v>4.6122034883720922E-5</c:v>
                </c:pt>
                <c:pt idx="655">
                  <c:v>4.6219279069767436E-5</c:v>
                </c:pt>
                <c:pt idx="656">
                  <c:v>4.8924662790697672E-5</c:v>
                </c:pt>
                <c:pt idx="657">
                  <c:v>4.932841279069768E-5</c:v>
                </c:pt>
                <c:pt idx="658">
                  <c:v>5.0519924418604648E-5</c:v>
                </c:pt>
                <c:pt idx="659">
                  <c:v>5.0589203488372087E-5</c:v>
                </c:pt>
                <c:pt idx="660">
                  <c:v>5.0212715116279066E-5</c:v>
                </c:pt>
                <c:pt idx="661">
                  <c:v>4.9850186046511624E-5</c:v>
                </c:pt>
                <c:pt idx="662">
                  <c:v>4.9549023255813951E-5</c:v>
                </c:pt>
                <c:pt idx="663">
                  <c:v>4.9303656976744178E-5</c:v>
                </c:pt>
                <c:pt idx="664">
                  <c:v>4.9088918604651169E-5</c:v>
                </c:pt>
                <c:pt idx="665">
                  <c:v>4.8899395348837212E-5</c:v>
                </c:pt>
                <c:pt idx="666">
                  <c:v>4.9260715116279072E-5</c:v>
                </c:pt>
                <c:pt idx="667">
                  <c:v>5.0165662790697676E-5</c:v>
                </c:pt>
                <c:pt idx="668">
                  <c:v>5.0221296511627906E-5</c:v>
                </c:pt>
                <c:pt idx="669">
                  <c:v>5.1192901162790698E-5</c:v>
                </c:pt>
                <c:pt idx="670">
                  <c:v>5.2070802325581394E-5</c:v>
                </c:pt>
                <c:pt idx="671">
                  <c:v>5.1733325581395348E-5</c:v>
                </c:pt>
                <c:pt idx="672">
                  <c:v>5.2523936046511628E-5</c:v>
                </c:pt>
                <c:pt idx="673">
                  <c:v>5.3084127906976747E-5</c:v>
                </c:pt>
                <c:pt idx="674">
                  <c:v>5.2857889534883719E-5</c:v>
                </c:pt>
                <c:pt idx="675">
                  <c:v>5.369897674418604E-5</c:v>
                </c:pt>
                <c:pt idx="676">
                  <c:v>5.4898255813953484E-5</c:v>
                </c:pt>
                <c:pt idx="677">
                  <c:v>5.4669116279069768E-5</c:v>
                </c:pt>
                <c:pt idx="678">
                  <c:v>5.5711517441860459E-5</c:v>
                </c:pt>
                <c:pt idx="679">
                  <c:v>5.6422877906976739E-5</c:v>
                </c:pt>
                <c:pt idx="680">
                  <c:v>5.624651744186046E-5</c:v>
                </c:pt>
                <c:pt idx="681">
                  <c:v>5.73924534883721E-5</c:v>
                </c:pt>
                <c:pt idx="682">
                  <c:v>5.7478552325581397E-5</c:v>
                </c:pt>
                <c:pt idx="683">
                  <c:v>5.7619959302325583E-5</c:v>
                </c:pt>
                <c:pt idx="684">
                  <c:v>5.8750430232558142E-5</c:v>
                </c:pt>
                <c:pt idx="685">
                  <c:v>5.889497674418605E-5</c:v>
                </c:pt>
                <c:pt idx="686">
                  <c:v>6.0226790697674418E-5</c:v>
                </c:pt>
                <c:pt idx="687">
                  <c:v>5.9938383720930235E-5</c:v>
                </c:pt>
                <c:pt idx="688">
                  <c:v>6.0727837209302322E-5</c:v>
                </c:pt>
                <c:pt idx="689">
                  <c:v>6.1339319767441872E-5</c:v>
                </c:pt>
                <c:pt idx="690">
                  <c:v>6.091944767441861E-5</c:v>
                </c:pt>
                <c:pt idx="691">
                  <c:v>6.0835191860465113E-5</c:v>
                </c:pt>
                <c:pt idx="692">
                  <c:v>6.0552412790697673E-5</c:v>
                </c:pt>
                <c:pt idx="693">
                  <c:v>6.0325616279069778E-5</c:v>
                </c:pt>
                <c:pt idx="694">
                  <c:v>6.0031767441860463E-5</c:v>
                </c:pt>
                <c:pt idx="695">
                  <c:v>5.9852697674418606E-5</c:v>
                </c:pt>
                <c:pt idx="696">
                  <c:v>5.9614953488372088E-5</c:v>
                </c:pt>
                <c:pt idx="697">
                  <c:v>5.9310133720930223E-5</c:v>
                </c:pt>
                <c:pt idx="698">
                  <c:v>5.9357011627906978E-5</c:v>
                </c:pt>
                <c:pt idx="699">
                  <c:v>5.9750075581395345E-5</c:v>
                </c:pt>
                <c:pt idx="700">
                  <c:v>5.9880738372093024E-5</c:v>
                </c:pt>
                <c:pt idx="701">
                  <c:v>6.0681872093023262E-5</c:v>
                </c:pt>
                <c:pt idx="702">
                  <c:v>6.0921622093023255E-5</c:v>
                </c:pt>
                <c:pt idx="703">
                  <c:v>6.1686645348837214E-5</c:v>
                </c:pt>
                <c:pt idx="704">
                  <c:v>6.1736529069767441E-5</c:v>
                </c:pt>
                <c:pt idx="705">
                  <c:v>6.2848087209302312E-5</c:v>
                </c:pt>
                <c:pt idx="706">
                  <c:v>6.2075808139534883E-5</c:v>
                </c:pt>
                <c:pt idx="707">
                  <c:v>4.5359965116279067E-5</c:v>
                </c:pt>
                <c:pt idx="708">
                  <c:v>4.0903069767441862E-5</c:v>
                </c:pt>
                <c:pt idx="709">
                  <c:v>3.9373674418604653E-5</c:v>
                </c:pt>
                <c:pt idx="710">
                  <c:v>3.8862441860465116E-5</c:v>
                </c:pt>
                <c:pt idx="711">
                  <c:v>3.7944203488372096E-5</c:v>
                </c:pt>
                <c:pt idx="712">
                  <c:v>3.7150488372093025E-5</c:v>
                </c:pt>
                <c:pt idx="713">
                  <c:v>3.7011476744186048E-5</c:v>
                </c:pt>
                <c:pt idx="714">
                  <c:v>3.6861174418604646E-5</c:v>
                </c:pt>
                <c:pt idx="715">
                  <c:v>3.6976750000000005E-5</c:v>
                </c:pt>
                <c:pt idx="716">
                  <c:v>3.6269813953488372E-5</c:v>
                </c:pt>
                <c:pt idx="717">
                  <c:v>3.6199703488372092E-5</c:v>
                </c:pt>
                <c:pt idx="718">
                  <c:v>3.5841726744186048E-5</c:v>
                </c:pt>
                <c:pt idx="719">
                  <c:v>3.568047674418605E-5</c:v>
                </c:pt>
                <c:pt idx="720">
                  <c:v>3.578488372093023E-5</c:v>
                </c:pt>
                <c:pt idx="721">
                  <c:v>3.4956302325581394E-5</c:v>
                </c:pt>
                <c:pt idx="722">
                  <c:v>3.5337779069767442E-5</c:v>
                </c:pt>
                <c:pt idx="723">
                  <c:v>3.568770930232558E-5</c:v>
                </c:pt>
                <c:pt idx="724">
                  <c:v>3.5075308139534883E-5</c:v>
                </c:pt>
                <c:pt idx="725">
                  <c:v>3.4374569767441859E-5</c:v>
                </c:pt>
                <c:pt idx="726">
                  <c:v>3.4202744186046508E-5</c:v>
                </c:pt>
                <c:pt idx="727">
                  <c:v>3.3911895348837207E-5</c:v>
                </c:pt>
                <c:pt idx="728">
                  <c:v>3.3637738372093024E-5</c:v>
                </c:pt>
                <c:pt idx="729">
                  <c:v>3.3352529069767443E-5</c:v>
                </c:pt>
                <c:pt idx="730">
                  <c:v>3.3172546511627904E-5</c:v>
                </c:pt>
                <c:pt idx="731">
                  <c:v>3.3025750000000001E-5</c:v>
                </c:pt>
                <c:pt idx="732">
                  <c:v>3.2760046511627908E-5</c:v>
                </c:pt>
                <c:pt idx="733">
                  <c:v>3.2696337209302324E-5</c:v>
                </c:pt>
                <c:pt idx="734">
                  <c:v>3.2566215116279071E-5</c:v>
                </c:pt>
                <c:pt idx="735">
                  <c:v>3.2043284883720927E-5</c:v>
                </c:pt>
                <c:pt idx="736">
                  <c:v>3.2330906976744187E-5</c:v>
                </c:pt>
                <c:pt idx="737">
                  <c:v>3.1965703488372092E-5</c:v>
                </c:pt>
                <c:pt idx="738">
                  <c:v>3.1318540697674419E-5</c:v>
                </c:pt>
                <c:pt idx="739">
                  <c:v>3.1561790697674414E-5</c:v>
                </c:pt>
                <c:pt idx="740">
                  <c:v>3.146495930232558E-5</c:v>
                </c:pt>
                <c:pt idx="741">
                  <c:v>3.140958139534884E-5</c:v>
                </c:pt>
                <c:pt idx="742">
                  <c:v>3.1249145348837206E-5</c:v>
                </c:pt>
                <c:pt idx="743">
                  <c:v>3.1188238372093027E-5</c:v>
                </c:pt>
                <c:pt idx="744">
                  <c:v>3.1094174418604652E-5</c:v>
                </c:pt>
                <c:pt idx="745">
                  <c:v>3.1033284883720935E-5</c:v>
                </c:pt>
                <c:pt idx="746">
                  <c:v>3.0942023255813958E-5</c:v>
                </c:pt>
                <c:pt idx="747">
                  <c:v>3.0806494186046512E-5</c:v>
                </c:pt>
                <c:pt idx="748">
                  <c:v>3.0773279069767442E-5</c:v>
                </c:pt>
                <c:pt idx="749">
                  <c:v>3.0706906976744183E-5</c:v>
                </c:pt>
                <c:pt idx="750">
                  <c:v>3.0615604651162795E-5</c:v>
                </c:pt>
                <c:pt idx="751">
                  <c:v>3.0593465116279072E-5</c:v>
                </c:pt>
                <c:pt idx="752">
                  <c:v>3.0549191860465119E-5</c:v>
                </c:pt>
                <c:pt idx="753">
                  <c:v>3.0239581395348839E-5</c:v>
                </c:pt>
                <c:pt idx="754">
                  <c:v>3.0430261627906976E-5</c:v>
                </c:pt>
                <c:pt idx="755">
                  <c:v>3.0405354651162788E-5</c:v>
                </c:pt>
                <c:pt idx="756">
                  <c:v>3.0164854651162789E-5</c:v>
                </c:pt>
                <c:pt idx="757">
                  <c:v>3.0300250000000002E-5</c:v>
                </c:pt>
                <c:pt idx="758">
                  <c:v>3.0272552325581397E-5</c:v>
                </c:pt>
                <c:pt idx="759">
                  <c:v>3.0043139534883719E-5</c:v>
                </c:pt>
                <c:pt idx="760">
                  <c:v>3.0192331395348841E-5</c:v>
                </c:pt>
                <c:pt idx="761">
                  <c:v>3.0153622093023254E-5</c:v>
                </c:pt>
                <c:pt idx="762">
                  <c:v>3.0051319767441859E-5</c:v>
                </c:pt>
                <c:pt idx="763">
                  <c:v>3.0103831395348843E-5</c:v>
                </c:pt>
                <c:pt idx="764">
                  <c:v>3.0092720930232561E-5</c:v>
                </c:pt>
                <c:pt idx="765">
                  <c:v>2.9824633720930232E-5</c:v>
                </c:pt>
                <c:pt idx="766">
                  <c:v>3.0015279069767447E-5</c:v>
                </c:pt>
                <c:pt idx="767">
                  <c:v>2.9946133720930234E-5</c:v>
                </c:pt>
                <c:pt idx="768">
                  <c:v>2.9727831395348839E-5</c:v>
                </c:pt>
                <c:pt idx="769">
                  <c:v>2.9924023255813952E-5</c:v>
                </c:pt>
                <c:pt idx="770">
                  <c:v>2.9901860465116281E-5</c:v>
                </c:pt>
                <c:pt idx="771">
                  <c:v>2.987696511627907E-5</c:v>
                </c:pt>
                <c:pt idx="772">
                  <c:v>2.9788546511627904E-5</c:v>
                </c:pt>
                <c:pt idx="773">
                  <c:v>2.9821668604651161E-5</c:v>
                </c:pt>
                <c:pt idx="774">
                  <c:v>2.9802308139534884E-5</c:v>
                </c:pt>
                <c:pt idx="775">
                  <c:v>2.9716616279069766E-5</c:v>
                </c:pt>
                <c:pt idx="776">
                  <c:v>2.9727668604651162E-5</c:v>
                </c:pt>
                <c:pt idx="777">
                  <c:v>2.9719337209302329E-5</c:v>
                </c:pt>
                <c:pt idx="778">
                  <c:v>2.9686162790697677E-5</c:v>
                </c:pt>
                <c:pt idx="779">
                  <c:v>2.9672319767441861E-5</c:v>
                </c:pt>
                <c:pt idx="780">
                  <c:v>2.9558999999999999E-5</c:v>
                </c:pt>
                <c:pt idx="781">
                  <c:v>2.9594912790697673E-5</c:v>
                </c:pt>
                <c:pt idx="782">
                  <c:v>2.9594872093023256E-5</c:v>
                </c:pt>
                <c:pt idx="783">
                  <c:v>2.9506447674418601E-5</c:v>
                </c:pt>
                <c:pt idx="784">
                  <c:v>2.9558947674418608E-5</c:v>
                </c:pt>
                <c:pt idx="785">
                  <c:v>2.955614534883721E-5</c:v>
                </c:pt>
                <c:pt idx="786">
                  <c:v>2.9536790697674416E-5</c:v>
                </c:pt>
                <c:pt idx="787">
                  <c:v>2.9522936046511626E-5</c:v>
                </c:pt>
                <c:pt idx="788">
                  <c:v>2.9511872093023257E-5</c:v>
                </c:pt>
                <c:pt idx="789">
                  <c:v>2.9492529069767443E-5</c:v>
                </c:pt>
                <c:pt idx="790">
                  <c:v>2.9459360465116279E-5</c:v>
                </c:pt>
                <c:pt idx="791">
                  <c:v>2.9459331395348839E-5</c:v>
                </c:pt>
                <c:pt idx="792">
                  <c:v>2.9453779069767443E-5</c:v>
                </c:pt>
                <c:pt idx="793">
                  <c:v>2.9276936046511625E-5</c:v>
                </c:pt>
                <c:pt idx="794">
                  <c:v>2.9415069767441863E-5</c:v>
                </c:pt>
                <c:pt idx="795">
                  <c:v>2.9401232558139533E-5</c:v>
                </c:pt>
                <c:pt idx="796">
                  <c:v>2.9403994186046513E-5</c:v>
                </c:pt>
                <c:pt idx="797">
                  <c:v>2.9210563953488366E-5</c:v>
                </c:pt>
                <c:pt idx="798">
                  <c:v>2.9345918604651158E-5</c:v>
                </c:pt>
                <c:pt idx="799">
                  <c:v>2.9329331395348839E-5</c:v>
                </c:pt>
                <c:pt idx="800">
                  <c:v>2.9133145348837208E-5</c:v>
                </c:pt>
                <c:pt idx="801">
                  <c:v>2.9298912790697678E-5</c:v>
                </c:pt>
                <c:pt idx="802">
                  <c:v>2.9293372093023255E-5</c:v>
                </c:pt>
                <c:pt idx="803">
                  <c:v>2.9290587209302324E-5</c:v>
                </c:pt>
                <c:pt idx="804">
                  <c:v>2.9262953488372091E-5</c:v>
                </c:pt>
                <c:pt idx="805">
                  <c:v>2.9232552325581397E-5</c:v>
                </c:pt>
                <c:pt idx="806">
                  <c:v>2.9238052325581395E-5</c:v>
                </c:pt>
                <c:pt idx="807">
                  <c:v>2.9453279069767441E-5</c:v>
                </c:pt>
                <c:pt idx="808">
                  <c:v>2.9478093023255814E-5</c:v>
                </c:pt>
                <c:pt idx="809">
                  <c:v>2.9704418604651162E-5</c:v>
                </c:pt>
                <c:pt idx="810">
                  <c:v>2.9864465116279073E-5</c:v>
                </c:pt>
                <c:pt idx="811">
                  <c:v>3.0195703488372097E-5</c:v>
                </c:pt>
                <c:pt idx="812">
                  <c:v>3.0361389534883719E-5</c:v>
                </c:pt>
                <c:pt idx="813">
                  <c:v>3.0855726744186045E-5</c:v>
                </c:pt>
                <c:pt idx="814">
                  <c:v>3.0783848837209303E-5</c:v>
                </c:pt>
                <c:pt idx="815">
                  <c:v>3.0070813953488372E-5</c:v>
                </c:pt>
                <c:pt idx="816">
                  <c:v>3.0274953488372094E-5</c:v>
                </c:pt>
                <c:pt idx="817">
                  <c:v>3.0448808139534882E-5</c:v>
                </c:pt>
                <c:pt idx="818">
                  <c:v>3.0321680232558137E-5</c:v>
                </c:pt>
                <c:pt idx="819">
                  <c:v>3.0498302325581394E-5</c:v>
                </c:pt>
                <c:pt idx="820">
                  <c:v>3.0454040697674414E-5</c:v>
                </c:pt>
                <c:pt idx="821">
                  <c:v>3.0807418604651164E-5</c:v>
                </c:pt>
                <c:pt idx="822">
                  <c:v>3.0724418604651165E-5</c:v>
                </c:pt>
                <c:pt idx="823">
                  <c:v>3.014370930232558E-5</c:v>
                </c:pt>
                <c:pt idx="824">
                  <c:v>3.0231976744186043E-5</c:v>
                </c:pt>
                <c:pt idx="825">
                  <c:v>3.0471924418604653E-5</c:v>
                </c:pt>
                <c:pt idx="826">
                  <c:v>3.0441418604651165E-5</c:v>
                </c:pt>
                <c:pt idx="827">
                  <c:v>3.0664499999999998E-5</c:v>
                </c:pt>
                <c:pt idx="828">
                  <c:v>3.0849197674418605E-5</c:v>
                </c:pt>
                <c:pt idx="829">
                  <c:v>3.08352034883721E-5</c:v>
                </c:pt>
                <c:pt idx="830">
                  <c:v>3.1086145348837208E-5</c:v>
                </c:pt>
                <c:pt idx="831">
                  <c:v>3.0633720930232561E-5</c:v>
                </c:pt>
                <c:pt idx="832">
                  <c:v>3.0873656976744187E-5</c:v>
                </c:pt>
                <c:pt idx="833">
                  <c:v>3.0428848837209303E-5</c:v>
                </c:pt>
                <c:pt idx="834">
                  <c:v>3.0478209302325582E-5</c:v>
                </c:pt>
                <c:pt idx="835">
                  <c:v>3.0433610465116281E-5</c:v>
                </c:pt>
                <c:pt idx="836">
                  <c:v>3.0513139534883723E-5</c:v>
                </c:pt>
                <c:pt idx="837">
                  <c:v>3.1848976744186045E-5</c:v>
                </c:pt>
                <c:pt idx="838">
                  <c:v>3.1938308139534889E-5</c:v>
                </c:pt>
                <c:pt idx="839">
                  <c:v>3.282901744186047E-5</c:v>
                </c:pt>
                <c:pt idx="840">
                  <c:v>3.2871831395348838E-5</c:v>
                </c:pt>
                <c:pt idx="841">
                  <c:v>3.3107872093023258E-5</c:v>
                </c:pt>
                <c:pt idx="842">
                  <c:v>3.3454238372093022E-5</c:v>
                </c:pt>
                <c:pt idx="843">
                  <c:v>3.3481761627906976E-5</c:v>
                </c:pt>
                <c:pt idx="844">
                  <c:v>3.3845197674418601E-5</c:v>
                </c:pt>
                <c:pt idx="845">
                  <c:v>3.4332296511627909E-5</c:v>
                </c:pt>
                <c:pt idx="846">
                  <c:v>3.4747848837209301E-5</c:v>
                </c:pt>
                <c:pt idx="847">
                  <c:v>3.526201162790698E-5</c:v>
                </c:pt>
                <c:pt idx="848">
                  <c:v>3.5250156976744188E-5</c:v>
                </c:pt>
                <c:pt idx="849">
                  <c:v>3.516966279069768E-5</c:v>
                </c:pt>
                <c:pt idx="850">
                  <c:v>3.5147023255813956E-5</c:v>
                </c:pt>
                <c:pt idx="851">
                  <c:v>3.5146447674418605E-5</c:v>
                </c:pt>
                <c:pt idx="852">
                  <c:v>3.5035645348837214E-5</c:v>
                </c:pt>
                <c:pt idx="853">
                  <c:v>3.5096162790697674E-5</c:v>
                </c:pt>
                <c:pt idx="854">
                  <c:v>3.507656976744186E-5</c:v>
                </c:pt>
                <c:pt idx="855">
                  <c:v>3.504314534883721E-5</c:v>
                </c:pt>
                <c:pt idx="856">
                  <c:v>3.503192441860465E-5</c:v>
                </c:pt>
                <c:pt idx="857">
                  <c:v>3.5015151162790695E-5</c:v>
                </c:pt>
                <c:pt idx="858">
                  <c:v>3.4959639534883718E-5</c:v>
                </c:pt>
                <c:pt idx="859">
                  <c:v>3.4931872093023259E-5</c:v>
                </c:pt>
                <c:pt idx="860">
                  <c:v>3.4917848837209301E-5</c:v>
                </c:pt>
                <c:pt idx="861">
                  <c:v>3.4928639534883718E-5</c:v>
                </c:pt>
                <c:pt idx="862">
                  <c:v>3.4787860465116284E-5</c:v>
                </c:pt>
                <c:pt idx="863">
                  <c:v>3.2929994186046513E-5</c:v>
                </c:pt>
                <c:pt idx="864">
                  <c:v>3.2076238372093029E-5</c:v>
                </c:pt>
                <c:pt idx="865">
                  <c:v>3.1751377906976743E-5</c:v>
                </c:pt>
                <c:pt idx="866">
                  <c:v>2.787017441860465E-5</c:v>
                </c:pt>
                <c:pt idx="867">
                  <c:v>2.4308831395348842E-5</c:v>
                </c:pt>
                <c:pt idx="868">
                  <c:v>2.1059732558139538E-5</c:v>
                </c:pt>
                <c:pt idx="869">
                  <c:v>1.9588139534883722E-5</c:v>
                </c:pt>
                <c:pt idx="870">
                  <c:v>2.0158499999999997E-5</c:v>
                </c:pt>
                <c:pt idx="871">
                  <c:v>2.0359662790697674E-5</c:v>
                </c:pt>
                <c:pt idx="872">
                  <c:v>2.0558046511627905E-5</c:v>
                </c:pt>
                <c:pt idx="873">
                  <c:v>2.0720633720930233E-5</c:v>
                </c:pt>
                <c:pt idx="874">
                  <c:v>2.0979680232558141E-5</c:v>
                </c:pt>
                <c:pt idx="875">
                  <c:v>2.0943860465116279E-5</c:v>
                </c:pt>
                <c:pt idx="876">
                  <c:v>2.1001732558139533E-5</c:v>
                </c:pt>
                <c:pt idx="877">
                  <c:v>2.107063953488372E-5</c:v>
                </c:pt>
                <c:pt idx="878">
                  <c:v>2.1089936046511627E-5</c:v>
                </c:pt>
                <c:pt idx="879">
                  <c:v>2.1134017441860464E-5</c:v>
                </c:pt>
                <c:pt idx="880">
                  <c:v>2.1803813953488375E-5</c:v>
                </c:pt>
                <c:pt idx="881">
                  <c:v>2.1368302325581395E-5</c:v>
                </c:pt>
                <c:pt idx="882">
                  <c:v>2.1351767441860464E-5</c:v>
                </c:pt>
                <c:pt idx="883">
                  <c:v>2.1321447674418604E-5</c:v>
                </c:pt>
                <c:pt idx="884">
                  <c:v>2.1349011627906979E-5</c:v>
                </c:pt>
                <c:pt idx="885">
                  <c:v>2.1368308139534884E-5</c:v>
                </c:pt>
                <c:pt idx="886">
                  <c:v>2.1387598837209306E-5</c:v>
                </c:pt>
                <c:pt idx="887">
                  <c:v>2.1318697674418605E-5</c:v>
                </c:pt>
                <c:pt idx="888">
                  <c:v>2.1409656976744187E-5</c:v>
                </c:pt>
                <c:pt idx="889">
                  <c:v>2.1423441860465115E-5</c:v>
                </c:pt>
                <c:pt idx="890">
                  <c:v>2.1439988372093021E-5</c:v>
                </c:pt>
                <c:pt idx="891">
                  <c:v>2.1450999999999998E-5</c:v>
                </c:pt>
                <c:pt idx="892">
                  <c:v>2.142895930232558E-5</c:v>
                </c:pt>
                <c:pt idx="893">
                  <c:v>2.1459273255813954E-5</c:v>
                </c:pt>
                <c:pt idx="894">
                  <c:v>2.1470308139534884E-5</c:v>
                </c:pt>
                <c:pt idx="895">
                  <c:v>2.1484087209302323E-5</c:v>
                </c:pt>
                <c:pt idx="896">
                  <c:v>2.1497877906976747E-5</c:v>
                </c:pt>
                <c:pt idx="897">
                  <c:v>2.1464796511627908E-5</c:v>
                </c:pt>
                <c:pt idx="898">
                  <c:v>2.1519912790697677E-5</c:v>
                </c:pt>
                <c:pt idx="899">
                  <c:v>2.1459279069767443E-5</c:v>
                </c:pt>
                <c:pt idx="900">
                  <c:v>2.1456523255813952E-5</c:v>
                </c:pt>
                <c:pt idx="901">
                  <c:v>2.1459284883720932E-5</c:v>
                </c:pt>
                <c:pt idx="902">
                  <c:v>2.1445500000000003E-5</c:v>
                </c:pt>
                <c:pt idx="903">
                  <c:v>2.1481337209302324E-5</c:v>
                </c:pt>
                <c:pt idx="904">
                  <c:v>2.1616401162790698E-5</c:v>
                </c:pt>
                <c:pt idx="905">
                  <c:v>2.1514412790697678E-5</c:v>
                </c:pt>
                <c:pt idx="906">
                  <c:v>2.1473075581395349E-5</c:v>
                </c:pt>
                <c:pt idx="907">
                  <c:v>2.1514412790697678E-5</c:v>
                </c:pt>
                <c:pt idx="908">
                  <c:v>2.1508906976744188E-5</c:v>
                </c:pt>
                <c:pt idx="909">
                  <c:v>2.1519924418604651E-5</c:v>
                </c:pt>
                <c:pt idx="910">
                  <c:v>2.1528197674418607E-5</c:v>
                </c:pt>
                <c:pt idx="911">
                  <c:v>2.1495122093023256E-5</c:v>
                </c:pt>
                <c:pt idx="912">
                  <c:v>2.1688069767441861E-5</c:v>
                </c:pt>
                <c:pt idx="913">
                  <c:v>2.1630191860465118E-5</c:v>
                </c:pt>
                <c:pt idx="914">
                  <c:v>2.1508906976744188E-5</c:v>
                </c:pt>
                <c:pt idx="915">
                  <c:v>2.1588848837209303E-5</c:v>
                </c:pt>
                <c:pt idx="916">
                  <c:v>2.1586081395348838E-5</c:v>
                </c:pt>
                <c:pt idx="917">
                  <c:v>2.1522680232558139E-5</c:v>
                </c:pt>
                <c:pt idx="918">
                  <c:v>2.1456540697674418E-5</c:v>
                </c:pt>
                <c:pt idx="919">
                  <c:v>2.1500639534883721E-5</c:v>
                </c:pt>
                <c:pt idx="920">
                  <c:v>2.1503401162790697E-5</c:v>
                </c:pt>
                <c:pt idx="921">
                  <c:v>2.1514424418604649E-5</c:v>
                </c:pt>
                <c:pt idx="922">
                  <c:v>2.149513372093023E-5</c:v>
                </c:pt>
                <c:pt idx="923">
                  <c:v>2.1506156976744189E-5</c:v>
                </c:pt>
                <c:pt idx="924">
                  <c:v>2.1497889534883718E-5</c:v>
                </c:pt>
                <c:pt idx="925">
                  <c:v>2.1511668604651161E-5</c:v>
                </c:pt>
                <c:pt idx="926">
                  <c:v>2.1500645348837209E-5</c:v>
                </c:pt>
                <c:pt idx="927">
                  <c:v>2.1519941860465117E-5</c:v>
                </c:pt>
                <c:pt idx="928">
                  <c:v>2.1528209302325581E-5</c:v>
                </c:pt>
                <c:pt idx="929">
                  <c:v>2.152821511627907E-5</c:v>
                </c:pt>
                <c:pt idx="930">
                  <c:v>2.1530965116279069E-5</c:v>
                </c:pt>
                <c:pt idx="931">
                  <c:v>2.1506168604651163E-5</c:v>
                </c:pt>
                <c:pt idx="932">
                  <c:v>2.153372093023256E-5</c:v>
                </c:pt>
                <c:pt idx="933">
                  <c:v>2.1525470930232559E-5</c:v>
                </c:pt>
                <c:pt idx="934">
                  <c:v>2.1550244186046511E-5</c:v>
                </c:pt>
                <c:pt idx="935">
                  <c:v>2.152546511627907E-5</c:v>
                </c:pt>
                <c:pt idx="936">
                  <c:v>2.1539238372093021E-5</c:v>
                </c:pt>
                <c:pt idx="937">
                  <c:v>2.1550261627906977E-5</c:v>
                </c:pt>
                <c:pt idx="938">
                  <c:v>2.1547517441860463E-5</c:v>
                </c:pt>
                <c:pt idx="939">
                  <c:v>1.8083290697674418E-5</c:v>
                </c:pt>
                <c:pt idx="940">
                  <c:v>1.5291308139534884E-5</c:v>
                </c:pt>
                <c:pt idx="941">
                  <c:v>1.473786046511628E-5</c:v>
                </c:pt>
                <c:pt idx="942">
                  <c:v>1.4858988372093024E-5</c:v>
                </c:pt>
                <c:pt idx="943">
                  <c:v>1.5024186046511627E-5</c:v>
                </c:pt>
                <c:pt idx="944">
                  <c:v>1.5106784883720931E-5</c:v>
                </c:pt>
                <c:pt idx="945">
                  <c:v>1.5172872093023256E-5</c:v>
                </c:pt>
                <c:pt idx="946">
                  <c:v>1.5233447674418606E-5</c:v>
                </c:pt>
                <c:pt idx="947">
                  <c:v>1.5274750000000001E-5</c:v>
                </c:pt>
                <c:pt idx="948">
                  <c:v>1.532982558139535E-5</c:v>
                </c:pt>
                <c:pt idx="949">
                  <c:v>1.5321563953488375E-5</c:v>
                </c:pt>
                <c:pt idx="950">
                  <c:v>1.5387651162790697E-5</c:v>
                </c:pt>
                <c:pt idx="951">
                  <c:v>1.5426209302325581E-5</c:v>
                </c:pt>
                <c:pt idx="952">
                  <c:v>1.5450994186046513E-5</c:v>
                </c:pt>
                <c:pt idx="953">
                  <c:v>1.5470273255813951E-5</c:v>
                </c:pt>
                <c:pt idx="954">
                  <c:v>1.5489552325581396E-5</c:v>
                </c:pt>
                <c:pt idx="955">
                  <c:v>1.5525354651162792E-5</c:v>
                </c:pt>
                <c:pt idx="956">
                  <c:v>1.5539122093023257E-5</c:v>
                </c:pt>
                <c:pt idx="957">
                  <c:v>1.55556511627907E-5</c:v>
                </c:pt>
                <c:pt idx="958">
                  <c:v>1.5583191860465117E-5</c:v>
                </c:pt>
                <c:pt idx="959">
                  <c:v>1.559971511627907E-5</c:v>
                </c:pt>
              </c:numCache>
            </c:numRef>
          </c:xVal>
          <c:yVal>
            <c:numRef>
              <c:f>'DATA-editted'!$BH$6:$BH$965</c:f>
              <c:numCache>
                <c:formatCode>General</c:formatCode>
                <c:ptCount val="960"/>
                <c:pt idx="0">
                  <c:v>0</c:v>
                </c:pt>
                <c:pt idx="1">
                  <c:v>-6.0999999999999995E-3</c:v>
                </c:pt>
                <c:pt idx="2">
                  <c:v>6.0999999999999995E-3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-6.0999999999999995E-3</c:v>
                </c:pt>
                <c:pt idx="8">
                  <c:v>0</c:v>
                </c:pt>
                <c:pt idx="9">
                  <c:v>6.0999999999999995E-3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-6.0999999999999995E-3</c:v>
                </c:pt>
                <c:pt idx="14">
                  <c:v>0</c:v>
                </c:pt>
                <c:pt idx="15">
                  <c:v>0</c:v>
                </c:pt>
                <c:pt idx="16">
                  <c:v>6.0999999999999995E-3</c:v>
                </c:pt>
                <c:pt idx="17">
                  <c:v>6.0999999999999995E-3</c:v>
                </c:pt>
                <c:pt idx="18">
                  <c:v>6.0999999999999995E-3</c:v>
                </c:pt>
                <c:pt idx="19">
                  <c:v>6.0999999999999995E-3</c:v>
                </c:pt>
                <c:pt idx="20">
                  <c:v>-6.0999999999999995E-3</c:v>
                </c:pt>
                <c:pt idx="21">
                  <c:v>1.2199999999999999E-2</c:v>
                </c:pt>
                <c:pt idx="22">
                  <c:v>0</c:v>
                </c:pt>
                <c:pt idx="23">
                  <c:v>0</c:v>
                </c:pt>
                <c:pt idx="24">
                  <c:v>6.0999999999999995E-3</c:v>
                </c:pt>
                <c:pt idx="25">
                  <c:v>6.0999999999999995E-3</c:v>
                </c:pt>
                <c:pt idx="26">
                  <c:v>0</c:v>
                </c:pt>
                <c:pt idx="27">
                  <c:v>0</c:v>
                </c:pt>
                <c:pt idx="28">
                  <c:v>6.0999999999999995E-3</c:v>
                </c:pt>
                <c:pt idx="29">
                  <c:v>6.0999999999999995E-3</c:v>
                </c:pt>
                <c:pt idx="30">
                  <c:v>-6.0999999999999995E-3</c:v>
                </c:pt>
                <c:pt idx="31">
                  <c:v>-6.0999999999999995E-3</c:v>
                </c:pt>
                <c:pt idx="32">
                  <c:v>6.0999999999999995E-3</c:v>
                </c:pt>
                <c:pt idx="33">
                  <c:v>0</c:v>
                </c:pt>
                <c:pt idx="34">
                  <c:v>0</c:v>
                </c:pt>
                <c:pt idx="35">
                  <c:v>6.0999999999999995E-3</c:v>
                </c:pt>
                <c:pt idx="36">
                  <c:v>6.0999999999999995E-3</c:v>
                </c:pt>
                <c:pt idx="37">
                  <c:v>6.0999999999999995E-3</c:v>
                </c:pt>
                <c:pt idx="38">
                  <c:v>6.0999999999999995E-3</c:v>
                </c:pt>
                <c:pt idx="39">
                  <c:v>6.0999999999999995E-3</c:v>
                </c:pt>
                <c:pt idx="40">
                  <c:v>6.0999999999999995E-3</c:v>
                </c:pt>
                <c:pt idx="41">
                  <c:v>0</c:v>
                </c:pt>
                <c:pt idx="42">
                  <c:v>6.0999999999999995E-3</c:v>
                </c:pt>
                <c:pt idx="43">
                  <c:v>0</c:v>
                </c:pt>
                <c:pt idx="44">
                  <c:v>0</c:v>
                </c:pt>
                <c:pt idx="45">
                  <c:v>-6.0999999999999995E-3</c:v>
                </c:pt>
                <c:pt idx="46">
                  <c:v>0</c:v>
                </c:pt>
                <c:pt idx="47">
                  <c:v>0</c:v>
                </c:pt>
                <c:pt idx="48">
                  <c:v>-6.0999999999999995E-3</c:v>
                </c:pt>
                <c:pt idx="49">
                  <c:v>0</c:v>
                </c:pt>
                <c:pt idx="50">
                  <c:v>6.0999999999999995E-3</c:v>
                </c:pt>
                <c:pt idx="51">
                  <c:v>6.0999999999999995E-3</c:v>
                </c:pt>
                <c:pt idx="52">
                  <c:v>6.0999999999999995E-3</c:v>
                </c:pt>
                <c:pt idx="53">
                  <c:v>6.0999999999999995E-3</c:v>
                </c:pt>
                <c:pt idx="54">
                  <c:v>0</c:v>
                </c:pt>
                <c:pt idx="55">
                  <c:v>6.0999999999999995E-3</c:v>
                </c:pt>
                <c:pt idx="56">
                  <c:v>6.0999999999999995E-3</c:v>
                </c:pt>
                <c:pt idx="57">
                  <c:v>6.0999999999999995E-3</c:v>
                </c:pt>
                <c:pt idx="58">
                  <c:v>6.0999999999999995E-3</c:v>
                </c:pt>
                <c:pt idx="59">
                  <c:v>0</c:v>
                </c:pt>
                <c:pt idx="60">
                  <c:v>6.0999999999999995E-3</c:v>
                </c:pt>
                <c:pt idx="61">
                  <c:v>0</c:v>
                </c:pt>
                <c:pt idx="62">
                  <c:v>-6.0999999999999995E-3</c:v>
                </c:pt>
                <c:pt idx="63">
                  <c:v>1.2199999999999999E-2</c:v>
                </c:pt>
                <c:pt idx="64">
                  <c:v>4.3099999999999999E-2</c:v>
                </c:pt>
                <c:pt idx="65">
                  <c:v>5.6000000000000001E-2</c:v>
                </c:pt>
                <c:pt idx="66">
                  <c:v>0.33910000000000001</c:v>
                </c:pt>
                <c:pt idx="67">
                  <c:v>0.35243999999999998</c:v>
                </c:pt>
                <c:pt idx="68">
                  <c:v>0.39156000000000002</c:v>
                </c:pt>
                <c:pt idx="69">
                  <c:v>0.33132</c:v>
                </c:pt>
                <c:pt idx="70">
                  <c:v>0.45704</c:v>
                </c:pt>
                <c:pt idx="71">
                  <c:v>0.51888000000000001</c:v>
                </c:pt>
                <c:pt idx="72">
                  <c:v>0.40395999999999999</c:v>
                </c:pt>
                <c:pt idx="73">
                  <c:v>0.45933999999999997</c:v>
                </c:pt>
                <c:pt idx="74">
                  <c:v>0.52724000000000004</c:v>
                </c:pt>
                <c:pt idx="75">
                  <c:v>0.60124000000000011</c:v>
                </c:pt>
                <c:pt idx="76">
                  <c:v>0.54809999999999992</c:v>
                </c:pt>
                <c:pt idx="77">
                  <c:v>0.72240000000000015</c:v>
                </c:pt>
                <c:pt idx="78">
                  <c:v>0.57764000000000015</c:v>
                </c:pt>
                <c:pt idx="79">
                  <c:v>0.60821999999999998</c:v>
                </c:pt>
                <c:pt idx="80">
                  <c:v>0.62112000000000012</c:v>
                </c:pt>
                <c:pt idx="81">
                  <c:v>0.96445999999999987</c:v>
                </c:pt>
                <c:pt idx="82">
                  <c:v>0.9103399999999997</c:v>
                </c:pt>
                <c:pt idx="83">
                  <c:v>0.75842000000000009</c:v>
                </c:pt>
                <c:pt idx="84">
                  <c:v>0.74838000000000027</c:v>
                </c:pt>
                <c:pt idx="85">
                  <c:v>0.76713999999999971</c:v>
                </c:pt>
                <c:pt idx="86">
                  <c:v>0.84114</c:v>
                </c:pt>
                <c:pt idx="87">
                  <c:v>0.7445400000000002</c:v>
                </c:pt>
                <c:pt idx="88">
                  <c:v>0.79989999999999961</c:v>
                </c:pt>
                <c:pt idx="89">
                  <c:v>0.84979999999999967</c:v>
                </c:pt>
                <c:pt idx="90">
                  <c:v>0.94966000000000017</c:v>
                </c:pt>
                <c:pt idx="91">
                  <c:v>0.95658000000000021</c:v>
                </c:pt>
                <c:pt idx="92">
                  <c:v>0.98896000000000006</c:v>
                </c:pt>
                <c:pt idx="93">
                  <c:v>0.86899999999999977</c:v>
                </c:pt>
                <c:pt idx="94">
                  <c:v>0.90567999999999982</c:v>
                </c:pt>
                <c:pt idx="95">
                  <c:v>0.99258000000000024</c:v>
                </c:pt>
                <c:pt idx="96">
                  <c:v>0.92623999999999995</c:v>
                </c:pt>
                <c:pt idx="97">
                  <c:v>0.96505999999999981</c:v>
                </c:pt>
                <c:pt idx="98">
                  <c:v>0.99670000000000014</c:v>
                </c:pt>
                <c:pt idx="99">
                  <c:v>1.1507999999999994</c:v>
                </c:pt>
                <c:pt idx="100">
                  <c:v>1.8691999999999998</c:v>
                </c:pt>
                <c:pt idx="101">
                  <c:v>1.7188399999999997</c:v>
                </c:pt>
                <c:pt idx="102">
                  <c:v>1.3311000000000002</c:v>
                </c:pt>
                <c:pt idx="103">
                  <c:v>1.2349399999999999</c:v>
                </c:pt>
                <c:pt idx="104">
                  <c:v>1.1265000000000001</c:v>
                </c:pt>
                <c:pt idx="105">
                  <c:v>1.2928600000000001</c:v>
                </c:pt>
                <c:pt idx="106">
                  <c:v>1.2451599999999994</c:v>
                </c:pt>
                <c:pt idx="107">
                  <c:v>1.35684</c:v>
                </c:pt>
                <c:pt idx="108">
                  <c:v>1.6482399999999995</c:v>
                </c:pt>
                <c:pt idx="109">
                  <c:v>1.6453800000000003</c:v>
                </c:pt>
                <c:pt idx="110">
                  <c:v>1.4085000000000001</c:v>
                </c:pt>
                <c:pt idx="111">
                  <c:v>1.3309600000000001</c:v>
                </c:pt>
                <c:pt idx="112">
                  <c:v>1.40496</c:v>
                </c:pt>
                <c:pt idx="113">
                  <c:v>1.369460000000001</c:v>
                </c:pt>
                <c:pt idx="114">
                  <c:v>1.4384000000000006</c:v>
                </c:pt>
                <c:pt idx="115">
                  <c:v>1.4833800000000004</c:v>
                </c:pt>
                <c:pt idx="116">
                  <c:v>1.4913600000000002</c:v>
                </c:pt>
                <c:pt idx="117">
                  <c:v>1.4440200000000001</c:v>
                </c:pt>
                <c:pt idx="118">
                  <c:v>1.41418</c:v>
                </c:pt>
                <c:pt idx="119">
                  <c:v>1.5750799999999998</c:v>
                </c:pt>
                <c:pt idx="120">
                  <c:v>1.8406200000000004</c:v>
                </c:pt>
                <c:pt idx="121">
                  <c:v>1.8370199999999999</c:v>
                </c:pt>
                <c:pt idx="122">
                  <c:v>1.6492800000000001</c:v>
                </c:pt>
                <c:pt idx="123">
                  <c:v>1.55884</c:v>
                </c:pt>
                <c:pt idx="124">
                  <c:v>1.6824200000000005</c:v>
                </c:pt>
                <c:pt idx="125">
                  <c:v>1.7094000000000005</c:v>
                </c:pt>
                <c:pt idx="126">
                  <c:v>1.6369600000000002</c:v>
                </c:pt>
                <c:pt idx="127">
                  <c:v>1.7615399999999992</c:v>
                </c:pt>
                <c:pt idx="128">
                  <c:v>1.7875200000000007</c:v>
                </c:pt>
                <c:pt idx="129">
                  <c:v>1.6169799999999999</c:v>
                </c:pt>
                <c:pt idx="130">
                  <c:v>1.6108799999999999</c:v>
                </c:pt>
                <c:pt idx="131">
                  <c:v>1.62988</c:v>
                </c:pt>
                <c:pt idx="132">
                  <c:v>1.6478800000000007</c:v>
                </c:pt>
                <c:pt idx="133">
                  <c:v>1.6848799999999997</c:v>
                </c:pt>
                <c:pt idx="134">
                  <c:v>1.7218800000000005</c:v>
                </c:pt>
                <c:pt idx="135">
                  <c:v>1.5635399999999997</c:v>
                </c:pt>
                <c:pt idx="136">
                  <c:v>1.5883199999999995</c:v>
                </c:pt>
                <c:pt idx="137">
                  <c:v>1.5944399999999987</c:v>
                </c:pt>
                <c:pt idx="138">
                  <c:v>1.6012199999999996</c:v>
                </c:pt>
                <c:pt idx="139">
                  <c:v>1.7861599999999989</c:v>
                </c:pt>
                <c:pt idx="140">
                  <c:v>1.7632400000000015</c:v>
                </c:pt>
                <c:pt idx="141">
                  <c:v>1.8440999999999992</c:v>
                </c:pt>
                <c:pt idx="142">
                  <c:v>1.796759999999999</c:v>
                </c:pt>
                <c:pt idx="143">
                  <c:v>1.7799399999999999</c:v>
                </c:pt>
                <c:pt idx="144">
                  <c:v>1.7577199999999991</c:v>
                </c:pt>
                <c:pt idx="145">
                  <c:v>1.6776800000000005</c:v>
                </c:pt>
                <c:pt idx="146">
                  <c:v>1.6966800000000006</c:v>
                </c:pt>
                <c:pt idx="147">
                  <c:v>1.9678799999999992</c:v>
                </c:pt>
                <c:pt idx="148">
                  <c:v>2.0375800000000002</c:v>
                </c:pt>
                <c:pt idx="149">
                  <c:v>2.0031400000000001</c:v>
                </c:pt>
                <c:pt idx="150">
                  <c:v>1.906979999999999</c:v>
                </c:pt>
                <c:pt idx="151">
                  <c:v>1.9997199999999999</c:v>
                </c:pt>
                <c:pt idx="152">
                  <c:v>2.0388999999999982</c:v>
                </c:pt>
                <c:pt idx="153">
                  <c:v>1.8377800000000004</c:v>
                </c:pt>
                <c:pt idx="154">
                  <c:v>2.0208999999999993</c:v>
                </c:pt>
                <c:pt idx="155">
                  <c:v>2.1768800000000006</c:v>
                </c:pt>
                <c:pt idx="156">
                  <c:v>2.5925399999999996</c:v>
                </c:pt>
                <c:pt idx="157">
                  <c:v>2.1854399999999998</c:v>
                </c:pt>
                <c:pt idx="158">
                  <c:v>2.3360000000000003</c:v>
                </c:pt>
                <c:pt idx="159">
                  <c:v>2.4484400000000015</c:v>
                </c:pt>
                <c:pt idx="160">
                  <c:v>2.3217400000000019</c:v>
                </c:pt>
                <c:pt idx="161">
                  <c:v>2.2194599999999998</c:v>
                </c:pt>
                <c:pt idx="162">
                  <c:v>2.911620000000001</c:v>
                </c:pt>
                <c:pt idx="163">
                  <c:v>3.1556200000000008</c:v>
                </c:pt>
                <c:pt idx="164">
                  <c:v>2.2388600000000007</c:v>
                </c:pt>
                <c:pt idx="165">
                  <c:v>2.5955400000000015</c:v>
                </c:pt>
                <c:pt idx="166">
                  <c:v>2.8731599999999986</c:v>
                </c:pt>
                <c:pt idx="167">
                  <c:v>2.7862600000000004</c:v>
                </c:pt>
                <c:pt idx="168">
                  <c:v>2.7190600000000007</c:v>
                </c:pt>
                <c:pt idx="169">
                  <c:v>3.1141599999999983</c:v>
                </c:pt>
                <c:pt idx="170">
                  <c:v>3.1469199999999997</c:v>
                </c:pt>
                <c:pt idx="171">
                  <c:v>2.8836999999999975</c:v>
                </c:pt>
                <c:pt idx="172">
                  <c:v>2.8032799999999991</c:v>
                </c:pt>
                <c:pt idx="173">
                  <c:v>2.7723800000000001</c:v>
                </c:pt>
                <c:pt idx="174">
                  <c:v>3.1742800000000013</c:v>
                </c:pt>
                <c:pt idx="175">
                  <c:v>3.6287400000000005</c:v>
                </c:pt>
                <c:pt idx="176">
                  <c:v>3.2842400000000023</c:v>
                </c:pt>
                <c:pt idx="177">
                  <c:v>3.4225800000000017</c:v>
                </c:pt>
                <c:pt idx="178">
                  <c:v>3.3375000000000004</c:v>
                </c:pt>
                <c:pt idx="179">
                  <c:v>3.3504000000000005</c:v>
                </c:pt>
                <c:pt idx="180">
                  <c:v>3.2394000000000034</c:v>
                </c:pt>
                <c:pt idx="181">
                  <c:v>3.3813000000000013</c:v>
                </c:pt>
                <c:pt idx="182">
                  <c:v>3.4305000000000003</c:v>
                </c:pt>
                <c:pt idx="183">
                  <c:v>4.7257400000000001</c:v>
                </c:pt>
                <c:pt idx="184">
                  <c:v>4.4329199999999993</c:v>
                </c:pt>
                <c:pt idx="185">
                  <c:v>3.5970200000000023</c:v>
                </c:pt>
                <c:pt idx="186">
                  <c:v>3.5786399999999983</c:v>
                </c:pt>
                <c:pt idx="187">
                  <c:v>4.1393799999999974</c:v>
                </c:pt>
                <c:pt idx="188">
                  <c:v>4.3455600000000008</c:v>
                </c:pt>
                <c:pt idx="189">
                  <c:v>4.1277399999999993</c:v>
                </c:pt>
                <c:pt idx="190">
                  <c:v>4.0200400000000016</c:v>
                </c:pt>
                <c:pt idx="191">
                  <c:v>4.85154</c:v>
                </c:pt>
                <c:pt idx="192">
                  <c:v>4.8607800000000019</c:v>
                </c:pt>
                <c:pt idx="193">
                  <c:v>4.6695000000000029</c:v>
                </c:pt>
                <c:pt idx="194">
                  <c:v>4.5237599999999993</c:v>
                </c:pt>
                <c:pt idx="195">
                  <c:v>4.567540000000001</c:v>
                </c:pt>
                <c:pt idx="196">
                  <c:v>6.159519999999997</c:v>
                </c:pt>
                <c:pt idx="197">
                  <c:v>5.3770199999999981</c:v>
                </c:pt>
                <c:pt idx="198">
                  <c:v>4.7655200000000022</c:v>
                </c:pt>
                <c:pt idx="199">
                  <c:v>4.7450200000000002</c:v>
                </c:pt>
                <c:pt idx="200">
                  <c:v>5.6153399999999998</c:v>
                </c:pt>
                <c:pt idx="201">
                  <c:v>5.3772800000000025</c:v>
                </c:pt>
                <c:pt idx="202">
                  <c:v>6.5000999999999962</c:v>
                </c:pt>
                <c:pt idx="203">
                  <c:v>6.8709999999999987</c:v>
                </c:pt>
                <c:pt idx="204">
                  <c:v>7.845600000000001</c:v>
                </c:pt>
                <c:pt idx="205">
                  <c:v>6.4211200000000019</c:v>
                </c:pt>
                <c:pt idx="206">
                  <c:v>5.5650200000000005</c:v>
                </c:pt>
                <c:pt idx="207">
                  <c:v>6.0204799999999992</c:v>
                </c:pt>
                <c:pt idx="208">
                  <c:v>6.0409799999999976</c:v>
                </c:pt>
                <c:pt idx="209">
                  <c:v>6.0256599999999985</c:v>
                </c:pt>
                <c:pt idx="210">
                  <c:v>5.8561799999999984</c:v>
                </c:pt>
                <c:pt idx="211">
                  <c:v>6.56982</c:v>
                </c:pt>
                <c:pt idx="212">
                  <c:v>6.9869199999999978</c:v>
                </c:pt>
                <c:pt idx="213">
                  <c:v>6.6060400000000001</c:v>
                </c:pt>
                <c:pt idx="214">
                  <c:v>6.2832600000000021</c:v>
                </c:pt>
                <c:pt idx="215">
                  <c:v>6.0979599999999969</c:v>
                </c:pt>
                <c:pt idx="216">
                  <c:v>6.4740600000000015</c:v>
                </c:pt>
                <c:pt idx="217">
                  <c:v>6.5300600000000024</c:v>
                </c:pt>
                <c:pt idx="218">
                  <c:v>6.3968799999999959</c:v>
                </c:pt>
                <c:pt idx="219">
                  <c:v>6.86374</c:v>
                </c:pt>
                <c:pt idx="220">
                  <c:v>7.0826400000000014</c:v>
                </c:pt>
                <c:pt idx="221">
                  <c:v>6.8542999999999985</c:v>
                </c:pt>
                <c:pt idx="222">
                  <c:v>6.4754600000000018</c:v>
                </c:pt>
                <c:pt idx="223">
                  <c:v>6.5045399999999987</c:v>
                </c:pt>
                <c:pt idx="224">
                  <c:v>6.9488599999999998</c:v>
                </c:pt>
                <c:pt idx="225">
                  <c:v>6.8892999999999986</c:v>
                </c:pt>
                <c:pt idx="226">
                  <c:v>6.6893600000000006</c:v>
                </c:pt>
                <c:pt idx="227">
                  <c:v>6.5176400000000001</c:v>
                </c:pt>
                <c:pt idx="228">
                  <c:v>6.7766399999999969</c:v>
                </c:pt>
                <c:pt idx="229">
                  <c:v>6.8445399999999985</c:v>
                </c:pt>
                <c:pt idx="230">
                  <c:v>6.7773800000000008</c:v>
                </c:pt>
                <c:pt idx="231">
                  <c:v>6.6286999999999985</c:v>
                </c:pt>
                <c:pt idx="232">
                  <c:v>7.0424199999999999</c:v>
                </c:pt>
                <c:pt idx="233">
                  <c:v>7.190419999999996</c:v>
                </c:pt>
                <c:pt idx="234">
                  <c:v>7.6888199999999998</c:v>
                </c:pt>
                <c:pt idx="235">
                  <c:v>7.3258599999999952</c:v>
                </c:pt>
                <c:pt idx="236">
                  <c:v>7.3353400000000022</c:v>
                </c:pt>
                <c:pt idx="237">
                  <c:v>7.3813199999999988</c:v>
                </c:pt>
                <c:pt idx="238">
                  <c:v>7.234880000000004</c:v>
                </c:pt>
                <c:pt idx="239">
                  <c:v>8.2560999999999964</c:v>
                </c:pt>
                <c:pt idx="240">
                  <c:v>8.1421999999999954</c:v>
                </c:pt>
                <c:pt idx="241">
                  <c:v>7.8005600000000044</c:v>
                </c:pt>
                <c:pt idx="242">
                  <c:v>7.3534399999999991</c:v>
                </c:pt>
                <c:pt idx="243">
                  <c:v>7.9892400000000023</c:v>
                </c:pt>
                <c:pt idx="244">
                  <c:v>7.9666199999999954</c:v>
                </c:pt>
                <c:pt idx="245">
                  <c:v>8.5406199999999934</c:v>
                </c:pt>
                <c:pt idx="246">
                  <c:v>9.0572599999999994</c:v>
                </c:pt>
                <c:pt idx="247">
                  <c:v>8.3805800000000055</c:v>
                </c:pt>
                <c:pt idx="248">
                  <c:v>8.905380000000001</c:v>
                </c:pt>
                <c:pt idx="249">
                  <c:v>9.0008199999999974</c:v>
                </c:pt>
                <c:pt idx="250">
                  <c:v>8.320139999999995</c:v>
                </c:pt>
                <c:pt idx="251">
                  <c:v>8.2113799999999983</c:v>
                </c:pt>
                <c:pt idx="252">
                  <c:v>8.7572800000000015</c:v>
                </c:pt>
                <c:pt idx="253">
                  <c:v>9.3848600000000033</c:v>
                </c:pt>
                <c:pt idx="254">
                  <c:v>9.3316200000000009</c:v>
                </c:pt>
                <c:pt idx="255">
                  <c:v>8.5563800000000043</c:v>
                </c:pt>
                <c:pt idx="256">
                  <c:v>9.3323800000000006</c:v>
                </c:pt>
                <c:pt idx="257">
                  <c:v>9.3673199999999923</c:v>
                </c:pt>
                <c:pt idx="258">
                  <c:v>9.1017399999999924</c:v>
                </c:pt>
                <c:pt idx="259">
                  <c:v>8.7899799999999928</c:v>
                </c:pt>
                <c:pt idx="260">
                  <c:v>9.3079799999999935</c:v>
                </c:pt>
                <c:pt idx="261">
                  <c:v>9.5874799999999993</c:v>
                </c:pt>
                <c:pt idx="262">
                  <c:v>9.5366</c:v>
                </c:pt>
                <c:pt idx="263">
                  <c:v>9.2123199999999983</c:v>
                </c:pt>
                <c:pt idx="264">
                  <c:v>9.4713199999999986</c:v>
                </c:pt>
                <c:pt idx="265">
                  <c:v>9.6814200000000028</c:v>
                </c:pt>
                <c:pt idx="266">
                  <c:v>10.323080000000004</c:v>
                </c:pt>
                <c:pt idx="267">
                  <c:v>9.9746000000000024</c:v>
                </c:pt>
                <c:pt idx="268">
                  <c:v>9.9187199999999933</c:v>
                </c:pt>
                <c:pt idx="269">
                  <c:v>9.5933399999999978</c:v>
                </c:pt>
                <c:pt idx="270">
                  <c:v>9.4626400000000004</c:v>
                </c:pt>
                <c:pt idx="271">
                  <c:v>9.9901000000000053</c:v>
                </c:pt>
                <c:pt idx="272">
                  <c:v>10.868079999999999</c:v>
                </c:pt>
                <c:pt idx="273">
                  <c:v>10.326619999999991</c:v>
                </c:pt>
                <c:pt idx="274">
                  <c:v>10.042339999999996</c:v>
                </c:pt>
                <c:pt idx="275">
                  <c:v>10.387920000000001</c:v>
                </c:pt>
                <c:pt idx="276">
                  <c:v>10.211279999999995</c:v>
                </c:pt>
                <c:pt idx="277">
                  <c:v>9.948360000000001</c:v>
                </c:pt>
                <c:pt idx="278">
                  <c:v>10.386240000000001</c:v>
                </c:pt>
                <c:pt idx="279">
                  <c:v>10.38232</c:v>
                </c:pt>
                <c:pt idx="280">
                  <c:v>10.112300000000005</c:v>
                </c:pt>
                <c:pt idx="281">
                  <c:v>10.452460000000002</c:v>
                </c:pt>
                <c:pt idx="282">
                  <c:v>10.818179999999998</c:v>
                </c:pt>
                <c:pt idx="283">
                  <c:v>10.877920000000003</c:v>
                </c:pt>
                <c:pt idx="284">
                  <c:v>10.588539999999995</c:v>
                </c:pt>
                <c:pt idx="285">
                  <c:v>10.892520000000005</c:v>
                </c:pt>
                <c:pt idx="286">
                  <c:v>11.229500000000002</c:v>
                </c:pt>
                <c:pt idx="287">
                  <c:v>11.057660000000006</c:v>
                </c:pt>
                <c:pt idx="288">
                  <c:v>10.488160000000008</c:v>
                </c:pt>
                <c:pt idx="289">
                  <c:v>10.560279999999992</c:v>
                </c:pt>
                <c:pt idx="290">
                  <c:v>9.5595999999999961</c:v>
                </c:pt>
                <c:pt idx="291">
                  <c:v>9.9457800000000063</c:v>
                </c:pt>
                <c:pt idx="292">
                  <c:v>10.758020000000002</c:v>
                </c:pt>
                <c:pt idx="293">
                  <c:v>11.220499999999994</c:v>
                </c:pt>
                <c:pt idx="294">
                  <c:v>11.33182</c:v>
                </c:pt>
                <c:pt idx="295">
                  <c:v>11.590820000000001</c:v>
                </c:pt>
                <c:pt idx="296">
                  <c:v>11.408000000000001</c:v>
                </c:pt>
                <c:pt idx="297">
                  <c:v>11.327579999999998</c:v>
                </c:pt>
                <c:pt idx="298">
                  <c:v>11.735579999999999</c:v>
                </c:pt>
                <c:pt idx="299">
                  <c:v>2.4091999999999985</c:v>
                </c:pt>
                <c:pt idx="300">
                  <c:v>7.510500000000004</c:v>
                </c:pt>
                <c:pt idx="301">
                  <c:v>11.855299999999996</c:v>
                </c:pt>
                <c:pt idx="302">
                  <c:v>12.226899999999997</c:v>
                </c:pt>
                <c:pt idx="303">
                  <c:v>12.159000000000002</c:v>
                </c:pt>
                <c:pt idx="304">
                  <c:v>12.122000000000003</c:v>
                </c:pt>
                <c:pt idx="305">
                  <c:v>12.073120000000003</c:v>
                </c:pt>
                <c:pt idx="306">
                  <c:v>12.084939999999996</c:v>
                </c:pt>
                <c:pt idx="307">
                  <c:v>12.19444</c:v>
                </c:pt>
                <c:pt idx="308">
                  <c:v>12.175440000000002</c:v>
                </c:pt>
                <c:pt idx="309">
                  <c:v>12.144560000000002</c:v>
                </c:pt>
                <c:pt idx="310">
                  <c:v>12.13166</c:v>
                </c:pt>
                <c:pt idx="311">
                  <c:v>12.101440000000004</c:v>
                </c:pt>
                <c:pt idx="312">
                  <c:v>12.07666</c:v>
                </c:pt>
                <c:pt idx="313">
                  <c:v>12.051559999999998</c:v>
                </c:pt>
                <c:pt idx="314">
                  <c:v>12.033560000000005</c:v>
                </c:pt>
                <c:pt idx="315">
                  <c:v>12.020659999999996</c:v>
                </c:pt>
                <c:pt idx="316">
                  <c:v>12.002659999999995</c:v>
                </c:pt>
                <c:pt idx="317">
                  <c:v>11.97756</c:v>
                </c:pt>
                <c:pt idx="318">
                  <c:v>11.965659999999996</c:v>
                </c:pt>
                <c:pt idx="319">
                  <c:v>11.940560000000001</c:v>
                </c:pt>
                <c:pt idx="320">
                  <c:v>11.922560000000001</c:v>
                </c:pt>
                <c:pt idx="321">
                  <c:v>11.903560000000002</c:v>
                </c:pt>
                <c:pt idx="322">
                  <c:v>12.056480000000001</c:v>
                </c:pt>
                <c:pt idx="323">
                  <c:v>12.080880000000001</c:v>
                </c:pt>
                <c:pt idx="324">
                  <c:v>12.074100000000001</c:v>
                </c:pt>
                <c:pt idx="325">
                  <c:v>12.056100000000001</c:v>
                </c:pt>
                <c:pt idx="326">
                  <c:v>12.024880000000003</c:v>
                </c:pt>
                <c:pt idx="327">
                  <c:v>12.013000000000002</c:v>
                </c:pt>
                <c:pt idx="328">
                  <c:v>12.013000000000002</c:v>
                </c:pt>
                <c:pt idx="329">
                  <c:v>12.006199999999996</c:v>
                </c:pt>
                <c:pt idx="330">
                  <c:v>11.976000000000003</c:v>
                </c:pt>
                <c:pt idx="331">
                  <c:v>11.976000000000003</c:v>
                </c:pt>
                <c:pt idx="332">
                  <c:v>11.956999999999997</c:v>
                </c:pt>
                <c:pt idx="333">
                  <c:v>11.956999999999997</c:v>
                </c:pt>
                <c:pt idx="334">
                  <c:v>11.945099999999996</c:v>
                </c:pt>
                <c:pt idx="335">
                  <c:v>11.938999999999997</c:v>
                </c:pt>
                <c:pt idx="336">
                  <c:v>11.919999999999998</c:v>
                </c:pt>
                <c:pt idx="337">
                  <c:v>11.919999999999998</c:v>
                </c:pt>
                <c:pt idx="338">
                  <c:v>11.908099999999997</c:v>
                </c:pt>
                <c:pt idx="339">
                  <c:v>11.908099999999997</c:v>
                </c:pt>
                <c:pt idx="340">
                  <c:v>11.889099999999999</c:v>
                </c:pt>
                <c:pt idx="341">
                  <c:v>11.889099999999999</c:v>
                </c:pt>
                <c:pt idx="342">
                  <c:v>11.864000000000001</c:v>
                </c:pt>
                <c:pt idx="343">
                  <c:v>11.864000000000001</c:v>
                </c:pt>
                <c:pt idx="344">
                  <c:v>11.864000000000001</c:v>
                </c:pt>
                <c:pt idx="345">
                  <c:v>11.846</c:v>
                </c:pt>
                <c:pt idx="346">
                  <c:v>11.846</c:v>
                </c:pt>
                <c:pt idx="347">
                  <c:v>11.833100000000002</c:v>
                </c:pt>
                <c:pt idx="348">
                  <c:v>11.827000000000002</c:v>
                </c:pt>
                <c:pt idx="349">
                  <c:v>11.809000000000001</c:v>
                </c:pt>
                <c:pt idx="350">
                  <c:v>11.796100000000003</c:v>
                </c:pt>
                <c:pt idx="351">
                  <c:v>11.778100000000002</c:v>
                </c:pt>
                <c:pt idx="352">
                  <c:v>11.759099999999997</c:v>
                </c:pt>
                <c:pt idx="353">
                  <c:v>11.759099999999997</c:v>
                </c:pt>
                <c:pt idx="354">
                  <c:v>11.728880000000004</c:v>
                </c:pt>
                <c:pt idx="355">
                  <c:v>11.89302</c:v>
                </c:pt>
                <c:pt idx="356">
                  <c:v>11.893319999999999</c:v>
                </c:pt>
                <c:pt idx="357">
                  <c:v>11.887219999999999</c:v>
                </c:pt>
                <c:pt idx="358">
                  <c:v>11.880439999999997</c:v>
                </c:pt>
                <c:pt idx="359">
                  <c:v>11.868539999999996</c:v>
                </c:pt>
                <c:pt idx="360">
                  <c:v>11.837320000000002</c:v>
                </c:pt>
                <c:pt idx="361">
                  <c:v>11.831539999999997</c:v>
                </c:pt>
                <c:pt idx="362">
                  <c:v>11.831539999999997</c:v>
                </c:pt>
                <c:pt idx="363">
                  <c:v>11.794220000000003</c:v>
                </c:pt>
                <c:pt idx="364">
                  <c:v>11.788439999999998</c:v>
                </c:pt>
                <c:pt idx="365">
                  <c:v>11.763320000000004</c:v>
                </c:pt>
                <c:pt idx="366">
                  <c:v>11.745320000000003</c:v>
                </c:pt>
                <c:pt idx="367">
                  <c:v>11.726320000000005</c:v>
                </c:pt>
                <c:pt idx="368">
                  <c:v>11.726320000000005</c:v>
                </c:pt>
                <c:pt idx="369">
                  <c:v>11.708320000000004</c:v>
                </c:pt>
                <c:pt idx="370">
                  <c:v>11.695439999999994</c:v>
                </c:pt>
                <c:pt idx="371">
                  <c:v>11.665220000000005</c:v>
                </c:pt>
                <c:pt idx="372">
                  <c:v>11.65232</c:v>
                </c:pt>
                <c:pt idx="373">
                  <c:v>11.640439999999995</c:v>
                </c:pt>
                <c:pt idx="374">
                  <c:v>11.823559999999997</c:v>
                </c:pt>
                <c:pt idx="375">
                  <c:v>11.822879999999998</c:v>
                </c:pt>
                <c:pt idx="376">
                  <c:v>11.804879999999997</c:v>
                </c:pt>
                <c:pt idx="377">
                  <c:v>11.785879999999999</c:v>
                </c:pt>
                <c:pt idx="378">
                  <c:v>11.76688</c:v>
                </c:pt>
                <c:pt idx="379">
                  <c:v>11.74888</c:v>
                </c:pt>
                <c:pt idx="380">
                  <c:v>11.723760000000002</c:v>
                </c:pt>
                <c:pt idx="381">
                  <c:v>11.705760000000001</c:v>
                </c:pt>
                <c:pt idx="382">
                  <c:v>11.711880000000001</c:v>
                </c:pt>
                <c:pt idx="383">
                  <c:v>11.692880000000002</c:v>
                </c:pt>
                <c:pt idx="384">
                  <c:v>11.680980000000005</c:v>
                </c:pt>
                <c:pt idx="385">
                  <c:v>11.649759999999997</c:v>
                </c:pt>
                <c:pt idx="386">
                  <c:v>11.637880000000003</c:v>
                </c:pt>
                <c:pt idx="387">
                  <c:v>11.612759999999998</c:v>
                </c:pt>
                <c:pt idx="388">
                  <c:v>11.594759999999997</c:v>
                </c:pt>
                <c:pt idx="389">
                  <c:v>11.600879999999997</c:v>
                </c:pt>
                <c:pt idx="390">
                  <c:v>11.575759999999999</c:v>
                </c:pt>
                <c:pt idx="391">
                  <c:v>11.563879999999997</c:v>
                </c:pt>
                <c:pt idx="392">
                  <c:v>11.740200000000002</c:v>
                </c:pt>
                <c:pt idx="393">
                  <c:v>11.73442</c:v>
                </c:pt>
                <c:pt idx="394">
                  <c:v>11.709319999999998</c:v>
                </c:pt>
                <c:pt idx="395">
                  <c:v>11.697420000000001</c:v>
                </c:pt>
                <c:pt idx="396">
                  <c:v>11.672319999999999</c:v>
                </c:pt>
                <c:pt idx="397">
                  <c:v>11.654319999999998</c:v>
                </c:pt>
                <c:pt idx="398">
                  <c:v>11.654319999999998</c:v>
                </c:pt>
                <c:pt idx="399">
                  <c:v>11.617319999999999</c:v>
                </c:pt>
                <c:pt idx="400">
                  <c:v>11.611200000000004</c:v>
                </c:pt>
                <c:pt idx="401">
                  <c:v>11.592199999999998</c:v>
                </c:pt>
                <c:pt idx="402">
                  <c:v>11.586420000000004</c:v>
                </c:pt>
                <c:pt idx="403">
                  <c:v>11.561319999999995</c:v>
                </c:pt>
                <c:pt idx="404">
                  <c:v>11.537199999999999</c:v>
                </c:pt>
                <c:pt idx="405">
                  <c:v>11.5182</c:v>
                </c:pt>
                <c:pt idx="406">
                  <c:v>11.505319999999998</c:v>
                </c:pt>
                <c:pt idx="407">
                  <c:v>11.487319999999997</c:v>
                </c:pt>
                <c:pt idx="408">
                  <c:v>11.481200000000001</c:v>
                </c:pt>
                <c:pt idx="409">
                  <c:v>11.63344</c:v>
                </c:pt>
                <c:pt idx="410">
                  <c:v>11.626640000000002</c:v>
                </c:pt>
                <c:pt idx="411">
                  <c:v>11.61476</c:v>
                </c:pt>
                <c:pt idx="412">
                  <c:v>11.583540000000003</c:v>
                </c:pt>
                <c:pt idx="413">
                  <c:v>11.595760000000002</c:v>
                </c:pt>
                <c:pt idx="414">
                  <c:v>11.571640000000002</c:v>
                </c:pt>
                <c:pt idx="415">
                  <c:v>11.552639999999997</c:v>
                </c:pt>
                <c:pt idx="416">
                  <c:v>11.528540000000003</c:v>
                </c:pt>
                <c:pt idx="417">
                  <c:v>11.515639999999998</c:v>
                </c:pt>
                <c:pt idx="418">
                  <c:v>11.503759999999996</c:v>
                </c:pt>
                <c:pt idx="419">
                  <c:v>11.478639999999999</c:v>
                </c:pt>
                <c:pt idx="420">
                  <c:v>11.454539999999998</c:v>
                </c:pt>
                <c:pt idx="421">
                  <c:v>11.460639999999998</c:v>
                </c:pt>
                <c:pt idx="422">
                  <c:v>11.44164</c:v>
                </c:pt>
                <c:pt idx="423">
                  <c:v>11.423639999999999</c:v>
                </c:pt>
                <c:pt idx="424">
                  <c:v>11.404640000000001</c:v>
                </c:pt>
                <c:pt idx="425">
                  <c:v>11.38054</c:v>
                </c:pt>
                <c:pt idx="426">
                  <c:v>11.562980000000003</c:v>
                </c:pt>
                <c:pt idx="427">
                  <c:v>11.544980000000002</c:v>
                </c:pt>
                <c:pt idx="428">
                  <c:v>11.5382</c:v>
                </c:pt>
                <c:pt idx="429">
                  <c:v>11.520199999999999</c:v>
                </c:pt>
                <c:pt idx="430">
                  <c:v>11.495099999999997</c:v>
                </c:pt>
                <c:pt idx="431">
                  <c:v>11.4832</c:v>
                </c:pt>
                <c:pt idx="432">
                  <c:v>11.4832</c:v>
                </c:pt>
                <c:pt idx="433">
                  <c:v>11.464199999999995</c:v>
                </c:pt>
                <c:pt idx="434">
                  <c:v>11.4513</c:v>
                </c:pt>
                <c:pt idx="435">
                  <c:v>11.421099999999999</c:v>
                </c:pt>
                <c:pt idx="436">
                  <c:v>11.395980000000002</c:v>
                </c:pt>
                <c:pt idx="437">
                  <c:v>11.390199999999997</c:v>
                </c:pt>
                <c:pt idx="438">
                  <c:v>11.377300000000002</c:v>
                </c:pt>
                <c:pt idx="439">
                  <c:v>11.340980000000002</c:v>
                </c:pt>
                <c:pt idx="440">
                  <c:v>11.321980000000003</c:v>
                </c:pt>
                <c:pt idx="441">
                  <c:v>11.316199999999998</c:v>
                </c:pt>
                <c:pt idx="442">
                  <c:v>11.394860000000001</c:v>
                </c:pt>
                <c:pt idx="443">
                  <c:v>11.474220000000003</c:v>
                </c:pt>
                <c:pt idx="444">
                  <c:v>11.449419999999996</c:v>
                </c:pt>
                <c:pt idx="445">
                  <c:v>11.455539999999996</c:v>
                </c:pt>
                <c:pt idx="446">
                  <c:v>11.443640000000002</c:v>
                </c:pt>
                <c:pt idx="447">
                  <c:v>11.418539999999997</c:v>
                </c:pt>
                <c:pt idx="448">
                  <c:v>11.394419999999997</c:v>
                </c:pt>
                <c:pt idx="449">
                  <c:v>11.369320000000002</c:v>
                </c:pt>
                <c:pt idx="450">
                  <c:v>11.357419999999998</c:v>
                </c:pt>
                <c:pt idx="451">
                  <c:v>11.344539999999999</c:v>
                </c:pt>
                <c:pt idx="452">
                  <c:v>11.320419999999999</c:v>
                </c:pt>
                <c:pt idx="453">
                  <c:v>11.332639999999998</c:v>
                </c:pt>
                <c:pt idx="454">
                  <c:v>11.307539999999999</c:v>
                </c:pt>
                <c:pt idx="455">
                  <c:v>11.344539999999999</c:v>
                </c:pt>
                <c:pt idx="456">
                  <c:v>19.968780000000002</c:v>
                </c:pt>
                <c:pt idx="457">
                  <c:v>20.628999999999998</c:v>
                </c:pt>
                <c:pt idx="458">
                  <c:v>21.130440000000004</c:v>
                </c:pt>
                <c:pt idx="459">
                  <c:v>20.724560000000004</c:v>
                </c:pt>
                <c:pt idx="460">
                  <c:v>20.440459999999998</c:v>
                </c:pt>
                <c:pt idx="461">
                  <c:v>20.456580000000002</c:v>
                </c:pt>
                <c:pt idx="462">
                  <c:v>20.509699999999999</c:v>
                </c:pt>
                <c:pt idx="463">
                  <c:v>20.454340000000002</c:v>
                </c:pt>
                <c:pt idx="464">
                  <c:v>20.374219999999998</c:v>
                </c:pt>
                <c:pt idx="465">
                  <c:v>20.434519999999996</c:v>
                </c:pt>
                <c:pt idx="466">
                  <c:v>20.44566</c:v>
                </c:pt>
                <c:pt idx="467">
                  <c:v>21.724419999999999</c:v>
                </c:pt>
                <c:pt idx="468">
                  <c:v>21.795999999999999</c:v>
                </c:pt>
                <c:pt idx="469">
                  <c:v>21.181459999999998</c:v>
                </c:pt>
                <c:pt idx="470">
                  <c:v>21.001559999999998</c:v>
                </c:pt>
                <c:pt idx="471">
                  <c:v>22.117920000000002</c:v>
                </c:pt>
                <c:pt idx="472">
                  <c:v>22.120840000000001</c:v>
                </c:pt>
                <c:pt idx="473">
                  <c:v>21.683019999999999</c:v>
                </c:pt>
                <c:pt idx="474">
                  <c:v>22.313020000000002</c:v>
                </c:pt>
                <c:pt idx="475">
                  <c:v>22.30622</c:v>
                </c:pt>
                <c:pt idx="476">
                  <c:v>21.912119999999998</c:v>
                </c:pt>
                <c:pt idx="477">
                  <c:v>21.793939999999999</c:v>
                </c:pt>
                <c:pt idx="478">
                  <c:v>22.457260000000002</c:v>
                </c:pt>
                <c:pt idx="479">
                  <c:v>23.109759999999998</c:v>
                </c:pt>
                <c:pt idx="480">
                  <c:v>22.570340000000002</c:v>
                </c:pt>
                <c:pt idx="481">
                  <c:v>22.438840000000003</c:v>
                </c:pt>
                <c:pt idx="482">
                  <c:v>23.67728</c:v>
                </c:pt>
                <c:pt idx="483">
                  <c:v>23.660779999999999</c:v>
                </c:pt>
                <c:pt idx="484">
                  <c:v>23.259879999999999</c:v>
                </c:pt>
                <c:pt idx="485">
                  <c:v>23.18338</c:v>
                </c:pt>
                <c:pt idx="486">
                  <c:v>24.324099999999998</c:v>
                </c:pt>
                <c:pt idx="487">
                  <c:v>24.304120000000001</c:v>
                </c:pt>
                <c:pt idx="488">
                  <c:v>23.898240000000001</c:v>
                </c:pt>
                <c:pt idx="489">
                  <c:v>23.822040000000001</c:v>
                </c:pt>
                <c:pt idx="490">
                  <c:v>23.936959999999999</c:v>
                </c:pt>
                <c:pt idx="491">
                  <c:v>24.968620000000001</c:v>
                </c:pt>
                <c:pt idx="492">
                  <c:v>24.775459999999995</c:v>
                </c:pt>
                <c:pt idx="493">
                  <c:v>24.490600000000001</c:v>
                </c:pt>
                <c:pt idx="494">
                  <c:v>24.500579999999999</c:v>
                </c:pt>
                <c:pt idx="495">
                  <c:v>25.455279999999998</c:v>
                </c:pt>
                <c:pt idx="496">
                  <c:v>25.45354</c:v>
                </c:pt>
                <c:pt idx="497">
                  <c:v>25.246000000000002</c:v>
                </c:pt>
                <c:pt idx="498">
                  <c:v>25.119539999999997</c:v>
                </c:pt>
                <c:pt idx="499">
                  <c:v>25.642100000000006</c:v>
                </c:pt>
                <c:pt idx="500">
                  <c:v>26.340800000000002</c:v>
                </c:pt>
                <c:pt idx="501">
                  <c:v>25.924900000000001</c:v>
                </c:pt>
                <c:pt idx="502">
                  <c:v>25.664839999999998</c:v>
                </c:pt>
                <c:pt idx="503">
                  <c:v>25.662960000000002</c:v>
                </c:pt>
                <c:pt idx="504">
                  <c:v>25.881599999999999</c:v>
                </c:pt>
                <c:pt idx="505">
                  <c:v>25.788899999999998</c:v>
                </c:pt>
                <c:pt idx="506">
                  <c:v>25.708119999999997</c:v>
                </c:pt>
                <c:pt idx="507">
                  <c:v>25.65212</c:v>
                </c:pt>
                <c:pt idx="508">
                  <c:v>25.706300000000006</c:v>
                </c:pt>
                <c:pt idx="509">
                  <c:v>25.724560000000004</c:v>
                </c:pt>
                <c:pt idx="510">
                  <c:v>25.662459999999999</c:v>
                </c:pt>
                <c:pt idx="511">
                  <c:v>25.62546</c:v>
                </c:pt>
                <c:pt idx="512">
                  <c:v>25.570460000000001</c:v>
                </c:pt>
                <c:pt idx="513">
                  <c:v>25.539560000000002</c:v>
                </c:pt>
                <c:pt idx="514">
                  <c:v>25.508660000000003</c:v>
                </c:pt>
                <c:pt idx="515">
                  <c:v>25.624260000000003</c:v>
                </c:pt>
                <c:pt idx="516">
                  <c:v>25.622899999999998</c:v>
                </c:pt>
                <c:pt idx="517">
                  <c:v>25.604899999999997</c:v>
                </c:pt>
                <c:pt idx="518">
                  <c:v>25.567899999999998</c:v>
                </c:pt>
                <c:pt idx="519">
                  <c:v>25.5489</c:v>
                </c:pt>
                <c:pt idx="520">
                  <c:v>25.826899999999998</c:v>
                </c:pt>
                <c:pt idx="521">
                  <c:v>27.131180000000001</c:v>
                </c:pt>
                <c:pt idx="522">
                  <c:v>26.526120000000002</c:v>
                </c:pt>
                <c:pt idx="523">
                  <c:v>26.200340000000004</c:v>
                </c:pt>
                <c:pt idx="524">
                  <c:v>26.916240000000002</c:v>
                </c:pt>
                <c:pt idx="525">
                  <c:v>27.048100000000002</c:v>
                </c:pt>
                <c:pt idx="526">
                  <c:v>26.845980000000001</c:v>
                </c:pt>
                <c:pt idx="527">
                  <c:v>26.673120000000001</c:v>
                </c:pt>
                <c:pt idx="528">
                  <c:v>27.585799999999999</c:v>
                </c:pt>
                <c:pt idx="529">
                  <c:v>27.729560000000006</c:v>
                </c:pt>
                <c:pt idx="530">
                  <c:v>27.14554</c:v>
                </c:pt>
                <c:pt idx="531">
                  <c:v>27.106359999999999</c:v>
                </c:pt>
                <c:pt idx="532">
                  <c:v>27.147279999999999</c:v>
                </c:pt>
                <c:pt idx="533">
                  <c:v>27.275020000000001</c:v>
                </c:pt>
                <c:pt idx="534">
                  <c:v>27.194240000000001</c:v>
                </c:pt>
                <c:pt idx="535">
                  <c:v>27.126340000000006</c:v>
                </c:pt>
                <c:pt idx="536">
                  <c:v>27.131699999999995</c:v>
                </c:pt>
                <c:pt idx="537">
                  <c:v>27.302679999999999</c:v>
                </c:pt>
                <c:pt idx="538">
                  <c:v>28.442139999999998</c:v>
                </c:pt>
                <c:pt idx="539">
                  <c:v>27.732560000000003</c:v>
                </c:pt>
                <c:pt idx="540">
                  <c:v>27.571920000000002</c:v>
                </c:pt>
                <c:pt idx="541">
                  <c:v>27.655939999999998</c:v>
                </c:pt>
                <c:pt idx="542">
                  <c:v>28.77946</c:v>
                </c:pt>
                <c:pt idx="543">
                  <c:v>28.721779999999999</c:v>
                </c:pt>
                <c:pt idx="544">
                  <c:v>28.266020000000005</c:v>
                </c:pt>
                <c:pt idx="545">
                  <c:v>28.300400000000003</c:v>
                </c:pt>
                <c:pt idx="546">
                  <c:v>29.126920000000002</c:v>
                </c:pt>
                <c:pt idx="547">
                  <c:v>29.233680000000003</c:v>
                </c:pt>
                <c:pt idx="548">
                  <c:v>28.804439999999996</c:v>
                </c:pt>
                <c:pt idx="549">
                  <c:v>28.813039999999997</c:v>
                </c:pt>
                <c:pt idx="550">
                  <c:v>28.848159999999993</c:v>
                </c:pt>
                <c:pt idx="551">
                  <c:v>28.853459999999998</c:v>
                </c:pt>
                <c:pt idx="552">
                  <c:v>28.766560000000005</c:v>
                </c:pt>
                <c:pt idx="553">
                  <c:v>28.826159999999998</c:v>
                </c:pt>
                <c:pt idx="554">
                  <c:v>28.788800000000002</c:v>
                </c:pt>
                <c:pt idx="555">
                  <c:v>29.845860000000002</c:v>
                </c:pt>
                <c:pt idx="556">
                  <c:v>29.815899999999999</c:v>
                </c:pt>
                <c:pt idx="557">
                  <c:v>29.391100000000002</c:v>
                </c:pt>
                <c:pt idx="558">
                  <c:v>29.351840000000003</c:v>
                </c:pt>
                <c:pt idx="559">
                  <c:v>29.972799999999999</c:v>
                </c:pt>
                <c:pt idx="560">
                  <c:v>30.2545</c:v>
                </c:pt>
                <c:pt idx="561">
                  <c:v>30.189220000000006</c:v>
                </c:pt>
                <c:pt idx="562">
                  <c:v>29.899700000000003</c:v>
                </c:pt>
                <c:pt idx="563">
                  <c:v>30.576039999999999</c:v>
                </c:pt>
                <c:pt idx="564">
                  <c:v>30.619140000000002</c:v>
                </c:pt>
                <c:pt idx="565">
                  <c:v>30.304139999999997</c:v>
                </c:pt>
                <c:pt idx="566">
                  <c:v>30.730139999999999</c:v>
                </c:pt>
                <c:pt idx="567">
                  <c:v>30.977979999999999</c:v>
                </c:pt>
                <c:pt idx="568">
                  <c:v>30.528640000000003</c:v>
                </c:pt>
                <c:pt idx="569">
                  <c:v>30.458920000000003</c:v>
                </c:pt>
                <c:pt idx="570">
                  <c:v>30.597819999999999</c:v>
                </c:pt>
                <c:pt idx="571">
                  <c:v>30.608920000000001</c:v>
                </c:pt>
                <c:pt idx="572">
                  <c:v>30.528120000000005</c:v>
                </c:pt>
                <c:pt idx="573">
                  <c:v>31.004020000000001</c:v>
                </c:pt>
                <c:pt idx="574">
                  <c:v>31.613720000000001</c:v>
                </c:pt>
                <c:pt idx="575">
                  <c:v>31.036239999999996</c:v>
                </c:pt>
                <c:pt idx="576">
                  <c:v>30.874599999999997</c:v>
                </c:pt>
                <c:pt idx="577">
                  <c:v>30.933440000000001</c:v>
                </c:pt>
                <c:pt idx="578">
                  <c:v>31.018479999999997</c:v>
                </c:pt>
                <c:pt idx="579">
                  <c:v>31.102500000000003</c:v>
                </c:pt>
                <c:pt idx="580">
                  <c:v>31.04102</c:v>
                </c:pt>
                <c:pt idx="581">
                  <c:v>32.251559999999998</c:v>
                </c:pt>
                <c:pt idx="582">
                  <c:v>31.783720000000002</c:v>
                </c:pt>
                <c:pt idx="583">
                  <c:v>31.474140000000002</c:v>
                </c:pt>
                <c:pt idx="584">
                  <c:v>31.644620000000003</c:v>
                </c:pt>
                <c:pt idx="585">
                  <c:v>32.805200000000006</c:v>
                </c:pt>
                <c:pt idx="586">
                  <c:v>32.236379999999997</c:v>
                </c:pt>
                <c:pt idx="587">
                  <c:v>31.969840000000001</c:v>
                </c:pt>
                <c:pt idx="588">
                  <c:v>31.986280000000001</c:v>
                </c:pt>
                <c:pt idx="589">
                  <c:v>32.137079999999997</c:v>
                </c:pt>
                <c:pt idx="590">
                  <c:v>32.160359999999997</c:v>
                </c:pt>
                <c:pt idx="591">
                  <c:v>32.079579999999993</c:v>
                </c:pt>
                <c:pt idx="592">
                  <c:v>32.005579999999995</c:v>
                </c:pt>
                <c:pt idx="593">
                  <c:v>31.998720000000002</c:v>
                </c:pt>
                <c:pt idx="594">
                  <c:v>32.071920000000006</c:v>
                </c:pt>
                <c:pt idx="595">
                  <c:v>32.015920000000008</c:v>
                </c:pt>
                <c:pt idx="596">
                  <c:v>31.960919999999998</c:v>
                </c:pt>
                <c:pt idx="597">
                  <c:v>33.430019999999999</c:v>
                </c:pt>
                <c:pt idx="598">
                  <c:v>33.217920000000007</c:v>
                </c:pt>
                <c:pt idx="599">
                  <c:v>32.701800000000006</c:v>
                </c:pt>
                <c:pt idx="600">
                  <c:v>32.534800000000004</c:v>
                </c:pt>
                <c:pt idx="601">
                  <c:v>32.49736</c:v>
                </c:pt>
                <c:pt idx="602">
                  <c:v>32.502040000000001</c:v>
                </c:pt>
                <c:pt idx="603">
                  <c:v>33.376260000000002</c:v>
                </c:pt>
                <c:pt idx="604">
                  <c:v>33.86992</c:v>
                </c:pt>
                <c:pt idx="605">
                  <c:v>33.046019999999999</c:v>
                </c:pt>
                <c:pt idx="606">
                  <c:v>32.976619999999997</c:v>
                </c:pt>
                <c:pt idx="607">
                  <c:v>34.044160000000005</c:v>
                </c:pt>
                <c:pt idx="608">
                  <c:v>33.724239999999995</c:v>
                </c:pt>
                <c:pt idx="609">
                  <c:v>33.372920000000001</c:v>
                </c:pt>
                <c:pt idx="610">
                  <c:v>34.218440000000001</c:v>
                </c:pt>
                <c:pt idx="611">
                  <c:v>34.051820000000006</c:v>
                </c:pt>
                <c:pt idx="612">
                  <c:v>33.699820000000003</c:v>
                </c:pt>
                <c:pt idx="613">
                  <c:v>34.200820000000007</c:v>
                </c:pt>
                <c:pt idx="614">
                  <c:v>33.749700000000004</c:v>
                </c:pt>
                <c:pt idx="615">
                  <c:v>33.422820000000002</c:v>
                </c:pt>
                <c:pt idx="616">
                  <c:v>33.66742</c:v>
                </c:pt>
                <c:pt idx="617">
                  <c:v>34.593040000000002</c:v>
                </c:pt>
                <c:pt idx="618">
                  <c:v>34.280920000000002</c:v>
                </c:pt>
                <c:pt idx="619">
                  <c:v>33.891919999999999</c:v>
                </c:pt>
                <c:pt idx="620">
                  <c:v>33.834419999999994</c:v>
                </c:pt>
                <c:pt idx="621">
                  <c:v>33.850540000000009</c:v>
                </c:pt>
                <c:pt idx="622">
                  <c:v>33.916579999999996</c:v>
                </c:pt>
                <c:pt idx="623">
                  <c:v>33.891040000000004</c:v>
                </c:pt>
                <c:pt idx="624">
                  <c:v>33.829239999999999</c:v>
                </c:pt>
                <c:pt idx="625">
                  <c:v>34.699240000000003</c:v>
                </c:pt>
                <c:pt idx="626">
                  <c:v>35.054919999999996</c:v>
                </c:pt>
                <c:pt idx="627">
                  <c:v>34.459440000000001</c:v>
                </c:pt>
                <c:pt idx="628">
                  <c:v>34.131920000000001</c:v>
                </c:pt>
                <c:pt idx="629">
                  <c:v>35.285579999999996</c:v>
                </c:pt>
                <c:pt idx="630">
                  <c:v>34.880839999999992</c:v>
                </c:pt>
                <c:pt idx="631">
                  <c:v>34.387379999999993</c:v>
                </c:pt>
                <c:pt idx="632">
                  <c:v>34.366820000000004</c:v>
                </c:pt>
                <c:pt idx="633">
                  <c:v>35.493439999999993</c:v>
                </c:pt>
                <c:pt idx="634">
                  <c:v>35.473520000000001</c:v>
                </c:pt>
                <c:pt idx="635">
                  <c:v>34.795059999999992</c:v>
                </c:pt>
                <c:pt idx="636">
                  <c:v>35.922499999999999</c:v>
                </c:pt>
                <c:pt idx="637">
                  <c:v>35.55543999999999</c:v>
                </c:pt>
                <c:pt idx="638">
                  <c:v>35.141260000000003</c:v>
                </c:pt>
                <c:pt idx="639">
                  <c:v>36.238559999999993</c:v>
                </c:pt>
                <c:pt idx="640">
                  <c:v>35.987920000000003</c:v>
                </c:pt>
                <c:pt idx="641">
                  <c:v>35.4754</c:v>
                </c:pt>
                <c:pt idx="642">
                  <c:v>35.349999999999994</c:v>
                </c:pt>
                <c:pt idx="643">
                  <c:v>35.457999999999991</c:v>
                </c:pt>
                <c:pt idx="644">
                  <c:v>35.377160000000003</c:v>
                </c:pt>
                <c:pt idx="645">
                  <c:v>36.442480000000003</c:v>
                </c:pt>
                <c:pt idx="646">
                  <c:v>36.535319999999999</c:v>
                </c:pt>
                <c:pt idx="647">
                  <c:v>35.735460000000003</c:v>
                </c:pt>
                <c:pt idx="648">
                  <c:v>36.585260000000005</c:v>
                </c:pt>
                <c:pt idx="649">
                  <c:v>36.666800000000002</c:v>
                </c:pt>
                <c:pt idx="650">
                  <c:v>36.099279999999993</c:v>
                </c:pt>
                <c:pt idx="651">
                  <c:v>37.412860000000009</c:v>
                </c:pt>
                <c:pt idx="652">
                  <c:v>36.569140000000004</c:v>
                </c:pt>
                <c:pt idx="653">
                  <c:v>37.296799999999998</c:v>
                </c:pt>
                <c:pt idx="654">
                  <c:v>37.006659999999997</c:v>
                </c:pt>
                <c:pt idx="655">
                  <c:v>36.580659999999995</c:v>
                </c:pt>
                <c:pt idx="656">
                  <c:v>37.642080000000007</c:v>
                </c:pt>
                <c:pt idx="657">
                  <c:v>36.921139999999994</c:v>
                </c:pt>
                <c:pt idx="658">
                  <c:v>38.2408</c:v>
                </c:pt>
                <c:pt idx="659">
                  <c:v>37.248040000000003</c:v>
                </c:pt>
                <c:pt idx="660">
                  <c:v>37.036439999999999</c:v>
                </c:pt>
                <c:pt idx="661">
                  <c:v>37.058599999999991</c:v>
                </c:pt>
                <c:pt idx="662">
                  <c:v>37.118160000000003</c:v>
                </c:pt>
                <c:pt idx="663">
                  <c:v>37.177379999999999</c:v>
                </c:pt>
                <c:pt idx="664">
                  <c:v>37.084699999999998</c:v>
                </c:pt>
                <c:pt idx="665">
                  <c:v>36.992699999999999</c:v>
                </c:pt>
                <c:pt idx="666">
                  <c:v>38.584699999999998</c:v>
                </c:pt>
                <c:pt idx="667">
                  <c:v>37.935080000000006</c:v>
                </c:pt>
                <c:pt idx="668">
                  <c:v>37.375479999999996</c:v>
                </c:pt>
                <c:pt idx="669">
                  <c:v>38.677199999999992</c:v>
                </c:pt>
                <c:pt idx="670">
                  <c:v>37.791460000000001</c:v>
                </c:pt>
                <c:pt idx="671">
                  <c:v>37.529959999999996</c:v>
                </c:pt>
                <c:pt idx="672">
                  <c:v>38.949039999999997</c:v>
                </c:pt>
                <c:pt idx="673">
                  <c:v>37.95165999999999</c:v>
                </c:pt>
                <c:pt idx="674">
                  <c:v>37.751580000000004</c:v>
                </c:pt>
                <c:pt idx="675">
                  <c:v>39.25582</c:v>
                </c:pt>
                <c:pt idx="676">
                  <c:v>38.431480000000008</c:v>
                </c:pt>
                <c:pt idx="677">
                  <c:v>38.066200000000002</c:v>
                </c:pt>
                <c:pt idx="678">
                  <c:v>39.460499999999996</c:v>
                </c:pt>
                <c:pt idx="679">
                  <c:v>38.622579999999999</c:v>
                </c:pt>
                <c:pt idx="680">
                  <c:v>38.416399999999996</c:v>
                </c:pt>
                <c:pt idx="681">
                  <c:v>39.743980000000008</c:v>
                </c:pt>
                <c:pt idx="682">
                  <c:v>38.763799999999996</c:v>
                </c:pt>
                <c:pt idx="683">
                  <c:v>39.811819999999997</c:v>
                </c:pt>
                <c:pt idx="684">
                  <c:v>39.2149</c:v>
                </c:pt>
                <c:pt idx="685">
                  <c:v>39.460179999999994</c:v>
                </c:pt>
                <c:pt idx="686">
                  <c:v>39.529199999999996</c:v>
                </c:pt>
                <c:pt idx="687">
                  <c:v>39.169599999999996</c:v>
                </c:pt>
                <c:pt idx="688">
                  <c:v>40.428919999999998</c:v>
                </c:pt>
                <c:pt idx="689">
                  <c:v>39.596359999999997</c:v>
                </c:pt>
                <c:pt idx="690">
                  <c:v>39.366759999999999</c:v>
                </c:pt>
                <c:pt idx="691">
                  <c:v>39.461860000000001</c:v>
                </c:pt>
                <c:pt idx="692">
                  <c:v>39.53904</c:v>
                </c:pt>
                <c:pt idx="693">
                  <c:v>39.422239999999988</c:v>
                </c:pt>
                <c:pt idx="694">
                  <c:v>39.518480000000004</c:v>
                </c:pt>
                <c:pt idx="695">
                  <c:v>39.432580000000002</c:v>
                </c:pt>
                <c:pt idx="696">
                  <c:v>39.333480000000002</c:v>
                </c:pt>
                <c:pt idx="697">
                  <c:v>39.259480000000003</c:v>
                </c:pt>
                <c:pt idx="698">
                  <c:v>39.894820000000003</c:v>
                </c:pt>
                <c:pt idx="699">
                  <c:v>40.366559999999993</c:v>
                </c:pt>
                <c:pt idx="700">
                  <c:v>40.572800000000001</c:v>
                </c:pt>
                <c:pt idx="701">
                  <c:v>39.862839999999991</c:v>
                </c:pt>
                <c:pt idx="702">
                  <c:v>40.518979999999999</c:v>
                </c:pt>
                <c:pt idx="703">
                  <c:v>40.433520000000001</c:v>
                </c:pt>
                <c:pt idx="704">
                  <c:v>40.168039999999991</c:v>
                </c:pt>
                <c:pt idx="705">
                  <c:v>40.809259999999995</c:v>
                </c:pt>
                <c:pt idx="706">
                  <c:v>40.22336</c:v>
                </c:pt>
                <c:pt idx="707">
                  <c:v>40.152599999999993</c:v>
                </c:pt>
                <c:pt idx="708">
                  <c:v>41.686959999999999</c:v>
                </c:pt>
                <c:pt idx="709">
                  <c:v>40.463679999999997</c:v>
                </c:pt>
                <c:pt idx="710">
                  <c:v>41.665180000000007</c:v>
                </c:pt>
                <c:pt idx="711">
                  <c:v>40.610599999999991</c:v>
                </c:pt>
                <c:pt idx="712">
                  <c:v>41.195700000000002</c:v>
                </c:pt>
                <c:pt idx="713">
                  <c:v>41.239119999999993</c:v>
                </c:pt>
                <c:pt idx="714">
                  <c:v>41.083879999999994</c:v>
                </c:pt>
                <c:pt idx="715">
                  <c:v>42.087739999999997</c:v>
                </c:pt>
                <c:pt idx="716">
                  <c:v>41.068739999999991</c:v>
                </c:pt>
                <c:pt idx="717">
                  <c:v>41.499420000000008</c:v>
                </c:pt>
                <c:pt idx="718">
                  <c:v>42.076900000000009</c:v>
                </c:pt>
                <c:pt idx="719">
                  <c:v>41.458359999999999</c:v>
                </c:pt>
                <c:pt idx="720">
                  <c:v>42.140360000000008</c:v>
                </c:pt>
                <c:pt idx="721">
                  <c:v>42.094639999999998</c:v>
                </c:pt>
                <c:pt idx="722">
                  <c:v>41.709860000000006</c:v>
                </c:pt>
                <c:pt idx="723">
                  <c:v>31.575800000000001</c:v>
                </c:pt>
                <c:pt idx="724">
                  <c:v>38.895420000000001</c:v>
                </c:pt>
                <c:pt idx="725">
                  <c:v>42.366500000000002</c:v>
                </c:pt>
                <c:pt idx="726">
                  <c:v>42.272759999999998</c:v>
                </c:pt>
                <c:pt idx="727">
                  <c:v>42.161760000000001</c:v>
                </c:pt>
                <c:pt idx="728">
                  <c:v>42.270879999999998</c:v>
                </c:pt>
                <c:pt idx="729">
                  <c:v>42.215199999999996</c:v>
                </c:pt>
                <c:pt idx="730">
                  <c:v>42.147300000000001</c:v>
                </c:pt>
                <c:pt idx="731">
                  <c:v>42.104200000000006</c:v>
                </c:pt>
                <c:pt idx="732">
                  <c:v>42.049199999999999</c:v>
                </c:pt>
                <c:pt idx="733">
                  <c:v>42.012200000000007</c:v>
                </c:pt>
                <c:pt idx="734">
                  <c:v>41.974199999999996</c:v>
                </c:pt>
                <c:pt idx="735">
                  <c:v>41.937200000000004</c:v>
                </c:pt>
                <c:pt idx="736">
                  <c:v>41.894100000000002</c:v>
                </c:pt>
                <c:pt idx="737">
                  <c:v>41.876100000000001</c:v>
                </c:pt>
                <c:pt idx="738">
                  <c:v>41.845200000000006</c:v>
                </c:pt>
                <c:pt idx="739">
                  <c:v>41.808199999999999</c:v>
                </c:pt>
                <c:pt idx="740">
                  <c:v>41.795299999999997</c:v>
                </c:pt>
                <c:pt idx="741">
                  <c:v>41.752200000000002</c:v>
                </c:pt>
                <c:pt idx="742">
                  <c:v>41.728099999999998</c:v>
                </c:pt>
                <c:pt idx="743">
                  <c:v>41.697199999999995</c:v>
                </c:pt>
                <c:pt idx="744">
                  <c:v>41.678200000000004</c:v>
                </c:pt>
                <c:pt idx="745">
                  <c:v>41.6663</c:v>
                </c:pt>
                <c:pt idx="746">
                  <c:v>41.818539999999999</c:v>
                </c:pt>
                <c:pt idx="747">
                  <c:v>41.817840000000004</c:v>
                </c:pt>
                <c:pt idx="748">
                  <c:v>41.79374</c:v>
                </c:pt>
                <c:pt idx="749">
                  <c:v>41.768640000000005</c:v>
                </c:pt>
                <c:pt idx="750">
                  <c:v>41.756740000000001</c:v>
                </c:pt>
                <c:pt idx="751">
                  <c:v>41.737740000000002</c:v>
                </c:pt>
                <c:pt idx="752">
                  <c:v>41.71264</c:v>
                </c:pt>
                <c:pt idx="753">
                  <c:v>41.700739999999996</c:v>
                </c:pt>
                <c:pt idx="754">
                  <c:v>41.669539999999998</c:v>
                </c:pt>
                <c:pt idx="755">
                  <c:v>41.651539999999997</c:v>
                </c:pt>
                <c:pt idx="756">
                  <c:v>41.644739999999999</c:v>
                </c:pt>
                <c:pt idx="757">
                  <c:v>41.626739999999998</c:v>
                </c:pt>
                <c:pt idx="758">
                  <c:v>41.59554</c:v>
                </c:pt>
                <c:pt idx="759">
                  <c:v>41.601640000000003</c:v>
                </c:pt>
                <c:pt idx="760">
                  <c:v>41.577539999999999</c:v>
                </c:pt>
                <c:pt idx="761">
                  <c:v>41.564640000000004</c:v>
                </c:pt>
                <c:pt idx="762">
                  <c:v>41.55274</c:v>
                </c:pt>
                <c:pt idx="763">
                  <c:v>41.527640000000005</c:v>
                </c:pt>
                <c:pt idx="764">
                  <c:v>41.533740000000002</c:v>
                </c:pt>
                <c:pt idx="765">
                  <c:v>41.509640000000005</c:v>
                </c:pt>
                <c:pt idx="766">
                  <c:v>41.484539999999996</c:v>
                </c:pt>
                <c:pt idx="767">
                  <c:v>41.478740000000002</c:v>
                </c:pt>
                <c:pt idx="768">
                  <c:v>41.459739999999996</c:v>
                </c:pt>
                <c:pt idx="769">
                  <c:v>41.45364</c:v>
                </c:pt>
                <c:pt idx="770">
                  <c:v>41.435639999999999</c:v>
                </c:pt>
                <c:pt idx="771">
                  <c:v>41.422739999999997</c:v>
                </c:pt>
                <c:pt idx="772">
                  <c:v>41.416640000000001</c:v>
                </c:pt>
                <c:pt idx="773">
                  <c:v>41.404739999999997</c:v>
                </c:pt>
                <c:pt idx="774">
                  <c:v>41.404739999999997</c:v>
                </c:pt>
                <c:pt idx="775">
                  <c:v>41.379640000000002</c:v>
                </c:pt>
                <c:pt idx="776">
                  <c:v>41.367739999999998</c:v>
                </c:pt>
                <c:pt idx="777">
                  <c:v>41.367739999999998</c:v>
                </c:pt>
                <c:pt idx="778">
                  <c:v>41.348739999999999</c:v>
                </c:pt>
                <c:pt idx="779">
                  <c:v>41.348739999999999</c:v>
                </c:pt>
                <c:pt idx="780">
                  <c:v>41.330739999999999</c:v>
                </c:pt>
                <c:pt idx="781">
                  <c:v>41.330739999999999</c:v>
                </c:pt>
                <c:pt idx="782">
                  <c:v>41.305640000000004</c:v>
                </c:pt>
                <c:pt idx="783">
                  <c:v>41.29374</c:v>
                </c:pt>
                <c:pt idx="784">
                  <c:v>41.287640000000003</c:v>
                </c:pt>
                <c:pt idx="785">
                  <c:v>41.280840000000005</c:v>
                </c:pt>
                <c:pt idx="786">
                  <c:v>41.274740000000001</c:v>
                </c:pt>
                <c:pt idx="787">
                  <c:v>41.249639999999999</c:v>
                </c:pt>
                <c:pt idx="788">
                  <c:v>41.243539999999996</c:v>
                </c:pt>
                <c:pt idx="789">
                  <c:v>41.243840000000006</c:v>
                </c:pt>
                <c:pt idx="790">
                  <c:v>41.237740000000002</c:v>
                </c:pt>
                <c:pt idx="791">
                  <c:v>41.237740000000002</c:v>
                </c:pt>
                <c:pt idx="792">
                  <c:v>41.206539999999997</c:v>
                </c:pt>
                <c:pt idx="793">
                  <c:v>41.21264</c:v>
                </c:pt>
                <c:pt idx="794">
                  <c:v>41.200739999999996</c:v>
                </c:pt>
                <c:pt idx="795">
                  <c:v>41.200739999999996</c:v>
                </c:pt>
                <c:pt idx="796">
                  <c:v>41.181739999999998</c:v>
                </c:pt>
                <c:pt idx="797">
                  <c:v>41.181739999999998</c:v>
                </c:pt>
                <c:pt idx="798">
                  <c:v>41.151539999999997</c:v>
                </c:pt>
                <c:pt idx="799">
                  <c:v>41.163739999999997</c:v>
                </c:pt>
                <c:pt idx="800">
                  <c:v>41.144739999999999</c:v>
                </c:pt>
                <c:pt idx="801">
                  <c:v>41.144739999999999</c:v>
                </c:pt>
                <c:pt idx="802">
                  <c:v>41.144739999999999</c:v>
                </c:pt>
                <c:pt idx="803">
                  <c:v>41.120640000000002</c:v>
                </c:pt>
                <c:pt idx="804">
                  <c:v>41.120640000000002</c:v>
                </c:pt>
                <c:pt idx="805">
                  <c:v>41.101640000000003</c:v>
                </c:pt>
                <c:pt idx="806">
                  <c:v>41.113840000000003</c:v>
                </c:pt>
                <c:pt idx="807">
                  <c:v>42.342640000000003</c:v>
                </c:pt>
                <c:pt idx="808">
                  <c:v>42.038119999999999</c:v>
                </c:pt>
                <c:pt idx="809">
                  <c:v>42.608620000000002</c:v>
                </c:pt>
                <c:pt idx="810">
                  <c:v>42.150059999999996</c:v>
                </c:pt>
                <c:pt idx="811">
                  <c:v>43.203879999999998</c:v>
                </c:pt>
                <c:pt idx="812">
                  <c:v>42.693860000000001</c:v>
                </c:pt>
                <c:pt idx="813">
                  <c:v>43.703560000000003</c:v>
                </c:pt>
                <c:pt idx="814">
                  <c:v>42.909739999999999</c:v>
                </c:pt>
                <c:pt idx="815">
                  <c:v>42.877360000000003</c:v>
                </c:pt>
                <c:pt idx="816">
                  <c:v>43.581040000000002</c:v>
                </c:pt>
                <c:pt idx="817">
                  <c:v>43.909739999999999</c:v>
                </c:pt>
                <c:pt idx="818">
                  <c:v>43.304540000000003</c:v>
                </c:pt>
                <c:pt idx="819">
                  <c:v>43.835000000000001</c:v>
                </c:pt>
                <c:pt idx="820">
                  <c:v>43.434539999999998</c:v>
                </c:pt>
                <c:pt idx="821">
                  <c:v>44.026539999999997</c:v>
                </c:pt>
                <c:pt idx="822">
                  <c:v>43.607640000000004</c:v>
                </c:pt>
                <c:pt idx="823">
                  <c:v>44.107640000000004</c:v>
                </c:pt>
                <c:pt idx="824">
                  <c:v>43.945679999999996</c:v>
                </c:pt>
                <c:pt idx="825">
                  <c:v>44.328580000000002</c:v>
                </c:pt>
                <c:pt idx="826">
                  <c:v>44.439520000000002</c:v>
                </c:pt>
                <c:pt idx="827">
                  <c:v>44.365960000000001</c:v>
                </c:pt>
                <c:pt idx="828">
                  <c:v>45.192360000000001</c:v>
                </c:pt>
                <c:pt idx="829">
                  <c:v>44.567779999999999</c:v>
                </c:pt>
                <c:pt idx="830">
                  <c:v>45.37088</c:v>
                </c:pt>
                <c:pt idx="831">
                  <c:v>44.62988</c:v>
                </c:pt>
                <c:pt idx="832">
                  <c:v>45.314880000000002</c:v>
                </c:pt>
                <c:pt idx="833">
                  <c:v>44.777879999999996</c:v>
                </c:pt>
                <c:pt idx="834">
                  <c:v>45.135979999999996</c:v>
                </c:pt>
                <c:pt idx="835">
                  <c:v>45.554760000000002</c:v>
                </c:pt>
                <c:pt idx="836">
                  <c:v>45.079979999999999</c:v>
                </c:pt>
                <c:pt idx="837">
                  <c:v>45.980759999999997</c:v>
                </c:pt>
                <c:pt idx="838">
                  <c:v>45.049080000000004</c:v>
                </c:pt>
                <c:pt idx="839">
                  <c:v>46.15822</c:v>
                </c:pt>
                <c:pt idx="840">
                  <c:v>45.233339999999998</c:v>
                </c:pt>
                <c:pt idx="841">
                  <c:v>45.744420000000005</c:v>
                </c:pt>
                <c:pt idx="842">
                  <c:v>46.504419999999996</c:v>
                </c:pt>
                <c:pt idx="843">
                  <c:v>45.855419999999995</c:v>
                </c:pt>
                <c:pt idx="844">
                  <c:v>45.849319999999999</c:v>
                </c:pt>
                <c:pt idx="845">
                  <c:v>46.078419999999994</c:v>
                </c:pt>
                <c:pt idx="846">
                  <c:v>46.244420000000005</c:v>
                </c:pt>
                <c:pt idx="847">
                  <c:v>46.387320000000003</c:v>
                </c:pt>
                <c:pt idx="848">
                  <c:v>45.959880000000005</c:v>
                </c:pt>
                <c:pt idx="849">
                  <c:v>45.840599999999995</c:v>
                </c:pt>
                <c:pt idx="850">
                  <c:v>45.758980000000008</c:v>
                </c:pt>
                <c:pt idx="851">
                  <c:v>45.598100000000002</c:v>
                </c:pt>
                <c:pt idx="852">
                  <c:v>45.481299999999997</c:v>
                </c:pt>
                <c:pt idx="853">
                  <c:v>45.516120000000001</c:v>
                </c:pt>
                <c:pt idx="854">
                  <c:v>45.447539999999996</c:v>
                </c:pt>
                <c:pt idx="855">
                  <c:v>45.379640000000002</c:v>
                </c:pt>
                <c:pt idx="856">
                  <c:v>45.31174</c:v>
                </c:pt>
                <c:pt idx="857">
                  <c:v>45.262840000000004</c:v>
                </c:pt>
                <c:pt idx="858">
                  <c:v>45.182739999999995</c:v>
                </c:pt>
                <c:pt idx="859">
                  <c:v>45.120640000000002</c:v>
                </c:pt>
                <c:pt idx="860">
                  <c:v>45.089739999999999</c:v>
                </c:pt>
                <c:pt idx="861">
                  <c:v>45.027640000000005</c:v>
                </c:pt>
                <c:pt idx="862">
                  <c:v>44.546640000000004</c:v>
                </c:pt>
                <c:pt idx="863">
                  <c:v>32.199280000000002</c:v>
                </c:pt>
                <c:pt idx="864">
                  <c:v>35.957520000000002</c:v>
                </c:pt>
                <c:pt idx="865">
                  <c:v>36.245800000000003</c:v>
                </c:pt>
                <c:pt idx="866">
                  <c:v>28.308219999999999</c:v>
                </c:pt>
                <c:pt idx="867">
                  <c:v>20.755559999999999</c:v>
                </c:pt>
                <c:pt idx="868">
                  <c:v>13.17478</c:v>
                </c:pt>
                <c:pt idx="869">
                  <c:v>8.3536800000000007</c:v>
                </c:pt>
                <c:pt idx="870">
                  <c:v>8.3906799999999997</c:v>
                </c:pt>
                <c:pt idx="871">
                  <c:v>8.5206800000000005</c:v>
                </c:pt>
                <c:pt idx="872">
                  <c:v>8.6129800000000003</c:v>
                </c:pt>
                <c:pt idx="873">
                  <c:v>8.6747800000000002</c:v>
                </c:pt>
                <c:pt idx="874">
                  <c:v>8.7307799999999993</c:v>
                </c:pt>
                <c:pt idx="875">
                  <c:v>8.7677800000000001</c:v>
                </c:pt>
                <c:pt idx="876">
                  <c:v>8.8047799999999992</c:v>
                </c:pt>
                <c:pt idx="877">
                  <c:v>8.85398</c:v>
                </c:pt>
                <c:pt idx="878">
                  <c:v>8.878779999999999</c:v>
                </c:pt>
                <c:pt idx="879">
                  <c:v>8.8967799999999997</c:v>
                </c:pt>
                <c:pt idx="880">
                  <c:v>8.9157799999999998</c:v>
                </c:pt>
                <c:pt idx="881">
                  <c:v>8.9398800000000005</c:v>
                </c:pt>
                <c:pt idx="882">
                  <c:v>8.9588799999999988</c:v>
                </c:pt>
                <c:pt idx="883">
                  <c:v>8.977879999999999</c:v>
                </c:pt>
                <c:pt idx="884">
                  <c:v>8.9958799999999997</c:v>
                </c:pt>
                <c:pt idx="885">
                  <c:v>9.0148799999999998</c:v>
                </c:pt>
                <c:pt idx="886">
                  <c:v>9.0026799999999998</c:v>
                </c:pt>
                <c:pt idx="887">
                  <c:v>9.0206800000000005</c:v>
                </c:pt>
                <c:pt idx="888">
                  <c:v>9.0457799999999988</c:v>
                </c:pt>
                <c:pt idx="889">
                  <c:v>9.0518799999999988</c:v>
                </c:pt>
                <c:pt idx="890">
                  <c:v>9.0637799999999995</c:v>
                </c:pt>
                <c:pt idx="891">
                  <c:v>9.0637799999999995</c:v>
                </c:pt>
                <c:pt idx="892">
                  <c:v>9.0888799999999996</c:v>
                </c:pt>
                <c:pt idx="893">
                  <c:v>9.1007800000000003</c:v>
                </c:pt>
                <c:pt idx="894">
                  <c:v>9.1068800000000003</c:v>
                </c:pt>
                <c:pt idx="895">
                  <c:v>9.1007800000000003</c:v>
                </c:pt>
                <c:pt idx="896">
                  <c:v>9.1197800000000004</c:v>
                </c:pt>
                <c:pt idx="897">
                  <c:v>9.1258800000000004</c:v>
                </c:pt>
                <c:pt idx="898">
                  <c:v>9.1136800000000004</c:v>
                </c:pt>
                <c:pt idx="899">
                  <c:v>9.1377799999999993</c:v>
                </c:pt>
                <c:pt idx="900">
                  <c:v>9.1377799999999993</c:v>
                </c:pt>
                <c:pt idx="901">
                  <c:v>9.1377799999999993</c:v>
                </c:pt>
                <c:pt idx="902">
                  <c:v>9.1689799999999995</c:v>
                </c:pt>
                <c:pt idx="903">
                  <c:v>9.1567799999999995</c:v>
                </c:pt>
                <c:pt idx="904">
                  <c:v>9.1628799999999995</c:v>
                </c:pt>
                <c:pt idx="905">
                  <c:v>9.1567799999999995</c:v>
                </c:pt>
                <c:pt idx="906">
                  <c:v>9.1747800000000002</c:v>
                </c:pt>
                <c:pt idx="907">
                  <c:v>9.1747800000000002</c:v>
                </c:pt>
                <c:pt idx="908">
                  <c:v>9.1808800000000002</c:v>
                </c:pt>
                <c:pt idx="909">
                  <c:v>9.1747800000000002</c:v>
                </c:pt>
                <c:pt idx="910">
                  <c:v>9.1998800000000003</c:v>
                </c:pt>
                <c:pt idx="911">
                  <c:v>9.1937800000000003</c:v>
                </c:pt>
                <c:pt idx="912">
                  <c:v>9.1998800000000003</c:v>
                </c:pt>
                <c:pt idx="913">
                  <c:v>9.1998800000000003</c:v>
                </c:pt>
                <c:pt idx="914">
                  <c:v>9.1876800000000003</c:v>
                </c:pt>
                <c:pt idx="915">
                  <c:v>9.2056799999999992</c:v>
                </c:pt>
                <c:pt idx="916">
                  <c:v>9.2056799999999992</c:v>
                </c:pt>
                <c:pt idx="917">
                  <c:v>9.2117799999999992</c:v>
                </c:pt>
                <c:pt idx="918">
                  <c:v>9.2239799999999992</c:v>
                </c:pt>
                <c:pt idx="919">
                  <c:v>9.2178799999999992</c:v>
                </c:pt>
                <c:pt idx="920">
                  <c:v>9.2307799999999993</c:v>
                </c:pt>
                <c:pt idx="921">
                  <c:v>9.2307799999999993</c:v>
                </c:pt>
                <c:pt idx="922">
                  <c:v>9.2246799999999993</c:v>
                </c:pt>
                <c:pt idx="923">
                  <c:v>9.2246799999999993</c:v>
                </c:pt>
                <c:pt idx="924">
                  <c:v>9.2307799999999993</c:v>
                </c:pt>
                <c:pt idx="925">
                  <c:v>9.24268</c:v>
                </c:pt>
                <c:pt idx="926">
                  <c:v>9.24878</c:v>
                </c:pt>
                <c:pt idx="927">
                  <c:v>9.25488</c:v>
                </c:pt>
                <c:pt idx="928">
                  <c:v>9.24878</c:v>
                </c:pt>
                <c:pt idx="929">
                  <c:v>9.24878</c:v>
                </c:pt>
                <c:pt idx="930">
                  <c:v>9.24878</c:v>
                </c:pt>
                <c:pt idx="931">
                  <c:v>9.24878</c:v>
                </c:pt>
                <c:pt idx="932">
                  <c:v>9.2738800000000001</c:v>
                </c:pt>
                <c:pt idx="933">
                  <c:v>9.2677800000000001</c:v>
                </c:pt>
                <c:pt idx="934">
                  <c:v>9.2738800000000001</c:v>
                </c:pt>
                <c:pt idx="935">
                  <c:v>9.2738800000000001</c:v>
                </c:pt>
                <c:pt idx="936">
                  <c:v>9.2677800000000001</c:v>
                </c:pt>
                <c:pt idx="937">
                  <c:v>9.2677800000000001</c:v>
                </c:pt>
                <c:pt idx="938">
                  <c:v>9.2738800000000001</c:v>
                </c:pt>
                <c:pt idx="939">
                  <c:v>4.1438800000000002</c:v>
                </c:pt>
                <c:pt idx="940">
                  <c:v>0.36587999999999998</c:v>
                </c:pt>
                <c:pt idx="941">
                  <c:v>0.34687999999999997</c:v>
                </c:pt>
                <c:pt idx="942">
                  <c:v>0.34077999999999997</c:v>
                </c:pt>
                <c:pt idx="943">
                  <c:v>0.34077999999999997</c:v>
                </c:pt>
                <c:pt idx="944">
                  <c:v>0.35977999999999999</c:v>
                </c:pt>
                <c:pt idx="945">
                  <c:v>0.34687999999999997</c:v>
                </c:pt>
                <c:pt idx="946">
                  <c:v>0.35977999999999999</c:v>
                </c:pt>
                <c:pt idx="947">
                  <c:v>0.34687999999999997</c:v>
                </c:pt>
                <c:pt idx="948">
                  <c:v>0.36587999999999998</c:v>
                </c:pt>
                <c:pt idx="949">
                  <c:v>0.34687999999999997</c:v>
                </c:pt>
                <c:pt idx="950">
                  <c:v>0.36587999999999998</c:v>
                </c:pt>
                <c:pt idx="951">
                  <c:v>0.36587999999999998</c:v>
                </c:pt>
                <c:pt idx="952">
                  <c:v>0.36587999999999998</c:v>
                </c:pt>
                <c:pt idx="953">
                  <c:v>0.35977999999999999</c:v>
                </c:pt>
                <c:pt idx="954">
                  <c:v>0.36587999999999998</c:v>
                </c:pt>
                <c:pt idx="955">
                  <c:v>0.36587999999999998</c:v>
                </c:pt>
                <c:pt idx="956">
                  <c:v>0.34687999999999997</c:v>
                </c:pt>
                <c:pt idx="957">
                  <c:v>0.36587999999999998</c:v>
                </c:pt>
                <c:pt idx="958">
                  <c:v>0.34687999999999997</c:v>
                </c:pt>
                <c:pt idx="959">
                  <c:v>0.39067999999999997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53344"/>
        <c:axId val="17355520"/>
      </c:scatterChart>
      <c:valAx>
        <c:axId val="173533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CURVATURE (1/mm)</a:t>
                </a:r>
              </a:p>
            </c:rich>
          </c:tx>
          <c:layout/>
          <c:overlay val="0"/>
        </c:title>
        <c:numFmt formatCode="000E+0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55520"/>
        <c:crosses val="autoZero"/>
        <c:crossBetween val="midCat"/>
      </c:valAx>
      <c:valAx>
        <c:axId val="17355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MOMENT (KN.m)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353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146518177889247"/>
          <c:y val="6.9826925080857125E-2"/>
          <c:w val="0.11305503931318141"/>
          <c:h val="8.384128953322597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8685407768467E-2"/>
          <c:y val="2.3175162626520623E-2"/>
          <c:w val="0.90644195302008235"/>
          <c:h val="0.90981472295554411"/>
        </c:manualLayout>
      </c:layout>
      <c:scatterChart>
        <c:scatterStyle val="lineMarker"/>
        <c:varyColors val="0"/>
        <c:ser>
          <c:idx val="0"/>
          <c:order val="0"/>
          <c:tx>
            <c:v>LOAD-MR% OUT OF SAG</c:v>
          </c:tx>
          <c:marker>
            <c:symbol val="none"/>
          </c:marker>
          <c:x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xVal>
          <c:yVal>
            <c:numRef>
              <c:f>'DATA-editted'!$BU$110:$BU$728</c:f>
              <c:numCache>
                <c:formatCode>General</c:formatCode>
                <c:ptCount val="619"/>
                <c:pt idx="0">
                  <c:v>4.385395605035658</c:v>
                </c:pt>
                <c:pt idx="1">
                  <c:v>6.9246902270864386</c:v>
                </c:pt>
                <c:pt idx="2">
                  <c:v>5.5065193213279739</c:v>
                </c:pt>
                <c:pt idx="3">
                  <c:v>7.1447875404418326</c:v>
                </c:pt>
                <c:pt idx="4">
                  <c:v>10.633071864353049</c:v>
                </c:pt>
                <c:pt idx="5">
                  <c:v>9.6147414189556422</c:v>
                </c:pt>
                <c:pt idx="6">
                  <c:v>4.90646258503401</c:v>
                </c:pt>
                <c:pt idx="7">
                  <c:v>3.1750484204902119</c:v>
                </c:pt>
                <c:pt idx="8">
                  <c:v>4.1696412046217768</c:v>
                </c:pt>
                <c:pt idx="9">
                  <c:v>3.2395924877128057</c:v>
                </c:pt>
                <c:pt idx="10">
                  <c:v>3.9527966996066422</c:v>
                </c:pt>
                <c:pt idx="11">
                  <c:v>3.9852304558186891</c:v>
                </c:pt>
                <c:pt idx="12">
                  <c:v>3.5635446231472634</c:v>
                </c:pt>
                <c:pt idx="13">
                  <c:v>2.4407738095238107</c:v>
                </c:pt>
                <c:pt idx="14">
                  <c:v>1.9468642925432933</c:v>
                </c:pt>
                <c:pt idx="15">
                  <c:v>3.8585040661757053</c:v>
                </c:pt>
                <c:pt idx="16">
                  <c:v>6.6196444608064624</c:v>
                </c:pt>
                <c:pt idx="17">
                  <c:v>6.1300066883764774</c:v>
                </c:pt>
                <c:pt idx="18">
                  <c:v>3.1781967937729694</c:v>
                </c:pt>
                <c:pt idx="19">
                  <c:v>1.6987409832574629</c:v>
                </c:pt>
                <c:pt idx="20">
                  <c:v>2.9790053049703391</c:v>
                </c:pt>
                <c:pt idx="21">
                  <c:v>2.8411622796908453</c:v>
                </c:pt>
                <c:pt idx="22">
                  <c:v>1.6267062734281024</c:v>
                </c:pt>
                <c:pt idx="23">
                  <c:v>2.8539102325003007</c:v>
                </c:pt>
                <c:pt idx="24">
                  <c:v>2.715522699159445</c:v>
                </c:pt>
                <c:pt idx="25">
                  <c:v>0.5649758629891144</c:v>
                </c:pt>
                <c:pt idx="26">
                  <c:v>0.49098804065692558</c:v>
                </c:pt>
                <c:pt idx="27">
                  <c:v>0.68324665640102644</c:v>
                </c:pt>
                <c:pt idx="28">
                  <c:v>0.86470235678518526</c:v>
                </c:pt>
                <c:pt idx="29">
                  <c:v>1.2356201455200222</c:v>
                </c:pt>
                <c:pt idx="30">
                  <c:v>1.6037726797348051</c:v>
                </c:pt>
                <c:pt idx="31">
                  <c:v>-0.36492163863437455</c:v>
                </c:pt>
                <c:pt idx="32">
                  <c:v>-0.13904761904761642</c:v>
                </c:pt>
                <c:pt idx="33">
                  <c:v>-6.6190476190497449E-2</c:v>
                </c:pt>
                <c:pt idx="34">
                  <c:v>-2.1625578068351636E-2</c:v>
                </c:pt>
                <c:pt idx="35">
                  <c:v>1.9040111857138053</c:v>
                </c:pt>
                <c:pt idx="36">
                  <c:v>1.3378838959105188</c:v>
                </c:pt>
                <c:pt idx="37">
                  <c:v>1.9706398595819241</c:v>
                </c:pt>
                <c:pt idx="38">
                  <c:v>1.1449609580450604</c:v>
                </c:pt>
                <c:pt idx="39">
                  <c:v>0.68030377591871138</c:v>
                </c:pt>
                <c:pt idx="40">
                  <c:v>0.13576754500844723</c:v>
                </c:pt>
                <c:pt idx="41">
                  <c:v>-0.70582370150742424</c:v>
                </c:pt>
                <c:pt idx="42">
                  <c:v>-0.5304101838755404</c:v>
                </c:pt>
                <c:pt idx="43">
                  <c:v>1.9312856332646566</c:v>
                </c:pt>
                <c:pt idx="44">
                  <c:v>2.2846338429840407</c:v>
                </c:pt>
                <c:pt idx="45">
                  <c:v>1.6205251384658559</c:v>
                </c:pt>
                <c:pt idx="46">
                  <c:v>0.37916758351463908</c:v>
                </c:pt>
                <c:pt idx="47">
                  <c:v>1.0386030888899445</c:v>
                </c:pt>
                <c:pt idx="48">
                  <c:v>1.0856084304989189</c:v>
                </c:pt>
                <c:pt idx="49">
                  <c:v>-0.87322684514909987</c:v>
                </c:pt>
                <c:pt idx="50">
                  <c:v>0.93770520336393659</c:v>
                </c:pt>
                <c:pt idx="51">
                  <c:v>1.9007586867905379</c:v>
                </c:pt>
                <c:pt idx="52">
                  <c:v>4.7265077653307452</c:v>
                </c:pt>
                <c:pt idx="53">
                  <c:v>0.71173605008190144</c:v>
                </c:pt>
                <c:pt idx="54">
                  <c:v>1.5230768688864638</c:v>
                </c:pt>
                <c:pt idx="55">
                  <c:v>2.1927039415926664</c:v>
                </c:pt>
                <c:pt idx="56">
                  <c:v>0.87867459001481629</c:v>
                </c:pt>
                <c:pt idx="57">
                  <c:v>-0.20023845189691691</c:v>
                </c:pt>
                <c:pt idx="58">
                  <c:v>4.4362175764614769</c:v>
                </c:pt>
                <c:pt idx="59">
                  <c:v>5.5107288388323905</c:v>
                </c:pt>
                <c:pt idx="60">
                  <c:v>-1.4965224862498516</c:v>
                </c:pt>
                <c:pt idx="61">
                  <c:v>0.95839306910850963</c:v>
                </c:pt>
                <c:pt idx="62">
                  <c:v>2.7579946934785493</c:v>
                </c:pt>
                <c:pt idx="63">
                  <c:v>2.2245940638809247</c:v>
                </c:pt>
                <c:pt idx="64">
                  <c:v>1.7850247319934454</c:v>
                </c:pt>
                <c:pt idx="65">
                  <c:v>4.2294157570103907</c:v>
                </c:pt>
                <c:pt idx="66">
                  <c:v>4.1509278180279381</c:v>
                </c:pt>
                <c:pt idx="67">
                  <c:v>2.3083759164629791</c:v>
                </c:pt>
                <c:pt idx="68">
                  <c:v>1.78537986141456</c:v>
                </c:pt>
                <c:pt idx="69">
                  <c:v>1.6034407756344904</c:v>
                </c:pt>
                <c:pt idx="70">
                  <c:v>4.0085417937766987</c:v>
                </c:pt>
                <c:pt idx="71">
                  <c:v>6.1150590245417806</c:v>
                </c:pt>
                <c:pt idx="72">
                  <c:v>3.2228840499517242</c:v>
                </c:pt>
                <c:pt idx="73">
                  <c:v>3.7047821138730286</c:v>
                </c:pt>
                <c:pt idx="74">
                  <c:v>3.0934469078799043</c:v>
                </c:pt>
                <c:pt idx="75">
                  <c:v>3.1555173839743045</c:v>
                </c:pt>
                <c:pt idx="76">
                  <c:v>2.5533923870338038</c:v>
                </c:pt>
                <c:pt idx="77">
                  <c:v>3.3142338653143644</c:v>
                </c:pt>
                <c:pt idx="78">
                  <c:v>3.5930759930094758</c:v>
                </c:pt>
                <c:pt idx="79">
                  <c:v>11.950678116858072</c:v>
                </c:pt>
                <c:pt idx="80">
                  <c:v>9.1384927629119197</c:v>
                </c:pt>
                <c:pt idx="81">
                  <c:v>3.7784292821606336</c:v>
                </c:pt>
                <c:pt idx="82">
                  <c:v>3.7285676098827492</c:v>
                </c:pt>
                <c:pt idx="83">
                  <c:v>6.5874708620377582</c:v>
                </c:pt>
                <c:pt idx="84">
                  <c:v>7.3547781876862288</c:v>
                </c:pt>
                <c:pt idx="85">
                  <c:v>5.7278987020844436</c:v>
                </c:pt>
                <c:pt idx="86">
                  <c:v>4.8799940955333243</c:v>
                </c:pt>
                <c:pt idx="87">
                  <c:v>8.8729207239310668</c:v>
                </c:pt>
                <c:pt idx="88">
                  <c:v>7.8657471081079233</c:v>
                </c:pt>
                <c:pt idx="89">
                  <c:v>6.3902090374428289</c:v>
                </c:pt>
                <c:pt idx="90">
                  <c:v>5.5130986585357871</c:v>
                </c:pt>
                <c:pt idx="91">
                  <c:v>5.6876200873835492</c:v>
                </c:pt>
                <c:pt idx="92">
                  <c:v>13.594661511328166</c:v>
                </c:pt>
                <c:pt idx="93">
                  <c:v>8.2974802121284057</c:v>
                </c:pt>
                <c:pt idx="94">
                  <c:v>5.2457826362678039</c:v>
                </c:pt>
                <c:pt idx="95">
                  <c:v>5.3155023762286868</c:v>
                </c:pt>
                <c:pt idx="96">
                  <c:v>8.7622177583904772</c:v>
                </c:pt>
                <c:pt idx="97">
                  <c:v>7.5832313123269213</c:v>
                </c:pt>
                <c:pt idx="98">
                  <c:v>11.767187760736642</c:v>
                </c:pt>
                <c:pt idx="99">
                  <c:v>12.32251289777655</c:v>
                </c:pt>
                <c:pt idx="100">
                  <c:v>14.937026005686626</c:v>
                </c:pt>
                <c:pt idx="101">
                  <c:v>8.936677614375677</c:v>
                </c:pt>
                <c:pt idx="102">
                  <c:v>5.3377748331370212</c:v>
                </c:pt>
                <c:pt idx="103">
                  <c:v>6.979100740448696</c:v>
                </c:pt>
                <c:pt idx="104">
                  <c:v>6.9103049990976277</c:v>
                </c:pt>
                <c:pt idx="105">
                  <c:v>6.5707687310487035</c:v>
                </c:pt>
                <c:pt idx="106">
                  <c:v>5.7677965469664745</c:v>
                </c:pt>
                <c:pt idx="107">
                  <c:v>8.3050223656644491</c:v>
                </c:pt>
                <c:pt idx="108">
                  <c:v>9.3425847368095898</c:v>
                </c:pt>
                <c:pt idx="109">
                  <c:v>7.5094110855431939</c:v>
                </c:pt>
                <c:pt idx="110">
                  <c:v>6.1488353889068144</c:v>
                </c:pt>
                <c:pt idx="111">
                  <c:v>5.5441024648341557</c:v>
                </c:pt>
                <c:pt idx="112">
                  <c:v>6.7376411923082973</c:v>
                </c:pt>
                <c:pt idx="113">
                  <c:v>6.9120448553428027</c:v>
                </c:pt>
                <c:pt idx="114">
                  <c:v>6.2886864164436567</c:v>
                </c:pt>
                <c:pt idx="115">
                  <c:v>7.9215506917005403</c:v>
                </c:pt>
                <c:pt idx="116">
                  <c:v>8.3138629283489145</c:v>
                </c:pt>
                <c:pt idx="117">
                  <c:v>7.2102035562583762</c:v>
                </c:pt>
                <c:pt idx="118">
                  <c:v>5.78849343145873</c:v>
                </c:pt>
                <c:pt idx="119">
                  <c:v>5.9750010002061815</c:v>
                </c:pt>
                <c:pt idx="120">
                  <c:v>7.321284372476522</c:v>
                </c:pt>
                <c:pt idx="121">
                  <c:v>6.972519337684302</c:v>
                </c:pt>
                <c:pt idx="122">
                  <c:v>6.0992920598831883</c:v>
                </c:pt>
                <c:pt idx="123">
                  <c:v>5.553970216768656</c:v>
                </c:pt>
                <c:pt idx="124">
                  <c:v>6.3232488416462012</c:v>
                </c:pt>
                <c:pt idx="125">
                  <c:v>6.5179617278638187</c:v>
                </c:pt>
                <c:pt idx="126">
                  <c:v>6.2671071189519978</c:v>
                </c:pt>
                <c:pt idx="127">
                  <c:v>5.8421760124961475</c:v>
                </c:pt>
                <c:pt idx="128">
                  <c:v>7.0897837873146408</c:v>
                </c:pt>
                <c:pt idx="129">
                  <c:v>7.5165064784602826</c:v>
                </c:pt>
                <c:pt idx="130">
                  <c:v>8.5493332644201008</c:v>
                </c:pt>
                <c:pt idx="131">
                  <c:v>7.0280309696084231</c:v>
                </c:pt>
                <c:pt idx="132">
                  <c:v>6.8043825481878706</c:v>
                </c:pt>
                <c:pt idx="133">
                  <c:v>6.7958187333518101</c:v>
                </c:pt>
                <c:pt idx="134">
                  <c:v>6.2421962060802976</c:v>
                </c:pt>
                <c:pt idx="135">
                  <c:v>9.7021702763651305</c:v>
                </c:pt>
                <c:pt idx="136">
                  <c:v>8.6897335480864193</c:v>
                </c:pt>
                <c:pt idx="137">
                  <c:v>7.0964714714714772</c:v>
                </c:pt>
                <c:pt idx="138">
                  <c:v>5.7010387554320534</c:v>
                </c:pt>
                <c:pt idx="139">
                  <c:v>7.3571560773115552</c:v>
                </c:pt>
                <c:pt idx="140">
                  <c:v>7.1877099387472558</c:v>
                </c:pt>
                <c:pt idx="141">
                  <c:v>8.6383758382995719</c:v>
                </c:pt>
                <c:pt idx="142">
                  <c:v>9.6192046063101273</c:v>
                </c:pt>
                <c:pt idx="143">
                  <c:v>7.0657687772800681</c:v>
                </c:pt>
                <c:pt idx="144">
                  <c:v>8.3164024714756373</c:v>
                </c:pt>
                <c:pt idx="145">
                  <c:v>7.9892751408193297</c:v>
                </c:pt>
                <c:pt idx="146">
                  <c:v>5.7593549341194876</c:v>
                </c:pt>
                <c:pt idx="147">
                  <c:v>5.3672074489277577</c:v>
                </c:pt>
                <c:pt idx="148">
                  <c:v>6.8229783352122038</c:v>
                </c:pt>
                <c:pt idx="149">
                  <c:v>8.0417109743298525</c:v>
                </c:pt>
                <c:pt idx="150">
                  <c:v>7.4246112122914099</c:v>
                </c:pt>
                <c:pt idx="151">
                  <c:v>5.2253862345605473</c:v>
                </c:pt>
                <c:pt idx="152">
                  <c:v>7.3801651301115934</c:v>
                </c:pt>
                <c:pt idx="153">
                  <c:v>7.2358999223333882</c:v>
                </c:pt>
                <c:pt idx="154">
                  <c:v>6.3137814811347059</c:v>
                </c:pt>
                <c:pt idx="155">
                  <c:v>5.4979380568140002</c:v>
                </c:pt>
                <c:pt idx="156">
                  <c:v>6.6324008166418142</c:v>
                </c:pt>
                <c:pt idx="157">
                  <c:v>7.1449334277496446</c:v>
                </c:pt>
                <c:pt idx="158">
                  <c:v>6.7971615890938359</c:v>
                </c:pt>
                <c:pt idx="159">
                  <c:v>5.9604705657517183</c:v>
                </c:pt>
                <c:pt idx="160">
                  <c:v>6.5126034545479943</c:v>
                </c:pt>
                <c:pt idx="161">
                  <c:v>6.9593308813021277</c:v>
                </c:pt>
                <c:pt idx="162">
                  <c:v>7.9935078746881549</c:v>
                </c:pt>
                <c:pt idx="163">
                  <c:v>6.7963398822867394</c:v>
                </c:pt>
                <c:pt idx="164">
                  <c:v>6.3951734539969607</c:v>
                </c:pt>
                <c:pt idx="165">
                  <c:v>5.6590177444693301</c:v>
                </c:pt>
                <c:pt idx="166">
                  <c:v>5.4012211708192259</c:v>
                </c:pt>
                <c:pt idx="167">
                  <c:v>6.6808313374024708</c:v>
                </c:pt>
                <c:pt idx="168">
                  <c:v>8.3174200306180062</c:v>
                </c:pt>
                <c:pt idx="169">
                  <c:v>6.8827653398418898</c:v>
                </c:pt>
                <c:pt idx="170">
                  <c:v>6.0319225132835497</c:v>
                </c:pt>
                <c:pt idx="171">
                  <c:v>6.6951554243129703</c:v>
                </c:pt>
                <c:pt idx="172">
                  <c:v>6.2379407208427828</c:v>
                </c:pt>
                <c:pt idx="173">
                  <c:v>5.6341201035265627</c:v>
                </c:pt>
                <c:pt idx="174">
                  <c:v>6.4842456351500761</c:v>
                </c:pt>
                <c:pt idx="175">
                  <c:v>6.3869004747695968</c:v>
                </c:pt>
                <c:pt idx="176">
                  <c:v>5.7729087263951868</c:v>
                </c:pt>
                <c:pt idx="177">
                  <c:v>6.4037007492858233</c:v>
                </c:pt>
                <c:pt idx="178">
                  <c:v>7.0275479145516133</c:v>
                </c:pt>
                <c:pt idx="179">
                  <c:v>6.9473319970138387</c:v>
                </c:pt>
                <c:pt idx="180">
                  <c:v>6.1244255275447079</c:v>
                </c:pt>
                <c:pt idx="181">
                  <c:v>6.6007169512055093</c:v>
                </c:pt>
                <c:pt idx="182">
                  <c:v>7.0687605353933369</c:v>
                </c:pt>
                <c:pt idx="183">
                  <c:v>6.4385882908273633</c:v>
                </c:pt>
                <c:pt idx="184">
                  <c:v>5.186974151085888</c:v>
                </c:pt>
                <c:pt idx="185">
                  <c:v>5.4063041283426205</c:v>
                </c:pt>
                <c:pt idx="186">
                  <c:v>3.5367237724801326</c:v>
                </c:pt>
                <c:pt idx="187">
                  <c:v>4.6579374136584857</c:v>
                </c:pt>
                <c:pt idx="188">
                  <c:v>6.5749134961282767</c:v>
                </c:pt>
                <c:pt idx="189">
                  <c:v>7.7262241209646421</c:v>
                </c:pt>
                <c:pt idx="190">
                  <c:v>7.9415412932138167</c:v>
                </c:pt>
                <c:pt idx="191">
                  <c:v>8.4160977648627728</c:v>
                </c:pt>
                <c:pt idx="192">
                  <c:v>7.9926047073881845</c:v>
                </c:pt>
                <c:pt idx="193">
                  <c:v>7.8319565582616431</c:v>
                </c:pt>
                <c:pt idx="194">
                  <c:v>8.5754676744652425</c:v>
                </c:pt>
                <c:pt idx="195">
                  <c:v>5</c:v>
                </c:pt>
                <c:pt idx="196">
                  <c:v>5</c:v>
                </c:pt>
                <c:pt idx="197">
                  <c:v>17.190896797274846</c:v>
                </c:pt>
                <c:pt idx="198">
                  <c:v>18.39792873313143</c:v>
                </c:pt>
                <c:pt idx="199">
                  <c:v>18.261005108265273</c:v>
                </c:pt>
                <c:pt idx="200">
                  <c:v>18.182979701000402</c:v>
                </c:pt>
                <c:pt idx="201">
                  <c:v>18.085543523460135</c:v>
                </c:pt>
                <c:pt idx="202">
                  <c:v>18.157463404301943</c:v>
                </c:pt>
                <c:pt idx="203">
                  <c:v>18.530529834630059</c:v>
                </c:pt>
                <c:pt idx="204">
                  <c:v>18.490441783115241</c:v>
                </c:pt>
                <c:pt idx="205">
                  <c:v>18.431148900871019</c:v>
                </c:pt>
                <c:pt idx="206">
                  <c:v>18.409787858915127</c:v>
                </c:pt>
                <c:pt idx="207">
                  <c:v>18.333932602595524</c:v>
                </c:pt>
                <c:pt idx="208">
                  <c:v>18.293236467617024</c:v>
                </c:pt>
                <c:pt idx="209">
                  <c:v>18.23402541381909</c:v>
                </c:pt>
                <c:pt idx="210">
                  <c:v>18.195762381385684</c:v>
                </c:pt>
                <c:pt idx="211">
                  <c:v>18.174223338609728</c:v>
                </c:pt>
                <c:pt idx="212">
                  <c:v>18.135895453216143</c:v>
                </c:pt>
                <c:pt idx="213">
                  <c:v>18.076492488739614</c:v>
                </c:pt>
                <c:pt idx="214">
                  <c:v>18.056997485769834</c:v>
                </c:pt>
                <c:pt idx="215">
                  <c:v>17.997498175753147</c:v>
                </c:pt>
                <c:pt idx="216">
                  <c:v>17.959013401470514</c:v>
                </c:pt>
                <c:pt idx="217">
                  <c:v>17.918351376027132</c:v>
                </c:pt>
                <c:pt idx="218">
                  <c:v>18.410825979268175</c:v>
                </c:pt>
                <c:pt idx="219">
                  <c:v>18.486634677881376</c:v>
                </c:pt>
                <c:pt idx="220">
                  <c:v>18.484180449557243</c:v>
                </c:pt>
                <c:pt idx="221">
                  <c:v>18.445850126884611</c:v>
                </c:pt>
                <c:pt idx="222">
                  <c:v>18.367329158996913</c:v>
                </c:pt>
                <c:pt idx="223">
                  <c:v>18.34795785845651</c:v>
                </c:pt>
                <c:pt idx="224">
                  <c:v>18.34795785845651</c:v>
                </c:pt>
                <c:pt idx="225">
                  <c:v>18.345367657318256</c:v>
                </c:pt>
                <c:pt idx="226">
                  <c:v>18.268883222031953</c:v>
                </c:pt>
                <c:pt idx="227">
                  <c:v>18.268883222031953</c:v>
                </c:pt>
                <c:pt idx="228">
                  <c:v>18.228217780421396</c:v>
                </c:pt>
                <c:pt idx="229">
                  <c:v>18.228217780421396</c:v>
                </c:pt>
                <c:pt idx="230">
                  <c:v>18.208680941526968</c:v>
                </c:pt>
                <c:pt idx="231">
                  <c:v>18.189655279964168</c:v>
                </c:pt>
                <c:pt idx="232">
                  <c:v>18.148910940522999</c:v>
                </c:pt>
                <c:pt idx="233">
                  <c:v>18.148910940522999</c:v>
                </c:pt>
                <c:pt idx="234">
                  <c:v>18.129317708411374</c:v>
                </c:pt>
                <c:pt idx="235">
                  <c:v>18.129317708411374</c:v>
                </c:pt>
                <c:pt idx="236">
                  <c:v>18.088503735133486</c:v>
                </c:pt>
                <c:pt idx="237">
                  <c:v>18.088503735133486</c:v>
                </c:pt>
                <c:pt idx="238">
                  <c:v>18.028585929042695</c:v>
                </c:pt>
                <c:pt idx="239">
                  <c:v>18.028585929042695</c:v>
                </c:pt>
                <c:pt idx="240">
                  <c:v>18.028585929042695</c:v>
                </c:pt>
                <c:pt idx="241">
                  <c:v>17.989834866607634</c:v>
                </c:pt>
                <c:pt idx="242">
                  <c:v>17.989834866607634</c:v>
                </c:pt>
                <c:pt idx="243">
                  <c:v>17.967972852750947</c:v>
                </c:pt>
                <c:pt idx="244">
                  <c:v>17.948891199541539</c:v>
                </c:pt>
                <c:pt idx="245">
                  <c:v>17.910064733062182</c:v>
                </c:pt>
                <c:pt idx="246">
                  <c:v>17.888141579619756</c:v>
                </c:pt>
                <c:pt idx="247">
                  <c:v>17.84924853579135</c:v>
                </c:pt>
                <c:pt idx="248">
                  <c:v>17.808154776008799</c:v>
                </c:pt>
                <c:pt idx="249">
                  <c:v>17.808154776008799</c:v>
                </c:pt>
                <c:pt idx="250">
                  <c:v>17.730867402933793</c:v>
                </c:pt>
                <c:pt idx="251">
                  <c:v>18.264237650997785</c:v>
                </c:pt>
                <c:pt idx="252">
                  <c:v>18.282886873374103</c:v>
                </c:pt>
                <c:pt idx="253">
                  <c:v>18.263740320004818</c:v>
                </c:pt>
                <c:pt idx="254">
                  <c:v>18.261149193117841</c:v>
                </c:pt>
                <c:pt idx="255">
                  <c:v>18.241484659631436</c:v>
                </c:pt>
                <c:pt idx="256">
                  <c:v>18.162054640191517</c:v>
                </c:pt>
                <c:pt idx="257">
                  <c:v>18.16157064611652</c:v>
                </c:pt>
                <c:pt idx="258">
                  <c:v>18.16157064611652</c:v>
                </c:pt>
                <c:pt idx="259">
                  <c:v>18.062829201986062</c:v>
                </c:pt>
                <c:pt idx="260">
                  <c:v>18.062297505405091</c:v>
                </c:pt>
                <c:pt idx="261">
                  <c:v>18.001834312221121</c:v>
                </c:pt>
                <c:pt idx="262">
                  <c:v>17.962766896064942</c:v>
                </c:pt>
                <c:pt idx="263">
                  <c:v>17.921488661140692</c:v>
                </c:pt>
                <c:pt idx="264">
                  <c:v>17.921488661140692</c:v>
                </c:pt>
                <c:pt idx="265">
                  <c:v>17.882344629026136</c:v>
                </c:pt>
                <c:pt idx="266">
                  <c:v>17.860298609953983</c:v>
                </c:pt>
                <c:pt idx="267">
                  <c:v>17.782505247364956</c:v>
                </c:pt>
                <c:pt idx="268">
                  <c:v>17.760324072845634</c:v>
                </c:pt>
                <c:pt idx="269">
                  <c:v>17.740367537282754</c:v>
                </c:pt>
                <c:pt idx="270">
                  <c:v>18.319092748995313</c:v>
                </c:pt>
                <c:pt idx="271">
                  <c:v>18.335799658508812</c:v>
                </c:pt>
                <c:pt idx="272">
                  <c:v>18.296738338192409</c:v>
                </c:pt>
                <c:pt idx="273">
                  <c:v>18.255466385102402</c:v>
                </c:pt>
                <c:pt idx="274">
                  <c:v>18.214152714338905</c:v>
                </c:pt>
                <c:pt idx="275">
                  <c:v>18.174974907995978</c:v>
                </c:pt>
                <c:pt idx="276">
                  <c:v>18.11418073100316</c:v>
                </c:pt>
                <c:pt idx="277">
                  <c:v>18.07491637268669</c:v>
                </c:pt>
                <c:pt idx="278">
                  <c:v>18.094324759393089</c:v>
                </c:pt>
                <c:pt idx="279">
                  <c:v>18.052848004873589</c:v>
                </c:pt>
                <c:pt idx="280">
                  <c:v>18.032879516267077</c:v>
                </c:pt>
                <c:pt idx="281">
                  <c:v>17.952519427854906</c:v>
                </c:pt>
                <c:pt idx="282">
                  <c:v>17.932546567272311</c:v>
                </c:pt>
                <c:pt idx="283">
                  <c:v>17.871449172522713</c:v>
                </c:pt>
                <c:pt idx="284">
                  <c:v>17.831951632849353</c:v>
                </c:pt>
                <c:pt idx="285">
                  <c:v>17.851417578894324</c:v>
                </c:pt>
                <c:pt idx="286">
                  <c:v>17.790218549394144</c:v>
                </c:pt>
                <c:pt idx="287">
                  <c:v>17.770128029281295</c:v>
                </c:pt>
                <c:pt idx="288">
                  <c:v>18.350509421364613</c:v>
                </c:pt>
                <c:pt idx="289">
                  <c:v>18.350109760668197</c:v>
                </c:pt>
                <c:pt idx="290">
                  <c:v>18.289106991397063</c:v>
                </c:pt>
                <c:pt idx="291">
                  <c:v>18.26915346892838</c:v>
                </c:pt>
                <c:pt idx="292">
                  <c:v>18.20804894428144</c:v>
                </c:pt>
                <c:pt idx="293">
                  <c:v>18.168557122419781</c:v>
                </c:pt>
                <c:pt idx="294">
                  <c:v>18.168557122419781</c:v>
                </c:pt>
                <c:pt idx="295">
                  <c:v>18.087259606471264</c:v>
                </c:pt>
                <c:pt idx="296">
                  <c:v>18.067696965744929</c:v>
                </c:pt>
                <c:pt idx="297">
                  <c:v>18.025876802472538</c:v>
                </c:pt>
                <c:pt idx="298">
                  <c:v>18.025318497016617</c:v>
                </c:pt>
                <c:pt idx="299">
                  <c:v>17.96390699770911</c:v>
                </c:pt>
                <c:pt idx="300">
                  <c:v>17.904577419226719</c:v>
                </c:pt>
                <c:pt idx="301">
                  <c:v>17.862590527462665</c:v>
                </c:pt>
                <c:pt idx="302">
                  <c:v>17.840182314610676</c:v>
                </c:pt>
                <c:pt idx="303">
                  <c:v>17.800334371347216</c:v>
                </c:pt>
                <c:pt idx="304">
                  <c:v>17.780703206295321</c:v>
                </c:pt>
                <c:pt idx="305">
                  <c:v>18.306284645695591</c:v>
                </c:pt>
                <c:pt idx="306">
                  <c:v>18.303591507034856</c:v>
                </c:pt>
                <c:pt idx="307">
                  <c:v>18.28355954277281</c:v>
                </c:pt>
                <c:pt idx="308">
                  <c:v>18.20232306861157</c:v>
                </c:pt>
                <c:pt idx="309">
                  <c:v>18.241619716498157</c:v>
                </c:pt>
                <c:pt idx="310">
                  <c:v>18.182157463817916</c:v>
                </c:pt>
                <c:pt idx="311">
                  <c:v>18.140123583164968</c:v>
                </c:pt>
                <c:pt idx="312">
                  <c:v>18.080616799675376</c:v>
                </c:pt>
                <c:pt idx="313">
                  <c:v>18.05814406095897</c:v>
                </c:pt>
                <c:pt idx="314">
                  <c:v>18.037932243954756</c:v>
                </c:pt>
                <c:pt idx="315">
                  <c:v>17.976000175463714</c:v>
                </c:pt>
                <c:pt idx="316">
                  <c:v>17.916293947033147</c:v>
                </c:pt>
                <c:pt idx="317">
                  <c:v>17.935978706898435</c:v>
                </c:pt>
                <c:pt idx="318">
                  <c:v>17.893691431877578</c:v>
                </c:pt>
                <c:pt idx="319">
                  <c:v>17.853589582574216</c:v>
                </c:pt>
                <c:pt idx="320">
                  <c:v>17.811217333410887</c:v>
                </c:pt>
                <c:pt idx="321">
                  <c:v>17.751310535893737</c:v>
                </c:pt>
                <c:pt idx="322">
                  <c:v>18.360534604623957</c:v>
                </c:pt>
                <c:pt idx="323">
                  <c:v>18.320580543255915</c:v>
                </c:pt>
                <c:pt idx="324">
                  <c:v>18.317937876709401</c:v>
                </c:pt>
                <c:pt idx="325">
                  <c:v>18.277922714141848</c:v>
                </c:pt>
                <c:pt idx="326">
                  <c:v>18.215867656288086</c:v>
                </c:pt>
                <c:pt idx="327">
                  <c:v>18.195546076546453</c:v>
                </c:pt>
                <c:pt idx="328">
                  <c:v>18.195546076546453</c:v>
                </c:pt>
                <c:pt idx="329">
                  <c:v>18.153179989797852</c:v>
                </c:pt>
                <c:pt idx="330">
                  <c:v>18.13057447261658</c:v>
                </c:pt>
                <c:pt idx="331">
                  <c:v>18.050737348145251</c:v>
                </c:pt>
                <c:pt idx="332">
                  <c:v>17.98834190660785</c:v>
                </c:pt>
                <c:pt idx="333">
                  <c:v>17.987756105364593</c:v>
                </c:pt>
                <c:pt idx="334">
                  <c:v>17.965018985678107</c:v>
                </c:pt>
                <c:pt idx="335">
                  <c:v>17.86501947673208</c:v>
                </c:pt>
                <c:pt idx="336">
                  <c:v>17.822330945672583</c:v>
                </c:pt>
                <c:pt idx="337">
                  <c:v>17.821662177008513</c:v>
                </c:pt>
                <c:pt idx="338">
                  <c:v>18.097259166536272</c:v>
                </c:pt>
                <c:pt idx="339">
                  <c:v>18.355956292703279</c:v>
                </c:pt>
                <c:pt idx="340">
                  <c:v>18.312965073099917</c:v>
                </c:pt>
                <c:pt idx="341">
                  <c:v>18.332935235328119</c:v>
                </c:pt>
                <c:pt idx="342">
                  <c:v>18.312537136066542</c:v>
                </c:pt>
                <c:pt idx="343">
                  <c:v>18.250026784571027</c:v>
                </c:pt>
                <c:pt idx="344">
                  <c:v>18.189631732785351</c:v>
                </c:pt>
                <c:pt idx="345">
                  <c:v>18.126993718193706</c:v>
                </c:pt>
                <c:pt idx="346">
                  <c:v>18.10645227561497</c:v>
                </c:pt>
                <c:pt idx="347">
                  <c:v>18.083703843354115</c:v>
                </c:pt>
                <c:pt idx="348">
                  <c:v>18.023103503380778</c:v>
                </c:pt>
                <c:pt idx="349">
                  <c:v>18.063120060149263</c:v>
                </c:pt>
                <c:pt idx="350">
                  <c:v>18.00028832229189</c:v>
                </c:pt>
                <c:pt idx="351">
                  <c:v>18.083703843354115</c:v>
                </c:pt>
                <c:pt idx="352">
                  <c:v>31.311142853107864</c:v>
                </c:pt>
                <c:pt idx="353">
                  <c:v>32.271671572461472</c:v>
                </c:pt>
                <c:pt idx="354">
                  <c:v>32.875690371510558</c:v>
                </c:pt>
                <c:pt idx="355">
                  <c:v>32.191389982505434</c:v>
                </c:pt>
                <c:pt idx="356">
                  <c:v>31.782454171901243</c:v>
                </c:pt>
                <c:pt idx="357">
                  <c:v>32.000616873588825</c:v>
                </c:pt>
                <c:pt idx="358">
                  <c:v>32.27302481443224</c:v>
                </c:pt>
                <c:pt idx="359">
                  <c:v>32.233664673012676</c:v>
                </c:pt>
                <c:pt idx="360">
                  <c:v>32.112523980273401</c:v>
                </c:pt>
                <c:pt idx="361">
                  <c:v>32.344153649291371</c:v>
                </c:pt>
                <c:pt idx="362">
                  <c:v>32.433073483200388</c:v>
                </c:pt>
                <c:pt idx="363">
                  <c:v>34.132190053188573</c:v>
                </c:pt>
                <c:pt idx="364">
                  <c:v>33.884020550959207</c:v>
                </c:pt>
                <c:pt idx="365">
                  <c:v>32.82226166477615</c:v>
                </c:pt>
                <c:pt idx="366">
                  <c:v>32.579243806219928</c:v>
                </c:pt>
                <c:pt idx="367">
                  <c:v>34.183670031239025</c:v>
                </c:pt>
                <c:pt idx="368">
                  <c:v>33.932571137335145</c:v>
                </c:pt>
                <c:pt idx="369">
                  <c:v>33.293600101191799</c:v>
                </c:pt>
                <c:pt idx="370">
                  <c:v>34.134992615982462</c:v>
                </c:pt>
                <c:pt idx="371">
                  <c:v>34.139017327809185</c:v>
                </c:pt>
                <c:pt idx="372">
                  <c:v>33.608531826133756</c:v>
                </c:pt>
                <c:pt idx="373">
                  <c:v>33.501682527465846</c:v>
                </c:pt>
                <c:pt idx="374">
                  <c:v>34.717757188345423</c:v>
                </c:pt>
                <c:pt idx="375">
                  <c:v>35.090994108645667</c:v>
                </c:pt>
                <c:pt idx="376">
                  <c:v>34.059313220297518</c:v>
                </c:pt>
                <c:pt idx="377">
                  <c:v>34.041604797015502</c:v>
                </c:pt>
                <c:pt idx="378">
                  <c:v>35.840487224994767</c:v>
                </c:pt>
                <c:pt idx="379">
                  <c:v>35.663738341269223</c:v>
                </c:pt>
                <c:pt idx="380">
                  <c:v>35.165301314448683</c:v>
                </c:pt>
                <c:pt idx="381">
                  <c:v>35.223946423655391</c:v>
                </c:pt>
                <c:pt idx="382">
                  <c:v>36.815607097843383</c:v>
                </c:pt>
                <c:pt idx="383">
                  <c:v>36.353962935102238</c:v>
                </c:pt>
                <c:pt idx="384">
                  <c:v>35.739274045422817</c:v>
                </c:pt>
                <c:pt idx="385">
                  <c:v>35.819219345376283</c:v>
                </c:pt>
                <c:pt idx="386">
                  <c:v>36.143698260215153</c:v>
                </c:pt>
                <c:pt idx="387">
                  <c:v>37.309712956718244</c:v>
                </c:pt>
                <c:pt idx="388">
                  <c:v>36.697221697221686</c:v>
                </c:pt>
                <c:pt idx="389">
                  <c:v>36.425336906709859</c:v>
                </c:pt>
                <c:pt idx="390">
                  <c:v>36.683344615742961</c:v>
                </c:pt>
                <c:pt idx="391">
                  <c:v>37.987509993081026</c:v>
                </c:pt>
                <c:pt idx="392">
                  <c:v>37.627339493011135</c:v>
                </c:pt>
                <c:pt idx="393">
                  <c:v>37.16523006165022</c:v>
                </c:pt>
                <c:pt idx="394">
                  <c:v>37.235250570905166</c:v>
                </c:pt>
                <c:pt idx="395">
                  <c:v>38.067484744566713</c:v>
                </c:pt>
                <c:pt idx="396">
                  <c:v>38.723374390286693</c:v>
                </c:pt>
                <c:pt idx="397">
                  <c:v>37.946667651566912</c:v>
                </c:pt>
                <c:pt idx="398">
                  <c:v>37.705076086456572</c:v>
                </c:pt>
                <c:pt idx="399">
                  <c:v>37.896599805977068</c:v>
                </c:pt>
                <c:pt idx="400">
                  <c:v>38.500809363715597</c:v>
                </c:pt>
                <c:pt idx="401">
                  <c:v>38.413818427481417</c:v>
                </c:pt>
                <c:pt idx="402">
                  <c:v>38.333708314584271</c:v>
                </c:pt>
                <c:pt idx="403">
                  <c:v>38.268893893893896</c:v>
                </c:pt>
                <c:pt idx="404">
                  <c:v>38.46983780919804</c:v>
                </c:pt>
                <c:pt idx="405">
                  <c:v>38.570254916137415</c:v>
                </c:pt>
                <c:pt idx="406">
                  <c:v>38.4917869586859</c:v>
                </c:pt>
                <c:pt idx="407">
                  <c:v>38.448894202032278</c:v>
                </c:pt>
                <c:pt idx="408">
                  <c:v>38.385024028289507</c:v>
                </c:pt>
                <c:pt idx="409">
                  <c:v>38.355692690549013</c:v>
                </c:pt>
                <c:pt idx="410">
                  <c:v>38.326320344684575</c:v>
                </c:pt>
                <c:pt idx="411">
                  <c:v>38.626644411073052</c:v>
                </c:pt>
                <c:pt idx="412">
                  <c:v>38.665046750527509</c:v>
                </c:pt>
                <c:pt idx="413">
                  <c:v>38.644151354235376</c:v>
                </c:pt>
                <c:pt idx="414">
                  <c:v>38.601154964154262</c:v>
                </c:pt>
                <c:pt idx="415">
                  <c:v>38.579052310579399</c:v>
                </c:pt>
                <c:pt idx="416">
                  <c:v>38.900870386226025</c:v>
                </c:pt>
                <c:pt idx="417">
                  <c:v>40.193817847382526</c:v>
                </c:pt>
                <c:pt idx="418">
                  <c:v>38.951378667065484</c:v>
                </c:pt>
                <c:pt idx="419">
                  <c:v>38.473599859491983</c:v>
                </c:pt>
                <c:pt idx="420">
                  <c:v>39.268836549852793</c:v>
                </c:pt>
                <c:pt idx="421">
                  <c:v>39.220483894038964</c:v>
                </c:pt>
                <c:pt idx="422">
                  <c:v>38.80495955962531</c:v>
                </c:pt>
                <c:pt idx="423">
                  <c:v>38.683257969478724</c:v>
                </c:pt>
                <c:pt idx="424">
                  <c:v>39.786875372170435</c:v>
                </c:pt>
                <c:pt idx="425">
                  <c:v>39.742751475400951</c:v>
                </c:pt>
                <c:pt idx="426">
                  <c:v>38.924752952271604</c:v>
                </c:pt>
                <c:pt idx="427">
                  <c:v>39.05370646638201</c:v>
                </c:pt>
                <c:pt idx="428">
                  <c:v>39.277936765754852</c:v>
                </c:pt>
                <c:pt idx="429">
                  <c:v>39.649842727502801</c:v>
                </c:pt>
                <c:pt idx="430">
                  <c:v>39.574554312444768</c:v>
                </c:pt>
                <c:pt idx="431">
                  <c:v>39.506644528312329</c:v>
                </c:pt>
                <c:pt idx="432">
                  <c:v>39.596901999538304</c:v>
                </c:pt>
                <c:pt idx="433">
                  <c:v>39.907598387247234</c:v>
                </c:pt>
                <c:pt idx="434">
                  <c:v>40.780440809595333</c:v>
                </c:pt>
                <c:pt idx="435">
                  <c:v>39.44079022293986</c:v>
                </c:pt>
                <c:pt idx="436">
                  <c:v>39.350292752893843</c:v>
                </c:pt>
                <c:pt idx="437">
                  <c:v>39.625329049536909</c:v>
                </c:pt>
                <c:pt idx="438">
                  <c:v>40.842362781111532</c:v>
                </c:pt>
                <c:pt idx="439">
                  <c:v>40.376425509376503</c:v>
                </c:pt>
                <c:pt idx="440">
                  <c:v>39.793438183834773</c:v>
                </c:pt>
                <c:pt idx="441">
                  <c:v>40.09459276460646</c:v>
                </c:pt>
                <c:pt idx="442">
                  <c:v>40.983032179666644</c:v>
                </c:pt>
                <c:pt idx="443">
                  <c:v>40.895885723471935</c:v>
                </c:pt>
                <c:pt idx="444">
                  <c:v>40.260900790493636</c:v>
                </c:pt>
                <c:pt idx="445">
                  <c:v>40.546595649274686</c:v>
                </c:pt>
                <c:pt idx="446">
                  <c:v>40.773052645548717</c:v>
                </c:pt>
                <c:pt idx="447">
                  <c:v>40.918787165361067</c:v>
                </c:pt>
                <c:pt idx="448">
                  <c:v>40.83540669537733</c:v>
                </c:pt>
                <c:pt idx="449">
                  <c:v>41.057218754039837</c:v>
                </c:pt>
                <c:pt idx="450">
                  <c:v>41.057221190856161</c:v>
                </c:pt>
                <c:pt idx="451">
                  <c:v>42.072202248866098</c:v>
                </c:pt>
                <c:pt idx="452">
                  <c:v>41.375775763117453</c:v>
                </c:pt>
                <c:pt idx="453">
                  <c:v>40.779692288652001</c:v>
                </c:pt>
                <c:pt idx="454">
                  <c:v>40.965548263100857</c:v>
                </c:pt>
                <c:pt idx="455">
                  <c:v>41.828459639904004</c:v>
                </c:pt>
                <c:pt idx="456">
                  <c:v>41.785157321327027</c:v>
                </c:pt>
                <c:pt idx="457">
                  <c:v>41.464819696736456</c:v>
                </c:pt>
                <c:pt idx="458">
                  <c:v>41.146994708457854</c:v>
                </c:pt>
                <c:pt idx="459">
                  <c:v>42.011943503203938</c:v>
                </c:pt>
                <c:pt idx="460">
                  <c:v>42.060086008217631</c:v>
                </c:pt>
                <c:pt idx="461">
                  <c:v>41.752497480049044</c:v>
                </c:pt>
                <c:pt idx="462">
                  <c:v>42.167701724778127</c:v>
                </c:pt>
                <c:pt idx="463">
                  <c:v>42.337848966841754</c:v>
                </c:pt>
                <c:pt idx="464">
                  <c:v>41.822327604564201</c:v>
                </c:pt>
                <c:pt idx="465">
                  <c:v>41.89152527723693</c:v>
                </c:pt>
                <c:pt idx="466">
                  <c:v>42.322065377410333</c:v>
                </c:pt>
                <c:pt idx="467">
                  <c:v>42.459352926235653</c:v>
                </c:pt>
                <c:pt idx="468">
                  <c:v>42.393438584542722</c:v>
                </c:pt>
                <c:pt idx="469">
                  <c:v>42.846881680245751</c:v>
                </c:pt>
                <c:pt idx="470">
                  <c:v>42.985314778622843</c:v>
                </c:pt>
                <c:pt idx="471">
                  <c:v>42.170017870456931</c:v>
                </c:pt>
                <c:pt idx="472">
                  <c:v>42.095336321306974</c:v>
                </c:pt>
                <c:pt idx="473">
                  <c:v>42.382517255321559</c:v>
                </c:pt>
                <c:pt idx="474">
                  <c:v>42.646077226312798</c:v>
                </c:pt>
                <c:pt idx="475">
                  <c:v>42.90945353075135</c:v>
                </c:pt>
                <c:pt idx="476">
                  <c:v>42.882321019575919</c:v>
                </c:pt>
                <c:pt idx="477">
                  <c:v>43.929637596599505</c:v>
                </c:pt>
                <c:pt idx="478">
                  <c:v>42.846549248983287</c:v>
                </c:pt>
                <c:pt idx="479">
                  <c:v>42.58039175143076</c:v>
                </c:pt>
                <c:pt idx="480">
                  <c:v>43.008102148728433</c:v>
                </c:pt>
                <c:pt idx="481">
                  <c:v>44.052312322848096</c:v>
                </c:pt>
                <c:pt idx="482">
                  <c:v>43.069606081697174</c:v>
                </c:pt>
                <c:pt idx="483">
                  <c:v>42.909002960444468</c:v>
                </c:pt>
                <c:pt idx="484">
                  <c:v>43.12811206384454</c:v>
                </c:pt>
                <c:pt idx="485">
                  <c:v>43.554122896008543</c:v>
                </c:pt>
                <c:pt idx="486">
                  <c:v>43.713462960057385</c:v>
                </c:pt>
                <c:pt idx="487">
                  <c:v>43.651406055773144</c:v>
                </c:pt>
                <c:pt idx="488">
                  <c:v>43.582864469346148</c:v>
                </c:pt>
                <c:pt idx="489">
                  <c:v>43.645699614890887</c:v>
                </c:pt>
                <c:pt idx="490">
                  <c:v>43.8460458392262</c:v>
                </c:pt>
                <c:pt idx="491">
                  <c:v>43.794198030731643</c:v>
                </c:pt>
                <c:pt idx="492">
                  <c:v>43.743182796915711</c:v>
                </c:pt>
                <c:pt idx="493">
                  <c:v>45.081101777954771</c:v>
                </c:pt>
                <c:pt idx="494">
                  <c:v>44.466471179393999</c:v>
                </c:pt>
                <c:pt idx="495">
                  <c:v>43.81584441168804</c:v>
                </c:pt>
                <c:pt idx="496">
                  <c:v>43.663926501269856</c:v>
                </c:pt>
                <c:pt idx="497">
                  <c:v>43.722866460685495</c:v>
                </c:pt>
                <c:pt idx="498">
                  <c:v>43.826779330516743</c:v>
                </c:pt>
                <c:pt idx="499">
                  <c:v>44.807170598251354</c:v>
                </c:pt>
                <c:pt idx="500">
                  <c:v>44.744893385075649</c:v>
                </c:pt>
                <c:pt idx="501">
                  <c:v>43.726435523946293</c:v>
                </c:pt>
                <c:pt idx="502">
                  <c:v>43.817294083915911</c:v>
                </c:pt>
                <c:pt idx="503">
                  <c:v>44.792283141499489</c:v>
                </c:pt>
                <c:pt idx="504">
                  <c:v>44.34114052340653</c:v>
                </c:pt>
                <c:pt idx="505">
                  <c:v>44.012341060100688</c:v>
                </c:pt>
                <c:pt idx="506">
                  <c:v>44.784274924674186</c:v>
                </c:pt>
                <c:pt idx="507">
                  <c:v>44.60311728007369</c:v>
                </c:pt>
                <c:pt idx="508">
                  <c:v>44.295240200412614</c:v>
                </c:pt>
                <c:pt idx="509">
                  <c:v>44.732417459049358</c:v>
                </c:pt>
                <c:pt idx="510">
                  <c:v>44.332956239032718</c:v>
                </c:pt>
                <c:pt idx="511">
                  <c:v>44.050545256558671</c:v>
                </c:pt>
                <c:pt idx="512">
                  <c:v>44.419724153220052</c:v>
                </c:pt>
                <c:pt idx="513">
                  <c:v>45.259361708456026</c:v>
                </c:pt>
                <c:pt idx="514">
                  <c:v>44.807772117624879</c:v>
                </c:pt>
                <c:pt idx="515">
                  <c:v>44.469782497552401</c:v>
                </c:pt>
                <c:pt idx="516">
                  <c:v>44.566316055466046</c:v>
                </c:pt>
                <c:pt idx="517">
                  <c:v>44.764928504695099</c:v>
                </c:pt>
                <c:pt idx="518">
                  <c:v>45.002001752477639</c:v>
                </c:pt>
                <c:pt idx="519">
                  <c:v>45.066662429086755</c:v>
                </c:pt>
                <c:pt idx="520">
                  <c:v>45.025095552499884</c:v>
                </c:pt>
                <c:pt idx="521">
                  <c:v>45.775635636757642</c:v>
                </c:pt>
                <c:pt idx="522">
                  <c:v>45.761747984073729</c:v>
                </c:pt>
                <c:pt idx="523">
                  <c:v>44.99200513812044</c:v>
                </c:pt>
                <c:pt idx="524">
                  <c:v>44.678798089920704</c:v>
                </c:pt>
                <c:pt idx="525">
                  <c:v>45.759445127676166</c:v>
                </c:pt>
                <c:pt idx="526">
                  <c:v>45.199452144820597</c:v>
                </c:pt>
                <c:pt idx="527">
                  <c:v>44.692913677732662</c:v>
                </c:pt>
                <c:pt idx="528">
                  <c:v>44.875761032034958</c:v>
                </c:pt>
                <c:pt idx="529">
                  <c:v>46.159318048206934</c:v>
                </c:pt>
                <c:pt idx="530">
                  <c:v>45.679223194397011</c:v>
                </c:pt>
                <c:pt idx="531">
                  <c:v>45.023610285555179</c:v>
                </c:pt>
                <c:pt idx="532">
                  <c:v>46.165612653100638</c:v>
                </c:pt>
                <c:pt idx="533">
                  <c:v>45.626480637481734</c:v>
                </c:pt>
                <c:pt idx="534">
                  <c:v>45.328519035528345</c:v>
                </c:pt>
                <c:pt idx="535">
                  <c:v>46.369289512371935</c:v>
                </c:pt>
                <c:pt idx="536">
                  <c:v>45.953309332714895</c:v>
                </c:pt>
                <c:pt idx="537">
                  <c:v>45.499629187290623</c:v>
                </c:pt>
                <c:pt idx="538">
                  <c:v>45.545914947766029</c:v>
                </c:pt>
                <c:pt idx="539">
                  <c:v>45.927760015128783</c:v>
                </c:pt>
                <c:pt idx="540">
                  <c:v>45.927645025117947</c:v>
                </c:pt>
                <c:pt idx="541">
                  <c:v>46.997784621094809</c:v>
                </c:pt>
                <c:pt idx="542">
                  <c:v>46.537031532055508</c:v>
                </c:pt>
                <c:pt idx="543">
                  <c:v>45.661273453163211</c:v>
                </c:pt>
                <c:pt idx="544">
                  <c:v>46.516940034078637</c:v>
                </c:pt>
                <c:pt idx="545">
                  <c:v>46.498288185476596</c:v>
                </c:pt>
                <c:pt idx="546">
                  <c:v>46.008366258445733</c:v>
                </c:pt>
                <c:pt idx="547">
                  <c:v>47.15103889090603</c:v>
                </c:pt>
                <c:pt idx="548">
                  <c:v>46.323710275749427</c:v>
                </c:pt>
                <c:pt idx="549">
                  <c:v>46.999672745663879</c:v>
                </c:pt>
                <c:pt idx="550">
                  <c:v>46.703985535828885</c:v>
                </c:pt>
                <c:pt idx="551">
                  <c:v>46.362965331227635</c:v>
                </c:pt>
                <c:pt idx="552">
                  <c:v>47.228595937443217</c:v>
                </c:pt>
                <c:pt idx="553">
                  <c:v>46.605930117760188</c:v>
                </c:pt>
                <c:pt idx="554">
                  <c:v>47.733607158574152</c:v>
                </c:pt>
                <c:pt idx="555">
                  <c:v>46.859404869838727</c:v>
                </c:pt>
                <c:pt idx="556">
                  <c:v>46.829653883397405</c:v>
                </c:pt>
                <c:pt idx="557">
                  <c:v>47.088440065189118</c:v>
                </c:pt>
                <c:pt idx="558">
                  <c:v>47.342028805091651</c:v>
                </c:pt>
                <c:pt idx="559">
                  <c:v>47.578080141418447</c:v>
                </c:pt>
                <c:pt idx="560">
                  <c:v>47.523225038379294</c:v>
                </c:pt>
                <c:pt idx="561">
                  <c:v>47.450325221140297</c:v>
                </c:pt>
                <c:pt idx="562">
                  <c:v>48.683907489091951</c:v>
                </c:pt>
                <c:pt idx="563">
                  <c:v>47.744479517485118</c:v>
                </c:pt>
                <c:pt idx="564">
                  <c:v>47.157715289011129</c:v>
                </c:pt>
                <c:pt idx="565">
                  <c:v>48.203696516727788</c:v>
                </c:pt>
                <c:pt idx="566">
                  <c:v>47.309067284731007</c:v>
                </c:pt>
                <c:pt idx="567">
                  <c:v>47.248860964138728</c:v>
                </c:pt>
                <c:pt idx="568">
                  <c:v>48.456500624970097</c:v>
                </c:pt>
                <c:pt idx="569">
                  <c:v>47.445210202760094</c:v>
                </c:pt>
                <c:pt idx="570">
                  <c:v>47.457785369352919</c:v>
                </c:pt>
                <c:pt idx="571">
                  <c:v>48.787716038630514</c:v>
                </c:pt>
                <c:pt idx="572">
                  <c:v>47.975163286532549</c:v>
                </c:pt>
                <c:pt idx="573">
                  <c:v>47.737296967272648</c:v>
                </c:pt>
                <c:pt idx="574">
                  <c:v>48.92139739495596</c:v>
                </c:pt>
                <c:pt idx="575">
                  <c:v>48.126384436430016</c:v>
                </c:pt>
                <c:pt idx="576">
                  <c:v>48.131912253421717</c:v>
                </c:pt>
                <c:pt idx="577">
                  <c:v>49.100074142203518</c:v>
                </c:pt>
                <c:pt idx="578">
                  <c:v>48.245177301566464</c:v>
                </c:pt>
                <c:pt idx="579">
                  <c:v>49.197721076680864</c:v>
                </c:pt>
                <c:pt idx="580">
                  <c:v>48.589373160524389</c:v>
                </c:pt>
                <c:pt idx="581">
                  <c:v>48.903149415929128</c:v>
                </c:pt>
                <c:pt idx="582">
                  <c:v>48.84033419478758</c:v>
                </c:pt>
                <c:pt idx="583">
                  <c:v>48.711508201757837</c:v>
                </c:pt>
                <c:pt idx="584">
                  <c:v>49.651144375590917</c:v>
                </c:pt>
                <c:pt idx="585">
                  <c:v>48.955675637057098</c:v>
                </c:pt>
                <c:pt idx="586">
                  <c:v>48.92417197777759</c:v>
                </c:pt>
                <c:pt idx="587">
                  <c:v>49.290570120751667</c:v>
                </c:pt>
                <c:pt idx="588">
                  <c:v>49.590970733627891</c:v>
                </c:pt>
                <c:pt idx="589">
                  <c:v>49.517186491239769</c:v>
                </c:pt>
                <c:pt idx="590">
                  <c:v>49.778084300796607</c:v>
                </c:pt>
                <c:pt idx="591">
                  <c:v>49.721036913952553</c:v>
                </c:pt>
                <c:pt idx="592">
                  <c:v>49.641791878846298</c:v>
                </c:pt>
                <c:pt idx="593">
                  <c:v>49.587067557286069</c:v>
                </c:pt>
                <c:pt idx="594">
                  <c:v>50.132934080233504</c:v>
                </c:pt>
                <c:pt idx="595">
                  <c:v>50.222465669174809</c:v>
                </c:pt>
                <c:pt idx="596">
                  <c:v>50.151453131395826</c:v>
                </c:pt>
                <c:pt idx="597">
                  <c:v>49.121255339742731</c:v>
                </c:pt>
                <c:pt idx="598">
                  <c:v>49.949936347642002</c:v>
                </c:pt>
                <c:pt idx="599">
                  <c:v>49.804411186740147</c:v>
                </c:pt>
                <c:pt idx="600">
                  <c:v>49.64317350871972</c:v>
                </c:pt>
                <c:pt idx="601">
                  <c:v>50.114803908010444</c:v>
                </c:pt>
                <c:pt idx="602">
                  <c:v>49.701235803573141</c:v>
                </c:pt>
                <c:pt idx="603">
                  <c:v>49.83743151399365</c:v>
                </c:pt>
                <c:pt idx="604">
                  <c:v>51.176426987945312</c:v>
                </c:pt>
                <c:pt idx="605">
                  <c:v>49.892255038661425</c:v>
                </c:pt>
                <c:pt idx="606">
                  <c:v>50.88344548438446</c:v>
                </c:pt>
                <c:pt idx="607">
                  <c:v>50.051589683696697</c:v>
                </c:pt>
                <c:pt idx="608">
                  <c:v>50.58633855507302</c:v>
                </c:pt>
                <c:pt idx="609">
                  <c:v>50.640932048495067</c:v>
                </c:pt>
                <c:pt idx="610">
                  <c:v>50.634782685388892</c:v>
                </c:pt>
                <c:pt idx="611">
                  <c:v>51.554847424054238</c:v>
                </c:pt>
                <c:pt idx="612">
                  <c:v>50.849100147864945</c:v>
                </c:pt>
                <c:pt idx="613">
                  <c:v>51.247441393426797</c:v>
                </c:pt>
                <c:pt idx="614">
                  <c:v>51.907601671752616</c:v>
                </c:pt>
                <c:pt idx="615">
                  <c:v>51.568746882945923</c:v>
                </c:pt>
                <c:pt idx="616">
                  <c:v>52.333117194174946</c:v>
                </c:pt>
                <c:pt idx="617">
                  <c:v>52.557248662128274</c:v>
                </c:pt>
                <c:pt idx="618">
                  <c:v>52.489450347858956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13248"/>
        <c:axId val="17415168"/>
      </c:scatterChart>
      <c:valAx>
        <c:axId val="1741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 (KN)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415168"/>
        <c:crosses val="autoZero"/>
        <c:crossBetween val="midCat"/>
      </c:valAx>
      <c:valAx>
        <c:axId val="1741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MOMENT REDISTRIBUTION %</a:t>
                </a:r>
              </a:p>
            </c:rich>
          </c:tx>
          <c:layout>
            <c:manualLayout>
              <c:xMode val="edge"/>
              <c:yMode val="edge"/>
              <c:x val="1.4724292203780699E-2"/>
              <c:y val="0.362212134868986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413248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xVal>
          <c:yVal>
            <c:numRef>
              <c:f>'DATA-editted'!$BG$6:$BG$965</c:f>
              <c:numCache>
                <c:formatCode>General</c:formatCode>
                <c:ptCount val="960"/>
                <c:pt idx="0">
                  <c:v>0</c:v>
                </c:pt>
                <c:pt idx="1">
                  <c:v>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</c:v>
                </c:pt>
                <c:pt idx="16">
                  <c:v>-3.0499999999999998E-3</c:v>
                </c:pt>
                <c:pt idx="17">
                  <c:v>-3.0499999999999998E-3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3.0499999999999998E-3</c:v>
                </c:pt>
                <c:pt idx="21">
                  <c:v>-6.0999999999999995E-3</c:v>
                </c:pt>
                <c:pt idx="22">
                  <c:v>0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-3.0499999999999998E-3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3.0499999999999998E-3</c:v>
                </c:pt>
                <c:pt idx="31">
                  <c:v>3.0499999999999998E-3</c:v>
                </c:pt>
                <c:pt idx="32">
                  <c:v>-3.0499999999999998E-3</c:v>
                </c:pt>
                <c:pt idx="33">
                  <c:v>0</c:v>
                </c:pt>
                <c:pt idx="34">
                  <c:v>0</c:v>
                </c:pt>
                <c:pt idx="35">
                  <c:v>-3.0499999999999998E-3</c:v>
                </c:pt>
                <c:pt idx="36">
                  <c:v>-3.0499999999999998E-3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-3.0499999999999998E-3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-3.0499999999999998E-3</c:v>
                </c:pt>
                <c:pt idx="43">
                  <c:v>0</c:v>
                </c:pt>
                <c:pt idx="44">
                  <c:v>0</c:v>
                </c:pt>
                <c:pt idx="45">
                  <c:v>3.0499999999999998E-3</c:v>
                </c:pt>
                <c:pt idx="46">
                  <c:v>0</c:v>
                </c:pt>
                <c:pt idx="47">
                  <c:v>0</c:v>
                </c:pt>
                <c:pt idx="48">
                  <c:v>3.0499999999999998E-3</c:v>
                </c:pt>
                <c:pt idx="49">
                  <c:v>0</c:v>
                </c:pt>
                <c:pt idx="50">
                  <c:v>-3.0499999999999998E-3</c:v>
                </c:pt>
                <c:pt idx="51">
                  <c:v>-3.0499999999999998E-3</c:v>
                </c:pt>
                <c:pt idx="52">
                  <c:v>-3.0499999999999998E-3</c:v>
                </c:pt>
                <c:pt idx="53">
                  <c:v>-3.0499999999999998E-3</c:v>
                </c:pt>
                <c:pt idx="54">
                  <c:v>0</c:v>
                </c:pt>
                <c:pt idx="55">
                  <c:v>-3.0499999999999998E-3</c:v>
                </c:pt>
                <c:pt idx="56">
                  <c:v>-3.0499999999999998E-3</c:v>
                </c:pt>
                <c:pt idx="57">
                  <c:v>-3.0499999999999998E-3</c:v>
                </c:pt>
                <c:pt idx="58">
                  <c:v>-3.0499999999999998E-3</c:v>
                </c:pt>
                <c:pt idx="59">
                  <c:v>0</c:v>
                </c:pt>
                <c:pt idx="60">
                  <c:v>-3.0499999999999998E-3</c:v>
                </c:pt>
                <c:pt idx="61">
                  <c:v>0</c:v>
                </c:pt>
                <c:pt idx="62">
                  <c:v>3.0499999999999998E-3</c:v>
                </c:pt>
                <c:pt idx="63">
                  <c:v>-6.0999999999999995E-3</c:v>
                </c:pt>
                <c:pt idx="64">
                  <c:v>-3.0499999999999998E-3</c:v>
                </c:pt>
                <c:pt idx="65">
                  <c:v>0</c:v>
                </c:pt>
                <c:pt idx="66">
                  <c:v>-3.0499999999999998E-3</c:v>
                </c:pt>
                <c:pt idx="67">
                  <c:v>4.5780000000000001E-2</c:v>
                </c:pt>
                <c:pt idx="68">
                  <c:v>0.10071999999999999</c:v>
                </c:pt>
                <c:pt idx="69">
                  <c:v>0.19533999999999999</c:v>
                </c:pt>
                <c:pt idx="70">
                  <c:v>0.26247999999999999</c:v>
                </c:pt>
                <c:pt idx="71">
                  <c:v>0.29605999999999999</c:v>
                </c:pt>
                <c:pt idx="72">
                  <c:v>0.38152000000000003</c:v>
                </c:pt>
                <c:pt idx="73">
                  <c:v>0.39982999999999996</c:v>
                </c:pt>
                <c:pt idx="74">
                  <c:v>0.40287999999999996</c:v>
                </c:pt>
                <c:pt idx="75">
                  <c:v>0.40287999999999996</c:v>
                </c:pt>
                <c:pt idx="76">
                  <c:v>0.49445</c:v>
                </c:pt>
                <c:pt idx="77">
                  <c:v>0.57379999999999998</c:v>
                </c:pt>
                <c:pt idx="78">
                  <c:v>0.68367999999999995</c:v>
                </c:pt>
                <c:pt idx="79">
                  <c:v>0.69589000000000001</c:v>
                </c:pt>
                <c:pt idx="80">
                  <c:v>0.69894000000000001</c:v>
                </c:pt>
                <c:pt idx="81">
                  <c:v>0.60126999999999997</c:v>
                </c:pt>
                <c:pt idx="82">
                  <c:v>0.69283000000000006</c:v>
                </c:pt>
                <c:pt idx="83">
                  <c:v>0.77828999999999993</c:v>
                </c:pt>
                <c:pt idx="84">
                  <c:v>0.86680999999999997</c:v>
                </c:pt>
                <c:pt idx="85">
                  <c:v>0.90343000000000007</c:v>
                </c:pt>
                <c:pt idx="86">
                  <c:v>0.90343000000000007</c:v>
                </c:pt>
                <c:pt idx="87">
                  <c:v>0.97972999999999999</c:v>
                </c:pt>
                <c:pt idx="88">
                  <c:v>0.9980500000000001</c:v>
                </c:pt>
                <c:pt idx="89">
                  <c:v>1.0011000000000001</c:v>
                </c:pt>
                <c:pt idx="90">
                  <c:v>1.03467</c:v>
                </c:pt>
                <c:pt idx="91">
                  <c:v>1.09571</c:v>
                </c:pt>
                <c:pt idx="92">
                  <c:v>1.1720200000000001</c:v>
                </c:pt>
                <c:pt idx="93">
                  <c:v>1.288</c:v>
                </c:pt>
                <c:pt idx="94">
                  <c:v>1.2971600000000001</c:v>
                </c:pt>
                <c:pt idx="95">
                  <c:v>1.3002099999999999</c:v>
                </c:pt>
                <c:pt idx="96">
                  <c:v>1.39788</c:v>
                </c:pt>
                <c:pt idx="97">
                  <c:v>1.46197</c:v>
                </c:pt>
                <c:pt idx="98">
                  <c:v>1.5016499999999999</c:v>
                </c:pt>
                <c:pt idx="99">
                  <c:v>1.4986000000000002</c:v>
                </c:pt>
                <c:pt idx="100">
                  <c:v>1.5749000000000002</c:v>
                </c:pt>
                <c:pt idx="101">
                  <c:v>1.76108</c:v>
                </c:pt>
                <c:pt idx="102">
                  <c:v>2.07545</c:v>
                </c:pt>
                <c:pt idx="103">
                  <c:v>2.19753</c:v>
                </c:pt>
                <c:pt idx="104">
                  <c:v>2.2982499999999999</c:v>
                </c:pt>
                <c:pt idx="105">
                  <c:v>2.31657</c:v>
                </c:pt>
                <c:pt idx="106">
                  <c:v>2.3959200000000003</c:v>
                </c:pt>
                <c:pt idx="107">
                  <c:v>2.4050799999999999</c:v>
                </c:pt>
                <c:pt idx="108">
                  <c:v>2.4813800000000001</c:v>
                </c:pt>
                <c:pt idx="109">
                  <c:v>2.5943099999999997</c:v>
                </c:pt>
                <c:pt idx="110">
                  <c:v>2.79575</c:v>
                </c:pt>
                <c:pt idx="111">
                  <c:v>2.8995199999999999</c:v>
                </c:pt>
                <c:pt idx="112">
                  <c:v>2.8995199999999999</c:v>
                </c:pt>
                <c:pt idx="113">
                  <c:v>2.9727699999999997</c:v>
                </c:pt>
                <c:pt idx="114">
                  <c:v>3.0032999999999999</c:v>
                </c:pt>
                <c:pt idx="115">
                  <c:v>3.0918099999999997</c:v>
                </c:pt>
                <c:pt idx="116">
                  <c:v>3.18032</c:v>
                </c:pt>
                <c:pt idx="117">
                  <c:v>3.27799</c:v>
                </c:pt>
                <c:pt idx="118">
                  <c:v>3.3024100000000001</c:v>
                </c:pt>
                <c:pt idx="119">
                  <c:v>3.3054600000000001</c:v>
                </c:pt>
                <c:pt idx="120">
                  <c:v>3.3481900000000002</c:v>
                </c:pt>
                <c:pt idx="121">
                  <c:v>3.42449</c:v>
                </c:pt>
                <c:pt idx="122">
                  <c:v>3.5923599999999998</c:v>
                </c:pt>
                <c:pt idx="123">
                  <c:v>3.6930800000000001</c:v>
                </c:pt>
                <c:pt idx="124">
                  <c:v>3.7052899999999998</c:v>
                </c:pt>
                <c:pt idx="125">
                  <c:v>3.7938000000000001</c:v>
                </c:pt>
                <c:pt idx="126">
                  <c:v>3.89452</c:v>
                </c:pt>
                <c:pt idx="127">
                  <c:v>3.90673</c:v>
                </c:pt>
                <c:pt idx="128">
                  <c:v>3.9952399999999999</c:v>
                </c:pt>
                <c:pt idx="129">
                  <c:v>4.0990099999999998</c:v>
                </c:pt>
                <c:pt idx="130">
                  <c:v>4.1020599999999998</c:v>
                </c:pt>
                <c:pt idx="131">
                  <c:v>4.1020599999999998</c:v>
                </c:pt>
                <c:pt idx="132">
                  <c:v>4.1020599999999998</c:v>
                </c:pt>
                <c:pt idx="133">
                  <c:v>4.1020599999999998</c:v>
                </c:pt>
                <c:pt idx="134">
                  <c:v>4.1020599999999998</c:v>
                </c:pt>
                <c:pt idx="135">
                  <c:v>4.1997299999999997</c:v>
                </c:pt>
                <c:pt idx="136">
                  <c:v>4.2058400000000002</c:v>
                </c:pt>
                <c:pt idx="137">
                  <c:v>4.2027800000000006</c:v>
                </c:pt>
                <c:pt idx="138">
                  <c:v>4.2088900000000002</c:v>
                </c:pt>
                <c:pt idx="139">
                  <c:v>4.1814200000000001</c:v>
                </c:pt>
                <c:pt idx="140">
                  <c:v>4.2668799999999996</c:v>
                </c:pt>
                <c:pt idx="141">
                  <c:v>4.3004500000000005</c:v>
                </c:pt>
                <c:pt idx="142">
                  <c:v>4.3981200000000005</c:v>
                </c:pt>
                <c:pt idx="143">
                  <c:v>4.4805299999999999</c:v>
                </c:pt>
                <c:pt idx="144">
                  <c:v>4.5751400000000002</c:v>
                </c:pt>
                <c:pt idx="145">
                  <c:v>4.6056599999999994</c:v>
                </c:pt>
                <c:pt idx="146">
                  <c:v>4.6056599999999994</c:v>
                </c:pt>
                <c:pt idx="147">
                  <c:v>4.5995600000000003</c:v>
                </c:pt>
                <c:pt idx="148">
                  <c:v>4.6667100000000001</c:v>
                </c:pt>
                <c:pt idx="149">
                  <c:v>4.7674300000000001</c:v>
                </c:pt>
                <c:pt idx="150">
                  <c:v>4.8895100000000005</c:v>
                </c:pt>
                <c:pt idx="151">
                  <c:v>4.9261400000000002</c:v>
                </c:pt>
                <c:pt idx="152">
                  <c:v>5.0085500000000005</c:v>
                </c:pt>
                <c:pt idx="153">
                  <c:v>5.1001099999999999</c:v>
                </c:pt>
                <c:pt idx="154">
                  <c:v>5.0085500000000005</c:v>
                </c:pt>
                <c:pt idx="155">
                  <c:v>5.0970599999999999</c:v>
                </c:pt>
                <c:pt idx="156">
                  <c:v>5.1947299999999998</c:v>
                </c:pt>
                <c:pt idx="157">
                  <c:v>5.49078</c:v>
                </c:pt>
                <c:pt idx="158">
                  <c:v>5.5914999999999999</c:v>
                </c:pt>
                <c:pt idx="159">
                  <c:v>5.6372799999999996</c:v>
                </c:pt>
                <c:pt idx="160">
                  <c:v>5.7746299999999993</c:v>
                </c:pt>
                <c:pt idx="161">
                  <c:v>5.8997700000000002</c:v>
                </c:pt>
                <c:pt idx="162">
                  <c:v>5.9241899999999994</c:v>
                </c:pt>
                <c:pt idx="163">
                  <c:v>6.0706899999999999</c:v>
                </c:pt>
                <c:pt idx="164">
                  <c:v>6.4735699999999996</c:v>
                </c:pt>
                <c:pt idx="165">
                  <c:v>6.4247299999999994</c:v>
                </c:pt>
                <c:pt idx="166">
                  <c:v>6.4064200000000007</c:v>
                </c:pt>
                <c:pt idx="167">
                  <c:v>6.4033699999999998</c:v>
                </c:pt>
                <c:pt idx="168">
                  <c:v>6.4094699999999998</c:v>
                </c:pt>
                <c:pt idx="169">
                  <c:v>6.4064200000000007</c:v>
                </c:pt>
                <c:pt idx="170">
                  <c:v>6.5010400000000006</c:v>
                </c:pt>
                <c:pt idx="171">
                  <c:v>6.5956500000000009</c:v>
                </c:pt>
                <c:pt idx="172">
                  <c:v>6.6078599999999996</c:v>
                </c:pt>
                <c:pt idx="173">
                  <c:v>6.6048099999999996</c:v>
                </c:pt>
                <c:pt idx="174">
                  <c:v>6.6078599999999996</c:v>
                </c:pt>
                <c:pt idx="175">
                  <c:v>6.7696299999999994</c:v>
                </c:pt>
                <c:pt idx="176">
                  <c:v>7.1358799999999993</c:v>
                </c:pt>
                <c:pt idx="177">
                  <c:v>7.2427099999999998</c:v>
                </c:pt>
                <c:pt idx="178">
                  <c:v>7.30375</c:v>
                </c:pt>
                <c:pt idx="179">
                  <c:v>7.3067999999999991</c:v>
                </c:pt>
                <c:pt idx="180">
                  <c:v>7.3067999999999991</c:v>
                </c:pt>
                <c:pt idx="181">
                  <c:v>7.30985</c:v>
                </c:pt>
                <c:pt idx="182">
                  <c:v>7.30375</c:v>
                </c:pt>
                <c:pt idx="183">
                  <c:v>6.7116300000000004</c:v>
                </c:pt>
                <c:pt idx="184">
                  <c:v>7.1450399999999998</c:v>
                </c:pt>
                <c:pt idx="185">
                  <c:v>7.5814899999999996</c:v>
                </c:pt>
                <c:pt idx="186">
                  <c:v>7.56318</c:v>
                </c:pt>
                <c:pt idx="187">
                  <c:v>7.5418100000000008</c:v>
                </c:pt>
                <c:pt idx="188">
                  <c:v>7.6242200000000002</c:v>
                </c:pt>
                <c:pt idx="189">
                  <c:v>7.8531300000000002</c:v>
                </c:pt>
                <c:pt idx="190">
                  <c:v>7.9904799999999998</c:v>
                </c:pt>
                <c:pt idx="191">
                  <c:v>7.91723</c:v>
                </c:pt>
                <c:pt idx="192">
                  <c:v>8.3201099999999997</c:v>
                </c:pt>
                <c:pt idx="193">
                  <c:v>8.5917499999999993</c:v>
                </c:pt>
                <c:pt idx="194">
                  <c:v>8.7016200000000001</c:v>
                </c:pt>
                <c:pt idx="195">
                  <c:v>8.7077299999999997</c:v>
                </c:pt>
                <c:pt idx="196">
                  <c:v>8.1522400000000008</c:v>
                </c:pt>
                <c:pt idx="197">
                  <c:v>9.0159900000000004</c:v>
                </c:pt>
                <c:pt idx="198">
                  <c:v>9.2937399999999997</c:v>
                </c:pt>
                <c:pt idx="199">
                  <c:v>9.2204899999999999</c:v>
                </c:pt>
                <c:pt idx="200">
                  <c:v>9.2113300000000002</c:v>
                </c:pt>
                <c:pt idx="201">
                  <c:v>9.3303599999999989</c:v>
                </c:pt>
                <c:pt idx="202">
                  <c:v>9.3059500000000011</c:v>
                </c:pt>
                <c:pt idx="203">
                  <c:v>9.6020000000000003</c:v>
                </c:pt>
                <c:pt idx="204">
                  <c:v>9.8186999999999998</c:v>
                </c:pt>
                <c:pt idx="205">
                  <c:v>10.447439999999999</c:v>
                </c:pt>
                <c:pt idx="206">
                  <c:v>10.801489999999999</c:v>
                </c:pt>
                <c:pt idx="207">
                  <c:v>10.758760000000001</c:v>
                </c:pt>
                <c:pt idx="208">
                  <c:v>10.83201</c:v>
                </c:pt>
                <c:pt idx="209">
                  <c:v>10.987670000000001</c:v>
                </c:pt>
                <c:pt idx="210">
                  <c:v>11.118910000000001</c:v>
                </c:pt>
                <c:pt idx="211">
                  <c:v>11.012090000000001</c:v>
                </c:pt>
                <c:pt idx="212">
                  <c:v>11.15554</c:v>
                </c:pt>
                <c:pt idx="213">
                  <c:v>11.50348</c:v>
                </c:pt>
                <c:pt idx="214">
                  <c:v>11.70187</c:v>
                </c:pt>
                <c:pt idx="215">
                  <c:v>11.711020000000001</c:v>
                </c:pt>
                <c:pt idx="216">
                  <c:v>11.70797</c:v>
                </c:pt>
                <c:pt idx="217">
                  <c:v>11.70797</c:v>
                </c:pt>
                <c:pt idx="218">
                  <c:v>11.830060000000001</c:v>
                </c:pt>
                <c:pt idx="219">
                  <c:v>11.717129999999999</c:v>
                </c:pt>
                <c:pt idx="220">
                  <c:v>11.866679999999999</c:v>
                </c:pt>
                <c:pt idx="221">
                  <c:v>12.110850000000001</c:v>
                </c:pt>
                <c:pt idx="222">
                  <c:v>12.28177</c:v>
                </c:pt>
                <c:pt idx="223">
                  <c:v>12.220730000000001</c:v>
                </c:pt>
                <c:pt idx="224">
                  <c:v>12.21157</c:v>
                </c:pt>
                <c:pt idx="225">
                  <c:v>12.31535</c:v>
                </c:pt>
                <c:pt idx="226">
                  <c:v>12.489319999999999</c:v>
                </c:pt>
                <c:pt idx="227">
                  <c:v>12.510680000000001</c:v>
                </c:pt>
                <c:pt idx="228">
                  <c:v>12.510680000000001</c:v>
                </c:pt>
                <c:pt idx="229">
                  <c:v>12.513730000000001</c:v>
                </c:pt>
                <c:pt idx="230">
                  <c:v>12.54731</c:v>
                </c:pt>
                <c:pt idx="231">
                  <c:v>12.53815</c:v>
                </c:pt>
                <c:pt idx="232">
                  <c:v>12.51679</c:v>
                </c:pt>
                <c:pt idx="233">
                  <c:v>12.51679</c:v>
                </c:pt>
                <c:pt idx="234">
                  <c:v>12.73959</c:v>
                </c:pt>
                <c:pt idx="235">
                  <c:v>13.060070000000001</c:v>
                </c:pt>
                <c:pt idx="236">
                  <c:v>13.221830000000001</c:v>
                </c:pt>
                <c:pt idx="237">
                  <c:v>13.310340000000002</c:v>
                </c:pt>
                <c:pt idx="238">
                  <c:v>13.411059999999999</c:v>
                </c:pt>
                <c:pt idx="239">
                  <c:v>12.965450000000001</c:v>
                </c:pt>
                <c:pt idx="240">
                  <c:v>13.401900000000001</c:v>
                </c:pt>
                <c:pt idx="241">
                  <c:v>13.859719999999999</c:v>
                </c:pt>
                <c:pt idx="242">
                  <c:v>14.00928</c:v>
                </c:pt>
                <c:pt idx="243">
                  <c:v>14.01538</c:v>
                </c:pt>
                <c:pt idx="244">
                  <c:v>14.091690000000002</c:v>
                </c:pt>
                <c:pt idx="245">
                  <c:v>14.091690000000002</c:v>
                </c:pt>
                <c:pt idx="246">
                  <c:v>14.27787</c:v>
                </c:pt>
                <c:pt idx="247">
                  <c:v>14.912709999999999</c:v>
                </c:pt>
                <c:pt idx="248">
                  <c:v>14.918810000000001</c:v>
                </c:pt>
                <c:pt idx="249">
                  <c:v>15.31559</c:v>
                </c:pt>
                <c:pt idx="250">
                  <c:v>15.803930000000001</c:v>
                </c:pt>
                <c:pt idx="251">
                  <c:v>15.913810000000002</c:v>
                </c:pt>
                <c:pt idx="252">
                  <c:v>15.77036</c:v>
                </c:pt>
                <c:pt idx="253">
                  <c:v>15.929069999999999</c:v>
                </c:pt>
                <c:pt idx="254">
                  <c:v>16.316690000000001</c:v>
                </c:pt>
                <c:pt idx="255">
                  <c:v>16.70431</c:v>
                </c:pt>
                <c:pt idx="256">
                  <c:v>16.35331</c:v>
                </c:pt>
                <c:pt idx="257">
                  <c:v>16.530340000000002</c:v>
                </c:pt>
                <c:pt idx="258">
                  <c:v>16.811130000000002</c:v>
                </c:pt>
                <c:pt idx="259">
                  <c:v>16.921010000000003</c:v>
                </c:pt>
                <c:pt idx="260">
                  <c:v>16.921010000000003</c:v>
                </c:pt>
                <c:pt idx="261">
                  <c:v>16.994260000000001</c:v>
                </c:pt>
                <c:pt idx="262">
                  <c:v>17.195699999999999</c:v>
                </c:pt>
                <c:pt idx="263">
                  <c:v>17.32084</c:v>
                </c:pt>
                <c:pt idx="264">
                  <c:v>17.32084</c:v>
                </c:pt>
                <c:pt idx="265">
                  <c:v>17.317789999999999</c:v>
                </c:pt>
                <c:pt idx="266">
                  <c:v>17.561959999999999</c:v>
                </c:pt>
                <c:pt idx="267">
                  <c:v>17.9862</c:v>
                </c:pt>
                <c:pt idx="268">
                  <c:v>18.245640000000002</c:v>
                </c:pt>
                <c:pt idx="269">
                  <c:v>18.315830000000002</c:v>
                </c:pt>
                <c:pt idx="270">
                  <c:v>18.30668</c:v>
                </c:pt>
                <c:pt idx="271">
                  <c:v>18.117449999999998</c:v>
                </c:pt>
                <c:pt idx="272">
                  <c:v>18.205960000000001</c:v>
                </c:pt>
                <c:pt idx="273">
                  <c:v>18.541690000000003</c:v>
                </c:pt>
                <c:pt idx="274">
                  <c:v>18.813330000000001</c:v>
                </c:pt>
                <c:pt idx="275">
                  <c:v>18.82554</c:v>
                </c:pt>
                <c:pt idx="276">
                  <c:v>18.932360000000003</c:v>
                </c:pt>
                <c:pt idx="277">
                  <c:v>19.01782</c:v>
                </c:pt>
                <c:pt idx="278">
                  <c:v>19.020879999999998</c:v>
                </c:pt>
                <c:pt idx="279">
                  <c:v>19.106339999999999</c:v>
                </c:pt>
                <c:pt idx="280">
                  <c:v>19.194849999999999</c:v>
                </c:pt>
                <c:pt idx="281">
                  <c:v>19.219269999999998</c:v>
                </c:pt>
                <c:pt idx="282">
                  <c:v>19.28641</c:v>
                </c:pt>
                <c:pt idx="283">
                  <c:v>19.469539999999999</c:v>
                </c:pt>
                <c:pt idx="284">
                  <c:v>19.744230000000002</c:v>
                </c:pt>
                <c:pt idx="285">
                  <c:v>19.832739999999998</c:v>
                </c:pt>
                <c:pt idx="286">
                  <c:v>19.97925</c:v>
                </c:pt>
                <c:pt idx="287">
                  <c:v>20.296669999999999</c:v>
                </c:pt>
                <c:pt idx="288">
                  <c:v>20.516419999999997</c:v>
                </c:pt>
                <c:pt idx="289">
                  <c:v>20.424860000000002</c:v>
                </c:pt>
                <c:pt idx="290">
                  <c:v>20.415700000000001</c:v>
                </c:pt>
                <c:pt idx="291">
                  <c:v>20.000609999999998</c:v>
                </c:pt>
                <c:pt idx="292">
                  <c:v>19.61299</c:v>
                </c:pt>
                <c:pt idx="293">
                  <c:v>19.335250000000002</c:v>
                </c:pt>
                <c:pt idx="294">
                  <c:v>19.326090000000001</c:v>
                </c:pt>
                <c:pt idx="295">
                  <c:v>19.326090000000001</c:v>
                </c:pt>
                <c:pt idx="296">
                  <c:v>19.4085</c:v>
                </c:pt>
                <c:pt idx="297">
                  <c:v>19.42071</c:v>
                </c:pt>
                <c:pt idx="298">
                  <c:v>19.42071</c:v>
                </c:pt>
                <c:pt idx="299">
                  <c:v>18.407399999999999</c:v>
                </c:pt>
                <c:pt idx="300">
                  <c:v>15.764249999999999</c:v>
                </c:pt>
                <c:pt idx="301">
                  <c:v>13.545350000000001</c:v>
                </c:pt>
                <c:pt idx="302">
                  <c:v>13.322550000000001</c:v>
                </c:pt>
                <c:pt idx="303">
                  <c:v>13.3195</c:v>
                </c:pt>
                <c:pt idx="304">
                  <c:v>13.3195</c:v>
                </c:pt>
                <c:pt idx="305">
                  <c:v>13.31644</c:v>
                </c:pt>
                <c:pt idx="306">
                  <c:v>13.29203</c:v>
                </c:pt>
                <c:pt idx="307">
                  <c:v>13.218779999999999</c:v>
                </c:pt>
                <c:pt idx="308">
                  <c:v>13.218779999999999</c:v>
                </c:pt>
                <c:pt idx="309">
                  <c:v>13.215719999999999</c:v>
                </c:pt>
                <c:pt idx="310">
                  <c:v>13.212670000000001</c:v>
                </c:pt>
                <c:pt idx="311">
                  <c:v>13.218779999999999</c:v>
                </c:pt>
                <c:pt idx="312">
                  <c:v>13.212670000000001</c:v>
                </c:pt>
                <c:pt idx="313">
                  <c:v>13.215719999999999</c:v>
                </c:pt>
                <c:pt idx="314">
                  <c:v>13.215719999999999</c:v>
                </c:pt>
                <c:pt idx="315">
                  <c:v>13.212670000000001</c:v>
                </c:pt>
                <c:pt idx="316">
                  <c:v>13.212670000000001</c:v>
                </c:pt>
                <c:pt idx="317">
                  <c:v>13.215719999999999</c:v>
                </c:pt>
                <c:pt idx="318">
                  <c:v>13.212670000000001</c:v>
                </c:pt>
                <c:pt idx="319">
                  <c:v>13.215719999999999</c:v>
                </c:pt>
                <c:pt idx="320">
                  <c:v>13.215719999999999</c:v>
                </c:pt>
                <c:pt idx="321">
                  <c:v>13.215719999999999</c:v>
                </c:pt>
                <c:pt idx="322">
                  <c:v>13.13026</c:v>
                </c:pt>
                <c:pt idx="323">
                  <c:v>13.11806</c:v>
                </c:pt>
                <c:pt idx="324">
                  <c:v>13.11195</c:v>
                </c:pt>
                <c:pt idx="325">
                  <c:v>13.11195</c:v>
                </c:pt>
                <c:pt idx="326">
                  <c:v>13.11806</c:v>
                </c:pt>
                <c:pt idx="327">
                  <c:v>13.115</c:v>
                </c:pt>
                <c:pt idx="328">
                  <c:v>13.115</c:v>
                </c:pt>
                <c:pt idx="329">
                  <c:v>13.1089</c:v>
                </c:pt>
                <c:pt idx="330">
                  <c:v>13.115</c:v>
                </c:pt>
                <c:pt idx="331">
                  <c:v>13.115</c:v>
                </c:pt>
                <c:pt idx="332">
                  <c:v>13.115</c:v>
                </c:pt>
                <c:pt idx="333">
                  <c:v>13.115</c:v>
                </c:pt>
                <c:pt idx="334">
                  <c:v>13.11195</c:v>
                </c:pt>
                <c:pt idx="335">
                  <c:v>13.115</c:v>
                </c:pt>
                <c:pt idx="336">
                  <c:v>13.115</c:v>
                </c:pt>
                <c:pt idx="337">
                  <c:v>13.115</c:v>
                </c:pt>
                <c:pt idx="338">
                  <c:v>13.11195</c:v>
                </c:pt>
                <c:pt idx="339">
                  <c:v>13.11195</c:v>
                </c:pt>
                <c:pt idx="340">
                  <c:v>13.11195</c:v>
                </c:pt>
                <c:pt idx="341">
                  <c:v>13.11195</c:v>
                </c:pt>
                <c:pt idx="342">
                  <c:v>13.115</c:v>
                </c:pt>
                <c:pt idx="343">
                  <c:v>13.115</c:v>
                </c:pt>
                <c:pt idx="344">
                  <c:v>13.115</c:v>
                </c:pt>
                <c:pt idx="345">
                  <c:v>13.115</c:v>
                </c:pt>
                <c:pt idx="346">
                  <c:v>13.115</c:v>
                </c:pt>
                <c:pt idx="347">
                  <c:v>13.11195</c:v>
                </c:pt>
                <c:pt idx="348">
                  <c:v>13.115</c:v>
                </c:pt>
                <c:pt idx="349">
                  <c:v>13.115</c:v>
                </c:pt>
                <c:pt idx="350">
                  <c:v>13.11195</c:v>
                </c:pt>
                <c:pt idx="351">
                  <c:v>13.11195</c:v>
                </c:pt>
                <c:pt idx="352">
                  <c:v>13.11195</c:v>
                </c:pt>
                <c:pt idx="353">
                  <c:v>13.11195</c:v>
                </c:pt>
                <c:pt idx="354">
                  <c:v>13.11806</c:v>
                </c:pt>
                <c:pt idx="355">
                  <c:v>13.026489999999999</c:v>
                </c:pt>
                <c:pt idx="356">
                  <c:v>13.017339999999999</c:v>
                </c:pt>
                <c:pt idx="357">
                  <c:v>13.020389999999999</c:v>
                </c:pt>
                <c:pt idx="358">
                  <c:v>13.014280000000001</c:v>
                </c:pt>
                <c:pt idx="359">
                  <c:v>13.011230000000001</c:v>
                </c:pt>
                <c:pt idx="360">
                  <c:v>13.017339999999999</c:v>
                </c:pt>
                <c:pt idx="361">
                  <c:v>13.011230000000001</c:v>
                </c:pt>
                <c:pt idx="362">
                  <c:v>13.011230000000001</c:v>
                </c:pt>
                <c:pt idx="363">
                  <c:v>13.020389999999999</c:v>
                </c:pt>
                <c:pt idx="364">
                  <c:v>13.014280000000001</c:v>
                </c:pt>
                <c:pt idx="365">
                  <c:v>13.017339999999999</c:v>
                </c:pt>
                <c:pt idx="366">
                  <c:v>13.017339999999999</c:v>
                </c:pt>
                <c:pt idx="367">
                  <c:v>13.017339999999999</c:v>
                </c:pt>
                <c:pt idx="368">
                  <c:v>13.017339999999999</c:v>
                </c:pt>
                <c:pt idx="369">
                  <c:v>13.017339999999999</c:v>
                </c:pt>
                <c:pt idx="370">
                  <c:v>13.014280000000001</c:v>
                </c:pt>
                <c:pt idx="371">
                  <c:v>13.020389999999999</c:v>
                </c:pt>
                <c:pt idx="372">
                  <c:v>13.017339999999999</c:v>
                </c:pt>
                <c:pt idx="373">
                  <c:v>13.014280000000001</c:v>
                </c:pt>
                <c:pt idx="374">
                  <c:v>12.92272</c:v>
                </c:pt>
                <c:pt idx="375">
                  <c:v>12.91356</c:v>
                </c:pt>
                <c:pt idx="376">
                  <c:v>12.91356</c:v>
                </c:pt>
                <c:pt idx="377">
                  <c:v>12.91356</c:v>
                </c:pt>
                <c:pt idx="378">
                  <c:v>12.91356</c:v>
                </c:pt>
                <c:pt idx="379">
                  <c:v>12.91356</c:v>
                </c:pt>
                <c:pt idx="380">
                  <c:v>12.91662</c:v>
                </c:pt>
                <c:pt idx="381">
                  <c:v>12.91662</c:v>
                </c:pt>
                <c:pt idx="382">
                  <c:v>12.91356</c:v>
                </c:pt>
                <c:pt idx="383">
                  <c:v>12.91356</c:v>
                </c:pt>
                <c:pt idx="384">
                  <c:v>12.910509999999999</c:v>
                </c:pt>
                <c:pt idx="385">
                  <c:v>12.91662</c:v>
                </c:pt>
                <c:pt idx="386">
                  <c:v>12.91356</c:v>
                </c:pt>
                <c:pt idx="387">
                  <c:v>12.91662</c:v>
                </c:pt>
                <c:pt idx="388">
                  <c:v>12.91662</c:v>
                </c:pt>
                <c:pt idx="389">
                  <c:v>12.91356</c:v>
                </c:pt>
                <c:pt idx="390">
                  <c:v>12.91662</c:v>
                </c:pt>
                <c:pt idx="391">
                  <c:v>12.91356</c:v>
                </c:pt>
                <c:pt idx="392">
                  <c:v>12.815899999999999</c:v>
                </c:pt>
                <c:pt idx="393">
                  <c:v>12.80979</c:v>
                </c:pt>
                <c:pt idx="394">
                  <c:v>12.812840000000001</c:v>
                </c:pt>
                <c:pt idx="395">
                  <c:v>12.80979</c:v>
                </c:pt>
                <c:pt idx="396">
                  <c:v>12.812840000000001</c:v>
                </c:pt>
                <c:pt idx="397">
                  <c:v>12.812840000000001</c:v>
                </c:pt>
                <c:pt idx="398">
                  <c:v>12.812840000000001</c:v>
                </c:pt>
                <c:pt idx="399">
                  <c:v>12.812840000000001</c:v>
                </c:pt>
                <c:pt idx="400">
                  <c:v>12.815899999999999</c:v>
                </c:pt>
                <c:pt idx="401">
                  <c:v>12.815899999999999</c:v>
                </c:pt>
                <c:pt idx="402">
                  <c:v>12.80979</c:v>
                </c:pt>
                <c:pt idx="403">
                  <c:v>12.812840000000001</c:v>
                </c:pt>
                <c:pt idx="404">
                  <c:v>12.815899999999999</c:v>
                </c:pt>
                <c:pt idx="405">
                  <c:v>12.815899999999999</c:v>
                </c:pt>
                <c:pt idx="406">
                  <c:v>12.812840000000001</c:v>
                </c:pt>
                <c:pt idx="407">
                  <c:v>12.812840000000001</c:v>
                </c:pt>
                <c:pt idx="408">
                  <c:v>12.815899999999999</c:v>
                </c:pt>
                <c:pt idx="409">
                  <c:v>12.72128</c:v>
                </c:pt>
                <c:pt idx="410">
                  <c:v>12.71518</c:v>
                </c:pt>
                <c:pt idx="411">
                  <c:v>12.712120000000001</c:v>
                </c:pt>
                <c:pt idx="412">
                  <c:v>12.71823</c:v>
                </c:pt>
                <c:pt idx="413">
                  <c:v>12.712120000000001</c:v>
                </c:pt>
                <c:pt idx="414">
                  <c:v>12.71518</c:v>
                </c:pt>
                <c:pt idx="415">
                  <c:v>12.71518</c:v>
                </c:pt>
                <c:pt idx="416">
                  <c:v>12.71823</c:v>
                </c:pt>
                <c:pt idx="417">
                  <c:v>12.71518</c:v>
                </c:pt>
                <c:pt idx="418">
                  <c:v>12.712120000000001</c:v>
                </c:pt>
                <c:pt idx="419">
                  <c:v>12.71518</c:v>
                </c:pt>
                <c:pt idx="420">
                  <c:v>12.71823</c:v>
                </c:pt>
                <c:pt idx="421">
                  <c:v>12.71518</c:v>
                </c:pt>
                <c:pt idx="422">
                  <c:v>12.71518</c:v>
                </c:pt>
                <c:pt idx="423">
                  <c:v>12.71518</c:v>
                </c:pt>
                <c:pt idx="424">
                  <c:v>12.71518</c:v>
                </c:pt>
                <c:pt idx="425">
                  <c:v>12.71823</c:v>
                </c:pt>
                <c:pt idx="426">
                  <c:v>12.617509999999999</c:v>
                </c:pt>
                <c:pt idx="427">
                  <c:v>12.617509999999999</c:v>
                </c:pt>
                <c:pt idx="428">
                  <c:v>12.611400000000001</c:v>
                </c:pt>
                <c:pt idx="429">
                  <c:v>12.611400000000001</c:v>
                </c:pt>
                <c:pt idx="430">
                  <c:v>12.61445</c:v>
                </c:pt>
                <c:pt idx="431">
                  <c:v>12.611400000000001</c:v>
                </c:pt>
                <c:pt idx="432">
                  <c:v>12.611400000000001</c:v>
                </c:pt>
                <c:pt idx="433">
                  <c:v>12.611400000000001</c:v>
                </c:pt>
                <c:pt idx="434">
                  <c:v>12.60835</c:v>
                </c:pt>
                <c:pt idx="435">
                  <c:v>12.61445</c:v>
                </c:pt>
                <c:pt idx="436">
                  <c:v>12.617509999999999</c:v>
                </c:pt>
                <c:pt idx="437">
                  <c:v>12.611400000000001</c:v>
                </c:pt>
                <c:pt idx="438">
                  <c:v>12.60835</c:v>
                </c:pt>
                <c:pt idx="439">
                  <c:v>12.617509999999999</c:v>
                </c:pt>
                <c:pt idx="440">
                  <c:v>12.617509999999999</c:v>
                </c:pt>
                <c:pt idx="441">
                  <c:v>12.611400000000001</c:v>
                </c:pt>
                <c:pt idx="442">
                  <c:v>12.562570000000001</c:v>
                </c:pt>
                <c:pt idx="443">
                  <c:v>12.52289</c:v>
                </c:pt>
                <c:pt idx="444">
                  <c:v>12.51679</c:v>
                </c:pt>
                <c:pt idx="445">
                  <c:v>12.513730000000001</c:v>
                </c:pt>
                <c:pt idx="446">
                  <c:v>12.510680000000001</c:v>
                </c:pt>
                <c:pt idx="447">
                  <c:v>12.513730000000001</c:v>
                </c:pt>
                <c:pt idx="448">
                  <c:v>12.51679</c:v>
                </c:pt>
                <c:pt idx="449">
                  <c:v>12.519839999999999</c:v>
                </c:pt>
                <c:pt idx="450">
                  <c:v>12.51679</c:v>
                </c:pt>
                <c:pt idx="451">
                  <c:v>12.513730000000001</c:v>
                </c:pt>
                <c:pt idx="452">
                  <c:v>12.51679</c:v>
                </c:pt>
                <c:pt idx="453">
                  <c:v>12.510680000000001</c:v>
                </c:pt>
                <c:pt idx="454">
                  <c:v>12.513730000000001</c:v>
                </c:pt>
                <c:pt idx="455">
                  <c:v>12.513730000000001</c:v>
                </c:pt>
                <c:pt idx="456">
                  <c:v>13.61861</c:v>
                </c:pt>
                <c:pt idx="457">
                  <c:v>13.612500000000001</c:v>
                </c:pt>
                <c:pt idx="458">
                  <c:v>13.65828</c:v>
                </c:pt>
                <c:pt idx="459">
                  <c:v>13.71322</c:v>
                </c:pt>
                <c:pt idx="460">
                  <c:v>13.71627</c:v>
                </c:pt>
                <c:pt idx="461">
                  <c:v>13.62471</c:v>
                </c:pt>
                <c:pt idx="462">
                  <c:v>13.533150000000001</c:v>
                </c:pt>
                <c:pt idx="463">
                  <c:v>13.51483</c:v>
                </c:pt>
                <c:pt idx="464">
                  <c:v>13.51789</c:v>
                </c:pt>
                <c:pt idx="465">
                  <c:v>13.450740000000001</c:v>
                </c:pt>
                <c:pt idx="466">
                  <c:v>13.41717</c:v>
                </c:pt>
                <c:pt idx="467">
                  <c:v>13.45379</c:v>
                </c:pt>
                <c:pt idx="468">
                  <c:v>13.612500000000001</c:v>
                </c:pt>
                <c:pt idx="469">
                  <c:v>13.71627</c:v>
                </c:pt>
                <c:pt idx="470">
                  <c:v>13.71322</c:v>
                </c:pt>
                <c:pt idx="471">
                  <c:v>13.673540000000001</c:v>
                </c:pt>
                <c:pt idx="472">
                  <c:v>13.792580000000001</c:v>
                </c:pt>
                <c:pt idx="473">
                  <c:v>13.816990000000001</c:v>
                </c:pt>
                <c:pt idx="474">
                  <c:v>13.816990000000001</c:v>
                </c:pt>
                <c:pt idx="475">
                  <c:v>13.810889999999999</c:v>
                </c:pt>
                <c:pt idx="476">
                  <c:v>13.813940000000001</c:v>
                </c:pt>
                <c:pt idx="477">
                  <c:v>13.789529999999999</c:v>
                </c:pt>
                <c:pt idx="478">
                  <c:v>13.63387</c:v>
                </c:pt>
                <c:pt idx="479">
                  <c:v>13.853620000000001</c:v>
                </c:pt>
                <c:pt idx="480">
                  <c:v>14.012329999999999</c:v>
                </c:pt>
                <c:pt idx="481">
                  <c:v>13.939079999999999</c:v>
                </c:pt>
                <c:pt idx="482">
                  <c:v>13.83836</c:v>
                </c:pt>
                <c:pt idx="483">
                  <c:v>13.911610000000001</c:v>
                </c:pt>
                <c:pt idx="484">
                  <c:v>13.90856</c:v>
                </c:pt>
                <c:pt idx="485">
                  <c:v>13.83531</c:v>
                </c:pt>
                <c:pt idx="486">
                  <c:v>13.75595</c:v>
                </c:pt>
                <c:pt idx="487">
                  <c:v>13.96044</c:v>
                </c:pt>
                <c:pt idx="488">
                  <c:v>14.01538</c:v>
                </c:pt>
                <c:pt idx="489">
                  <c:v>13.932980000000001</c:v>
                </c:pt>
                <c:pt idx="490">
                  <c:v>13.847519999999999</c:v>
                </c:pt>
                <c:pt idx="491">
                  <c:v>13.88719</c:v>
                </c:pt>
                <c:pt idx="492">
                  <c:v>14.067270000000001</c:v>
                </c:pt>
                <c:pt idx="493">
                  <c:v>14.0337</c:v>
                </c:pt>
                <c:pt idx="494">
                  <c:v>13.91771</c:v>
                </c:pt>
                <c:pt idx="495">
                  <c:v>13.83836</c:v>
                </c:pt>
                <c:pt idx="496">
                  <c:v>14.00623</c:v>
                </c:pt>
                <c:pt idx="497">
                  <c:v>14.11</c:v>
                </c:pt>
                <c:pt idx="498">
                  <c:v>14.00623</c:v>
                </c:pt>
                <c:pt idx="499">
                  <c:v>13.902449999999998</c:v>
                </c:pt>
                <c:pt idx="500">
                  <c:v>13.9696</c:v>
                </c:pt>
                <c:pt idx="501">
                  <c:v>14.113050000000001</c:v>
                </c:pt>
                <c:pt idx="502">
                  <c:v>14.08558</c:v>
                </c:pt>
                <c:pt idx="503">
                  <c:v>13.994020000000001</c:v>
                </c:pt>
                <c:pt idx="504">
                  <c:v>13.8292</c:v>
                </c:pt>
                <c:pt idx="505">
                  <c:v>13.820050000000002</c:v>
                </c:pt>
                <c:pt idx="506">
                  <c:v>13.813940000000001</c:v>
                </c:pt>
                <c:pt idx="507">
                  <c:v>13.813940000000001</c:v>
                </c:pt>
                <c:pt idx="508">
                  <c:v>13.749849999999999</c:v>
                </c:pt>
                <c:pt idx="509">
                  <c:v>13.71322</c:v>
                </c:pt>
                <c:pt idx="510">
                  <c:v>13.71627</c:v>
                </c:pt>
                <c:pt idx="511">
                  <c:v>13.71627</c:v>
                </c:pt>
                <c:pt idx="512">
                  <c:v>13.71627</c:v>
                </c:pt>
                <c:pt idx="513">
                  <c:v>13.71322</c:v>
                </c:pt>
                <c:pt idx="514">
                  <c:v>13.71017</c:v>
                </c:pt>
                <c:pt idx="515">
                  <c:v>13.63387</c:v>
                </c:pt>
                <c:pt idx="516">
                  <c:v>13.615550000000001</c:v>
                </c:pt>
                <c:pt idx="517">
                  <c:v>13.615550000000001</c:v>
                </c:pt>
                <c:pt idx="518">
                  <c:v>13.615550000000001</c:v>
                </c:pt>
                <c:pt idx="519">
                  <c:v>13.615550000000001</c:v>
                </c:pt>
                <c:pt idx="520">
                  <c:v>13.615550000000001</c:v>
                </c:pt>
                <c:pt idx="521">
                  <c:v>13.69491</c:v>
                </c:pt>
                <c:pt idx="522">
                  <c:v>13.96044</c:v>
                </c:pt>
                <c:pt idx="523">
                  <c:v>14.012329999999999</c:v>
                </c:pt>
                <c:pt idx="524">
                  <c:v>14.01538</c:v>
                </c:pt>
                <c:pt idx="525">
                  <c:v>14.106949999999999</c:v>
                </c:pt>
                <c:pt idx="526">
                  <c:v>14.198510000000001</c:v>
                </c:pt>
                <c:pt idx="527">
                  <c:v>14.16494</c:v>
                </c:pt>
                <c:pt idx="528">
                  <c:v>14.116099999999999</c:v>
                </c:pt>
                <c:pt idx="529">
                  <c:v>14.210719999999998</c:v>
                </c:pt>
                <c:pt idx="530">
                  <c:v>14.29923</c:v>
                </c:pt>
                <c:pt idx="531">
                  <c:v>14.21682</c:v>
                </c:pt>
                <c:pt idx="532">
                  <c:v>14.131359999999999</c:v>
                </c:pt>
                <c:pt idx="533">
                  <c:v>14.021489999999998</c:v>
                </c:pt>
                <c:pt idx="534">
                  <c:v>14.01538</c:v>
                </c:pt>
                <c:pt idx="535">
                  <c:v>14.012329999999999</c:v>
                </c:pt>
                <c:pt idx="536">
                  <c:v>13.972650000000002</c:v>
                </c:pt>
                <c:pt idx="537">
                  <c:v>13.91466</c:v>
                </c:pt>
                <c:pt idx="538">
                  <c:v>14.07643</c:v>
                </c:pt>
                <c:pt idx="539">
                  <c:v>14.35722</c:v>
                </c:pt>
                <c:pt idx="540">
                  <c:v>14.317539999999999</c:v>
                </c:pt>
                <c:pt idx="541">
                  <c:v>14.22903</c:v>
                </c:pt>
                <c:pt idx="542">
                  <c:v>14.21377</c:v>
                </c:pt>
                <c:pt idx="543">
                  <c:v>14.40911</c:v>
                </c:pt>
                <c:pt idx="544">
                  <c:v>14.460989999999999</c:v>
                </c:pt>
                <c:pt idx="545">
                  <c:v>14.332799999999999</c:v>
                </c:pt>
                <c:pt idx="546">
                  <c:v>14.317539999999999</c:v>
                </c:pt>
                <c:pt idx="547">
                  <c:v>14.412159999999998</c:v>
                </c:pt>
                <c:pt idx="548">
                  <c:v>14.506780000000001</c:v>
                </c:pt>
                <c:pt idx="549">
                  <c:v>14.372480000000001</c:v>
                </c:pt>
                <c:pt idx="550">
                  <c:v>14.280920000000002</c:v>
                </c:pt>
                <c:pt idx="551">
                  <c:v>14.21377</c:v>
                </c:pt>
                <c:pt idx="552">
                  <c:v>14.210719999999998</c:v>
                </c:pt>
                <c:pt idx="553">
                  <c:v>14.13442</c:v>
                </c:pt>
                <c:pt idx="554">
                  <c:v>14.116099999999999</c:v>
                </c:pt>
                <c:pt idx="555">
                  <c:v>14.14357</c:v>
                </c:pt>
                <c:pt idx="556">
                  <c:v>14.46405</c:v>
                </c:pt>
                <c:pt idx="557">
                  <c:v>14.54645</c:v>
                </c:pt>
                <c:pt idx="558">
                  <c:v>14.436579999999999</c:v>
                </c:pt>
                <c:pt idx="559">
                  <c:v>14.320599999999999</c:v>
                </c:pt>
                <c:pt idx="560">
                  <c:v>14.47625</c:v>
                </c:pt>
                <c:pt idx="561">
                  <c:v>14.601389999999999</c:v>
                </c:pt>
                <c:pt idx="562">
                  <c:v>14.61665</c:v>
                </c:pt>
                <c:pt idx="563">
                  <c:v>14.518979999999999</c:v>
                </c:pt>
                <c:pt idx="564">
                  <c:v>14.515930000000001</c:v>
                </c:pt>
                <c:pt idx="565">
                  <c:v>14.515930000000001</c:v>
                </c:pt>
                <c:pt idx="566">
                  <c:v>14.515930000000001</c:v>
                </c:pt>
                <c:pt idx="567">
                  <c:v>14.54951</c:v>
                </c:pt>
                <c:pt idx="568">
                  <c:v>14.589179999999999</c:v>
                </c:pt>
                <c:pt idx="569">
                  <c:v>14.522039999999999</c:v>
                </c:pt>
                <c:pt idx="570">
                  <c:v>14.378589999999999</c:v>
                </c:pt>
                <c:pt idx="571">
                  <c:v>14.317539999999999</c:v>
                </c:pt>
                <c:pt idx="572">
                  <c:v>14.311439999999999</c:v>
                </c:pt>
                <c:pt idx="573">
                  <c:v>14.314490000000001</c:v>
                </c:pt>
                <c:pt idx="574">
                  <c:v>14.52814</c:v>
                </c:pt>
                <c:pt idx="575">
                  <c:v>14.659380000000001</c:v>
                </c:pt>
                <c:pt idx="576">
                  <c:v>14.6197</c:v>
                </c:pt>
                <c:pt idx="577">
                  <c:v>14.506780000000001</c:v>
                </c:pt>
                <c:pt idx="578">
                  <c:v>14.41826</c:v>
                </c:pt>
                <c:pt idx="579">
                  <c:v>14.329749999999999</c:v>
                </c:pt>
                <c:pt idx="580">
                  <c:v>14.314490000000001</c:v>
                </c:pt>
                <c:pt idx="581">
                  <c:v>14.35722</c:v>
                </c:pt>
                <c:pt idx="582">
                  <c:v>14.67464</c:v>
                </c:pt>
                <c:pt idx="583">
                  <c:v>14.662429999999999</c:v>
                </c:pt>
                <c:pt idx="584">
                  <c:v>14.531189999999999</c:v>
                </c:pt>
                <c:pt idx="585">
                  <c:v>14.543399999999998</c:v>
                </c:pt>
                <c:pt idx="586">
                  <c:v>14.772309999999999</c:v>
                </c:pt>
                <c:pt idx="587">
                  <c:v>14.72958</c:v>
                </c:pt>
                <c:pt idx="588">
                  <c:v>14.62886</c:v>
                </c:pt>
                <c:pt idx="589">
                  <c:v>14.48846</c:v>
                </c:pt>
                <c:pt idx="590">
                  <c:v>14.421320000000001</c:v>
                </c:pt>
                <c:pt idx="591">
                  <c:v>14.41521</c:v>
                </c:pt>
                <c:pt idx="592">
                  <c:v>14.41521</c:v>
                </c:pt>
                <c:pt idx="593">
                  <c:v>14.381639999999999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14.314490000000001</c:v>
                </c:pt>
                <c:pt idx="598">
                  <c:v>14.522039999999999</c:v>
                </c:pt>
                <c:pt idx="599">
                  <c:v>14.613599999999998</c:v>
                </c:pt>
                <c:pt idx="600">
                  <c:v>14.613599999999998</c:v>
                </c:pt>
                <c:pt idx="601">
                  <c:v>14.567819999999999</c:v>
                </c:pt>
                <c:pt idx="602">
                  <c:v>14.518979999999999</c:v>
                </c:pt>
                <c:pt idx="603">
                  <c:v>14.42437</c:v>
                </c:pt>
                <c:pt idx="604">
                  <c:v>14.66854</c:v>
                </c:pt>
                <c:pt idx="605">
                  <c:v>14.811990000000002</c:v>
                </c:pt>
                <c:pt idx="606">
                  <c:v>14.73569</c:v>
                </c:pt>
                <c:pt idx="607">
                  <c:v>14.720419999999999</c:v>
                </c:pt>
                <c:pt idx="608">
                  <c:v>14.80588</c:v>
                </c:pt>
                <c:pt idx="609">
                  <c:v>14.81504</c:v>
                </c:pt>
                <c:pt idx="610">
                  <c:v>14.79978</c:v>
                </c:pt>
                <c:pt idx="611">
                  <c:v>14.81809</c:v>
                </c:pt>
                <c:pt idx="612">
                  <c:v>14.81809</c:v>
                </c:pt>
                <c:pt idx="613">
                  <c:v>14.81809</c:v>
                </c:pt>
                <c:pt idx="614">
                  <c:v>14.821149999999999</c:v>
                </c:pt>
                <c:pt idx="615">
                  <c:v>14.81809</c:v>
                </c:pt>
                <c:pt idx="616">
                  <c:v>14.741790000000002</c:v>
                </c:pt>
                <c:pt idx="617">
                  <c:v>14.72348</c:v>
                </c:pt>
                <c:pt idx="618">
                  <c:v>14.81504</c:v>
                </c:pt>
                <c:pt idx="619">
                  <c:v>14.81504</c:v>
                </c:pt>
                <c:pt idx="620">
                  <c:v>14.741790000000002</c:v>
                </c:pt>
                <c:pt idx="621">
                  <c:v>14.650229999999999</c:v>
                </c:pt>
                <c:pt idx="622">
                  <c:v>14.56171</c:v>
                </c:pt>
                <c:pt idx="623">
                  <c:v>14.518979999999999</c:v>
                </c:pt>
                <c:pt idx="624">
                  <c:v>14.512880000000001</c:v>
                </c:pt>
                <c:pt idx="625">
                  <c:v>14.512880000000001</c:v>
                </c:pt>
                <c:pt idx="626">
                  <c:v>14.66854</c:v>
                </c:pt>
                <c:pt idx="627">
                  <c:v>14.79978</c:v>
                </c:pt>
                <c:pt idx="628">
                  <c:v>14.81504</c:v>
                </c:pt>
                <c:pt idx="629">
                  <c:v>14.766210000000001</c:v>
                </c:pt>
                <c:pt idx="630">
                  <c:v>14.87608</c:v>
                </c:pt>
                <c:pt idx="631">
                  <c:v>14.918810000000001</c:v>
                </c:pt>
                <c:pt idx="632">
                  <c:v>14.81809</c:v>
                </c:pt>
                <c:pt idx="633">
                  <c:v>14.653280000000001</c:v>
                </c:pt>
                <c:pt idx="634">
                  <c:v>14.88524</c:v>
                </c:pt>
                <c:pt idx="635">
                  <c:v>14.92797</c:v>
                </c:pt>
                <c:pt idx="636">
                  <c:v>14.827249999999999</c:v>
                </c:pt>
                <c:pt idx="637">
                  <c:v>14.94628</c:v>
                </c:pt>
                <c:pt idx="638">
                  <c:v>14.921869999999998</c:v>
                </c:pt>
                <c:pt idx="639">
                  <c:v>14.85472</c:v>
                </c:pt>
                <c:pt idx="640">
                  <c:v>14.961539999999999</c:v>
                </c:pt>
                <c:pt idx="641">
                  <c:v>14.976800000000001</c:v>
                </c:pt>
                <c:pt idx="642">
                  <c:v>14.900499999999999</c:v>
                </c:pt>
                <c:pt idx="643">
                  <c:v>14.754000000000001</c:v>
                </c:pt>
                <c:pt idx="644">
                  <c:v>14.720419999999999</c:v>
                </c:pt>
                <c:pt idx="645">
                  <c:v>14.622760000000001</c:v>
                </c:pt>
                <c:pt idx="646">
                  <c:v>14.89134</c:v>
                </c:pt>
                <c:pt idx="647">
                  <c:v>15.004269999999998</c:v>
                </c:pt>
                <c:pt idx="648">
                  <c:v>14.921869999999998</c:v>
                </c:pt>
                <c:pt idx="649">
                  <c:v>14.964600000000001</c:v>
                </c:pt>
                <c:pt idx="650">
                  <c:v>14.97986</c:v>
                </c:pt>
                <c:pt idx="651">
                  <c:v>14.934069999999998</c:v>
                </c:pt>
                <c:pt idx="652">
                  <c:v>15.013430000000001</c:v>
                </c:pt>
                <c:pt idx="653">
                  <c:v>14.964600000000001</c:v>
                </c:pt>
                <c:pt idx="654">
                  <c:v>14.99817</c:v>
                </c:pt>
                <c:pt idx="655">
                  <c:v>14.99817</c:v>
                </c:pt>
                <c:pt idx="656">
                  <c:v>14.98596</c:v>
                </c:pt>
                <c:pt idx="657">
                  <c:v>15.013430000000001</c:v>
                </c:pt>
                <c:pt idx="658">
                  <c:v>14.964600000000001</c:v>
                </c:pt>
                <c:pt idx="659">
                  <c:v>15.01648</c:v>
                </c:pt>
                <c:pt idx="660">
                  <c:v>14.94628</c:v>
                </c:pt>
                <c:pt idx="661">
                  <c:v>14.824200000000001</c:v>
                </c:pt>
                <c:pt idx="662">
                  <c:v>14.720419999999999</c:v>
                </c:pt>
                <c:pt idx="663">
                  <c:v>14.62581</c:v>
                </c:pt>
                <c:pt idx="664">
                  <c:v>14.61665</c:v>
                </c:pt>
                <c:pt idx="665">
                  <c:v>14.61665</c:v>
                </c:pt>
                <c:pt idx="666">
                  <c:v>14.61665</c:v>
                </c:pt>
                <c:pt idx="667">
                  <c:v>14.839459999999999</c:v>
                </c:pt>
                <c:pt idx="668">
                  <c:v>14.915760000000001</c:v>
                </c:pt>
                <c:pt idx="669">
                  <c:v>14.894400000000001</c:v>
                </c:pt>
                <c:pt idx="670">
                  <c:v>15.004269999999998</c:v>
                </c:pt>
                <c:pt idx="671">
                  <c:v>14.93102</c:v>
                </c:pt>
                <c:pt idx="672">
                  <c:v>14.86998</c:v>
                </c:pt>
                <c:pt idx="673">
                  <c:v>14.99817</c:v>
                </c:pt>
                <c:pt idx="674">
                  <c:v>14.912709999999999</c:v>
                </c:pt>
                <c:pt idx="675">
                  <c:v>14.81809</c:v>
                </c:pt>
                <c:pt idx="676">
                  <c:v>14.915760000000001</c:v>
                </c:pt>
                <c:pt idx="677">
                  <c:v>14.894400000000001</c:v>
                </c:pt>
                <c:pt idx="678">
                  <c:v>14.827249999999999</c:v>
                </c:pt>
                <c:pt idx="679">
                  <c:v>14.912709999999999</c:v>
                </c:pt>
                <c:pt idx="680">
                  <c:v>14.830299999999999</c:v>
                </c:pt>
                <c:pt idx="681">
                  <c:v>14.842509999999999</c:v>
                </c:pt>
                <c:pt idx="682">
                  <c:v>14.906600000000001</c:v>
                </c:pt>
                <c:pt idx="683">
                  <c:v>14.81809</c:v>
                </c:pt>
                <c:pt idx="684">
                  <c:v>14.903550000000001</c:v>
                </c:pt>
                <c:pt idx="685">
                  <c:v>14.836410000000001</c:v>
                </c:pt>
                <c:pt idx="686">
                  <c:v>14.894400000000001</c:v>
                </c:pt>
                <c:pt idx="687">
                  <c:v>14.824200000000001</c:v>
                </c:pt>
                <c:pt idx="688">
                  <c:v>14.81504</c:v>
                </c:pt>
                <c:pt idx="689">
                  <c:v>14.86082</c:v>
                </c:pt>
                <c:pt idx="690">
                  <c:v>14.790619999999999</c:v>
                </c:pt>
                <c:pt idx="691">
                  <c:v>14.641069999999999</c:v>
                </c:pt>
                <c:pt idx="692">
                  <c:v>14.518979999999999</c:v>
                </c:pt>
                <c:pt idx="693">
                  <c:v>14.512880000000001</c:v>
                </c:pt>
                <c:pt idx="694">
                  <c:v>14.41826</c:v>
                </c:pt>
                <c:pt idx="695">
                  <c:v>14.41521</c:v>
                </c:pt>
                <c:pt idx="696">
                  <c:v>14.41826</c:v>
                </c:pt>
                <c:pt idx="697">
                  <c:v>14.41826</c:v>
                </c:pt>
                <c:pt idx="698">
                  <c:v>14.378589999999999</c:v>
                </c:pt>
                <c:pt idx="699">
                  <c:v>14.503720000000001</c:v>
                </c:pt>
                <c:pt idx="700">
                  <c:v>14.613599999999998</c:v>
                </c:pt>
                <c:pt idx="701">
                  <c:v>14.87608</c:v>
                </c:pt>
                <c:pt idx="702">
                  <c:v>14.696010000000001</c:v>
                </c:pt>
                <c:pt idx="703">
                  <c:v>14.73874</c:v>
                </c:pt>
                <c:pt idx="704">
                  <c:v>14.72348</c:v>
                </c:pt>
                <c:pt idx="705">
                  <c:v>14.717370000000001</c:v>
                </c:pt>
                <c:pt idx="706">
                  <c:v>14.714320000000001</c:v>
                </c:pt>
                <c:pt idx="707">
                  <c:v>14.6197</c:v>
                </c:pt>
                <c:pt idx="708">
                  <c:v>14.491520000000001</c:v>
                </c:pt>
                <c:pt idx="709">
                  <c:v>14.705160000000001</c:v>
                </c:pt>
                <c:pt idx="710">
                  <c:v>14.63191</c:v>
                </c:pt>
                <c:pt idx="711">
                  <c:v>14.6777</c:v>
                </c:pt>
                <c:pt idx="712">
                  <c:v>14.61665</c:v>
                </c:pt>
                <c:pt idx="713">
                  <c:v>14.60444</c:v>
                </c:pt>
                <c:pt idx="714">
                  <c:v>14.552560000000001</c:v>
                </c:pt>
                <c:pt idx="715">
                  <c:v>14.439629999999999</c:v>
                </c:pt>
                <c:pt idx="716">
                  <c:v>14.439629999999999</c:v>
                </c:pt>
                <c:pt idx="717">
                  <c:v>14.390789999999999</c:v>
                </c:pt>
                <c:pt idx="718">
                  <c:v>14.259549999999999</c:v>
                </c:pt>
                <c:pt idx="719">
                  <c:v>14.21682</c:v>
                </c:pt>
                <c:pt idx="720">
                  <c:v>14.070319999999999</c:v>
                </c:pt>
                <c:pt idx="721">
                  <c:v>13.945180000000001</c:v>
                </c:pt>
                <c:pt idx="722">
                  <c:v>13.850569999999999</c:v>
                </c:pt>
                <c:pt idx="723">
                  <c:v>13.676600000000001</c:v>
                </c:pt>
                <c:pt idx="724">
                  <c:v>9.7942900000000002</c:v>
                </c:pt>
                <c:pt idx="725">
                  <c:v>7.9477500000000001</c:v>
                </c:pt>
                <c:pt idx="726">
                  <c:v>7.9111199999999995</c:v>
                </c:pt>
                <c:pt idx="727">
                  <c:v>7.9111199999999995</c:v>
                </c:pt>
                <c:pt idx="728">
                  <c:v>7.8195600000000001</c:v>
                </c:pt>
                <c:pt idx="729">
                  <c:v>7.8103999999999996</c:v>
                </c:pt>
                <c:pt idx="730">
                  <c:v>7.8073500000000005</c:v>
                </c:pt>
                <c:pt idx="731">
                  <c:v>7.8103999999999996</c:v>
                </c:pt>
                <c:pt idx="732">
                  <c:v>7.8103999999999996</c:v>
                </c:pt>
                <c:pt idx="733">
                  <c:v>7.8103999999999996</c:v>
                </c:pt>
                <c:pt idx="734">
                  <c:v>7.8103999999999996</c:v>
                </c:pt>
                <c:pt idx="735">
                  <c:v>7.8103999999999996</c:v>
                </c:pt>
                <c:pt idx="736">
                  <c:v>7.8134500000000005</c:v>
                </c:pt>
                <c:pt idx="737">
                  <c:v>7.8134500000000005</c:v>
                </c:pt>
                <c:pt idx="738">
                  <c:v>7.8103999999999996</c:v>
                </c:pt>
                <c:pt idx="739">
                  <c:v>7.8103999999999996</c:v>
                </c:pt>
                <c:pt idx="740">
                  <c:v>7.8073500000000005</c:v>
                </c:pt>
                <c:pt idx="741">
                  <c:v>7.8103999999999996</c:v>
                </c:pt>
                <c:pt idx="742">
                  <c:v>7.8134500000000005</c:v>
                </c:pt>
                <c:pt idx="743">
                  <c:v>7.8103999999999996</c:v>
                </c:pt>
                <c:pt idx="744">
                  <c:v>7.8103999999999996</c:v>
                </c:pt>
                <c:pt idx="745">
                  <c:v>7.8073500000000005</c:v>
                </c:pt>
                <c:pt idx="746">
                  <c:v>7.7127300000000005</c:v>
                </c:pt>
                <c:pt idx="747">
                  <c:v>7.7035799999999997</c:v>
                </c:pt>
                <c:pt idx="748">
                  <c:v>7.7066300000000005</c:v>
                </c:pt>
                <c:pt idx="749">
                  <c:v>7.7096799999999996</c:v>
                </c:pt>
                <c:pt idx="750">
                  <c:v>7.7066300000000005</c:v>
                </c:pt>
                <c:pt idx="751">
                  <c:v>7.7066300000000005</c:v>
                </c:pt>
                <c:pt idx="752">
                  <c:v>7.7096799999999996</c:v>
                </c:pt>
                <c:pt idx="753">
                  <c:v>7.7066300000000005</c:v>
                </c:pt>
                <c:pt idx="754">
                  <c:v>7.7127300000000005</c:v>
                </c:pt>
                <c:pt idx="755">
                  <c:v>7.7127300000000005</c:v>
                </c:pt>
                <c:pt idx="756">
                  <c:v>7.7066300000000005</c:v>
                </c:pt>
                <c:pt idx="757">
                  <c:v>7.7066300000000005</c:v>
                </c:pt>
                <c:pt idx="758">
                  <c:v>7.7127300000000005</c:v>
                </c:pt>
                <c:pt idx="759">
                  <c:v>7.7096799999999996</c:v>
                </c:pt>
                <c:pt idx="760">
                  <c:v>7.7127300000000005</c:v>
                </c:pt>
                <c:pt idx="761">
                  <c:v>7.7096799999999996</c:v>
                </c:pt>
                <c:pt idx="762">
                  <c:v>7.7066300000000005</c:v>
                </c:pt>
                <c:pt idx="763">
                  <c:v>7.7096799999999996</c:v>
                </c:pt>
                <c:pt idx="764">
                  <c:v>7.7066300000000005</c:v>
                </c:pt>
                <c:pt idx="765">
                  <c:v>7.7096799999999996</c:v>
                </c:pt>
                <c:pt idx="766">
                  <c:v>7.7127300000000005</c:v>
                </c:pt>
                <c:pt idx="767">
                  <c:v>7.7066300000000005</c:v>
                </c:pt>
                <c:pt idx="768">
                  <c:v>7.7066300000000005</c:v>
                </c:pt>
                <c:pt idx="769">
                  <c:v>7.7096799999999996</c:v>
                </c:pt>
                <c:pt idx="770">
                  <c:v>7.7096799999999996</c:v>
                </c:pt>
                <c:pt idx="771">
                  <c:v>7.7066300000000005</c:v>
                </c:pt>
                <c:pt idx="772">
                  <c:v>7.7096799999999996</c:v>
                </c:pt>
                <c:pt idx="773">
                  <c:v>7.7066300000000005</c:v>
                </c:pt>
                <c:pt idx="774">
                  <c:v>7.7066300000000005</c:v>
                </c:pt>
                <c:pt idx="775">
                  <c:v>7.7096799999999996</c:v>
                </c:pt>
                <c:pt idx="776">
                  <c:v>7.7066300000000005</c:v>
                </c:pt>
                <c:pt idx="777">
                  <c:v>7.7066300000000005</c:v>
                </c:pt>
                <c:pt idx="778">
                  <c:v>7.7066300000000005</c:v>
                </c:pt>
                <c:pt idx="779">
                  <c:v>7.7066300000000005</c:v>
                </c:pt>
                <c:pt idx="780">
                  <c:v>7.7066300000000005</c:v>
                </c:pt>
                <c:pt idx="781">
                  <c:v>7.7066300000000005</c:v>
                </c:pt>
                <c:pt idx="782">
                  <c:v>7.7096799999999996</c:v>
                </c:pt>
                <c:pt idx="783">
                  <c:v>7.7066300000000005</c:v>
                </c:pt>
                <c:pt idx="784">
                  <c:v>7.7096799999999996</c:v>
                </c:pt>
                <c:pt idx="785">
                  <c:v>7.7035799999999997</c:v>
                </c:pt>
                <c:pt idx="786">
                  <c:v>7.7066300000000005</c:v>
                </c:pt>
                <c:pt idx="787">
                  <c:v>7.7096799999999996</c:v>
                </c:pt>
                <c:pt idx="788">
                  <c:v>7.7127300000000005</c:v>
                </c:pt>
                <c:pt idx="789">
                  <c:v>7.7035799999999997</c:v>
                </c:pt>
                <c:pt idx="790">
                  <c:v>7.7066300000000005</c:v>
                </c:pt>
                <c:pt idx="791">
                  <c:v>7.7066300000000005</c:v>
                </c:pt>
                <c:pt idx="792">
                  <c:v>7.7127300000000005</c:v>
                </c:pt>
                <c:pt idx="793">
                  <c:v>7.7096799999999996</c:v>
                </c:pt>
                <c:pt idx="794">
                  <c:v>7.7066300000000005</c:v>
                </c:pt>
                <c:pt idx="795">
                  <c:v>7.7066300000000005</c:v>
                </c:pt>
                <c:pt idx="796">
                  <c:v>7.7066300000000005</c:v>
                </c:pt>
                <c:pt idx="797">
                  <c:v>7.7066300000000005</c:v>
                </c:pt>
                <c:pt idx="798">
                  <c:v>7.7127300000000005</c:v>
                </c:pt>
                <c:pt idx="799">
                  <c:v>7.7066300000000005</c:v>
                </c:pt>
                <c:pt idx="800">
                  <c:v>7.7066300000000005</c:v>
                </c:pt>
                <c:pt idx="801">
                  <c:v>7.7066300000000005</c:v>
                </c:pt>
                <c:pt idx="802">
                  <c:v>7.7066300000000005</c:v>
                </c:pt>
                <c:pt idx="803">
                  <c:v>7.7096799999999996</c:v>
                </c:pt>
                <c:pt idx="804">
                  <c:v>7.7096799999999996</c:v>
                </c:pt>
                <c:pt idx="805">
                  <c:v>7.7096799999999996</c:v>
                </c:pt>
                <c:pt idx="806">
                  <c:v>7.7035799999999997</c:v>
                </c:pt>
                <c:pt idx="807">
                  <c:v>7.7096799999999996</c:v>
                </c:pt>
                <c:pt idx="808">
                  <c:v>7.8714399999999998</c:v>
                </c:pt>
                <c:pt idx="809">
                  <c:v>8.0026899999999994</c:v>
                </c:pt>
                <c:pt idx="810">
                  <c:v>8.1949699999999996</c:v>
                </c:pt>
                <c:pt idx="811">
                  <c:v>8.1125600000000002</c:v>
                </c:pt>
                <c:pt idx="812">
                  <c:v>8.2010699999999996</c:v>
                </c:pt>
                <c:pt idx="813">
                  <c:v>8.1217199999999998</c:v>
                </c:pt>
                <c:pt idx="814">
                  <c:v>8.2041299999999993</c:v>
                </c:pt>
                <c:pt idx="815">
                  <c:v>8.1278199999999998</c:v>
                </c:pt>
                <c:pt idx="816">
                  <c:v>8.1369799999999994</c:v>
                </c:pt>
                <c:pt idx="817">
                  <c:v>8.2041299999999993</c:v>
                </c:pt>
                <c:pt idx="818">
                  <c:v>8.210230000000001</c:v>
                </c:pt>
                <c:pt idx="819">
                  <c:v>8.1675000000000004</c:v>
                </c:pt>
                <c:pt idx="820">
                  <c:v>8.210230000000001</c:v>
                </c:pt>
                <c:pt idx="821">
                  <c:v>8.210230000000001</c:v>
                </c:pt>
                <c:pt idx="822">
                  <c:v>8.2071799999999993</c:v>
                </c:pt>
                <c:pt idx="823">
                  <c:v>8.2071799999999993</c:v>
                </c:pt>
                <c:pt idx="824">
                  <c:v>8.17666</c:v>
                </c:pt>
                <c:pt idx="825">
                  <c:v>8.17971</c:v>
                </c:pt>
                <c:pt idx="826">
                  <c:v>8.1522400000000008</c:v>
                </c:pt>
                <c:pt idx="827">
                  <c:v>8.1980199999999996</c:v>
                </c:pt>
                <c:pt idx="828">
                  <c:v>8.1278199999999998</c:v>
                </c:pt>
                <c:pt idx="829">
                  <c:v>8.1156100000000002</c:v>
                </c:pt>
                <c:pt idx="830">
                  <c:v>8.1125600000000002</c:v>
                </c:pt>
                <c:pt idx="831">
                  <c:v>8.1125600000000002</c:v>
                </c:pt>
                <c:pt idx="832">
                  <c:v>8.1125600000000002</c:v>
                </c:pt>
                <c:pt idx="833">
                  <c:v>8.1125600000000002</c:v>
                </c:pt>
                <c:pt idx="834">
                  <c:v>8.1095100000000002</c:v>
                </c:pt>
                <c:pt idx="835">
                  <c:v>8.05762</c:v>
                </c:pt>
                <c:pt idx="836">
                  <c:v>8.1095100000000002</c:v>
                </c:pt>
                <c:pt idx="837">
                  <c:v>8.05762</c:v>
                </c:pt>
                <c:pt idx="838">
                  <c:v>8.1064600000000002</c:v>
                </c:pt>
                <c:pt idx="839">
                  <c:v>8.0148900000000012</c:v>
                </c:pt>
                <c:pt idx="840">
                  <c:v>8.0698299999999996</c:v>
                </c:pt>
                <c:pt idx="841">
                  <c:v>8.0087899999999994</c:v>
                </c:pt>
                <c:pt idx="842">
                  <c:v>8.0087899999999994</c:v>
                </c:pt>
                <c:pt idx="843">
                  <c:v>8.0087899999999994</c:v>
                </c:pt>
                <c:pt idx="844">
                  <c:v>8.0118399999999994</c:v>
                </c:pt>
                <c:pt idx="845">
                  <c:v>8.0087899999999994</c:v>
                </c:pt>
                <c:pt idx="846">
                  <c:v>8.0087899999999994</c:v>
                </c:pt>
                <c:pt idx="847">
                  <c:v>8.0118399999999994</c:v>
                </c:pt>
                <c:pt idx="848">
                  <c:v>7.9660599999999997</c:v>
                </c:pt>
                <c:pt idx="849">
                  <c:v>7.8866999999999994</c:v>
                </c:pt>
                <c:pt idx="850">
                  <c:v>7.8165099999999992</c:v>
                </c:pt>
                <c:pt idx="851">
                  <c:v>7.8134500000000005</c:v>
                </c:pt>
                <c:pt idx="852">
                  <c:v>7.8073500000000005</c:v>
                </c:pt>
                <c:pt idx="853">
                  <c:v>7.7249400000000001</c:v>
                </c:pt>
                <c:pt idx="854">
                  <c:v>7.7127300000000005</c:v>
                </c:pt>
                <c:pt idx="855">
                  <c:v>7.7096799999999996</c:v>
                </c:pt>
                <c:pt idx="856">
                  <c:v>7.7066300000000005</c:v>
                </c:pt>
                <c:pt idx="857">
                  <c:v>7.7035799999999997</c:v>
                </c:pt>
                <c:pt idx="858">
                  <c:v>7.7066300000000005</c:v>
                </c:pt>
                <c:pt idx="859">
                  <c:v>7.7096799999999996</c:v>
                </c:pt>
                <c:pt idx="860">
                  <c:v>7.7066300000000005</c:v>
                </c:pt>
                <c:pt idx="861">
                  <c:v>7.7096799999999996</c:v>
                </c:pt>
                <c:pt idx="862">
                  <c:v>7.7096799999999996</c:v>
                </c:pt>
                <c:pt idx="863">
                  <c:v>7.1053599999999992</c:v>
                </c:pt>
                <c:pt idx="864">
                  <c:v>2.7072400000000001</c:v>
                </c:pt>
                <c:pt idx="865">
                  <c:v>1.4986000000000002</c:v>
                </c:pt>
                <c:pt idx="866">
                  <c:v>0.19838999999999998</c:v>
                </c:pt>
                <c:pt idx="867">
                  <c:v>-0.19228000000000001</c:v>
                </c:pt>
                <c:pt idx="868">
                  <c:v>-0.19838999999999998</c:v>
                </c:pt>
                <c:pt idx="869">
                  <c:v>-0.19533999999999999</c:v>
                </c:pt>
                <c:pt idx="870">
                  <c:v>-0.19533999999999999</c:v>
                </c:pt>
                <c:pt idx="871">
                  <c:v>-0.19533999999999999</c:v>
                </c:pt>
                <c:pt idx="872">
                  <c:v>-0.20449000000000001</c:v>
                </c:pt>
                <c:pt idx="873">
                  <c:v>-0.19838999999999998</c:v>
                </c:pt>
                <c:pt idx="874">
                  <c:v>-0.19838999999999998</c:v>
                </c:pt>
                <c:pt idx="875">
                  <c:v>-0.19838999999999998</c:v>
                </c:pt>
                <c:pt idx="876">
                  <c:v>-0.19838999999999998</c:v>
                </c:pt>
                <c:pt idx="877">
                  <c:v>-0.20449000000000001</c:v>
                </c:pt>
                <c:pt idx="878">
                  <c:v>-0.19838999999999998</c:v>
                </c:pt>
                <c:pt idx="879">
                  <c:v>-0.19838999999999998</c:v>
                </c:pt>
                <c:pt idx="880">
                  <c:v>-0.19838999999999998</c:v>
                </c:pt>
                <c:pt idx="881">
                  <c:v>-0.20143999999999998</c:v>
                </c:pt>
                <c:pt idx="882">
                  <c:v>-0.20143999999999998</c:v>
                </c:pt>
                <c:pt idx="883">
                  <c:v>-0.20143999999999998</c:v>
                </c:pt>
                <c:pt idx="884">
                  <c:v>-0.20143999999999998</c:v>
                </c:pt>
                <c:pt idx="885">
                  <c:v>-0.20143999999999998</c:v>
                </c:pt>
                <c:pt idx="886">
                  <c:v>-0.19533999999999999</c:v>
                </c:pt>
                <c:pt idx="887">
                  <c:v>-0.19533999999999999</c:v>
                </c:pt>
                <c:pt idx="888">
                  <c:v>-0.19838999999999998</c:v>
                </c:pt>
                <c:pt idx="889">
                  <c:v>-0.20143999999999998</c:v>
                </c:pt>
                <c:pt idx="890">
                  <c:v>-0.19838999999999998</c:v>
                </c:pt>
                <c:pt idx="891">
                  <c:v>-0.19838999999999998</c:v>
                </c:pt>
                <c:pt idx="892">
                  <c:v>-0.20143999999999998</c:v>
                </c:pt>
                <c:pt idx="893">
                  <c:v>-0.19838999999999998</c:v>
                </c:pt>
                <c:pt idx="894">
                  <c:v>-0.20143999999999998</c:v>
                </c:pt>
                <c:pt idx="895">
                  <c:v>-0.19838999999999998</c:v>
                </c:pt>
                <c:pt idx="896">
                  <c:v>-0.19838999999999998</c:v>
                </c:pt>
                <c:pt idx="897">
                  <c:v>-0.20143999999999998</c:v>
                </c:pt>
                <c:pt idx="898">
                  <c:v>-0.19533999999999999</c:v>
                </c:pt>
                <c:pt idx="899">
                  <c:v>-0.19838999999999998</c:v>
                </c:pt>
                <c:pt idx="900">
                  <c:v>-0.19838999999999998</c:v>
                </c:pt>
                <c:pt idx="901">
                  <c:v>-0.19838999999999998</c:v>
                </c:pt>
                <c:pt idx="902">
                  <c:v>-0.20449000000000001</c:v>
                </c:pt>
                <c:pt idx="903">
                  <c:v>-0.19838999999999998</c:v>
                </c:pt>
                <c:pt idx="904">
                  <c:v>-0.20143999999999998</c:v>
                </c:pt>
                <c:pt idx="905">
                  <c:v>-0.19838999999999998</c:v>
                </c:pt>
                <c:pt idx="906">
                  <c:v>-0.19838999999999998</c:v>
                </c:pt>
                <c:pt idx="907">
                  <c:v>-0.19838999999999998</c:v>
                </c:pt>
                <c:pt idx="908">
                  <c:v>-0.20143999999999998</c:v>
                </c:pt>
                <c:pt idx="909">
                  <c:v>-0.19838999999999998</c:v>
                </c:pt>
                <c:pt idx="910">
                  <c:v>-0.20143999999999998</c:v>
                </c:pt>
                <c:pt idx="911">
                  <c:v>-0.19838999999999998</c:v>
                </c:pt>
                <c:pt idx="912">
                  <c:v>-0.20143999999999998</c:v>
                </c:pt>
                <c:pt idx="913">
                  <c:v>-0.20143999999999998</c:v>
                </c:pt>
                <c:pt idx="914">
                  <c:v>-0.19533999999999999</c:v>
                </c:pt>
                <c:pt idx="915">
                  <c:v>-0.19533999999999999</c:v>
                </c:pt>
                <c:pt idx="916">
                  <c:v>-0.19533999999999999</c:v>
                </c:pt>
                <c:pt idx="917">
                  <c:v>-0.19838999999999998</c:v>
                </c:pt>
                <c:pt idx="918">
                  <c:v>-0.20449000000000001</c:v>
                </c:pt>
                <c:pt idx="919">
                  <c:v>-0.20143999999999998</c:v>
                </c:pt>
                <c:pt idx="920">
                  <c:v>-0.19838999999999998</c:v>
                </c:pt>
                <c:pt idx="921">
                  <c:v>-0.19838999999999998</c:v>
                </c:pt>
                <c:pt idx="922">
                  <c:v>-0.19533999999999999</c:v>
                </c:pt>
                <c:pt idx="923">
                  <c:v>-0.19533999999999999</c:v>
                </c:pt>
                <c:pt idx="924">
                  <c:v>-0.19838999999999998</c:v>
                </c:pt>
                <c:pt idx="925">
                  <c:v>-0.19533999999999999</c:v>
                </c:pt>
                <c:pt idx="926">
                  <c:v>-0.19838999999999998</c:v>
                </c:pt>
                <c:pt idx="927">
                  <c:v>-0.20143999999999998</c:v>
                </c:pt>
                <c:pt idx="928">
                  <c:v>-0.19838999999999998</c:v>
                </c:pt>
                <c:pt idx="929">
                  <c:v>-0.19838999999999998</c:v>
                </c:pt>
                <c:pt idx="930">
                  <c:v>-0.19838999999999998</c:v>
                </c:pt>
                <c:pt idx="931">
                  <c:v>-0.19838999999999998</c:v>
                </c:pt>
                <c:pt idx="932">
                  <c:v>-0.20143999999999998</c:v>
                </c:pt>
                <c:pt idx="933">
                  <c:v>-0.19838999999999998</c:v>
                </c:pt>
                <c:pt idx="934">
                  <c:v>-0.20143999999999998</c:v>
                </c:pt>
                <c:pt idx="935">
                  <c:v>-0.20143999999999998</c:v>
                </c:pt>
                <c:pt idx="936">
                  <c:v>-0.19838999999999998</c:v>
                </c:pt>
                <c:pt idx="937">
                  <c:v>-0.19838999999999998</c:v>
                </c:pt>
                <c:pt idx="938">
                  <c:v>-0.20143999999999998</c:v>
                </c:pt>
                <c:pt idx="939">
                  <c:v>-0.20143999999999998</c:v>
                </c:pt>
                <c:pt idx="940">
                  <c:v>-0.20143999999999998</c:v>
                </c:pt>
                <c:pt idx="941">
                  <c:v>-0.20143999999999998</c:v>
                </c:pt>
                <c:pt idx="942">
                  <c:v>-0.19838999999999998</c:v>
                </c:pt>
                <c:pt idx="943">
                  <c:v>-0.19838999999999998</c:v>
                </c:pt>
                <c:pt idx="944">
                  <c:v>-0.19838999999999998</c:v>
                </c:pt>
                <c:pt idx="945">
                  <c:v>-0.20143999999999998</c:v>
                </c:pt>
                <c:pt idx="946">
                  <c:v>-0.19838999999999998</c:v>
                </c:pt>
                <c:pt idx="947">
                  <c:v>-0.20143999999999998</c:v>
                </c:pt>
                <c:pt idx="948">
                  <c:v>-0.20143999999999998</c:v>
                </c:pt>
                <c:pt idx="949">
                  <c:v>-0.20143999999999998</c:v>
                </c:pt>
                <c:pt idx="950">
                  <c:v>-0.20143999999999998</c:v>
                </c:pt>
                <c:pt idx="951">
                  <c:v>-0.20143999999999998</c:v>
                </c:pt>
                <c:pt idx="952">
                  <c:v>-0.20143999999999998</c:v>
                </c:pt>
                <c:pt idx="953">
                  <c:v>-0.19838999999999998</c:v>
                </c:pt>
                <c:pt idx="954">
                  <c:v>-0.20143999999999998</c:v>
                </c:pt>
                <c:pt idx="955">
                  <c:v>-0.20143999999999998</c:v>
                </c:pt>
                <c:pt idx="956">
                  <c:v>-0.20143999999999998</c:v>
                </c:pt>
                <c:pt idx="957">
                  <c:v>-0.20143999999999998</c:v>
                </c:pt>
                <c:pt idx="958">
                  <c:v>-0.20143999999999998</c:v>
                </c:pt>
                <c:pt idx="959">
                  <c:v>-0.19533999999999999</c:v>
                </c:pt>
              </c:numCache>
            </c:numRef>
          </c:yVal>
          <c:smooth val="0"/>
        </c:ser>
        <c:ser>
          <c:idx val="1"/>
          <c:order val="1"/>
          <c:tx>
            <c:v>hogging</c:v>
          </c:tx>
          <c:marker>
            <c:symbol val="none"/>
          </c:marker>
          <c:xVal>
            <c:numRef>
              <c:f>'DATA-editted'!$AV$6:$AV$964</c:f>
              <c:numCache>
                <c:formatCode>General</c:formatCode>
                <c:ptCount val="9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xVal>
          <c:yVal>
            <c:numRef>
              <c:f>'DATA-editted'!$BH$6:$BH$965</c:f>
              <c:numCache>
                <c:formatCode>General</c:formatCode>
                <c:ptCount val="960"/>
                <c:pt idx="0">
                  <c:v>0</c:v>
                </c:pt>
                <c:pt idx="1">
                  <c:v>-6.0999999999999995E-3</c:v>
                </c:pt>
                <c:pt idx="2">
                  <c:v>6.0999999999999995E-3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-6.0999999999999995E-3</c:v>
                </c:pt>
                <c:pt idx="8">
                  <c:v>0</c:v>
                </c:pt>
                <c:pt idx="9">
                  <c:v>6.0999999999999995E-3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-6.0999999999999995E-3</c:v>
                </c:pt>
                <c:pt idx="14">
                  <c:v>0</c:v>
                </c:pt>
                <c:pt idx="15">
                  <c:v>0</c:v>
                </c:pt>
                <c:pt idx="16">
                  <c:v>6.0999999999999995E-3</c:v>
                </c:pt>
                <c:pt idx="17">
                  <c:v>6.0999999999999995E-3</c:v>
                </c:pt>
                <c:pt idx="18">
                  <c:v>6.0999999999999995E-3</c:v>
                </c:pt>
                <c:pt idx="19">
                  <c:v>6.0999999999999995E-3</c:v>
                </c:pt>
                <c:pt idx="20">
                  <c:v>-6.0999999999999995E-3</c:v>
                </c:pt>
                <c:pt idx="21">
                  <c:v>1.2199999999999999E-2</c:v>
                </c:pt>
                <c:pt idx="22">
                  <c:v>0</c:v>
                </c:pt>
                <c:pt idx="23">
                  <c:v>0</c:v>
                </c:pt>
                <c:pt idx="24">
                  <c:v>6.0999999999999995E-3</c:v>
                </c:pt>
                <c:pt idx="25">
                  <c:v>6.0999999999999995E-3</c:v>
                </c:pt>
                <c:pt idx="26">
                  <c:v>0</c:v>
                </c:pt>
                <c:pt idx="27">
                  <c:v>0</c:v>
                </c:pt>
                <c:pt idx="28">
                  <c:v>6.0999999999999995E-3</c:v>
                </c:pt>
                <c:pt idx="29">
                  <c:v>6.0999999999999995E-3</c:v>
                </c:pt>
                <c:pt idx="30">
                  <c:v>-6.0999999999999995E-3</c:v>
                </c:pt>
                <c:pt idx="31">
                  <c:v>-6.0999999999999995E-3</c:v>
                </c:pt>
                <c:pt idx="32">
                  <c:v>6.0999999999999995E-3</c:v>
                </c:pt>
                <c:pt idx="33">
                  <c:v>0</c:v>
                </c:pt>
                <c:pt idx="34">
                  <c:v>0</c:v>
                </c:pt>
                <c:pt idx="35">
                  <c:v>6.0999999999999995E-3</c:v>
                </c:pt>
                <c:pt idx="36">
                  <c:v>6.0999999999999995E-3</c:v>
                </c:pt>
                <c:pt idx="37">
                  <c:v>6.0999999999999995E-3</c:v>
                </c:pt>
                <c:pt idx="38">
                  <c:v>6.0999999999999995E-3</c:v>
                </c:pt>
                <c:pt idx="39">
                  <c:v>6.0999999999999995E-3</c:v>
                </c:pt>
                <c:pt idx="40">
                  <c:v>6.0999999999999995E-3</c:v>
                </c:pt>
                <c:pt idx="41">
                  <c:v>0</c:v>
                </c:pt>
                <c:pt idx="42">
                  <c:v>6.0999999999999995E-3</c:v>
                </c:pt>
                <c:pt idx="43">
                  <c:v>0</c:v>
                </c:pt>
                <c:pt idx="44">
                  <c:v>0</c:v>
                </c:pt>
                <c:pt idx="45">
                  <c:v>-6.0999999999999995E-3</c:v>
                </c:pt>
                <c:pt idx="46">
                  <c:v>0</c:v>
                </c:pt>
                <c:pt idx="47">
                  <c:v>0</c:v>
                </c:pt>
                <c:pt idx="48">
                  <c:v>-6.0999999999999995E-3</c:v>
                </c:pt>
                <c:pt idx="49">
                  <c:v>0</c:v>
                </c:pt>
                <c:pt idx="50">
                  <c:v>6.0999999999999995E-3</c:v>
                </c:pt>
                <c:pt idx="51">
                  <c:v>6.0999999999999995E-3</c:v>
                </c:pt>
                <c:pt idx="52">
                  <c:v>6.0999999999999995E-3</c:v>
                </c:pt>
                <c:pt idx="53">
                  <c:v>6.0999999999999995E-3</c:v>
                </c:pt>
                <c:pt idx="54">
                  <c:v>0</c:v>
                </c:pt>
                <c:pt idx="55">
                  <c:v>6.0999999999999995E-3</c:v>
                </c:pt>
                <c:pt idx="56">
                  <c:v>6.0999999999999995E-3</c:v>
                </c:pt>
                <c:pt idx="57">
                  <c:v>6.0999999999999995E-3</c:v>
                </c:pt>
                <c:pt idx="58">
                  <c:v>6.0999999999999995E-3</c:v>
                </c:pt>
                <c:pt idx="59">
                  <c:v>0</c:v>
                </c:pt>
                <c:pt idx="60">
                  <c:v>6.0999999999999995E-3</c:v>
                </c:pt>
                <c:pt idx="61">
                  <c:v>0</c:v>
                </c:pt>
                <c:pt idx="62">
                  <c:v>-6.0999999999999995E-3</c:v>
                </c:pt>
                <c:pt idx="63">
                  <c:v>1.2199999999999999E-2</c:v>
                </c:pt>
                <c:pt idx="64">
                  <c:v>4.3099999999999999E-2</c:v>
                </c:pt>
                <c:pt idx="65">
                  <c:v>5.6000000000000001E-2</c:v>
                </c:pt>
                <c:pt idx="66">
                  <c:v>0.33910000000000001</c:v>
                </c:pt>
                <c:pt idx="67">
                  <c:v>0.35243999999999998</c:v>
                </c:pt>
                <c:pt idx="68">
                  <c:v>0.39156000000000002</c:v>
                </c:pt>
                <c:pt idx="69">
                  <c:v>0.33132</c:v>
                </c:pt>
                <c:pt idx="70">
                  <c:v>0.45704</c:v>
                </c:pt>
                <c:pt idx="71">
                  <c:v>0.51888000000000001</c:v>
                </c:pt>
                <c:pt idx="72">
                  <c:v>0.40395999999999999</c:v>
                </c:pt>
                <c:pt idx="73">
                  <c:v>0.45933999999999997</c:v>
                </c:pt>
                <c:pt idx="74">
                  <c:v>0.52724000000000004</c:v>
                </c:pt>
                <c:pt idx="75">
                  <c:v>0.60124000000000011</c:v>
                </c:pt>
                <c:pt idx="76">
                  <c:v>0.54809999999999992</c:v>
                </c:pt>
                <c:pt idx="77">
                  <c:v>0.72240000000000015</c:v>
                </c:pt>
                <c:pt idx="78">
                  <c:v>0.57764000000000015</c:v>
                </c:pt>
                <c:pt idx="79">
                  <c:v>0.60821999999999998</c:v>
                </c:pt>
                <c:pt idx="80">
                  <c:v>0.62112000000000012</c:v>
                </c:pt>
                <c:pt idx="81">
                  <c:v>0.96445999999999987</c:v>
                </c:pt>
                <c:pt idx="82">
                  <c:v>0.9103399999999997</c:v>
                </c:pt>
                <c:pt idx="83">
                  <c:v>0.75842000000000009</c:v>
                </c:pt>
                <c:pt idx="84">
                  <c:v>0.74838000000000027</c:v>
                </c:pt>
                <c:pt idx="85">
                  <c:v>0.76713999999999971</c:v>
                </c:pt>
                <c:pt idx="86">
                  <c:v>0.84114</c:v>
                </c:pt>
                <c:pt idx="87">
                  <c:v>0.7445400000000002</c:v>
                </c:pt>
                <c:pt idx="88">
                  <c:v>0.79989999999999961</c:v>
                </c:pt>
                <c:pt idx="89">
                  <c:v>0.84979999999999967</c:v>
                </c:pt>
                <c:pt idx="90">
                  <c:v>0.94966000000000017</c:v>
                </c:pt>
                <c:pt idx="91">
                  <c:v>0.95658000000000021</c:v>
                </c:pt>
                <c:pt idx="92">
                  <c:v>0.98896000000000006</c:v>
                </c:pt>
                <c:pt idx="93">
                  <c:v>0.86899999999999977</c:v>
                </c:pt>
                <c:pt idx="94">
                  <c:v>0.90567999999999982</c:v>
                </c:pt>
                <c:pt idx="95">
                  <c:v>0.99258000000000024</c:v>
                </c:pt>
                <c:pt idx="96">
                  <c:v>0.92623999999999995</c:v>
                </c:pt>
                <c:pt idx="97">
                  <c:v>0.96505999999999981</c:v>
                </c:pt>
                <c:pt idx="98">
                  <c:v>0.99670000000000014</c:v>
                </c:pt>
                <c:pt idx="99">
                  <c:v>1.1507999999999994</c:v>
                </c:pt>
                <c:pt idx="100">
                  <c:v>1.8691999999999998</c:v>
                </c:pt>
                <c:pt idx="101">
                  <c:v>1.7188399999999997</c:v>
                </c:pt>
                <c:pt idx="102">
                  <c:v>1.3311000000000002</c:v>
                </c:pt>
                <c:pt idx="103">
                  <c:v>1.2349399999999999</c:v>
                </c:pt>
                <c:pt idx="104">
                  <c:v>1.1265000000000001</c:v>
                </c:pt>
                <c:pt idx="105">
                  <c:v>1.2928600000000001</c:v>
                </c:pt>
                <c:pt idx="106">
                  <c:v>1.2451599999999994</c:v>
                </c:pt>
                <c:pt idx="107">
                  <c:v>1.35684</c:v>
                </c:pt>
                <c:pt idx="108">
                  <c:v>1.6482399999999995</c:v>
                </c:pt>
                <c:pt idx="109">
                  <c:v>1.6453800000000003</c:v>
                </c:pt>
                <c:pt idx="110">
                  <c:v>1.4085000000000001</c:v>
                </c:pt>
                <c:pt idx="111">
                  <c:v>1.3309600000000001</c:v>
                </c:pt>
                <c:pt idx="112">
                  <c:v>1.40496</c:v>
                </c:pt>
                <c:pt idx="113">
                  <c:v>1.369460000000001</c:v>
                </c:pt>
                <c:pt idx="114">
                  <c:v>1.4384000000000006</c:v>
                </c:pt>
                <c:pt idx="115">
                  <c:v>1.4833800000000004</c:v>
                </c:pt>
                <c:pt idx="116">
                  <c:v>1.4913600000000002</c:v>
                </c:pt>
                <c:pt idx="117">
                  <c:v>1.4440200000000001</c:v>
                </c:pt>
                <c:pt idx="118">
                  <c:v>1.41418</c:v>
                </c:pt>
                <c:pt idx="119">
                  <c:v>1.5750799999999998</c:v>
                </c:pt>
                <c:pt idx="120">
                  <c:v>1.8406200000000004</c:v>
                </c:pt>
                <c:pt idx="121">
                  <c:v>1.8370199999999999</c:v>
                </c:pt>
                <c:pt idx="122">
                  <c:v>1.6492800000000001</c:v>
                </c:pt>
                <c:pt idx="123">
                  <c:v>1.55884</c:v>
                </c:pt>
                <c:pt idx="124">
                  <c:v>1.6824200000000005</c:v>
                </c:pt>
                <c:pt idx="125">
                  <c:v>1.7094000000000005</c:v>
                </c:pt>
                <c:pt idx="126">
                  <c:v>1.6369600000000002</c:v>
                </c:pt>
                <c:pt idx="127">
                  <c:v>1.7615399999999992</c:v>
                </c:pt>
                <c:pt idx="128">
                  <c:v>1.7875200000000007</c:v>
                </c:pt>
                <c:pt idx="129">
                  <c:v>1.6169799999999999</c:v>
                </c:pt>
                <c:pt idx="130">
                  <c:v>1.6108799999999999</c:v>
                </c:pt>
                <c:pt idx="131">
                  <c:v>1.62988</c:v>
                </c:pt>
                <c:pt idx="132">
                  <c:v>1.6478800000000007</c:v>
                </c:pt>
                <c:pt idx="133">
                  <c:v>1.6848799999999997</c:v>
                </c:pt>
                <c:pt idx="134">
                  <c:v>1.7218800000000005</c:v>
                </c:pt>
                <c:pt idx="135">
                  <c:v>1.5635399999999997</c:v>
                </c:pt>
                <c:pt idx="136">
                  <c:v>1.5883199999999995</c:v>
                </c:pt>
                <c:pt idx="137">
                  <c:v>1.5944399999999987</c:v>
                </c:pt>
                <c:pt idx="138">
                  <c:v>1.6012199999999996</c:v>
                </c:pt>
                <c:pt idx="139">
                  <c:v>1.7861599999999989</c:v>
                </c:pt>
                <c:pt idx="140">
                  <c:v>1.7632400000000015</c:v>
                </c:pt>
                <c:pt idx="141">
                  <c:v>1.8440999999999992</c:v>
                </c:pt>
                <c:pt idx="142">
                  <c:v>1.796759999999999</c:v>
                </c:pt>
                <c:pt idx="143">
                  <c:v>1.7799399999999999</c:v>
                </c:pt>
                <c:pt idx="144">
                  <c:v>1.7577199999999991</c:v>
                </c:pt>
                <c:pt idx="145">
                  <c:v>1.6776800000000005</c:v>
                </c:pt>
                <c:pt idx="146">
                  <c:v>1.6966800000000006</c:v>
                </c:pt>
                <c:pt idx="147">
                  <c:v>1.9678799999999992</c:v>
                </c:pt>
                <c:pt idx="148">
                  <c:v>2.0375800000000002</c:v>
                </c:pt>
                <c:pt idx="149">
                  <c:v>2.0031400000000001</c:v>
                </c:pt>
                <c:pt idx="150">
                  <c:v>1.906979999999999</c:v>
                </c:pt>
                <c:pt idx="151">
                  <c:v>1.9997199999999999</c:v>
                </c:pt>
                <c:pt idx="152">
                  <c:v>2.0388999999999982</c:v>
                </c:pt>
                <c:pt idx="153">
                  <c:v>1.8377800000000004</c:v>
                </c:pt>
                <c:pt idx="154">
                  <c:v>2.0208999999999993</c:v>
                </c:pt>
                <c:pt idx="155">
                  <c:v>2.1768800000000006</c:v>
                </c:pt>
                <c:pt idx="156">
                  <c:v>2.5925399999999996</c:v>
                </c:pt>
                <c:pt idx="157">
                  <c:v>2.1854399999999998</c:v>
                </c:pt>
                <c:pt idx="158">
                  <c:v>2.3360000000000003</c:v>
                </c:pt>
                <c:pt idx="159">
                  <c:v>2.4484400000000015</c:v>
                </c:pt>
                <c:pt idx="160">
                  <c:v>2.3217400000000019</c:v>
                </c:pt>
                <c:pt idx="161">
                  <c:v>2.2194599999999998</c:v>
                </c:pt>
                <c:pt idx="162">
                  <c:v>2.911620000000001</c:v>
                </c:pt>
                <c:pt idx="163">
                  <c:v>3.1556200000000008</c:v>
                </c:pt>
                <c:pt idx="164">
                  <c:v>2.2388600000000007</c:v>
                </c:pt>
                <c:pt idx="165">
                  <c:v>2.5955400000000015</c:v>
                </c:pt>
                <c:pt idx="166">
                  <c:v>2.8731599999999986</c:v>
                </c:pt>
                <c:pt idx="167">
                  <c:v>2.7862600000000004</c:v>
                </c:pt>
                <c:pt idx="168">
                  <c:v>2.7190600000000007</c:v>
                </c:pt>
                <c:pt idx="169">
                  <c:v>3.1141599999999983</c:v>
                </c:pt>
                <c:pt idx="170">
                  <c:v>3.1469199999999997</c:v>
                </c:pt>
                <c:pt idx="171">
                  <c:v>2.8836999999999975</c:v>
                </c:pt>
                <c:pt idx="172">
                  <c:v>2.8032799999999991</c:v>
                </c:pt>
                <c:pt idx="173">
                  <c:v>2.7723800000000001</c:v>
                </c:pt>
                <c:pt idx="174">
                  <c:v>3.1742800000000013</c:v>
                </c:pt>
                <c:pt idx="175">
                  <c:v>3.6287400000000005</c:v>
                </c:pt>
                <c:pt idx="176">
                  <c:v>3.2842400000000023</c:v>
                </c:pt>
                <c:pt idx="177">
                  <c:v>3.4225800000000017</c:v>
                </c:pt>
                <c:pt idx="178">
                  <c:v>3.3375000000000004</c:v>
                </c:pt>
                <c:pt idx="179">
                  <c:v>3.3504000000000005</c:v>
                </c:pt>
                <c:pt idx="180">
                  <c:v>3.2394000000000034</c:v>
                </c:pt>
                <c:pt idx="181">
                  <c:v>3.3813000000000013</c:v>
                </c:pt>
                <c:pt idx="182">
                  <c:v>3.4305000000000003</c:v>
                </c:pt>
                <c:pt idx="183">
                  <c:v>4.7257400000000001</c:v>
                </c:pt>
                <c:pt idx="184">
                  <c:v>4.4329199999999993</c:v>
                </c:pt>
                <c:pt idx="185">
                  <c:v>3.5970200000000023</c:v>
                </c:pt>
                <c:pt idx="186">
                  <c:v>3.5786399999999983</c:v>
                </c:pt>
                <c:pt idx="187">
                  <c:v>4.1393799999999974</c:v>
                </c:pt>
                <c:pt idx="188">
                  <c:v>4.3455600000000008</c:v>
                </c:pt>
                <c:pt idx="189">
                  <c:v>4.1277399999999993</c:v>
                </c:pt>
                <c:pt idx="190">
                  <c:v>4.0200400000000016</c:v>
                </c:pt>
                <c:pt idx="191">
                  <c:v>4.85154</c:v>
                </c:pt>
                <c:pt idx="192">
                  <c:v>4.8607800000000019</c:v>
                </c:pt>
                <c:pt idx="193">
                  <c:v>4.6695000000000029</c:v>
                </c:pt>
                <c:pt idx="194">
                  <c:v>4.5237599999999993</c:v>
                </c:pt>
                <c:pt idx="195">
                  <c:v>4.567540000000001</c:v>
                </c:pt>
                <c:pt idx="196">
                  <c:v>6.159519999999997</c:v>
                </c:pt>
                <c:pt idx="197">
                  <c:v>5.3770199999999981</c:v>
                </c:pt>
                <c:pt idx="198">
                  <c:v>4.7655200000000022</c:v>
                </c:pt>
                <c:pt idx="199">
                  <c:v>4.7450200000000002</c:v>
                </c:pt>
                <c:pt idx="200">
                  <c:v>5.6153399999999998</c:v>
                </c:pt>
                <c:pt idx="201">
                  <c:v>5.3772800000000025</c:v>
                </c:pt>
                <c:pt idx="202">
                  <c:v>6.5000999999999962</c:v>
                </c:pt>
                <c:pt idx="203">
                  <c:v>6.8709999999999987</c:v>
                </c:pt>
                <c:pt idx="204">
                  <c:v>7.845600000000001</c:v>
                </c:pt>
                <c:pt idx="205">
                  <c:v>6.4211200000000019</c:v>
                </c:pt>
                <c:pt idx="206">
                  <c:v>5.5650200000000005</c:v>
                </c:pt>
                <c:pt idx="207">
                  <c:v>6.0204799999999992</c:v>
                </c:pt>
                <c:pt idx="208">
                  <c:v>6.0409799999999976</c:v>
                </c:pt>
                <c:pt idx="209">
                  <c:v>6.0256599999999985</c:v>
                </c:pt>
                <c:pt idx="210">
                  <c:v>5.8561799999999984</c:v>
                </c:pt>
                <c:pt idx="211">
                  <c:v>6.56982</c:v>
                </c:pt>
                <c:pt idx="212">
                  <c:v>6.9869199999999978</c:v>
                </c:pt>
                <c:pt idx="213">
                  <c:v>6.6060400000000001</c:v>
                </c:pt>
                <c:pt idx="214">
                  <c:v>6.2832600000000021</c:v>
                </c:pt>
                <c:pt idx="215">
                  <c:v>6.0979599999999969</c:v>
                </c:pt>
                <c:pt idx="216">
                  <c:v>6.4740600000000015</c:v>
                </c:pt>
                <c:pt idx="217">
                  <c:v>6.5300600000000024</c:v>
                </c:pt>
                <c:pt idx="218">
                  <c:v>6.3968799999999959</c:v>
                </c:pt>
                <c:pt idx="219">
                  <c:v>6.86374</c:v>
                </c:pt>
                <c:pt idx="220">
                  <c:v>7.0826400000000014</c:v>
                </c:pt>
                <c:pt idx="221">
                  <c:v>6.8542999999999985</c:v>
                </c:pt>
                <c:pt idx="222">
                  <c:v>6.4754600000000018</c:v>
                </c:pt>
                <c:pt idx="223">
                  <c:v>6.5045399999999987</c:v>
                </c:pt>
                <c:pt idx="224">
                  <c:v>6.9488599999999998</c:v>
                </c:pt>
                <c:pt idx="225">
                  <c:v>6.8892999999999986</c:v>
                </c:pt>
                <c:pt idx="226">
                  <c:v>6.6893600000000006</c:v>
                </c:pt>
                <c:pt idx="227">
                  <c:v>6.5176400000000001</c:v>
                </c:pt>
                <c:pt idx="228">
                  <c:v>6.7766399999999969</c:v>
                </c:pt>
                <c:pt idx="229">
                  <c:v>6.8445399999999985</c:v>
                </c:pt>
                <c:pt idx="230">
                  <c:v>6.7773800000000008</c:v>
                </c:pt>
                <c:pt idx="231">
                  <c:v>6.6286999999999985</c:v>
                </c:pt>
                <c:pt idx="232">
                  <c:v>7.0424199999999999</c:v>
                </c:pt>
                <c:pt idx="233">
                  <c:v>7.190419999999996</c:v>
                </c:pt>
                <c:pt idx="234">
                  <c:v>7.6888199999999998</c:v>
                </c:pt>
                <c:pt idx="235">
                  <c:v>7.3258599999999952</c:v>
                </c:pt>
                <c:pt idx="236">
                  <c:v>7.3353400000000022</c:v>
                </c:pt>
                <c:pt idx="237">
                  <c:v>7.3813199999999988</c:v>
                </c:pt>
                <c:pt idx="238">
                  <c:v>7.234880000000004</c:v>
                </c:pt>
                <c:pt idx="239">
                  <c:v>8.2560999999999964</c:v>
                </c:pt>
                <c:pt idx="240">
                  <c:v>8.1421999999999954</c:v>
                </c:pt>
                <c:pt idx="241">
                  <c:v>7.8005600000000044</c:v>
                </c:pt>
                <c:pt idx="242">
                  <c:v>7.3534399999999991</c:v>
                </c:pt>
                <c:pt idx="243">
                  <c:v>7.9892400000000023</c:v>
                </c:pt>
                <c:pt idx="244">
                  <c:v>7.9666199999999954</c:v>
                </c:pt>
                <c:pt idx="245">
                  <c:v>8.5406199999999934</c:v>
                </c:pt>
                <c:pt idx="246">
                  <c:v>9.0572599999999994</c:v>
                </c:pt>
                <c:pt idx="247">
                  <c:v>8.3805800000000055</c:v>
                </c:pt>
                <c:pt idx="248">
                  <c:v>8.905380000000001</c:v>
                </c:pt>
                <c:pt idx="249">
                  <c:v>9.0008199999999974</c:v>
                </c:pt>
                <c:pt idx="250">
                  <c:v>8.320139999999995</c:v>
                </c:pt>
                <c:pt idx="251">
                  <c:v>8.2113799999999983</c:v>
                </c:pt>
                <c:pt idx="252">
                  <c:v>8.7572800000000015</c:v>
                </c:pt>
                <c:pt idx="253">
                  <c:v>9.3848600000000033</c:v>
                </c:pt>
                <c:pt idx="254">
                  <c:v>9.3316200000000009</c:v>
                </c:pt>
                <c:pt idx="255">
                  <c:v>8.5563800000000043</c:v>
                </c:pt>
                <c:pt idx="256">
                  <c:v>9.3323800000000006</c:v>
                </c:pt>
                <c:pt idx="257">
                  <c:v>9.3673199999999923</c:v>
                </c:pt>
                <c:pt idx="258">
                  <c:v>9.1017399999999924</c:v>
                </c:pt>
                <c:pt idx="259">
                  <c:v>8.7899799999999928</c:v>
                </c:pt>
                <c:pt idx="260">
                  <c:v>9.3079799999999935</c:v>
                </c:pt>
                <c:pt idx="261">
                  <c:v>9.5874799999999993</c:v>
                </c:pt>
                <c:pt idx="262">
                  <c:v>9.5366</c:v>
                </c:pt>
                <c:pt idx="263">
                  <c:v>9.2123199999999983</c:v>
                </c:pt>
                <c:pt idx="264">
                  <c:v>9.4713199999999986</c:v>
                </c:pt>
                <c:pt idx="265">
                  <c:v>9.6814200000000028</c:v>
                </c:pt>
                <c:pt idx="266">
                  <c:v>10.323080000000004</c:v>
                </c:pt>
                <c:pt idx="267">
                  <c:v>9.9746000000000024</c:v>
                </c:pt>
                <c:pt idx="268">
                  <c:v>9.9187199999999933</c:v>
                </c:pt>
                <c:pt idx="269">
                  <c:v>9.5933399999999978</c:v>
                </c:pt>
                <c:pt idx="270">
                  <c:v>9.4626400000000004</c:v>
                </c:pt>
                <c:pt idx="271">
                  <c:v>9.9901000000000053</c:v>
                </c:pt>
                <c:pt idx="272">
                  <c:v>10.868079999999999</c:v>
                </c:pt>
                <c:pt idx="273">
                  <c:v>10.326619999999991</c:v>
                </c:pt>
                <c:pt idx="274">
                  <c:v>10.042339999999996</c:v>
                </c:pt>
                <c:pt idx="275">
                  <c:v>10.387920000000001</c:v>
                </c:pt>
                <c:pt idx="276">
                  <c:v>10.211279999999995</c:v>
                </c:pt>
                <c:pt idx="277">
                  <c:v>9.948360000000001</c:v>
                </c:pt>
                <c:pt idx="278">
                  <c:v>10.386240000000001</c:v>
                </c:pt>
                <c:pt idx="279">
                  <c:v>10.38232</c:v>
                </c:pt>
                <c:pt idx="280">
                  <c:v>10.112300000000005</c:v>
                </c:pt>
                <c:pt idx="281">
                  <c:v>10.452460000000002</c:v>
                </c:pt>
                <c:pt idx="282">
                  <c:v>10.818179999999998</c:v>
                </c:pt>
                <c:pt idx="283">
                  <c:v>10.877920000000003</c:v>
                </c:pt>
                <c:pt idx="284">
                  <c:v>10.588539999999995</c:v>
                </c:pt>
                <c:pt idx="285">
                  <c:v>10.892520000000005</c:v>
                </c:pt>
                <c:pt idx="286">
                  <c:v>11.229500000000002</c:v>
                </c:pt>
                <c:pt idx="287">
                  <c:v>11.057660000000006</c:v>
                </c:pt>
                <c:pt idx="288">
                  <c:v>10.488160000000008</c:v>
                </c:pt>
                <c:pt idx="289">
                  <c:v>10.560279999999992</c:v>
                </c:pt>
                <c:pt idx="290">
                  <c:v>9.5595999999999961</c:v>
                </c:pt>
                <c:pt idx="291">
                  <c:v>9.9457800000000063</c:v>
                </c:pt>
                <c:pt idx="292">
                  <c:v>10.758020000000002</c:v>
                </c:pt>
                <c:pt idx="293">
                  <c:v>11.220499999999994</c:v>
                </c:pt>
                <c:pt idx="294">
                  <c:v>11.33182</c:v>
                </c:pt>
                <c:pt idx="295">
                  <c:v>11.590820000000001</c:v>
                </c:pt>
                <c:pt idx="296">
                  <c:v>11.408000000000001</c:v>
                </c:pt>
                <c:pt idx="297">
                  <c:v>11.327579999999998</c:v>
                </c:pt>
                <c:pt idx="298">
                  <c:v>11.735579999999999</c:v>
                </c:pt>
                <c:pt idx="299">
                  <c:v>2.4091999999999985</c:v>
                </c:pt>
                <c:pt idx="300">
                  <c:v>7.510500000000004</c:v>
                </c:pt>
                <c:pt idx="301">
                  <c:v>11.855299999999996</c:v>
                </c:pt>
                <c:pt idx="302">
                  <c:v>12.226899999999997</c:v>
                </c:pt>
                <c:pt idx="303">
                  <c:v>12.159000000000002</c:v>
                </c:pt>
                <c:pt idx="304">
                  <c:v>12.122000000000003</c:v>
                </c:pt>
                <c:pt idx="305">
                  <c:v>12.073120000000003</c:v>
                </c:pt>
                <c:pt idx="306">
                  <c:v>12.084939999999996</c:v>
                </c:pt>
                <c:pt idx="307">
                  <c:v>12.19444</c:v>
                </c:pt>
                <c:pt idx="308">
                  <c:v>12.175440000000002</c:v>
                </c:pt>
                <c:pt idx="309">
                  <c:v>12.144560000000002</c:v>
                </c:pt>
                <c:pt idx="310">
                  <c:v>12.13166</c:v>
                </c:pt>
                <c:pt idx="311">
                  <c:v>12.101440000000004</c:v>
                </c:pt>
                <c:pt idx="312">
                  <c:v>12.07666</c:v>
                </c:pt>
                <c:pt idx="313">
                  <c:v>12.051559999999998</c:v>
                </c:pt>
                <c:pt idx="314">
                  <c:v>12.033560000000005</c:v>
                </c:pt>
                <c:pt idx="315">
                  <c:v>12.020659999999996</c:v>
                </c:pt>
                <c:pt idx="316">
                  <c:v>12.002659999999995</c:v>
                </c:pt>
                <c:pt idx="317">
                  <c:v>11.97756</c:v>
                </c:pt>
                <c:pt idx="318">
                  <c:v>11.965659999999996</c:v>
                </c:pt>
                <c:pt idx="319">
                  <c:v>11.940560000000001</c:v>
                </c:pt>
                <c:pt idx="320">
                  <c:v>11.922560000000001</c:v>
                </c:pt>
                <c:pt idx="321">
                  <c:v>11.903560000000002</c:v>
                </c:pt>
                <c:pt idx="322">
                  <c:v>12.056480000000001</c:v>
                </c:pt>
                <c:pt idx="323">
                  <c:v>12.080880000000001</c:v>
                </c:pt>
                <c:pt idx="324">
                  <c:v>12.074100000000001</c:v>
                </c:pt>
                <c:pt idx="325">
                  <c:v>12.056100000000001</c:v>
                </c:pt>
                <c:pt idx="326">
                  <c:v>12.024880000000003</c:v>
                </c:pt>
                <c:pt idx="327">
                  <c:v>12.013000000000002</c:v>
                </c:pt>
                <c:pt idx="328">
                  <c:v>12.013000000000002</c:v>
                </c:pt>
                <c:pt idx="329">
                  <c:v>12.006199999999996</c:v>
                </c:pt>
                <c:pt idx="330">
                  <c:v>11.976000000000003</c:v>
                </c:pt>
                <c:pt idx="331">
                  <c:v>11.976000000000003</c:v>
                </c:pt>
                <c:pt idx="332">
                  <c:v>11.956999999999997</c:v>
                </c:pt>
                <c:pt idx="333">
                  <c:v>11.956999999999997</c:v>
                </c:pt>
                <c:pt idx="334">
                  <c:v>11.945099999999996</c:v>
                </c:pt>
                <c:pt idx="335">
                  <c:v>11.938999999999997</c:v>
                </c:pt>
                <c:pt idx="336">
                  <c:v>11.919999999999998</c:v>
                </c:pt>
                <c:pt idx="337">
                  <c:v>11.919999999999998</c:v>
                </c:pt>
                <c:pt idx="338">
                  <c:v>11.908099999999997</c:v>
                </c:pt>
                <c:pt idx="339">
                  <c:v>11.908099999999997</c:v>
                </c:pt>
                <c:pt idx="340">
                  <c:v>11.889099999999999</c:v>
                </c:pt>
                <c:pt idx="341">
                  <c:v>11.889099999999999</c:v>
                </c:pt>
                <c:pt idx="342">
                  <c:v>11.864000000000001</c:v>
                </c:pt>
                <c:pt idx="343">
                  <c:v>11.864000000000001</c:v>
                </c:pt>
                <c:pt idx="344">
                  <c:v>11.864000000000001</c:v>
                </c:pt>
                <c:pt idx="345">
                  <c:v>11.846</c:v>
                </c:pt>
                <c:pt idx="346">
                  <c:v>11.846</c:v>
                </c:pt>
                <c:pt idx="347">
                  <c:v>11.833100000000002</c:v>
                </c:pt>
                <c:pt idx="348">
                  <c:v>11.827000000000002</c:v>
                </c:pt>
                <c:pt idx="349">
                  <c:v>11.809000000000001</c:v>
                </c:pt>
                <c:pt idx="350">
                  <c:v>11.796100000000003</c:v>
                </c:pt>
                <c:pt idx="351">
                  <c:v>11.778100000000002</c:v>
                </c:pt>
                <c:pt idx="352">
                  <c:v>11.759099999999997</c:v>
                </c:pt>
                <c:pt idx="353">
                  <c:v>11.759099999999997</c:v>
                </c:pt>
                <c:pt idx="354">
                  <c:v>11.728880000000004</c:v>
                </c:pt>
                <c:pt idx="355">
                  <c:v>11.89302</c:v>
                </c:pt>
                <c:pt idx="356">
                  <c:v>11.893319999999999</c:v>
                </c:pt>
                <c:pt idx="357">
                  <c:v>11.887219999999999</c:v>
                </c:pt>
                <c:pt idx="358">
                  <c:v>11.880439999999997</c:v>
                </c:pt>
                <c:pt idx="359">
                  <c:v>11.868539999999996</c:v>
                </c:pt>
                <c:pt idx="360">
                  <c:v>11.837320000000002</c:v>
                </c:pt>
                <c:pt idx="361">
                  <c:v>11.831539999999997</c:v>
                </c:pt>
                <c:pt idx="362">
                  <c:v>11.831539999999997</c:v>
                </c:pt>
                <c:pt idx="363">
                  <c:v>11.794220000000003</c:v>
                </c:pt>
                <c:pt idx="364">
                  <c:v>11.788439999999998</c:v>
                </c:pt>
                <c:pt idx="365">
                  <c:v>11.763320000000004</c:v>
                </c:pt>
                <c:pt idx="366">
                  <c:v>11.745320000000003</c:v>
                </c:pt>
                <c:pt idx="367">
                  <c:v>11.726320000000005</c:v>
                </c:pt>
                <c:pt idx="368">
                  <c:v>11.726320000000005</c:v>
                </c:pt>
                <c:pt idx="369">
                  <c:v>11.708320000000004</c:v>
                </c:pt>
                <c:pt idx="370">
                  <c:v>11.695439999999994</c:v>
                </c:pt>
                <c:pt idx="371">
                  <c:v>11.665220000000005</c:v>
                </c:pt>
                <c:pt idx="372">
                  <c:v>11.65232</c:v>
                </c:pt>
                <c:pt idx="373">
                  <c:v>11.640439999999995</c:v>
                </c:pt>
                <c:pt idx="374">
                  <c:v>11.823559999999997</c:v>
                </c:pt>
                <c:pt idx="375">
                  <c:v>11.822879999999998</c:v>
                </c:pt>
                <c:pt idx="376">
                  <c:v>11.804879999999997</c:v>
                </c:pt>
                <c:pt idx="377">
                  <c:v>11.785879999999999</c:v>
                </c:pt>
                <c:pt idx="378">
                  <c:v>11.76688</c:v>
                </c:pt>
                <c:pt idx="379">
                  <c:v>11.74888</c:v>
                </c:pt>
                <c:pt idx="380">
                  <c:v>11.723760000000002</c:v>
                </c:pt>
                <c:pt idx="381">
                  <c:v>11.705760000000001</c:v>
                </c:pt>
                <c:pt idx="382">
                  <c:v>11.711880000000001</c:v>
                </c:pt>
                <c:pt idx="383">
                  <c:v>11.692880000000002</c:v>
                </c:pt>
                <c:pt idx="384">
                  <c:v>11.680980000000005</c:v>
                </c:pt>
                <c:pt idx="385">
                  <c:v>11.649759999999997</c:v>
                </c:pt>
                <c:pt idx="386">
                  <c:v>11.637880000000003</c:v>
                </c:pt>
                <c:pt idx="387">
                  <c:v>11.612759999999998</c:v>
                </c:pt>
                <c:pt idx="388">
                  <c:v>11.594759999999997</c:v>
                </c:pt>
                <c:pt idx="389">
                  <c:v>11.600879999999997</c:v>
                </c:pt>
                <c:pt idx="390">
                  <c:v>11.575759999999999</c:v>
                </c:pt>
                <c:pt idx="391">
                  <c:v>11.563879999999997</c:v>
                </c:pt>
                <c:pt idx="392">
                  <c:v>11.740200000000002</c:v>
                </c:pt>
                <c:pt idx="393">
                  <c:v>11.73442</c:v>
                </c:pt>
                <c:pt idx="394">
                  <c:v>11.709319999999998</c:v>
                </c:pt>
                <c:pt idx="395">
                  <c:v>11.697420000000001</c:v>
                </c:pt>
                <c:pt idx="396">
                  <c:v>11.672319999999999</c:v>
                </c:pt>
                <c:pt idx="397">
                  <c:v>11.654319999999998</c:v>
                </c:pt>
                <c:pt idx="398">
                  <c:v>11.654319999999998</c:v>
                </c:pt>
                <c:pt idx="399">
                  <c:v>11.617319999999999</c:v>
                </c:pt>
                <c:pt idx="400">
                  <c:v>11.611200000000004</c:v>
                </c:pt>
                <c:pt idx="401">
                  <c:v>11.592199999999998</c:v>
                </c:pt>
                <c:pt idx="402">
                  <c:v>11.586420000000004</c:v>
                </c:pt>
                <c:pt idx="403">
                  <c:v>11.561319999999995</c:v>
                </c:pt>
                <c:pt idx="404">
                  <c:v>11.537199999999999</c:v>
                </c:pt>
                <c:pt idx="405">
                  <c:v>11.5182</c:v>
                </c:pt>
                <c:pt idx="406">
                  <c:v>11.505319999999998</c:v>
                </c:pt>
                <c:pt idx="407">
                  <c:v>11.487319999999997</c:v>
                </c:pt>
                <c:pt idx="408">
                  <c:v>11.481200000000001</c:v>
                </c:pt>
                <c:pt idx="409">
                  <c:v>11.63344</c:v>
                </c:pt>
                <c:pt idx="410">
                  <c:v>11.626640000000002</c:v>
                </c:pt>
                <c:pt idx="411">
                  <c:v>11.61476</c:v>
                </c:pt>
                <c:pt idx="412">
                  <c:v>11.583540000000003</c:v>
                </c:pt>
                <c:pt idx="413">
                  <c:v>11.595760000000002</c:v>
                </c:pt>
                <c:pt idx="414">
                  <c:v>11.571640000000002</c:v>
                </c:pt>
                <c:pt idx="415">
                  <c:v>11.552639999999997</c:v>
                </c:pt>
                <c:pt idx="416">
                  <c:v>11.528540000000003</c:v>
                </c:pt>
                <c:pt idx="417">
                  <c:v>11.515639999999998</c:v>
                </c:pt>
                <c:pt idx="418">
                  <c:v>11.503759999999996</c:v>
                </c:pt>
                <c:pt idx="419">
                  <c:v>11.478639999999999</c:v>
                </c:pt>
                <c:pt idx="420">
                  <c:v>11.454539999999998</c:v>
                </c:pt>
                <c:pt idx="421">
                  <c:v>11.460639999999998</c:v>
                </c:pt>
                <c:pt idx="422">
                  <c:v>11.44164</c:v>
                </c:pt>
                <c:pt idx="423">
                  <c:v>11.423639999999999</c:v>
                </c:pt>
                <c:pt idx="424">
                  <c:v>11.404640000000001</c:v>
                </c:pt>
                <c:pt idx="425">
                  <c:v>11.38054</c:v>
                </c:pt>
                <c:pt idx="426">
                  <c:v>11.562980000000003</c:v>
                </c:pt>
                <c:pt idx="427">
                  <c:v>11.544980000000002</c:v>
                </c:pt>
                <c:pt idx="428">
                  <c:v>11.5382</c:v>
                </c:pt>
                <c:pt idx="429">
                  <c:v>11.520199999999999</c:v>
                </c:pt>
                <c:pt idx="430">
                  <c:v>11.495099999999997</c:v>
                </c:pt>
                <c:pt idx="431">
                  <c:v>11.4832</c:v>
                </c:pt>
                <c:pt idx="432">
                  <c:v>11.4832</c:v>
                </c:pt>
                <c:pt idx="433">
                  <c:v>11.464199999999995</c:v>
                </c:pt>
                <c:pt idx="434">
                  <c:v>11.4513</c:v>
                </c:pt>
                <c:pt idx="435">
                  <c:v>11.421099999999999</c:v>
                </c:pt>
                <c:pt idx="436">
                  <c:v>11.395980000000002</c:v>
                </c:pt>
                <c:pt idx="437">
                  <c:v>11.390199999999997</c:v>
                </c:pt>
                <c:pt idx="438">
                  <c:v>11.377300000000002</c:v>
                </c:pt>
                <c:pt idx="439">
                  <c:v>11.340980000000002</c:v>
                </c:pt>
                <c:pt idx="440">
                  <c:v>11.321980000000003</c:v>
                </c:pt>
                <c:pt idx="441">
                  <c:v>11.316199999999998</c:v>
                </c:pt>
                <c:pt idx="442">
                  <c:v>11.394860000000001</c:v>
                </c:pt>
                <c:pt idx="443">
                  <c:v>11.474220000000003</c:v>
                </c:pt>
                <c:pt idx="444">
                  <c:v>11.449419999999996</c:v>
                </c:pt>
                <c:pt idx="445">
                  <c:v>11.455539999999996</c:v>
                </c:pt>
                <c:pt idx="446">
                  <c:v>11.443640000000002</c:v>
                </c:pt>
                <c:pt idx="447">
                  <c:v>11.418539999999997</c:v>
                </c:pt>
                <c:pt idx="448">
                  <c:v>11.394419999999997</c:v>
                </c:pt>
                <c:pt idx="449">
                  <c:v>11.369320000000002</c:v>
                </c:pt>
                <c:pt idx="450">
                  <c:v>11.357419999999998</c:v>
                </c:pt>
                <c:pt idx="451">
                  <c:v>11.344539999999999</c:v>
                </c:pt>
                <c:pt idx="452">
                  <c:v>11.320419999999999</c:v>
                </c:pt>
                <c:pt idx="453">
                  <c:v>11.332639999999998</c:v>
                </c:pt>
                <c:pt idx="454">
                  <c:v>11.307539999999999</c:v>
                </c:pt>
                <c:pt idx="455">
                  <c:v>11.344539999999999</c:v>
                </c:pt>
                <c:pt idx="456">
                  <c:v>19.968780000000002</c:v>
                </c:pt>
                <c:pt idx="457">
                  <c:v>20.628999999999998</c:v>
                </c:pt>
                <c:pt idx="458">
                  <c:v>21.130440000000004</c:v>
                </c:pt>
                <c:pt idx="459">
                  <c:v>20.724560000000004</c:v>
                </c:pt>
                <c:pt idx="460">
                  <c:v>20.440459999999998</c:v>
                </c:pt>
                <c:pt idx="461">
                  <c:v>20.456580000000002</c:v>
                </c:pt>
                <c:pt idx="462">
                  <c:v>20.509699999999999</c:v>
                </c:pt>
                <c:pt idx="463">
                  <c:v>20.454340000000002</c:v>
                </c:pt>
                <c:pt idx="464">
                  <c:v>20.374219999999998</c:v>
                </c:pt>
                <c:pt idx="465">
                  <c:v>20.434519999999996</c:v>
                </c:pt>
                <c:pt idx="466">
                  <c:v>20.44566</c:v>
                </c:pt>
                <c:pt idx="467">
                  <c:v>21.724419999999999</c:v>
                </c:pt>
                <c:pt idx="468">
                  <c:v>21.795999999999999</c:v>
                </c:pt>
                <c:pt idx="469">
                  <c:v>21.181459999999998</c:v>
                </c:pt>
                <c:pt idx="470">
                  <c:v>21.001559999999998</c:v>
                </c:pt>
                <c:pt idx="471">
                  <c:v>22.117920000000002</c:v>
                </c:pt>
                <c:pt idx="472">
                  <c:v>22.120840000000001</c:v>
                </c:pt>
                <c:pt idx="473">
                  <c:v>21.683019999999999</c:v>
                </c:pt>
                <c:pt idx="474">
                  <c:v>22.313020000000002</c:v>
                </c:pt>
                <c:pt idx="475">
                  <c:v>22.30622</c:v>
                </c:pt>
                <c:pt idx="476">
                  <c:v>21.912119999999998</c:v>
                </c:pt>
                <c:pt idx="477">
                  <c:v>21.793939999999999</c:v>
                </c:pt>
                <c:pt idx="478">
                  <c:v>22.457260000000002</c:v>
                </c:pt>
                <c:pt idx="479">
                  <c:v>23.109759999999998</c:v>
                </c:pt>
                <c:pt idx="480">
                  <c:v>22.570340000000002</c:v>
                </c:pt>
                <c:pt idx="481">
                  <c:v>22.438840000000003</c:v>
                </c:pt>
                <c:pt idx="482">
                  <c:v>23.67728</c:v>
                </c:pt>
                <c:pt idx="483">
                  <c:v>23.660779999999999</c:v>
                </c:pt>
                <c:pt idx="484">
                  <c:v>23.259879999999999</c:v>
                </c:pt>
                <c:pt idx="485">
                  <c:v>23.18338</c:v>
                </c:pt>
                <c:pt idx="486">
                  <c:v>24.324099999999998</c:v>
                </c:pt>
                <c:pt idx="487">
                  <c:v>24.304120000000001</c:v>
                </c:pt>
                <c:pt idx="488">
                  <c:v>23.898240000000001</c:v>
                </c:pt>
                <c:pt idx="489">
                  <c:v>23.822040000000001</c:v>
                </c:pt>
                <c:pt idx="490">
                  <c:v>23.936959999999999</c:v>
                </c:pt>
                <c:pt idx="491">
                  <c:v>24.968620000000001</c:v>
                </c:pt>
                <c:pt idx="492">
                  <c:v>24.775459999999995</c:v>
                </c:pt>
                <c:pt idx="493">
                  <c:v>24.490600000000001</c:v>
                </c:pt>
                <c:pt idx="494">
                  <c:v>24.500579999999999</c:v>
                </c:pt>
                <c:pt idx="495">
                  <c:v>25.455279999999998</c:v>
                </c:pt>
                <c:pt idx="496">
                  <c:v>25.45354</c:v>
                </c:pt>
                <c:pt idx="497">
                  <c:v>25.246000000000002</c:v>
                </c:pt>
                <c:pt idx="498">
                  <c:v>25.119539999999997</c:v>
                </c:pt>
                <c:pt idx="499">
                  <c:v>25.642100000000006</c:v>
                </c:pt>
                <c:pt idx="500">
                  <c:v>26.340800000000002</c:v>
                </c:pt>
                <c:pt idx="501">
                  <c:v>25.924900000000001</c:v>
                </c:pt>
                <c:pt idx="502">
                  <c:v>25.664839999999998</c:v>
                </c:pt>
                <c:pt idx="503">
                  <c:v>25.662960000000002</c:v>
                </c:pt>
                <c:pt idx="504">
                  <c:v>25.881599999999999</c:v>
                </c:pt>
                <c:pt idx="505">
                  <c:v>25.788899999999998</c:v>
                </c:pt>
                <c:pt idx="506">
                  <c:v>25.708119999999997</c:v>
                </c:pt>
                <c:pt idx="507">
                  <c:v>25.65212</c:v>
                </c:pt>
                <c:pt idx="508">
                  <c:v>25.706300000000006</c:v>
                </c:pt>
                <c:pt idx="509">
                  <c:v>25.724560000000004</c:v>
                </c:pt>
                <c:pt idx="510">
                  <c:v>25.662459999999999</c:v>
                </c:pt>
                <c:pt idx="511">
                  <c:v>25.62546</c:v>
                </c:pt>
                <c:pt idx="512">
                  <c:v>25.570460000000001</c:v>
                </c:pt>
                <c:pt idx="513">
                  <c:v>25.539560000000002</c:v>
                </c:pt>
                <c:pt idx="514">
                  <c:v>25.508660000000003</c:v>
                </c:pt>
                <c:pt idx="515">
                  <c:v>25.624260000000003</c:v>
                </c:pt>
                <c:pt idx="516">
                  <c:v>25.622899999999998</c:v>
                </c:pt>
                <c:pt idx="517">
                  <c:v>25.604899999999997</c:v>
                </c:pt>
                <c:pt idx="518">
                  <c:v>25.567899999999998</c:v>
                </c:pt>
                <c:pt idx="519">
                  <c:v>25.5489</c:v>
                </c:pt>
                <c:pt idx="520">
                  <c:v>25.826899999999998</c:v>
                </c:pt>
                <c:pt idx="521">
                  <c:v>27.131180000000001</c:v>
                </c:pt>
                <c:pt idx="522">
                  <c:v>26.526120000000002</c:v>
                </c:pt>
                <c:pt idx="523">
                  <c:v>26.200340000000004</c:v>
                </c:pt>
                <c:pt idx="524">
                  <c:v>26.916240000000002</c:v>
                </c:pt>
                <c:pt idx="525">
                  <c:v>27.048100000000002</c:v>
                </c:pt>
                <c:pt idx="526">
                  <c:v>26.845980000000001</c:v>
                </c:pt>
                <c:pt idx="527">
                  <c:v>26.673120000000001</c:v>
                </c:pt>
                <c:pt idx="528">
                  <c:v>27.585799999999999</c:v>
                </c:pt>
                <c:pt idx="529">
                  <c:v>27.729560000000006</c:v>
                </c:pt>
                <c:pt idx="530">
                  <c:v>27.14554</c:v>
                </c:pt>
                <c:pt idx="531">
                  <c:v>27.106359999999999</c:v>
                </c:pt>
                <c:pt idx="532">
                  <c:v>27.147279999999999</c:v>
                </c:pt>
                <c:pt idx="533">
                  <c:v>27.275020000000001</c:v>
                </c:pt>
                <c:pt idx="534">
                  <c:v>27.194240000000001</c:v>
                </c:pt>
                <c:pt idx="535">
                  <c:v>27.126340000000006</c:v>
                </c:pt>
                <c:pt idx="536">
                  <c:v>27.131699999999995</c:v>
                </c:pt>
                <c:pt idx="537">
                  <c:v>27.302679999999999</c:v>
                </c:pt>
                <c:pt idx="538">
                  <c:v>28.442139999999998</c:v>
                </c:pt>
                <c:pt idx="539">
                  <c:v>27.732560000000003</c:v>
                </c:pt>
                <c:pt idx="540">
                  <c:v>27.571920000000002</c:v>
                </c:pt>
                <c:pt idx="541">
                  <c:v>27.655939999999998</c:v>
                </c:pt>
                <c:pt idx="542">
                  <c:v>28.77946</c:v>
                </c:pt>
                <c:pt idx="543">
                  <c:v>28.721779999999999</c:v>
                </c:pt>
                <c:pt idx="544">
                  <c:v>28.266020000000005</c:v>
                </c:pt>
                <c:pt idx="545">
                  <c:v>28.300400000000003</c:v>
                </c:pt>
                <c:pt idx="546">
                  <c:v>29.126920000000002</c:v>
                </c:pt>
                <c:pt idx="547">
                  <c:v>29.233680000000003</c:v>
                </c:pt>
                <c:pt idx="548">
                  <c:v>28.804439999999996</c:v>
                </c:pt>
                <c:pt idx="549">
                  <c:v>28.813039999999997</c:v>
                </c:pt>
                <c:pt idx="550">
                  <c:v>28.848159999999993</c:v>
                </c:pt>
                <c:pt idx="551">
                  <c:v>28.853459999999998</c:v>
                </c:pt>
                <c:pt idx="552">
                  <c:v>28.766560000000005</c:v>
                </c:pt>
                <c:pt idx="553">
                  <c:v>28.826159999999998</c:v>
                </c:pt>
                <c:pt idx="554">
                  <c:v>28.788800000000002</c:v>
                </c:pt>
                <c:pt idx="555">
                  <c:v>29.845860000000002</c:v>
                </c:pt>
                <c:pt idx="556">
                  <c:v>29.815899999999999</c:v>
                </c:pt>
                <c:pt idx="557">
                  <c:v>29.391100000000002</c:v>
                </c:pt>
                <c:pt idx="558">
                  <c:v>29.351840000000003</c:v>
                </c:pt>
                <c:pt idx="559">
                  <c:v>29.972799999999999</c:v>
                </c:pt>
                <c:pt idx="560">
                  <c:v>30.2545</c:v>
                </c:pt>
                <c:pt idx="561">
                  <c:v>30.189220000000006</c:v>
                </c:pt>
                <c:pt idx="562">
                  <c:v>29.899700000000003</c:v>
                </c:pt>
                <c:pt idx="563">
                  <c:v>30.576039999999999</c:v>
                </c:pt>
                <c:pt idx="564">
                  <c:v>30.619140000000002</c:v>
                </c:pt>
                <c:pt idx="565">
                  <c:v>30.304139999999997</c:v>
                </c:pt>
                <c:pt idx="566">
                  <c:v>30.730139999999999</c:v>
                </c:pt>
                <c:pt idx="567">
                  <c:v>30.977979999999999</c:v>
                </c:pt>
                <c:pt idx="568">
                  <c:v>30.528640000000003</c:v>
                </c:pt>
                <c:pt idx="569">
                  <c:v>30.458920000000003</c:v>
                </c:pt>
                <c:pt idx="570">
                  <c:v>30.597819999999999</c:v>
                </c:pt>
                <c:pt idx="571">
                  <c:v>30.608920000000001</c:v>
                </c:pt>
                <c:pt idx="572">
                  <c:v>30.528120000000005</c:v>
                </c:pt>
                <c:pt idx="573">
                  <c:v>31.004020000000001</c:v>
                </c:pt>
                <c:pt idx="574">
                  <c:v>31.613720000000001</c:v>
                </c:pt>
                <c:pt idx="575">
                  <c:v>31.036239999999996</c:v>
                </c:pt>
                <c:pt idx="576">
                  <c:v>30.874599999999997</c:v>
                </c:pt>
                <c:pt idx="577">
                  <c:v>30.933440000000001</c:v>
                </c:pt>
                <c:pt idx="578">
                  <c:v>31.018479999999997</c:v>
                </c:pt>
                <c:pt idx="579">
                  <c:v>31.102500000000003</c:v>
                </c:pt>
                <c:pt idx="580">
                  <c:v>31.04102</c:v>
                </c:pt>
                <c:pt idx="581">
                  <c:v>32.251559999999998</c:v>
                </c:pt>
                <c:pt idx="582">
                  <c:v>31.783720000000002</c:v>
                </c:pt>
                <c:pt idx="583">
                  <c:v>31.474140000000002</c:v>
                </c:pt>
                <c:pt idx="584">
                  <c:v>31.644620000000003</c:v>
                </c:pt>
                <c:pt idx="585">
                  <c:v>32.805200000000006</c:v>
                </c:pt>
                <c:pt idx="586">
                  <c:v>32.236379999999997</c:v>
                </c:pt>
                <c:pt idx="587">
                  <c:v>31.969840000000001</c:v>
                </c:pt>
                <c:pt idx="588">
                  <c:v>31.986280000000001</c:v>
                </c:pt>
                <c:pt idx="589">
                  <c:v>32.137079999999997</c:v>
                </c:pt>
                <c:pt idx="590">
                  <c:v>32.160359999999997</c:v>
                </c:pt>
                <c:pt idx="591">
                  <c:v>32.079579999999993</c:v>
                </c:pt>
                <c:pt idx="592">
                  <c:v>32.005579999999995</c:v>
                </c:pt>
                <c:pt idx="593">
                  <c:v>31.998720000000002</c:v>
                </c:pt>
                <c:pt idx="594">
                  <c:v>32.071920000000006</c:v>
                </c:pt>
                <c:pt idx="595">
                  <c:v>32.015920000000008</c:v>
                </c:pt>
                <c:pt idx="596">
                  <c:v>31.960919999999998</c:v>
                </c:pt>
                <c:pt idx="597">
                  <c:v>33.430019999999999</c:v>
                </c:pt>
                <c:pt idx="598">
                  <c:v>33.217920000000007</c:v>
                </c:pt>
                <c:pt idx="599">
                  <c:v>32.701800000000006</c:v>
                </c:pt>
                <c:pt idx="600">
                  <c:v>32.534800000000004</c:v>
                </c:pt>
                <c:pt idx="601">
                  <c:v>32.49736</c:v>
                </c:pt>
                <c:pt idx="602">
                  <c:v>32.502040000000001</c:v>
                </c:pt>
                <c:pt idx="603">
                  <c:v>33.376260000000002</c:v>
                </c:pt>
                <c:pt idx="604">
                  <c:v>33.86992</c:v>
                </c:pt>
                <c:pt idx="605">
                  <c:v>33.046019999999999</c:v>
                </c:pt>
                <c:pt idx="606">
                  <c:v>32.976619999999997</c:v>
                </c:pt>
                <c:pt idx="607">
                  <c:v>34.044160000000005</c:v>
                </c:pt>
                <c:pt idx="608">
                  <c:v>33.724239999999995</c:v>
                </c:pt>
                <c:pt idx="609">
                  <c:v>33.372920000000001</c:v>
                </c:pt>
                <c:pt idx="610">
                  <c:v>34.218440000000001</c:v>
                </c:pt>
                <c:pt idx="611">
                  <c:v>34.051820000000006</c:v>
                </c:pt>
                <c:pt idx="612">
                  <c:v>33.699820000000003</c:v>
                </c:pt>
                <c:pt idx="613">
                  <c:v>34.200820000000007</c:v>
                </c:pt>
                <c:pt idx="614">
                  <c:v>33.749700000000004</c:v>
                </c:pt>
                <c:pt idx="615">
                  <c:v>33.422820000000002</c:v>
                </c:pt>
                <c:pt idx="616">
                  <c:v>33.66742</c:v>
                </c:pt>
                <c:pt idx="617">
                  <c:v>34.593040000000002</c:v>
                </c:pt>
                <c:pt idx="618">
                  <c:v>34.280920000000002</c:v>
                </c:pt>
                <c:pt idx="619">
                  <c:v>33.891919999999999</c:v>
                </c:pt>
                <c:pt idx="620">
                  <c:v>33.834419999999994</c:v>
                </c:pt>
                <c:pt idx="621">
                  <c:v>33.850540000000009</c:v>
                </c:pt>
                <c:pt idx="622">
                  <c:v>33.916579999999996</c:v>
                </c:pt>
                <c:pt idx="623">
                  <c:v>33.891040000000004</c:v>
                </c:pt>
                <c:pt idx="624">
                  <c:v>33.829239999999999</c:v>
                </c:pt>
                <c:pt idx="625">
                  <c:v>34.699240000000003</c:v>
                </c:pt>
                <c:pt idx="626">
                  <c:v>35.054919999999996</c:v>
                </c:pt>
                <c:pt idx="627">
                  <c:v>34.459440000000001</c:v>
                </c:pt>
                <c:pt idx="628">
                  <c:v>34.131920000000001</c:v>
                </c:pt>
                <c:pt idx="629">
                  <c:v>35.285579999999996</c:v>
                </c:pt>
                <c:pt idx="630">
                  <c:v>34.880839999999992</c:v>
                </c:pt>
                <c:pt idx="631">
                  <c:v>34.387379999999993</c:v>
                </c:pt>
                <c:pt idx="632">
                  <c:v>34.366820000000004</c:v>
                </c:pt>
                <c:pt idx="633">
                  <c:v>35.493439999999993</c:v>
                </c:pt>
                <c:pt idx="634">
                  <c:v>35.473520000000001</c:v>
                </c:pt>
                <c:pt idx="635">
                  <c:v>34.795059999999992</c:v>
                </c:pt>
                <c:pt idx="636">
                  <c:v>35.922499999999999</c:v>
                </c:pt>
                <c:pt idx="637">
                  <c:v>35.55543999999999</c:v>
                </c:pt>
                <c:pt idx="638">
                  <c:v>35.141260000000003</c:v>
                </c:pt>
                <c:pt idx="639">
                  <c:v>36.238559999999993</c:v>
                </c:pt>
                <c:pt idx="640">
                  <c:v>35.987920000000003</c:v>
                </c:pt>
                <c:pt idx="641">
                  <c:v>35.4754</c:v>
                </c:pt>
                <c:pt idx="642">
                  <c:v>35.349999999999994</c:v>
                </c:pt>
                <c:pt idx="643">
                  <c:v>35.457999999999991</c:v>
                </c:pt>
                <c:pt idx="644">
                  <c:v>35.377160000000003</c:v>
                </c:pt>
                <c:pt idx="645">
                  <c:v>36.442480000000003</c:v>
                </c:pt>
                <c:pt idx="646">
                  <c:v>36.535319999999999</c:v>
                </c:pt>
                <c:pt idx="647">
                  <c:v>35.735460000000003</c:v>
                </c:pt>
                <c:pt idx="648">
                  <c:v>36.585260000000005</c:v>
                </c:pt>
                <c:pt idx="649">
                  <c:v>36.666800000000002</c:v>
                </c:pt>
                <c:pt idx="650">
                  <c:v>36.099279999999993</c:v>
                </c:pt>
                <c:pt idx="651">
                  <c:v>37.412860000000009</c:v>
                </c:pt>
                <c:pt idx="652">
                  <c:v>36.569140000000004</c:v>
                </c:pt>
                <c:pt idx="653">
                  <c:v>37.296799999999998</c:v>
                </c:pt>
                <c:pt idx="654">
                  <c:v>37.006659999999997</c:v>
                </c:pt>
                <c:pt idx="655">
                  <c:v>36.580659999999995</c:v>
                </c:pt>
                <c:pt idx="656">
                  <c:v>37.642080000000007</c:v>
                </c:pt>
                <c:pt idx="657">
                  <c:v>36.921139999999994</c:v>
                </c:pt>
                <c:pt idx="658">
                  <c:v>38.2408</c:v>
                </c:pt>
                <c:pt idx="659">
                  <c:v>37.248040000000003</c:v>
                </c:pt>
                <c:pt idx="660">
                  <c:v>37.036439999999999</c:v>
                </c:pt>
                <c:pt idx="661">
                  <c:v>37.058599999999991</c:v>
                </c:pt>
                <c:pt idx="662">
                  <c:v>37.118160000000003</c:v>
                </c:pt>
                <c:pt idx="663">
                  <c:v>37.177379999999999</c:v>
                </c:pt>
                <c:pt idx="664">
                  <c:v>37.084699999999998</c:v>
                </c:pt>
                <c:pt idx="665">
                  <c:v>36.992699999999999</c:v>
                </c:pt>
                <c:pt idx="666">
                  <c:v>38.584699999999998</c:v>
                </c:pt>
                <c:pt idx="667">
                  <c:v>37.935080000000006</c:v>
                </c:pt>
                <c:pt idx="668">
                  <c:v>37.375479999999996</c:v>
                </c:pt>
                <c:pt idx="669">
                  <c:v>38.677199999999992</c:v>
                </c:pt>
                <c:pt idx="670">
                  <c:v>37.791460000000001</c:v>
                </c:pt>
                <c:pt idx="671">
                  <c:v>37.529959999999996</c:v>
                </c:pt>
                <c:pt idx="672">
                  <c:v>38.949039999999997</c:v>
                </c:pt>
                <c:pt idx="673">
                  <c:v>37.95165999999999</c:v>
                </c:pt>
                <c:pt idx="674">
                  <c:v>37.751580000000004</c:v>
                </c:pt>
                <c:pt idx="675">
                  <c:v>39.25582</c:v>
                </c:pt>
                <c:pt idx="676">
                  <c:v>38.431480000000008</c:v>
                </c:pt>
                <c:pt idx="677">
                  <c:v>38.066200000000002</c:v>
                </c:pt>
                <c:pt idx="678">
                  <c:v>39.460499999999996</c:v>
                </c:pt>
                <c:pt idx="679">
                  <c:v>38.622579999999999</c:v>
                </c:pt>
                <c:pt idx="680">
                  <c:v>38.416399999999996</c:v>
                </c:pt>
                <c:pt idx="681">
                  <c:v>39.743980000000008</c:v>
                </c:pt>
                <c:pt idx="682">
                  <c:v>38.763799999999996</c:v>
                </c:pt>
                <c:pt idx="683">
                  <c:v>39.811819999999997</c:v>
                </c:pt>
                <c:pt idx="684">
                  <c:v>39.2149</c:v>
                </c:pt>
                <c:pt idx="685">
                  <c:v>39.460179999999994</c:v>
                </c:pt>
                <c:pt idx="686">
                  <c:v>39.529199999999996</c:v>
                </c:pt>
                <c:pt idx="687">
                  <c:v>39.169599999999996</c:v>
                </c:pt>
                <c:pt idx="688">
                  <c:v>40.428919999999998</c:v>
                </c:pt>
                <c:pt idx="689">
                  <c:v>39.596359999999997</c:v>
                </c:pt>
                <c:pt idx="690">
                  <c:v>39.366759999999999</c:v>
                </c:pt>
                <c:pt idx="691">
                  <c:v>39.461860000000001</c:v>
                </c:pt>
                <c:pt idx="692">
                  <c:v>39.53904</c:v>
                </c:pt>
                <c:pt idx="693">
                  <c:v>39.422239999999988</c:v>
                </c:pt>
                <c:pt idx="694">
                  <c:v>39.518480000000004</c:v>
                </c:pt>
                <c:pt idx="695">
                  <c:v>39.432580000000002</c:v>
                </c:pt>
                <c:pt idx="696">
                  <c:v>39.333480000000002</c:v>
                </c:pt>
                <c:pt idx="697">
                  <c:v>39.259480000000003</c:v>
                </c:pt>
                <c:pt idx="698">
                  <c:v>39.894820000000003</c:v>
                </c:pt>
                <c:pt idx="699">
                  <c:v>40.366559999999993</c:v>
                </c:pt>
                <c:pt idx="700">
                  <c:v>40.572800000000001</c:v>
                </c:pt>
                <c:pt idx="701">
                  <c:v>39.862839999999991</c:v>
                </c:pt>
                <c:pt idx="702">
                  <c:v>40.518979999999999</c:v>
                </c:pt>
                <c:pt idx="703">
                  <c:v>40.433520000000001</c:v>
                </c:pt>
                <c:pt idx="704">
                  <c:v>40.168039999999991</c:v>
                </c:pt>
                <c:pt idx="705">
                  <c:v>40.809259999999995</c:v>
                </c:pt>
                <c:pt idx="706">
                  <c:v>40.22336</c:v>
                </c:pt>
                <c:pt idx="707">
                  <c:v>40.152599999999993</c:v>
                </c:pt>
                <c:pt idx="708">
                  <c:v>41.686959999999999</c:v>
                </c:pt>
                <c:pt idx="709">
                  <c:v>40.463679999999997</c:v>
                </c:pt>
                <c:pt idx="710">
                  <c:v>41.665180000000007</c:v>
                </c:pt>
                <c:pt idx="711">
                  <c:v>40.610599999999991</c:v>
                </c:pt>
                <c:pt idx="712">
                  <c:v>41.195700000000002</c:v>
                </c:pt>
                <c:pt idx="713">
                  <c:v>41.239119999999993</c:v>
                </c:pt>
                <c:pt idx="714">
                  <c:v>41.083879999999994</c:v>
                </c:pt>
                <c:pt idx="715">
                  <c:v>42.087739999999997</c:v>
                </c:pt>
                <c:pt idx="716">
                  <c:v>41.068739999999991</c:v>
                </c:pt>
                <c:pt idx="717">
                  <c:v>41.499420000000008</c:v>
                </c:pt>
                <c:pt idx="718">
                  <c:v>42.076900000000009</c:v>
                </c:pt>
                <c:pt idx="719">
                  <c:v>41.458359999999999</c:v>
                </c:pt>
                <c:pt idx="720">
                  <c:v>42.140360000000008</c:v>
                </c:pt>
                <c:pt idx="721">
                  <c:v>42.094639999999998</c:v>
                </c:pt>
                <c:pt idx="722">
                  <c:v>41.709860000000006</c:v>
                </c:pt>
                <c:pt idx="723">
                  <c:v>31.575800000000001</c:v>
                </c:pt>
                <c:pt idx="724">
                  <c:v>38.895420000000001</c:v>
                </c:pt>
                <c:pt idx="725">
                  <c:v>42.366500000000002</c:v>
                </c:pt>
                <c:pt idx="726">
                  <c:v>42.272759999999998</c:v>
                </c:pt>
                <c:pt idx="727">
                  <c:v>42.161760000000001</c:v>
                </c:pt>
                <c:pt idx="728">
                  <c:v>42.270879999999998</c:v>
                </c:pt>
                <c:pt idx="729">
                  <c:v>42.215199999999996</c:v>
                </c:pt>
                <c:pt idx="730">
                  <c:v>42.147300000000001</c:v>
                </c:pt>
                <c:pt idx="731">
                  <c:v>42.104200000000006</c:v>
                </c:pt>
                <c:pt idx="732">
                  <c:v>42.049199999999999</c:v>
                </c:pt>
                <c:pt idx="733">
                  <c:v>42.012200000000007</c:v>
                </c:pt>
                <c:pt idx="734">
                  <c:v>41.974199999999996</c:v>
                </c:pt>
                <c:pt idx="735">
                  <c:v>41.937200000000004</c:v>
                </c:pt>
                <c:pt idx="736">
                  <c:v>41.894100000000002</c:v>
                </c:pt>
                <c:pt idx="737">
                  <c:v>41.876100000000001</c:v>
                </c:pt>
                <c:pt idx="738">
                  <c:v>41.845200000000006</c:v>
                </c:pt>
                <c:pt idx="739">
                  <c:v>41.808199999999999</c:v>
                </c:pt>
                <c:pt idx="740">
                  <c:v>41.795299999999997</c:v>
                </c:pt>
                <c:pt idx="741">
                  <c:v>41.752200000000002</c:v>
                </c:pt>
                <c:pt idx="742">
                  <c:v>41.728099999999998</c:v>
                </c:pt>
                <c:pt idx="743">
                  <c:v>41.697199999999995</c:v>
                </c:pt>
                <c:pt idx="744">
                  <c:v>41.678200000000004</c:v>
                </c:pt>
                <c:pt idx="745">
                  <c:v>41.6663</c:v>
                </c:pt>
                <c:pt idx="746">
                  <c:v>41.818539999999999</c:v>
                </c:pt>
                <c:pt idx="747">
                  <c:v>41.817840000000004</c:v>
                </c:pt>
                <c:pt idx="748">
                  <c:v>41.79374</c:v>
                </c:pt>
                <c:pt idx="749">
                  <c:v>41.768640000000005</c:v>
                </c:pt>
                <c:pt idx="750">
                  <c:v>41.756740000000001</c:v>
                </c:pt>
                <c:pt idx="751">
                  <c:v>41.737740000000002</c:v>
                </c:pt>
                <c:pt idx="752">
                  <c:v>41.71264</c:v>
                </c:pt>
                <c:pt idx="753">
                  <c:v>41.700739999999996</c:v>
                </c:pt>
                <c:pt idx="754">
                  <c:v>41.669539999999998</c:v>
                </c:pt>
                <c:pt idx="755">
                  <c:v>41.651539999999997</c:v>
                </c:pt>
                <c:pt idx="756">
                  <c:v>41.644739999999999</c:v>
                </c:pt>
                <c:pt idx="757">
                  <c:v>41.626739999999998</c:v>
                </c:pt>
                <c:pt idx="758">
                  <c:v>41.59554</c:v>
                </c:pt>
                <c:pt idx="759">
                  <c:v>41.601640000000003</c:v>
                </c:pt>
                <c:pt idx="760">
                  <c:v>41.577539999999999</c:v>
                </c:pt>
                <c:pt idx="761">
                  <c:v>41.564640000000004</c:v>
                </c:pt>
                <c:pt idx="762">
                  <c:v>41.55274</c:v>
                </c:pt>
                <c:pt idx="763">
                  <c:v>41.527640000000005</c:v>
                </c:pt>
                <c:pt idx="764">
                  <c:v>41.533740000000002</c:v>
                </c:pt>
                <c:pt idx="765">
                  <c:v>41.509640000000005</c:v>
                </c:pt>
                <c:pt idx="766">
                  <c:v>41.484539999999996</c:v>
                </c:pt>
                <c:pt idx="767">
                  <c:v>41.478740000000002</c:v>
                </c:pt>
                <c:pt idx="768">
                  <c:v>41.459739999999996</c:v>
                </c:pt>
                <c:pt idx="769">
                  <c:v>41.45364</c:v>
                </c:pt>
                <c:pt idx="770">
                  <c:v>41.435639999999999</c:v>
                </c:pt>
                <c:pt idx="771">
                  <c:v>41.422739999999997</c:v>
                </c:pt>
                <c:pt idx="772">
                  <c:v>41.416640000000001</c:v>
                </c:pt>
                <c:pt idx="773">
                  <c:v>41.404739999999997</c:v>
                </c:pt>
                <c:pt idx="774">
                  <c:v>41.404739999999997</c:v>
                </c:pt>
                <c:pt idx="775">
                  <c:v>41.379640000000002</c:v>
                </c:pt>
                <c:pt idx="776">
                  <c:v>41.367739999999998</c:v>
                </c:pt>
                <c:pt idx="777">
                  <c:v>41.367739999999998</c:v>
                </c:pt>
                <c:pt idx="778">
                  <c:v>41.348739999999999</c:v>
                </c:pt>
                <c:pt idx="779">
                  <c:v>41.348739999999999</c:v>
                </c:pt>
                <c:pt idx="780">
                  <c:v>41.330739999999999</c:v>
                </c:pt>
                <c:pt idx="781">
                  <c:v>41.330739999999999</c:v>
                </c:pt>
                <c:pt idx="782">
                  <c:v>41.305640000000004</c:v>
                </c:pt>
                <c:pt idx="783">
                  <c:v>41.29374</c:v>
                </c:pt>
                <c:pt idx="784">
                  <c:v>41.287640000000003</c:v>
                </c:pt>
                <c:pt idx="785">
                  <c:v>41.280840000000005</c:v>
                </c:pt>
                <c:pt idx="786">
                  <c:v>41.274740000000001</c:v>
                </c:pt>
                <c:pt idx="787">
                  <c:v>41.249639999999999</c:v>
                </c:pt>
                <c:pt idx="788">
                  <c:v>41.243539999999996</c:v>
                </c:pt>
                <c:pt idx="789">
                  <c:v>41.243840000000006</c:v>
                </c:pt>
                <c:pt idx="790">
                  <c:v>41.237740000000002</c:v>
                </c:pt>
                <c:pt idx="791">
                  <c:v>41.237740000000002</c:v>
                </c:pt>
                <c:pt idx="792">
                  <c:v>41.206539999999997</c:v>
                </c:pt>
                <c:pt idx="793">
                  <c:v>41.21264</c:v>
                </c:pt>
                <c:pt idx="794">
                  <c:v>41.200739999999996</c:v>
                </c:pt>
                <c:pt idx="795">
                  <c:v>41.200739999999996</c:v>
                </c:pt>
                <c:pt idx="796">
                  <c:v>41.181739999999998</c:v>
                </c:pt>
                <c:pt idx="797">
                  <c:v>41.181739999999998</c:v>
                </c:pt>
                <c:pt idx="798">
                  <c:v>41.151539999999997</c:v>
                </c:pt>
                <c:pt idx="799">
                  <c:v>41.163739999999997</c:v>
                </c:pt>
                <c:pt idx="800">
                  <c:v>41.144739999999999</c:v>
                </c:pt>
                <c:pt idx="801">
                  <c:v>41.144739999999999</c:v>
                </c:pt>
                <c:pt idx="802">
                  <c:v>41.144739999999999</c:v>
                </c:pt>
                <c:pt idx="803">
                  <c:v>41.120640000000002</c:v>
                </c:pt>
                <c:pt idx="804">
                  <c:v>41.120640000000002</c:v>
                </c:pt>
                <c:pt idx="805">
                  <c:v>41.101640000000003</c:v>
                </c:pt>
                <c:pt idx="806">
                  <c:v>41.113840000000003</c:v>
                </c:pt>
                <c:pt idx="807">
                  <c:v>42.342640000000003</c:v>
                </c:pt>
                <c:pt idx="808">
                  <c:v>42.038119999999999</c:v>
                </c:pt>
                <c:pt idx="809">
                  <c:v>42.608620000000002</c:v>
                </c:pt>
                <c:pt idx="810">
                  <c:v>42.150059999999996</c:v>
                </c:pt>
                <c:pt idx="811">
                  <c:v>43.203879999999998</c:v>
                </c:pt>
                <c:pt idx="812">
                  <c:v>42.693860000000001</c:v>
                </c:pt>
                <c:pt idx="813">
                  <c:v>43.703560000000003</c:v>
                </c:pt>
                <c:pt idx="814">
                  <c:v>42.909739999999999</c:v>
                </c:pt>
                <c:pt idx="815">
                  <c:v>42.877360000000003</c:v>
                </c:pt>
                <c:pt idx="816">
                  <c:v>43.581040000000002</c:v>
                </c:pt>
                <c:pt idx="817">
                  <c:v>43.909739999999999</c:v>
                </c:pt>
                <c:pt idx="818">
                  <c:v>43.304540000000003</c:v>
                </c:pt>
                <c:pt idx="819">
                  <c:v>43.835000000000001</c:v>
                </c:pt>
                <c:pt idx="820">
                  <c:v>43.434539999999998</c:v>
                </c:pt>
                <c:pt idx="821">
                  <c:v>44.026539999999997</c:v>
                </c:pt>
                <c:pt idx="822">
                  <c:v>43.607640000000004</c:v>
                </c:pt>
                <c:pt idx="823">
                  <c:v>44.107640000000004</c:v>
                </c:pt>
                <c:pt idx="824">
                  <c:v>43.945679999999996</c:v>
                </c:pt>
                <c:pt idx="825">
                  <c:v>44.328580000000002</c:v>
                </c:pt>
                <c:pt idx="826">
                  <c:v>44.439520000000002</c:v>
                </c:pt>
                <c:pt idx="827">
                  <c:v>44.365960000000001</c:v>
                </c:pt>
                <c:pt idx="828">
                  <c:v>45.192360000000001</c:v>
                </c:pt>
                <c:pt idx="829">
                  <c:v>44.567779999999999</c:v>
                </c:pt>
                <c:pt idx="830">
                  <c:v>45.37088</c:v>
                </c:pt>
                <c:pt idx="831">
                  <c:v>44.62988</c:v>
                </c:pt>
                <c:pt idx="832">
                  <c:v>45.314880000000002</c:v>
                </c:pt>
                <c:pt idx="833">
                  <c:v>44.777879999999996</c:v>
                </c:pt>
                <c:pt idx="834">
                  <c:v>45.135979999999996</c:v>
                </c:pt>
                <c:pt idx="835">
                  <c:v>45.554760000000002</c:v>
                </c:pt>
                <c:pt idx="836">
                  <c:v>45.079979999999999</c:v>
                </c:pt>
                <c:pt idx="837">
                  <c:v>45.980759999999997</c:v>
                </c:pt>
                <c:pt idx="838">
                  <c:v>45.049080000000004</c:v>
                </c:pt>
                <c:pt idx="839">
                  <c:v>46.15822</c:v>
                </c:pt>
                <c:pt idx="840">
                  <c:v>45.233339999999998</c:v>
                </c:pt>
                <c:pt idx="841">
                  <c:v>45.744420000000005</c:v>
                </c:pt>
                <c:pt idx="842">
                  <c:v>46.504419999999996</c:v>
                </c:pt>
                <c:pt idx="843">
                  <c:v>45.855419999999995</c:v>
                </c:pt>
                <c:pt idx="844">
                  <c:v>45.849319999999999</c:v>
                </c:pt>
                <c:pt idx="845">
                  <c:v>46.078419999999994</c:v>
                </c:pt>
                <c:pt idx="846">
                  <c:v>46.244420000000005</c:v>
                </c:pt>
                <c:pt idx="847">
                  <c:v>46.387320000000003</c:v>
                </c:pt>
                <c:pt idx="848">
                  <c:v>45.959880000000005</c:v>
                </c:pt>
                <c:pt idx="849">
                  <c:v>45.840599999999995</c:v>
                </c:pt>
                <c:pt idx="850">
                  <c:v>45.758980000000008</c:v>
                </c:pt>
                <c:pt idx="851">
                  <c:v>45.598100000000002</c:v>
                </c:pt>
                <c:pt idx="852">
                  <c:v>45.481299999999997</c:v>
                </c:pt>
                <c:pt idx="853">
                  <c:v>45.516120000000001</c:v>
                </c:pt>
                <c:pt idx="854">
                  <c:v>45.447539999999996</c:v>
                </c:pt>
                <c:pt idx="855">
                  <c:v>45.379640000000002</c:v>
                </c:pt>
                <c:pt idx="856">
                  <c:v>45.31174</c:v>
                </c:pt>
                <c:pt idx="857">
                  <c:v>45.262840000000004</c:v>
                </c:pt>
                <c:pt idx="858">
                  <c:v>45.182739999999995</c:v>
                </c:pt>
                <c:pt idx="859">
                  <c:v>45.120640000000002</c:v>
                </c:pt>
                <c:pt idx="860">
                  <c:v>45.089739999999999</c:v>
                </c:pt>
                <c:pt idx="861">
                  <c:v>45.027640000000005</c:v>
                </c:pt>
                <c:pt idx="862">
                  <c:v>44.546640000000004</c:v>
                </c:pt>
                <c:pt idx="863">
                  <c:v>32.199280000000002</c:v>
                </c:pt>
                <c:pt idx="864">
                  <c:v>35.957520000000002</c:v>
                </c:pt>
                <c:pt idx="865">
                  <c:v>36.245800000000003</c:v>
                </c:pt>
                <c:pt idx="866">
                  <c:v>28.308219999999999</c:v>
                </c:pt>
                <c:pt idx="867">
                  <c:v>20.755559999999999</c:v>
                </c:pt>
                <c:pt idx="868">
                  <c:v>13.17478</c:v>
                </c:pt>
                <c:pt idx="869">
                  <c:v>8.3536800000000007</c:v>
                </c:pt>
                <c:pt idx="870">
                  <c:v>8.3906799999999997</c:v>
                </c:pt>
                <c:pt idx="871">
                  <c:v>8.5206800000000005</c:v>
                </c:pt>
                <c:pt idx="872">
                  <c:v>8.6129800000000003</c:v>
                </c:pt>
                <c:pt idx="873">
                  <c:v>8.6747800000000002</c:v>
                </c:pt>
                <c:pt idx="874">
                  <c:v>8.7307799999999993</c:v>
                </c:pt>
                <c:pt idx="875">
                  <c:v>8.7677800000000001</c:v>
                </c:pt>
                <c:pt idx="876">
                  <c:v>8.8047799999999992</c:v>
                </c:pt>
                <c:pt idx="877">
                  <c:v>8.85398</c:v>
                </c:pt>
                <c:pt idx="878">
                  <c:v>8.878779999999999</c:v>
                </c:pt>
                <c:pt idx="879">
                  <c:v>8.8967799999999997</c:v>
                </c:pt>
                <c:pt idx="880">
                  <c:v>8.9157799999999998</c:v>
                </c:pt>
                <c:pt idx="881">
                  <c:v>8.9398800000000005</c:v>
                </c:pt>
                <c:pt idx="882">
                  <c:v>8.9588799999999988</c:v>
                </c:pt>
                <c:pt idx="883">
                  <c:v>8.977879999999999</c:v>
                </c:pt>
                <c:pt idx="884">
                  <c:v>8.9958799999999997</c:v>
                </c:pt>
                <c:pt idx="885">
                  <c:v>9.0148799999999998</c:v>
                </c:pt>
                <c:pt idx="886">
                  <c:v>9.0026799999999998</c:v>
                </c:pt>
                <c:pt idx="887">
                  <c:v>9.0206800000000005</c:v>
                </c:pt>
                <c:pt idx="888">
                  <c:v>9.0457799999999988</c:v>
                </c:pt>
                <c:pt idx="889">
                  <c:v>9.0518799999999988</c:v>
                </c:pt>
                <c:pt idx="890">
                  <c:v>9.0637799999999995</c:v>
                </c:pt>
                <c:pt idx="891">
                  <c:v>9.0637799999999995</c:v>
                </c:pt>
                <c:pt idx="892">
                  <c:v>9.0888799999999996</c:v>
                </c:pt>
                <c:pt idx="893">
                  <c:v>9.1007800000000003</c:v>
                </c:pt>
                <c:pt idx="894">
                  <c:v>9.1068800000000003</c:v>
                </c:pt>
                <c:pt idx="895">
                  <c:v>9.1007800000000003</c:v>
                </c:pt>
                <c:pt idx="896">
                  <c:v>9.1197800000000004</c:v>
                </c:pt>
                <c:pt idx="897">
                  <c:v>9.1258800000000004</c:v>
                </c:pt>
                <c:pt idx="898">
                  <c:v>9.1136800000000004</c:v>
                </c:pt>
                <c:pt idx="899">
                  <c:v>9.1377799999999993</c:v>
                </c:pt>
                <c:pt idx="900">
                  <c:v>9.1377799999999993</c:v>
                </c:pt>
                <c:pt idx="901">
                  <c:v>9.1377799999999993</c:v>
                </c:pt>
                <c:pt idx="902">
                  <c:v>9.1689799999999995</c:v>
                </c:pt>
                <c:pt idx="903">
                  <c:v>9.1567799999999995</c:v>
                </c:pt>
                <c:pt idx="904">
                  <c:v>9.1628799999999995</c:v>
                </c:pt>
                <c:pt idx="905">
                  <c:v>9.1567799999999995</c:v>
                </c:pt>
                <c:pt idx="906">
                  <c:v>9.1747800000000002</c:v>
                </c:pt>
                <c:pt idx="907">
                  <c:v>9.1747800000000002</c:v>
                </c:pt>
                <c:pt idx="908">
                  <c:v>9.1808800000000002</c:v>
                </c:pt>
                <c:pt idx="909">
                  <c:v>9.1747800000000002</c:v>
                </c:pt>
                <c:pt idx="910">
                  <c:v>9.1998800000000003</c:v>
                </c:pt>
                <c:pt idx="911">
                  <c:v>9.1937800000000003</c:v>
                </c:pt>
                <c:pt idx="912">
                  <c:v>9.1998800000000003</c:v>
                </c:pt>
                <c:pt idx="913">
                  <c:v>9.1998800000000003</c:v>
                </c:pt>
                <c:pt idx="914">
                  <c:v>9.1876800000000003</c:v>
                </c:pt>
                <c:pt idx="915">
                  <c:v>9.2056799999999992</c:v>
                </c:pt>
                <c:pt idx="916">
                  <c:v>9.2056799999999992</c:v>
                </c:pt>
                <c:pt idx="917">
                  <c:v>9.2117799999999992</c:v>
                </c:pt>
                <c:pt idx="918">
                  <c:v>9.2239799999999992</c:v>
                </c:pt>
                <c:pt idx="919">
                  <c:v>9.2178799999999992</c:v>
                </c:pt>
                <c:pt idx="920">
                  <c:v>9.2307799999999993</c:v>
                </c:pt>
                <c:pt idx="921">
                  <c:v>9.2307799999999993</c:v>
                </c:pt>
                <c:pt idx="922">
                  <c:v>9.2246799999999993</c:v>
                </c:pt>
                <c:pt idx="923">
                  <c:v>9.2246799999999993</c:v>
                </c:pt>
                <c:pt idx="924">
                  <c:v>9.2307799999999993</c:v>
                </c:pt>
                <c:pt idx="925">
                  <c:v>9.24268</c:v>
                </c:pt>
                <c:pt idx="926">
                  <c:v>9.24878</c:v>
                </c:pt>
                <c:pt idx="927">
                  <c:v>9.25488</c:v>
                </c:pt>
                <c:pt idx="928">
                  <c:v>9.24878</c:v>
                </c:pt>
                <c:pt idx="929">
                  <c:v>9.24878</c:v>
                </c:pt>
                <c:pt idx="930">
                  <c:v>9.24878</c:v>
                </c:pt>
                <c:pt idx="931">
                  <c:v>9.24878</c:v>
                </c:pt>
                <c:pt idx="932">
                  <c:v>9.2738800000000001</c:v>
                </c:pt>
                <c:pt idx="933">
                  <c:v>9.2677800000000001</c:v>
                </c:pt>
                <c:pt idx="934">
                  <c:v>9.2738800000000001</c:v>
                </c:pt>
                <c:pt idx="935">
                  <c:v>9.2738800000000001</c:v>
                </c:pt>
                <c:pt idx="936">
                  <c:v>9.2677800000000001</c:v>
                </c:pt>
                <c:pt idx="937">
                  <c:v>9.2677800000000001</c:v>
                </c:pt>
                <c:pt idx="938">
                  <c:v>9.2738800000000001</c:v>
                </c:pt>
                <c:pt idx="939">
                  <c:v>4.1438800000000002</c:v>
                </c:pt>
                <c:pt idx="940">
                  <c:v>0.36587999999999998</c:v>
                </c:pt>
                <c:pt idx="941">
                  <c:v>0.34687999999999997</c:v>
                </c:pt>
                <c:pt idx="942">
                  <c:v>0.34077999999999997</c:v>
                </c:pt>
                <c:pt idx="943">
                  <c:v>0.34077999999999997</c:v>
                </c:pt>
                <c:pt idx="944">
                  <c:v>0.35977999999999999</c:v>
                </c:pt>
                <c:pt idx="945">
                  <c:v>0.34687999999999997</c:v>
                </c:pt>
                <c:pt idx="946">
                  <c:v>0.35977999999999999</c:v>
                </c:pt>
                <c:pt idx="947">
                  <c:v>0.34687999999999997</c:v>
                </c:pt>
                <c:pt idx="948">
                  <c:v>0.36587999999999998</c:v>
                </c:pt>
                <c:pt idx="949">
                  <c:v>0.34687999999999997</c:v>
                </c:pt>
                <c:pt idx="950">
                  <c:v>0.36587999999999998</c:v>
                </c:pt>
                <c:pt idx="951">
                  <c:v>0.36587999999999998</c:v>
                </c:pt>
                <c:pt idx="952">
                  <c:v>0.36587999999999998</c:v>
                </c:pt>
                <c:pt idx="953">
                  <c:v>0.35977999999999999</c:v>
                </c:pt>
                <c:pt idx="954">
                  <c:v>0.36587999999999998</c:v>
                </c:pt>
                <c:pt idx="955">
                  <c:v>0.36587999999999998</c:v>
                </c:pt>
                <c:pt idx="956">
                  <c:v>0.34687999999999997</c:v>
                </c:pt>
                <c:pt idx="957">
                  <c:v>0.36587999999999998</c:v>
                </c:pt>
                <c:pt idx="958">
                  <c:v>0.34687999999999997</c:v>
                </c:pt>
                <c:pt idx="959">
                  <c:v>0.39067999999999997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30784"/>
        <c:axId val="17764736"/>
      </c:scatterChart>
      <c:valAx>
        <c:axId val="17430784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0.46083675084353004"/>
              <c:y val="0.955737053403692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764736"/>
        <c:crosses val="autoZero"/>
        <c:crossBetween val="midCat"/>
        <c:majorUnit val="5"/>
      </c:valAx>
      <c:valAx>
        <c:axId val="17764736"/>
        <c:scaling>
          <c:orientation val="minMax"/>
          <c:max val="5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6.8199842077090091E-3"/>
              <c:y val="0.392354704474846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430784"/>
        <c:crosses val="autoZero"/>
        <c:crossBetween val="midCat"/>
        <c:majorUnit val="5"/>
        <c:minorUnit val="1"/>
      </c:valAx>
    </c:plotArea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'DATA-editted'!$AV$6:$AV$965</c:f>
              <c:numCache>
                <c:formatCode>General</c:formatCode>
                <c:ptCount val="9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3.6999999999999998E-2</c:v>
                </c:pt>
                <c:pt idx="65">
                  <c:v>5.6000000000000001E-2</c:v>
                </c:pt>
                <c:pt idx="66">
                  <c:v>0.33300000000000002</c:v>
                </c:pt>
                <c:pt idx="67">
                  <c:v>0.44400000000000001</c:v>
                </c:pt>
                <c:pt idx="68">
                  <c:v>0.59299999999999997</c:v>
                </c:pt>
                <c:pt idx="69">
                  <c:v>0.72199999999999998</c:v>
                </c:pt>
                <c:pt idx="70">
                  <c:v>0.98199999999999998</c:v>
                </c:pt>
                <c:pt idx="71">
                  <c:v>1.111</c:v>
                </c:pt>
                <c:pt idx="72">
                  <c:v>1.167</c:v>
                </c:pt>
                <c:pt idx="73">
                  <c:v>1.2589999999999999</c:v>
                </c:pt>
                <c:pt idx="74">
                  <c:v>1.333</c:v>
                </c:pt>
                <c:pt idx="75">
                  <c:v>1.407</c:v>
                </c:pt>
                <c:pt idx="76">
                  <c:v>1.5369999999999999</c:v>
                </c:pt>
                <c:pt idx="77">
                  <c:v>1.87</c:v>
                </c:pt>
                <c:pt idx="78">
                  <c:v>1.9450000000000001</c:v>
                </c:pt>
                <c:pt idx="79">
                  <c:v>2</c:v>
                </c:pt>
                <c:pt idx="80">
                  <c:v>2.0190000000000001</c:v>
                </c:pt>
                <c:pt idx="81">
                  <c:v>2.1669999999999998</c:v>
                </c:pt>
                <c:pt idx="82">
                  <c:v>2.2959999999999998</c:v>
                </c:pt>
                <c:pt idx="83">
                  <c:v>2.3149999999999999</c:v>
                </c:pt>
                <c:pt idx="84">
                  <c:v>2.4820000000000002</c:v>
                </c:pt>
                <c:pt idx="85">
                  <c:v>2.5739999999999998</c:v>
                </c:pt>
                <c:pt idx="86">
                  <c:v>2.6480000000000001</c:v>
                </c:pt>
                <c:pt idx="87">
                  <c:v>2.7040000000000002</c:v>
                </c:pt>
                <c:pt idx="88">
                  <c:v>2.7959999999999998</c:v>
                </c:pt>
                <c:pt idx="89">
                  <c:v>2.8519999999999999</c:v>
                </c:pt>
                <c:pt idx="90">
                  <c:v>3.0190000000000001</c:v>
                </c:pt>
                <c:pt idx="91">
                  <c:v>3.1480000000000001</c:v>
                </c:pt>
                <c:pt idx="92">
                  <c:v>3.3330000000000002</c:v>
                </c:pt>
                <c:pt idx="93">
                  <c:v>3.4449999999999998</c:v>
                </c:pt>
                <c:pt idx="94">
                  <c:v>3.5</c:v>
                </c:pt>
                <c:pt idx="95">
                  <c:v>3.593</c:v>
                </c:pt>
                <c:pt idx="96">
                  <c:v>3.722</c:v>
                </c:pt>
                <c:pt idx="97">
                  <c:v>3.8889999999999998</c:v>
                </c:pt>
                <c:pt idx="98">
                  <c:v>4</c:v>
                </c:pt>
                <c:pt idx="99">
                  <c:v>4.1479999999999997</c:v>
                </c:pt>
                <c:pt idx="100">
                  <c:v>5.0190000000000001</c:v>
                </c:pt>
                <c:pt idx="101">
                  <c:v>5.2409999999999997</c:v>
                </c:pt>
                <c:pt idx="102">
                  <c:v>5.4820000000000002</c:v>
                </c:pt>
                <c:pt idx="103">
                  <c:v>5.63</c:v>
                </c:pt>
                <c:pt idx="104">
                  <c:v>5.7229999999999999</c:v>
                </c:pt>
                <c:pt idx="105">
                  <c:v>5.9260000000000002</c:v>
                </c:pt>
                <c:pt idx="106">
                  <c:v>6.0369999999999999</c:v>
                </c:pt>
                <c:pt idx="107">
                  <c:v>6.1669999999999998</c:v>
                </c:pt>
                <c:pt idx="108">
                  <c:v>6.6109999999999998</c:v>
                </c:pt>
                <c:pt idx="109">
                  <c:v>6.8339999999999996</c:v>
                </c:pt>
                <c:pt idx="110">
                  <c:v>7</c:v>
                </c:pt>
                <c:pt idx="111">
                  <c:v>7.13</c:v>
                </c:pt>
                <c:pt idx="112">
                  <c:v>7.2039999999999997</c:v>
                </c:pt>
                <c:pt idx="113">
                  <c:v>7.3150000000000004</c:v>
                </c:pt>
                <c:pt idx="114">
                  <c:v>7.4450000000000003</c:v>
                </c:pt>
                <c:pt idx="115">
                  <c:v>7.6669999999999998</c:v>
                </c:pt>
                <c:pt idx="116">
                  <c:v>7.8520000000000003</c:v>
                </c:pt>
                <c:pt idx="117">
                  <c:v>8</c:v>
                </c:pt>
                <c:pt idx="118">
                  <c:v>8.0190000000000001</c:v>
                </c:pt>
                <c:pt idx="119">
                  <c:v>8.1859999999999999</c:v>
                </c:pt>
                <c:pt idx="120">
                  <c:v>8.5370000000000008</c:v>
                </c:pt>
                <c:pt idx="121">
                  <c:v>8.6859999999999999</c:v>
                </c:pt>
                <c:pt idx="122">
                  <c:v>8.8339999999999996</c:v>
                </c:pt>
                <c:pt idx="123">
                  <c:v>8.9450000000000003</c:v>
                </c:pt>
                <c:pt idx="124">
                  <c:v>9.093</c:v>
                </c:pt>
                <c:pt idx="125">
                  <c:v>9.2970000000000006</c:v>
                </c:pt>
                <c:pt idx="126">
                  <c:v>9.4260000000000002</c:v>
                </c:pt>
                <c:pt idx="127">
                  <c:v>9.5749999999999993</c:v>
                </c:pt>
                <c:pt idx="128">
                  <c:v>9.7780000000000005</c:v>
                </c:pt>
                <c:pt idx="129">
                  <c:v>9.8149999999999995</c:v>
                </c:pt>
                <c:pt idx="130">
                  <c:v>9.8149999999999995</c:v>
                </c:pt>
                <c:pt idx="131">
                  <c:v>9.8339999999999996</c:v>
                </c:pt>
                <c:pt idx="132">
                  <c:v>9.8520000000000003</c:v>
                </c:pt>
                <c:pt idx="133">
                  <c:v>9.8889999999999993</c:v>
                </c:pt>
                <c:pt idx="134">
                  <c:v>9.9260000000000002</c:v>
                </c:pt>
                <c:pt idx="135">
                  <c:v>9.9629999999999992</c:v>
                </c:pt>
                <c:pt idx="136">
                  <c:v>10</c:v>
                </c:pt>
                <c:pt idx="137">
                  <c:v>10</c:v>
                </c:pt>
                <c:pt idx="138">
                  <c:v>10.019</c:v>
                </c:pt>
                <c:pt idx="139">
                  <c:v>10.148999999999999</c:v>
                </c:pt>
                <c:pt idx="140">
                  <c:v>10.297000000000001</c:v>
                </c:pt>
                <c:pt idx="141">
                  <c:v>10.445</c:v>
                </c:pt>
                <c:pt idx="142">
                  <c:v>10.593</c:v>
                </c:pt>
                <c:pt idx="143">
                  <c:v>10.741</c:v>
                </c:pt>
                <c:pt idx="144">
                  <c:v>10.907999999999999</c:v>
                </c:pt>
                <c:pt idx="145">
                  <c:v>10.888999999999999</c:v>
                </c:pt>
                <c:pt idx="146">
                  <c:v>10.907999999999999</c:v>
                </c:pt>
                <c:pt idx="147">
                  <c:v>11.167</c:v>
                </c:pt>
                <c:pt idx="148">
                  <c:v>11.371</c:v>
                </c:pt>
                <c:pt idx="149">
                  <c:v>11.538</c:v>
                </c:pt>
                <c:pt idx="150">
                  <c:v>11.686</c:v>
                </c:pt>
                <c:pt idx="151">
                  <c:v>11.852</c:v>
                </c:pt>
                <c:pt idx="152">
                  <c:v>12.055999999999999</c:v>
                </c:pt>
                <c:pt idx="153">
                  <c:v>12.038</c:v>
                </c:pt>
                <c:pt idx="154">
                  <c:v>12.038</c:v>
                </c:pt>
                <c:pt idx="155">
                  <c:v>12.371</c:v>
                </c:pt>
                <c:pt idx="156">
                  <c:v>12.981999999999999</c:v>
                </c:pt>
                <c:pt idx="157">
                  <c:v>13.167</c:v>
                </c:pt>
                <c:pt idx="158">
                  <c:v>13.519</c:v>
                </c:pt>
                <c:pt idx="159">
                  <c:v>13.723000000000001</c:v>
                </c:pt>
                <c:pt idx="160">
                  <c:v>13.871</c:v>
                </c:pt>
                <c:pt idx="161">
                  <c:v>14.019</c:v>
                </c:pt>
                <c:pt idx="162">
                  <c:v>14.76</c:v>
                </c:pt>
                <c:pt idx="163">
                  <c:v>15.297000000000001</c:v>
                </c:pt>
                <c:pt idx="164">
                  <c:v>15.186</c:v>
                </c:pt>
                <c:pt idx="165">
                  <c:v>15.445</c:v>
                </c:pt>
                <c:pt idx="166">
                  <c:v>15.686</c:v>
                </c:pt>
                <c:pt idx="167">
                  <c:v>15.593</c:v>
                </c:pt>
                <c:pt idx="168">
                  <c:v>15.538</c:v>
                </c:pt>
                <c:pt idx="169">
                  <c:v>15.927</c:v>
                </c:pt>
                <c:pt idx="170">
                  <c:v>16.149000000000001</c:v>
                </c:pt>
                <c:pt idx="171">
                  <c:v>16.074999999999999</c:v>
                </c:pt>
                <c:pt idx="172">
                  <c:v>16.018999999999998</c:v>
                </c:pt>
                <c:pt idx="173">
                  <c:v>15.981999999999999</c:v>
                </c:pt>
                <c:pt idx="174">
                  <c:v>16.39</c:v>
                </c:pt>
                <c:pt idx="175">
                  <c:v>17.167999999999999</c:v>
                </c:pt>
                <c:pt idx="176">
                  <c:v>17.556000000000001</c:v>
                </c:pt>
                <c:pt idx="177">
                  <c:v>17.908000000000001</c:v>
                </c:pt>
                <c:pt idx="178">
                  <c:v>17.945</c:v>
                </c:pt>
                <c:pt idx="179">
                  <c:v>17.963999999999999</c:v>
                </c:pt>
                <c:pt idx="180">
                  <c:v>17.853000000000002</c:v>
                </c:pt>
                <c:pt idx="181">
                  <c:v>18.001000000000001</c:v>
                </c:pt>
                <c:pt idx="182">
                  <c:v>18.038</c:v>
                </c:pt>
                <c:pt idx="183">
                  <c:v>18.149000000000001</c:v>
                </c:pt>
                <c:pt idx="184">
                  <c:v>18.722999999999999</c:v>
                </c:pt>
                <c:pt idx="185">
                  <c:v>18.760000000000002</c:v>
                </c:pt>
                <c:pt idx="186">
                  <c:v>18.704999999999998</c:v>
                </c:pt>
                <c:pt idx="187">
                  <c:v>19.222999999999999</c:v>
                </c:pt>
                <c:pt idx="188">
                  <c:v>19.594000000000001</c:v>
                </c:pt>
                <c:pt idx="189">
                  <c:v>19.834</c:v>
                </c:pt>
                <c:pt idx="190">
                  <c:v>20.001000000000001</c:v>
                </c:pt>
                <c:pt idx="191">
                  <c:v>20.686</c:v>
                </c:pt>
                <c:pt idx="192">
                  <c:v>21.501000000000001</c:v>
                </c:pt>
                <c:pt idx="193">
                  <c:v>21.853000000000002</c:v>
                </c:pt>
                <c:pt idx="194">
                  <c:v>21.927</c:v>
                </c:pt>
                <c:pt idx="195">
                  <c:v>21.983000000000001</c:v>
                </c:pt>
                <c:pt idx="196">
                  <c:v>22.463999999999999</c:v>
                </c:pt>
                <c:pt idx="197">
                  <c:v>23.408999999999999</c:v>
                </c:pt>
                <c:pt idx="198">
                  <c:v>23.353000000000002</c:v>
                </c:pt>
                <c:pt idx="199">
                  <c:v>23.186</c:v>
                </c:pt>
                <c:pt idx="200">
                  <c:v>24.038</c:v>
                </c:pt>
                <c:pt idx="201">
                  <c:v>24.038</c:v>
                </c:pt>
                <c:pt idx="202">
                  <c:v>25.111999999999998</c:v>
                </c:pt>
                <c:pt idx="203">
                  <c:v>26.074999999999999</c:v>
                </c:pt>
                <c:pt idx="204">
                  <c:v>27.483000000000001</c:v>
                </c:pt>
                <c:pt idx="205">
                  <c:v>27.315999999999999</c:v>
                </c:pt>
                <c:pt idx="206">
                  <c:v>27.167999999999999</c:v>
                </c:pt>
                <c:pt idx="207">
                  <c:v>27.538</c:v>
                </c:pt>
                <c:pt idx="208">
                  <c:v>27.704999999999998</c:v>
                </c:pt>
                <c:pt idx="209">
                  <c:v>28.001000000000001</c:v>
                </c:pt>
                <c:pt idx="210">
                  <c:v>28.094000000000001</c:v>
                </c:pt>
                <c:pt idx="211">
                  <c:v>28.594000000000001</c:v>
                </c:pt>
                <c:pt idx="212">
                  <c:v>29.297999999999998</c:v>
                </c:pt>
                <c:pt idx="213">
                  <c:v>29.613</c:v>
                </c:pt>
                <c:pt idx="214">
                  <c:v>29.687000000000001</c:v>
                </c:pt>
                <c:pt idx="215">
                  <c:v>29.52</c:v>
                </c:pt>
                <c:pt idx="216">
                  <c:v>29.89</c:v>
                </c:pt>
                <c:pt idx="217">
                  <c:v>29.946000000000002</c:v>
                </c:pt>
                <c:pt idx="218">
                  <c:v>30.056999999999999</c:v>
                </c:pt>
                <c:pt idx="219">
                  <c:v>30.297999999999998</c:v>
                </c:pt>
                <c:pt idx="220">
                  <c:v>30.815999999999999</c:v>
                </c:pt>
                <c:pt idx="221">
                  <c:v>31.076000000000001</c:v>
                </c:pt>
                <c:pt idx="222">
                  <c:v>31.039000000000001</c:v>
                </c:pt>
                <c:pt idx="223">
                  <c:v>30.946000000000002</c:v>
                </c:pt>
                <c:pt idx="224">
                  <c:v>31.372</c:v>
                </c:pt>
                <c:pt idx="225">
                  <c:v>31.52</c:v>
                </c:pt>
                <c:pt idx="226">
                  <c:v>31.667999999999999</c:v>
                </c:pt>
                <c:pt idx="227">
                  <c:v>31.539000000000001</c:v>
                </c:pt>
                <c:pt idx="228">
                  <c:v>31.797999999999998</c:v>
                </c:pt>
                <c:pt idx="229">
                  <c:v>31.872</c:v>
                </c:pt>
                <c:pt idx="230">
                  <c:v>31.872</c:v>
                </c:pt>
                <c:pt idx="231">
                  <c:v>31.704999999999998</c:v>
                </c:pt>
                <c:pt idx="232">
                  <c:v>32.076000000000001</c:v>
                </c:pt>
                <c:pt idx="233">
                  <c:v>32.223999999999997</c:v>
                </c:pt>
                <c:pt idx="234">
                  <c:v>33.167999999999999</c:v>
                </c:pt>
                <c:pt idx="235">
                  <c:v>33.445999999999998</c:v>
                </c:pt>
                <c:pt idx="236">
                  <c:v>33.779000000000003</c:v>
                </c:pt>
                <c:pt idx="237">
                  <c:v>34.002000000000002</c:v>
                </c:pt>
                <c:pt idx="238">
                  <c:v>34.057000000000002</c:v>
                </c:pt>
                <c:pt idx="239">
                  <c:v>34.186999999999998</c:v>
                </c:pt>
                <c:pt idx="240">
                  <c:v>34.945999999999998</c:v>
                </c:pt>
                <c:pt idx="241">
                  <c:v>35.520000000000003</c:v>
                </c:pt>
                <c:pt idx="242">
                  <c:v>35.372</c:v>
                </c:pt>
                <c:pt idx="243">
                  <c:v>36.020000000000003</c:v>
                </c:pt>
                <c:pt idx="244">
                  <c:v>36.15</c:v>
                </c:pt>
                <c:pt idx="245">
                  <c:v>36.723999999999997</c:v>
                </c:pt>
                <c:pt idx="246">
                  <c:v>37.613</c:v>
                </c:pt>
                <c:pt idx="247">
                  <c:v>38.206000000000003</c:v>
                </c:pt>
                <c:pt idx="248">
                  <c:v>38.743000000000002</c:v>
                </c:pt>
                <c:pt idx="249">
                  <c:v>39.631999999999998</c:v>
                </c:pt>
                <c:pt idx="250">
                  <c:v>39.927999999999997</c:v>
                </c:pt>
                <c:pt idx="251">
                  <c:v>40.039000000000001</c:v>
                </c:pt>
                <c:pt idx="252">
                  <c:v>40.298000000000002</c:v>
                </c:pt>
                <c:pt idx="253">
                  <c:v>41.243000000000002</c:v>
                </c:pt>
                <c:pt idx="254">
                  <c:v>41.965000000000003</c:v>
                </c:pt>
                <c:pt idx="255">
                  <c:v>41.965000000000003</c:v>
                </c:pt>
                <c:pt idx="256">
                  <c:v>42.039000000000001</c:v>
                </c:pt>
                <c:pt idx="257">
                  <c:v>42.427999999999997</c:v>
                </c:pt>
                <c:pt idx="258">
                  <c:v>42.723999999999997</c:v>
                </c:pt>
                <c:pt idx="259">
                  <c:v>42.631999999999998</c:v>
                </c:pt>
                <c:pt idx="260">
                  <c:v>43.15</c:v>
                </c:pt>
                <c:pt idx="261">
                  <c:v>43.576000000000001</c:v>
                </c:pt>
                <c:pt idx="262">
                  <c:v>43.927999999999997</c:v>
                </c:pt>
                <c:pt idx="263">
                  <c:v>43.853999999999999</c:v>
                </c:pt>
                <c:pt idx="264">
                  <c:v>44.113</c:v>
                </c:pt>
                <c:pt idx="265">
                  <c:v>44.317</c:v>
                </c:pt>
                <c:pt idx="266">
                  <c:v>45.447000000000003</c:v>
                </c:pt>
                <c:pt idx="267">
                  <c:v>45.947000000000003</c:v>
                </c:pt>
                <c:pt idx="268">
                  <c:v>46.41</c:v>
                </c:pt>
                <c:pt idx="269">
                  <c:v>46.225000000000001</c:v>
                </c:pt>
                <c:pt idx="270">
                  <c:v>46.076000000000001</c:v>
                </c:pt>
                <c:pt idx="271">
                  <c:v>46.225000000000001</c:v>
                </c:pt>
                <c:pt idx="272">
                  <c:v>47.28</c:v>
                </c:pt>
                <c:pt idx="273">
                  <c:v>47.41</c:v>
                </c:pt>
                <c:pt idx="274">
                  <c:v>47.668999999999997</c:v>
                </c:pt>
                <c:pt idx="275">
                  <c:v>48.039000000000001</c:v>
                </c:pt>
                <c:pt idx="276">
                  <c:v>48.076000000000001</c:v>
                </c:pt>
                <c:pt idx="277">
                  <c:v>47.984000000000002</c:v>
                </c:pt>
                <c:pt idx="278">
                  <c:v>48.427999999999997</c:v>
                </c:pt>
                <c:pt idx="279">
                  <c:v>48.594999999999999</c:v>
                </c:pt>
                <c:pt idx="280">
                  <c:v>48.502000000000002</c:v>
                </c:pt>
                <c:pt idx="281">
                  <c:v>48.890999999999998</c:v>
                </c:pt>
                <c:pt idx="282">
                  <c:v>49.390999999999998</c:v>
                </c:pt>
                <c:pt idx="283">
                  <c:v>49.817</c:v>
                </c:pt>
                <c:pt idx="284">
                  <c:v>50.076999999999998</c:v>
                </c:pt>
                <c:pt idx="285">
                  <c:v>50.558</c:v>
                </c:pt>
                <c:pt idx="286">
                  <c:v>51.188000000000002</c:v>
                </c:pt>
                <c:pt idx="287">
                  <c:v>51.651000000000003</c:v>
                </c:pt>
                <c:pt idx="288">
                  <c:v>51.521000000000001</c:v>
                </c:pt>
                <c:pt idx="289">
                  <c:v>51.41</c:v>
                </c:pt>
                <c:pt idx="290">
                  <c:v>50.390999999999998</c:v>
                </c:pt>
                <c:pt idx="291">
                  <c:v>49.947000000000003</c:v>
                </c:pt>
                <c:pt idx="292">
                  <c:v>49.984000000000002</c:v>
                </c:pt>
                <c:pt idx="293">
                  <c:v>49.890999999999998</c:v>
                </c:pt>
                <c:pt idx="294">
                  <c:v>49.984000000000002</c:v>
                </c:pt>
                <c:pt idx="295">
                  <c:v>50.243000000000002</c:v>
                </c:pt>
                <c:pt idx="296">
                  <c:v>50.225000000000001</c:v>
                </c:pt>
                <c:pt idx="297">
                  <c:v>50.168999999999997</c:v>
                </c:pt>
                <c:pt idx="298">
                  <c:v>50.576999999999998</c:v>
                </c:pt>
                <c:pt idx="299">
                  <c:v>39.223999999999997</c:v>
                </c:pt>
                <c:pt idx="300">
                  <c:v>39.039000000000001</c:v>
                </c:pt>
                <c:pt idx="301">
                  <c:v>38.945999999999998</c:v>
                </c:pt>
                <c:pt idx="302">
                  <c:v>38.872</c:v>
                </c:pt>
                <c:pt idx="303">
                  <c:v>38.798000000000002</c:v>
                </c:pt>
                <c:pt idx="304">
                  <c:v>38.761000000000003</c:v>
                </c:pt>
                <c:pt idx="305">
                  <c:v>38.706000000000003</c:v>
                </c:pt>
                <c:pt idx="306">
                  <c:v>38.668999999999997</c:v>
                </c:pt>
                <c:pt idx="307">
                  <c:v>38.631999999999998</c:v>
                </c:pt>
                <c:pt idx="308">
                  <c:v>38.613</c:v>
                </c:pt>
                <c:pt idx="309">
                  <c:v>38.576000000000001</c:v>
                </c:pt>
                <c:pt idx="310">
                  <c:v>38.557000000000002</c:v>
                </c:pt>
                <c:pt idx="311">
                  <c:v>38.539000000000001</c:v>
                </c:pt>
                <c:pt idx="312">
                  <c:v>38.502000000000002</c:v>
                </c:pt>
                <c:pt idx="313">
                  <c:v>38.482999999999997</c:v>
                </c:pt>
                <c:pt idx="314">
                  <c:v>38.465000000000003</c:v>
                </c:pt>
                <c:pt idx="315">
                  <c:v>38.445999999999998</c:v>
                </c:pt>
                <c:pt idx="316">
                  <c:v>38.427999999999997</c:v>
                </c:pt>
                <c:pt idx="317">
                  <c:v>38.408999999999999</c:v>
                </c:pt>
                <c:pt idx="318">
                  <c:v>38.390999999999998</c:v>
                </c:pt>
                <c:pt idx="319">
                  <c:v>38.372</c:v>
                </c:pt>
                <c:pt idx="320">
                  <c:v>38.353999999999999</c:v>
                </c:pt>
                <c:pt idx="321">
                  <c:v>38.335000000000001</c:v>
                </c:pt>
                <c:pt idx="322">
                  <c:v>38.317</c:v>
                </c:pt>
                <c:pt idx="323">
                  <c:v>38.317</c:v>
                </c:pt>
                <c:pt idx="324">
                  <c:v>38.298000000000002</c:v>
                </c:pt>
                <c:pt idx="325">
                  <c:v>38.28</c:v>
                </c:pt>
                <c:pt idx="326">
                  <c:v>38.261000000000003</c:v>
                </c:pt>
                <c:pt idx="327">
                  <c:v>38.243000000000002</c:v>
                </c:pt>
                <c:pt idx="328">
                  <c:v>38.243000000000002</c:v>
                </c:pt>
                <c:pt idx="329">
                  <c:v>38.223999999999997</c:v>
                </c:pt>
                <c:pt idx="330">
                  <c:v>38.206000000000003</c:v>
                </c:pt>
                <c:pt idx="331">
                  <c:v>38.206000000000003</c:v>
                </c:pt>
                <c:pt idx="332">
                  <c:v>38.186999999999998</c:v>
                </c:pt>
                <c:pt idx="333">
                  <c:v>38.186999999999998</c:v>
                </c:pt>
                <c:pt idx="334">
                  <c:v>38.168999999999997</c:v>
                </c:pt>
                <c:pt idx="335">
                  <c:v>38.168999999999997</c:v>
                </c:pt>
                <c:pt idx="336">
                  <c:v>38.15</c:v>
                </c:pt>
                <c:pt idx="337">
                  <c:v>38.15</c:v>
                </c:pt>
                <c:pt idx="338">
                  <c:v>38.131999999999998</c:v>
                </c:pt>
                <c:pt idx="339">
                  <c:v>38.131999999999998</c:v>
                </c:pt>
                <c:pt idx="340">
                  <c:v>38.113</c:v>
                </c:pt>
                <c:pt idx="341">
                  <c:v>38.113</c:v>
                </c:pt>
                <c:pt idx="342">
                  <c:v>38.094000000000001</c:v>
                </c:pt>
                <c:pt idx="343">
                  <c:v>38.094000000000001</c:v>
                </c:pt>
                <c:pt idx="344">
                  <c:v>38.094000000000001</c:v>
                </c:pt>
                <c:pt idx="345">
                  <c:v>38.076000000000001</c:v>
                </c:pt>
                <c:pt idx="346">
                  <c:v>38.076000000000001</c:v>
                </c:pt>
                <c:pt idx="347">
                  <c:v>38.057000000000002</c:v>
                </c:pt>
                <c:pt idx="348">
                  <c:v>38.057000000000002</c:v>
                </c:pt>
                <c:pt idx="349">
                  <c:v>38.039000000000001</c:v>
                </c:pt>
                <c:pt idx="350">
                  <c:v>38.020000000000003</c:v>
                </c:pt>
                <c:pt idx="351">
                  <c:v>38.002000000000002</c:v>
                </c:pt>
                <c:pt idx="352">
                  <c:v>37.982999999999997</c:v>
                </c:pt>
                <c:pt idx="353">
                  <c:v>37.982999999999997</c:v>
                </c:pt>
                <c:pt idx="354">
                  <c:v>37.965000000000003</c:v>
                </c:pt>
                <c:pt idx="355">
                  <c:v>37.945999999999998</c:v>
                </c:pt>
                <c:pt idx="356">
                  <c:v>37.927999999999997</c:v>
                </c:pt>
                <c:pt idx="357">
                  <c:v>37.927999999999997</c:v>
                </c:pt>
                <c:pt idx="358">
                  <c:v>37.908999999999999</c:v>
                </c:pt>
                <c:pt idx="359">
                  <c:v>37.890999999999998</c:v>
                </c:pt>
                <c:pt idx="360">
                  <c:v>37.872</c:v>
                </c:pt>
                <c:pt idx="361">
                  <c:v>37.853999999999999</c:v>
                </c:pt>
                <c:pt idx="362">
                  <c:v>37.853999999999999</c:v>
                </c:pt>
                <c:pt idx="363">
                  <c:v>37.835000000000001</c:v>
                </c:pt>
                <c:pt idx="364">
                  <c:v>37.817</c:v>
                </c:pt>
                <c:pt idx="365">
                  <c:v>37.798000000000002</c:v>
                </c:pt>
                <c:pt idx="366">
                  <c:v>37.78</c:v>
                </c:pt>
                <c:pt idx="367">
                  <c:v>37.761000000000003</c:v>
                </c:pt>
                <c:pt idx="368">
                  <c:v>37.761000000000003</c:v>
                </c:pt>
                <c:pt idx="369">
                  <c:v>37.743000000000002</c:v>
                </c:pt>
                <c:pt idx="370">
                  <c:v>37.723999999999997</c:v>
                </c:pt>
                <c:pt idx="371">
                  <c:v>37.706000000000003</c:v>
                </c:pt>
                <c:pt idx="372">
                  <c:v>37.686999999999998</c:v>
                </c:pt>
                <c:pt idx="373">
                  <c:v>37.668999999999997</c:v>
                </c:pt>
                <c:pt idx="374">
                  <c:v>37.668999999999997</c:v>
                </c:pt>
                <c:pt idx="375">
                  <c:v>37.65</c:v>
                </c:pt>
                <c:pt idx="376">
                  <c:v>37.631999999999998</c:v>
                </c:pt>
                <c:pt idx="377">
                  <c:v>37.613</c:v>
                </c:pt>
                <c:pt idx="378">
                  <c:v>37.594000000000001</c:v>
                </c:pt>
                <c:pt idx="379">
                  <c:v>37.576000000000001</c:v>
                </c:pt>
                <c:pt idx="380">
                  <c:v>37.557000000000002</c:v>
                </c:pt>
                <c:pt idx="381">
                  <c:v>37.539000000000001</c:v>
                </c:pt>
                <c:pt idx="382">
                  <c:v>37.539000000000001</c:v>
                </c:pt>
                <c:pt idx="383">
                  <c:v>37.520000000000003</c:v>
                </c:pt>
                <c:pt idx="384">
                  <c:v>37.502000000000002</c:v>
                </c:pt>
                <c:pt idx="385">
                  <c:v>37.482999999999997</c:v>
                </c:pt>
                <c:pt idx="386">
                  <c:v>37.465000000000003</c:v>
                </c:pt>
                <c:pt idx="387">
                  <c:v>37.445999999999998</c:v>
                </c:pt>
                <c:pt idx="388">
                  <c:v>37.427999999999997</c:v>
                </c:pt>
                <c:pt idx="389">
                  <c:v>37.427999999999997</c:v>
                </c:pt>
                <c:pt idx="390">
                  <c:v>37.408999999999999</c:v>
                </c:pt>
                <c:pt idx="391">
                  <c:v>37.390999999999998</c:v>
                </c:pt>
                <c:pt idx="392">
                  <c:v>37.372</c:v>
                </c:pt>
                <c:pt idx="393">
                  <c:v>37.353999999999999</c:v>
                </c:pt>
                <c:pt idx="394">
                  <c:v>37.335000000000001</c:v>
                </c:pt>
                <c:pt idx="395">
                  <c:v>37.317</c:v>
                </c:pt>
                <c:pt idx="396">
                  <c:v>37.298000000000002</c:v>
                </c:pt>
                <c:pt idx="397">
                  <c:v>37.28</c:v>
                </c:pt>
                <c:pt idx="398">
                  <c:v>37.28</c:v>
                </c:pt>
                <c:pt idx="399">
                  <c:v>37.243000000000002</c:v>
                </c:pt>
                <c:pt idx="400">
                  <c:v>37.243000000000002</c:v>
                </c:pt>
                <c:pt idx="401">
                  <c:v>37.223999999999997</c:v>
                </c:pt>
                <c:pt idx="402">
                  <c:v>37.206000000000003</c:v>
                </c:pt>
                <c:pt idx="403">
                  <c:v>37.186999999999998</c:v>
                </c:pt>
                <c:pt idx="404">
                  <c:v>37.168999999999997</c:v>
                </c:pt>
                <c:pt idx="405">
                  <c:v>37.15</c:v>
                </c:pt>
                <c:pt idx="406">
                  <c:v>37.131</c:v>
                </c:pt>
                <c:pt idx="407">
                  <c:v>37.113</c:v>
                </c:pt>
                <c:pt idx="408">
                  <c:v>37.113</c:v>
                </c:pt>
                <c:pt idx="409">
                  <c:v>37.076000000000001</c:v>
                </c:pt>
                <c:pt idx="410">
                  <c:v>37.057000000000002</c:v>
                </c:pt>
                <c:pt idx="411">
                  <c:v>37.039000000000001</c:v>
                </c:pt>
                <c:pt idx="412">
                  <c:v>37.020000000000003</c:v>
                </c:pt>
                <c:pt idx="413">
                  <c:v>37.020000000000003</c:v>
                </c:pt>
                <c:pt idx="414">
                  <c:v>37.002000000000002</c:v>
                </c:pt>
                <c:pt idx="415">
                  <c:v>36.982999999999997</c:v>
                </c:pt>
                <c:pt idx="416">
                  <c:v>36.965000000000003</c:v>
                </c:pt>
                <c:pt idx="417">
                  <c:v>36.945999999999998</c:v>
                </c:pt>
                <c:pt idx="418">
                  <c:v>36.927999999999997</c:v>
                </c:pt>
                <c:pt idx="419">
                  <c:v>36.908999999999999</c:v>
                </c:pt>
                <c:pt idx="420">
                  <c:v>36.890999999999998</c:v>
                </c:pt>
                <c:pt idx="421">
                  <c:v>36.890999999999998</c:v>
                </c:pt>
                <c:pt idx="422">
                  <c:v>36.872</c:v>
                </c:pt>
                <c:pt idx="423">
                  <c:v>36.853999999999999</c:v>
                </c:pt>
                <c:pt idx="424">
                  <c:v>36.835000000000001</c:v>
                </c:pt>
                <c:pt idx="425">
                  <c:v>36.817</c:v>
                </c:pt>
                <c:pt idx="426">
                  <c:v>36.798000000000002</c:v>
                </c:pt>
                <c:pt idx="427">
                  <c:v>36.78</c:v>
                </c:pt>
                <c:pt idx="428">
                  <c:v>36.761000000000003</c:v>
                </c:pt>
                <c:pt idx="429">
                  <c:v>36.743000000000002</c:v>
                </c:pt>
                <c:pt idx="430">
                  <c:v>36.723999999999997</c:v>
                </c:pt>
                <c:pt idx="431">
                  <c:v>36.706000000000003</c:v>
                </c:pt>
                <c:pt idx="432">
                  <c:v>36.706000000000003</c:v>
                </c:pt>
                <c:pt idx="433">
                  <c:v>36.686999999999998</c:v>
                </c:pt>
                <c:pt idx="434">
                  <c:v>36.667999999999999</c:v>
                </c:pt>
                <c:pt idx="435">
                  <c:v>36.65</c:v>
                </c:pt>
                <c:pt idx="436">
                  <c:v>36.631</c:v>
                </c:pt>
                <c:pt idx="437">
                  <c:v>36.613</c:v>
                </c:pt>
                <c:pt idx="438">
                  <c:v>36.594000000000001</c:v>
                </c:pt>
                <c:pt idx="439">
                  <c:v>36.576000000000001</c:v>
                </c:pt>
                <c:pt idx="440">
                  <c:v>36.557000000000002</c:v>
                </c:pt>
                <c:pt idx="441">
                  <c:v>36.539000000000001</c:v>
                </c:pt>
                <c:pt idx="442">
                  <c:v>36.520000000000003</c:v>
                </c:pt>
                <c:pt idx="443">
                  <c:v>36.520000000000003</c:v>
                </c:pt>
                <c:pt idx="444">
                  <c:v>36.482999999999997</c:v>
                </c:pt>
                <c:pt idx="445">
                  <c:v>36.482999999999997</c:v>
                </c:pt>
                <c:pt idx="446">
                  <c:v>36.465000000000003</c:v>
                </c:pt>
                <c:pt idx="447">
                  <c:v>36.445999999999998</c:v>
                </c:pt>
                <c:pt idx="448">
                  <c:v>36.427999999999997</c:v>
                </c:pt>
                <c:pt idx="449">
                  <c:v>36.408999999999999</c:v>
                </c:pt>
                <c:pt idx="450">
                  <c:v>36.390999999999998</c:v>
                </c:pt>
                <c:pt idx="451">
                  <c:v>36.372</c:v>
                </c:pt>
                <c:pt idx="452">
                  <c:v>36.353999999999999</c:v>
                </c:pt>
                <c:pt idx="453">
                  <c:v>36.353999999999999</c:v>
                </c:pt>
                <c:pt idx="454">
                  <c:v>36.335000000000001</c:v>
                </c:pt>
                <c:pt idx="455">
                  <c:v>36.372</c:v>
                </c:pt>
                <c:pt idx="456">
                  <c:v>47.206000000000003</c:v>
                </c:pt>
                <c:pt idx="457">
                  <c:v>47.853999999999999</c:v>
                </c:pt>
                <c:pt idx="458">
                  <c:v>48.447000000000003</c:v>
                </c:pt>
                <c:pt idx="459">
                  <c:v>48.151000000000003</c:v>
                </c:pt>
                <c:pt idx="460">
                  <c:v>47.872999999999998</c:v>
                </c:pt>
                <c:pt idx="461">
                  <c:v>47.706000000000003</c:v>
                </c:pt>
                <c:pt idx="462">
                  <c:v>47.576000000000001</c:v>
                </c:pt>
                <c:pt idx="463">
                  <c:v>47.484000000000002</c:v>
                </c:pt>
                <c:pt idx="464">
                  <c:v>47.41</c:v>
                </c:pt>
                <c:pt idx="465">
                  <c:v>47.335999999999999</c:v>
                </c:pt>
                <c:pt idx="466">
                  <c:v>47.28</c:v>
                </c:pt>
                <c:pt idx="467">
                  <c:v>48.631999999999998</c:v>
                </c:pt>
                <c:pt idx="468">
                  <c:v>49.021000000000001</c:v>
                </c:pt>
                <c:pt idx="469">
                  <c:v>48.613999999999997</c:v>
                </c:pt>
                <c:pt idx="470">
                  <c:v>48.427999999999997</c:v>
                </c:pt>
                <c:pt idx="471">
                  <c:v>49.465000000000003</c:v>
                </c:pt>
                <c:pt idx="472">
                  <c:v>49.706000000000003</c:v>
                </c:pt>
                <c:pt idx="473">
                  <c:v>49.317</c:v>
                </c:pt>
                <c:pt idx="474">
                  <c:v>49.947000000000003</c:v>
                </c:pt>
                <c:pt idx="475">
                  <c:v>49.927999999999997</c:v>
                </c:pt>
                <c:pt idx="476">
                  <c:v>49.54</c:v>
                </c:pt>
                <c:pt idx="477">
                  <c:v>49.372999999999998</c:v>
                </c:pt>
                <c:pt idx="478">
                  <c:v>49.725000000000001</c:v>
                </c:pt>
                <c:pt idx="479">
                  <c:v>50.817</c:v>
                </c:pt>
                <c:pt idx="480">
                  <c:v>50.594999999999999</c:v>
                </c:pt>
                <c:pt idx="481">
                  <c:v>50.317</c:v>
                </c:pt>
                <c:pt idx="482">
                  <c:v>51.353999999999999</c:v>
                </c:pt>
                <c:pt idx="483">
                  <c:v>51.484000000000002</c:v>
                </c:pt>
                <c:pt idx="484">
                  <c:v>51.076999999999998</c:v>
                </c:pt>
                <c:pt idx="485">
                  <c:v>50.853999999999999</c:v>
                </c:pt>
                <c:pt idx="486">
                  <c:v>51.835999999999999</c:v>
                </c:pt>
                <c:pt idx="487">
                  <c:v>52.225000000000001</c:v>
                </c:pt>
                <c:pt idx="488">
                  <c:v>51.929000000000002</c:v>
                </c:pt>
                <c:pt idx="489">
                  <c:v>51.688000000000002</c:v>
                </c:pt>
                <c:pt idx="490">
                  <c:v>51.631999999999998</c:v>
                </c:pt>
                <c:pt idx="491">
                  <c:v>52.743000000000002</c:v>
                </c:pt>
                <c:pt idx="492">
                  <c:v>52.91</c:v>
                </c:pt>
                <c:pt idx="493">
                  <c:v>52.558</c:v>
                </c:pt>
                <c:pt idx="494">
                  <c:v>52.335999999999999</c:v>
                </c:pt>
                <c:pt idx="495">
                  <c:v>53.131999999999998</c:v>
                </c:pt>
                <c:pt idx="496">
                  <c:v>53.466000000000001</c:v>
                </c:pt>
                <c:pt idx="497">
                  <c:v>53.466000000000001</c:v>
                </c:pt>
                <c:pt idx="498">
                  <c:v>53.131999999999998</c:v>
                </c:pt>
                <c:pt idx="499">
                  <c:v>53.447000000000003</c:v>
                </c:pt>
                <c:pt idx="500">
                  <c:v>54.28</c:v>
                </c:pt>
                <c:pt idx="501">
                  <c:v>54.151000000000003</c:v>
                </c:pt>
                <c:pt idx="502">
                  <c:v>53.835999999999999</c:v>
                </c:pt>
                <c:pt idx="503">
                  <c:v>53.651000000000003</c:v>
                </c:pt>
                <c:pt idx="504">
                  <c:v>53.54</c:v>
                </c:pt>
                <c:pt idx="505">
                  <c:v>53.429000000000002</c:v>
                </c:pt>
                <c:pt idx="506">
                  <c:v>53.335999999999999</c:v>
                </c:pt>
                <c:pt idx="507">
                  <c:v>53.28</c:v>
                </c:pt>
                <c:pt idx="508">
                  <c:v>53.206000000000003</c:v>
                </c:pt>
                <c:pt idx="509">
                  <c:v>53.151000000000003</c:v>
                </c:pt>
                <c:pt idx="510">
                  <c:v>53.094999999999999</c:v>
                </c:pt>
                <c:pt idx="511">
                  <c:v>53.058</c:v>
                </c:pt>
                <c:pt idx="512">
                  <c:v>53.003</c:v>
                </c:pt>
                <c:pt idx="513">
                  <c:v>52.966000000000001</c:v>
                </c:pt>
                <c:pt idx="514">
                  <c:v>52.929000000000002</c:v>
                </c:pt>
                <c:pt idx="515">
                  <c:v>52.892000000000003</c:v>
                </c:pt>
                <c:pt idx="516">
                  <c:v>52.853999999999999</c:v>
                </c:pt>
                <c:pt idx="517">
                  <c:v>52.835999999999999</c:v>
                </c:pt>
                <c:pt idx="518">
                  <c:v>52.798999999999999</c:v>
                </c:pt>
                <c:pt idx="519">
                  <c:v>52.78</c:v>
                </c:pt>
                <c:pt idx="520">
                  <c:v>53.058</c:v>
                </c:pt>
                <c:pt idx="521">
                  <c:v>54.521000000000001</c:v>
                </c:pt>
                <c:pt idx="522">
                  <c:v>54.447000000000003</c:v>
                </c:pt>
                <c:pt idx="523">
                  <c:v>54.225000000000001</c:v>
                </c:pt>
                <c:pt idx="524">
                  <c:v>54.947000000000003</c:v>
                </c:pt>
                <c:pt idx="525">
                  <c:v>55.262</c:v>
                </c:pt>
                <c:pt idx="526">
                  <c:v>55.243000000000002</c:v>
                </c:pt>
                <c:pt idx="527">
                  <c:v>55.003</c:v>
                </c:pt>
                <c:pt idx="528">
                  <c:v>55.817999999999998</c:v>
                </c:pt>
                <c:pt idx="529">
                  <c:v>56.151000000000003</c:v>
                </c:pt>
                <c:pt idx="530">
                  <c:v>55.744</c:v>
                </c:pt>
                <c:pt idx="531">
                  <c:v>55.54</c:v>
                </c:pt>
                <c:pt idx="532">
                  <c:v>55.41</c:v>
                </c:pt>
                <c:pt idx="533">
                  <c:v>55.317999999999998</c:v>
                </c:pt>
                <c:pt idx="534">
                  <c:v>55.225000000000001</c:v>
                </c:pt>
                <c:pt idx="535">
                  <c:v>55.151000000000003</c:v>
                </c:pt>
                <c:pt idx="536">
                  <c:v>55.076999999999998</c:v>
                </c:pt>
                <c:pt idx="537">
                  <c:v>55.131999999999998</c:v>
                </c:pt>
                <c:pt idx="538">
                  <c:v>56.594999999999999</c:v>
                </c:pt>
                <c:pt idx="539">
                  <c:v>56.447000000000003</c:v>
                </c:pt>
                <c:pt idx="540">
                  <c:v>56.207000000000001</c:v>
                </c:pt>
                <c:pt idx="541">
                  <c:v>56.113999999999997</c:v>
                </c:pt>
                <c:pt idx="542">
                  <c:v>57.207000000000001</c:v>
                </c:pt>
                <c:pt idx="543">
                  <c:v>57.54</c:v>
                </c:pt>
                <c:pt idx="544">
                  <c:v>57.188000000000002</c:v>
                </c:pt>
                <c:pt idx="545">
                  <c:v>56.966000000000001</c:v>
                </c:pt>
                <c:pt idx="546">
                  <c:v>57.762</c:v>
                </c:pt>
                <c:pt idx="547">
                  <c:v>58.058</c:v>
                </c:pt>
                <c:pt idx="548">
                  <c:v>57.817999999999998</c:v>
                </c:pt>
                <c:pt idx="549">
                  <c:v>57.558</c:v>
                </c:pt>
                <c:pt idx="550">
                  <c:v>57.41</c:v>
                </c:pt>
                <c:pt idx="551">
                  <c:v>57.280999999999999</c:v>
                </c:pt>
                <c:pt idx="552">
                  <c:v>57.188000000000002</c:v>
                </c:pt>
                <c:pt idx="553">
                  <c:v>57.094999999999999</c:v>
                </c:pt>
                <c:pt idx="554">
                  <c:v>57.021000000000001</c:v>
                </c:pt>
                <c:pt idx="555">
                  <c:v>58.133000000000003</c:v>
                </c:pt>
                <c:pt idx="556">
                  <c:v>58.744</c:v>
                </c:pt>
                <c:pt idx="557">
                  <c:v>58.484000000000002</c:v>
                </c:pt>
                <c:pt idx="558">
                  <c:v>58.225000000000001</c:v>
                </c:pt>
                <c:pt idx="559">
                  <c:v>58.613999999999997</c:v>
                </c:pt>
                <c:pt idx="560">
                  <c:v>59.207000000000001</c:v>
                </c:pt>
                <c:pt idx="561">
                  <c:v>59.392000000000003</c:v>
                </c:pt>
                <c:pt idx="562">
                  <c:v>59.133000000000003</c:v>
                </c:pt>
                <c:pt idx="563">
                  <c:v>59.613999999999997</c:v>
                </c:pt>
                <c:pt idx="564">
                  <c:v>59.651000000000003</c:v>
                </c:pt>
                <c:pt idx="565">
                  <c:v>59.335999999999999</c:v>
                </c:pt>
                <c:pt idx="566">
                  <c:v>59.762</c:v>
                </c:pt>
                <c:pt idx="567">
                  <c:v>60.076999999999998</c:v>
                </c:pt>
                <c:pt idx="568">
                  <c:v>59.707000000000001</c:v>
                </c:pt>
                <c:pt idx="569">
                  <c:v>59.503</c:v>
                </c:pt>
                <c:pt idx="570">
                  <c:v>59.354999999999997</c:v>
                </c:pt>
                <c:pt idx="571">
                  <c:v>59.244</c:v>
                </c:pt>
                <c:pt idx="572">
                  <c:v>59.151000000000003</c:v>
                </c:pt>
                <c:pt idx="573">
                  <c:v>59.633000000000003</c:v>
                </c:pt>
                <c:pt idx="574">
                  <c:v>60.67</c:v>
                </c:pt>
                <c:pt idx="575">
                  <c:v>60.354999999999997</c:v>
                </c:pt>
                <c:pt idx="576">
                  <c:v>60.113999999999997</c:v>
                </c:pt>
                <c:pt idx="577">
                  <c:v>59.947000000000003</c:v>
                </c:pt>
                <c:pt idx="578">
                  <c:v>59.854999999999997</c:v>
                </c:pt>
                <c:pt idx="579">
                  <c:v>59.762</c:v>
                </c:pt>
                <c:pt idx="580">
                  <c:v>59.67</c:v>
                </c:pt>
                <c:pt idx="581">
                  <c:v>60.966000000000001</c:v>
                </c:pt>
                <c:pt idx="582">
                  <c:v>61.133000000000003</c:v>
                </c:pt>
                <c:pt idx="583">
                  <c:v>60.798999999999999</c:v>
                </c:pt>
                <c:pt idx="584">
                  <c:v>60.707000000000001</c:v>
                </c:pt>
                <c:pt idx="585">
                  <c:v>61.892000000000003</c:v>
                </c:pt>
                <c:pt idx="586">
                  <c:v>61.780999999999999</c:v>
                </c:pt>
                <c:pt idx="587">
                  <c:v>61.429000000000002</c:v>
                </c:pt>
                <c:pt idx="588">
                  <c:v>61.244</c:v>
                </c:pt>
                <c:pt idx="589">
                  <c:v>61.113999999999997</c:v>
                </c:pt>
                <c:pt idx="590">
                  <c:v>61.003</c:v>
                </c:pt>
                <c:pt idx="591">
                  <c:v>60.91</c:v>
                </c:pt>
                <c:pt idx="592">
                  <c:v>60.835999999999999</c:v>
                </c:pt>
                <c:pt idx="593">
                  <c:v>60.762</c:v>
                </c:pt>
                <c:pt idx="594">
                  <c:v>60.707000000000001</c:v>
                </c:pt>
                <c:pt idx="595">
                  <c:v>60.651000000000003</c:v>
                </c:pt>
                <c:pt idx="596">
                  <c:v>60.595999999999997</c:v>
                </c:pt>
                <c:pt idx="597">
                  <c:v>62.058999999999997</c:v>
                </c:pt>
                <c:pt idx="598">
                  <c:v>62.262</c:v>
                </c:pt>
                <c:pt idx="599">
                  <c:v>61.929000000000002</c:v>
                </c:pt>
                <c:pt idx="600">
                  <c:v>61.762</c:v>
                </c:pt>
                <c:pt idx="601">
                  <c:v>61.633000000000003</c:v>
                </c:pt>
                <c:pt idx="602">
                  <c:v>61.54</c:v>
                </c:pt>
                <c:pt idx="603">
                  <c:v>62.225000000000001</c:v>
                </c:pt>
                <c:pt idx="604">
                  <c:v>63.207000000000001</c:v>
                </c:pt>
                <c:pt idx="605">
                  <c:v>62.67</c:v>
                </c:pt>
                <c:pt idx="606">
                  <c:v>62.448</c:v>
                </c:pt>
                <c:pt idx="607">
                  <c:v>63.484999999999999</c:v>
                </c:pt>
                <c:pt idx="608">
                  <c:v>63.335999999999999</c:v>
                </c:pt>
                <c:pt idx="609">
                  <c:v>63.003</c:v>
                </c:pt>
                <c:pt idx="610">
                  <c:v>63.817999999999998</c:v>
                </c:pt>
                <c:pt idx="611">
                  <c:v>63.688000000000002</c:v>
                </c:pt>
                <c:pt idx="612">
                  <c:v>63.335999999999999</c:v>
                </c:pt>
                <c:pt idx="613">
                  <c:v>63.837000000000003</c:v>
                </c:pt>
                <c:pt idx="614">
                  <c:v>63.392000000000003</c:v>
                </c:pt>
                <c:pt idx="615">
                  <c:v>63.058999999999997</c:v>
                </c:pt>
                <c:pt idx="616">
                  <c:v>63.151000000000003</c:v>
                </c:pt>
                <c:pt idx="617">
                  <c:v>64.040000000000006</c:v>
                </c:pt>
                <c:pt idx="618">
                  <c:v>63.911000000000001</c:v>
                </c:pt>
                <c:pt idx="619">
                  <c:v>63.521999999999998</c:v>
                </c:pt>
                <c:pt idx="620">
                  <c:v>63.317999999999998</c:v>
                </c:pt>
                <c:pt idx="621">
                  <c:v>63.151000000000003</c:v>
                </c:pt>
                <c:pt idx="622">
                  <c:v>63.04</c:v>
                </c:pt>
                <c:pt idx="623">
                  <c:v>62.929000000000002</c:v>
                </c:pt>
                <c:pt idx="624">
                  <c:v>62.854999999999997</c:v>
                </c:pt>
                <c:pt idx="625">
                  <c:v>63.725000000000001</c:v>
                </c:pt>
                <c:pt idx="626">
                  <c:v>64.391999999999996</c:v>
                </c:pt>
                <c:pt idx="627">
                  <c:v>64.058999999999997</c:v>
                </c:pt>
                <c:pt idx="628">
                  <c:v>63.762</c:v>
                </c:pt>
                <c:pt idx="629">
                  <c:v>64.817999999999998</c:v>
                </c:pt>
                <c:pt idx="630">
                  <c:v>64.632999999999996</c:v>
                </c:pt>
                <c:pt idx="631">
                  <c:v>64.224999999999994</c:v>
                </c:pt>
                <c:pt idx="632">
                  <c:v>64.003</c:v>
                </c:pt>
                <c:pt idx="633">
                  <c:v>64.8</c:v>
                </c:pt>
                <c:pt idx="634">
                  <c:v>65.244</c:v>
                </c:pt>
                <c:pt idx="635">
                  <c:v>64.650999999999996</c:v>
                </c:pt>
                <c:pt idx="636">
                  <c:v>65.576999999999998</c:v>
                </c:pt>
                <c:pt idx="637">
                  <c:v>65.447999999999993</c:v>
                </c:pt>
                <c:pt idx="638">
                  <c:v>64.984999999999999</c:v>
                </c:pt>
                <c:pt idx="639">
                  <c:v>65.947999999999993</c:v>
                </c:pt>
                <c:pt idx="640">
                  <c:v>65.911000000000001</c:v>
                </c:pt>
                <c:pt idx="641">
                  <c:v>65.429000000000002</c:v>
                </c:pt>
                <c:pt idx="642">
                  <c:v>65.150999999999996</c:v>
                </c:pt>
                <c:pt idx="643">
                  <c:v>64.965999999999994</c:v>
                </c:pt>
                <c:pt idx="644">
                  <c:v>64.817999999999998</c:v>
                </c:pt>
                <c:pt idx="645">
                  <c:v>65.688000000000002</c:v>
                </c:pt>
                <c:pt idx="646">
                  <c:v>66.317999999999998</c:v>
                </c:pt>
                <c:pt idx="647">
                  <c:v>65.744</c:v>
                </c:pt>
                <c:pt idx="648">
                  <c:v>66.429000000000002</c:v>
                </c:pt>
                <c:pt idx="649">
                  <c:v>66.596000000000004</c:v>
                </c:pt>
                <c:pt idx="650">
                  <c:v>66.058999999999997</c:v>
                </c:pt>
                <c:pt idx="651">
                  <c:v>67.281000000000006</c:v>
                </c:pt>
                <c:pt idx="652">
                  <c:v>66.596000000000004</c:v>
                </c:pt>
                <c:pt idx="653">
                  <c:v>67.225999999999999</c:v>
                </c:pt>
                <c:pt idx="654">
                  <c:v>67.003</c:v>
                </c:pt>
                <c:pt idx="655">
                  <c:v>66.576999999999998</c:v>
                </c:pt>
                <c:pt idx="656">
                  <c:v>67.614000000000004</c:v>
                </c:pt>
                <c:pt idx="657">
                  <c:v>66.947999999999993</c:v>
                </c:pt>
                <c:pt idx="658">
                  <c:v>68.17</c:v>
                </c:pt>
                <c:pt idx="659">
                  <c:v>67.281000000000006</c:v>
                </c:pt>
                <c:pt idx="660">
                  <c:v>66.929000000000002</c:v>
                </c:pt>
                <c:pt idx="661">
                  <c:v>66.706999999999994</c:v>
                </c:pt>
                <c:pt idx="662">
                  <c:v>66.558999999999997</c:v>
                </c:pt>
                <c:pt idx="663">
                  <c:v>66.429000000000002</c:v>
                </c:pt>
                <c:pt idx="664">
                  <c:v>66.317999999999998</c:v>
                </c:pt>
                <c:pt idx="665">
                  <c:v>66.225999999999999</c:v>
                </c:pt>
                <c:pt idx="666">
                  <c:v>67.817999999999998</c:v>
                </c:pt>
                <c:pt idx="667">
                  <c:v>67.614000000000004</c:v>
                </c:pt>
                <c:pt idx="668">
                  <c:v>67.206999999999994</c:v>
                </c:pt>
                <c:pt idx="669">
                  <c:v>68.465999999999994</c:v>
                </c:pt>
                <c:pt idx="670">
                  <c:v>67.8</c:v>
                </c:pt>
                <c:pt idx="671">
                  <c:v>67.391999999999996</c:v>
                </c:pt>
                <c:pt idx="672">
                  <c:v>68.688999999999993</c:v>
                </c:pt>
                <c:pt idx="673">
                  <c:v>67.947999999999993</c:v>
                </c:pt>
                <c:pt idx="674">
                  <c:v>67.576999999999998</c:v>
                </c:pt>
                <c:pt idx="675">
                  <c:v>68.891999999999996</c:v>
                </c:pt>
                <c:pt idx="676">
                  <c:v>68.263000000000005</c:v>
                </c:pt>
                <c:pt idx="677">
                  <c:v>67.855000000000004</c:v>
                </c:pt>
                <c:pt idx="678">
                  <c:v>69.114999999999995</c:v>
                </c:pt>
                <c:pt idx="679">
                  <c:v>68.447999999999993</c:v>
                </c:pt>
                <c:pt idx="680">
                  <c:v>68.076999999999998</c:v>
                </c:pt>
                <c:pt idx="681">
                  <c:v>69.429000000000002</c:v>
                </c:pt>
                <c:pt idx="682">
                  <c:v>68.576999999999998</c:v>
                </c:pt>
                <c:pt idx="683">
                  <c:v>69.447999999999993</c:v>
                </c:pt>
                <c:pt idx="684">
                  <c:v>69.022000000000006</c:v>
                </c:pt>
                <c:pt idx="685">
                  <c:v>69.132999999999996</c:v>
                </c:pt>
                <c:pt idx="686">
                  <c:v>69.317999999999998</c:v>
                </c:pt>
                <c:pt idx="687">
                  <c:v>68.817999999999998</c:v>
                </c:pt>
                <c:pt idx="688">
                  <c:v>70.058999999999997</c:v>
                </c:pt>
                <c:pt idx="689">
                  <c:v>69.317999999999998</c:v>
                </c:pt>
                <c:pt idx="690">
                  <c:v>68.947999999999993</c:v>
                </c:pt>
                <c:pt idx="691">
                  <c:v>68.744</c:v>
                </c:pt>
                <c:pt idx="692">
                  <c:v>68.576999999999998</c:v>
                </c:pt>
                <c:pt idx="693">
                  <c:v>68.447999999999993</c:v>
                </c:pt>
                <c:pt idx="694">
                  <c:v>68.355000000000004</c:v>
                </c:pt>
                <c:pt idx="695">
                  <c:v>68.263000000000005</c:v>
                </c:pt>
                <c:pt idx="696">
                  <c:v>68.17</c:v>
                </c:pt>
                <c:pt idx="697">
                  <c:v>68.096000000000004</c:v>
                </c:pt>
                <c:pt idx="698">
                  <c:v>68.652000000000001</c:v>
                </c:pt>
                <c:pt idx="699">
                  <c:v>69.373999999999995</c:v>
                </c:pt>
                <c:pt idx="700">
                  <c:v>69.8</c:v>
                </c:pt>
                <c:pt idx="701">
                  <c:v>69.614999999999995</c:v>
                </c:pt>
                <c:pt idx="702">
                  <c:v>69.911000000000001</c:v>
                </c:pt>
                <c:pt idx="703">
                  <c:v>69.911000000000001</c:v>
                </c:pt>
                <c:pt idx="704">
                  <c:v>69.614999999999995</c:v>
                </c:pt>
                <c:pt idx="705">
                  <c:v>70.244</c:v>
                </c:pt>
                <c:pt idx="706">
                  <c:v>69.652000000000001</c:v>
                </c:pt>
                <c:pt idx="707">
                  <c:v>69.391999999999996</c:v>
                </c:pt>
                <c:pt idx="708">
                  <c:v>70.67</c:v>
                </c:pt>
                <c:pt idx="709">
                  <c:v>69.873999999999995</c:v>
                </c:pt>
                <c:pt idx="710">
                  <c:v>70.929000000000002</c:v>
                </c:pt>
                <c:pt idx="711">
                  <c:v>69.965999999999994</c:v>
                </c:pt>
                <c:pt idx="712">
                  <c:v>70.429000000000002</c:v>
                </c:pt>
                <c:pt idx="713">
                  <c:v>70.447999999999993</c:v>
                </c:pt>
                <c:pt idx="714">
                  <c:v>70.188999999999993</c:v>
                </c:pt>
                <c:pt idx="715">
                  <c:v>70.966999999999999</c:v>
                </c:pt>
                <c:pt idx="716">
                  <c:v>69.947999999999993</c:v>
                </c:pt>
                <c:pt idx="717">
                  <c:v>70.281000000000006</c:v>
                </c:pt>
                <c:pt idx="718">
                  <c:v>70.596000000000004</c:v>
                </c:pt>
                <c:pt idx="719">
                  <c:v>69.891999999999996</c:v>
                </c:pt>
                <c:pt idx="720">
                  <c:v>70.281000000000006</c:v>
                </c:pt>
                <c:pt idx="721">
                  <c:v>69.984999999999999</c:v>
                </c:pt>
                <c:pt idx="722">
                  <c:v>69.411000000000001</c:v>
                </c:pt>
                <c:pt idx="723">
                  <c:v>58.929000000000002</c:v>
                </c:pt>
                <c:pt idx="724">
                  <c:v>58.484000000000002</c:v>
                </c:pt>
                <c:pt idx="725">
                  <c:v>58.262</c:v>
                </c:pt>
                <c:pt idx="726">
                  <c:v>58.094999999999999</c:v>
                </c:pt>
                <c:pt idx="727">
                  <c:v>57.984000000000002</c:v>
                </c:pt>
                <c:pt idx="728">
                  <c:v>57.91</c:v>
                </c:pt>
                <c:pt idx="729">
                  <c:v>57.835999999999999</c:v>
                </c:pt>
                <c:pt idx="730">
                  <c:v>57.762</c:v>
                </c:pt>
                <c:pt idx="731">
                  <c:v>57.725000000000001</c:v>
                </c:pt>
                <c:pt idx="732">
                  <c:v>57.67</c:v>
                </c:pt>
                <c:pt idx="733">
                  <c:v>57.633000000000003</c:v>
                </c:pt>
                <c:pt idx="734">
                  <c:v>57.594999999999999</c:v>
                </c:pt>
                <c:pt idx="735">
                  <c:v>57.558</c:v>
                </c:pt>
                <c:pt idx="736">
                  <c:v>57.521000000000001</c:v>
                </c:pt>
                <c:pt idx="737">
                  <c:v>57.503</c:v>
                </c:pt>
                <c:pt idx="738">
                  <c:v>57.466000000000001</c:v>
                </c:pt>
                <c:pt idx="739">
                  <c:v>57.429000000000002</c:v>
                </c:pt>
                <c:pt idx="740">
                  <c:v>57.41</c:v>
                </c:pt>
                <c:pt idx="741">
                  <c:v>57.372999999999998</c:v>
                </c:pt>
                <c:pt idx="742">
                  <c:v>57.354999999999997</c:v>
                </c:pt>
                <c:pt idx="743">
                  <c:v>57.317999999999998</c:v>
                </c:pt>
                <c:pt idx="744">
                  <c:v>57.298999999999999</c:v>
                </c:pt>
                <c:pt idx="745">
                  <c:v>57.280999999999999</c:v>
                </c:pt>
                <c:pt idx="746">
                  <c:v>57.244</c:v>
                </c:pt>
                <c:pt idx="747">
                  <c:v>57.225000000000001</c:v>
                </c:pt>
                <c:pt idx="748">
                  <c:v>57.207000000000001</c:v>
                </c:pt>
                <c:pt idx="749">
                  <c:v>57.188000000000002</c:v>
                </c:pt>
                <c:pt idx="750">
                  <c:v>57.17</c:v>
                </c:pt>
                <c:pt idx="751">
                  <c:v>57.151000000000003</c:v>
                </c:pt>
                <c:pt idx="752">
                  <c:v>57.131999999999998</c:v>
                </c:pt>
                <c:pt idx="753">
                  <c:v>57.113999999999997</c:v>
                </c:pt>
                <c:pt idx="754">
                  <c:v>57.094999999999999</c:v>
                </c:pt>
                <c:pt idx="755">
                  <c:v>57.076999999999998</c:v>
                </c:pt>
                <c:pt idx="756">
                  <c:v>57.058</c:v>
                </c:pt>
                <c:pt idx="757">
                  <c:v>57.04</c:v>
                </c:pt>
                <c:pt idx="758">
                  <c:v>57.021000000000001</c:v>
                </c:pt>
                <c:pt idx="759">
                  <c:v>57.021000000000001</c:v>
                </c:pt>
                <c:pt idx="760">
                  <c:v>57.003</c:v>
                </c:pt>
                <c:pt idx="761">
                  <c:v>56.984000000000002</c:v>
                </c:pt>
                <c:pt idx="762">
                  <c:v>56.966000000000001</c:v>
                </c:pt>
                <c:pt idx="763">
                  <c:v>56.947000000000003</c:v>
                </c:pt>
                <c:pt idx="764">
                  <c:v>56.947000000000003</c:v>
                </c:pt>
                <c:pt idx="765">
                  <c:v>56.929000000000002</c:v>
                </c:pt>
                <c:pt idx="766">
                  <c:v>56.91</c:v>
                </c:pt>
                <c:pt idx="767">
                  <c:v>56.892000000000003</c:v>
                </c:pt>
                <c:pt idx="768">
                  <c:v>56.872999999999998</c:v>
                </c:pt>
                <c:pt idx="769">
                  <c:v>56.872999999999998</c:v>
                </c:pt>
                <c:pt idx="770">
                  <c:v>56.854999999999997</c:v>
                </c:pt>
                <c:pt idx="771">
                  <c:v>56.835999999999999</c:v>
                </c:pt>
                <c:pt idx="772">
                  <c:v>56.835999999999999</c:v>
                </c:pt>
                <c:pt idx="773">
                  <c:v>56.817999999999998</c:v>
                </c:pt>
                <c:pt idx="774">
                  <c:v>56.817999999999998</c:v>
                </c:pt>
                <c:pt idx="775">
                  <c:v>56.798999999999999</c:v>
                </c:pt>
                <c:pt idx="776">
                  <c:v>56.780999999999999</c:v>
                </c:pt>
                <c:pt idx="777">
                  <c:v>56.780999999999999</c:v>
                </c:pt>
                <c:pt idx="778">
                  <c:v>56.762</c:v>
                </c:pt>
                <c:pt idx="779">
                  <c:v>56.762</c:v>
                </c:pt>
                <c:pt idx="780">
                  <c:v>56.744</c:v>
                </c:pt>
                <c:pt idx="781">
                  <c:v>56.744</c:v>
                </c:pt>
                <c:pt idx="782">
                  <c:v>56.725000000000001</c:v>
                </c:pt>
                <c:pt idx="783">
                  <c:v>56.707000000000001</c:v>
                </c:pt>
                <c:pt idx="784">
                  <c:v>56.707000000000001</c:v>
                </c:pt>
                <c:pt idx="785">
                  <c:v>56.688000000000002</c:v>
                </c:pt>
                <c:pt idx="786">
                  <c:v>56.688000000000002</c:v>
                </c:pt>
                <c:pt idx="787">
                  <c:v>56.668999999999997</c:v>
                </c:pt>
                <c:pt idx="788">
                  <c:v>56.668999999999997</c:v>
                </c:pt>
                <c:pt idx="789">
                  <c:v>56.651000000000003</c:v>
                </c:pt>
                <c:pt idx="790">
                  <c:v>56.651000000000003</c:v>
                </c:pt>
                <c:pt idx="791">
                  <c:v>56.651000000000003</c:v>
                </c:pt>
                <c:pt idx="792">
                  <c:v>56.631999999999998</c:v>
                </c:pt>
                <c:pt idx="793">
                  <c:v>56.631999999999998</c:v>
                </c:pt>
                <c:pt idx="794">
                  <c:v>56.613999999999997</c:v>
                </c:pt>
                <c:pt idx="795">
                  <c:v>56.613999999999997</c:v>
                </c:pt>
                <c:pt idx="796">
                  <c:v>56.594999999999999</c:v>
                </c:pt>
                <c:pt idx="797">
                  <c:v>56.594999999999999</c:v>
                </c:pt>
                <c:pt idx="798">
                  <c:v>56.576999999999998</c:v>
                </c:pt>
                <c:pt idx="799">
                  <c:v>56.576999999999998</c:v>
                </c:pt>
                <c:pt idx="800">
                  <c:v>56.558</c:v>
                </c:pt>
                <c:pt idx="801">
                  <c:v>56.558</c:v>
                </c:pt>
                <c:pt idx="802">
                  <c:v>56.558</c:v>
                </c:pt>
                <c:pt idx="803">
                  <c:v>56.54</c:v>
                </c:pt>
                <c:pt idx="804">
                  <c:v>56.54</c:v>
                </c:pt>
                <c:pt idx="805">
                  <c:v>56.521000000000001</c:v>
                </c:pt>
                <c:pt idx="806">
                  <c:v>56.521000000000001</c:v>
                </c:pt>
                <c:pt idx="807">
                  <c:v>57.762</c:v>
                </c:pt>
                <c:pt idx="808">
                  <c:v>57.780999999999999</c:v>
                </c:pt>
                <c:pt idx="809">
                  <c:v>58.613999999999997</c:v>
                </c:pt>
                <c:pt idx="810">
                  <c:v>58.54</c:v>
                </c:pt>
                <c:pt idx="811">
                  <c:v>59.429000000000002</c:v>
                </c:pt>
                <c:pt idx="812">
                  <c:v>59.095999999999997</c:v>
                </c:pt>
                <c:pt idx="813">
                  <c:v>59.947000000000003</c:v>
                </c:pt>
                <c:pt idx="814">
                  <c:v>59.317999999999998</c:v>
                </c:pt>
                <c:pt idx="815">
                  <c:v>59.133000000000003</c:v>
                </c:pt>
                <c:pt idx="816">
                  <c:v>59.854999999999997</c:v>
                </c:pt>
                <c:pt idx="817">
                  <c:v>60.317999999999998</c:v>
                </c:pt>
                <c:pt idx="818">
                  <c:v>59.725000000000001</c:v>
                </c:pt>
                <c:pt idx="819">
                  <c:v>60.17</c:v>
                </c:pt>
                <c:pt idx="820">
                  <c:v>59.854999999999997</c:v>
                </c:pt>
                <c:pt idx="821">
                  <c:v>60.447000000000003</c:v>
                </c:pt>
                <c:pt idx="822">
                  <c:v>60.021999999999998</c:v>
                </c:pt>
                <c:pt idx="823">
                  <c:v>60.521999999999998</c:v>
                </c:pt>
                <c:pt idx="824">
                  <c:v>60.298999999999999</c:v>
                </c:pt>
                <c:pt idx="825">
                  <c:v>60.688000000000002</c:v>
                </c:pt>
                <c:pt idx="826">
                  <c:v>60.744</c:v>
                </c:pt>
                <c:pt idx="827">
                  <c:v>60.762</c:v>
                </c:pt>
                <c:pt idx="828">
                  <c:v>61.448</c:v>
                </c:pt>
                <c:pt idx="829">
                  <c:v>60.798999999999999</c:v>
                </c:pt>
                <c:pt idx="830">
                  <c:v>61.595999999999997</c:v>
                </c:pt>
                <c:pt idx="831">
                  <c:v>60.854999999999997</c:v>
                </c:pt>
                <c:pt idx="832">
                  <c:v>61.54</c:v>
                </c:pt>
                <c:pt idx="833">
                  <c:v>61.003</c:v>
                </c:pt>
                <c:pt idx="834">
                  <c:v>61.354999999999997</c:v>
                </c:pt>
                <c:pt idx="835">
                  <c:v>61.67</c:v>
                </c:pt>
                <c:pt idx="836">
                  <c:v>61.298999999999999</c:v>
                </c:pt>
                <c:pt idx="837">
                  <c:v>62.095999999999997</c:v>
                </c:pt>
                <c:pt idx="838">
                  <c:v>61.262</c:v>
                </c:pt>
                <c:pt idx="839">
                  <c:v>62.188000000000002</c:v>
                </c:pt>
                <c:pt idx="840">
                  <c:v>61.372999999999998</c:v>
                </c:pt>
                <c:pt idx="841">
                  <c:v>61.762</c:v>
                </c:pt>
                <c:pt idx="842">
                  <c:v>62.521999999999998</c:v>
                </c:pt>
                <c:pt idx="843">
                  <c:v>61.872999999999998</c:v>
                </c:pt>
                <c:pt idx="844">
                  <c:v>61.872999999999998</c:v>
                </c:pt>
                <c:pt idx="845">
                  <c:v>62.095999999999997</c:v>
                </c:pt>
                <c:pt idx="846">
                  <c:v>62.262</c:v>
                </c:pt>
                <c:pt idx="847">
                  <c:v>62.411000000000001</c:v>
                </c:pt>
                <c:pt idx="848">
                  <c:v>61.892000000000003</c:v>
                </c:pt>
                <c:pt idx="849">
                  <c:v>61.613999999999997</c:v>
                </c:pt>
                <c:pt idx="850">
                  <c:v>61.392000000000003</c:v>
                </c:pt>
                <c:pt idx="851">
                  <c:v>61.225000000000001</c:v>
                </c:pt>
                <c:pt idx="852">
                  <c:v>61.095999999999997</c:v>
                </c:pt>
                <c:pt idx="853">
                  <c:v>60.966000000000001</c:v>
                </c:pt>
                <c:pt idx="854">
                  <c:v>60.872999999999998</c:v>
                </c:pt>
                <c:pt idx="855">
                  <c:v>60.798999999999999</c:v>
                </c:pt>
                <c:pt idx="856">
                  <c:v>60.725000000000001</c:v>
                </c:pt>
                <c:pt idx="857">
                  <c:v>60.67</c:v>
                </c:pt>
                <c:pt idx="858">
                  <c:v>60.595999999999997</c:v>
                </c:pt>
                <c:pt idx="859">
                  <c:v>60.54</c:v>
                </c:pt>
                <c:pt idx="860">
                  <c:v>60.503</c:v>
                </c:pt>
                <c:pt idx="861">
                  <c:v>60.447000000000003</c:v>
                </c:pt>
                <c:pt idx="862">
                  <c:v>59.966000000000001</c:v>
                </c:pt>
                <c:pt idx="863">
                  <c:v>46.41</c:v>
                </c:pt>
                <c:pt idx="864">
                  <c:v>41.372</c:v>
                </c:pt>
                <c:pt idx="865">
                  <c:v>39.243000000000002</c:v>
                </c:pt>
                <c:pt idx="866">
                  <c:v>28.704999999999998</c:v>
                </c:pt>
                <c:pt idx="867">
                  <c:v>20.370999999999999</c:v>
                </c:pt>
                <c:pt idx="868">
                  <c:v>12.778</c:v>
                </c:pt>
                <c:pt idx="869">
                  <c:v>7.9630000000000001</c:v>
                </c:pt>
                <c:pt idx="870">
                  <c:v>8</c:v>
                </c:pt>
                <c:pt idx="871">
                  <c:v>8.1300000000000008</c:v>
                </c:pt>
                <c:pt idx="872">
                  <c:v>8.2040000000000006</c:v>
                </c:pt>
                <c:pt idx="873">
                  <c:v>8.2780000000000005</c:v>
                </c:pt>
                <c:pt idx="874">
                  <c:v>8.3339999999999996</c:v>
                </c:pt>
                <c:pt idx="875">
                  <c:v>8.3710000000000004</c:v>
                </c:pt>
                <c:pt idx="876">
                  <c:v>8.4079999999999995</c:v>
                </c:pt>
                <c:pt idx="877">
                  <c:v>8.4450000000000003</c:v>
                </c:pt>
                <c:pt idx="878">
                  <c:v>8.4819999999999993</c:v>
                </c:pt>
                <c:pt idx="879">
                  <c:v>8.5</c:v>
                </c:pt>
                <c:pt idx="880">
                  <c:v>8.5190000000000001</c:v>
                </c:pt>
                <c:pt idx="881">
                  <c:v>8.5370000000000008</c:v>
                </c:pt>
                <c:pt idx="882">
                  <c:v>8.5559999999999992</c:v>
                </c:pt>
                <c:pt idx="883">
                  <c:v>8.5749999999999993</c:v>
                </c:pt>
                <c:pt idx="884">
                  <c:v>8.593</c:v>
                </c:pt>
                <c:pt idx="885">
                  <c:v>8.6120000000000001</c:v>
                </c:pt>
                <c:pt idx="886">
                  <c:v>8.6120000000000001</c:v>
                </c:pt>
                <c:pt idx="887">
                  <c:v>8.6300000000000008</c:v>
                </c:pt>
                <c:pt idx="888">
                  <c:v>8.6489999999999991</c:v>
                </c:pt>
                <c:pt idx="889">
                  <c:v>8.6489999999999991</c:v>
                </c:pt>
                <c:pt idx="890">
                  <c:v>8.6669999999999998</c:v>
                </c:pt>
                <c:pt idx="891">
                  <c:v>8.6669999999999998</c:v>
                </c:pt>
                <c:pt idx="892">
                  <c:v>8.6859999999999999</c:v>
                </c:pt>
                <c:pt idx="893">
                  <c:v>8.7040000000000006</c:v>
                </c:pt>
                <c:pt idx="894">
                  <c:v>8.7040000000000006</c:v>
                </c:pt>
                <c:pt idx="895">
                  <c:v>8.7040000000000006</c:v>
                </c:pt>
                <c:pt idx="896">
                  <c:v>8.7230000000000008</c:v>
                </c:pt>
                <c:pt idx="897">
                  <c:v>8.7230000000000008</c:v>
                </c:pt>
                <c:pt idx="898">
                  <c:v>8.7230000000000008</c:v>
                </c:pt>
                <c:pt idx="899">
                  <c:v>8.7409999999999997</c:v>
                </c:pt>
                <c:pt idx="900">
                  <c:v>8.7409999999999997</c:v>
                </c:pt>
                <c:pt idx="901">
                  <c:v>8.7409999999999997</c:v>
                </c:pt>
                <c:pt idx="902">
                  <c:v>8.76</c:v>
                </c:pt>
                <c:pt idx="903">
                  <c:v>8.76</c:v>
                </c:pt>
                <c:pt idx="904">
                  <c:v>8.76</c:v>
                </c:pt>
                <c:pt idx="905">
                  <c:v>8.76</c:v>
                </c:pt>
                <c:pt idx="906">
                  <c:v>8.7780000000000005</c:v>
                </c:pt>
                <c:pt idx="907">
                  <c:v>8.7780000000000005</c:v>
                </c:pt>
                <c:pt idx="908">
                  <c:v>8.7780000000000005</c:v>
                </c:pt>
                <c:pt idx="909">
                  <c:v>8.7780000000000005</c:v>
                </c:pt>
                <c:pt idx="910">
                  <c:v>8.7970000000000006</c:v>
                </c:pt>
                <c:pt idx="911">
                  <c:v>8.7970000000000006</c:v>
                </c:pt>
                <c:pt idx="912">
                  <c:v>8.7970000000000006</c:v>
                </c:pt>
                <c:pt idx="913">
                  <c:v>8.7970000000000006</c:v>
                </c:pt>
                <c:pt idx="914">
                  <c:v>8.7970000000000006</c:v>
                </c:pt>
                <c:pt idx="915">
                  <c:v>8.8149999999999995</c:v>
                </c:pt>
                <c:pt idx="916">
                  <c:v>8.8149999999999995</c:v>
                </c:pt>
                <c:pt idx="917">
                  <c:v>8.8149999999999995</c:v>
                </c:pt>
                <c:pt idx="918">
                  <c:v>8.8149999999999995</c:v>
                </c:pt>
                <c:pt idx="919">
                  <c:v>8.8149999999999995</c:v>
                </c:pt>
                <c:pt idx="920">
                  <c:v>8.8339999999999996</c:v>
                </c:pt>
                <c:pt idx="921">
                  <c:v>8.8339999999999996</c:v>
                </c:pt>
                <c:pt idx="922">
                  <c:v>8.8339999999999996</c:v>
                </c:pt>
                <c:pt idx="923">
                  <c:v>8.8339999999999996</c:v>
                </c:pt>
                <c:pt idx="924">
                  <c:v>8.8339999999999996</c:v>
                </c:pt>
                <c:pt idx="925">
                  <c:v>8.8520000000000003</c:v>
                </c:pt>
                <c:pt idx="926">
                  <c:v>8.8520000000000003</c:v>
                </c:pt>
                <c:pt idx="927">
                  <c:v>8.8520000000000003</c:v>
                </c:pt>
                <c:pt idx="928">
                  <c:v>8.8520000000000003</c:v>
                </c:pt>
                <c:pt idx="929">
                  <c:v>8.8520000000000003</c:v>
                </c:pt>
                <c:pt idx="930">
                  <c:v>8.8520000000000003</c:v>
                </c:pt>
                <c:pt idx="931">
                  <c:v>8.8520000000000003</c:v>
                </c:pt>
                <c:pt idx="932">
                  <c:v>8.8710000000000004</c:v>
                </c:pt>
                <c:pt idx="933">
                  <c:v>8.8710000000000004</c:v>
                </c:pt>
                <c:pt idx="934">
                  <c:v>8.8710000000000004</c:v>
                </c:pt>
                <c:pt idx="935">
                  <c:v>8.8710000000000004</c:v>
                </c:pt>
                <c:pt idx="936">
                  <c:v>8.8710000000000004</c:v>
                </c:pt>
                <c:pt idx="937">
                  <c:v>8.8710000000000004</c:v>
                </c:pt>
                <c:pt idx="938">
                  <c:v>8.8710000000000004</c:v>
                </c:pt>
                <c:pt idx="939">
                  <c:v>3.7410000000000001</c:v>
                </c:pt>
                <c:pt idx="940">
                  <c:v>-3.6999999999999998E-2</c:v>
                </c:pt>
                <c:pt idx="941">
                  <c:v>-5.6000000000000001E-2</c:v>
                </c:pt>
                <c:pt idx="942">
                  <c:v>-5.6000000000000001E-2</c:v>
                </c:pt>
                <c:pt idx="943">
                  <c:v>-5.6000000000000001E-2</c:v>
                </c:pt>
                <c:pt idx="944">
                  <c:v>-3.6999999999999998E-2</c:v>
                </c:pt>
                <c:pt idx="945">
                  <c:v>-5.6000000000000001E-2</c:v>
                </c:pt>
                <c:pt idx="946">
                  <c:v>-3.6999999999999998E-2</c:v>
                </c:pt>
                <c:pt idx="947">
                  <c:v>-5.6000000000000001E-2</c:v>
                </c:pt>
                <c:pt idx="948">
                  <c:v>-3.6999999999999998E-2</c:v>
                </c:pt>
                <c:pt idx="949">
                  <c:v>-5.6000000000000001E-2</c:v>
                </c:pt>
                <c:pt idx="950">
                  <c:v>-3.6999999999999998E-2</c:v>
                </c:pt>
                <c:pt idx="951">
                  <c:v>-3.6999999999999998E-2</c:v>
                </c:pt>
                <c:pt idx="952">
                  <c:v>-3.6999999999999998E-2</c:v>
                </c:pt>
                <c:pt idx="953">
                  <c:v>-3.6999999999999998E-2</c:v>
                </c:pt>
                <c:pt idx="954">
                  <c:v>-3.6999999999999998E-2</c:v>
                </c:pt>
                <c:pt idx="955">
                  <c:v>-3.6999999999999998E-2</c:v>
                </c:pt>
                <c:pt idx="956">
                  <c:v>-5.6000000000000001E-2</c:v>
                </c:pt>
                <c:pt idx="957">
                  <c:v>-3.6999999999999998E-2</c:v>
                </c:pt>
                <c:pt idx="958">
                  <c:v>-5.6000000000000001E-2</c:v>
                </c:pt>
              </c:numCache>
            </c:numRef>
          </c:xVal>
          <c:yVal>
            <c:numRef>
              <c:f>'DATA-editted'!$BG$6:$BG$965</c:f>
              <c:numCache>
                <c:formatCode>General</c:formatCode>
                <c:ptCount val="960"/>
                <c:pt idx="0">
                  <c:v>0</c:v>
                </c:pt>
                <c:pt idx="1">
                  <c:v>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3.0499999999999998E-3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</c:v>
                </c:pt>
                <c:pt idx="16">
                  <c:v>-3.0499999999999998E-3</c:v>
                </c:pt>
                <c:pt idx="17">
                  <c:v>-3.0499999999999998E-3</c:v>
                </c:pt>
                <c:pt idx="18">
                  <c:v>-3.0499999999999998E-3</c:v>
                </c:pt>
                <c:pt idx="19">
                  <c:v>-3.0499999999999998E-3</c:v>
                </c:pt>
                <c:pt idx="20">
                  <c:v>3.0499999999999998E-3</c:v>
                </c:pt>
                <c:pt idx="21">
                  <c:v>-6.0999999999999995E-3</c:v>
                </c:pt>
                <c:pt idx="22">
                  <c:v>0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-3.0499999999999998E-3</c:v>
                </c:pt>
                <c:pt idx="26">
                  <c:v>0</c:v>
                </c:pt>
                <c:pt idx="27">
                  <c:v>0</c:v>
                </c:pt>
                <c:pt idx="28">
                  <c:v>-3.0499999999999998E-3</c:v>
                </c:pt>
                <c:pt idx="29">
                  <c:v>-3.0499999999999998E-3</c:v>
                </c:pt>
                <c:pt idx="30">
                  <c:v>3.0499999999999998E-3</c:v>
                </c:pt>
                <c:pt idx="31">
                  <c:v>3.0499999999999998E-3</c:v>
                </c:pt>
                <c:pt idx="32">
                  <c:v>-3.0499999999999998E-3</c:v>
                </c:pt>
                <c:pt idx="33">
                  <c:v>0</c:v>
                </c:pt>
                <c:pt idx="34">
                  <c:v>0</c:v>
                </c:pt>
                <c:pt idx="35">
                  <c:v>-3.0499999999999998E-3</c:v>
                </c:pt>
                <c:pt idx="36">
                  <c:v>-3.0499999999999998E-3</c:v>
                </c:pt>
                <c:pt idx="37">
                  <c:v>-3.0499999999999998E-3</c:v>
                </c:pt>
                <c:pt idx="38">
                  <c:v>-3.0499999999999998E-3</c:v>
                </c:pt>
                <c:pt idx="39">
                  <c:v>-3.0499999999999998E-3</c:v>
                </c:pt>
                <c:pt idx="40">
                  <c:v>-3.0499999999999998E-3</c:v>
                </c:pt>
                <c:pt idx="41">
                  <c:v>0</c:v>
                </c:pt>
                <c:pt idx="42">
                  <c:v>-3.0499999999999998E-3</c:v>
                </c:pt>
                <c:pt idx="43">
                  <c:v>0</c:v>
                </c:pt>
                <c:pt idx="44">
                  <c:v>0</c:v>
                </c:pt>
                <c:pt idx="45">
                  <c:v>3.0499999999999998E-3</c:v>
                </c:pt>
                <c:pt idx="46">
                  <c:v>0</c:v>
                </c:pt>
                <c:pt idx="47">
                  <c:v>0</c:v>
                </c:pt>
                <c:pt idx="48">
                  <c:v>3.0499999999999998E-3</c:v>
                </c:pt>
                <c:pt idx="49">
                  <c:v>0</c:v>
                </c:pt>
                <c:pt idx="50">
                  <c:v>-3.0499999999999998E-3</c:v>
                </c:pt>
                <c:pt idx="51">
                  <c:v>-3.0499999999999998E-3</c:v>
                </c:pt>
                <c:pt idx="52">
                  <c:v>-3.0499999999999998E-3</c:v>
                </c:pt>
                <c:pt idx="53">
                  <c:v>-3.0499999999999998E-3</c:v>
                </c:pt>
                <c:pt idx="54">
                  <c:v>0</c:v>
                </c:pt>
                <c:pt idx="55">
                  <c:v>-3.0499999999999998E-3</c:v>
                </c:pt>
                <c:pt idx="56">
                  <c:v>-3.0499999999999998E-3</c:v>
                </c:pt>
                <c:pt idx="57">
                  <c:v>-3.0499999999999998E-3</c:v>
                </c:pt>
                <c:pt idx="58">
                  <c:v>-3.0499999999999998E-3</c:v>
                </c:pt>
                <c:pt idx="59">
                  <c:v>0</c:v>
                </c:pt>
                <c:pt idx="60">
                  <c:v>-3.0499999999999998E-3</c:v>
                </c:pt>
                <c:pt idx="61">
                  <c:v>0</c:v>
                </c:pt>
                <c:pt idx="62">
                  <c:v>3.0499999999999998E-3</c:v>
                </c:pt>
                <c:pt idx="63">
                  <c:v>-6.0999999999999995E-3</c:v>
                </c:pt>
                <c:pt idx="64">
                  <c:v>-3.0499999999999998E-3</c:v>
                </c:pt>
                <c:pt idx="65">
                  <c:v>0</c:v>
                </c:pt>
                <c:pt idx="66">
                  <c:v>-3.0499999999999998E-3</c:v>
                </c:pt>
                <c:pt idx="67">
                  <c:v>4.5780000000000001E-2</c:v>
                </c:pt>
                <c:pt idx="68">
                  <c:v>0.10071999999999999</c:v>
                </c:pt>
                <c:pt idx="69">
                  <c:v>0.19533999999999999</c:v>
                </c:pt>
                <c:pt idx="70">
                  <c:v>0.26247999999999999</c:v>
                </c:pt>
                <c:pt idx="71">
                  <c:v>0.29605999999999999</c:v>
                </c:pt>
                <c:pt idx="72">
                  <c:v>0.38152000000000003</c:v>
                </c:pt>
                <c:pt idx="73">
                  <c:v>0.39982999999999996</c:v>
                </c:pt>
                <c:pt idx="74">
                  <c:v>0.40287999999999996</c:v>
                </c:pt>
                <c:pt idx="75">
                  <c:v>0.40287999999999996</c:v>
                </c:pt>
                <c:pt idx="76">
                  <c:v>0.49445</c:v>
                </c:pt>
                <c:pt idx="77">
                  <c:v>0.57379999999999998</c:v>
                </c:pt>
                <c:pt idx="78">
                  <c:v>0.68367999999999995</c:v>
                </c:pt>
                <c:pt idx="79">
                  <c:v>0.69589000000000001</c:v>
                </c:pt>
                <c:pt idx="80">
                  <c:v>0.69894000000000001</c:v>
                </c:pt>
                <c:pt idx="81">
                  <c:v>0.60126999999999997</c:v>
                </c:pt>
                <c:pt idx="82">
                  <c:v>0.69283000000000006</c:v>
                </c:pt>
                <c:pt idx="83">
                  <c:v>0.77828999999999993</c:v>
                </c:pt>
                <c:pt idx="84">
                  <c:v>0.86680999999999997</c:v>
                </c:pt>
                <c:pt idx="85">
                  <c:v>0.90343000000000007</c:v>
                </c:pt>
                <c:pt idx="86">
                  <c:v>0.90343000000000007</c:v>
                </c:pt>
                <c:pt idx="87">
                  <c:v>0.97972999999999999</c:v>
                </c:pt>
                <c:pt idx="88">
                  <c:v>0.9980500000000001</c:v>
                </c:pt>
                <c:pt idx="89">
                  <c:v>1.0011000000000001</c:v>
                </c:pt>
                <c:pt idx="90">
                  <c:v>1.03467</c:v>
                </c:pt>
                <c:pt idx="91">
                  <c:v>1.09571</c:v>
                </c:pt>
                <c:pt idx="92">
                  <c:v>1.1720200000000001</c:v>
                </c:pt>
                <c:pt idx="93">
                  <c:v>1.288</c:v>
                </c:pt>
                <c:pt idx="94">
                  <c:v>1.2971600000000001</c:v>
                </c:pt>
                <c:pt idx="95">
                  <c:v>1.3002099999999999</c:v>
                </c:pt>
                <c:pt idx="96">
                  <c:v>1.39788</c:v>
                </c:pt>
                <c:pt idx="97">
                  <c:v>1.46197</c:v>
                </c:pt>
                <c:pt idx="98">
                  <c:v>1.5016499999999999</c:v>
                </c:pt>
                <c:pt idx="99">
                  <c:v>1.4986000000000002</c:v>
                </c:pt>
                <c:pt idx="100">
                  <c:v>1.5749000000000002</c:v>
                </c:pt>
                <c:pt idx="101">
                  <c:v>1.76108</c:v>
                </c:pt>
                <c:pt idx="102">
                  <c:v>2.07545</c:v>
                </c:pt>
                <c:pt idx="103">
                  <c:v>2.19753</c:v>
                </c:pt>
                <c:pt idx="104">
                  <c:v>2.2982499999999999</c:v>
                </c:pt>
                <c:pt idx="105">
                  <c:v>2.31657</c:v>
                </c:pt>
                <c:pt idx="106">
                  <c:v>2.3959200000000003</c:v>
                </c:pt>
                <c:pt idx="107">
                  <c:v>2.4050799999999999</c:v>
                </c:pt>
                <c:pt idx="108">
                  <c:v>2.4813800000000001</c:v>
                </c:pt>
                <c:pt idx="109">
                  <c:v>2.5943099999999997</c:v>
                </c:pt>
                <c:pt idx="110">
                  <c:v>2.79575</c:v>
                </c:pt>
                <c:pt idx="111">
                  <c:v>2.8995199999999999</c:v>
                </c:pt>
                <c:pt idx="112">
                  <c:v>2.8995199999999999</c:v>
                </c:pt>
                <c:pt idx="113">
                  <c:v>2.9727699999999997</c:v>
                </c:pt>
                <c:pt idx="114">
                  <c:v>3.0032999999999999</c:v>
                </c:pt>
                <c:pt idx="115">
                  <c:v>3.0918099999999997</c:v>
                </c:pt>
                <c:pt idx="116">
                  <c:v>3.18032</c:v>
                </c:pt>
                <c:pt idx="117">
                  <c:v>3.27799</c:v>
                </c:pt>
                <c:pt idx="118">
                  <c:v>3.3024100000000001</c:v>
                </c:pt>
                <c:pt idx="119">
                  <c:v>3.3054600000000001</c:v>
                </c:pt>
                <c:pt idx="120">
                  <c:v>3.3481900000000002</c:v>
                </c:pt>
                <c:pt idx="121">
                  <c:v>3.42449</c:v>
                </c:pt>
                <c:pt idx="122">
                  <c:v>3.5923599999999998</c:v>
                </c:pt>
                <c:pt idx="123">
                  <c:v>3.6930800000000001</c:v>
                </c:pt>
                <c:pt idx="124">
                  <c:v>3.7052899999999998</c:v>
                </c:pt>
                <c:pt idx="125">
                  <c:v>3.7938000000000001</c:v>
                </c:pt>
                <c:pt idx="126">
                  <c:v>3.89452</c:v>
                </c:pt>
                <c:pt idx="127">
                  <c:v>3.90673</c:v>
                </c:pt>
                <c:pt idx="128">
                  <c:v>3.9952399999999999</c:v>
                </c:pt>
                <c:pt idx="129">
                  <c:v>4.0990099999999998</c:v>
                </c:pt>
                <c:pt idx="130">
                  <c:v>4.1020599999999998</c:v>
                </c:pt>
                <c:pt idx="131">
                  <c:v>4.1020599999999998</c:v>
                </c:pt>
                <c:pt idx="132">
                  <c:v>4.1020599999999998</c:v>
                </c:pt>
                <c:pt idx="133">
                  <c:v>4.1020599999999998</c:v>
                </c:pt>
                <c:pt idx="134">
                  <c:v>4.1020599999999998</c:v>
                </c:pt>
                <c:pt idx="135">
                  <c:v>4.1997299999999997</c:v>
                </c:pt>
                <c:pt idx="136">
                  <c:v>4.2058400000000002</c:v>
                </c:pt>
                <c:pt idx="137">
                  <c:v>4.2027800000000006</c:v>
                </c:pt>
                <c:pt idx="138">
                  <c:v>4.2088900000000002</c:v>
                </c:pt>
                <c:pt idx="139">
                  <c:v>4.1814200000000001</c:v>
                </c:pt>
                <c:pt idx="140">
                  <c:v>4.2668799999999996</c:v>
                </c:pt>
                <c:pt idx="141">
                  <c:v>4.3004500000000005</c:v>
                </c:pt>
                <c:pt idx="142">
                  <c:v>4.3981200000000005</c:v>
                </c:pt>
                <c:pt idx="143">
                  <c:v>4.4805299999999999</c:v>
                </c:pt>
                <c:pt idx="144">
                  <c:v>4.5751400000000002</c:v>
                </c:pt>
                <c:pt idx="145">
                  <c:v>4.6056599999999994</c:v>
                </c:pt>
                <c:pt idx="146">
                  <c:v>4.6056599999999994</c:v>
                </c:pt>
                <c:pt idx="147">
                  <c:v>4.5995600000000003</c:v>
                </c:pt>
                <c:pt idx="148">
                  <c:v>4.6667100000000001</c:v>
                </c:pt>
                <c:pt idx="149">
                  <c:v>4.7674300000000001</c:v>
                </c:pt>
                <c:pt idx="150">
                  <c:v>4.8895100000000005</c:v>
                </c:pt>
                <c:pt idx="151">
                  <c:v>4.9261400000000002</c:v>
                </c:pt>
                <c:pt idx="152">
                  <c:v>5.0085500000000005</c:v>
                </c:pt>
                <c:pt idx="153">
                  <c:v>5.1001099999999999</c:v>
                </c:pt>
                <c:pt idx="154">
                  <c:v>5.0085500000000005</c:v>
                </c:pt>
                <c:pt idx="155">
                  <c:v>5.0970599999999999</c:v>
                </c:pt>
                <c:pt idx="156">
                  <c:v>5.1947299999999998</c:v>
                </c:pt>
                <c:pt idx="157">
                  <c:v>5.49078</c:v>
                </c:pt>
                <c:pt idx="158">
                  <c:v>5.5914999999999999</c:v>
                </c:pt>
                <c:pt idx="159">
                  <c:v>5.6372799999999996</c:v>
                </c:pt>
                <c:pt idx="160">
                  <c:v>5.7746299999999993</c:v>
                </c:pt>
                <c:pt idx="161">
                  <c:v>5.8997700000000002</c:v>
                </c:pt>
                <c:pt idx="162">
                  <c:v>5.9241899999999994</c:v>
                </c:pt>
                <c:pt idx="163">
                  <c:v>6.0706899999999999</c:v>
                </c:pt>
                <c:pt idx="164">
                  <c:v>6.4735699999999996</c:v>
                </c:pt>
                <c:pt idx="165">
                  <c:v>6.4247299999999994</c:v>
                </c:pt>
                <c:pt idx="166">
                  <c:v>6.4064200000000007</c:v>
                </c:pt>
                <c:pt idx="167">
                  <c:v>6.4033699999999998</c:v>
                </c:pt>
                <c:pt idx="168">
                  <c:v>6.4094699999999998</c:v>
                </c:pt>
                <c:pt idx="169">
                  <c:v>6.4064200000000007</c:v>
                </c:pt>
                <c:pt idx="170">
                  <c:v>6.5010400000000006</c:v>
                </c:pt>
                <c:pt idx="171">
                  <c:v>6.5956500000000009</c:v>
                </c:pt>
                <c:pt idx="172">
                  <c:v>6.6078599999999996</c:v>
                </c:pt>
                <c:pt idx="173">
                  <c:v>6.6048099999999996</c:v>
                </c:pt>
                <c:pt idx="174">
                  <c:v>6.6078599999999996</c:v>
                </c:pt>
                <c:pt idx="175">
                  <c:v>6.7696299999999994</c:v>
                </c:pt>
                <c:pt idx="176">
                  <c:v>7.1358799999999993</c:v>
                </c:pt>
                <c:pt idx="177">
                  <c:v>7.2427099999999998</c:v>
                </c:pt>
                <c:pt idx="178">
                  <c:v>7.30375</c:v>
                </c:pt>
                <c:pt idx="179">
                  <c:v>7.3067999999999991</c:v>
                </c:pt>
                <c:pt idx="180">
                  <c:v>7.3067999999999991</c:v>
                </c:pt>
                <c:pt idx="181">
                  <c:v>7.30985</c:v>
                </c:pt>
                <c:pt idx="182">
                  <c:v>7.30375</c:v>
                </c:pt>
                <c:pt idx="183">
                  <c:v>6.7116300000000004</c:v>
                </c:pt>
                <c:pt idx="184">
                  <c:v>7.1450399999999998</c:v>
                </c:pt>
                <c:pt idx="185">
                  <c:v>7.5814899999999996</c:v>
                </c:pt>
                <c:pt idx="186">
                  <c:v>7.56318</c:v>
                </c:pt>
                <c:pt idx="187">
                  <c:v>7.5418100000000008</c:v>
                </c:pt>
                <c:pt idx="188">
                  <c:v>7.6242200000000002</c:v>
                </c:pt>
                <c:pt idx="189">
                  <c:v>7.8531300000000002</c:v>
                </c:pt>
                <c:pt idx="190">
                  <c:v>7.9904799999999998</c:v>
                </c:pt>
                <c:pt idx="191">
                  <c:v>7.91723</c:v>
                </c:pt>
                <c:pt idx="192">
                  <c:v>8.3201099999999997</c:v>
                </c:pt>
                <c:pt idx="193">
                  <c:v>8.5917499999999993</c:v>
                </c:pt>
                <c:pt idx="194">
                  <c:v>8.7016200000000001</c:v>
                </c:pt>
                <c:pt idx="195">
                  <c:v>8.7077299999999997</c:v>
                </c:pt>
                <c:pt idx="196">
                  <c:v>8.1522400000000008</c:v>
                </c:pt>
                <c:pt idx="197">
                  <c:v>9.0159900000000004</c:v>
                </c:pt>
                <c:pt idx="198">
                  <c:v>9.2937399999999997</c:v>
                </c:pt>
                <c:pt idx="199">
                  <c:v>9.2204899999999999</c:v>
                </c:pt>
                <c:pt idx="200">
                  <c:v>9.2113300000000002</c:v>
                </c:pt>
                <c:pt idx="201">
                  <c:v>9.3303599999999989</c:v>
                </c:pt>
                <c:pt idx="202">
                  <c:v>9.3059500000000011</c:v>
                </c:pt>
                <c:pt idx="203">
                  <c:v>9.6020000000000003</c:v>
                </c:pt>
                <c:pt idx="204">
                  <c:v>9.8186999999999998</c:v>
                </c:pt>
                <c:pt idx="205">
                  <c:v>10.447439999999999</c:v>
                </c:pt>
                <c:pt idx="206">
                  <c:v>10.801489999999999</c:v>
                </c:pt>
                <c:pt idx="207">
                  <c:v>10.758760000000001</c:v>
                </c:pt>
                <c:pt idx="208">
                  <c:v>10.83201</c:v>
                </c:pt>
                <c:pt idx="209">
                  <c:v>10.987670000000001</c:v>
                </c:pt>
                <c:pt idx="210">
                  <c:v>11.118910000000001</c:v>
                </c:pt>
                <c:pt idx="211">
                  <c:v>11.012090000000001</c:v>
                </c:pt>
                <c:pt idx="212">
                  <c:v>11.15554</c:v>
                </c:pt>
                <c:pt idx="213">
                  <c:v>11.50348</c:v>
                </c:pt>
                <c:pt idx="214">
                  <c:v>11.70187</c:v>
                </c:pt>
                <c:pt idx="215">
                  <c:v>11.711020000000001</c:v>
                </c:pt>
                <c:pt idx="216">
                  <c:v>11.70797</c:v>
                </c:pt>
                <c:pt idx="217">
                  <c:v>11.70797</c:v>
                </c:pt>
                <c:pt idx="218">
                  <c:v>11.830060000000001</c:v>
                </c:pt>
                <c:pt idx="219">
                  <c:v>11.717129999999999</c:v>
                </c:pt>
                <c:pt idx="220">
                  <c:v>11.866679999999999</c:v>
                </c:pt>
                <c:pt idx="221">
                  <c:v>12.110850000000001</c:v>
                </c:pt>
                <c:pt idx="222">
                  <c:v>12.28177</c:v>
                </c:pt>
                <c:pt idx="223">
                  <c:v>12.220730000000001</c:v>
                </c:pt>
                <c:pt idx="224">
                  <c:v>12.21157</c:v>
                </c:pt>
                <c:pt idx="225">
                  <c:v>12.31535</c:v>
                </c:pt>
                <c:pt idx="226">
                  <c:v>12.489319999999999</c:v>
                </c:pt>
                <c:pt idx="227">
                  <c:v>12.510680000000001</c:v>
                </c:pt>
                <c:pt idx="228">
                  <c:v>12.510680000000001</c:v>
                </c:pt>
                <c:pt idx="229">
                  <c:v>12.513730000000001</c:v>
                </c:pt>
                <c:pt idx="230">
                  <c:v>12.54731</c:v>
                </c:pt>
                <c:pt idx="231">
                  <c:v>12.53815</c:v>
                </c:pt>
                <c:pt idx="232">
                  <c:v>12.51679</c:v>
                </c:pt>
                <c:pt idx="233">
                  <c:v>12.51679</c:v>
                </c:pt>
                <c:pt idx="234">
                  <c:v>12.73959</c:v>
                </c:pt>
                <c:pt idx="235">
                  <c:v>13.060070000000001</c:v>
                </c:pt>
                <c:pt idx="236">
                  <c:v>13.221830000000001</c:v>
                </c:pt>
                <c:pt idx="237">
                  <c:v>13.310340000000002</c:v>
                </c:pt>
                <c:pt idx="238">
                  <c:v>13.411059999999999</c:v>
                </c:pt>
                <c:pt idx="239">
                  <c:v>12.965450000000001</c:v>
                </c:pt>
                <c:pt idx="240">
                  <c:v>13.401900000000001</c:v>
                </c:pt>
                <c:pt idx="241">
                  <c:v>13.859719999999999</c:v>
                </c:pt>
                <c:pt idx="242">
                  <c:v>14.00928</c:v>
                </c:pt>
                <c:pt idx="243">
                  <c:v>14.01538</c:v>
                </c:pt>
                <c:pt idx="244">
                  <c:v>14.091690000000002</c:v>
                </c:pt>
                <c:pt idx="245">
                  <c:v>14.091690000000002</c:v>
                </c:pt>
                <c:pt idx="246">
                  <c:v>14.27787</c:v>
                </c:pt>
                <c:pt idx="247">
                  <c:v>14.912709999999999</c:v>
                </c:pt>
                <c:pt idx="248">
                  <c:v>14.918810000000001</c:v>
                </c:pt>
                <c:pt idx="249">
                  <c:v>15.31559</c:v>
                </c:pt>
                <c:pt idx="250">
                  <c:v>15.803930000000001</c:v>
                </c:pt>
                <c:pt idx="251">
                  <c:v>15.913810000000002</c:v>
                </c:pt>
                <c:pt idx="252">
                  <c:v>15.77036</c:v>
                </c:pt>
                <c:pt idx="253">
                  <c:v>15.929069999999999</c:v>
                </c:pt>
                <c:pt idx="254">
                  <c:v>16.316690000000001</c:v>
                </c:pt>
                <c:pt idx="255">
                  <c:v>16.70431</c:v>
                </c:pt>
                <c:pt idx="256">
                  <c:v>16.35331</c:v>
                </c:pt>
                <c:pt idx="257">
                  <c:v>16.530340000000002</c:v>
                </c:pt>
                <c:pt idx="258">
                  <c:v>16.811130000000002</c:v>
                </c:pt>
                <c:pt idx="259">
                  <c:v>16.921010000000003</c:v>
                </c:pt>
                <c:pt idx="260">
                  <c:v>16.921010000000003</c:v>
                </c:pt>
                <c:pt idx="261">
                  <c:v>16.994260000000001</c:v>
                </c:pt>
                <c:pt idx="262">
                  <c:v>17.195699999999999</c:v>
                </c:pt>
                <c:pt idx="263">
                  <c:v>17.32084</c:v>
                </c:pt>
                <c:pt idx="264">
                  <c:v>17.32084</c:v>
                </c:pt>
                <c:pt idx="265">
                  <c:v>17.317789999999999</c:v>
                </c:pt>
                <c:pt idx="266">
                  <c:v>17.561959999999999</c:v>
                </c:pt>
                <c:pt idx="267">
                  <c:v>17.9862</c:v>
                </c:pt>
                <c:pt idx="268">
                  <c:v>18.245640000000002</c:v>
                </c:pt>
                <c:pt idx="269">
                  <c:v>18.315830000000002</c:v>
                </c:pt>
                <c:pt idx="270">
                  <c:v>18.30668</c:v>
                </c:pt>
                <c:pt idx="271">
                  <c:v>18.117449999999998</c:v>
                </c:pt>
                <c:pt idx="272">
                  <c:v>18.205960000000001</c:v>
                </c:pt>
                <c:pt idx="273">
                  <c:v>18.541690000000003</c:v>
                </c:pt>
                <c:pt idx="274">
                  <c:v>18.813330000000001</c:v>
                </c:pt>
                <c:pt idx="275">
                  <c:v>18.82554</c:v>
                </c:pt>
                <c:pt idx="276">
                  <c:v>18.932360000000003</c:v>
                </c:pt>
                <c:pt idx="277">
                  <c:v>19.01782</c:v>
                </c:pt>
                <c:pt idx="278">
                  <c:v>19.020879999999998</c:v>
                </c:pt>
                <c:pt idx="279">
                  <c:v>19.106339999999999</c:v>
                </c:pt>
                <c:pt idx="280">
                  <c:v>19.194849999999999</c:v>
                </c:pt>
                <c:pt idx="281">
                  <c:v>19.219269999999998</c:v>
                </c:pt>
                <c:pt idx="282">
                  <c:v>19.28641</c:v>
                </c:pt>
                <c:pt idx="283">
                  <c:v>19.469539999999999</c:v>
                </c:pt>
                <c:pt idx="284">
                  <c:v>19.744230000000002</c:v>
                </c:pt>
                <c:pt idx="285">
                  <c:v>19.832739999999998</c:v>
                </c:pt>
                <c:pt idx="286">
                  <c:v>19.97925</c:v>
                </c:pt>
                <c:pt idx="287">
                  <c:v>20.296669999999999</c:v>
                </c:pt>
                <c:pt idx="288">
                  <c:v>20.516419999999997</c:v>
                </c:pt>
                <c:pt idx="289">
                  <c:v>20.424860000000002</c:v>
                </c:pt>
                <c:pt idx="290">
                  <c:v>20.415700000000001</c:v>
                </c:pt>
                <c:pt idx="291">
                  <c:v>20.000609999999998</c:v>
                </c:pt>
                <c:pt idx="292">
                  <c:v>19.61299</c:v>
                </c:pt>
                <c:pt idx="293">
                  <c:v>19.335250000000002</c:v>
                </c:pt>
                <c:pt idx="294">
                  <c:v>19.326090000000001</c:v>
                </c:pt>
                <c:pt idx="295">
                  <c:v>19.326090000000001</c:v>
                </c:pt>
                <c:pt idx="296">
                  <c:v>19.4085</c:v>
                </c:pt>
                <c:pt idx="297">
                  <c:v>19.42071</c:v>
                </c:pt>
                <c:pt idx="298">
                  <c:v>19.42071</c:v>
                </c:pt>
                <c:pt idx="299">
                  <c:v>18.407399999999999</c:v>
                </c:pt>
                <c:pt idx="300">
                  <c:v>15.764249999999999</c:v>
                </c:pt>
                <c:pt idx="301">
                  <c:v>13.545350000000001</c:v>
                </c:pt>
                <c:pt idx="302">
                  <c:v>13.322550000000001</c:v>
                </c:pt>
                <c:pt idx="303">
                  <c:v>13.3195</c:v>
                </c:pt>
                <c:pt idx="304">
                  <c:v>13.3195</c:v>
                </c:pt>
                <c:pt idx="305">
                  <c:v>13.31644</c:v>
                </c:pt>
                <c:pt idx="306">
                  <c:v>13.29203</c:v>
                </c:pt>
                <c:pt idx="307">
                  <c:v>13.218779999999999</c:v>
                </c:pt>
                <c:pt idx="308">
                  <c:v>13.218779999999999</c:v>
                </c:pt>
                <c:pt idx="309">
                  <c:v>13.215719999999999</c:v>
                </c:pt>
                <c:pt idx="310">
                  <c:v>13.212670000000001</c:v>
                </c:pt>
                <c:pt idx="311">
                  <c:v>13.218779999999999</c:v>
                </c:pt>
                <c:pt idx="312">
                  <c:v>13.212670000000001</c:v>
                </c:pt>
                <c:pt idx="313">
                  <c:v>13.215719999999999</c:v>
                </c:pt>
                <c:pt idx="314">
                  <c:v>13.215719999999999</c:v>
                </c:pt>
                <c:pt idx="315">
                  <c:v>13.212670000000001</c:v>
                </c:pt>
                <c:pt idx="316">
                  <c:v>13.212670000000001</c:v>
                </c:pt>
                <c:pt idx="317">
                  <c:v>13.215719999999999</c:v>
                </c:pt>
                <c:pt idx="318">
                  <c:v>13.212670000000001</c:v>
                </c:pt>
                <c:pt idx="319">
                  <c:v>13.215719999999999</c:v>
                </c:pt>
                <c:pt idx="320">
                  <c:v>13.215719999999999</c:v>
                </c:pt>
                <c:pt idx="321">
                  <c:v>13.215719999999999</c:v>
                </c:pt>
                <c:pt idx="322">
                  <c:v>13.13026</c:v>
                </c:pt>
                <c:pt idx="323">
                  <c:v>13.11806</c:v>
                </c:pt>
                <c:pt idx="324">
                  <c:v>13.11195</c:v>
                </c:pt>
                <c:pt idx="325">
                  <c:v>13.11195</c:v>
                </c:pt>
                <c:pt idx="326">
                  <c:v>13.11806</c:v>
                </c:pt>
                <c:pt idx="327">
                  <c:v>13.115</c:v>
                </c:pt>
                <c:pt idx="328">
                  <c:v>13.115</c:v>
                </c:pt>
                <c:pt idx="329">
                  <c:v>13.1089</c:v>
                </c:pt>
                <c:pt idx="330">
                  <c:v>13.115</c:v>
                </c:pt>
                <c:pt idx="331">
                  <c:v>13.115</c:v>
                </c:pt>
                <c:pt idx="332">
                  <c:v>13.115</c:v>
                </c:pt>
                <c:pt idx="333">
                  <c:v>13.115</c:v>
                </c:pt>
                <c:pt idx="334">
                  <c:v>13.11195</c:v>
                </c:pt>
                <c:pt idx="335">
                  <c:v>13.115</c:v>
                </c:pt>
                <c:pt idx="336">
                  <c:v>13.115</c:v>
                </c:pt>
                <c:pt idx="337">
                  <c:v>13.115</c:v>
                </c:pt>
                <c:pt idx="338">
                  <c:v>13.11195</c:v>
                </c:pt>
                <c:pt idx="339">
                  <c:v>13.11195</c:v>
                </c:pt>
                <c:pt idx="340">
                  <c:v>13.11195</c:v>
                </c:pt>
                <c:pt idx="341">
                  <c:v>13.11195</c:v>
                </c:pt>
                <c:pt idx="342">
                  <c:v>13.115</c:v>
                </c:pt>
                <c:pt idx="343">
                  <c:v>13.115</c:v>
                </c:pt>
                <c:pt idx="344">
                  <c:v>13.115</c:v>
                </c:pt>
                <c:pt idx="345">
                  <c:v>13.115</c:v>
                </c:pt>
                <c:pt idx="346">
                  <c:v>13.115</c:v>
                </c:pt>
                <c:pt idx="347">
                  <c:v>13.11195</c:v>
                </c:pt>
                <c:pt idx="348">
                  <c:v>13.115</c:v>
                </c:pt>
                <c:pt idx="349">
                  <c:v>13.115</c:v>
                </c:pt>
                <c:pt idx="350">
                  <c:v>13.11195</c:v>
                </c:pt>
                <c:pt idx="351">
                  <c:v>13.11195</c:v>
                </c:pt>
                <c:pt idx="352">
                  <c:v>13.11195</c:v>
                </c:pt>
                <c:pt idx="353">
                  <c:v>13.11195</c:v>
                </c:pt>
                <c:pt idx="354">
                  <c:v>13.11806</c:v>
                </c:pt>
                <c:pt idx="355">
                  <c:v>13.026489999999999</c:v>
                </c:pt>
                <c:pt idx="356">
                  <c:v>13.017339999999999</c:v>
                </c:pt>
                <c:pt idx="357">
                  <c:v>13.020389999999999</c:v>
                </c:pt>
                <c:pt idx="358">
                  <c:v>13.014280000000001</c:v>
                </c:pt>
                <c:pt idx="359">
                  <c:v>13.011230000000001</c:v>
                </c:pt>
                <c:pt idx="360">
                  <c:v>13.017339999999999</c:v>
                </c:pt>
                <c:pt idx="361">
                  <c:v>13.011230000000001</c:v>
                </c:pt>
                <c:pt idx="362">
                  <c:v>13.011230000000001</c:v>
                </c:pt>
                <c:pt idx="363">
                  <c:v>13.020389999999999</c:v>
                </c:pt>
                <c:pt idx="364">
                  <c:v>13.014280000000001</c:v>
                </c:pt>
                <c:pt idx="365">
                  <c:v>13.017339999999999</c:v>
                </c:pt>
                <c:pt idx="366">
                  <c:v>13.017339999999999</c:v>
                </c:pt>
                <c:pt idx="367">
                  <c:v>13.017339999999999</c:v>
                </c:pt>
                <c:pt idx="368">
                  <c:v>13.017339999999999</c:v>
                </c:pt>
                <c:pt idx="369">
                  <c:v>13.017339999999999</c:v>
                </c:pt>
                <c:pt idx="370">
                  <c:v>13.014280000000001</c:v>
                </c:pt>
                <c:pt idx="371">
                  <c:v>13.020389999999999</c:v>
                </c:pt>
                <c:pt idx="372">
                  <c:v>13.017339999999999</c:v>
                </c:pt>
                <c:pt idx="373">
                  <c:v>13.014280000000001</c:v>
                </c:pt>
                <c:pt idx="374">
                  <c:v>12.92272</c:v>
                </c:pt>
                <c:pt idx="375">
                  <c:v>12.91356</c:v>
                </c:pt>
                <c:pt idx="376">
                  <c:v>12.91356</c:v>
                </c:pt>
                <c:pt idx="377">
                  <c:v>12.91356</c:v>
                </c:pt>
                <c:pt idx="378">
                  <c:v>12.91356</c:v>
                </c:pt>
                <c:pt idx="379">
                  <c:v>12.91356</c:v>
                </c:pt>
                <c:pt idx="380">
                  <c:v>12.91662</c:v>
                </c:pt>
                <c:pt idx="381">
                  <c:v>12.91662</c:v>
                </c:pt>
                <c:pt idx="382">
                  <c:v>12.91356</c:v>
                </c:pt>
                <c:pt idx="383">
                  <c:v>12.91356</c:v>
                </c:pt>
                <c:pt idx="384">
                  <c:v>12.910509999999999</c:v>
                </c:pt>
                <c:pt idx="385">
                  <c:v>12.91662</c:v>
                </c:pt>
                <c:pt idx="386">
                  <c:v>12.91356</c:v>
                </c:pt>
                <c:pt idx="387">
                  <c:v>12.91662</c:v>
                </c:pt>
                <c:pt idx="388">
                  <c:v>12.91662</c:v>
                </c:pt>
                <c:pt idx="389">
                  <c:v>12.91356</c:v>
                </c:pt>
                <c:pt idx="390">
                  <c:v>12.91662</c:v>
                </c:pt>
                <c:pt idx="391">
                  <c:v>12.91356</c:v>
                </c:pt>
                <c:pt idx="392">
                  <c:v>12.815899999999999</c:v>
                </c:pt>
                <c:pt idx="393">
                  <c:v>12.80979</c:v>
                </c:pt>
                <c:pt idx="394">
                  <c:v>12.812840000000001</c:v>
                </c:pt>
                <c:pt idx="395">
                  <c:v>12.80979</c:v>
                </c:pt>
                <c:pt idx="396">
                  <c:v>12.812840000000001</c:v>
                </c:pt>
                <c:pt idx="397">
                  <c:v>12.812840000000001</c:v>
                </c:pt>
                <c:pt idx="398">
                  <c:v>12.812840000000001</c:v>
                </c:pt>
                <c:pt idx="399">
                  <c:v>12.812840000000001</c:v>
                </c:pt>
                <c:pt idx="400">
                  <c:v>12.815899999999999</c:v>
                </c:pt>
                <c:pt idx="401">
                  <c:v>12.815899999999999</c:v>
                </c:pt>
                <c:pt idx="402">
                  <c:v>12.80979</c:v>
                </c:pt>
                <c:pt idx="403">
                  <c:v>12.812840000000001</c:v>
                </c:pt>
                <c:pt idx="404">
                  <c:v>12.815899999999999</c:v>
                </c:pt>
                <c:pt idx="405">
                  <c:v>12.815899999999999</c:v>
                </c:pt>
                <c:pt idx="406">
                  <c:v>12.812840000000001</c:v>
                </c:pt>
                <c:pt idx="407">
                  <c:v>12.812840000000001</c:v>
                </c:pt>
                <c:pt idx="408">
                  <c:v>12.815899999999999</c:v>
                </c:pt>
                <c:pt idx="409">
                  <c:v>12.72128</c:v>
                </c:pt>
                <c:pt idx="410">
                  <c:v>12.71518</c:v>
                </c:pt>
                <c:pt idx="411">
                  <c:v>12.712120000000001</c:v>
                </c:pt>
                <c:pt idx="412">
                  <c:v>12.71823</c:v>
                </c:pt>
                <c:pt idx="413">
                  <c:v>12.712120000000001</c:v>
                </c:pt>
                <c:pt idx="414">
                  <c:v>12.71518</c:v>
                </c:pt>
                <c:pt idx="415">
                  <c:v>12.71518</c:v>
                </c:pt>
                <c:pt idx="416">
                  <c:v>12.71823</c:v>
                </c:pt>
                <c:pt idx="417">
                  <c:v>12.71518</c:v>
                </c:pt>
                <c:pt idx="418">
                  <c:v>12.712120000000001</c:v>
                </c:pt>
                <c:pt idx="419">
                  <c:v>12.71518</c:v>
                </c:pt>
                <c:pt idx="420">
                  <c:v>12.71823</c:v>
                </c:pt>
                <c:pt idx="421">
                  <c:v>12.71518</c:v>
                </c:pt>
                <c:pt idx="422">
                  <c:v>12.71518</c:v>
                </c:pt>
                <c:pt idx="423">
                  <c:v>12.71518</c:v>
                </c:pt>
                <c:pt idx="424">
                  <c:v>12.71518</c:v>
                </c:pt>
                <c:pt idx="425">
                  <c:v>12.71823</c:v>
                </c:pt>
                <c:pt idx="426">
                  <c:v>12.617509999999999</c:v>
                </c:pt>
                <c:pt idx="427">
                  <c:v>12.617509999999999</c:v>
                </c:pt>
                <c:pt idx="428">
                  <c:v>12.611400000000001</c:v>
                </c:pt>
                <c:pt idx="429">
                  <c:v>12.611400000000001</c:v>
                </c:pt>
                <c:pt idx="430">
                  <c:v>12.61445</c:v>
                </c:pt>
                <c:pt idx="431">
                  <c:v>12.611400000000001</c:v>
                </c:pt>
                <c:pt idx="432">
                  <c:v>12.611400000000001</c:v>
                </c:pt>
                <c:pt idx="433">
                  <c:v>12.611400000000001</c:v>
                </c:pt>
                <c:pt idx="434">
                  <c:v>12.60835</c:v>
                </c:pt>
                <c:pt idx="435">
                  <c:v>12.61445</c:v>
                </c:pt>
                <c:pt idx="436">
                  <c:v>12.617509999999999</c:v>
                </c:pt>
                <c:pt idx="437">
                  <c:v>12.611400000000001</c:v>
                </c:pt>
                <c:pt idx="438">
                  <c:v>12.60835</c:v>
                </c:pt>
                <c:pt idx="439">
                  <c:v>12.617509999999999</c:v>
                </c:pt>
                <c:pt idx="440">
                  <c:v>12.617509999999999</c:v>
                </c:pt>
                <c:pt idx="441">
                  <c:v>12.611400000000001</c:v>
                </c:pt>
                <c:pt idx="442">
                  <c:v>12.562570000000001</c:v>
                </c:pt>
                <c:pt idx="443">
                  <c:v>12.52289</c:v>
                </c:pt>
                <c:pt idx="444">
                  <c:v>12.51679</c:v>
                </c:pt>
                <c:pt idx="445">
                  <c:v>12.513730000000001</c:v>
                </c:pt>
                <c:pt idx="446">
                  <c:v>12.510680000000001</c:v>
                </c:pt>
                <c:pt idx="447">
                  <c:v>12.513730000000001</c:v>
                </c:pt>
                <c:pt idx="448">
                  <c:v>12.51679</c:v>
                </c:pt>
                <c:pt idx="449">
                  <c:v>12.519839999999999</c:v>
                </c:pt>
                <c:pt idx="450">
                  <c:v>12.51679</c:v>
                </c:pt>
                <c:pt idx="451">
                  <c:v>12.513730000000001</c:v>
                </c:pt>
                <c:pt idx="452">
                  <c:v>12.51679</c:v>
                </c:pt>
                <c:pt idx="453">
                  <c:v>12.510680000000001</c:v>
                </c:pt>
                <c:pt idx="454">
                  <c:v>12.513730000000001</c:v>
                </c:pt>
                <c:pt idx="455">
                  <c:v>12.513730000000001</c:v>
                </c:pt>
                <c:pt idx="456">
                  <c:v>13.61861</c:v>
                </c:pt>
                <c:pt idx="457">
                  <c:v>13.612500000000001</c:v>
                </c:pt>
                <c:pt idx="458">
                  <c:v>13.65828</c:v>
                </c:pt>
                <c:pt idx="459">
                  <c:v>13.71322</c:v>
                </c:pt>
                <c:pt idx="460">
                  <c:v>13.71627</c:v>
                </c:pt>
                <c:pt idx="461">
                  <c:v>13.62471</c:v>
                </c:pt>
                <c:pt idx="462">
                  <c:v>13.533150000000001</c:v>
                </c:pt>
                <c:pt idx="463">
                  <c:v>13.51483</c:v>
                </c:pt>
                <c:pt idx="464">
                  <c:v>13.51789</c:v>
                </c:pt>
                <c:pt idx="465">
                  <c:v>13.450740000000001</c:v>
                </c:pt>
                <c:pt idx="466">
                  <c:v>13.41717</c:v>
                </c:pt>
                <c:pt idx="467">
                  <c:v>13.45379</c:v>
                </c:pt>
                <c:pt idx="468">
                  <c:v>13.612500000000001</c:v>
                </c:pt>
                <c:pt idx="469">
                  <c:v>13.71627</c:v>
                </c:pt>
                <c:pt idx="470">
                  <c:v>13.71322</c:v>
                </c:pt>
                <c:pt idx="471">
                  <c:v>13.673540000000001</c:v>
                </c:pt>
                <c:pt idx="472">
                  <c:v>13.792580000000001</c:v>
                </c:pt>
                <c:pt idx="473">
                  <c:v>13.816990000000001</c:v>
                </c:pt>
                <c:pt idx="474">
                  <c:v>13.816990000000001</c:v>
                </c:pt>
                <c:pt idx="475">
                  <c:v>13.810889999999999</c:v>
                </c:pt>
                <c:pt idx="476">
                  <c:v>13.813940000000001</c:v>
                </c:pt>
                <c:pt idx="477">
                  <c:v>13.789529999999999</c:v>
                </c:pt>
                <c:pt idx="478">
                  <c:v>13.63387</c:v>
                </c:pt>
                <c:pt idx="479">
                  <c:v>13.853620000000001</c:v>
                </c:pt>
                <c:pt idx="480">
                  <c:v>14.012329999999999</c:v>
                </c:pt>
                <c:pt idx="481">
                  <c:v>13.939079999999999</c:v>
                </c:pt>
                <c:pt idx="482">
                  <c:v>13.83836</c:v>
                </c:pt>
                <c:pt idx="483">
                  <c:v>13.911610000000001</c:v>
                </c:pt>
                <c:pt idx="484">
                  <c:v>13.90856</c:v>
                </c:pt>
                <c:pt idx="485">
                  <c:v>13.83531</c:v>
                </c:pt>
                <c:pt idx="486">
                  <c:v>13.75595</c:v>
                </c:pt>
                <c:pt idx="487">
                  <c:v>13.96044</c:v>
                </c:pt>
                <c:pt idx="488">
                  <c:v>14.01538</c:v>
                </c:pt>
                <c:pt idx="489">
                  <c:v>13.932980000000001</c:v>
                </c:pt>
                <c:pt idx="490">
                  <c:v>13.847519999999999</c:v>
                </c:pt>
                <c:pt idx="491">
                  <c:v>13.88719</c:v>
                </c:pt>
                <c:pt idx="492">
                  <c:v>14.067270000000001</c:v>
                </c:pt>
                <c:pt idx="493">
                  <c:v>14.0337</c:v>
                </c:pt>
                <c:pt idx="494">
                  <c:v>13.91771</c:v>
                </c:pt>
                <c:pt idx="495">
                  <c:v>13.83836</c:v>
                </c:pt>
                <c:pt idx="496">
                  <c:v>14.00623</c:v>
                </c:pt>
                <c:pt idx="497">
                  <c:v>14.11</c:v>
                </c:pt>
                <c:pt idx="498">
                  <c:v>14.00623</c:v>
                </c:pt>
                <c:pt idx="499">
                  <c:v>13.902449999999998</c:v>
                </c:pt>
                <c:pt idx="500">
                  <c:v>13.9696</c:v>
                </c:pt>
                <c:pt idx="501">
                  <c:v>14.113050000000001</c:v>
                </c:pt>
                <c:pt idx="502">
                  <c:v>14.08558</c:v>
                </c:pt>
                <c:pt idx="503">
                  <c:v>13.994020000000001</c:v>
                </c:pt>
                <c:pt idx="504">
                  <c:v>13.8292</c:v>
                </c:pt>
                <c:pt idx="505">
                  <c:v>13.820050000000002</c:v>
                </c:pt>
                <c:pt idx="506">
                  <c:v>13.813940000000001</c:v>
                </c:pt>
                <c:pt idx="507">
                  <c:v>13.813940000000001</c:v>
                </c:pt>
                <c:pt idx="508">
                  <c:v>13.749849999999999</c:v>
                </c:pt>
                <c:pt idx="509">
                  <c:v>13.71322</c:v>
                </c:pt>
                <c:pt idx="510">
                  <c:v>13.71627</c:v>
                </c:pt>
                <c:pt idx="511">
                  <c:v>13.71627</c:v>
                </c:pt>
                <c:pt idx="512">
                  <c:v>13.71627</c:v>
                </c:pt>
                <c:pt idx="513">
                  <c:v>13.71322</c:v>
                </c:pt>
                <c:pt idx="514">
                  <c:v>13.71017</c:v>
                </c:pt>
                <c:pt idx="515">
                  <c:v>13.63387</c:v>
                </c:pt>
                <c:pt idx="516">
                  <c:v>13.615550000000001</c:v>
                </c:pt>
                <c:pt idx="517">
                  <c:v>13.615550000000001</c:v>
                </c:pt>
                <c:pt idx="518">
                  <c:v>13.615550000000001</c:v>
                </c:pt>
                <c:pt idx="519">
                  <c:v>13.615550000000001</c:v>
                </c:pt>
                <c:pt idx="520">
                  <c:v>13.615550000000001</c:v>
                </c:pt>
                <c:pt idx="521">
                  <c:v>13.69491</c:v>
                </c:pt>
                <c:pt idx="522">
                  <c:v>13.96044</c:v>
                </c:pt>
                <c:pt idx="523">
                  <c:v>14.012329999999999</c:v>
                </c:pt>
                <c:pt idx="524">
                  <c:v>14.01538</c:v>
                </c:pt>
                <c:pt idx="525">
                  <c:v>14.106949999999999</c:v>
                </c:pt>
                <c:pt idx="526">
                  <c:v>14.198510000000001</c:v>
                </c:pt>
                <c:pt idx="527">
                  <c:v>14.16494</c:v>
                </c:pt>
                <c:pt idx="528">
                  <c:v>14.116099999999999</c:v>
                </c:pt>
                <c:pt idx="529">
                  <c:v>14.210719999999998</c:v>
                </c:pt>
                <c:pt idx="530">
                  <c:v>14.29923</c:v>
                </c:pt>
                <c:pt idx="531">
                  <c:v>14.21682</c:v>
                </c:pt>
                <c:pt idx="532">
                  <c:v>14.131359999999999</c:v>
                </c:pt>
                <c:pt idx="533">
                  <c:v>14.021489999999998</c:v>
                </c:pt>
                <c:pt idx="534">
                  <c:v>14.01538</c:v>
                </c:pt>
                <c:pt idx="535">
                  <c:v>14.012329999999999</c:v>
                </c:pt>
                <c:pt idx="536">
                  <c:v>13.972650000000002</c:v>
                </c:pt>
                <c:pt idx="537">
                  <c:v>13.91466</c:v>
                </c:pt>
                <c:pt idx="538">
                  <c:v>14.07643</c:v>
                </c:pt>
                <c:pt idx="539">
                  <c:v>14.35722</c:v>
                </c:pt>
                <c:pt idx="540">
                  <c:v>14.317539999999999</c:v>
                </c:pt>
                <c:pt idx="541">
                  <c:v>14.22903</c:v>
                </c:pt>
                <c:pt idx="542">
                  <c:v>14.21377</c:v>
                </c:pt>
                <c:pt idx="543">
                  <c:v>14.40911</c:v>
                </c:pt>
                <c:pt idx="544">
                  <c:v>14.460989999999999</c:v>
                </c:pt>
                <c:pt idx="545">
                  <c:v>14.332799999999999</c:v>
                </c:pt>
                <c:pt idx="546">
                  <c:v>14.317539999999999</c:v>
                </c:pt>
                <c:pt idx="547">
                  <c:v>14.412159999999998</c:v>
                </c:pt>
                <c:pt idx="548">
                  <c:v>14.506780000000001</c:v>
                </c:pt>
                <c:pt idx="549">
                  <c:v>14.372480000000001</c:v>
                </c:pt>
                <c:pt idx="550">
                  <c:v>14.280920000000002</c:v>
                </c:pt>
                <c:pt idx="551">
                  <c:v>14.21377</c:v>
                </c:pt>
                <c:pt idx="552">
                  <c:v>14.210719999999998</c:v>
                </c:pt>
                <c:pt idx="553">
                  <c:v>14.13442</c:v>
                </c:pt>
                <c:pt idx="554">
                  <c:v>14.116099999999999</c:v>
                </c:pt>
                <c:pt idx="555">
                  <c:v>14.14357</c:v>
                </c:pt>
                <c:pt idx="556">
                  <c:v>14.46405</c:v>
                </c:pt>
                <c:pt idx="557">
                  <c:v>14.54645</c:v>
                </c:pt>
                <c:pt idx="558">
                  <c:v>14.436579999999999</c:v>
                </c:pt>
                <c:pt idx="559">
                  <c:v>14.320599999999999</c:v>
                </c:pt>
                <c:pt idx="560">
                  <c:v>14.47625</c:v>
                </c:pt>
                <c:pt idx="561">
                  <c:v>14.601389999999999</c:v>
                </c:pt>
                <c:pt idx="562">
                  <c:v>14.61665</c:v>
                </c:pt>
                <c:pt idx="563">
                  <c:v>14.518979999999999</c:v>
                </c:pt>
                <c:pt idx="564">
                  <c:v>14.515930000000001</c:v>
                </c:pt>
                <c:pt idx="565">
                  <c:v>14.515930000000001</c:v>
                </c:pt>
                <c:pt idx="566">
                  <c:v>14.515930000000001</c:v>
                </c:pt>
                <c:pt idx="567">
                  <c:v>14.54951</c:v>
                </c:pt>
                <c:pt idx="568">
                  <c:v>14.589179999999999</c:v>
                </c:pt>
                <c:pt idx="569">
                  <c:v>14.522039999999999</c:v>
                </c:pt>
                <c:pt idx="570">
                  <c:v>14.378589999999999</c:v>
                </c:pt>
                <c:pt idx="571">
                  <c:v>14.317539999999999</c:v>
                </c:pt>
                <c:pt idx="572">
                  <c:v>14.311439999999999</c:v>
                </c:pt>
                <c:pt idx="573">
                  <c:v>14.314490000000001</c:v>
                </c:pt>
                <c:pt idx="574">
                  <c:v>14.52814</c:v>
                </c:pt>
                <c:pt idx="575">
                  <c:v>14.659380000000001</c:v>
                </c:pt>
                <c:pt idx="576">
                  <c:v>14.6197</c:v>
                </c:pt>
                <c:pt idx="577">
                  <c:v>14.506780000000001</c:v>
                </c:pt>
                <c:pt idx="578">
                  <c:v>14.41826</c:v>
                </c:pt>
                <c:pt idx="579">
                  <c:v>14.329749999999999</c:v>
                </c:pt>
                <c:pt idx="580">
                  <c:v>14.314490000000001</c:v>
                </c:pt>
                <c:pt idx="581">
                  <c:v>14.35722</c:v>
                </c:pt>
                <c:pt idx="582">
                  <c:v>14.67464</c:v>
                </c:pt>
                <c:pt idx="583">
                  <c:v>14.662429999999999</c:v>
                </c:pt>
                <c:pt idx="584">
                  <c:v>14.531189999999999</c:v>
                </c:pt>
                <c:pt idx="585">
                  <c:v>14.543399999999998</c:v>
                </c:pt>
                <c:pt idx="586">
                  <c:v>14.772309999999999</c:v>
                </c:pt>
                <c:pt idx="587">
                  <c:v>14.72958</c:v>
                </c:pt>
                <c:pt idx="588">
                  <c:v>14.62886</c:v>
                </c:pt>
                <c:pt idx="589">
                  <c:v>14.48846</c:v>
                </c:pt>
                <c:pt idx="590">
                  <c:v>14.421320000000001</c:v>
                </c:pt>
                <c:pt idx="591">
                  <c:v>14.41521</c:v>
                </c:pt>
                <c:pt idx="592">
                  <c:v>14.41521</c:v>
                </c:pt>
                <c:pt idx="593">
                  <c:v>14.381639999999999</c:v>
                </c:pt>
                <c:pt idx="594">
                  <c:v>14.317539999999999</c:v>
                </c:pt>
                <c:pt idx="595">
                  <c:v>14.317539999999999</c:v>
                </c:pt>
                <c:pt idx="596">
                  <c:v>14.317539999999999</c:v>
                </c:pt>
                <c:pt idx="597">
                  <c:v>14.314490000000001</c:v>
                </c:pt>
                <c:pt idx="598">
                  <c:v>14.522039999999999</c:v>
                </c:pt>
                <c:pt idx="599">
                  <c:v>14.613599999999998</c:v>
                </c:pt>
                <c:pt idx="600">
                  <c:v>14.613599999999998</c:v>
                </c:pt>
                <c:pt idx="601">
                  <c:v>14.567819999999999</c:v>
                </c:pt>
                <c:pt idx="602">
                  <c:v>14.518979999999999</c:v>
                </c:pt>
                <c:pt idx="603">
                  <c:v>14.42437</c:v>
                </c:pt>
                <c:pt idx="604">
                  <c:v>14.66854</c:v>
                </c:pt>
                <c:pt idx="605">
                  <c:v>14.811990000000002</c:v>
                </c:pt>
                <c:pt idx="606">
                  <c:v>14.73569</c:v>
                </c:pt>
                <c:pt idx="607">
                  <c:v>14.720419999999999</c:v>
                </c:pt>
                <c:pt idx="608">
                  <c:v>14.80588</c:v>
                </c:pt>
                <c:pt idx="609">
                  <c:v>14.81504</c:v>
                </c:pt>
                <c:pt idx="610">
                  <c:v>14.79978</c:v>
                </c:pt>
                <c:pt idx="611">
                  <c:v>14.81809</c:v>
                </c:pt>
                <c:pt idx="612">
                  <c:v>14.81809</c:v>
                </c:pt>
                <c:pt idx="613">
                  <c:v>14.81809</c:v>
                </c:pt>
                <c:pt idx="614">
                  <c:v>14.821149999999999</c:v>
                </c:pt>
                <c:pt idx="615">
                  <c:v>14.81809</c:v>
                </c:pt>
                <c:pt idx="616">
                  <c:v>14.741790000000002</c:v>
                </c:pt>
                <c:pt idx="617">
                  <c:v>14.72348</c:v>
                </c:pt>
                <c:pt idx="618">
                  <c:v>14.81504</c:v>
                </c:pt>
                <c:pt idx="619">
                  <c:v>14.81504</c:v>
                </c:pt>
                <c:pt idx="620">
                  <c:v>14.741790000000002</c:v>
                </c:pt>
                <c:pt idx="621">
                  <c:v>14.650229999999999</c:v>
                </c:pt>
                <c:pt idx="622">
                  <c:v>14.56171</c:v>
                </c:pt>
                <c:pt idx="623">
                  <c:v>14.518979999999999</c:v>
                </c:pt>
                <c:pt idx="624">
                  <c:v>14.512880000000001</c:v>
                </c:pt>
                <c:pt idx="625">
                  <c:v>14.512880000000001</c:v>
                </c:pt>
                <c:pt idx="626">
                  <c:v>14.66854</c:v>
                </c:pt>
                <c:pt idx="627">
                  <c:v>14.79978</c:v>
                </c:pt>
                <c:pt idx="628">
                  <c:v>14.81504</c:v>
                </c:pt>
                <c:pt idx="629">
                  <c:v>14.766210000000001</c:v>
                </c:pt>
                <c:pt idx="630">
                  <c:v>14.87608</c:v>
                </c:pt>
                <c:pt idx="631">
                  <c:v>14.918810000000001</c:v>
                </c:pt>
                <c:pt idx="632">
                  <c:v>14.81809</c:v>
                </c:pt>
                <c:pt idx="633">
                  <c:v>14.653280000000001</c:v>
                </c:pt>
                <c:pt idx="634">
                  <c:v>14.88524</c:v>
                </c:pt>
                <c:pt idx="635">
                  <c:v>14.92797</c:v>
                </c:pt>
                <c:pt idx="636">
                  <c:v>14.827249999999999</c:v>
                </c:pt>
                <c:pt idx="637">
                  <c:v>14.94628</c:v>
                </c:pt>
                <c:pt idx="638">
                  <c:v>14.921869999999998</c:v>
                </c:pt>
                <c:pt idx="639">
                  <c:v>14.85472</c:v>
                </c:pt>
                <c:pt idx="640">
                  <c:v>14.961539999999999</c:v>
                </c:pt>
                <c:pt idx="641">
                  <c:v>14.976800000000001</c:v>
                </c:pt>
                <c:pt idx="642">
                  <c:v>14.900499999999999</c:v>
                </c:pt>
                <c:pt idx="643">
                  <c:v>14.754000000000001</c:v>
                </c:pt>
                <c:pt idx="644">
                  <c:v>14.720419999999999</c:v>
                </c:pt>
                <c:pt idx="645">
                  <c:v>14.622760000000001</c:v>
                </c:pt>
                <c:pt idx="646">
                  <c:v>14.89134</c:v>
                </c:pt>
                <c:pt idx="647">
                  <c:v>15.004269999999998</c:v>
                </c:pt>
                <c:pt idx="648">
                  <c:v>14.921869999999998</c:v>
                </c:pt>
                <c:pt idx="649">
                  <c:v>14.964600000000001</c:v>
                </c:pt>
                <c:pt idx="650">
                  <c:v>14.97986</c:v>
                </c:pt>
                <c:pt idx="651">
                  <c:v>14.934069999999998</c:v>
                </c:pt>
                <c:pt idx="652">
                  <c:v>15.013430000000001</c:v>
                </c:pt>
                <c:pt idx="653">
                  <c:v>14.964600000000001</c:v>
                </c:pt>
                <c:pt idx="654">
                  <c:v>14.99817</c:v>
                </c:pt>
                <c:pt idx="655">
                  <c:v>14.99817</c:v>
                </c:pt>
                <c:pt idx="656">
                  <c:v>14.98596</c:v>
                </c:pt>
                <c:pt idx="657">
                  <c:v>15.013430000000001</c:v>
                </c:pt>
                <c:pt idx="658">
                  <c:v>14.964600000000001</c:v>
                </c:pt>
                <c:pt idx="659">
                  <c:v>15.01648</c:v>
                </c:pt>
                <c:pt idx="660">
                  <c:v>14.94628</c:v>
                </c:pt>
                <c:pt idx="661">
                  <c:v>14.824200000000001</c:v>
                </c:pt>
                <c:pt idx="662">
                  <c:v>14.720419999999999</c:v>
                </c:pt>
                <c:pt idx="663">
                  <c:v>14.62581</c:v>
                </c:pt>
                <c:pt idx="664">
                  <c:v>14.61665</c:v>
                </c:pt>
                <c:pt idx="665">
                  <c:v>14.61665</c:v>
                </c:pt>
                <c:pt idx="666">
                  <c:v>14.61665</c:v>
                </c:pt>
                <c:pt idx="667">
                  <c:v>14.839459999999999</c:v>
                </c:pt>
                <c:pt idx="668">
                  <c:v>14.915760000000001</c:v>
                </c:pt>
                <c:pt idx="669">
                  <c:v>14.894400000000001</c:v>
                </c:pt>
                <c:pt idx="670">
                  <c:v>15.004269999999998</c:v>
                </c:pt>
                <c:pt idx="671">
                  <c:v>14.93102</c:v>
                </c:pt>
                <c:pt idx="672">
                  <c:v>14.86998</c:v>
                </c:pt>
                <c:pt idx="673">
                  <c:v>14.99817</c:v>
                </c:pt>
                <c:pt idx="674">
                  <c:v>14.912709999999999</c:v>
                </c:pt>
                <c:pt idx="675">
                  <c:v>14.81809</c:v>
                </c:pt>
                <c:pt idx="676">
                  <c:v>14.915760000000001</c:v>
                </c:pt>
                <c:pt idx="677">
                  <c:v>14.894400000000001</c:v>
                </c:pt>
                <c:pt idx="678">
                  <c:v>14.827249999999999</c:v>
                </c:pt>
                <c:pt idx="679">
                  <c:v>14.912709999999999</c:v>
                </c:pt>
                <c:pt idx="680">
                  <c:v>14.830299999999999</c:v>
                </c:pt>
                <c:pt idx="681">
                  <c:v>14.842509999999999</c:v>
                </c:pt>
                <c:pt idx="682">
                  <c:v>14.906600000000001</c:v>
                </c:pt>
                <c:pt idx="683">
                  <c:v>14.81809</c:v>
                </c:pt>
                <c:pt idx="684">
                  <c:v>14.903550000000001</c:v>
                </c:pt>
                <c:pt idx="685">
                  <c:v>14.836410000000001</c:v>
                </c:pt>
                <c:pt idx="686">
                  <c:v>14.894400000000001</c:v>
                </c:pt>
                <c:pt idx="687">
                  <c:v>14.824200000000001</c:v>
                </c:pt>
                <c:pt idx="688">
                  <c:v>14.81504</c:v>
                </c:pt>
                <c:pt idx="689">
                  <c:v>14.86082</c:v>
                </c:pt>
                <c:pt idx="690">
                  <c:v>14.790619999999999</c:v>
                </c:pt>
                <c:pt idx="691">
                  <c:v>14.641069999999999</c:v>
                </c:pt>
                <c:pt idx="692">
                  <c:v>14.518979999999999</c:v>
                </c:pt>
                <c:pt idx="693">
                  <c:v>14.512880000000001</c:v>
                </c:pt>
                <c:pt idx="694">
                  <c:v>14.41826</c:v>
                </c:pt>
                <c:pt idx="695">
                  <c:v>14.41521</c:v>
                </c:pt>
                <c:pt idx="696">
                  <c:v>14.41826</c:v>
                </c:pt>
                <c:pt idx="697">
                  <c:v>14.41826</c:v>
                </c:pt>
                <c:pt idx="698">
                  <c:v>14.378589999999999</c:v>
                </c:pt>
                <c:pt idx="699">
                  <c:v>14.503720000000001</c:v>
                </c:pt>
                <c:pt idx="700">
                  <c:v>14.613599999999998</c:v>
                </c:pt>
                <c:pt idx="701">
                  <c:v>14.87608</c:v>
                </c:pt>
                <c:pt idx="702">
                  <c:v>14.696010000000001</c:v>
                </c:pt>
                <c:pt idx="703">
                  <c:v>14.73874</c:v>
                </c:pt>
                <c:pt idx="704">
                  <c:v>14.72348</c:v>
                </c:pt>
                <c:pt idx="705">
                  <c:v>14.717370000000001</c:v>
                </c:pt>
                <c:pt idx="706">
                  <c:v>14.714320000000001</c:v>
                </c:pt>
                <c:pt idx="707">
                  <c:v>14.6197</c:v>
                </c:pt>
                <c:pt idx="708">
                  <c:v>14.491520000000001</c:v>
                </c:pt>
                <c:pt idx="709">
                  <c:v>14.705160000000001</c:v>
                </c:pt>
                <c:pt idx="710">
                  <c:v>14.63191</c:v>
                </c:pt>
                <c:pt idx="711">
                  <c:v>14.6777</c:v>
                </c:pt>
                <c:pt idx="712">
                  <c:v>14.61665</c:v>
                </c:pt>
                <c:pt idx="713">
                  <c:v>14.60444</c:v>
                </c:pt>
                <c:pt idx="714">
                  <c:v>14.552560000000001</c:v>
                </c:pt>
                <c:pt idx="715">
                  <c:v>14.439629999999999</c:v>
                </c:pt>
                <c:pt idx="716">
                  <c:v>14.439629999999999</c:v>
                </c:pt>
                <c:pt idx="717">
                  <c:v>14.390789999999999</c:v>
                </c:pt>
                <c:pt idx="718">
                  <c:v>14.259549999999999</c:v>
                </c:pt>
                <c:pt idx="719">
                  <c:v>14.21682</c:v>
                </c:pt>
                <c:pt idx="720">
                  <c:v>14.070319999999999</c:v>
                </c:pt>
                <c:pt idx="721">
                  <c:v>13.945180000000001</c:v>
                </c:pt>
                <c:pt idx="722">
                  <c:v>13.850569999999999</c:v>
                </c:pt>
                <c:pt idx="723">
                  <c:v>13.676600000000001</c:v>
                </c:pt>
                <c:pt idx="724">
                  <c:v>9.7942900000000002</c:v>
                </c:pt>
                <c:pt idx="725">
                  <c:v>7.9477500000000001</c:v>
                </c:pt>
                <c:pt idx="726">
                  <c:v>7.9111199999999995</c:v>
                </c:pt>
                <c:pt idx="727">
                  <c:v>7.9111199999999995</c:v>
                </c:pt>
                <c:pt idx="728">
                  <c:v>7.8195600000000001</c:v>
                </c:pt>
                <c:pt idx="729">
                  <c:v>7.8103999999999996</c:v>
                </c:pt>
                <c:pt idx="730">
                  <c:v>7.8073500000000005</c:v>
                </c:pt>
                <c:pt idx="731">
                  <c:v>7.8103999999999996</c:v>
                </c:pt>
                <c:pt idx="732">
                  <c:v>7.8103999999999996</c:v>
                </c:pt>
                <c:pt idx="733">
                  <c:v>7.8103999999999996</c:v>
                </c:pt>
                <c:pt idx="734">
                  <c:v>7.8103999999999996</c:v>
                </c:pt>
                <c:pt idx="735">
                  <c:v>7.8103999999999996</c:v>
                </c:pt>
                <c:pt idx="736">
                  <c:v>7.8134500000000005</c:v>
                </c:pt>
                <c:pt idx="737">
                  <c:v>7.8134500000000005</c:v>
                </c:pt>
                <c:pt idx="738">
                  <c:v>7.8103999999999996</c:v>
                </c:pt>
                <c:pt idx="739">
                  <c:v>7.8103999999999996</c:v>
                </c:pt>
                <c:pt idx="740">
                  <c:v>7.8073500000000005</c:v>
                </c:pt>
                <c:pt idx="741">
                  <c:v>7.8103999999999996</c:v>
                </c:pt>
                <c:pt idx="742">
                  <c:v>7.8134500000000005</c:v>
                </c:pt>
                <c:pt idx="743">
                  <c:v>7.8103999999999996</c:v>
                </c:pt>
                <c:pt idx="744">
                  <c:v>7.8103999999999996</c:v>
                </c:pt>
                <c:pt idx="745">
                  <c:v>7.8073500000000005</c:v>
                </c:pt>
                <c:pt idx="746">
                  <c:v>7.7127300000000005</c:v>
                </c:pt>
                <c:pt idx="747">
                  <c:v>7.7035799999999997</c:v>
                </c:pt>
                <c:pt idx="748">
                  <c:v>7.7066300000000005</c:v>
                </c:pt>
                <c:pt idx="749">
                  <c:v>7.7096799999999996</c:v>
                </c:pt>
                <c:pt idx="750">
                  <c:v>7.7066300000000005</c:v>
                </c:pt>
                <c:pt idx="751">
                  <c:v>7.7066300000000005</c:v>
                </c:pt>
                <c:pt idx="752">
                  <c:v>7.7096799999999996</c:v>
                </c:pt>
                <c:pt idx="753">
                  <c:v>7.7066300000000005</c:v>
                </c:pt>
                <c:pt idx="754">
                  <c:v>7.7127300000000005</c:v>
                </c:pt>
                <c:pt idx="755">
                  <c:v>7.7127300000000005</c:v>
                </c:pt>
                <c:pt idx="756">
                  <c:v>7.7066300000000005</c:v>
                </c:pt>
                <c:pt idx="757">
                  <c:v>7.7066300000000005</c:v>
                </c:pt>
                <c:pt idx="758">
                  <c:v>7.7127300000000005</c:v>
                </c:pt>
                <c:pt idx="759">
                  <c:v>7.7096799999999996</c:v>
                </c:pt>
                <c:pt idx="760">
                  <c:v>7.7127300000000005</c:v>
                </c:pt>
                <c:pt idx="761">
                  <c:v>7.7096799999999996</c:v>
                </c:pt>
                <c:pt idx="762">
                  <c:v>7.7066300000000005</c:v>
                </c:pt>
                <c:pt idx="763">
                  <c:v>7.7096799999999996</c:v>
                </c:pt>
                <c:pt idx="764">
                  <c:v>7.7066300000000005</c:v>
                </c:pt>
                <c:pt idx="765">
                  <c:v>7.7096799999999996</c:v>
                </c:pt>
                <c:pt idx="766">
                  <c:v>7.7127300000000005</c:v>
                </c:pt>
                <c:pt idx="767">
                  <c:v>7.7066300000000005</c:v>
                </c:pt>
                <c:pt idx="768">
                  <c:v>7.7066300000000005</c:v>
                </c:pt>
                <c:pt idx="769">
                  <c:v>7.7096799999999996</c:v>
                </c:pt>
                <c:pt idx="770">
                  <c:v>7.7096799999999996</c:v>
                </c:pt>
                <c:pt idx="771">
                  <c:v>7.7066300000000005</c:v>
                </c:pt>
                <c:pt idx="772">
                  <c:v>7.7096799999999996</c:v>
                </c:pt>
                <c:pt idx="773">
                  <c:v>7.7066300000000005</c:v>
                </c:pt>
                <c:pt idx="774">
                  <c:v>7.7066300000000005</c:v>
                </c:pt>
                <c:pt idx="775">
                  <c:v>7.7096799999999996</c:v>
                </c:pt>
                <c:pt idx="776">
                  <c:v>7.7066300000000005</c:v>
                </c:pt>
                <c:pt idx="777">
                  <c:v>7.7066300000000005</c:v>
                </c:pt>
                <c:pt idx="778">
                  <c:v>7.7066300000000005</c:v>
                </c:pt>
                <c:pt idx="779">
                  <c:v>7.7066300000000005</c:v>
                </c:pt>
                <c:pt idx="780">
                  <c:v>7.7066300000000005</c:v>
                </c:pt>
                <c:pt idx="781">
                  <c:v>7.7066300000000005</c:v>
                </c:pt>
                <c:pt idx="782">
                  <c:v>7.7096799999999996</c:v>
                </c:pt>
                <c:pt idx="783">
                  <c:v>7.7066300000000005</c:v>
                </c:pt>
                <c:pt idx="784">
                  <c:v>7.7096799999999996</c:v>
                </c:pt>
                <c:pt idx="785">
                  <c:v>7.7035799999999997</c:v>
                </c:pt>
                <c:pt idx="786">
                  <c:v>7.7066300000000005</c:v>
                </c:pt>
                <c:pt idx="787">
                  <c:v>7.7096799999999996</c:v>
                </c:pt>
                <c:pt idx="788">
                  <c:v>7.7127300000000005</c:v>
                </c:pt>
                <c:pt idx="789">
                  <c:v>7.7035799999999997</c:v>
                </c:pt>
                <c:pt idx="790">
                  <c:v>7.7066300000000005</c:v>
                </c:pt>
                <c:pt idx="791">
                  <c:v>7.7066300000000005</c:v>
                </c:pt>
                <c:pt idx="792">
                  <c:v>7.7127300000000005</c:v>
                </c:pt>
                <c:pt idx="793">
                  <c:v>7.7096799999999996</c:v>
                </c:pt>
                <c:pt idx="794">
                  <c:v>7.7066300000000005</c:v>
                </c:pt>
                <c:pt idx="795">
                  <c:v>7.7066300000000005</c:v>
                </c:pt>
                <c:pt idx="796">
                  <c:v>7.7066300000000005</c:v>
                </c:pt>
                <c:pt idx="797">
                  <c:v>7.7066300000000005</c:v>
                </c:pt>
                <c:pt idx="798">
                  <c:v>7.7127300000000005</c:v>
                </c:pt>
                <c:pt idx="799">
                  <c:v>7.7066300000000005</c:v>
                </c:pt>
                <c:pt idx="800">
                  <c:v>7.7066300000000005</c:v>
                </c:pt>
                <c:pt idx="801">
                  <c:v>7.7066300000000005</c:v>
                </c:pt>
                <c:pt idx="802">
                  <c:v>7.7066300000000005</c:v>
                </c:pt>
                <c:pt idx="803">
                  <c:v>7.7096799999999996</c:v>
                </c:pt>
                <c:pt idx="804">
                  <c:v>7.7096799999999996</c:v>
                </c:pt>
                <c:pt idx="805">
                  <c:v>7.7096799999999996</c:v>
                </c:pt>
                <c:pt idx="806">
                  <c:v>7.7035799999999997</c:v>
                </c:pt>
                <c:pt idx="807">
                  <c:v>7.7096799999999996</c:v>
                </c:pt>
                <c:pt idx="808">
                  <c:v>7.8714399999999998</c:v>
                </c:pt>
                <c:pt idx="809">
                  <c:v>8.0026899999999994</c:v>
                </c:pt>
                <c:pt idx="810">
                  <c:v>8.1949699999999996</c:v>
                </c:pt>
                <c:pt idx="811">
                  <c:v>8.1125600000000002</c:v>
                </c:pt>
                <c:pt idx="812">
                  <c:v>8.2010699999999996</c:v>
                </c:pt>
                <c:pt idx="813">
                  <c:v>8.1217199999999998</c:v>
                </c:pt>
                <c:pt idx="814">
                  <c:v>8.2041299999999993</c:v>
                </c:pt>
                <c:pt idx="815">
                  <c:v>8.1278199999999998</c:v>
                </c:pt>
                <c:pt idx="816">
                  <c:v>8.1369799999999994</c:v>
                </c:pt>
                <c:pt idx="817">
                  <c:v>8.2041299999999993</c:v>
                </c:pt>
                <c:pt idx="818">
                  <c:v>8.210230000000001</c:v>
                </c:pt>
                <c:pt idx="819">
                  <c:v>8.1675000000000004</c:v>
                </c:pt>
                <c:pt idx="820">
                  <c:v>8.210230000000001</c:v>
                </c:pt>
                <c:pt idx="821">
                  <c:v>8.210230000000001</c:v>
                </c:pt>
                <c:pt idx="822">
                  <c:v>8.2071799999999993</c:v>
                </c:pt>
                <c:pt idx="823">
                  <c:v>8.2071799999999993</c:v>
                </c:pt>
                <c:pt idx="824">
                  <c:v>8.17666</c:v>
                </c:pt>
                <c:pt idx="825">
                  <c:v>8.17971</c:v>
                </c:pt>
                <c:pt idx="826">
                  <c:v>8.1522400000000008</c:v>
                </c:pt>
                <c:pt idx="827">
                  <c:v>8.1980199999999996</c:v>
                </c:pt>
                <c:pt idx="828">
                  <c:v>8.1278199999999998</c:v>
                </c:pt>
                <c:pt idx="829">
                  <c:v>8.1156100000000002</c:v>
                </c:pt>
                <c:pt idx="830">
                  <c:v>8.1125600000000002</c:v>
                </c:pt>
                <c:pt idx="831">
                  <c:v>8.1125600000000002</c:v>
                </c:pt>
                <c:pt idx="832">
                  <c:v>8.1125600000000002</c:v>
                </c:pt>
                <c:pt idx="833">
                  <c:v>8.1125600000000002</c:v>
                </c:pt>
                <c:pt idx="834">
                  <c:v>8.1095100000000002</c:v>
                </c:pt>
                <c:pt idx="835">
                  <c:v>8.05762</c:v>
                </c:pt>
                <c:pt idx="836">
                  <c:v>8.1095100000000002</c:v>
                </c:pt>
                <c:pt idx="837">
                  <c:v>8.05762</c:v>
                </c:pt>
                <c:pt idx="838">
                  <c:v>8.1064600000000002</c:v>
                </c:pt>
                <c:pt idx="839">
                  <c:v>8.0148900000000012</c:v>
                </c:pt>
                <c:pt idx="840">
                  <c:v>8.0698299999999996</c:v>
                </c:pt>
                <c:pt idx="841">
                  <c:v>8.0087899999999994</c:v>
                </c:pt>
                <c:pt idx="842">
                  <c:v>8.0087899999999994</c:v>
                </c:pt>
                <c:pt idx="843">
                  <c:v>8.0087899999999994</c:v>
                </c:pt>
                <c:pt idx="844">
                  <c:v>8.0118399999999994</c:v>
                </c:pt>
                <c:pt idx="845">
                  <c:v>8.0087899999999994</c:v>
                </c:pt>
                <c:pt idx="846">
                  <c:v>8.0087899999999994</c:v>
                </c:pt>
                <c:pt idx="847">
                  <c:v>8.0118399999999994</c:v>
                </c:pt>
                <c:pt idx="848">
                  <c:v>7.9660599999999997</c:v>
                </c:pt>
                <c:pt idx="849">
                  <c:v>7.8866999999999994</c:v>
                </c:pt>
                <c:pt idx="850">
                  <c:v>7.8165099999999992</c:v>
                </c:pt>
                <c:pt idx="851">
                  <c:v>7.8134500000000005</c:v>
                </c:pt>
                <c:pt idx="852">
                  <c:v>7.8073500000000005</c:v>
                </c:pt>
                <c:pt idx="853">
                  <c:v>7.7249400000000001</c:v>
                </c:pt>
                <c:pt idx="854">
                  <c:v>7.7127300000000005</c:v>
                </c:pt>
                <c:pt idx="855">
                  <c:v>7.7096799999999996</c:v>
                </c:pt>
                <c:pt idx="856">
                  <c:v>7.7066300000000005</c:v>
                </c:pt>
                <c:pt idx="857">
                  <c:v>7.7035799999999997</c:v>
                </c:pt>
                <c:pt idx="858">
                  <c:v>7.7066300000000005</c:v>
                </c:pt>
                <c:pt idx="859">
                  <c:v>7.7096799999999996</c:v>
                </c:pt>
                <c:pt idx="860">
                  <c:v>7.7066300000000005</c:v>
                </c:pt>
                <c:pt idx="861">
                  <c:v>7.7096799999999996</c:v>
                </c:pt>
                <c:pt idx="862">
                  <c:v>7.7096799999999996</c:v>
                </c:pt>
                <c:pt idx="863">
                  <c:v>7.1053599999999992</c:v>
                </c:pt>
                <c:pt idx="864">
                  <c:v>2.7072400000000001</c:v>
                </c:pt>
                <c:pt idx="865">
                  <c:v>1.4986000000000002</c:v>
                </c:pt>
                <c:pt idx="866">
                  <c:v>0.19838999999999998</c:v>
                </c:pt>
                <c:pt idx="867">
                  <c:v>-0.19228000000000001</c:v>
                </c:pt>
                <c:pt idx="868">
                  <c:v>-0.19838999999999998</c:v>
                </c:pt>
                <c:pt idx="869">
                  <c:v>-0.19533999999999999</c:v>
                </c:pt>
                <c:pt idx="870">
                  <c:v>-0.19533999999999999</c:v>
                </c:pt>
                <c:pt idx="871">
                  <c:v>-0.19533999999999999</c:v>
                </c:pt>
                <c:pt idx="872">
                  <c:v>-0.20449000000000001</c:v>
                </c:pt>
                <c:pt idx="873">
                  <c:v>-0.19838999999999998</c:v>
                </c:pt>
                <c:pt idx="874">
                  <c:v>-0.19838999999999998</c:v>
                </c:pt>
                <c:pt idx="875">
                  <c:v>-0.19838999999999998</c:v>
                </c:pt>
                <c:pt idx="876">
                  <c:v>-0.19838999999999998</c:v>
                </c:pt>
                <c:pt idx="877">
                  <c:v>-0.20449000000000001</c:v>
                </c:pt>
                <c:pt idx="878">
                  <c:v>-0.19838999999999998</c:v>
                </c:pt>
                <c:pt idx="879">
                  <c:v>-0.19838999999999998</c:v>
                </c:pt>
                <c:pt idx="880">
                  <c:v>-0.19838999999999998</c:v>
                </c:pt>
                <c:pt idx="881">
                  <c:v>-0.20143999999999998</c:v>
                </c:pt>
                <c:pt idx="882">
                  <c:v>-0.20143999999999998</c:v>
                </c:pt>
                <c:pt idx="883">
                  <c:v>-0.20143999999999998</c:v>
                </c:pt>
                <c:pt idx="884">
                  <c:v>-0.20143999999999998</c:v>
                </c:pt>
                <c:pt idx="885">
                  <c:v>-0.20143999999999998</c:v>
                </c:pt>
                <c:pt idx="886">
                  <c:v>-0.19533999999999999</c:v>
                </c:pt>
                <c:pt idx="887">
                  <c:v>-0.19533999999999999</c:v>
                </c:pt>
                <c:pt idx="888">
                  <c:v>-0.19838999999999998</c:v>
                </c:pt>
                <c:pt idx="889">
                  <c:v>-0.20143999999999998</c:v>
                </c:pt>
                <c:pt idx="890">
                  <c:v>-0.19838999999999998</c:v>
                </c:pt>
                <c:pt idx="891">
                  <c:v>-0.19838999999999998</c:v>
                </c:pt>
                <c:pt idx="892">
                  <c:v>-0.20143999999999998</c:v>
                </c:pt>
                <c:pt idx="893">
                  <c:v>-0.19838999999999998</c:v>
                </c:pt>
                <c:pt idx="894">
                  <c:v>-0.20143999999999998</c:v>
                </c:pt>
                <c:pt idx="895">
                  <c:v>-0.19838999999999998</c:v>
                </c:pt>
                <c:pt idx="896">
                  <c:v>-0.19838999999999998</c:v>
                </c:pt>
                <c:pt idx="897">
                  <c:v>-0.20143999999999998</c:v>
                </c:pt>
                <c:pt idx="898">
                  <c:v>-0.19533999999999999</c:v>
                </c:pt>
                <c:pt idx="899">
                  <c:v>-0.19838999999999998</c:v>
                </c:pt>
                <c:pt idx="900">
                  <c:v>-0.19838999999999998</c:v>
                </c:pt>
                <c:pt idx="901">
                  <c:v>-0.19838999999999998</c:v>
                </c:pt>
                <c:pt idx="902">
                  <c:v>-0.20449000000000001</c:v>
                </c:pt>
                <c:pt idx="903">
                  <c:v>-0.19838999999999998</c:v>
                </c:pt>
                <c:pt idx="904">
                  <c:v>-0.20143999999999998</c:v>
                </c:pt>
                <c:pt idx="905">
                  <c:v>-0.19838999999999998</c:v>
                </c:pt>
                <c:pt idx="906">
                  <c:v>-0.19838999999999998</c:v>
                </c:pt>
                <c:pt idx="907">
                  <c:v>-0.19838999999999998</c:v>
                </c:pt>
                <c:pt idx="908">
                  <c:v>-0.20143999999999998</c:v>
                </c:pt>
                <c:pt idx="909">
                  <c:v>-0.19838999999999998</c:v>
                </c:pt>
                <c:pt idx="910">
                  <c:v>-0.20143999999999998</c:v>
                </c:pt>
                <c:pt idx="911">
                  <c:v>-0.19838999999999998</c:v>
                </c:pt>
                <c:pt idx="912">
                  <c:v>-0.20143999999999998</c:v>
                </c:pt>
                <c:pt idx="913">
                  <c:v>-0.20143999999999998</c:v>
                </c:pt>
                <c:pt idx="914">
                  <c:v>-0.19533999999999999</c:v>
                </c:pt>
                <c:pt idx="915">
                  <c:v>-0.19533999999999999</c:v>
                </c:pt>
                <c:pt idx="916">
                  <c:v>-0.19533999999999999</c:v>
                </c:pt>
                <c:pt idx="917">
                  <c:v>-0.19838999999999998</c:v>
                </c:pt>
                <c:pt idx="918">
                  <c:v>-0.20449000000000001</c:v>
                </c:pt>
                <c:pt idx="919">
                  <c:v>-0.20143999999999998</c:v>
                </c:pt>
                <c:pt idx="920">
                  <c:v>-0.19838999999999998</c:v>
                </c:pt>
                <c:pt idx="921">
                  <c:v>-0.19838999999999998</c:v>
                </c:pt>
                <c:pt idx="922">
                  <c:v>-0.19533999999999999</c:v>
                </c:pt>
                <c:pt idx="923">
                  <c:v>-0.19533999999999999</c:v>
                </c:pt>
                <c:pt idx="924">
                  <c:v>-0.19838999999999998</c:v>
                </c:pt>
                <c:pt idx="925">
                  <c:v>-0.19533999999999999</c:v>
                </c:pt>
                <c:pt idx="926">
                  <c:v>-0.19838999999999998</c:v>
                </c:pt>
                <c:pt idx="927">
                  <c:v>-0.20143999999999998</c:v>
                </c:pt>
                <c:pt idx="928">
                  <c:v>-0.19838999999999998</c:v>
                </c:pt>
                <c:pt idx="929">
                  <c:v>-0.19838999999999998</c:v>
                </c:pt>
                <c:pt idx="930">
                  <c:v>-0.19838999999999998</c:v>
                </c:pt>
                <c:pt idx="931">
                  <c:v>-0.19838999999999998</c:v>
                </c:pt>
                <c:pt idx="932">
                  <c:v>-0.20143999999999998</c:v>
                </c:pt>
                <c:pt idx="933">
                  <c:v>-0.19838999999999998</c:v>
                </c:pt>
                <c:pt idx="934">
                  <c:v>-0.20143999999999998</c:v>
                </c:pt>
                <c:pt idx="935">
                  <c:v>-0.20143999999999998</c:v>
                </c:pt>
                <c:pt idx="936">
                  <c:v>-0.19838999999999998</c:v>
                </c:pt>
                <c:pt idx="937">
                  <c:v>-0.19838999999999998</c:v>
                </c:pt>
                <c:pt idx="938">
                  <c:v>-0.20143999999999998</c:v>
                </c:pt>
                <c:pt idx="939">
                  <c:v>-0.20143999999999998</c:v>
                </c:pt>
                <c:pt idx="940">
                  <c:v>-0.20143999999999998</c:v>
                </c:pt>
                <c:pt idx="941">
                  <c:v>-0.20143999999999998</c:v>
                </c:pt>
                <c:pt idx="942">
                  <c:v>-0.19838999999999998</c:v>
                </c:pt>
                <c:pt idx="943">
                  <c:v>-0.19838999999999998</c:v>
                </c:pt>
                <c:pt idx="944">
                  <c:v>-0.19838999999999998</c:v>
                </c:pt>
                <c:pt idx="945">
                  <c:v>-0.20143999999999998</c:v>
                </c:pt>
                <c:pt idx="946">
                  <c:v>-0.19838999999999998</c:v>
                </c:pt>
                <c:pt idx="947">
                  <c:v>-0.20143999999999998</c:v>
                </c:pt>
                <c:pt idx="948">
                  <c:v>-0.20143999999999998</c:v>
                </c:pt>
                <c:pt idx="949">
                  <c:v>-0.20143999999999998</c:v>
                </c:pt>
                <c:pt idx="950">
                  <c:v>-0.20143999999999998</c:v>
                </c:pt>
                <c:pt idx="951">
                  <c:v>-0.20143999999999998</c:v>
                </c:pt>
                <c:pt idx="952">
                  <c:v>-0.20143999999999998</c:v>
                </c:pt>
                <c:pt idx="953">
                  <c:v>-0.19838999999999998</c:v>
                </c:pt>
                <c:pt idx="954">
                  <c:v>-0.20143999999999998</c:v>
                </c:pt>
                <c:pt idx="955">
                  <c:v>-0.20143999999999998</c:v>
                </c:pt>
                <c:pt idx="956">
                  <c:v>-0.20143999999999998</c:v>
                </c:pt>
                <c:pt idx="957">
                  <c:v>-0.20143999999999998</c:v>
                </c:pt>
                <c:pt idx="958">
                  <c:v>-0.20143999999999998</c:v>
                </c:pt>
                <c:pt idx="959">
                  <c:v>-0.19533999999999999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2864"/>
        <c:axId val="17815040"/>
      </c:scatterChart>
      <c:valAx>
        <c:axId val="17812864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0.46083675084353004"/>
              <c:y val="0.955737053403692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15040"/>
        <c:crosses val="autoZero"/>
        <c:crossBetween val="midCat"/>
        <c:majorUnit val="5"/>
      </c:valAx>
      <c:valAx>
        <c:axId val="17815040"/>
        <c:scaling>
          <c:orientation val="minMax"/>
          <c:max val="3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6.8199842077090091E-3"/>
              <c:y val="0.392354704474846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7812864"/>
        <c:crosses val="autoZero"/>
        <c:crossBetween val="midCat"/>
        <c:majorUnit val="2"/>
        <c:minorUnit val="0.5"/>
      </c:valAx>
    </c:plotArea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3626387546967242"/>
          <c:h val="0.87333579942457873"/>
        </c:manualLayout>
      </c:layout>
      <c:scatterChart>
        <c:scatterStyle val="lineMarker"/>
        <c:varyColors val="0"/>
        <c:ser>
          <c:idx val="1"/>
          <c:order val="0"/>
          <c:tx>
            <c:v>TEST</c:v>
          </c:tx>
          <c:spPr>
            <a:ln w="34925"/>
          </c:spPr>
          <c:marker>
            <c:symbol val="none"/>
          </c:marker>
          <c:xVal>
            <c:numRef>
              <c:f>'CURVATURE-DATA'!$I$6:$I$965</c:f>
              <c:numCache>
                <c:formatCode>General</c:formatCode>
                <c:ptCount val="960"/>
                <c:pt idx="0">
                  <c:v>1.5901162790697674E-4</c:v>
                </c:pt>
                <c:pt idx="1">
                  <c:v>1.6174999999999997E-4</c:v>
                </c:pt>
                <c:pt idx="2">
                  <c:v>1.891744186046512E-4</c:v>
                </c:pt>
                <c:pt idx="3">
                  <c:v>1.7284302325581394E-4</c:v>
                </c:pt>
                <c:pt idx="4">
                  <c:v>1.6726744186046512E-4</c:v>
                </c:pt>
                <c:pt idx="5">
                  <c:v>2.4680232558139535E-5</c:v>
                </c:pt>
                <c:pt idx="6">
                  <c:v>1.5062790697674419E-4</c:v>
                </c:pt>
                <c:pt idx="7">
                  <c:v>1.9191860465116281E-4</c:v>
                </c:pt>
                <c:pt idx="8">
                  <c:v>1.67203488372093E-4</c:v>
                </c:pt>
                <c:pt idx="9">
                  <c:v>1.5343023255813952E-4</c:v>
                </c:pt>
                <c:pt idx="10">
                  <c:v>2.0014534883720932E-4</c:v>
                </c:pt>
                <c:pt idx="11">
                  <c:v>3.5636046511627911E-4</c:v>
                </c:pt>
                <c:pt idx="12">
                  <c:v>2.055639534883721E-4</c:v>
                </c:pt>
                <c:pt idx="13">
                  <c:v>3.7839534883720935E-4</c:v>
                </c:pt>
                <c:pt idx="14">
                  <c:v>3.3716279069767439E-4</c:v>
                </c:pt>
                <c:pt idx="15">
                  <c:v>2.9612209302325583E-4</c:v>
                </c:pt>
                <c:pt idx="16">
                  <c:v>1.5894767441860464E-4</c:v>
                </c:pt>
                <c:pt idx="17">
                  <c:v>1.5349418604651164E-4</c:v>
                </c:pt>
                <c:pt idx="18">
                  <c:v>1.6178488372093025E-4</c:v>
                </c:pt>
                <c:pt idx="19">
                  <c:v>2.4405232558139529E-4</c:v>
                </c:pt>
                <c:pt idx="20">
                  <c:v>1.5349418604651164E-4</c:v>
                </c:pt>
                <c:pt idx="21">
                  <c:v>1.618139534883721E-4</c:v>
                </c:pt>
                <c:pt idx="22">
                  <c:v>1.836918604651163E-4</c:v>
                </c:pt>
                <c:pt idx="23">
                  <c:v>1.7811046511627908E-4</c:v>
                </c:pt>
                <c:pt idx="24">
                  <c:v>2.055639534883721E-4</c:v>
                </c:pt>
                <c:pt idx="25">
                  <c:v>2.2198837209302325E-4</c:v>
                </c:pt>
                <c:pt idx="26">
                  <c:v>2.2479069767441861E-4</c:v>
                </c:pt>
                <c:pt idx="27">
                  <c:v>2.1924418604651164E-4</c:v>
                </c:pt>
                <c:pt idx="28">
                  <c:v>2.4112209302325582E-4</c:v>
                </c:pt>
                <c:pt idx="29">
                  <c:v>2.6047093023255814E-4</c:v>
                </c:pt>
                <c:pt idx="30">
                  <c:v>2.3018604651162789E-4</c:v>
                </c:pt>
                <c:pt idx="31">
                  <c:v>2.4666860465116276E-4</c:v>
                </c:pt>
                <c:pt idx="32">
                  <c:v>8.4848837209302317E-5</c:v>
                </c:pt>
                <c:pt idx="33">
                  <c:v>2.8237790697674419E-4</c:v>
                </c:pt>
                <c:pt idx="34">
                  <c:v>3.1257558139534891E-4</c:v>
                </c:pt>
                <c:pt idx="35">
                  <c:v>3.4270930232558141E-4</c:v>
                </c:pt>
                <c:pt idx="36">
                  <c:v>3.782383720930232E-4</c:v>
                </c:pt>
                <c:pt idx="37">
                  <c:v>2.6586627906976742E-4</c:v>
                </c:pt>
                <c:pt idx="38">
                  <c:v>2.494418604651163E-4</c:v>
                </c:pt>
                <c:pt idx="39">
                  <c:v>2.3018604651162789E-4</c:v>
                </c:pt>
                <c:pt idx="40">
                  <c:v>9.4334883720930231E-4</c:v>
                </c:pt>
                <c:pt idx="41">
                  <c:v>9.3512209302325569E-4</c:v>
                </c:pt>
                <c:pt idx="42">
                  <c:v>1.0448372093023255E-3</c:v>
                </c:pt>
                <c:pt idx="43">
                  <c:v>9.8172093023255825E-4</c:v>
                </c:pt>
                <c:pt idx="44">
                  <c:v>9.7080813953488363E-4</c:v>
                </c:pt>
                <c:pt idx="45">
                  <c:v>9.6526162790697655E-4</c:v>
                </c:pt>
                <c:pt idx="46">
                  <c:v>9.4057558139534877E-4</c:v>
                </c:pt>
                <c:pt idx="47">
                  <c:v>9.3234883720930215E-4</c:v>
                </c:pt>
                <c:pt idx="48">
                  <c:v>9.1588953488372089E-4</c:v>
                </c:pt>
                <c:pt idx="49">
                  <c:v>9.021744186046511E-4</c:v>
                </c:pt>
                <c:pt idx="50">
                  <c:v>9.6523255813953492E-4</c:v>
                </c:pt>
                <c:pt idx="51">
                  <c:v>9.3222674418604642E-4</c:v>
                </c:pt>
                <c:pt idx="52">
                  <c:v>9.0205232558139537E-4</c:v>
                </c:pt>
                <c:pt idx="53">
                  <c:v>9.1308720930232561E-4</c:v>
                </c:pt>
                <c:pt idx="54">
                  <c:v>9.1028488372093023E-4</c:v>
                </c:pt>
                <c:pt idx="55">
                  <c:v>9.1586046511627915E-4</c:v>
                </c:pt>
                <c:pt idx="56">
                  <c:v>9.1576744186046516E-4</c:v>
                </c:pt>
                <c:pt idx="57">
                  <c:v>9.3228488372093033E-4</c:v>
                </c:pt>
                <c:pt idx="58">
                  <c:v>8.8833720930232569E-4</c:v>
                </c:pt>
                <c:pt idx="59">
                  <c:v>8.8837209302325588E-4</c:v>
                </c:pt>
                <c:pt idx="60">
                  <c:v>9.0208720930232556E-4</c:v>
                </c:pt>
                <c:pt idx="61">
                  <c:v>8.6923255813953508E-4</c:v>
                </c:pt>
                <c:pt idx="62">
                  <c:v>8.0054069767441843E-4</c:v>
                </c:pt>
                <c:pt idx="63">
                  <c:v>8.1986046511627921E-4</c:v>
                </c:pt>
                <c:pt idx="64">
                  <c:v>8.5548837209302334E-4</c:v>
                </c:pt>
                <c:pt idx="65">
                  <c:v>8.0059883720930245E-4</c:v>
                </c:pt>
                <c:pt idx="66">
                  <c:v>8.3643604651162785E-4</c:v>
                </c:pt>
                <c:pt idx="67">
                  <c:v>8.501802325581396E-4</c:v>
                </c:pt>
                <c:pt idx="68">
                  <c:v>8.6666860465116282E-4</c:v>
                </c:pt>
                <c:pt idx="69">
                  <c:v>9.079360465116278E-4</c:v>
                </c:pt>
                <c:pt idx="70">
                  <c:v>8.9154069767441847E-4</c:v>
                </c:pt>
                <c:pt idx="71">
                  <c:v>8.9705232558139536E-4</c:v>
                </c:pt>
                <c:pt idx="72">
                  <c:v>8.6971511627906967E-4</c:v>
                </c:pt>
                <c:pt idx="73">
                  <c:v>8.7529651162790694E-4</c:v>
                </c:pt>
                <c:pt idx="74">
                  <c:v>8.9174999999999996E-4</c:v>
                </c:pt>
                <c:pt idx="75">
                  <c:v>8.6977906976744193E-4</c:v>
                </c:pt>
                <c:pt idx="76">
                  <c:v>9.0830232558139533E-4</c:v>
                </c:pt>
                <c:pt idx="77">
                  <c:v>9.5803488372093028E-4</c:v>
                </c:pt>
                <c:pt idx="78">
                  <c:v>9.6071511627906982E-4</c:v>
                </c:pt>
                <c:pt idx="79">
                  <c:v>9.5255232558139535E-4</c:v>
                </c:pt>
                <c:pt idx="80">
                  <c:v>9.4166860465116269E-4</c:v>
                </c:pt>
                <c:pt idx="81">
                  <c:v>8.8961627906976738E-4</c:v>
                </c:pt>
                <c:pt idx="82">
                  <c:v>7.0856976744186043E-4</c:v>
                </c:pt>
                <c:pt idx="83">
                  <c:v>7.3051162790697683E-4</c:v>
                </c:pt>
                <c:pt idx="84">
                  <c:v>7.0869186046511638E-4</c:v>
                </c:pt>
                <c:pt idx="85">
                  <c:v>7.1691860465116278E-4</c:v>
                </c:pt>
                <c:pt idx="86">
                  <c:v>7.2795348837209302E-4</c:v>
                </c:pt>
                <c:pt idx="87">
                  <c:v>7.3343604651162784E-4</c:v>
                </c:pt>
                <c:pt idx="88">
                  <c:v>7.7734883720930229E-4</c:v>
                </c:pt>
                <c:pt idx="89">
                  <c:v>7.7192441860465127E-4</c:v>
                </c:pt>
                <c:pt idx="90">
                  <c:v>8.378720930232559E-4</c:v>
                </c:pt>
                <c:pt idx="91">
                  <c:v>8.2427906976744185E-4</c:v>
                </c:pt>
                <c:pt idx="92">
                  <c:v>8.2982558139534871E-4</c:v>
                </c:pt>
                <c:pt idx="93">
                  <c:v>8.7100000000000003E-4</c:v>
                </c:pt>
                <c:pt idx="94">
                  <c:v>8.5183139534883705E-4</c:v>
                </c:pt>
                <c:pt idx="95">
                  <c:v>8.0523255813953493E-4</c:v>
                </c:pt>
                <c:pt idx="96">
                  <c:v>8.4640697674418603E-4</c:v>
                </c:pt>
                <c:pt idx="97">
                  <c:v>8.630755813953489E-4</c:v>
                </c:pt>
                <c:pt idx="98">
                  <c:v>8.9608139534883718E-4</c:v>
                </c:pt>
                <c:pt idx="99">
                  <c:v>8.7952906976744181E-4</c:v>
                </c:pt>
                <c:pt idx="100">
                  <c:v>9.0741860465116269E-4</c:v>
                </c:pt>
                <c:pt idx="101">
                  <c:v>9.377732558139535E-4</c:v>
                </c:pt>
                <c:pt idx="102">
                  <c:v>9.4612790697674431E-4</c:v>
                </c:pt>
                <c:pt idx="103">
                  <c:v>9.4618604651162789E-4</c:v>
                </c:pt>
                <c:pt idx="104">
                  <c:v>9.737383720930232E-4</c:v>
                </c:pt>
                <c:pt idx="105">
                  <c:v>9.9854069767441847E-4</c:v>
                </c:pt>
                <c:pt idx="106">
                  <c:v>9.7114534883720931E-4</c:v>
                </c:pt>
                <c:pt idx="107">
                  <c:v>9.629186046511628E-4</c:v>
                </c:pt>
                <c:pt idx="108">
                  <c:v>9.7962209302325585E-4</c:v>
                </c:pt>
                <c:pt idx="109">
                  <c:v>9.6880232558139534E-4</c:v>
                </c:pt>
                <c:pt idx="110">
                  <c:v>9.634127906976743E-4</c:v>
                </c:pt>
                <c:pt idx="111">
                  <c:v>9.6070348837209323E-4</c:v>
                </c:pt>
                <c:pt idx="112">
                  <c:v>9.8002325581395336E-4</c:v>
                </c:pt>
                <c:pt idx="113">
                  <c:v>9.8831395348837202E-4</c:v>
                </c:pt>
                <c:pt idx="114">
                  <c:v>9.719186046511628E-4</c:v>
                </c:pt>
                <c:pt idx="115">
                  <c:v>9.9946511627906987E-4</c:v>
                </c:pt>
                <c:pt idx="116">
                  <c:v>9.8858720930232566E-4</c:v>
                </c:pt>
                <c:pt idx="117">
                  <c:v>9.9148255813953493E-4</c:v>
                </c:pt>
                <c:pt idx="118">
                  <c:v>9.914534883720932E-4</c:v>
                </c:pt>
                <c:pt idx="119">
                  <c:v>1.0163255813953487E-3</c:v>
                </c:pt>
                <c:pt idx="120">
                  <c:v>1.0137674418604652E-3</c:v>
                </c:pt>
                <c:pt idx="121">
                  <c:v>1.0111453488372091E-3</c:v>
                </c:pt>
                <c:pt idx="122">
                  <c:v>1.0331802325581395E-3</c:v>
                </c:pt>
                <c:pt idx="123">
                  <c:v>1.0332790697674418E-3</c:v>
                </c:pt>
                <c:pt idx="124">
                  <c:v>1.0634767441860466E-3</c:v>
                </c:pt>
                <c:pt idx="125">
                  <c:v>1.0361104651162791E-3</c:v>
                </c:pt>
                <c:pt idx="126">
                  <c:v>1.0334593023255813E-3</c:v>
                </c:pt>
                <c:pt idx="127">
                  <c:v>1.0500697674418608E-3</c:v>
                </c:pt>
                <c:pt idx="128">
                  <c:v>1.0913372093023254E-3</c:v>
                </c:pt>
                <c:pt idx="129">
                  <c:v>1.1078255813953487E-3</c:v>
                </c:pt>
                <c:pt idx="130">
                  <c:v>1.1215348837209302E-3</c:v>
                </c:pt>
                <c:pt idx="131">
                  <c:v>1.107796511627907E-3</c:v>
                </c:pt>
                <c:pt idx="132">
                  <c:v>1.1188255813953487E-3</c:v>
                </c:pt>
                <c:pt idx="133">
                  <c:v>1.1489941860465117E-3</c:v>
                </c:pt>
                <c:pt idx="134">
                  <c:v>1.1572558139534884E-3</c:v>
                </c:pt>
                <c:pt idx="135">
                  <c:v>1.1435697674418606E-3</c:v>
                </c:pt>
                <c:pt idx="136">
                  <c:v>1.1463430232558139E-3</c:v>
                </c:pt>
                <c:pt idx="137">
                  <c:v>1.1491162790697677E-3</c:v>
                </c:pt>
                <c:pt idx="138">
                  <c:v>1.1436627906976742E-3</c:v>
                </c:pt>
                <c:pt idx="139">
                  <c:v>1.3195058139534883E-3</c:v>
                </c:pt>
                <c:pt idx="140">
                  <c:v>1.3552848837209302E-3</c:v>
                </c:pt>
                <c:pt idx="141">
                  <c:v>1.3608313953488373E-3</c:v>
                </c:pt>
                <c:pt idx="142">
                  <c:v>1.3664418604651164E-3</c:v>
                </c:pt>
                <c:pt idx="143">
                  <c:v>1.3829941860465116E-3</c:v>
                </c:pt>
                <c:pt idx="144">
                  <c:v>1.3748546511627908E-3</c:v>
                </c:pt>
                <c:pt idx="145">
                  <c:v>1.3666279069767442E-3</c:v>
                </c:pt>
                <c:pt idx="146">
                  <c:v>1.3556569767441862E-3</c:v>
                </c:pt>
                <c:pt idx="147">
                  <c:v>1.3805581395348837E-3</c:v>
                </c:pt>
                <c:pt idx="148">
                  <c:v>1.394395348837209E-3</c:v>
                </c:pt>
                <c:pt idx="149">
                  <c:v>1.4000058139534881E-3</c:v>
                </c:pt>
                <c:pt idx="150">
                  <c:v>1.3918081395348839E-3</c:v>
                </c:pt>
                <c:pt idx="151">
                  <c:v>1.3946744186046512E-3</c:v>
                </c:pt>
                <c:pt idx="152">
                  <c:v>1.4168313953488371E-3</c:v>
                </c:pt>
                <c:pt idx="153">
                  <c:v>1.4085755813953488E-3</c:v>
                </c:pt>
                <c:pt idx="154">
                  <c:v>1.4004418604651161E-3</c:v>
                </c:pt>
                <c:pt idx="155">
                  <c:v>1.4253430232558139E-3</c:v>
                </c:pt>
                <c:pt idx="156">
                  <c:v>1.458627906976744E-3</c:v>
                </c:pt>
                <c:pt idx="157">
                  <c:v>1.4918197674418602E-3</c:v>
                </c:pt>
                <c:pt idx="158">
                  <c:v>1.5415988372093025E-3</c:v>
                </c:pt>
                <c:pt idx="159">
                  <c:v>1.6023081395348836E-3</c:v>
                </c:pt>
                <c:pt idx="160">
                  <c:v>1.619046511627907E-3</c:v>
                </c:pt>
                <c:pt idx="161">
                  <c:v>1.6385581395348837E-3</c:v>
                </c:pt>
                <c:pt idx="162">
                  <c:v>1.8154418604651159E-3</c:v>
                </c:pt>
                <c:pt idx="163">
                  <c:v>1.8627906976744185E-3</c:v>
                </c:pt>
                <c:pt idx="164">
                  <c:v>3.5892616279069767E-3</c:v>
                </c:pt>
                <c:pt idx="165">
                  <c:v>4.1501395348837204E-3</c:v>
                </c:pt>
                <c:pt idx="166">
                  <c:v>4.322313953488372E-3</c:v>
                </c:pt>
                <c:pt idx="167">
                  <c:v>4.377738372093023E-3</c:v>
                </c:pt>
                <c:pt idx="168">
                  <c:v>4.3999534883720935E-3</c:v>
                </c:pt>
                <c:pt idx="169">
                  <c:v>4.4722848837209306E-3</c:v>
                </c:pt>
                <c:pt idx="170">
                  <c:v>4.5724186046511633E-3</c:v>
                </c:pt>
                <c:pt idx="171">
                  <c:v>4.5974418604651157E-3</c:v>
                </c:pt>
                <c:pt idx="172">
                  <c:v>4.6002848837209303E-3</c:v>
                </c:pt>
                <c:pt idx="173">
                  <c:v>4.6305988372093024E-3</c:v>
                </c:pt>
                <c:pt idx="174">
                  <c:v>4.6945639534883721E-3</c:v>
                </c:pt>
                <c:pt idx="175">
                  <c:v>4.8895058139534885E-3</c:v>
                </c:pt>
                <c:pt idx="176">
                  <c:v>5.139395348837208E-3</c:v>
                </c:pt>
                <c:pt idx="177">
                  <c:v>5.2921220930232556E-3</c:v>
                </c:pt>
                <c:pt idx="178">
                  <c:v>5.3203488372093027E-3</c:v>
                </c:pt>
                <c:pt idx="179">
                  <c:v>5.3837441860465117E-3</c:v>
                </c:pt>
                <c:pt idx="180">
                  <c:v>5.3834302325581401E-3</c:v>
                </c:pt>
                <c:pt idx="181">
                  <c:v>5.4191918604651161E-3</c:v>
                </c:pt>
                <c:pt idx="182">
                  <c:v>5.441203488372094E-3</c:v>
                </c:pt>
                <c:pt idx="183">
                  <c:v>5.8145523255813958E-3</c:v>
                </c:pt>
                <c:pt idx="184">
                  <c:v>5.9314941860465122E-3</c:v>
                </c:pt>
                <c:pt idx="185">
                  <c:v>5.8907674418604656E-3</c:v>
                </c:pt>
                <c:pt idx="186">
                  <c:v>5.9018081395348834E-3</c:v>
                </c:pt>
                <c:pt idx="187">
                  <c:v>5.9825E-3</c:v>
                </c:pt>
                <c:pt idx="188">
                  <c:v>6.0687558139534891E-3</c:v>
                </c:pt>
                <c:pt idx="189">
                  <c:v>6.1355406976744175E-3</c:v>
                </c:pt>
                <c:pt idx="190">
                  <c:v>6.1829767441860467E-3</c:v>
                </c:pt>
                <c:pt idx="191">
                  <c:v>6.4355058139534873E-3</c:v>
                </c:pt>
                <c:pt idx="192">
                  <c:v>6.7272906976744195E-3</c:v>
                </c:pt>
                <c:pt idx="193">
                  <c:v>6.9661162790697669E-3</c:v>
                </c:pt>
                <c:pt idx="194">
                  <c:v>7.0825000000000003E-3</c:v>
                </c:pt>
                <c:pt idx="195">
                  <c:v>7.1489069767441855E-3</c:v>
                </c:pt>
                <c:pt idx="196">
                  <c:v>7.7509883720930234E-3</c:v>
                </c:pt>
                <c:pt idx="197">
                  <c:v>8.0345232558139534E-3</c:v>
                </c:pt>
                <c:pt idx="198">
                  <c:v>8.076029069767442E-3</c:v>
                </c:pt>
                <c:pt idx="199">
                  <c:v>8.0841162790697661E-3</c:v>
                </c:pt>
                <c:pt idx="200">
                  <c:v>8.2535639534883718E-3</c:v>
                </c:pt>
                <c:pt idx="201">
                  <c:v>8.3203546511627924E-3</c:v>
                </c:pt>
                <c:pt idx="202">
                  <c:v>8.6539069767441867E-3</c:v>
                </c:pt>
                <c:pt idx="203">
                  <c:v>9.1430581395348844E-3</c:v>
                </c:pt>
                <c:pt idx="204">
                  <c:v>1.0329488372093023E-2</c:v>
                </c:pt>
                <c:pt idx="205">
                  <c:v>1.0354261627906976E-2</c:v>
                </c:pt>
                <c:pt idx="206">
                  <c:v>1.0351476744186046E-2</c:v>
                </c:pt>
                <c:pt idx="207">
                  <c:v>1.0443406976744186E-2</c:v>
                </c:pt>
                <c:pt idx="208">
                  <c:v>1.0482651162790698E-2</c:v>
                </c:pt>
                <c:pt idx="209">
                  <c:v>1.0560569767441861E-2</c:v>
                </c:pt>
                <c:pt idx="210">
                  <c:v>1.0629837209302327E-2</c:v>
                </c:pt>
                <c:pt idx="211">
                  <c:v>1.0782674418604652E-2</c:v>
                </c:pt>
                <c:pt idx="212">
                  <c:v>1.0974761627906978E-2</c:v>
                </c:pt>
                <c:pt idx="213">
                  <c:v>1.113546511627907E-2</c:v>
                </c:pt>
                <c:pt idx="214">
                  <c:v>1.121038953488372E-2</c:v>
                </c:pt>
                <c:pt idx="215">
                  <c:v>1.1215761627906978E-2</c:v>
                </c:pt>
                <c:pt idx="216">
                  <c:v>1.1296517441860466E-2</c:v>
                </c:pt>
                <c:pt idx="217">
                  <c:v>1.1357418604651162E-2</c:v>
                </c:pt>
                <c:pt idx="218">
                  <c:v>1.1399075581395348E-2</c:v>
                </c:pt>
                <c:pt idx="219">
                  <c:v>1.1953540697674419E-2</c:v>
                </c:pt>
                <c:pt idx="220">
                  <c:v>1.2098186046511628E-2</c:v>
                </c:pt>
                <c:pt idx="221">
                  <c:v>1.2187186046511627E-2</c:v>
                </c:pt>
                <c:pt idx="222">
                  <c:v>1.221481976744186E-2</c:v>
                </c:pt>
                <c:pt idx="223">
                  <c:v>1.2228581395348836E-2</c:v>
                </c:pt>
                <c:pt idx="224">
                  <c:v>1.2337139534883721E-2</c:v>
                </c:pt>
                <c:pt idx="225">
                  <c:v>1.2389936046511625E-2</c:v>
                </c:pt>
                <c:pt idx="226">
                  <c:v>1.2445476744186047E-2</c:v>
                </c:pt>
                <c:pt idx="227">
                  <c:v>1.243697093023256E-2</c:v>
                </c:pt>
                <c:pt idx="228">
                  <c:v>1.2495331395348839E-2</c:v>
                </c:pt>
                <c:pt idx="229">
                  <c:v>1.2520343023255812E-2</c:v>
                </c:pt>
                <c:pt idx="230">
                  <c:v>1.2528575581395349E-2</c:v>
                </c:pt>
                <c:pt idx="231">
                  <c:v>1.2509017441860464E-2</c:v>
                </c:pt>
                <c:pt idx="232">
                  <c:v>1.256761046511628E-2</c:v>
                </c:pt>
                <c:pt idx="233">
                  <c:v>1.2664854651162788E-2</c:v>
                </c:pt>
                <c:pt idx="234">
                  <c:v>1.2907023255813953E-2</c:v>
                </c:pt>
                <c:pt idx="235">
                  <c:v>1.3018197674418605E-2</c:v>
                </c:pt>
                <c:pt idx="236">
                  <c:v>1.3118436046511627E-2</c:v>
                </c:pt>
                <c:pt idx="237">
                  <c:v>1.3210127906976744E-2</c:v>
                </c:pt>
                <c:pt idx="238">
                  <c:v>1.3268389534883719E-2</c:v>
                </c:pt>
                <c:pt idx="239">
                  <c:v>1.3778860465116279E-2</c:v>
                </c:pt>
                <c:pt idx="240">
                  <c:v>1.3987715116279071E-2</c:v>
                </c:pt>
                <c:pt idx="241">
                  <c:v>1.4165779069767443E-2</c:v>
                </c:pt>
                <c:pt idx="242">
                  <c:v>1.4174011627906978E-2</c:v>
                </c:pt>
                <c:pt idx="243">
                  <c:v>1.4330040697674415E-2</c:v>
                </c:pt>
                <c:pt idx="244">
                  <c:v>1.4394075581395348E-2</c:v>
                </c:pt>
                <c:pt idx="245">
                  <c:v>1.4588941860465113E-2</c:v>
                </c:pt>
                <c:pt idx="246">
                  <c:v>1.486453488372093E-2</c:v>
                </c:pt>
                <c:pt idx="247">
                  <c:v>1.5090023255813953E-2</c:v>
                </c:pt>
                <c:pt idx="248">
                  <c:v>1.5859494186046513E-2</c:v>
                </c:pt>
                <c:pt idx="249">
                  <c:v>1.6132430232558139E-2</c:v>
                </c:pt>
                <c:pt idx="250">
                  <c:v>1.6257703488372091E-2</c:v>
                </c:pt>
                <c:pt idx="251">
                  <c:v>1.6324436046511626E-2</c:v>
                </c:pt>
                <c:pt idx="252">
                  <c:v>1.64804011627907E-2</c:v>
                </c:pt>
                <c:pt idx="253">
                  <c:v>1.6736720930232558E-2</c:v>
                </c:pt>
                <c:pt idx="254">
                  <c:v>1.6987279069767443E-2</c:v>
                </c:pt>
                <c:pt idx="255">
                  <c:v>1.705660465116279E-2</c:v>
                </c:pt>
                <c:pt idx="256">
                  <c:v>1.7453395348837209E-2</c:v>
                </c:pt>
                <c:pt idx="257">
                  <c:v>1.7548517441860464E-2</c:v>
                </c:pt>
                <c:pt idx="258">
                  <c:v>1.760474418604651E-2</c:v>
                </c:pt>
                <c:pt idx="259">
                  <c:v>1.766796511627907E-2</c:v>
                </c:pt>
                <c:pt idx="260">
                  <c:v>1.771646511627907E-2</c:v>
                </c:pt>
                <c:pt idx="261">
                  <c:v>1.7852860465116277E-2</c:v>
                </c:pt>
                <c:pt idx="262">
                  <c:v>1.7986383720930234E-2</c:v>
                </c:pt>
                <c:pt idx="263">
                  <c:v>1.7989255813953491E-2</c:v>
                </c:pt>
                <c:pt idx="264">
                  <c:v>1.8067168604651161E-2</c:v>
                </c:pt>
                <c:pt idx="265">
                  <c:v>1.8187058139534883E-2</c:v>
                </c:pt>
                <c:pt idx="266">
                  <c:v>1.8513023255813953E-2</c:v>
                </c:pt>
                <c:pt idx="267">
                  <c:v>1.8699662790697676E-2</c:v>
                </c:pt>
                <c:pt idx="268">
                  <c:v>1.8902883720930234E-2</c:v>
                </c:pt>
                <c:pt idx="269">
                  <c:v>1.8905540697674413E-2</c:v>
                </c:pt>
                <c:pt idx="270">
                  <c:v>1.8891645348837211E-2</c:v>
                </c:pt>
                <c:pt idx="271">
                  <c:v>1.9315267441860469E-2</c:v>
                </c:pt>
                <c:pt idx="272">
                  <c:v>1.9616273255813953E-2</c:v>
                </c:pt>
                <c:pt idx="273">
                  <c:v>1.9691389534883721E-2</c:v>
                </c:pt>
                <c:pt idx="274">
                  <c:v>1.9758313953488371E-2</c:v>
                </c:pt>
                <c:pt idx="275">
                  <c:v>1.988096511627907E-2</c:v>
                </c:pt>
                <c:pt idx="276">
                  <c:v>1.9919837209302325E-2</c:v>
                </c:pt>
                <c:pt idx="277">
                  <c:v>1.9895046511627906E-2</c:v>
                </c:pt>
                <c:pt idx="278">
                  <c:v>2.0006593023255814E-2</c:v>
                </c:pt>
                <c:pt idx="279">
                  <c:v>2.0076313953488373E-2</c:v>
                </c:pt>
                <c:pt idx="280">
                  <c:v>2.0128383720930235E-2</c:v>
                </c:pt>
                <c:pt idx="281">
                  <c:v>2.0181982558139536E-2</c:v>
                </c:pt>
                <c:pt idx="282">
                  <c:v>2.0324348837209301E-2</c:v>
                </c:pt>
                <c:pt idx="283">
                  <c:v>2.0469209302325583E-2</c:v>
                </c:pt>
                <c:pt idx="284">
                  <c:v>2.0561255813953488E-2</c:v>
                </c:pt>
                <c:pt idx="285">
                  <c:v>2.1161023255813954E-2</c:v>
                </c:pt>
                <c:pt idx="286">
                  <c:v>2.1344976744186048E-2</c:v>
                </c:pt>
                <c:pt idx="287">
                  <c:v>2.1478755813953487E-2</c:v>
                </c:pt>
                <c:pt idx="288">
                  <c:v>2.1456569767441858E-2</c:v>
                </c:pt>
                <c:pt idx="289">
                  <c:v>2.1448069767441864E-2</c:v>
                </c:pt>
                <c:pt idx="290">
                  <c:v>2.10068488372093E-2</c:v>
                </c:pt>
                <c:pt idx="291">
                  <c:v>2.0822662790697676E-2</c:v>
                </c:pt>
                <c:pt idx="292">
                  <c:v>2.0842098837209302E-2</c:v>
                </c:pt>
                <c:pt idx="293">
                  <c:v>2.0836436046511628E-2</c:v>
                </c:pt>
                <c:pt idx="294">
                  <c:v>2.0855872093023257E-2</c:v>
                </c:pt>
                <c:pt idx="295">
                  <c:v>2.0886901162790697E-2</c:v>
                </c:pt>
                <c:pt idx="296">
                  <c:v>2.0895186046511631E-2</c:v>
                </c:pt>
                <c:pt idx="297">
                  <c:v>2.087579069767442E-2</c:v>
                </c:pt>
                <c:pt idx="298">
                  <c:v>2.1065517441860464E-2</c:v>
                </c:pt>
                <c:pt idx="299">
                  <c:v>2.2965244186046514E-2</c:v>
                </c:pt>
                <c:pt idx="300">
                  <c:v>2.2979296511627906E-2</c:v>
                </c:pt>
                <c:pt idx="301">
                  <c:v>2.3034249999999999E-2</c:v>
                </c:pt>
                <c:pt idx="302">
                  <c:v>2.3067220930232557E-2</c:v>
                </c:pt>
                <c:pt idx="303">
                  <c:v>2.3251633720930236E-2</c:v>
                </c:pt>
                <c:pt idx="304">
                  <c:v>2.3155784883720928E-2</c:v>
                </c:pt>
                <c:pt idx="305">
                  <c:v>2.3098081395348836E-2</c:v>
                </c:pt>
                <c:pt idx="306">
                  <c:v>2.3284930232558142E-2</c:v>
                </c:pt>
                <c:pt idx="307">
                  <c:v>2.339209302325581E-2</c:v>
                </c:pt>
                <c:pt idx="308">
                  <c:v>2.3383848837209301E-2</c:v>
                </c:pt>
                <c:pt idx="309">
                  <c:v>2.3419575581395347E-2</c:v>
                </c:pt>
                <c:pt idx="310">
                  <c:v>2.3436063953488372E-2</c:v>
                </c:pt>
                <c:pt idx="311">
                  <c:v>2.345804651162791E-2</c:v>
                </c:pt>
                <c:pt idx="312">
                  <c:v>2.3491023255813957E-2</c:v>
                </c:pt>
                <c:pt idx="313">
                  <c:v>2.3513005813953488E-2</c:v>
                </c:pt>
                <c:pt idx="314">
                  <c:v>2.3513005813953488E-2</c:v>
                </c:pt>
                <c:pt idx="315">
                  <c:v>2.3532244186046512E-2</c:v>
                </c:pt>
                <c:pt idx="316">
                  <c:v>2.3543232558139535E-2</c:v>
                </c:pt>
                <c:pt idx="317">
                  <c:v>2.3545982558139535E-2</c:v>
                </c:pt>
                <c:pt idx="318">
                  <c:v>2.3554226744186047E-2</c:v>
                </c:pt>
                <c:pt idx="319">
                  <c:v>2.3532244186046512E-2</c:v>
                </c:pt>
                <c:pt idx="320">
                  <c:v>2.352674418604651E-2</c:v>
                </c:pt>
                <c:pt idx="321">
                  <c:v>2.352949418604651E-2</c:v>
                </c:pt>
                <c:pt idx="322">
                  <c:v>2.3546616279069767E-2</c:v>
                </c:pt>
                <c:pt idx="323">
                  <c:v>2.3546936046511632E-2</c:v>
                </c:pt>
                <c:pt idx="324">
                  <c:v>2.3557930232558141E-2</c:v>
                </c:pt>
                <c:pt idx="325">
                  <c:v>2.3563424418604654E-2</c:v>
                </c:pt>
                <c:pt idx="326">
                  <c:v>2.3568918604651164E-2</c:v>
                </c:pt>
                <c:pt idx="327">
                  <c:v>2.3566174418604653E-2</c:v>
                </c:pt>
                <c:pt idx="328">
                  <c:v>2.3566174418604653E-2</c:v>
                </c:pt>
                <c:pt idx="329">
                  <c:v>2.3563424418604654E-2</c:v>
                </c:pt>
                <c:pt idx="330">
                  <c:v>2.3572302325581392E-2</c:v>
                </c:pt>
                <c:pt idx="331">
                  <c:v>2.3580866279069766E-2</c:v>
                </c:pt>
                <c:pt idx="332">
                  <c:v>2.3580866279069766E-2</c:v>
                </c:pt>
                <c:pt idx="333">
                  <c:v>2.3583616279069766E-2</c:v>
                </c:pt>
                <c:pt idx="334">
                  <c:v>2.3594924418604654E-2</c:v>
                </c:pt>
                <c:pt idx="335">
                  <c:v>2.3595244186046513E-2</c:v>
                </c:pt>
                <c:pt idx="336">
                  <c:v>2.3612046511627911E-2</c:v>
                </c:pt>
                <c:pt idx="337">
                  <c:v>2.361754651162791E-2</c:v>
                </c:pt>
                <c:pt idx="338">
                  <c:v>2.362029069767442E-2</c:v>
                </c:pt>
                <c:pt idx="339">
                  <c:v>2.361754651162791E-2</c:v>
                </c:pt>
                <c:pt idx="340">
                  <c:v>2.361754651162791E-2</c:v>
                </c:pt>
                <c:pt idx="341">
                  <c:v>2.3614796511627911E-2</c:v>
                </c:pt>
                <c:pt idx="342">
                  <c:v>2.3606552325581395E-2</c:v>
                </c:pt>
                <c:pt idx="343">
                  <c:v>2.3592813953488372E-2</c:v>
                </c:pt>
                <c:pt idx="344">
                  <c:v>2.3603802325581395E-2</c:v>
                </c:pt>
                <c:pt idx="345">
                  <c:v>2.3612366279069767E-2</c:v>
                </c:pt>
                <c:pt idx="346">
                  <c:v>2.3609936046511626E-2</c:v>
                </c:pt>
                <c:pt idx="347">
                  <c:v>2.3629488372093024E-2</c:v>
                </c:pt>
                <c:pt idx="348">
                  <c:v>2.3609936046511626E-2</c:v>
                </c:pt>
                <c:pt idx="349">
                  <c:v>2.3629488372093024E-2</c:v>
                </c:pt>
                <c:pt idx="350">
                  <c:v>2.3623674418604648E-2</c:v>
                </c:pt>
                <c:pt idx="351">
                  <c:v>2.3565534883720932E-2</c:v>
                </c:pt>
                <c:pt idx="352">
                  <c:v>2.3618180232558138E-2</c:v>
                </c:pt>
                <c:pt idx="353">
                  <c:v>2.3615116279069766E-2</c:v>
                </c:pt>
                <c:pt idx="354">
                  <c:v>2.3629174418604647E-2</c:v>
                </c:pt>
                <c:pt idx="355">
                  <c:v>2.3637732558139536E-2</c:v>
                </c:pt>
                <c:pt idx="356">
                  <c:v>2.3629174418604647E-2</c:v>
                </c:pt>
                <c:pt idx="357">
                  <c:v>2.3623674418604648E-2</c:v>
                </c:pt>
                <c:pt idx="358">
                  <c:v>2.3631918604651164E-2</c:v>
                </c:pt>
                <c:pt idx="359">
                  <c:v>2.3631604651162787E-2</c:v>
                </c:pt>
                <c:pt idx="360">
                  <c:v>2.3631604651162787E-2</c:v>
                </c:pt>
                <c:pt idx="361">
                  <c:v>2.3626104651162789E-2</c:v>
                </c:pt>
                <c:pt idx="362">
                  <c:v>2.361754651162791E-2</c:v>
                </c:pt>
                <c:pt idx="363">
                  <c:v>2.3614476744186045E-2</c:v>
                </c:pt>
                <c:pt idx="364">
                  <c:v>2.3617226744186044E-2</c:v>
                </c:pt>
                <c:pt idx="365">
                  <c:v>2.3619976744186047E-2</c:v>
                </c:pt>
                <c:pt idx="366">
                  <c:v>2.3614476744186045E-2</c:v>
                </c:pt>
                <c:pt idx="367">
                  <c:v>2.3619976744186047E-2</c:v>
                </c:pt>
                <c:pt idx="368">
                  <c:v>2.3614476744186045E-2</c:v>
                </c:pt>
                <c:pt idx="369">
                  <c:v>2.3606232558139536E-2</c:v>
                </c:pt>
                <c:pt idx="370">
                  <c:v>2.3597674418604653E-2</c:v>
                </c:pt>
                <c:pt idx="371">
                  <c:v>2.3586680232558138E-2</c:v>
                </c:pt>
                <c:pt idx="372">
                  <c:v>2.3583930232558139E-2</c:v>
                </c:pt>
                <c:pt idx="373">
                  <c:v>2.3589430232558141E-2</c:v>
                </c:pt>
                <c:pt idx="374">
                  <c:v>2.3580546511627908E-2</c:v>
                </c:pt>
                <c:pt idx="375">
                  <c:v>2.3580546511627908E-2</c:v>
                </c:pt>
                <c:pt idx="376">
                  <c:v>2.3580546511627908E-2</c:v>
                </c:pt>
                <c:pt idx="377">
                  <c:v>2.3575052325581394E-2</c:v>
                </c:pt>
                <c:pt idx="378">
                  <c:v>2.3566174418604653E-2</c:v>
                </c:pt>
                <c:pt idx="379">
                  <c:v>2.3563424418604654E-2</c:v>
                </c:pt>
                <c:pt idx="380">
                  <c:v>2.3557610465116282E-2</c:v>
                </c:pt>
                <c:pt idx="381">
                  <c:v>2.3568918604651164E-2</c:v>
                </c:pt>
                <c:pt idx="382">
                  <c:v>2.3560360465116281E-2</c:v>
                </c:pt>
                <c:pt idx="383">
                  <c:v>2.3565534883720932E-2</c:v>
                </c:pt>
                <c:pt idx="384">
                  <c:v>2.3559720930232557E-2</c:v>
                </c:pt>
                <c:pt idx="385">
                  <c:v>2.3562151162790698E-2</c:v>
                </c:pt>
                <c:pt idx="386">
                  <c:v>2.3550843023255809E-2</c:v>
                </c:pt>
                <c:pt idx="387">
                  <c:v>2.354502906976744E-2</c:v>
                </c:pt>
                <c:pt idx="388">
                  <c:v>2.3559087209302325E-2</c:v>
                </c:pt>
                <c:pt idx="389">
                  <c:v>2.3556337209302326E-2</c:v>
                </c:pt>
                <c:pt idx="390">
                  <c:v>2.35676511627907E-2</c:v>
                </c:pt>
                <c:pt idx="391">
                  <c:v>2.3576209302325582E-2</c:v>
                </c:pt>
                <c:pt idx="392">
                  <c:v>2.3561517441860469E-2</c:v>
                </c:pt>
                <c:pt idx="393">
                  <c:v>2.3564581395348838E-2</c:v>
                </c:pt>
                <c:pt idx="394">
                  <c:v>2.3578639534883723E-2</c:v>
                </c:pt>
                <c:pt idx="395">
                  <c:v>2.3567331395348837E-2</c:v>
                </c:pt>
                <c:pt idx="396">
                  <c:v>2.3561517441860469E-2</c:v>
                </c:pt>
                <c:pt idx="397">
                  <c:v>2.3558453488372096E-2</c:v>
                </c:pt>
                <c:pt idx="398">
                  <c:v>2.3558133720930231E-2</c:v>
                </c:pt>
                <c:pt idx="399">
                  <c:v>2.3557813953488372E-2</c:v>
                </c:pt>
                <c:pt idx="400">
                  <c:v>2.3530017441860465E-2</c:v>
                </c:pt>
                <c:pt idx="401">
                  <c:v>2.3526953488372093E-2</c:v>
                </c:pt>
                <c:pt idx="402">
                  <c:v>2.3515639534883722E-2</c:v>
                </c:pt>
                <c:pt idx="403">
                  <c:v>2.3520819767441862E-2</c:v>
                </c:pt>
                <c:pt idx="404">
                  <c:v>2.3506761627906974E-2</c:v>
                </c:pt>
                <c:pt idx="405">
                  <c:v>2.3500947674418602E-2</c:v>
                </c:pt>
                <c:pt idx="406">
                  <c:v>2.3495133720930234E-2</c:v>
                </c:pt>
                <c:pt idx="407">
                  <c:v>2.3489319767441862E-2</c:v>
                </c:pt>
                <c:pt idx="408">
                  <c:v>2.348350581395349E-2</c:v>
                </c:pt>
                <c:pt idx="409">
                  <c:v>2.3477691860465118E-2</c:v>
                </c:pt>
                <c:pt idx="410">
                  <c:v>2.3471877906976742E-2</c:v>
                </c:pt>
                <c:pt idx="411">
                  <c:v>2.3472197674418601E-2</c:v>
                </c:pt>
                <c:pt idx="412">
                  <c:v>2.3483186046511631E-2</c:v>
                </c:pt>
                <c:pt idx="413">
                  <c:v>2.3480122093023258E-2</c:v>
                </c:pt>
                <c:pt idx="414">
                  <c:v>2.3474627906976742E-2</c:v>
                </c:pt>
                <c:pt idx="415">
                  <c:v>2.3471558139534884E-2</c:v>
                </c:pt>
                <c:pt idx="416">
                  <c:v>2.3483186046511631E-2</c:v>
                </c:pt>
                <c:pt idx="417">
                  <c:v>2.3477372093023259E-2</c:v>
                </c:pt>
                <c:pt idx="418">
                  <c:v>2.3479802325581393E-2</c:v>
                </c:pt>
                <c:pt idx="419">
                  <c:v>2.347446511627907E-2</c:v>
                </c:pt>
                <c:pt idx="420">
                  <c:v>2.3484877906976745E-2</c:v>
                </c:pt>
                <c:pt idx="421">
                  <c:v>2.3481546511627906E-2</c:v>
                </c:pt>
                <c:pt idx="422">
                  <c:v>2.3483715116279065E-2</c:v>
                </c:pt>
                <c:pt idx="423">
                  <c:v>2.3480383720930233E-2</c:v>
                </c:pt>
                <c:pt idx="424">
                  <c:v>2.3485302325581395E-2</c:v>
                </c:pt>
                <c:pt idx="425">
                  <c:v>2.3484720930232558E-2</c:v>
                </c:pt>
                <c:pt idx="426">
                  <c:v>2.3473674418604647E-2</c:v>
                </c:pt>
                <c:pt idx="427">
                  <c:v>2.3473674418604647E-2</c:v>
                </c:pt>
                <c:pt idx="428">
                  <c:v>2.346236046511628E-2</c:v>
                </c:pt>
                <c:pt idx="429">
                  <c:v>2.3476418604651161E-2</c:v>
                </c:pt>
                <c:pt idx="430">
                  <c:v>2.3473354651162792E-2</c:v>
                </c:pt>
                <c:pt idx="431">
                  <c:v>2.347303488372093E-2</c:v>
                </c:pt>
                <c:pt idx="432">
                  <c:v>2.3467540697674417E-2</c:v>
                </c:pt>
                <c:pt idx="433">
                  <c:v>2.3467220930232558E-2</c:v>
                </c:pt>
                <c:pt idx="434">
                  <c:v>2.3467220930232558E-2</c:v>
                </c:pt>
                <c:pt idx="435">
                  <c:v>2.3467220930232558E-2</c:v>
                </c:pt>
                <c:pt idx="436">
                  <c:v>2.3453162790697677E-2</c:v>
                </c:pt>
                <c:pt idx="437">
                  <c:v>2.345041860465116E-2</c:v>
                </c:pt>
                <c:pt idx="438">
                  <c:v>2.3455912790697676E-2</c:v>
                </c:pt>
                <c:pt idx="439">
                  <c:v>2.344766860465116E-2</c:v>
                </c:pt>
                <c:pt idx="440">
                  <c:v>2.344766860465116E-2</c:v>
                </c:pt>
                <c:pt idx="441">
                  <c:v>2.344766860465116E-2</c:v>
                </c:pt>
                <c:pt idx="442">
                  <c:v>2.3453162790697677E-2</c:v>
                </c:pt>
                <c:pt idx="443">
                  <c:v>2.3458662790697676E-2</c:v>
                </c:pt>
                <c:pt idx="444">
                  <c:v>2.3444284883720929E-2</c:v>
                </c:pt>
                <c:pt idx="445">
                  <c:v>2.3438790697674412E-2</c:v>
                </c:pt>
                <c:pt idx="446">
                  <c:v>2.3438470930232557E-2</c:v>
                </c:pt>
                <c:pt idx="447">
                  <c:v>2.3432976744186044E-2</c:v>
                </c:pt>
                <c:pt idx="448">
                  <c:v>2.3440901162790698E-2</c:v>
                </c:pt>
                <c:pt idx="449">
                  <c:v>2.3443965116279074E-2</c:v>
                </c:pt>
                <c:pt idx="450">
                  <c:v>2.3438151162790698E-2</c:v>
                </c:pt>
                <c:pt idx="451">
                  <c:v>2.3438151162790698E-2</c:v>
                </c:pt>
                <c:pt idx="452">
                  <c:v>2.3449145348837207E-2</c:v>
                </c:pt>
                <c:pt idx="453">
                  <c:v>2.34436511627907E-2</c:v>
                </c:pt>
                <c:pt idx="454">
                  <c:v>2.3438151162790698E-2</c:v>
                </c:pt>
                <c:pt idx="455">
                  <c:v>2.3446395348837207E-2</c:v>
                </c:pt>
                <c:pt idx="456">
                  <c:v>0.10175154069767442</c:v>
                </c:pt>
                <c:pt idx="457">
                  <c:v>0.10128725</c:v>
                </c:pt>
                <c:pt idx="458">
                  <c:v>0.10169399418604652</c:v>
                </c:pt>
                <c:pt idx="459">
                  <c:v>0.1010405058139535</c:v>
                </c:pt>
                <c:pt idx="460">
                  <c:v>0.10008577906976746</c:v>
                </c:pt>
                <c:pt idx="461">
                  <c:v>9.9323215116279076E-2</c:v>
                </c:pt>
                <c:pt idx="462">
                  <c:v>9.8572581395348829E-2</c:v>
                </c:pt>
                <c:pt idx="463">
                  <c:v>9.785112790697674E-2</c:v>
                </c:pt>
                <c:pt idx="464">
                  <c:v>9.7225703488372076E-2</c:v>
                </c:pt>
                <c:pt idx="465">
                  <c:v>9.6679965116279076E-2</c:v>
                </c:pt>
                <c:pt idx="466">
                  <c:v>9.6154529069767444E-2</c:v>
                </c:pt>
                <c:pt idx="467">
                  <c:v>9.6400075581395364E-2</c:v>
                </c:pt>
                <c:pt idx="468">
                  <c:v>9.6811889534883719E-2</c:v>
                </c:pt>
                <c:pt idx="469">
                  <c:v>9.652268604651161E-2</c:v>
                </c:pt>
                <c:pt idx="470">
                  <c:v>9.6111558139534869E-2</c:v>
                </c:pt>
                <c:pt idx="471">
                  <c:v>9.6467116279069787E-2</c:v>
                </c:pt>
                <c:pt idx="472">
                  <c:v>9.6938244186046504E-2</c:v>
                </c:pt>
                <c:pt idx="473">
                  <c:v>9.6645889534883733E-2</c:v>
                </c:pt>
                <c:pt idx="474">
                  <c:v>9.6707784883720949E-2</c:v>
                </c:pt>
                <c:pt idx="475">
                  <c:v>9.7157325581395351E-2</c:v>
                </c:pt>
                <c:pt idx="476">
                  <c:v>9.6698651162790708E-2</c:v>
                </c:pt>
                <c:pt idx="477">
                  <c:v>9.6184377906976731E-2</c:v>
                </c:pt>
                <c:pt idx="478">
                  <c:v>9.5896110465116299E-2</c:v>
                </c:pt>
                <c:pt idx="479">
                  <c:v>9.7206970930232547E-2</c:v>
                </c:pt>
                <c:pt idx="480">
                  <c:v>9.6922581395348845E-2</c:v>
                </c:pt>
                <c:pt idx="481">
                  <c:v>9.62318023255814E-2</c:v>
                </c:pt>
                <c:pt idx="482">
                  <c:v>9.6423674418604652E-2</c:v>
                </c:pt>
                <c:pt idx="483">
                  <c:v>9.6213906976744173E-2</c:v>
                </c:pt>
                <c:pt idx="484">
                  <c:v>9.5404959302325579E-2</c:v>
                </c:pt>
                <c:pt idx="485">
                  <c:v>9.4662238372093019E-2</c:v>
                </c:pt>
                <c:pt idx="486">
                  <c:v>9.4511040697674423E-2</c:v>
                </c:pt>
                <c:pt idx="487">
                  <c:v>9.4265459302325577E-2</c:v>
                </c:pt>
                <c:pt idx="488">
                  <c:v>9.3698889534883728E-2</c:v>
                </c:pt>
                <c:pt idx="489">
                  <c:v>9.309573837209302E-2</c:v>
                </c:pt>
                <c:pt idx="490">
                  <c:v>9.263143023255814E-2</c:v>
                </c:pt>
                <c:pt idx="491">
                  <c:v>9.3002488372093031E-2</c:v>
                </c:pt>
                <c:pt idx="492">
                  <c:v>9.3218999999999996E-2</c:v>
                </c:pt>
                <c:pt idx="493">
                  <c:v>9.2902773255813947E-2</c:v>
                </c:pt>
                <c:pt idx="494">
                  <c:v>9.2436453488372108E-2</c:v>
                </c:pt>
                <c:pt idx="495">
                  <c:v>9.2511761627906974E-2</c:v>
                </c:pt>
                <c:pt idx="496">
                  <c:v>9.2903749999999979E-2</c:v>
                </c:pt>
                <c:pt idx="497">
                  <c:v>9.2616273255813952E-2</c:v>
                </c:pt>
                <c:pt idx="498">
                  <c:v>9.2337656976744176E-2</c:v>
                </c:pt>
                <c:pt idx="499">
                  <c:v>9.2068813953488385E-2</c:v>
                </c:pt>
                <c:pt idx="500">
                  <c:v>9.2803970930232557E-2</c:v>
                </c:pt>
                <c:pt idx="501">
                  <c:v>9.2920476744186048E-2</c:v>
                </c:pt>
                <c:pt idx="502">
                  <c:v>9.2536767441860471E-2</c:v>
                </c:pt>
                <c:pt idx="503">
                  <c:v>9.2155563953488381E-2</c:v>
                </c:pt>
                <c:pt idx="504">
                  <c:v>9.1737354651162784E-2</c:v>
                </c:pt>
                <c:pt idx="505">
                  <c:v>9.1310837209302317E-2</c:v>
                </c:pt>
                <c:pt idx="506">
                  <c:v>9.0932046511627909E-2</c:v>
                </c:pt>
                <c:pt idx="507">
                  <c:v>9.0579331395348822E-2</c:v>
                </c:pt>
                <c:pt idx="508">
                  <c:v>9.0243744186046512E-2</c:v>
                </c:pt>
                <c:pt idx="509">
                  <c:v>8.9925279069767453E-2</c:v>
                </c:pt>
                <c:pt idx="510">
                  <c:v>8.9626499999999998E-2</c:v>
                </c:pt>
                <c:pt idx="511">
                  <c:v>8.9358598837209313E-2</c:v>
                </c:pt>
                <c:pt idx="512">
                  <c:v>8.9082941860465101E-2</c:v>
                </c:pt>
                <c:pt idx="513">
                  <c:v>8.8815366279069774E-2</c:v>
                </c:pt>
                <c:pt idx="514">
                  <c:v>8.8545354651162797E-2</c:v>
                </c:pt>
                <c:pt idx="515">
                  <c:v>8.8289406976744186E-2</c:v>
                </c:pt>
                <c:pt idx="516">
                  <c:v>8.8050470930232549E-2</c:v>
                </c:pt>
                <c:pt idx="517">
                  <c:v>8.783404069767442E-2</c:v>
                </c:pt>
                <c:pt idx="518">
                  <c:v>8.7606703488372087E-2</c:v>
                </c:pt>
                <c:pt idx="519">
                  <c:v>8.7390872093023264E-2</c:v>
                </c:pt>
                <c:pt idx="520">
                  <c:v>8.7259860465116287E-2</c:v>
                </c:pt>
                <c:pt idx="521">
                  <c:v>8.856321511627907E-2</c:v>
                </c:pt>
                <c:pt idx="522">
                  <c:v>8.9371610465116283E-2</c:v>
                </c:pt>
                <c:pt idx="523">
                  <c:v>8.901034302325582E-2</c:v>
                </c:pt>
                <c:pt idx="524">
                  <c:v>8.9145418604651167E-2</c:v>
                </c:pt>
                <c:pt idx="525">
                  <c:v>8.9544284883720918E-2</c:v>
                </c:pt>
                <c:pt idx="526">
                  <c:v>8.9549622093023265E-2</c:v>
                </c:pt>
                <c:pt idx="527">
                  <c:v>8.9081668604651165E-2</c:v>
                </c:pt>
                <c:pt idx="528">
                  <c:v>8.9234505813953494E-2</c:v>
                </c:pt>
                <c:pt idx="529">
                  <c:v>8.9458261627906988E-2</c:v>
                </c:pt>
                <c:pt idx="530">
                  <c:v>8.9130720930232554E-2</c:v>
                </c:pt>
                <c:pt idx="531">
                  <c:v>8.8792395348837205E-2</c:v>
                </c:pt>
                <c:pt idx="532">
                  <c:v>8.8488453488372087E-2</c:v>
                </c:pt>
                <c:pt idx="533">
                  <c:v>8.8185279069767461E-2</c:v>
                </c:pt>
                <c:pt idx="534">
                  <c:v>8.7932430232558145E-2</c:v>
                </c:pt>
                <c:pt idx="535">
                  <c:v>8.7682918604651161E-2</c:v>
                </c:pt>
                <c:pt idx="536">
                  <c:v>8.7455348837209304E-2</c:v>
                </c:pt>
                <c:pt idx="537">
                  <c:v>8.7281494186046513E-2</c:v>
                </c:pt>
                <c:pt idx="538">
                  <c:v>8.7887058139534888E-2</c:v>
                </c:pt>
                <c:pt idx="539">
                  <c:v>8.8026860465116291E-2</c:v>
                </c:pt>
                <c:pt idx="540">
                  <c:v>8.7807819767441855E-2</c:v>
                </c:pt>
                <c:pt idx="541">
                  <c:v>8.7589250000000007E-2</c:v>
                </c:pt>
                <c:pt idx="542">
                  <c:v>8.8036023255813944E-2</c:v>
                </c:pt>
                <c:pt idx="543">
                  <c:v>8.848467441860465E-2</c:v>
                </c:pt>
                <c:pt idx="544">
                  <c:v>8.8308482558139528E-2</c:v>
                </c:pt>
                <c:pt idx="545">
                  <c:v>8.800782558139536E-2</c:v>
                </c:pt>
                <c:pt idx="546">
                  <c:v>8.8192081395348842E-2</c:v>
                </c:pt>
                <c:pt idx="547">
                  <c:v>8.8579133720930237E-2</c:v>
                </c:pt>
                <c:pt idx="548">
                  <c:v>8.8492267441860464E-2</c:v>
                </c:pt>
                <c:pt idx="549">
                  <c:v>8.8154418604651175E-2</c:v>
                </c:pt>
                <c:pt idx="550">
                  <c:v>8.7856354651162802E-2</c:v>
                </c:pt>
                <c:pt idx="551">
                  <c:v>8.7575563953488381E-2</c:v>
                </c:pt>
                <c:pt idx="552">
                  <c:v>8.7323069767441849E-2</c:v>
                </c:pt>
                <c:pt idx="553">
                  <c:v>8.7098587209302331E-2</c:v>
                </c:pt>
                <c:pt idx="554">
                  <c:v>8.6862831395348838E-2</c:v>
                </c:pt>
                <c:pt idx="555">
                  <c:v>8.7055726744186046E-2</c:v>
                </c:pt>
                <c:pt idx="556">
                  <c:v>8.773344767441861E-2</c:v>
                </c:pt>
                <c:pt idx="557">
                  <c:v>8.7678191860465118E-2</c:v>
                </c:pt>
                <c:pt idx="558">
                  <c:v>8.7450401162790681E-2</c:v>
                </c:pt>
                <c:pt idx="559">
                  <c:v>8.7354122093023248E-2</c:v>
                </c:pt>
                <c:pt idx="560">
                  <c:v>8.76504011627907E-2</c:v>
                </c:pt>
                <c:pt idx="561">
                  <c:v>8.7811116279069776E-2</c:v>
                </c:pt>
                <c:pt idx="562">
                  <c:v>8.7697395348837207E-2</c:v>
                </c:pt>
                <c:pt idx="563">
                  <c:v>8.7689040697674414E-2</c:v>
                </c:pt>
                <c:pt idx="564">
                  <c:v>8.7852703488372097E-2</c:v>
                </c:pt>
                <c:pt idx="565">
                  <c:v>8.7653534883720935E-2</c:v>
                </c:pt>
                <c:pt idx="566">
                  <c:v>8.7568633720930239E-2</c:v>
                </c:pt>
                <c:pt idx="567">
                  <c:v>8.8009395348837213E-2</c:v>
                </c:pt>
                <c:pt idx="568">
                  <c:v>8.7728534883720927E-2</c:v>
                </c:pt>
                <c:pt idx="569">
                  <c:v>8.7433645348837213E-2</c:v>
                </c:pt>
                <c:pt idx="570">
                  <c:v>8.7172558139534867E-2</c:v>
                </c:pt>
                <c:pt idx="571">
                  <c:v>8.6931313953488382E-2</c:v>
                </c:pt>
                <c:pt idx="572">
                  <c:v>8.6698622093023259E-2</c:v>
                </c:pt>
                <c:pt idx="573">
                  <c:v>8.6602191860465125E-2</c:v>
                </c:pt>
                <c:pt idx="574">
                  <c:v>8.7477348837209298E-2</c:v>
                </c:pt>
                <c:pt idx="575">
                  <c:v>8.7451470930232561E-2</c:v>
                </c:pt>
                <c:pt idx="576">
                  <c:v>8.719910465116279E-2</c:v>
                </c:pt>
                <c:pt idx="577">
                  <c:v>8.6955738372093028E-2</c:v>
                </c:pt>
                <c:pt idx="578">
                  <c:v>8.6751488372093025E-2</c:v>
                </c:pt>
                <c:pt idx="579">
                  <c:v>8.6536232558139539E-2</c:v>
                </c:pt>
                <c:pt idx="580">
                  <c:v>8.6329249999999996E-2</c:v>
                </c:pt>
                <c:pt idx="581">
                  <c:v>8.6884540697674414E-2</c:v>
                </c:pt>
                <c:pt idx="582">
                  <c:v>8.7398906976744184E-2</c:v>
                </c:pt>
                <c:pt idx="583">
                  <c:v>8.7150965116279067E-2</c:v>
                </c:pt>
                <c:pt idx="584">
                  <c:v>8.7361354651162806E-2</c:v>
                </c:pt>
                <c:pt idx="585">
                  <c:v>8.8084680232558138E-2</c:v>
                </c:pt>
                <c:pt idx="586">
                  <c:v>8.8362982558139541E-2</c:v>
                </c:pt>
                <c:pt idx="587">
                  <c:v>8.8119831395348833E-2</c:v>
                </c:pt>
                <c:pt idx="588">
                  <c:v>8.8117017441860471E-2</c:v>
                </c:pt>
                <c:pt idx="589">
                  <c:v>8.824766860465115E-2</c:v>
                </c:pt>
                <c:pt idx="590">
                  <c:v>8.8011959302325582E-2</c:v>
                </c:pt>
                <c:pt idx="591">
                  <c:v>8.7799465116279077E-2</c:v>
                </c:pt>
                <c:pt idx="592">
                  <c:v>8.755925581395349E-2</c:v>
                </c:pt>
                <c:pt idx="593">
                  <c:v>8.7390866279069779E-2</c:v>
                </c:pt>
                <c:pt idx="594">
                  <c:v>8.7181075581395345E-2</c:v>
                </c:pt>
                <c:pt idx="595">
                  <c:v>8.6892093023255818E-2</c:v>
                </c:pt>
                <c:pt idx="596">
                  <c:v>8.6660633720930233E-2</c:v>
                </c:pt>
                <c:pt idx="597">
                  <c:v>8.7059488372093027E-2</c:v>
                </c:pt>
                <c:pt idx="598">
                  <c:v>8.7847279069767442E-2</c:v>
                </c:pt>
                <c:pt idx="599">
                  <c:v>8.7758796511627907E-2</c:v>
                </c:pt>
                <c:pt idx="600">
                  <c:v>8.7447383720930222E-2</c:v>
                </c:pt>
                <c:pt idx="601">
                  <c:v>8.7324063953488365E-2</c:v>
                </c:pt>
                <c:pt idx="602">
                  <c:v>8.7159418604651165E-2</c:v>
                </c:pt>
                <c:pt idx="603">
                  <c:v>8.7133093023255809E-2</c:v>
                </c:pt>
                <c:pt idx="604">
                  <c:v>8.7948249999999992E-2</c:v>
                </c:pt>
                <c:pt idx="605">
                  <c:v>8.7752552325581393E-2</c:v>
                </c:pt>
                <c:pt idx="606">
                  <c:v>8.7517325581395342E-2</c:v>
                </c:pt>
                <c:pt idx="607">
                  <c:v>8.7957482558139552E-2</c:v>
                </c:pt>
                <c:pt idx="608">
                  <c:v>8.8104040697674413E-2</c:v>
                </c:pt>
                <c:pt idx="609">
                  <c:v>8.7890924418604646E-2</c:v>
                </c:pt>
                <c:pt idx="610">
                  <c:v>8.8315674418604648E-2</c:v>
                </c:pt>
                <c:pt idx="611">
                  <c:v>8.8343488372093035E-2</c:v>
                </c:pt>
                <c:pt idx="612">
                  <c:v>8.8103162790697659E-2</c:v>
                </c:pt>
                <c:pt idx="613">
                  <c:v>8.8434238372093021E-2</c:v>
                </c:pt>
                <c:pt idx="614">
                  <c:v>8.8793273255813959E-2</c:v>
                </c:pt>
                <c:pt idx="615">
                  <c:v>8.8466011627906987E-2</c:v>
                </c:pt>
                <c:pt idx="616">
                  <c:v>8.8205691860465105E-2</c:v>
                </c:pt>
                <c:pt idx="617">
                  <c:v>8.8602622093023262E-2</c:v>
                </c:pt>
                <c:pt idx="618">
                  <c:v>8.8701546511627913E-2</c:v>
                </c:pt>
                <c:pt idx="619">
                  <c:v>8.8412418604651155E-2</c:v>
                </c:pt>
                <c:pt idx="620">
                  <c:v>8.8128645348837215E-2</c:v>
                </c:pt>
                <c:pt idx="621">
                  <c:v>8.7804441860465113E-2</c:v>
                </c:pt>
                <c:pt idx="622">
                  <c:v>8.7558203488372094E-2</c:v>
                </c:pt>
                <c:pt idx="623">
                  <c:v>8.7340325581395345E-2</c:v>
                </c:pt>
                <c:pt idx="624">
                  <c:v>8.7147523255813944E-2</c:v>
                </c:pt>
                <c:pt idx="625">
                  <c:v>8.7212825581395356E-2</c:v>
                </c:pt>
                <c:pt idx="626">
                  <c:v>8.7932139534883727E-2</c:v>
                </c:pt>
                <c:pt idx="627">
                  <c:v>8.7883796511627907E-2</c:v>
                </c:pt>
                <c:pt idx="628">
                  <c:v>8.7687593023255822E-2</c:v>
                </c:pt>
                <c:pt idx="629">
                  <c:v>8.8086604651162789E-2</c:v>
                </c:pt>
                <c:pt idx="630">
                  <c:v>8.8281156976744185E-2</c:v>
                </c:pt>
                <c:pt idx="631">
                  <c:v>8.8006453488372091E-2</c:v>
                </c:pt>
                <c:pt idx="632">
                  <c:v>8.7757366279069771E-2</c:v>
                </c:pt>
                <c:pt idx="633">
                  <c:v>8.7844813953488365E-2</c:v>
                </c:pt>
                <c:pt idx="634">
                  <c:v>8.8298133720930233E-2</c:v>
                </c:pt>
                <c:pt idx="635">
                  <c:v>8.8032749999999993E-2</c:v>
                </c:pt>
                <c:pt idx="636">
                  <c:v>8.8305319767441853E-2</c:v>
                </c:pt>
                <c:pt idx="637">
                  <c:v>8.8611505813953495E-2</c:v>
                </c:pt>
                <c:pt idx="638">
                  <c:v>8.8277139534883725E-2</c:v>
                </c:pt>
                <c:pt idx="639">
                  <c:v>8.8535860465116287E-2</c:v>
                </c:pt>
                <c:pt idx="640">
                  <c:v>8.8849895348837221E-2</c:v>
                </c:pt>
                <c:pt idx="641">
                  <c:v>8.8478534883720941E-2</c:v>
                </c:pt>
                <c:pt idx="642">
                  <c:v>8.8127476744186056E-2</c:v>
                </c:pt>
                <c:pt idx="643">
                  <c:v>8.7824604651162791E-2</c:v>
                </c:pt>
                <c:pt idx="644">
                  <c:v>8.7583267441860471E-2</c:v>
                </c:pt>
                <c:pt idx="645">
                  <c:v>8.7648488372093006E-2</c:v>
                </c:pt>
                <c:pt idx="646">
                  <c:v>8.8677011627906976E-2</c:v>
                </c:pt>
                <c:pt idx="647">
                  <c:v>8.8282744186046522E-2</c:v>
                </c:pt>
                <c:pt idx="648">
                  <c:v>8.8297139534883717E-2</c:v>
                </c:pt>
                <c:pt idx="649">
                  <c:v>8.9045098837209305E-2</c:v>
                </c:pt>
                <c:pt idx="650">
                  <c:v>8.8443965116279083E-2</c:v>
                </c:pt>
                <c:pt idx="651">
                  <c:v>8.9141639534883729E-2</c:v>
                </c:pt>
                <c:pt idx="652">
                  <c:v>8.867070348837211E-2</c:v>
                </c:pt>
                <c:pt idx="653">
                  <c:v>8.854635465116277E-2</c:v>
                </c:pt>
                <c:pt idx="654">
                  <c:v>8.8807052325581406E-2</c:v>
                </c:pt>
                <c:pt idx="655">
                  <c:v>8.821431395348836E-2</c:v>
                </c:pt>
                <c:pt idx="656">
                  <c:v>8.9241029069767441E-2</c:v>
                </c:pt>
                <c:pt idx="657">
                  <c:v>8.832718604651163E-2</c:v>
                </c:pt>
                <c:pt idx="658">
                  <c:v>8.8997011627906977E-2</c:v>
                </c:pt>
                <c:pt idx="659">
                  <c:v>8.8039965116279081E-2</c:v>
                </c:pt>
                <c:pt idx="660">
                  <c:v>8.7481354651162788E-2</c:v>
                </c:pt>
                <c:pt idx="661">
                  <c:v>8.6905761627906988E-2</c:v>
                </c:pt>
                <c:pt idx="662">
                  <c:v>8.6514197674418605E-2</c:v>
                </c:pt>
                <c:pt idx="663">
                  <c:v>8.6151523255813961E-2</c:v>
                </c:pt>
                <c:pt idx="664">
                  <c:v>8.5828162790697674E-2</c:v>
                </c:pt>
                <c:pt idx="665">
                  <c:v>8.5547453488372102E-2</c:v>
                </c:pt>
                <c:pt idx="666">
                  <c:v>8.6066267441860467E-2</c:v>
                </c:pt>
                <c:pt idx="667">
                  <c:v>8.6525470930232551E-2</c:v>
                </c:pt>
                <c:pt idx="668">
                  <c:v>8.6002284883720928E-2</c:v>
                </c:pt>
                <c:pt idx="669">
                  <c:v>8.6836587209302318E-2</c:v>
                </c:pt>
                <c:pt idx="670">
                  <c:v>8.6343058139534884E-2</c:v>
                </c:pt>
                <c:pt idx="671">
                  <c:v>8.5830226744186028E-2</c:v>
                </c:pt>
                <c:pt idx="672">
                  <c:v>8.6607819767441863E-2</c:v>
                </c:pt>
                <c:pt idx="673">
                  <c:v>8.6001081395348858E-2</c:v>
                </c:pt>
                <c:pt idx="674">
                  <c:v>8.5850529069767451E-2</c:v>
                </c:pt>
                <c:pt idx="675">
                  <c:v>8.6133023255813956E-2</c:v>
                </c:pt>
                <c:pt idx="676">
                  <c:v>8.5383848837209314E-2</c:v>
                </c:pt>
                <c:pt idx="677">
                  <c:v>8.4879761627906961E-2</c:v>
                </c:pt>
                <c:pt idx="678">
                  <c:v>8.5353110465116275E-2</c:v>
                </c:pt>
                <c:pt idx="679">
                  <c:v>8.4874249999999984E-2</c:v>
                </c:pt>
                <c:pt idx="680">
                  <c:v>8.4453284883720933E-2</c:v>
                </c:pt>
                <c:pt idx="681">
                  <c:v>8.4927267441860452E-2</c:v>
                </c:pt>
                <c:pt idx="682">
                  <c:v>8.4406098837209301E-2</c:v>
                </c:pt>
                <c:pt idx="683">
                  <c:v>8.4443877906976744E-2</c:v>
                </c:pt>
                <c:pt idx="684">
                  <c:v>8.4384517441860457E-2</c:v>
                </c:pt>
                <c:pt idx="685">
                  <c:v>8.4103703488372081E-2</c:v>
                </c:pt>
                <c:pt idx="686">
                  <c:v>8.4174459302325574E-2</c:v>
                </c:pt>
                <c:pt idx="687">
                  <c:v>8.3813459302325588E-2</c:v>
                </c:pt>
                <c:pt idx="688">
                  <c:v>8.4045418604651173E-2</c:v>
                </c:pt>
                <c:pt idx="689">
                  <c:v>8.3723168604651163E-2</c:v>
                </c:pt>
                <c:pt idx="690">
                  <c:v>8.3435616279069771E-2</c:v>
                </c:pt>
                <c:pt idx="691">
                  <c:v>8.3215465116279058E-2</c:v>
                </c:pt>
                <c:pt idx="692">
                  <c:v>8.3034575581395348E-2</c:v>
                </c:pt>
                <c:pt idx="693">
                  <c:v>8.2845854651162787E-2</c:v>
                </c:pt>
                <c:pt idx="694">
                  <c:v>8.269312209302325E-2</c:v>
                </c:pt>
                <c:pt idx="695">
                  <c:v>8.2576633720930243E-2</c:v>
                </c:pt>
                <c:pt idx="696">
                  <c:v>8.2435354651162793E-2</c:v>
                </c:pt>
                <c:pt idx="697">
                  <c:v>8.2297081395348831E-2</c:v>
                </c:pt>
                <c:pt idx="698">
                  <c:v>8.2237715116279059E-2</c:v>
                </c:pt>
                <c:pt idx="699">
                  <c:v>8.2355441860465117E-2</c:v>
                </c:pt>
                <c:pt idx="700">
                  <c:v>8.2338406976744188E-2</c:v>
                </c:pt>
                <c:pt idx="701">
                  <c:v>8.2362453488372095E-2</c:v>
                </c:pt>
                <c:pt idx="702">
                  <c:v>8.2286639534883715E-2</c:v>
                </c:pt>
                <c:pt idx="703">
                  <c:v>8.2291395348837212E-2</c:v>
                </c:pt>
                <c:pt idx="704">
                  <c:v>8.2136523255813956E-2</c:v>
                </c:pt>
                <c:pt idx="705">
                  <c:v>8.2217505813953484E-2</c:v>
                </c:pt>
                <c:pt idx="706">
                  <c:v>8.2043180232558147E-2</c:v>
                </c:pt>
                <c:pt idx="707">
                  <c:v>8.1922127906976755E-2</c:v>
                </c:pt>
                <c:pt idx="708">
                  <c:v>8.2036837209302313E-2</c:v>
                </c:pt>
                <c:pt idx="709">
                  <c:v>8.1834465116279065E-2</c:v>
                </c:pt>
                <c:pt idx="710">
                  <c:v>8.1917790697674422E-2</c:v>
                </c:pt>
                <c:pt idx="711">
                  <c:v>8.1735040697674413E-2</c:v>
                </c:pt>
                <c:pt idx="712">
                  <c:v>8.2260232558139537E-2</c:v>
                </c:pt>
                <c:pt idx="713">
                  <c:v>8.1904197674418616E-2</c:v>
                </c:pt>
                <c:pt idx="714">
                  <c:v>8.1855203488372094E-2</c:v>
                </c:pt>
                <c:pt idx="715">
                  <c:v>8.1658255813953487E-2</c:v>
                </c:pt>
                <c:pt idx="716">
                  <c:v>8.1350447674418611E-2</c:v>
                </c:pt>
                <c:pt idx="717">
                  <c:v>8.1358127906976746E-2</c:v>
                </c:pt>
                <c:pt idx="718">
                  <c:v>8.1316552325581395E-2</c:v>
                </c:pt>
                <c:pt idx="719">
                  <c:v>8.1259790697674417E-2</c:v>
                </c:pt>
                <c:pt idx="720">
                  <c:v>8.1267726744186031E-2</c:v>
                </c:pt>
                <c:pt idx="721">
                  <c:v>8.118741860465116E-2</c:v>
                </c:pt>
                <c:pt idx="722">
                  <c:v>8.110269767441862E-2</c:v>
                </c:pt>
                <c:pt idx="723">
                  <c:v>8.1499122093023263E-2</c:v>
                </c:pt>
                <c:pt idx="724">
                  <c:v>8.0502796511627908E-2</c:v>
                </c:pt>
                <c:pt idx="725">
                  <c:v>8.0022220930232563E-2</c:v>
                </c:pt>
                <c:pt idx="726">
                  <c:v>7.9696889534883714E-2</c:v>
                </c:pt>
                <c:pt idx="727">
                  <c:v>7.9466808139534897E-2</c:v>
                </c:pt>
                <c:pt idx="728">
                  <c:v>7.9184976744186036E-2</c:v>
                </c:pt>
                <c:pt idx="729">
                  <c:v>7.8995360465116279E-2</c:v>
                </c:pt>
                <c:pt idx="730">
                  <c:v>7.8791906976744194E-2</c:v>
                </c:pt>
                <c:pt idx="731">
                  <c:v>7.8630424418604641E-2</c:v>
                </c:pt>
                <c:pt idx="732">
                  <c:v>7.8447000000000003E-2</c:v>
                </c:pt>
                <c:pt idx="733">
                  <c:v>7.8305552325581396E-2</c:v>
                </c:pt>
                <c:pt idx="734">
                  <c:v>7.8153005813953486E-2</c:v>
                </c:pt>
                <c:pt idx="735">
                  <c:v>7.8017238372093012E-2</c:v>
                </c:pt>
                <c:pt idx="736">
                  <c:v>7.7895331395348835E-2</c:v>
                </c:pt>
                <c:pt idx="737">
                  <c:v>7.7781930232558139E-2</c:v>
                </c:pt>
                <c:pt idx="738">
                  <c:v>7.7663430232558131E-2</c:v>
                </c:pt>
                <c:pt idx="739">
                  <c:v>7.7555947674418604E-2</c:v>
                </c:pt>
                <c:pt idx="740">
                  <c:v>7.7445715116279068E-2</c:v>
                </c:pt>
                <c:pt idx="741">
                  <c:v>7.7363029069767442E-2</c:v>
                </c:pt>
                <c:pt idx="742">
                  <c:v>7.7266895348837197E-2</c:v>
                </c:pt>
                <c:pt idx="743">
                  <c:v>7.7159668604651163E-2</c:v>
                </c:pt>
                <c:pt idx="744">
                  <c:v>7.704968604651162E-2</c:v>
                </c:pt>
                <c:pt idx="745">
                  <c:v>7.6981343023255808E-2</c:v>
                </c:pt>
                <c:pt idx="746">
                  <c:v>7.690749999999999E-2</c:v>
                </c:pt>
                <c:pt idx="747">
                  <c:v>7.6830901162790705E-2</c:v>
                </c:pt>
                <c:pt idx="748">
                  <c:v>7.6715895348837215E-2</c:v>
                </c:pt>
                <c:pt idx="749">
                  <c:v>7.6622930232558131E-2</c:v>
                </c:pt>
                <c:pt idx="750">
                  <c:v>7.6535715116279074E-2</c:v>
                </c:pt>
                <c:pt idx="751">
                  <c:v>7.6475965116279063E-2</c:v>
                </c:pt>
                <c:pt idx="752">
                  <c:v>7.6405122093023262E-2</c:v>
                </c:pt>
                <c:pt idx="753">
                  <c:v>7.6337191860465115E-2</c:v>
                </c:pt>
                <c:pt idx="754">
                  <c:v>7.6266744186046509E-2</c:v>
                </c:pt>
                <c:pt idx="755">
                  <c:v>7.6157581395348825E-2</c:v>
                </c:pt>
                <c:pt idx="756">
                  <c:v>7.6095482558139527E-2</c:v>
                </c:pt>
                <c:pt idx="757">
                  <c:v>7.6046918604651167E-2</c:v>
                </c:pt>
                <c:pt idx="758">
                  <c:v>7.5979389534883729E-2</c:v>
                </c:pt>
                <c:pt idx="759">
                  <c:v>7.593932558139535E-2</c:v>
                </c:pt>
                <c:pt idx="760">
                  <c:v>7.6342703488372091E-2</c:v>
                </c:pt>
                <c:pt idx="761">
                  <c:v>7.6159627906976751E-2</c:v>
                </c:pt>
                <c:pt idx="762">
                  <c:v>7.6020313953488364E-2</c:v>
                </c:pt>
                <c:pt idx="763">
                  <c:v>7.5947360465116284E-2</c:v>
                </c:pt>
                <c:pt idx="764">
                  <c:v>7.5857877906976748E-2</c:v>
                </c:pt>
                <c:pt idx="765">
                  <c:v>7.5779261627906963E-2</c:v>
                </c:pt>
                <c:pt idx="766">
                  <c:v>7.5720238372093018E-2</c:v>
                </c:pt>
                <c:pt idx="767">
                  <c:v>7.7620337209302323E-2</c:v>
                </c:pt>
                <c:pt idx="768">
                  <c:v>7.5541593023255818E-2</c:v>
                </c:pt>
                <c:pt idx="769">
                  <c:v>7.5421970930232562E-2</c:v>
                </c:pt>
                <c:pt idx="770">
                  <c:v>7.5318639534883727E-2</c:v>
                </c:pt>
                <c:pt idx="771">
                  <c:v>7.5232238372093016E-2</c:v>
                </c:pt>
                <c:pt idx="772">
                  <c:v>7.5178732558139533E-2</c:v>
                </c:pt>
                <c:pt idx="773">
                  <c:v>7.5144662790697689E-2</c:v>
                </c:pt>
                <c:pt idx="774">
                  <c:v>7.5113343023255813E-2</c:v>
                </c:pt>
                <c:pt idx="775">
                  <c:v>7.5073761627906993E-2</c:v>
                </c:pt>
                <c:pt idx="776">
                  <c:v>7.4992790697674422E-2</c:v>
                </c:pt>
                <c:pt idx="777">
                  <c:v>7.495872093023255E-2</c:v>
                </c:pt>
                <c:pt idx="778">
                  <c:v>7.4919069767441851E-2</c:v>
                </c:pt>
                <c:pt idx="779">
                  <c:v>7.4873982558139526E-2</c:v>
                </c:pt>
                <c:pt idx="780">
                  <c:v>7.4806779069767446E-2</c:v>
                </c:pt>
                <c:pt idx="781">
                  <c:v>7.4772953488372096E-2</c:v>
                </c:pt>
                <c:pt idx="782">
                  <c:v>7.4736209302325579E-2</c:v>
                </c:pt>
                <c:pt idx="783">
                  <c:v>7.4691122093023254E-2</c:v>
                </c:pt>
                <c:pt idx="784">
                  <c:v>7.4687587209302325E-2</c:v>
                </c:pt>
                <c:pt idx="785">
                  <c:v>7.4642662790697673E-2</c:v>
                </c:pt>
                <c:pt idx="786">
                  <c:v>7.4611348837209296E-2</c:v>
                </c:pt>
                <c:pt idx="787">
                  <c:v>7.4574604651162793E-2</c:v>
                </c:pt>
                <c:pt idx="788">
                  <c:v>7.4543377906976738E-2</c:v>
                </c:pt>
                <c:pt idx="789">
                  <c:v>7.4501203488372109E-2</c:v>
                </c:pt>
                <c:pt idx="790">
                  <c:v>7.4481302325581394E-2</c:v>
                </c:pt>
                <c:pt idx="791">
                  <c:v>7.4450075581395339E-2</c:v>
                </c:pt>
                <c:pt idx="792">
                  <c:v>7.4416162790697668E-2</c:v>
                </c:pt>
                <c:pt idx="793">
                  <c:v>7.4415691860465122E-2</c:v>
                </c:pt>
                <c:pt idx="794">
                  <c:v>7.4389976744186057E-2</c:v>
                </c:pt>
                <c:pt idx="795">
                  <c:v>7.4358976744186039E-2</c:v>
                </c:pt>
                <c:pt idx="796">
                  <c:v>7.4360953488372072E-2</c:v>
                </c:pt>
                <c:pt idx="797">
                  <c:v>7.432161627906976E-2</c:v>
                </c:pt>
                <c:pt idx="798">
                  <c:v>7.43071453488372E-2</c:v>
                </c:pt>
                <c:pt idx="799">
                  <c:v>7.4391837209302328E-2</c:v>
                </c:pt>
                <c:pt idx="800">
                  <c:v>7.4261837209302323E-2</c:v>
                </c:pt>
                <c:pt idx="801">
                  <c:v>7.4219749999999987E-2</c:v>
                </c:pt>
                <c:pt idx="802">
                  <c:v>7.4185918604651166E-2</c:v>
                </c:pt>
                <c:pt idx="803">
                  <c:v>7.4163191860465105E-2</c:v>
                </c:pt>
                <c:pt idx="804">
                  <c:v>7.4134947674418597E-2</c:v>
                </c:pt>
                <c:pt idx="805">
                  <c:v>7.4106703488372089E-2</c:v>
                </c:pt>
                <c:pt idx="806">
                  <c:v>7.4117180232558144E-2</c:v>
                </c:pt>
                <c:pt idx="807">
                  <c:v>7.4224401162790693E-2</c:v>
                </c:pt>
                <c:pt idx="808">
                  <c:v>7.4141819767441872E-2</c:v>
                </c:pt>
                <c:pt idx="809">
                  <c:v>7.4233872093023248E-2</c:v>
                </c:pt>
                <c:pt idx="810">
                  <c:v>7.4161924418604655E-2</c:v>
                </c:pt>
                <c:pt idx="811">
                  <c:v>7.4248465116279069E-2</c:v>
                </c:pt>
                <c:pt idx="812">
                  <c:v>7.4146302325581406E-2</c:v>
                </c:pt>
                <c:pt idx="813">
                  <c:v>7.4181645348837214E-2</c:v>
                </c:pt>
                <c:pt idx="814">
                  <c:v>7.4100069767441851E-2</c:v>
                </c:pt>
                <c:pt idx="815">
                  <c:v>7.4057906976744178E-2</c:v>
                </c:pt>
                <c:pt idx="816">
                  <c:v>7.4063337209302318E-2</c:v>
                </c:pt>
                <c:pt idx="817">
                  <c:v>7.4097087209302331E-2</c:v>
                </c:pt>
                <c:pt idx="818">
                  <c:v>7.397066279069768E-2</c:v>
                </c:pt>
                <c:pt idx="819">
                  <c:v>7.3959569767441863E-2</c:v>
                </c:pt>
                <c:pt idx="820">
                  <c:v>7.3904325581395341E-2</c:v>
                </c:pt>
                <c:pt idx="821">
                  <c:v>7.3856267441860454E-2</c:v>
                </c:pt>
                <c:pt idx="822">
                  <c:v>7.3770575581395353E-2</c:v>
                </c:pt>
                <c:pt idx="823">
                  <c:v>7.367010465116279E-2</c:v>
                </c:pt>
                <c:pt idx="824">
                  <c:v>7.3637825581395353E-2</c:v>
                </c:pt>
                <c:pt idx="825">
                  <c:v>7.3528639534883714E-2</c:v>
                </c:pt>
                <c:pt idx="826">
                  <c:v>7.3493988372093033E-2</c:v>
                </c:pt>
                <c:pt idx="827">
                  <c:v>7.3284034883720942E-2</c:v>
                </c:pt>
                <c:pt idx="828">
                  <c:v>7.3301872093023246E-2</c:v>
                </c:pt>
                <c:pt idx="829">
                  <c:v>7.3136529069767447E-2</c:v>
                </c:pt>
                <c:pt idx="830">
                  <c:v>7.3142813953488373E-2</c:v>
                </c:pt>
                <c:pt idx="831">
                  <c:v>7.3016331395348841E-2</c:v>
                </c:pt>
                <c:pt idx="832">
                  <c:v>7.2974488372093013E-2</c:v>
                </c:pt>
                <c:pt idx="833">
                  <c:v>7.2841837209302318E-2</c:v>
                </c:pt>
                <c:pt idx="834">
                  <c:v>7.2738168604651168E-2</c:v>
                </c:pt>
                <c:pt idx="835">
                  <c:v>7.2709034883720922E-2</c:v>
                </c:pt>
                <c:pt idx="836">
                  <c:v>7.2576674418604645E-2</c:v>
                </c:pt>
                <c:pt idx="837">
                  <c:v>7.256046511627906E-2</c:v>
                </c:pt>
                <c:pt idx="838">
                  <c:v>7.2387494186046522E-2</c:v>
                </c:pt>
                <c:pt idx="839">
                  <c:v>7.2718488372093021E-2</c:v>
                </c:pt>
                <c:pt idx="840">
                  <c:v>7.2259517441860474E-2</c:v>
                </c:pt>
                <c:pt idx="841">
                  <c:v>7.2079540697674416E-2</c:v>
                </c:pt>
                <c:pt idx="842">
                  <c:v>7.2300127906976736E-2</c:v>
                </c:pt>
                <c:pt idx="843">
                  <c:v>7.24324593023256E-2</c:v>
                </c:pt>
                <c:pt idx="844">
                  <c:v>7.2267598837209304E-2</c:v>
                </c:pt>
                <c:pt idx="845">
                  <c:v>7.2483680232558134E-2</c:v>
                </c:pt>
                <c:pt idx="846">
                  <c:v>7.2006296511627904E-2</c:v>
                </c:pt>
                <c:pt idx="847">
                  <c:v>7.1914662790697678E-2</c:v>
                </c:pt>
                <c:pt idx="848">
                  <c:v>7.1826093023255821E-2</c:v>
                </c:pt>
                <c:pt idx="849">
                  <c:v>7.1767732558139521E-2</c:v>
                </c:pt>
                <c:pt idx="850">
                  <c:v>7.1739895348837193E-2</c:v>
                </c:pt>
                <c:pt idx="851">
                  <c:v>7.1670674418604641E-2</c:v>
                </c:pt>
                <c:pt idx="852">
                  <c:v>7.1645505813953486E-2</c:v>
                </c:pt>
                <c:pt idx="853">
                  <c:v>7.1626005813953481E-2</c:v>
                </c:pt>
                <c:pt idx="854">
                  <c:v>7.1581569767441858E-2</c:v>
                </c:pt>
                <c:pt idx="855">
                  <c:v>7.1542633720930227E-2</c:v>
                </c:pt>
                <c:pt idx="856">
                  <c:v>7.1514796511627912E-2</c:v>
                </c:pt>
                <c:pt idx="857">
                  <c:v>7.1487029069767435E-2</c:v>
                </c:pt>
                <c:pt idx="858">
                  <c:v>7.1450703488372111E-2</c:v>
                </c:pt>
                <c:pt idx="859">
                  <c:v>7.1431197674418592E-2</c:v>
                </c:pt>
                <c:pt idx="860">
                  <c:v>7.1425459302325592E-2</c:v>
                </c:pt>
                <c:pt idx="861">
                  <c:v>7.1419639534883728E-2</c:v>
                </c:pt>
                <c:pt idx="862">
                  <c:v>7.1141808139534884E-2</c:v>
                </c:pt>
                <c:pt idx="863">
                  <c:v>6.9624651162790707E-2</c:v>
                </c:pt>
                <c:pt idx="864">
                  <c:v>6.9727133720930229E-2</c:v>
                </c:pt>
                <c:pt idx="865">
                  <c:v>6.9852139534883728E-2</c:v>
                </c:pt>
                <c:pt idx="866">
                  <c:v>6.9616075581395348E-2</c:v>
                </c:pt>
                <c:pt idx="867">
                  <c:v>6.9378052325581391E-2</c:v>
                </c:pt>
                <c:pt idx="868">
                  <c:v>6.9081936046511638E-2</c:v>
                </c:pt>
                <c:pt idx="869">
                  <c:v>6.8972773255813968E-2</c:v>
                </c:pt>
                <c:pt idx="870">
                  <c:v>6.88816453488372E-2</c:v>
                </c:pt>
                <c:pt idx="871">
                  <c:v>6.8829052325581397E-2</c:v>
                </c:pt>
                <c:pt idx="872">
                  <c:v>6.8806726744186045E-2</c:v>
                </c:pt>
                <c:pt idx="873">
                  <c:v>6.8787156976744201E-2</c:v>
                </c:pt>
                <c:pt idx="874">
                  <c:v>6.8759401162790695E-2</c:v>
                </c:pt>
                <c:pt idx="875">
                  <c:v>6.8739831395348838E-2</c:v>
                </c:pt>
                <c:pt idx="876">
                  <c:v>6.8728511627906969E-2</c:v>
                </c:pt>
                <c:pt idx="877">
                  <c:v>6.871154069767442E-2</c:v>
                </c:pt>
                <c:pt idx="878">
                  <c:v>6.8664372093023257E-2</c:v>
                </c:pt>
                <c:pt idx="879">
                  <c:v>6.8619959302325576E-2</c:v>
                </c:pt>
                <c:pt idx="880">
                  <c:v>6.8581197674418615E-2</c:v>
                </c:pt>
                <c:pt idx="881">
                  <c:v>6.8594581395348839E-2</c:v>
                </c:pt>
                <c:pt idx="882">
                  <c:v>6.8580505813953488E-2</c:v>
                </c:pt>
                <c:pt idx="883">
                  <c:v>6.8561093023255817E-2</c:v>
                </c:pt>
                <c:pt idx="884">
                  <c:v>6.8544191860465106E-2</c:v>
                </c:pt>
                <c:pt idx="885">
                  <c:v>6.8527377906976744E-2</c:v>
                </c:pt>
                <c:pt idx="886">
                  <c:v>6.8507877906976739E-2</c:v>
                </c:pt>
                <c:pt idx="887">
                  <c:v>6.8502151162790695E-2</c:v>
                </c:pt>
                <c:pt idx="888">
                  <c:v>6.8488005813953493E-2</c:v>
                </c:pt>
                <c:pt idx="889">
                  <c:v>6.8465755813953491E-2</c:v>
                </c:pt>
                <c:pt idx="890">
                  <c:v>6.8465523255813954E-2</c:v>
                </c:pt>
                <c:pt idx="891">
                  <c:v>6.8443203488372087E-2</c:v>
                </c:pt>
                <c:pt idx="892">
                  <c:v>6.8434715116279063E-2</c:v>
                </c:pt>
                <c:pt idx="893">
                  <c:v>6.8426232558139538E-2</c:v>
                </c:pt>
                <c:pt idx="894">
                  <c:v>6.8414837209302318E-2</c:v>
                </c:pt>
                <c:pt idx="895">
                  <c:v>6.8414755813953496E-2</c:v>
                </c:pt>
                <c:pt idx="896">
                  <c:v>6.8414604651162794E-2</c:v>
                </c:pt>
                <c:pt idx="897">
                  <c:v>6.8408872093023237E-2</c:v>
                </c:pt>
                <c:pt idx="898">
                  <c:v>6.8397715116279068E-2</c:v>
                </c:pt>
                <c:pt idx="899">
                  <c:v>6.8397325581395343E-2</c:v>
                </c:pt>
                <c:pt idx="900">
                  <c:v>6.8391744186046502E-2</c:v>
                </c:pt>
                <c:pt idx="901">
                  <c:v>6.8385936046511622E-2</c:v>
                </c:pt>
                <c:pt idx="902">
                  <c:v>6.8377680232558136E-2</c:v>
                </c:pt>
                <c:pt idx="903">
                  <c:v>6.8371715116279055E-2</c:v>
                </c:pt>
                <c:pt idx="904">
                  <c:v>6.8346715116279072E-2</c:v>
                </c:pt>
                <c:pt idx="905">
                  <c:v>6.8352063953488376E-2</c:v>
                </c:pt>
                <c:pt idx="906">
                  <c:v>6.8318808139534878E-2</c:v>
                </c:pt>
                <c:pt idx="907">
                  <c:v>6.8321563953488373E-2</c:v>
                </c:pt>
                <c:pt idx="908">
                  <c:v>6.8299319767441843E-2</c:v>
                </c:pt>
                <c:pt idx="909">
                  <c:v>6.8290755813953469E-2</c:v>
                </c:pt>
                <c:pt idx="910">
                  <c:v>6.8290604651162781E-2</c:v>
                </c:pt>
                <c:pt idx="911">
                  <c:v>6.8284947674418589E-2</c:v>
                </c:pt>
                <c:pt idx="912">
                  <c:v>6.8265534883720919E-2</c:v>
                </c:pt>
                <c:pt idx="913">
                  <c:v>6.8259796511627904E-2</c:v>
                </c:pt>
                <c:pt idx="914">
                  <c:v>6.8276226744186028E-2</c:v>
                </c:pt>
                <c:pt idx="915">
                  <c:v>6.8262395348837213E-2</c:v>
                </c:pt>
                <c:pt idx="916">
                  <c:v>6.8256656976744184E-2</c:v>
                </c:pt>
                <c:pt idx="917">
                  <c:v>6.8250848837209291E-2</c:v>
                </c:pt>
                <c:pt idx="918">
                  <c:v>6.8242436046511618E-2</c:v>
                </c:pt>
                <c:pt idx="919">
                  <c:v>6.8228453488372101E-2</c:v>
                </c:pt>
                <c:pt idx="920">
                  <c:v>6.8222715116279073E-2</c:v>
                </c:pt>
                <c:pt idx="921">
                  <c:v>6.8208802325581394E-2</c:v>
                </c:pt>
                <c:pt idx="922">
                  <c:v>6.8197645348837196E-2</c:v>
                </c:pt>
                <c:pt idx="923">
                  <c:v>6.8194889534883729E-2</c:v>
                </c:pt>
                <c:pt idx="924">
                  <c:v>6.8191906976744182E-2</c:v>
                </c:pt>
                <c:pt idx="925">
                  <c:v>6.8205284883720921E-2</c:v>
                </c:pt>
                <c:pt idx="926">
                  <c:v>6.8174936046511619E-2</c:v>
                </c:pt>
                <c:pt idx="927">
                  <c:v>6.8158197674418608E-2</c:v>
                </c:pt>
                <c:pt idx="928">
                  <c:v>6.8147191860465112E-2</c:v>
                </c:pt>
                <c:pt idx="929">
                  <c:v>6.8136029069767456E-2</c:v>
                </c:pt>
                <c:pt idx="930">
                  <c:v>6.813037209302325E-2</c:v>
                </c:pt>
                <c:pt idx="931">
                  <c:v>6.8127540697674432E-2</c:v>
                </c:pt>
                <c:pt idx="932">
                  <c:v>6.8102703488372107E-2</c:v>
                </c:pt>
                <c:pt idx="933">
                  <c:v>6.8080534883720942E-2</c:v>
                </c:pt>
                <c:pt idx="934">
                  <c:v>6.8016784883720927E-2</c:v>
                </c:pt>
                <c:pt idx="935">
                  <c:v>6.8022284883720918E-2</c:v>
                </c:pt>
                <c:pt idx="936">
                  <c:v>6.8016552325581403E-2</c:v>
                </c:pt>
                <c:pt idx="937">
                  <c:v>6.8010813953488375E-2</c:v>
                </c:pt>
                <c:pt idx="938">
                  <c:v>6.804651162790698E-2</c:v>
                </c:pt>
                <c:pt idx="939">
                  <c:v>6.8002406976744187E-2</c:v>
                </c:pt>
                <c:pt idx="940">
                  <c:v>6.7418145348837208E-2</c:v>
                </c:pt>
                <c:pt idx="941">
                  <c:v>6.6621412790697665E-2</c:v>
                </c:pt>
                <c:pt idx="942">
                  <c:v>6.6598633720930236E-2</c:v>
                </c:pt>
                <c:pt idx="943">
                  <c:v>6.6587238372093016E-2</c:v>
                </c:pt>
                <c:pt idx="944">
                  <c:v>6.6581662790697688E-2</c:v>
                </c:pt>
                <c:pt idx="945">
                  <c:v>6.6578447674418617E-2</c:v>
                </c:pt>
                <c:pt idx="946">
                  <c:v>6.6575465116279056E-2</c:v>
                </c:pt>
                <c:pt idx="947">
                  <c:v>6.6558651162790708E-2</c:v>
                </c:pt>
                <c:pt idx="948">
                  <c:v>6.6550244186046506E-2</c:v>
                </c:pt>
                <c:pt idx="949">
                  <c:v>6.6550087209302319E-2</c:v>
                </c:pt>
                <c:pt idx="950">
                  <c:v>6.6547255813953474E-2</c:v>
                </c:pt>
                <c:pt idx="951">
                  <c:v>6.6557872093023246E-2</c:v>
                </c:pt>
                <c:pt idx="952">
                  <c:v>6.6538383720930225E-2</c:v>
                </c:pt>
                <c:pt idx="953">
                  <c:v>6.6535401162790692E-2</c:v>
                </c:pt>
                <c:pt idx="954">
                  <c:v>6.6527069767441854E-2</c:v>
                </c:pt>
                <c:pt idx="955">
                  <c:v>6.6516069767441843E-2</c:v>
                </c:pt>
                <c:pt idx="956">
                  <c:v>6.6507587209302332E-2</c:v>
                </c:pt>
                <c:pt idx="957">
                  <c:v>6.6515755813953498E-2</c:v>
                </c:pt>
                <c:pt idx="958">
                  <c:v>6.651544767441861E-2</c:v>
                </c:pt>
                <c:pt idx="959">
                  <c:v>6.6523470930232559E-2</c:v>
                </c:pt>
              </c:numCache>
            </c:numRef>
          </c:xVal>
          <c:yVal>
            <c:numRef>
              <c:f>'CURVATURE-DATA'!$U$6:$U$965</c:f>
              <c:numCache>
                <c:formatCode>General</c:formatCode>
                <c:ptCount val="960"/>
                <c:pt idx="0">
                  <c:v>0</c:v>
                </c:pt>
                <c:pt idx="1">
                  <c:v>2.8974999999999999E-3</c:v>
                </c:pt>
                <c:pt idx="2">
                  <c:v>-2.8974999999999999E-3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2.8974999999999999E-3</c:v>
                </c:pt>
                <c:pt idx="8">
                  <c:v>0</c:v>
                </c:pt>
                <c:pt idx="9">
                  <c:v>-2.8974999999999999E-3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0</c:v>
                </c:pt>
                <c:pt idx="16">
                  <c:v>-2.8974999999999999E-3</c:v>
                </c:pt>
                <c:pt idx="17">
                  <c:v>-2.8974999999999999E-3</c:v>
                </c:pt>
                <c:pt idx="18">
                  <c:v>-2.8974999999999999E-3</c:v>
                </c:pt>
                <c:pt idx="19">
                  <c:v>-2.8974999999999999E-3</c:v>
                </c:pt>
                <c:pt idx="20">
                  <c:v>2.8974999999999999E-3</c:v>
                </c:pt>
                <c:pt idx="21">
                  <c:v>-5.7949999999999998E-3</c:v>
                </c:pt>
                <c:pt idx="22">
                  <c:v>0</c:v>
                </c:pt>
                <c:pt idx="23">
                  <c:v>0</c:v>
                </c:pt>
                <c:pt idx="24">
                  <c:v>-2.8974999999999999E-3</c:v>
                </c:pt>
                <c:pt idx="25">
                  <c:v>-2.8974999999999999E-3</c:v>
                </c:pt>
                <c:pt idx="26">
                  <c:v>0</c:v>
                </c:pt>
                <c:pt idx="27">
                  <c:v>0</c:v>
                </c:pt>
                <c:pt idx="28">
                  <c:v>-2.8974999999999999E-3</c:v>
                </c:pt>
                <c:pt idx="29">
                  <c:v>-2.8974999999999999E-3</c:v>
                </c:pt>
                <c:pt idx="30">
                  <c:v>2.8974999999999999E-3</c:v>
                </c:pt>
                <c:pt idx="31">
                  <c:v>2.8974999999999999E-3</c:v>
                </c:pt>
                <c:pt idx="32">
                  <c:v>-2.8974999999999999E-3</c:v>
                </c:pt>
                <c:pt idx="33">
                  <c:v>0</c:v>
                </c:pt>
                <c:pt idx="34">
                  <c:v>0</c:v>
                </c:pt>
                <c:pt idx="35">
                  <c:v>-2.8974999999999999E-3</c:v>
                </c:pt>
                <c:pt idx="36">
                  <c:v>-2.8974999999999999E-3</c:v>
                </c:pt>
                <c:pt idx="37">
                  <c:v>-2.8974999999999999E-3</c:v>
                </c:pt>
                <c:pt idx="38">
                  <c:v>-2.8974999999999999E-3</c:v>
                </c:pt>
                <c:pt idx="39">
                  <c:v>-2.8974999999999999E-3</c:v>
                </c:pt>
                <c:pt idx="40">
                  <c:v>-2.8974999999999999E-3</c:v>
                </c:pt>
                <c:pt idx="41">
                  <c:v>0</c:v>
                </c:pt>
                <c:pt idx="42">
                  <c:v>-2.8974999999999999E-3</c:v>
                </c:pt>
                <c:pt idx="43">
                  <c:v>0</c:v>
                </c:pt>
                <c:pt idx="44">
                  <c:v>0</c:v>
                </c:pt>
                <c:pt idx="45">
                  <c:v>2.8974999999999999E-3</c:v>
                </c:pt>
                <c:pt idx="46">
                  <c:v>0</c:v>
                </c:pt>
                <c:pt idx="47">
                  <c:v>0</c:v>
                </c:pt>
                <c:pt idx="48">
                  <c:v>2.8974999999999999E-3</c:v>
                </c:pt>
                <c:pt idx="49">
                  <c:v>0</c:v>
                </c:pt>
                <c:pt idx="50">
                  <c:v>-2.8974999999999999E-3</c:v>
                </c:pt>
                <c:pt idx="51">
                  <c:v>-2.8974999999999999E-3</c:v>
                </c:pt>
                <c:pt idx="52">
                  <c:v>-2.8974999999999999E-3</c:v>
                </c:pt>
                <c:pt idx="53">
                  <c:v>-2.8974999999999999E-3</c:v>
                </c:pt>
                <c:pt idx="54">
                  <c:v>0</c:v>
                </c:pt>
                <c:pt idx="55">
                  <c:v>-2.8974999999999999E-3</c:v>
                </c:pt>
                <c:pt idx="56">
                  <c:v>-2.8974999999999999E-3</c:v>
                </c:pt>
                <c:pt idx="57">
                  <c:v>-2.8974999999999999E-3</c:v>
                </c:pt>
                <c:pt idx="58">
                  <c:v>-2.8974999999999999E-3</c:v>
                </c:pt>
                <c:pt idx="59">
                  <c:v>0</c:v>
                </c:pt>
                <c:pt idx="60">
                  <c:v>-2.8974999999999999E-3</c:v>
                </c:pt>
                <c:pt idx="61">
                  <c:v>0</c:v>
                </c:pt>
                <c:pt idx="62">
                  <c:v>2.8974999999999999E-3</c:v>
                </c:pt>
                <c:pt idx="63">
                  <c:v>-5.7949999999999998E-3</c:v>
                </c:pt>
                <c:pt idx="64">
                  <c:v>-2.8974999999999999E-3</c:v>
                </c:pt>
                <c:pt idx="65">
                  <c:v>0</c:v>
                </c:pt>
                <c:pt idx="66">
                  <c:v>-2.8974999999999999E-3</c:v>
                </c:pt>
                <c:pt idx="67">
                  <c:v>4.3491000000000002E-2</c:v>
                </c:pt>
                <c:pt idx="68">
                  <c:v>9.5683999999999991E-2</c:v>
                </c:pt>
                <c:pt idx="69">
                  <c:v>0.18557299999999999</c:v>
                </c:pt>
                <c:pt idx="70">
                  <c:v>0.24935600000000002</c:v>
                </c:pt>
                <c:pt idx="71">
                  <c:v>0.28125700000000003</c:v>
                </c:pt>
                <c:pt idx="72">
                  <c:v>0.36244399999999999</c:v>
                </c:pt>
                <c:pt idx="73">
                  <c:v>0.37983849999999997</c:v>
                </c:pt>
                <c:pt idx="74">
                  <c:v>0.38273599999999997</c:v>
                </c:pt>
                <c:pt idx="75">
                  <c:v>0.38273599999999997</c:v>
                </c:pt>
                <c:pt idx="76">
                  <c:v>0.46972749999999996</c:v>
                </c:pt>
                <c:pt idx="77">
                  <c:v>0.54510999999999998</c:v>
                </c:pt>
                <c:pt idx="78">
                  <c:v>0.64949599999999985</c:v>
                </c:pt>
                <c:pt idx="79">
                  <c:v>0.66109549999999995</c:v>
                </c:pt>
                <c:pt idx="80">
                  <c:v>0.66399299999999994</c:v>
                </c:pt>
                <c:pt idx="81">
                  <c:v>0.57120649999999995</c:v>
                </c:pt>
                <c:pt idx="82">
                  <c:v>0.65818849999999995</c:v>
                </c:pt>
                <c:pt idx="83">
                  <c:v>0.73937549999999985</c:v>
                </c:pt>
                <c:pt idx="84">
                  <c:v>0.82346949999999997</c:v>
                </c:pt>
                <c:pt idx="85">
                  <c:v>0.85825850000000004</c:v>
                </c:pt>
                <c:pt idx="86">
                  <c:v>0.85825850000000004</c:v>
                </c:pt>
                <c:pt idx="87">
                  <c:v>0.93074349999999995</c:v>
                </c:pt>
                <c:pt idx="88">
                  <c:v>0.94814750000000003</c:v>
                </c:pt>
                <c:pt idx="89">
                  <c:v>0.95104500000000003</c:v>
                </c:pt>
                <c:pt idx="90">
                  <c:v>0.98293649999999999</c:v>
                </c:pt>
                <c:pt idx="91">
                  <c:v>1.0409245</c:v>
                </c:pt>
                <c:pt idx="92">
                  <c:v>1.1134189999999999</c:v>
                </c:pt>
                <c:pt idx="93">
                  <c:v>1.2236</c:v>
                </c:pt>
                <c:pt idx="94">
                  <c:v>1.232302</c:v>
                </c:pt>
                <c:pt idx="95">
                  <c:v>1.2351994999999998</c:v>
                </c:pt>
                <c:pt idx="96">
                  <c:v>1.3279859999999999</c:v>
                </c:pt>
                <c:pt idx="97">
                  <c:v>1.3888714999999998</c:v>
                </c:pt>
                <c:pt idx="98">
                  <c:v>1.4265675</c:v>
                </c:pt>
                <c:pt idx="99">
                  <c:v>1.4236700000000002</c:v>
                </c:pt>
                <c:pt idx="100">
                  <c:v>1.4961549999999999</c:v>
                </c:pt>
                <c:pt idx="101">
                  <c:v>1.6730259999999999</c:v>
                </c:pt>
                <c:pt idx="102">
                  <c:v>1.9716774999999997</c:v>
                </c:pt>
                <c:pt idx="103">
                  <c:v>2.0876535000000001</c:v>
                </c:pt>
                <c:pt idx="104">
                  <c:v>2.1833374999999999</c:v>
                </c:pt>
                <c:pt idx="105">
                  <c:v>2.2007414999999999</c:v>
                </c:pt>
                <c:pt idx="106">
                  <c:v>2.2761240000000003</c:v>
                </c:pt>
                <c:pt idx="107">
                  <c:v>2.2848259999999998</c:v>
                </c:pt>
                <c:pt idx="108">
                  <c:v>2.3573110000000002</c:v>
                </c:pt>
                <c:pt idx="109">
                  <c:v>2.4645944999999996</c:v>
                </c:pt>
                <c:pt idx="110">
                  <c:v>2.6559624999999998</c:v>
                </c:pt>
                <c:pt idx="111">
                  <c:v>2.7545439999999997</c:v>
                </c:pt>
                <c:pt idx="112">
                  <c:v>2.7545439999999997</c:v>
                </c:pt>
                <c:pt idx="113">
                  <c:v>2.8241314999999996</c:v>
                </c:pt>
                <c:pt idx="114">
                  <c:v>2.853135</c:v>
                </c:pt>
                <c:pt idx="115">
                  <c:v>2.9372194999999999</c:v>
                </c:pt>
                <c:pt idx="116">
                  <c:v>3.0213039999999993</c:v>
                </c:pt>
                <c:pt idx="117">
                  <c:v>3.1140904999999997</c:v>
                </c:pt>
                <c:pt idx="118">
                  <c:v>3.1372895000000001</c:v>
                </c:pt>
                <c:pt idx="119">
                  <c:v>3.1401869999999996</c:v>
                </c:pt>
                <c:pt idx="120">
                  <c:v>3.1807805</c:v>
                </c:pt>
                <c:pt idx="121">
                  <c:v>3.2532654999999999</c:v>
                </c:pt>
                <c:pt idx="122">
                  <c:v>3.4127419999999997</c:v>
                </c:pt>
                <c:pt idx="123">
                  <c:v>3.508426</c:v>
                </c:pt>
                <c:pt idx="124">
                  <c:v>3.5200255</c:v>
                </c:pt>
                <c:pt idx="125">
                  <c:v>3.6041099999999999</c:v>
                </c:pt>
                <c:pt idx="126">
                  <c:v>3.6997939999999998</c:v>
                </c:pt>
                <c:pt idx="127">
                  <c:v>3.7113934999999998</c:v>
                </c:pt>
                <c:pt idx="128">
                  <c:v>3.7954780000000001</c:v>
                </c:pt>
                <c:pt idx="129">
                  <c:v>3.8940595</c:v>
                </c:pt>
                <c:pt idx="130">
                  <c:v>3.896957</c:v>
                </c:pt>
                <c:pt idx="131">
                  <c:v>3.896957</c:v>
                </c:pt>
                <c:pt idx="132">
                  <c:v>3.896957</c:v>
                </c:pt>
                <c:pt idx="133">
                  <c:v>3.896957</c:v>
                </c:pt>
                <c:pt idx="134">
                  <c:v>3.896957</c:v>
                </c:pt>
                <c:pt idx="135">
                  <c:v>3.9897435000000003</c:v>
                </c:pt>
                <c:pt idx="136">
                  <c:v>3.9955479999999999</c:v>
                </c:pt>
                <c:pt idx="137">
                  <c:v>3.9926409999999999</c:v>
                </c:pt>
                <c:pt idx="138">
                  <c:v>3.9984454999999999</c:v>
                </c:pt>
                <c:pt idx="139">
                  <c:v>3.9723489999999999</c:v>
                </c:pt>
                <c:pt idx="140">
                  <c:v>4.0535359999999994</c:v>
                </c:pt>
                <c:pt idx="141">
                  <c:v>4.0854274999999998</c:v>
                </c:pt>
                <c:pt idx="142">
                  <c:v>4.1782139999999997</c:v>
                </c:pt>
                <c:pt idx="143">
                  <c:v>4.2565035</c:v>
                </c:pt>
                <c:pt idx="144">
                  <c:v>4.3463830000000003</c:v>
                </c:pt>
                <c:pt idx="145">
                  <c:v>4.3753769999999994</c:v>
                </c:pt>
                <c:pt idx="146">
                  <c:v>4.3753769999999994</c:v>
                </c:pt>
                <c:pt idx="147">
                  <c:v>4.3695819999999994</c:v>
                </c:pt>
                <c:pt idx="148">
                  <c:v>4.4333745000000002</c:v>
                </c:pt>
                <c:pt idx="149">
                  <c:v>4.5290584999999997</c:v>
                </c:pt>
                <c:pt idx="150">
                  <c:v>4.6450344999999995</c:v>
                </c:pt>
                <c:pt idx="151">
                  <c:v>4.6798329999999995</c:v>
                </c:pt>
                <c:pt idx="152">
                  <c:v>4.7581224999999998</c:v>
                </c:pt>
                <c:pt idx="153">
                  <c:v>4.8451044999999997</c:v>
                </c:pt>
                <c:pt idx="154">
                  <c:v>4.7581224999999998</c:v>
                </c:pt>
                <c:pt idx="155">
                  <c:v>4.8422070000000001</c:v>
                </c:pt>
                <c:pt idx="156">
                  <c:v>4.9349934999999991</c:v>
                </c:pt>
                <c:pt idx="157">
                  <c:v>5.2162410000000001</c:v>
                </c:pt>
                <c:pt idx="158">
                  <c:v>5.3119249999999996</c:v>
                </c:pt>
                <c:pt idx="159">
                  <c:v>5.3554159999999991</c:v>
                </c:pt>
                <c:pt idx="160">
                  <c:v>5.4858984999999993</c:v>
                </c:pt>
                <c:pt idx="161">
                  <c:v>5.6047814999999988</c:v>
                </c:pt>
                <c:pt idx="162">
                  <c:v>5.6279804999999996</c:v>
                </c:pt>
                <c:pt idx="163">
                  <c:v>5.7671554999999985</c:v>
                </c:pt>
                <c:pt idx="164">
                  <c:v>6.1498914999999998</c:v>
                </c:pt>
                <c:pt idx="165">
                  <c:v>6.1034934999999999</c:v>
                </c:pt>
                <c:pt idx="166">
                  <c:v>6.0860990000000008</c:v>
                </c:pt>
                <c:pt idx="167">
                  <c:v>6.0832015000000004</c:v>
                </c:pt>
                <c:pt idx="168">
                  <c:v>6.0889964999999995</c:v>
                </c:pt>
                <c:pt idx="169">
                  <c:v>6.0860990000000008</c:v>
                </c:pt>
                <c:pt idx="170">
                  <c:v>6.1759880000000003</c:v>
                </c:pt>
                <c:pt idx="171">
                  <c:v>6.2658675000000006</c:v>
                </c:pt>
                <c:pt idx="172">
                  <c:v>6.2774669999999988</c:v>
                </c:pt>
                <c:pt idx="173">
                  <c:v>6.2745695000000001</c:v>
                </c:pt>
                <c:pt idx="174">
                  <c:v>6.2774669999999988</c:v>
                </c:pt>
                <c:pt idx="175">
                  <c:v>6.431148499999999</c:v>
                </c:pt>
                <c:pt idx="176">
                  <c:v>6.7790859999999995</c:v>
                </c:pt>
                <c:pt idx="177">
                  <c:v>6.8805744999999989</c:v>
                </c:pt>
                <c:pt idx="178">
                  <c:v>6.9385624999999997</c:v>
                </c:pt>
                <c:pt idx="179">
                  <c:v>6.9414599999999993</c:v>
                </c:pt>
                <c:pt idx="180">
                  <c:v>6.9414599999999993</c:v>
                </c:pt>
                <c:pt idx="181">
                  <c:v>6.9443574999999997</c:v>
                </c:pt>
                <c:pt idx="182">
                  <c:v>6.9385624999999997</c:v>
                </c:pt>
                <c:pt idx="183">
                  <c:v>6.3760484999999996</c:v>
                </c:pt>
                <c:pt idx="184">
                  <c:v>6.787787999999999</c:v>
                </c:pt>
                <c:pt idx="185">
                  <c:v>7.2024154999999999</c:v>
                </c:pt>
                <c:pt idx="186">
                  <c:v>7.185020999999999</c:v>
                </c:pt>
                <c:pt idx="187">
                  <c:v>7.1647195000000004</c:v>
                </c:pt>
                <c:pt idx="188">
                  <c:v>7.2430089999999998</c:v>
                </c:pt>
                <c:pt idx="189">
                  <c:v>7.4604734999999991</c:v>
                </c:pt>
                <c:pt idx="190">
                  <c:v>7.5909560000000003</c:v>
                </c:pt>
                <c:pt idx="191">
                  <c:v>7.5213684999999986</c:v>
                </c:pt>
                <c:pt idx="192">
                  <c:v>7.9041044999999999</c:v>
                </c:pt>
                <c:pt idx="193">
                  <c:v>8.1621624999999991</c:v>
                </c:pt>
                <c:pt idx="194">
                  <c:v>8.2665389999999999</c:v>
                </c:pt>
                <c:pt idx="195">
                  <c:v>8.2723434999999998</c:v>
                </c:pt>
                <c:pt idx="196">
                  <c:v>7.7446280000000005</c:v>
                </c:pt>
                <c:pt idx="197">
                  <c:v>8.5651904999999999</c:v>
                </c:pt>
                <c:pt idx="198">
                  <c:v>8.829053</c:v>
                </c:pt>
                <c:pt idx="199">
                  <c:v>8.7594654999999992</c:v>
                </c:pt>
                <c:pt idx="200">
                  <c:v>8.7507634999999997</c:v>
                </c:pt>
                <c:pt idx="201">
                  <c:v>8.8638419999999982</c:v>
                </c:pt>
                <c:pt idx="202">
                  <c:v>8.8406524999999991</c:v>
                </c:pt>
                <c:pt idx="203">
                  <c:v>9.1219000000000001</c:v>
                </c:pt>
                <c:pt idx="204">
                  <c:v>9.3277649999999994</c:v>
                </c:pt>
                <c:pt idx="205">
                  <c:v>9.9250679999999996</c:v>
                </c:pt>
                <c:pt idx="206">
                  <c:v>10.261415499999998</c:v>
                </c:pt>
                <c:pt idx="207">
                  <c:v>10.220822</c:v>
                </c:pt>
                <c:pt idx="208">
                  <c:v>10.290409500000001</c:v>
                </c:pt>
                <c:pt idx="209">
                  <c:v>10.438286499999998</c:v>
                </c:pt>
                <c:pt idx="210">
                  <c:v>10.5629645</c:v>
                </c:pt>
                <c:pt idx="211">
                  <c:v>10.461485500000002</c:v>
                </c:pt>
                <c:pt idx="212">
                  <c:v>10.597763</c:v>
                </c:pt>
                <c:pt idx="213">
                  <c:v>10.928305999999999</c:v>
                </c:pt>
                <c:pt idx="214">
                  <c:v>11.116776499999999</c:v>
                </c:pt>
                <c:pt idx="215">
                  <c:v>11.125469000000001</c:v>
                </c:pt>
                <c:pt idx="216">
                  <c:v>11.122571499999999</c:v>
                </c:pt>
                <c:pt idx="217">
                  <c:v>11.122571499999999</c:v>
                </c:pt>
                <c:pt idx="218">
                  <c:v>11.238557</c:v>
                </c:pt>
                <c:pt idx="219">
                  <c:v>11.131273499999999</c:v>
                </c:pt>
                <c:pt idx="220">
                  <c:v>11.273345999999998</c:v>
                </c:pt>
                <c:pt idx="221">
                  <c:v>11.505307499999999</c:v>
                </c:pt>
                <c:pt idx="222">
                  <c:v>11.667681499999999</c:v>
                </c:pt>
                <c:pt idx="223">
                  <c:v>11.609693500000001</c:v>
                </c:pt>
                <c:pt idx="224">
                  <c:v>11.600991499999997</c:v>
                </c:pt>
                <c:pt idx="225">
                  <c:v>11.699582500000002</c:v>
                </c:pt>
                <c:pt idx="226">
                  <c:v>11.864854000000001</c:v>
                </c:pt>
                <c:pt idx="227">
                  <c:v>11.885145999999999</c:v>
                </c:pt>
                <c:pt idx="228">
                  <c:v>11.885145999999999</c:v>
                </c:pt>
                <c:pt idx="229">
                  <c:v>11.888043499999998</c:v>
                </c:pt>
                <c:pt idx="230">
                  <c:v>11.9199445</c:v>
                </c:pt>
                <c:pt idx="231">
                  <c:v>11.9112425</c:v>
                </c:pt>
                <c:pt idx="232">
                  <c:v>11.890950500000001</c:v>
                </c:pt>
                <c:pt idx="233">
                  <c:v>11.890950500000001</c:v>
                </c:pt>
                <c:pt idx="234">
                  <c:v>12.102610500000001</c:v>
                </c:pt>
                <c:pt idx="235">
                  <c:v>12.407066500000001</c:v>
                </c:pt>
                <c:pt idx="236">
                  <c:v>12.560738499999999</c:v>
                </c:pt>
                <c:pt idx="237">
                  <c:v>12.644823000000001</c:v>
                </c:pt>
                <c:pt idx="238">
                  <c:v>12.740507000000001</c:v>
                </c:pt>
                <c:pt idx="239">
                  <c:v>12.3171775</c:v>
                </c:pt>
                <c:pt idx="240">
                  <c:v>12.731805</c:v>
                </c:pt>
                <c:pt idx="241">
                  <c:v>13.166733999999998</c:v>
                </c:pt>
                <c:pt idx="242">
                  <c:v>13.308816</c:v>
                </c:pt>
                <c:pt idx="243">
                  <c:v>13.314610999999999</c:v>
                </c:pt>
                <c:pt idx="244">
                  <c:v>13.387105500000001</c:v>
                </c:pt>
                <c:pt idx="245">
                  <c:v>13.387105500000001</c:v>
                </c:pt>
                <c:pt idx="246">
                  <c:v>13.563976499999999</c:v>
                </c:pt>
                <c:pt idx="247">
                  <c:v>14.167074499999998</c:v>
                </c:pt>
                <c:pt idx="248">
                  <c:v>14.172869499999999</c:v>
                </c:pt>
                <c:pt idx="249">
                  <c:v>14.5498105</c:v>
                </c:pt>
                <c:pt idx="250">
                  <c:v>15.013733499999999</c:v>
                </c:pt>
                <c:pt idx="251">
                  <c:v>15.118119500000001</c:v>
                </c:pt>
                <c:pt idx="252">
                  <c:v>14.981841999999999</c:v>
                </c:pt>
                <c:pt idx="253">
                  <c:v>15.132616499999999</c:v>
                </c:pt>
                <c:pt idx="254">
                  <c:v>15.5008555</c:v>
                </c:pt>
                <c:pt idx="255">
                  <c:v>15.869094499999999</c:v>
                </c:pt>
                <c:pt idx="256">
                  <c:v>15.535644499999998</c:v>
                </c:pt>
                <c:pt idx="257">
                  <c:v>15.703823</c:v>
                </c:pt>
                <c:pt idx="258">
                  <c:v>15.9705735</c:v>
                </c:pt>
                <c:pt idx="259">
                  <c:v>16.074959499999999</c:v>
                </c:pt>
                <c:pt idx="260">
                  <c:v>16.074959499999999</c:v>
                </c:pt>
                <c:pt idx="261">
                  <c:v>16.144546999999999</c:v>
                </c:pt>
                <c:pt idx="262">
                  <c:v>16.335914999999996</c:v>
                </c:pt>
                <c:pt idx="263">
                  <c:v>16.454798</c:v>
                </c:pt>
                <c:pt idx="264">
                  <c:v>16.454798</c:v>
                </c:pt>
                <c:pt idx="265">
                  <c:v>16.451900500000001</c:v>
                </c:pt>
                <c:pt idx="266">
                  <c:v>16.683861999999998</c:v>
                </c:pt>
                <c:pt idx="267">
                  <c:v>17.086889999999997</c:v>
                </c:pt>
                <c:pt idx="268">
                  <c:v>17.333358</c:v>
                </c:pt>
                <c:pt idx="269">
                  <c:v>17.400038500000001</c:v>
                </c:pt>
                <c:pt idx="270">
                  <c:v>17.391345999999999</c:v>
                </c:pt>
                <c:pt idx="271">
                  <c:v>17.211577499999997</c:v>
                </c:pt>
                <c:pt idx="272">
                  <c:v>17.295662</c:v>
                </c:pt>
                <c:pt idx="273">
                  <c:v>17.6146055</c:v>
                </c:pt>
                <c:pt idx="274">
                  <c:v>17.872663500000002</c:v>
                </c:pt>
                <c:pt idx="275">
                  <c:v>17.884263000000001</c:v>
                </c:pt>
                <c:pt idx="276">
                  <c:v>17.985742000000002</c:v>
                </c:pt>
                <c:pt idx="277">
                  <c:v>18.066928999999998</c:v>
                </c:pt>
                <c:pt idx="278">
                  <c:v>18.069835999999999</c:v>
                </c:pt>
                <c:pt idx="279">
                  <c:v>18.151022999999999</c:v>
                </c:pt>
                <c:pt idx="280">
                  <c:v>18.235107499999998</c:v>
                </c:pt>
                <c:pt idx="281">
                  <c:v>18.2583065</c:v>
                </c:pt>
                <c:pt idx="282">
                  <c:v>18.322089500000001</c:v>
                </c:pt>
                <c:pt idx="283">
                  <c:v>18.496062999999999</c:v>
                </c:pt>
                <c:pt idx="284">
                  <c:v>18.757018500000001</c:v>
                </c:pt>
                <c:pt idx="285">
                  <c:v>18.841102999999997</c:v>
                </c:pt>
                <c:pt idx="286">
                  <c:v>18.980287499999999</c:v>
                </c:pt>
                <c:pt idx="287">
                  <c:v>19.281836500000001</c:v>
                </c:pt>
                <c:pt idx="288">
                  <c:v>19.490598999999996</c:v>
                </c:pt>
                <c:pt idx="289">
                  <c:v>19.403617000000001</c:v>
                </c:pt>
                <c:pt idx="290">
                  <c:v>19.394914999999997</c:v>
                </c:pt>
                <c:pt idx="291">
                  <c:v>19.000579500000001</c:v>
                </c:pt>
                <c:pt idx="292">
                  <c:v>18.632340499999998</c:v>
                </c:pt>
                <c:pt idx="293">
                  <c:v>18.368487500000001</c:v>
                </c:pt>
                <c:pt idx="294">
                  <c:v>18.359785499999997</c:v>
                </c:pt>
                <c:pt idx="295">
                  <c:v>18.359785499999997</c:v>
                </c:pt>
                <c:pt idx="296">
                  <c:v>18.438074999999998</c:v>
                </c:pt>
                <c:pt idx="297">
                  <c:v>18.4496745</c:v>
                </c:pt>
                <c:pt idx="298">
                  <c:v>18.4496745</c:v>
                </c:pt>
                <c:pt idx="299">
                  <c:v>17.487030000000001</c:v>
                </c:pt>
                <c:pt idx="300">
                  <c:v>14.9760375</c:v>
                </c:pt>
                <c:pt idx="301">
                  <c:v>12.8680825</c:v>
                </c:pt>
                <c:pt idx="302">
                  <c:v>12.656422500000001</c:v>
                </c:pt>
                <c:pt idx="303">
                  <c:v>12.653525</c:v>
                </c:pt>
                <c:pt idx="304">
                  <c:v>12.653525</c:v>
                </c:pt>
                <c:pt idx="305">
                  <c:v>12.650618</c:v>
                </c:pt>
                <c:pt idx="306">
                  <c:v>12.627428499999999</c:v>
                </c:pt>
                <c:pt idx="307">
                  <c:v>12.557840999999998</c:v>
                </c:pt>
                <c:pt idx="308">
                  <c:v>12.557840999999998</c:v>
                </c:pt>
                <c:pt idx="309">
                  <c:v>12.554933999999998</c:v>
                </c:pt>
                <c:pt idx="310">
                  <c:v>12.5520365</c:v>
                </c:pt>
                <c:pt idx="311">
                  <c:v>12.557840999999998</c:v>
                </c:pt>
                <c:pt idx="312">
                  <c:v>12.5520365</c:v>
                </c:pt>
                <c:pt idx="313">
                  <c:v>12.554933999999998</c:v>
                </c:pt>
                <c:pt idx="314">
                  <c:v>12.554933999999998</c:v>
                </c:pt>
                <c:pt idx="315">
                  <c:v>12.5520365</c:v>
                </c:pt>
                <c:pt idx="316">
                  <c:v>12.5520365</c:v>
                </c:pt>
                <c:pt idx="317">
                  <c:v>12.554933999999998</c:v>
                </c:pt>
                <c:pt idx="318">
                  <c:v>12.5520365</c:v>
                </c:pt>
                <c:pt idx="319">
                  <c:v>12.554933999999998</c:v>
                </c:pt>
                <c:pt idx="320">
                  <c:v>12.554933999999998</c:v>
                </c:pt>
                <c:pt idx="321">
                  <c:v>12.554933999999998</c:v>
                </c:pt>
                <c:pt idx="322">
                  <c:v>12.473747000000001</c:v>
                </c:pt>
                <c:pt idx="323">
                  <c:v>12.462156999999999</c:v>
                </c:pt>
                <c:pt idx="324">
                  <c:v>12.456352499999998</c:v>
                </c:pt>
                <c:pt idx="325">
                  <c:v>12.456352499999998</c:v>
                </c:pt>
                <c:pt idx="326">
                  <c:v>12.462156999999999</c:v>
                </c:pt>
                <c:pt idx="327">
                  <c:v>12.459249999999999</c:v>
                </c:pt>
                <c:pt idx="328">
                  <c:v>12.459249999999999</c:v>
                </c:pt>
                <c:pt idx="329">
                  <c:v>12.453455000000002</c:v>
                </c:pt>
                <c:pt idx="330">
                  <c:v>12.459249999999999</c:v>
                </c:pt>
                <c:pt idx="331">
                  <c:v>12.459249999999999</c:v>
                </c:pt>
                <c:pt idx="332">
                  <c:v>12.459249999999999</c:v>
                </c:pt>
                <c:pt idx="333">
                  <c:v>12.459249999999999</c:v>
                </c:pt>
                <c:pt idx="334">
                  <c:v>12.456352499999998</c:v>
                </c:pt>
                <c:pt idx="335">
                  <c:v>12.459249999999999</c:v>
                </c:pt>
                <c:pt idx="336">
                  <c:v>12.459249999999999</c:v>
                </c:pt>
                <c:pt idx="337">
                  <c:v>12.459249999999999</c:v>
                </c:pt>
                <c:pt idx="338">
                  <c:v>12.456352499999998</c:v>
                </c:pt>
                <c:pt idx="339">
                  <c:v>12.456352499999998</c:v>
                </c:pt>
                <c:pt idx="340">
                  <c:v>12.456352499999998</c:v>
                </c:pt>
                <c:pt idx="341">
                  <c:v>12.456352499999998</c:v>
                </c:pt>
                <c:pt idx="342">
                  <c:v>12.459249999999999</c:v>
                </c:pt>
                <c:pt idx="343">
                  <c:v>12.459249999999999</c:v>
                </c:pt>
                <c:pt idx="344">
                  <c:v>12.459249999999999</c:v>
                </c:pt>
                <c:pt idx="345">
                  <c:v>12.459249999999999</c:v>
                </c:pt>
                <c:pt idx="346">
                  <c:v>12.459249999999999</c:v>
                </c:pt>
                <c:pt idx="347">
                  <c:v>12.456352499999998</c:v>
                </c:pt>
                <c:pt idx="348">
                  <c:v>12.459249999999999</c:v>
                </c:pt>
                <c:pt idx="349">
                  <c:v>12.459249999999999</c:v>
                </c:pt>
                <c:pt idx="350">
                  <c:v>12.456352499999998</c:v>
                </c:pt>
                <c:pt idx="351">
                  <c:v>12.456352499999998</c:v>
                </c:pt>
                <c:pt idx="352">
                  <c:v>12.456352499999998</c:v>
                </c:pt>
                <c:pt idx="353">
                  <c:v>12.456352499999998</c:v>
                </c:pt>
                <c:pt idx="354">
                  <c:v>12.462156999999999</c:v>
                </c:pt>
                <c:pt idx="355">
                  <c:v>12.375165499999998</c:v>
                </c:pt>
                <c:pt idx="356">
                  <c:v>12.366472999999999</c:v>
                </c:pt>
                <c:pt idx="357">
                  <c:v>12.3693705</c:v>
                </c:pt>
                <c:pt idx="358">
                  <c:v>12.363566</c:v>
                </c:pt>
                <c:pt idx="359">
                  <c:v>12.360668499999999</c:v>
                </c:pt>
                <c:pt idx="360">
                  <c:v>12.366472999999999</c:v>
                </c:pt>
                <c:pt idx="361">
                  <c:v>12.360668499999999</c:v>
                </c:pt>
                <c:pt idx="362">
                  <c:v>12.360668499999999</c:v>
                </c:pt>
                <c:pt idx="363">
                  <c:v>12.3693705</c:v>
                </c:pt>
                <c:pt idx="364">
                  <c:v>12.363566</c:v>
                </c:pt>
                <c:pt idx="365">
                  <c:v>12.366472999999999</c:v>
                </c:pt>
                <c:pt idx="366">
                  <c:v>12.366472999999999</c:v>
                </c:pt>
                <c:pt idx="367">
                  <c:v>12.366472999999999</c:v>
                </c:pt>
                <c:pt idx="368">
                  <c:v>12.366472999999999</c:v>
                </c:pt>
                <c:pt idx="369">
                  <c:v>12.366472999999999</c:v>
                </c:pt>
                <c:pt idx="370">
                  <c:v>12.363566</c:v>
                </c:pt>
                <c:pt idx="371">
                  <c:v>12.3693705</c:v>
                </c:pt>
                <c:pt idx="372">
                  <c:v>12.366472999999999</c:v>
                </c:pt>
                <c:pt idx="373">
                  <c:v>12.363566</c:v>
                </c:pt>
                <c:pt idx="374">
                  <c:v>12.276583999999998</c:v>
                </c:pt>
                <c:pt idx="375">
                  <c:v>12.267882</c:v>
                </c:pt>
                <c:pt idx="376">
                  <c:v>12.267882</c:v>
                </c:pt>
                <c:pt idx="377">
                  <c:v>12.267882</c:v>
                </c:pt>
                <c:pt idx="378">
                  <c:v>12.267882</c:v>
                </c:pt>
                <c:pt idx="379">
                  <c:v>12.267882</c:v>
                </c:pt>
                <c:pt idx="380">
                  <c:v>12.270789000000001</c:v>
                </c:pt>
                <c:pt idx="381">
                  <c:v>12.270789000000001</c:v>
                </c:pt>
                <c:pt idx="382">
                  <c:v>12.267882</c:v>
                </c:pt>
                <c:pt idx="383">
                  <c:v>12.267882</c:v>
                </c:pt>
                <c:pt idx="384">
                  <c:v>12.264984499999999</c:v>
                </c:pt>
                <c:pt idx="385">
                  <c:v>12.270789000000001</c:v>
                </c:pt>
                <c:pt idx="386">
                  <c:v>12.267882</c:v>
                </c:pt>
                <c:pt idx="387">
                  <c:v>12.270789000000001</c:v>
                </c:pt>
                <c:pt idx="388">
                  <c:v>12.270789000000001</c:v>
                </c:pt>
                <c:pt idx="389">
                  <c:v>12.267882</c:v>
                </c:pt>
                <c:pt idx="390">
                  <c:v>12.270789000000001</c:v>
                </c:pt>
                <c:pt idx="391">
                  <c:v>12.267882</c:v>
                </c:pt>
                <c:pt idx="392">
                  <c:v>12.175104999999999</c:v>
                </c:pt>
                <c:pt idx="393">
                  <c:v>12.169300499999999</c:v>
                </c:pt>
                <c:pt idx="394">
                  <c:v>12.172198000000002</c:v>
                </c:pt>
                <c:pt idx="395">
                  <c:v>12.169300499999999</c:v>
                </c:pt>
                <c:pt idx="396">
                  <c:v>12.172198000000002</c:v>
                </c:pt>
                <c:pt idx="397">
                  <c:v>12.172198000000002</c:v>
                </c:pt>
                <c:pt idx="398">
                  <c:v>12.172198000000002</c:v>
                </c:pt>
                <c:pt idx="399">
                  <c:v>12.172198000000002</c:v>
                </c:pt>
                <c:pt idx="400">
                  <c:v>12.175104999999999</c:v>
                </c:pt>
                <c:pt idx="401">
                  <c:v>12.175104999999999</c:v>
                </c:pt>
                <c:pt idx="402">
                  <c:v>12.169300499999999</c:v>
                </c:pt>
                <c:pt idx="403">
                  <c:v>12.172198000000002</c:v>
                </c:pt>
                <c:pt idx="404">
                  <c:v>12.175104999999999</c:v>
                </c:pt>
                <c:pt idx="405">
                  <c:v>12.175104999999999</c:v>
                </c:pt>
                <c:pt idx="406">
                  <c:v>12.172198000000002</c:v>
                </c:pt>
                <c:pt idx="407">
                  <c:v>12.172198000000002</c:v>
                </c:pt>
                <c:pt idx="408">
                  <c:v>12.175104999999999</c:v>
                </c:pt>
                <c:pt idx="409">
                  <c:v>12.085215999999997</c:v>
                </c:pt>
                <c:pt idx="410">
                  <c:v>12.079421</c:v>
                </c:pt>
                <c:pt idx="411">
                  <c:v>12.076514</c:v>
                </c:pt>
                <c:pt idx="412">
                  <c:v>12.082318500000001</c:v>
                </c:pt>
                <c:pt idx="413">
                  <c:v>12.076514</c:v>
                </c:pt>
                <c:pt idx="414">
                  <c:v>12.079421</c:v>
                </c:pt>
                <c:pt idx="415">
                  <c:v>12.079421</c:v>
                </c:pt>
                <c:pt idx="416">
                  <c:v>12.082318500000001</c:v>
                </c:pt>
                <c:pt idx="417">
                  <c:v>12.079421</c:v>
                </c:pt>
                <c:pt idx="418">
                  <c:v>12.076514</c:v>
                </c:pt>
                <c:pt idx="419">
                  <c:v>12.079421</c:v>
                </c:pt>
                <c:pt idx="420">
                  <c:v>12.082318500000001</c:v>
                </c:pt>
                <c:pt idx="421">
                  <c:v>12.079421</c:v>
                </c:pt>
                <c:pt idx="422">
                  <c:v>12.079421</c:v>
                </c:pt>
                <c:pt idx="423">
                  <c:v>12.079421</c:v>
                </c:pt>
                <c:pt idx="424">
                  <c:v>12.079421</c:v>
                </c:pt>
                <c:pt idx="425">
                  <c:v>12.082318500000001</c:v>
                </c:pt>
                <c:pt idx="426">
                  <c:v>11.986634500000001</c:v>
                </c:pt>
                <c:pt idx="427">
                  <c:v>11.986634500000001</c:v>
                </c:pt>
                <c:pt idx="428">
                  <c:v>11.980830000000001</c:v>
                </c:pt>
                <c:pt idx="429">
                  <c:v>11.980830000000001</c:v>
                </c:pt>
                <c:pt idx="430">
                  <c:v>11.983727500000001</c:v>
                </c:pt>
                <c:pt idx="431">
                  <c:v>11.980830000000001</c:v>
                </c:pt>
                <c:pt idx="432">
                  <c:v>11.980830000000001</c:v>
                </c:pt>
                <c:pt idx="433">
                  <c:v>11.980830000000001</c:v>
                </c:pt>
                <c:pt idx="434">
                  <c:v>11.9779325</c:v>
                </c:pt>
                <c:pt idx="435">
                  <c:v>11.983727500000001</c:v>
                </c:pt>
                <c:pt idx="436">
                  <c:v>11.986634500000001</c:v>
                </c:pt>
                <c:pt idx="437">
                  <c:v>11.980830000000001</c:v>
                </c:pt>
                <c:pt idx="438">
                  <c:v>11.9779325</c:v>
                </c:pt>
                <c:pt idx="439">
                  <c:v>11.986634500000001</c:v>
                </c:pt>
                <c:pt idx="440">
                  <c:v>11.986634500000001</c:v>
                </c:pt>
                <c:pt idx="441">
                  <c:v>11.980830000000001</c:v>
                </c:pt>
                <c:pt idx="442">
                  <c:v>11.9344415</c:v>
                </c:pt>
                <c:pt idx="443">
                  <c:v>11.8967455</c:v>
                </c:pt>
                <c:pt idx="444">
                  <c:v>11.890950500000001</c:v>
                </c:pt>
                <c:pt idx="445">
                  <c:v>11.888043499999998</c:v>
                </c:pt>
                <c:pt idx="446">
                  <c:v>11.885145999999999</c:v>
                </c:pt>
                <c:pt idx="447">
                  <c:v>11.888043499999998</c:v>
                </c:pt>
                <c:pt idx="448">
                  <c:v>11.890950500000001</c:v>
                </c:pt>
                <c:pt idx="449">
                  <c:v>11.893847999999998</c:v>
                </c:pt>
                <c:pt idx="450">
                  <c:v>11.890950500000001</c:v>
                </c:pt>
                <c:pt idx="451">
                  <c:v>11.888043499999998</c:v>
                </c:pt>
                <c:pt idx="452">
                  <c:v>11.890950500000001</c:v>
                </c:pt>
                <c:pt idx="453">
                  <c:v>11.885145999999999</c:v>
                </c:pt>
                <c:pt idx="454">
                  <c:v>11.888043499999998</c:v>
                </c:pt>
                <c:pt idx="455">
                  <c:v>11.888043499999998</c:v>
                </c:pt>
                <c:pt idx="456">
                  <c:v>12.9376795</c:v>
                </c:pt>
                <c:pt idx="457">
                  <c:v>12.931875</c:v>
                </c:pt>
                <c:pt idx="458">
                  <c:v>12.975365999999999</c:v>
                </c:pt>
                <c:pt idx="459">
                  <c:v>13.027558999999998</c:v>
                </c:pt>
                <c:pt idx="460">
                  <c:v>13.030456499999998</c:v>
                </c:pt>
                <c:pt idx="461">
                  <c:v>12.943474500000001</c:v>
                </c:pt>
                <c:pt idx="462">
                  <c:v>12.8564925</c:v>
                </c:pt>
                <c:pt idx="463">
                  <c:v>12.839088499999997</c:v>
                </c:pt>
                <c:pt idx="464">
                  <c:v>12.841995499999998</c:v>
                </c:pt>
                <c:pt idx="465">
                  <c:v>12.778203000000001</c:v>
                </c:pt>
                <c:pt idx="466">
                  <c:v>12.746311499999999</c:v>
                </c:pt>
                <c:pt idx="467">
                  <c:v>12.781100499999997</c:v>
                </c:pt>
                <c:pt idx="468">
                  <c:v>12.931875</c:v>
                </c:pt>
                <c:pt idx="469">
                  <c:v>13.030456499999998</c:v>
                </c:pt>
                <c:pt idx="470">
                  <c:v>13.027558999999998</c:v>
                </c:pt>
                <c:pt idx="471">
                  <c:v>12.989863</c:v>
                </c:pt>
                <c:pt idx="472">
                  <c:v>13.102951000000001</c:v>
                </c:pt>
                <c:pt idx="473">
                  <c:v>13.126140499999998</c:v>
                </c:pt>
                <c:pt idx="474">
                  <c:v>13.126140499999998</c:v>
                </c:pt>
                <c:pt idx="475">
                  <c:v>13.120345499999999</c:v>
                </c:pt>
                <c:pt idx="476">
                  <c:v>13.123243</c:v>
                </c:pt>
                <c:pt idx="477">
                  <c:v>13.1000535</c:v>
                </c:pt>
                <c:pt idx="478">
                  <c:v>12.952176499999998</c:v>
                </c:pt>
                <c:pt idx="479">
                  <c:v>13.160939000000001</c:v>
                </c:pt>
                <c:pt idx="480">
                  <c:v>13.311713499999998</c:v>
                </c:pt>
                <c:pt idx="481">
                  <c:v>13.242125999999999</c:v>
                </c:pt>
                <c:pt idx="482">
                  <c:v>13.146442</c:v>
                </c:pt>
                <c:pt idx="483">
                  <c:v>13.216029499999999</c:v>
                </c:pt>
                <c:pt idx="484">
                  <c:v>13.213131999999998</c:v>
                </c:pt>
                <c:pt idx="485">
                  <c:v>13.143544499999997</c:v>
                </c:pt>
                <c:pt idx="486">
                  <c:v>13.068152499999998</c:v>
                </c:pt>
                <c:pt idx="487">
                  <c:v>13.262418</c:v>
                </c:pt>
                <c:pt idx="488">
                  <c:v>13.314610999999999</c:v>
                </c:pt>
                <c:pt idx="489">
                  <c:v>13.236331</c:v>
                </c:pt>
                <c:pt idx="490">
                  <c:v>13.155143999999998</c:v>
                </c:pt>
                <c:pt idx="491">
                  <c:v>13.192830499999999</c:v>
                </c:pt>
                <c:pt idx="492">
                  <c:v>13.363906500000001</c:v>
                </c:pt>
                <c:pt idx="493">
                  <c:v>13.332014999999998</c:v>
                </c:pt>
                <c:pt idx="494">
                  <c:v>13.221824499999999</c:v>
                </c:pt>
                <c:pt idx="495">
                  <c:v>13.146442</c:v>
                </c:pt>
                <c:pt idx="496">
                  <c:v>13.305918500000001</c:v>
                </c:pt>
                <c:pt idx="497">
                  <c:v>13.404500000000001</c:v>
                </c:pt>
                <c:pt idx="498">
                  <c:v>13.305918500000001</c:v>
                </c:pt>
                <c:pt idx="499">
                  <c:v>13.207327499999998</c:v>
                </c:pt>
                <c:pt idx="500">
                  <c:v>13.271120000000002</c:v>
                </c:pt>
                <c:pt idx="501">
                  <c:v>13.4073975</c:v>
                </c:pt>
                <c:pt idx="502">
                  <c:v>13.381300999999999</c:v>
                </c:pt>
                <c:pt idx="503">
                  <c:v>13.294319</c:v>
                </c:pt>
                <c:pt idx="504">
                  <c:v>13.137740000000001</c:v>
                </c:pt>
                <c:pt idx="505">
                  <c:v>13.129047500000002</c:v>
                </c:pt>
                <c:pt idx="506">
                  <c:v>13.123243</c:v>
                </c:pt>
                <c:pt idx="507">
                  <c:v>13.123243</c:v>
                </c:pt>
                <c:pt idx="508">
                  <c:v>13.062357499999997</c:v>
                </c:pt>
                <c:pt idx="509">
                  <c:v>13.027558999999998</c:v>
                </c:pt>
                <c:pt idx="510">
                  <c:v>13.030456499999998</c:v>
                </c:pt>
                <c:pt idx="511">
                  <c:v>13.030456499999998</c:v>
                </c:pt>
                <c:pt idx="512">
                  <c:v>13.030456499999998</c:v>
                </c:pt>
                <c:pt idx="513">
                  <c:v>13.027558999999998</c:v>
                </c:pt>
                <c:pt idx="514">
                  <c:v>13.024661500000001</c:v>
                </c:pt>
                <c:pt idx="515">
                  <c:v>12.952176499999998</c:v>
                </c:pt>
                <c:pt idx="516">
                  <c:v>12.934772499999999</c:v>
                </c:pt>
                <c:pt idx="517">
                  <c:v>12.934772499999999</c:v>
                </c:pt>
                <c:pt idx="518">
                  <c:v>12.934772499999999</c:v>
                </c:pt>
                <c:pt idx="519">
                  <c:v>12.934772499999999</c:v>
                </c:pt>
                <c:pt idx="520">
                  <c:v>12.934772499999999</c:v>
                </c:pt>
                <c:pt idx="521">
                  <c:v>13.010164499999998</c:v>
                </c:pt>
                <c:pt idx="522">
                  <c:v>13.262418</c:v>
                </c:pt>
                <c:pt idx="523">
                  <c:v>13.311713499999998</c:v>
                </c:pt>
                <c:pt idx="524">
                  <c:v>13.314610999999999</c:v>
                </c:pt>
                <c:pt idx="525">
                  <c:v>13.401602499999999</c:v>
                </c:pt>
                <c:pt idx="526">
                  <c:v>13.4885845</c:v>
                </c:pt>
                <c:pt idx="527">
                  <c:v>13.456692999999998</c:v>
                </c:pt>
                <c:pt idx="528">
                  <c:v>13.410294999999998</c:v>
                </c:pt>
                <c:pt idx="529">
                  <c:v>13.500183999999999</c:v>
                </c:pt>
                <c:pt idx="530">
                  <c:v>13.584268499999999</c:v>
                </c:pt>
                <c:pt idx="531">
                  <c:v>13.505979</c:v>
                </c:pt>
                <c:pt idx="532">
                  <c:v>13.424792</c:v>
                </c:pt>
                <c:pt idx="533">
                  <c:v>13.320415499999999</c:v>
                </c:pt>
                <c:pt idx="534">
                  <c:v>13.314610999999999</c:v>
                </c:pt>
                <c:pt idx="535">
                  <c:v>13.311713499999998</c:v>
                </c:pt>
                <c:pt idx="536">
                  <c:v>13.274017499999999</c:v>
                </c:pt>
                <c:pt idx="537">
                  <c:v>13.218926999999999</c:v>
                </c:pt>
                <c:pt idx="538">
                  <c:v>13.372608499999998</c:v>
                </c:pt>
                <c:pt idx="539">
                  <c:v>13.639358999999999</c:v>
                </c:pt>
                <c:pt idx="540">
                  <c:v>13.601662999999999</c:v>
                </c:pt>
                <c:pt idx="541">
                  <c:v>13.517578499999999</c:v>
                </c:pt>
                <c:pt idx="542">
                  <c:v>13.503081499999999</c:v>
                </c:pt>
                <c:pt idx="543">
                  <c:v>13.6886545</c:v>
                </c:pt>
                <c:pt idx="544">
                  <c:v>13.737940500000001</c:v>
                </c:pt>
                <c:pt idx="545">
                  <c:v>13.616160000000001</c:v>
                </c:pt>
                <c:pt idx="546">
                  <c:v>13.601662999999999</c:v>
                </c:pt>
                <c:pt idx="547">
                  <c:v>13.691552</c:v>
                </c:pt>
                <c:pt idx="548">
                  <c:v>13.781440999999999</c:v>
                </c:pt>
                <c:pt idx="549">
                  <c:v>13.653856000000001</c:v>
                </c:pt>
                <c:pt idx="550">
                  <c:v>13.566874</c:v>
                </c:pt>
                <c:pt idx="551">
                  <c:v>13.503081499999999</c:v>
                </c:pt>
                <c:pt idx="552">
                  <c:v>13.500183999999999</c:v>
                </c:pt>
                <c:pt idx="553">
                  <c:v>13.427699</c:v>
                </c:pt>
                <c:pt idx="554">
                  <c:v>13.410294999999998</c:v>
                </c:pt>
                <c:pt idx="555">
                  <c:v>13.436391499999999</c:v>
                </c:pt>
                <c:pt idx="556">
                  <c:v>13.740847499999999</c:v>
                </c:pt>
                <c:pt idx="557">
                  <c:v>13.8191275</c:v>
                </c:pt>
                <c:pt idx="558">
                  <c:v>13.714751</c:v>
                </c:pt>
                <c:pt idx="559">
                  <c:v>13.604569999999999</c:v>
                </c:pt>
                <c:pt idx="560">
                  <c:v>13.752437499999999</c:v>
                </c:pt>
                <c:pt idx="561">
                  <c:v>13.871320499999999</c:v>
                </c:pt>
                <c:pt idx="562">
                  <c:v>13.885817499999998</c:v>
                </c:pt>
                <c:pt idx="563">
                  <c:v>13.793030999999999</c:v>
                </c:pt>
                <c:pt idx="564">
                  <c:v>13.7901335</c:v>
                </c:pt>
                <c:pt idx="565">
                  <c:v>13.7901335</c:v>
                </c:pt>
                <c:pt idx="566">
                  <c:v>13.7901335</c:v>
                </c:pt>
                <c:pt idx="567">
                  <c:v>13.822034499999999</c:v>
                </c:pt>
                <c:pt idx="568">
                  <c:v>13.859720999999997</c:v>
                </c:pt>
                <c:pt idx="569">
                  <c:v>13.795938</c:v>
                </c:pt>
                <c:pt idx="570">
                  <c:v>13.659660499999998</c:v>
                </c:pt>
                <c:pt idx="571">
                  <c:v>13.601662999999999</c:v>
                </c:pt>
                <c:pt idx="572">
                  <c:v>13.595868000000001</c:v>
                </c:pt>
                <c:pt idx="573">
                  <c:v>13.598765499999999</c:v>
                </c:pt>
                <c:pt idx="574">
                  <c:v>13.801732999999999</c:v>
                </c:pt>
                <c:pt idx="575">
                  <c:v>13.926411</c:v>
                </c:pt>
                <c:pt idx="576">
                  <c:v>13.888714999999999</c:v>
                </c:pt>
                <c:pt idx="577">
                  <c:v>13.781440999999999</c:v>
                </c:pt>
                <c:pt idx="578">
                  <c:v>13.697347000000001</c:v>
                </c:pt>
                <c:pt idx="579">
                  <c:v>13.613262499999998</c:v>
                </c:pt>
                <c:pt idx="580">
                  <c:v>13.598765499999999</c:v>
                </c:pt>
                <c:pt idx="581">
                  <c:v>13.639358999999999</c:v>
                </c:pt>
                <c:pt idx="582">
                  <c:v>13.940908</c:v>
                </c:pt>
                <c:pt idx="583">
                  <c:v>13.929308499999999</c:v>
                </c:pt>
                <c:pt idx="584">
                  <c:v>13.804630499999998</c:v>
                </c:pt>
                <c:pt idx="585">
                  <c:v>13.816229999999997</c:v>
                </c:pt>
                <c:pt idx="586">
                  <c:v>14.033694499999999</c:v>
                </c:pt>
                <c:pt idx="587">
                  <c:v>13.993100999999999</c:v>
                </c:pt>
                <c:pt idx="588">
                  <c:v>13.897416999999997</c:v>
                </c:pt>
                <c:pt idx="589">
                  <c:v>13.764036999999998</c:v>
                </c:pt>
                <c:pt idx="590">
                  <c:v>13.700253999999999</c:v>
                </c:pt>
                <c:pt idx="591">
                  <c:v>13.694449499999997</c:v>
                </c:pt>
                <c:pt idx="592">
                  <c:v>13.694449499999997</c:v>
                </c:pt>
                <c:pt idx="593">
                  <c:v>13.662557999999999</c:v>
                </c:pt>
                <c:pt idx="594">
                  <c:v>13.601662999999999</c:v>
                </c:pt>
                <c:pt idx="595">
                  <c:v>13.601662999999999</c:v>
                </c:pt>
                <c:pt idx="596">
                  <c:v>13.601662999999999</c:v>
                </c:pt>
                <c:pt idx="597">
                  <c:v>13.598765499999999</c:v>
                </c:pt>
                <c:pt idx="598">
                  <c:v>13.795938</c:v>
                </c:pt>
                <c:pt idx="599">
                  <c:v>13.882919999999999</c:v>
                </c:pt>
                <c:pt idx="600">
                  <c:v>13.882919999999999</c:v>
                </c:pt>
                <c:pt idx="601">
                  <c:v>13.839428999999997</c:v>
                </c:pt>
                <c:pt idx="602">
                  <c:v>13.793030999999999</c:v>
                </c:pt>
                <c:pt idx="603">
                  <c:v>13.703151499999999</c:v>
                </c:pt>
                <c:pt idx="604">
                  <c:v>13.935112999999999</c:v>
                </c:pt>
                <c:pt idx="605">
                  <c:v>14.0713905</c:v>
                </c:pt>
                <c:pt idx="606">
                  <c:v>13.998905499999999</c:v>
                </c:pt>
                <c:pt idx="607">
                  <c:v>13.984398999999998</c:v>
                </c:pt>
                <c:pt idx="608">
                  <c:v>14.065585999999998</c:v>
                </c:pt>
                <c:pt idx="609">
                  <c:v>14.074287999999999</c:v>
                </c:pt>
                <c:pt idx="610">
                  <c:v>14.059791000000001</c:v>
                </c:pt>
                <c:pt idx="611">
                  <c:v>14.077185499999999</c:v>
                </c:pt>
                <c:pt idx="612">
                  <c:v>14.077185499999999</c:v>
                </c:pt>
                <c:pt idx="613">
                  <c:v>14.077185499999999</c:v>
                </c:pt>
                <c:pt idx="614">
                  <c:v>14.080092499999999</c:v>
                </c:pt>
                <c:pt idx="615">
                  <c:v>14.077185499999999</c:v>
                </c:pt>
                <c:pt idx="616">
                  <c:v>14.004700500000002</c:v>
                </c:pt>
                <c:pt idx="617">
                  <c:v>13.987305999999998</c:v>
                </c:pt>
                <c:pt idx="618">
                  <c:v>14.074287999999999</c:v>
                </c:pt>
                <c:pt idx="619">
                  <c:v>14.074287999999999</c:v>
                </c:pt>
                <c:pt idx="620">
                  <c:v>14.004700500000002</c:v>
                </c:pt>
                <c:pt idx="621">
                  <c:v>13.917718499999999</c:v>
                </c:pt>
                <c:pt idx="622">
                  <c:v>13.833624500000001</c:v>
                </c:pt>
                <c:pt idx="623">
                  <c:v>13.793030999999999</c:v>
                </c:pt>
                <c:pt idx="624">
                  <c:v>13.787236</c:v>
                </c:pt>
                <c:pt idx="625">
                  <c:v>13.787236</c:v>
                </c:pt>
                <c:pt idx="626">
                  <c:v>13.935112999999999</c:v>
                </c:pt>
                <c:pt idx="627">
                  <c:v>14.059791000000001</c:v>
                </c:pt>
                <c:pt idx="628">
                  <c:v>14.074287999999999</c:v>
                </c:pt>
                <c:pt idx="629">
                  <c:v>14.0278995</c:v>
                </c:pt>
                <c:pt idx="630">
                  <c:v>14.132275999999999</c:v>
                </c:pt>
                <c:pt idx="631">
                  <c:v>14.172869499999999</c:v>
                </c:pt>
                <c:pt idx="632">
                  <c:v>14.077185499999999</c:v>
                </c:pt>
                <c:pt idx="633">
                  <c:v>13.920616000000001</c:v>
                </c:pt>
                <c:pt idx="634">
                  <c:v>14.140977999999997</c:v>
                </c:pt>
                <c:pt idx="635">
                  <c:v>14.1815715</c:v>
                </c:pt>
                <c:pt idx="636">
                  <c:v>14.085887499999998</c:v>
                </c:pt>
                <c:pt idx="637">
                  <c:v>14.198965999999999</c:v>
                </c:pt>
                <c:pt idx="638">
                  <c:v>14.1757765</c:v>
                </c:pt>
                <c:pt idx="639">
                  <c:v>14.111984</c:v>
                </c:pt>
                <c:pt idx="640">
                  <c:v>14.213462999999999</c:v>
                </c:pt>
                <c:pt idx="641">
                  <c:v>14.227960000000001</c:v>
                </c:pt>
                <c:pt idx="642">
                  <c:v>14.155474999999999</c:v>
                </c:pt>
                <c:pt idx="643">
                  <c:v>14.016300000000001</c:v>
                </c:pt>
                <c:pt idx="644">
                  <c:v>13.984398999999998</c:v>
                </c:pt>
                <c:pt idx="645">
                  <c:v>13.891622</c:v>
                </c:pt>
                <c:pt idx="646">
                  <c:v>14.146773000000001</c:v>
                </c:pt>
                <c:pt idx="647">
                  <c:v>14.254056499999999</c:v>
                </c:pt>
                <c:pt idx="648">
                  <c:v>14.1757765</c:v>
                </c:pt>
                <c:pt idx="649">
                  <c:v>14.21637</c:v>
                </c:pt>
                <c:pt idx="650">
                  <c:v>14.230867</c:v>
                </c:pt>
                <c:pt idx="651">
                  <c:v>14.187366499999998</c:v>
                </c:pt>
                <c:pt idx="652">
                  <c:v>14.2627585</c:v>
                </c:pt>
                <c:pt idx="653">
                  <c:v>14.21637</c:v>
                </c:pt>
                <c:pt idx="654">
                  <c:v>14.248261499999998</c:v>
                </c:pt>
                <c:pt idx="655">
                  <c:v>14.248261499999998</c:v>
                </c:pt>
                <c:pt idx="656">
                  <c:v>14.236661999999999</c:v>
                </c:pt>
                <c:pt idx="657">
                  <c:v>14.2627585</c:v>
                </c:pt>
                <c:pt idx="658">
                  <c:v>14.21637</c:v>
                </c:pt>
                <c:pt idx="659">
                  <c:v>14.265656</c:v>
                </c:pt>
                <c:pt idx="660">
                  <c:v>14.198965999999999</c:v>
                </c:pt>
                <c:pt idx="661">
                  <c:v>14.082990000000001</c:v>
                </c:pt>
                <c:pt idx="662">
                  <c:v>13.984398999999998</c:v>
                </c:pt>
                <c:pt idx="663">
                  <c:v>13.894519499999999</c:v>
                </c:pt>
                <c:pt idx="664">
                  <c:v>13.885817499999998</c:v>
                </c:pt>
                <c:pt idx="665">
                  <c:v>13.885817499999998</c:v>
                </c:pt>
                <c:pt idx="666">
                  <c:v>13.885817499999998</c:v>
                </c:pt>
                <c:pt idx="667">
                  <c:v>14.097486999999999</c:v>
                </c:pt>
                <c:pt idx="668">
                  <c:v>14.169972</c:v>
                </c:pt>
                <c:pt idx="669">
                  <c:v>14.14968</c:v>
                </c:pt>
                <c:pt idx="670">
                  <c:v>14.254056499999999</c:v>
                </c:pt>
                <c:pt idx="671">
                  <c:v>14.184469</c:v>
                </c:pt>
                <c:pt idx="672">
                  <c:v>14.126480999999998</c:v>
                </c:pt>
                <c:pt idx="673">
                  <c:v>14.248261499999998</c:v>
                </c:pt>
                <c:pt idx="674">
                  <c:v>14.167074499999998</c:v>
                </c:pt>
                <c:pt idx="675">
                  <c:v>14.077185499999999</c:v>
                </c:pt>
                <c:pt idx="676">
                  <c:v>14.169972</c:v>
                </c:pt>
                <c:pt idx="677">
                  <c:v>14.14968</c:v>
                </c:pt>
                <c:pt idx="678">
                  <c:v>14.085887499999998</c:v>
                </c:pt>
                <c:pt idx="679">
                  <c:v>14.167074499999998</c:v>
                </c:pt>
                <c:pt idx="680">
                  <c:v>14.088784999999998</c:v>
                </c:pt>
                <c:pt idx="681">
                  <c:v>14.100384500000001</c:v>
                </c:pt>
                <c:pt idx="682">
                  <c:v>14.16127</c:v>
                </c:pt>
                <c:pt idx="683">
                  <c:v>14.077185499999999</c:v>
                </c:pt>
                <c:pt idx="684">
                  <c:v>14.1583725</c:v>
                </c:pt>
                <c:pt idx="685">
                  <c:v>14.0945895</c:v>
                </c:pt>
                <c:pt idx="686">
                  <c:v>14.14968</c:v>
                </c:pt>
                <c:pt idx="687">
                  <c:v>14.082990000000001</c:v>
                </c:pt>
                <c:pt idx="688">
                  <c:v>14.074287999999999</c:v>
                </c:pt>
                <c:pt idx="689">
                  <c:v>14.117779000000001</c:v>
                </c:pt>
                <c:pt idx="690">
                  <c:v>14.051088999999999</c:v>
                </c:pt>
                <c:pt idx="691">
                  <c:v>13.9090165</c:v>
                </c:pt>
                <c:pt idx="692">
                  <c:v>13.793030999999999</c:v>
                </c:pt>
                <c:pt idx="693">
                  <c:v>13.787236</c:v>
                </c:pt>
                <c:pt idx="694">
                  <c:v>13.697347000000001</c:v>
                </c:pt>
                <c:pt idx="695">
                  <c:v>13.694449499999997</c:v>
                </c:pt>
                <c:pt idx="696">
                  <c:v>13.697347000000001</c:v>
                </c:pt>
                <c:pt idx="697">
                  <c:v>13.697347000000001</c:v>
                </c:pt>
                <c:pt idx="698">
                  <c:v>13.659660499999998</c:v>
                </c:pt>
                <c:pt idx="699">
                  <c:v>13.778534000000001</c:v>
                </c:pt>
                <c:pt idx="700">
                  <c:v>13.882919999999999</c:v>
                </c:pt>
                <c:pt idx="701">
                  <c:v>14.132275999999999</c:v>
                </c:pt>
                <c:pt idx="702">
                  <c:v>13.961209500000001</c:v>
                </c:pt>
                <c:pt idx="703">
                  <c:v>14.001803000000001</c:v>
                </c:pt>
                <c:pt idx="704">
                  <c:v>13.987305999999998</c:v>
                </c:pt>
                <c:pt idx="705">
                  <c:v>13.9815015</c:v>
                </c:pt>
                <c:pt idx="706">
                  <c:v>13.978604000000001</c:v>
                </c:pt>
                <c:pt idx="707">
                  <c:v>13.888714999999999</c:v>
                </c:pt>
                <c:pt idx="708">
                  <c:v>13.766944000000001</c:v>
                </c:pt>
                <c:pt idx="709">
                  <c:v>13.969901999999999</c:v>
                </c:pt>
                <c:pt idx="710">
                  <c:v>13.9003145</c:v>
                </c:pt>
                <c:pt idx="711">
                  <c:v>13.943814999999999</c:v>
                </c:pt>
                <c:pt idx="712">
                  <c:v>13.885817499999998</c:v>
                </c:pt>
                <c:pt idx="713">
                  <c:v>13.874217999999999</c:v>
                </c:pt>
                <c:pt idx="714">
                  <c:v>13.824932</c:v>
                </c:pt>
                <c:pt idx="715">
                  <c:v>13.717648499999997</c:v>
                </c:pt>
                <c:pt idx="716">
                  <c:v>13.717648499999997</c:v>
                </c:pt>
                <c:pt idx="717">
                  <c:v>13.671250499999999</c:v>
                </c:pt>
                <c:pt idx="718">
                  <c:v>13.5465725</c:v>
                </c:pt>
                <c:pt idx="719">
                  <c:v>13.505979</c:v>
                </c:pt>
                <c:pt idx="720">
                  <c:v>13.366804</c:v>
                </c:pt>
                <c:pt idx="721">
                  <c:v>13.247920999999998</c:v>
                </c:pt>
                <c:pt idx="722">
                  <c:v>13.1580415</c:v>
                </c:pt>
                <c:pt idx="723">
                  <c:v>12.99277</c:v>
                </c:pt>
                <c:pt idx="724">
                  <c:v>9.3045755000000003</c:v>
                </c:pt>
                <c:pt idx="725">
                  <c:v>7.5503625000000003</c:v>
                </c:pt>
                <c:pt idx="726">
                  <c:v>7.5155639999999995</c:v>
                </c:pt>
                <c:pt idx="727">
                  <c:v>7.5155639999999995</c:v>
                </c:pt>
                <c:pt idx="728">
                  <c:v>7.4285820000000005</c:v>
                </c:pt>
                <c:pt idx="729">
                  <c:v>7.4198799999999991</c:v>
                </c:pt>
                <c:pt idx="730">
                  <c:v>7.4169825000000005</c:v>
                </c:pt>
                <c:pt idx="731">
                  <c:v>7.4198799999999991</c:v>
                </c:pt>
                <c:pt idx="732">
                  <c:v>7.4198799999999991</c:v>
                </c:pt>
                <c:pt idx="733">
                  <c:v>7.4198799999999991</c:v>
                </c:pt>
                <c:pt idx="734">
                  <c:v>7.4198799999999991</c:v>
                </c:pt>
                <c:pt idx="735">
                  <c:v>7.4198799999999991</c:v>
                </c:pt>
                <c:pt idx="736">
                  <c:v>7.4227774999999996</c:v>
                </c:pt>
                <c:pt idx="737">
                  <c:v>7.4227774999999996</c:v>
                </c:pt>
                <c:pt idx="738">
                  <c:v>7.4198799999999991</c:v>
                </c:pt>
                <c:pt idx="739">
                  <c:v>7.4198799999999991</c:v>
                </c:pt>
                <c:pt idx="740">
                  <c:v>7.4169825000000005</c:v>
                </c:pt>
                <c:pt idx="741">
                  <c:v>7.4198799999999991</c:v>
                </c:pt>
                <c:pt idx="742">
                  <c:v>7.4227774999999996</c:v>
                </c:pt>
                <c:pt idx="743">
                  <c:v>7.4198799999999991</c:v>
                </c:pt>
                <c:pt idx="744">
                  <c:v>7.4198799999999991</c:v>
                </c:pt>
                <c:pt idx="745">
                  <c:v>7.4169825000000005</c:v>
                </c:pt>
                <c:pt idx="746">
                  <c:v>7.3270935000000001</c:v>
                </c:pt>
                <c:pt idx="747">
                  <c:v>7.3184009999999988</c:v>
                </c:pt>
                <c:pt idx="748">
                  <c:v>7.3212984999999993</c:v>
                </c:pt>
                <c:pt idx="749">
                  <c:v>7.3241959999999997</c:v>
                </c:pt>
                <c:pt idx="750">
                  <c:v>7.3212984999999993</c:v>
                </c:pt>
                <c:pt idx="751">
                  <c:v>7.3212984999999993</c:v>
                </c:pt>
                <c:pt idx="752">
                  <c:v>7.3241959999999997</c:v>
                </c:pt>
                <c:pt idx="753">
                  <c:v>7.3212984999999993</c:v>
                </c:pt>
                <c:pt idx="754">
                  <c:v>7.3270935000000001</c:v>
                </c:pt>
                <c:pt idx="755">
                  <c:v>7.3270935000000001</c:v>
                </c:pt>
                <c:pt idx="756">
                  <c:v>7.3212984999999993</c:v>
                </c:pt>
                <c:pt idx="757">
                  <c:v>7.3212984999999993</c:v>
                </c:pt>
                <c:pt idx="758">
                  <c:v>7.3270935000000001</c:v>
                </c:pt>
                <c:pt idx="759">
                  <c:v>7.3241959999999997</c:v>
                </c:pt>
                <c:pt idx="760">
                  <c:v>7.3270935000000001</c:v>
                </c:pt>
                <c:pt idx="761">
                  <c:v>7.3241959999999997</c:v>
                </c:pt>
                <c:pt idx="762">
                  <c:v>7.3212984999999993</c:v>
                </c:pt>
                <c:pt idx="763">
                  <c:v>7.3241959999999997</c:v>
                </c:pt>
                <c:pt idx="764">
                  <c:v>7.3212984999999993</c:v>
                </c:pt>
                <c:pt idx="765">
                  <c:v>7.3241959999999997</c:v>
                </c:pt>
                <c:pt idx="766">
                  <c:v>7.3270935000000001</c:v>
                </c:pt>
                <c:pt idx="767">
                  <c:v>7.3212984999999993</c:v>
                </c:pt>
                <c:pt idx="768">
                  <c:v>7.3212984999999993</c:v>
                </c:pt>
                <c:pt idx="769">
                  <c:v>7.3241959999999997</c:v>
                </c:pt>
                <c:pt idx="770">
                  <c:v>7.3241959999999997</c:v>
                </c:pt>
                <c:pt idx="771">
                  <c:v>7.3212984999999993</c:v>
                </c:pt>
                <c:pt idx="772">
                  <c:v>7.3241959999999997</c:v>
                </c:pt>
                <c:pt idx="773">
                  <c:v>7.3212984999999993</c:v>
                </c:pt>
                <c:pt idx="774">
                  <c:v>7.3212984999999993</c:v>
                </c:pt>
                <c:pt idx="775">
                  <c:v>7.3241959999999997</c:v>
                </c:pt>
                <c:pt idx="776">
                  <c:v>7.3212984999999993</c:v>
                </c:pt>
                <c:pt idx="777">
                  <c:v>7.3212984999999993</c:v>
                </c:pt>
                <c:pt idx="778">
                  <c:v>7.3212984999999993</c:v>
                </c:pt>
                <c:pt idx="779">
                  <c:v>7.3212984999999993</c:v>
                </c:pt>
                <c:pt idx="780">
                  <c:v>7.3212984999999993</c:v>
                </c:pt>
                <c:pt idx="781">
                  <c:v>7.3212984999999993</c:v>
                </c:pt>
                <c:pt idx="782">
                  <c:v>7.3241959999999997</c:v>
                </c:pt>
                <c:pt idx="783">
                  <c:v>7.3212984999999993</c:v>
                </c:pt>
                <c:pt idx="784">
                  <c:v>7.3241959999999997</c:v>
                </c:pt>
                <c:pt idx="785">
                  <c:v>7.3184009999999988</c:v>
                </c:pt>
                <c:pt idx="786">
                  <c:v>7.3212984999999993</c:v>
                </c:pt>
                <c:pt idx="787">
                  <c:v>7.3241959999999997</c:v>
                </c:pt>
                <c:pt idx="788">
                  <c:v>7.3270935000000001</c:v>
                </c:pt>
                <c:pt idx="789">
                  <c:v>7.3184009999999988</c:v>
                </c:pt>
                <c:pt idx="790">
                  <c:v>7.3212984999999993</c:v>
                </c:pt>
                <c:pt idx="791">
                  <c:v>7.3212984999999993</c:v>
                </c:pt>
                <c:pt idx="792">
                  <c:v>7.3270935000000001</c:v>
                </c:pt>
                <c:pt idx="793">
                  <c:v>7.3241959999999997</c:v>
                </c:pt>
                <c:pt idx="794">
                  <c:v>7.3212984999999993</c:v>
                </c:pt>
                <c:pt idx="795">
                  <c:v>7.3212984999999993</c:v>
                </c:pt>
                <c:pt idx="796">
                  <c:v>7.3212984999999993</c:v>
                </c:pt>
                <c:pt idx="797">
                  <c:v>7.3212984999999993</c:v>
                </c:pt>
                <c:pt idx="798">
                  <c:v>7.3270935000000001</c:v>
                </c:pt>
                <c:pt idx="799">
                  <c:v>7.3212984999999993</c:v>
                </c:pt>
                <c:pt idx="800">
                  <c:v>7.3212984999999993</c:v>
                </c:pt>
                <c:pt idx="801">
                  <c:v>7.3212984999999993</c:v>
                </c:pt>
                <c:pt idx="802">
                  <c:v>7.3212984999999993</c:v>
                </c:pt>
                <c:pt idx="803">
                  <c:v>7.3241959999999997</c:v>
                </c:pt>
                <c:pt idx="804">
                  <c:v>7.3241959999999997</c:v>
                </c:pt>
                <c:pt idx="805">
                  <c:v>7.3241959999999997</c:v>
                </c:pt>
                <c:pt idx="806">
                  <c:v>7.3184009999999988</c:v>
                </c:pt>
                <c:pt idx="807">
                  <c:v>7.3241959999999997</c:v>
                </c:pt>
                <c:pt idx="808">
                  <c:v>7.477868</c:v>
                </c:pt>
                <c:pt idx="809">
                  <c:v>7.6025554999999994</c:v>
                </c:pt>
                <c:pt idx="810">
                  <c:v>7.7852214999999987</c:v>
                </c:pt>
                <c:pt idx="811">
                  <c:v>7.7069319999999992</c:v>
                </c:pt>
                <c:pt idx="812">
                  <c:v>7.7910164999999996</c:v>
                </c:pt>
                <c:pt idx="813">
                  <c:v>7.7156339999999997</c:v>
                </c:pt>
                <c:pt idx="814">
                  <c:v>7.7939235</c:v>
                </c:pt>
                <c:pt idx="815">
                  <c:v>7.7214290000000005</c:v>
                </c:pt>
                <c:pt idx="816">
                  <c:v>7.7301309999999992</c:v>
                </c:pt>
                <c:pt idx="817">
                  <c:v>7.7939235</c:v>
                </c:pt>
                <c:pt idx="818">
                  <c:v>7.7997185</c:v>
                </c:pt>
                <c:pt idx="819">
                  <c:v>7.7591249999999992</c:v>
                </c:pt>
                <c:pt idx="820">
                  <c:v>7.7997185</c:v>
                </c:pt>
                <c:pt idx="821">
                  <c:v>7.7997185</c:v>
                </c:pt>
                <c:pt idx="822">
                  <c:v>7.7968209999999987</c:v>
                </c:pt>
                <c:pt idx="823">
                  <c:v>7.7968209999999987</c:v>
                </c:pt>
                <c:pt idx="824">
                  <c:v>7.7678269999999996</c:v>
                </c:pt>
                <c:pt idx="825">
                  <c:v>7.7707245</c:v>
                </c:pt>
                <c:pt idx="826">
                  <c:v>7.7446280000000005</c:v>
                </c:pt>
                <c:pt idx="827">
                  <c:v>7.788119</c:v>
                </c:pt>
                <c:pt idx="828">
                  <c:v>7.7214290000000005</c:v>
                </c:pt>
                <c:pt idx="829">
                  <c:v>7.7098294999999997</c:v>
                </c:pt>
                <c:pt idx="830">
                  <c:v>7.7069319999999992</c:v>
                </c:pt>
                <c:pt idx="831">
                  <c:v>7.7069319999999992</c:v>
                </c:pt>
                <c:pt idx="832">
                  <c:v>7.7069319999999992</c:v>
                </c:pt>
                <c:pt idx="833">
                  <c:v>7.7069319999999992</c:v>
                </c:pt>
                <c:pt idx="834">
                  <c:v>7.7040345000000006</c:v>
                </c:pt>
                <c:pt idx="835">
                  <c:v>7.6547389999999993</c:v>
                </c:pt>
                <c:pt idx="836">
                  <c:v>7.7040345000000006</c:v>
                </c:pt>
                <c:pt idx="837">
                  <c:v>7.6547389999999993</c:v>
                </c:pt>
                <c:pt idx="838">
                  <c:v>7.7011369999999992</c:v>
                </c:pt>
                <c:pt idx="839">
                  <c:v>7.6141454999999993</c:v>
                </c:pt>
                <c:pt idx="840">
                  <c:v>7.6663384999999993</c:v>
                </c:pt>
                <c:pt idx="841">
                  <c:v>7.6083505000000002</c:v>
                </c:pt>
                <c:pt idx="842">
                  <c:v>7.6083505000000002</c:v>
                </c:pt>
                <c:pt idx="843">
                  <c:v>7.6083505000000002</c:v>
                </c:pt>
                <c:pt idx="844">
                  <c:v>7.6112479999999998</c:v>
                </c:pt>
                <c:pt idx="845">
                  <c:v>7.6083505000000002</c:v>
                </c:pt>
                <c:pt idx="846">
                  <c:v>7.6083505000000002</c:v>
                </c:pt>
                <c:pt idx="847">
                  <c:v>7.6112479999999998</c:v>
                </c:pt>
                <c:pt idx="848">
                  <c:v>7.5677569999999994</c:v>
                </c:pt>
                <c:pt idx="849">
                  <c:v>7.4923649999999995</c:v>
                </c:pt>
                <c:pt idx="850">
                  <c:v>7.4256844999999991</c:v>
                </c:pt>
                <c:pt idx="851">
                  <c:v>7.4227774999999996</c:v>
                </c:pt>
                <c:pt idx="852">
                  <c:v>7.4169825000000005</c:v>
                </c:pt>
                <c:pt idx="853">
                  <c:v>7.3386929999999992</c:v>
                </c:pt>
                <c:pt idx="854">
                  <c:v>7.3270935000000001</c:v>
                </c:pt>
                <c:pt idx="855">
                  <c:v>7.3241959999999997</c:v>
                </c:pt>
                <c:pt idx="856">
                  <c:v>7.3212984999999993</c:v>
                </c:pt>
                <c:pt idx="857">
                  <c:v>7.3184009999999988</c:v>
                </c:pt>
                <c:pt idx="858">
                  <c:v>7.3212984999999993</c:v>
                </c:pt>
                <c:pt idx="859">
                  <c:v>7.3241959999999997</c:v>
                </c:pt>
                <c:pt idx="860">
                  <c:v>7.3212984999999993</c:v>
                </c:pt>
                <c:pt idx="861">
                  <c:v>7.3241959999999997</c:v>
                </c:pt>
                <c:pt idx="862">
                  <c:v>7.3241959999999997</c:v>
                </c:pt>
                <c:pt idx="863">
                  <c:v>6.7500919999999995</c:v>
                </c:pt>
                <c:pt idx="864">
                  <c:v>2.5718779999999999</c:v>
                </c:pt>
                <c:pt idx="865">
                  <c:v>1.4236700000000002</c:v>
                </c:pt>
                <c:pt idx="866">
                  <c:v>0.18847049999999999</c:v>
                </c:pt>
                <c:pt idx="867">
                  <c:v>-0.182666</c:v>
                </c:pt>
                <c:pt idx="868">
                  <c:v>-0.18847049999999999</c:v>
                </c:pt>
                <c:pt idx="869">
                  <c:v>-0.18557299999999999</c:v>
                </c:pt>
                <c:pt idx="870">
                  <c:v>-0.18557299999999999</c:v>
                </c:pt>
                <c:pt idx="871">
                  <c:v>-0.18557299999999999</c:v>
                </c:pt>
                <c:pt idx="872">
                  <c:v>-0.19426549999999998</c:v>
                </c:pt>
                <c:pt idx="873">
                  <c:v>-0.18847049999999999</c:v>
                </c:pt>
                <c:pt idx="874">
                  <c:v>-0.18847049999999999</c:v>
                </c:pt>
                <c:pt idx="875">
                  <c:v>-0.18847049999999999</c:v>
                </c:pt>
                <c:pt idx="876">
                  <c:v>-0.18847049999999999</c:v>
                </c:pt>
                <c:pt idx="877">
                  <c:v>-0.19426549999999998</c:v>
                </c:pt>
                <c:pt idx="878">
                  <c:v>-0.18847049999999999</c:v>
                </c:pt>
                <c:pt idx="879">
                  <c:v>-0.18847049999999999</c:v>
                </c:pt>
                <c:pt idx="880">
                  <c:v>-0.18847049999999999</c:v>
                </c:pt>
                <c:pt idx="881">
                  <c:v>-0.19136799999999998</c:v>
                </c:pt>
                <c:pt idx="882">
                  <c:v>-0.19136799999999998</c:v>
                </c:pt>
                <c:pt idx="883">
                  <c:v>-0.19136799999999998</c:v>
                </c:pt>
                <c:pt idx="884">
                  <c:v>-0.19136799999999998</c:v>
                </c:pt>
                <c:pt idx="885">
                  <c:v>-0.19136799999999998</c:v>
                </c:pt>
                <c:pt idx="886">
                  <c:v>-0.18557299999999999</c:v>
                </c:pt>
                <c:pt idx="887">
                  <c:v>-0.18557299999999999</c:v>
                </c:pt>
                <c:pt idx="888">
                  <c:v>-0.18847049999999999</c:v>
                </c:pt>
                <c:pt idx="889">
                  <c:v>-0.19136799999999998</c:v>
                </c:pt>
                <c:pt idx="890">
                  <c:v>-0.18847049999999999</c:v>
                </c:pt>
                <c:pt idx="891">
                  <c:v>-0.18847049999999999</c:v>
                </c:pt>
                <c:pt idx="892">
                  <c:v>-0.19136799999999998</c:v>
                </c:pt>
                <c:pt idx="893">
                  <c:v>-0.18847049999999999</c:v>
                </c:pt>
                <c:pt idx="894">
                  <c:v>-0.19136799999999998</c:v>
                </c:pt>
                <c:pt idx="895">
                  <c:v>-0.18847049999999999</c:v>
                </c:pt>
                <c:pt idx="896">
                  <c:v>-0.18847049999999999</c:v>
                </c:pt>
                <c:pt idx="897">
                  <c:v>-0.19136799999999998</c:v>
                </c:pt>
                <c:pt idx="898">
                  <c:v>-0.18557299999999999</c:v>
                </c:pt>
                <c:pt idx="899">
                  <c:v>-0.18847049999999999</c:v>
                </c:pt>
                <c:pt idx="900">
                  <c:v>-0.18847049999999999</c:v>
                </c:pt>
                <c:pt idx="901">
                  <c:v>-0.18847049999999999</c:v>
                </c:pt>
                <c:pt idx="902">
                  <c:v>-0.19426549999999998</c:v>
                </c:pt>
                <c:pt idx="903">
                  <c:v>-0.18847049999999999</c:v>
                </c:pt>
                <c:pt idx="904">
                  <c:v>-0.19136799999999998</c:v>
                </c:pt>
                <c:pt idx="905">
                  <c:v>-0.18847049999999999</c:v>
                </c:pt>
                <c:pt idx="906">
                  <c:v>-0.18847049999999999</c:v>
                </c:pt>
                <c:pt idx="907">
                  <c:v>-0.18847049999999999</c:v>
                </c:pt>
                <c:pt idx="908">
                  <c:v>-0.19136799999999998</c:v>
                </c:pt>
                <c:pt idx="909">
                  <c:v>-0.18847049999999999</c:v>
                </c:pt>
                <c:pt idx="910">
                  <c:v>-0.19136799999999998</c:v>
                </c:pt>
                <c:pt idx="911">
                  <c:v>-0.18847049999999999</c:v>
                </c:pt>
                <c:pt idx="912">
                  <c:v>-0.19136799999999998</c:v>
                </c:pt>
                <c:pt idx="913">
                  <c:v>-0.19136799999999998</c:v>
                </c:pt>
                <c:pt idx="914">
                  <c:v>-0.18557299999999999</c:v>
                </c:pt>
                <c:pt idx="915">
                  <c:v>-0.18557299999999999</c:v>
                </c:pt>
                <c:pt idx="916">
                  <c:v>-0.18557299999999999</c:v>
                </c:pt>
                <c:pt idx="917">
                  <c:v>-0.18847049999999999</c:v>
                </c:pt>
                <c:pt idx="918">
                  <c:v>-0.19426549999999998</c:v>
                </c:pt>
                <c:pt idx="919">
                  <c:v>-0.19136799999999998</c:v>
                </c:pt>
                <c:pt idx="920">
                  <c:v>-0.18847049999999999</c:v>
                </c:pt>
                <c:pt idx="921">
                  <c:v>-0.18847049999999999</c:v>
                </c:pt>
                <c:pt idx="922">
                  <c:v>-0.18557299999999999</c:v>
                </c:pt>
                <c:pt idx="923">
                  <c:v>-0.18557299999999999</c:v>
                </c:pt>
                <c:pt idx="924">
                  <c:v>-0.18847049999999999</c:v>
                </c:pt>
                <c:pt idx="925">
                  <c:v>-0.18557299999999999</c:v>
                </c:pt>
                <c:pt idx="926">
                  <c:v>-0.18847049999999999</c:v>
                </c:pt>
                <c:pt idx="927">
                  <c:v>-0.19136799999999998</c:v>
                </c:pt>
                <c:pt idx="928">
                  <c:v>-0.18847049999999999</c:v>
                </c:pt>
                <c:pt idx="929">
                  <c:v>-0.18847049999999999</c:v>
                </c:pt>
                <c:pt idx="930">
                  <c:v>-0.18847049999999999</c:v>
                </c:pt>
                <c:pt idx="931">
                  <c:v>-0.18847049999999999</c:v>
                </c:pt>
                <c:pt idx="932">
                  <c:v>-0.19136799999999998</c:v>
                </c:pt>
                <c:pt idx="933">
                  <c:v>-0.18847049999999999</c:v>
                </c:pt>
                <c:pt idx="934">
                  <c:v>-0.19136799999999998</c:v>
                </c:pt>
                <c:pt idx="935">
                  <c:v>-0.19136799999999998</c:v>
                </c:pt>
                <c:pt idx="936">
                  <c:v>-0.18847049999999999</c:v>
                </c:pt>
                <c:pt idx="937">
                  <c:v>-0.18847049999999999</c:v>
                </c:pt>
                <c:pt idx="938">
                  <c:v>-0.19136799999999998</c:v>
                </c:pt>
                <c:pt idx="939">
                  <c:v>-0.19136799999999998</c:v>
                </c:pt>
                <c:pt idx="940">
                  <c:v>-0.19136799999999998</c:v>
                </c:pt>
                <c:pt idx="941">
                  <c:v>-0.19136799999999998</c:v>
                </c:pt>
                <c:pt idx="942">
                  <c:v>-0.18847049999999999</c:v>
                </c:pt>
                <c:pt idx="943">
                  <c:v>-0.18847049999999999</c:v>
                </c:pt>
                <c:pt idx="944">
                  <c:v>-0.18847049999999999</c:v>
                </c:pt>
                <c:pt idx="945">
                  <c:v>-0.19136799999999998</c:v>
                </c:pt>
                <c:pt idx="946">
                  <c:v>-0.18847049999999999</c:v>
                </c:pt>
                <c:pt idx="947">
                  <c:v>-0.19136799999999998</c:v>
                </c:pt>
                <c:pt idx="948">
                  <c:v>-0.19136799999999998</c:v>
                </c:pt>
                <c:pt idx="949">
                  <c:v>-0.19136799999999998</c:v>
                </c:pt>
                <c:pt idx="950">
                  <c:v>-0.19136799999999998</c:v>
                </c:pt>
                <c:pt idx="951">
                  <c:v>-0.19136799999999998</c:v>
                </c:pt>
                <c:pt idx="952">
                  <c:v>-0.19136799999999998</c:v>
                </c:pt>
                <c:pt idx="953">
                  <c:v>-0.18847049999999999</c:v>
                </c:pt>
                <c:pt idx="954">
                  <c:v>-0.19136799999999998</c:v>
                </c:pt>
                <c:pt idx="955">
                  <c:v>-0.19136799999999998</c:v>
                </c:pt>
                <c:pt idx="956">
                  <c:v>-0.19136799999999998</c:v>
                </c:pt>
                <c:pt idx="957">
                  <c:v>-0.19136799999999998</c:v>
                </c:pt>
                <c:pt idx="958">
                  <c:v>-0.19136799999999998</c:v>
                </c:pt>
                <c:pt idx="959">
                  <c:v>-0.18557299999999999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6528"/>
        <c:axId val="18168448"/>
      </c:scatterChart>
      <c:scatterChart>
        <c:scatterStyle val="lineMarker"/>
        <c:varyColors val="0"/>
        <c:ser>
          <c:idx val="8"/>
          <c:order val="1"/>
          <c:tx>
            <c:v>Model-debonding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'CURVATURE-DATA'!$ED$6:$ED$506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'CURVATURE-DATA'!$EP$6:$EP$506</c:f>
              <c:numCache>
                <c:formatCode>General</c:formatCode>
                <c:ptCount val="501"/>
                <c:pt idx="0">
                  <c:v>0</c:v>
                </c:pt>
                <c:pt idx="1">
                  <c:v>3.1819159835099802</c:v>
                </c:pt>
                <c:pt idx="2">
                  <c:v>5.0852098571926598</c:v>
                </c:pt>
                <c:pt idx="3">
                  <c:v>3.8328062792226198</c:v>
                </c:pt>
                <c:pt idx="4">
                  <c:v>3.4347251017515998</c:v>
                </c:pt>
                <c:pt idx="5">
                  <c:v>3.59827102393528</c:v>
                </c:pt>
                <c:pt idx="6">
                  <c:v>3.9642843553720102</c:v>
                </c:pt>
                <c:pt idx="7">
                  <c:v>4.4609364516677399</c:v>
                </c:pt>
                <c:pt idx="8">
                  <c:v>4.9570288147781802</c:v>
                </c:pt>
                <c:pt idx="9">
                  <c:v>5.49408943018895</c:v>
                </c:pt>
                <c:pt idx="10">
                  <c:v>6.04956669008621</c:v>
                </c:pt>
                <c:pt idx="11">
                  <c:v>6.6169483921984504</c:v>
                </c:pt>
                <c:pt idx="12">
                  <c:v>7.1871838060564004</c:v>
                </c:pt>
                <c:pt idx="13">
                  <c:v>7.75345064225926</c:v>
                </c:pt>
                <c:pt idx="14">
                  <c:v>8.32603366975993</c:v>
                </c:pt>
                <c:pt idx="15">
                  <c:v>8.9039062337119805</c:v>
                </c:pt>
                <c:pt idx="16">
                  <c:v>9.4914364467676897</c:v>
                </c:pt>
                <c:pt idx="17">
                  <c:v>10.0673915973279</c:v>
                </c:pt>
                <c:pt idx="18">
                  <c:v>10.6430925198346</c:v>
                </c:pt>
                <c:pt idx="19">
                  <c:v>11.2272218275511</c:v>
                </c:pt>
                <c:pt idx="20">
                  <c:v>11.801623328786301</c:v>
                </c:pt>
                <c:pt idx="21">
                  <c:v>12.3838320948899</c:v>
                </c:pt>
                <c:pt idx="22">
                  <c:v>12.9572128591486</c:v>
                </c:pt>
                <c:pt idx="23">
                  <c:v>13.537592155099601</c:v>
                </c:pt>
                <c:pt idx="24">
                  <c:v>14.110173694421899</c:v>
                </c:pt>
                <c:pt idx="25">
                  <c:v>14.688806351177099</c:v>
                </c:pt>
                <c:pt idx="26">
                  <c:v>15.2667165031949</c:v>
                </c:pt>
                <c:pt idx="27">
                  <c:v>15.8377136153269</c:v>
                </c:pt>
                <c:pt idx="28">
                  <c:v>16.413956363145001</c:v>
                </c:pt>
                <c:pt idx="29">
                  <c:v>16.989483556047301</c:v>
                </c:pt>
                <c:pt idx="30">
                  <c:v>17.564297490022302</c:v>
                </c:pt>
                <c:pt idx="31">
                  <c:v>18.133059808103901</c:v>
                </c:pt>
                <c:pt idx="32">
                  <c:v>18.706281792605701</c:v>
                </c:pt>
                <c:pt idx="33">
                  <c:v>19.139815644014</c:v>
                </c:pt>
                <c:pt idx="34">
                  <c:v>19.410974402278999</c:v>
                </c:pt>
                <c:pt idx="35">
                  <c:v>19.681431229551698</c:v>
                </c:pt>
                <c:pt idx="36">
                  <c:v>19.903216917595199</c:v>
                </c:pt>
                <c:pt idx="37">
                  <c:v>11.6237152009759</c:v>
                </c:pt>
                <c:pt idx="38">
                  <c:v>11.6000537533853</c:v>
                </c:pt>
                <c:pt idx="39">
                  <c:v>11.6273532260588</c:v>
                </c:pt>
                <c:pt idx="40">
                  <c:v>11.6544423243441</c:v>
                </c:pt>
                <c:pt idx="41">
                  <c:v>11.6813215453732</c:v>
                </c:pt>
                <c:pt idx="42">
                  <c:v>11.654330815904499</c:v>
                </c:pt>
                <c:pt idx="43">
                  <c:v>11.678658882729399</c:v>
                </c:pt>
                <c:pt idx="44">
                  <c:v>11.702806121469299</c:v>
                </c:pt>
                <c:pt idx="45">
                  <c:v>11.7230572259838</c:v>
                </c:pt>
                <c:pt idx="46">
                  <c:v>11.6946066372742</c:v>
                </c:pt>
                <c:pt idx="47">
                  <c:v>11.7162541576421</c:v>
                </c:pt>
                <c:pt idx="48">
                  <c:v>11.7377469922753</c:v>
                </c:pt>
                <c:pt idx="49">
                  <c:v>11.759085479179801</c:v>
                </c:pt>
                <c:pt idx="50">
                  <c:v>11.780269955337801</c:v>
                </c:pt>
                <c:pt idx="51">
                  <c:v>11.750425435762599</c:v>
                </c:pt>
                <c:pt idx="52">
                  <c:v>11.769682067028601</c:v>
                </c:pt>
                <c:pt idx="53">
                  <c:v>11.788807343818201</c:v>
                </c:pt>
                <c:pt idx="54">
                  <c:v>11.8078015414233</c:v>
                </c:pt>
                <c:pt idx="55">
                  <c:v>11.8266649343356</c:v>
                </c:pt>
                <c:pt idx="56">
                  <c:v>11.8453977962502</c:v>
                </c:pt>
                <c:pt idx="57">
                  <c:v>11.814763038508699</c:v>
                </c:pt>
                <c:pt idx="58">
                  <c:v>11.8289689925933</c:v>
                </c:pt>
                <c:pt idx="59">
                  <c:v>11.845911432759101</c:v>
                </c:pt>
                <c:pt idx="60">
                  <c:v>11.862743393597601</c:v>
                </c:pt>
                <c:pt idx="61">
                  <c:v>11.879465096558301</c:v>
                </c:pt>
                <c:pt idx="62">
                  <c:v>11.896076762475101</c:v>
                </c:pt>
                <c:pt idx="63">
                  <c:v>11.912578611569</c:v>
                </c:pt>
                <c:pt idx="64">
                  <c:v>11.8805049125162</c:v>
                </c:pt>
                <c:pt idx="65">
                  <c:v>11.895632959684001</c:v>
                </c:pt>
                <c:pt idx="66">
                  <c:v>11.9106684409998</c:v>
                </c:pt>
                <c:pt idx="67">
                  <c:v>11.925611533824</c:v>
                </c:pt>
                <c:pt idx="68">
                  <c:v>11.9404624150462</c:v>
                </c:pt>
                <c:pt idx="69">
                  <c:v>11.9552212610864</c:v>
                </c:pt>
                <c:pt idx="70">
                  <c:v>11.923122342791499</c:v>
                </c:pt>
                <c:pt idx="71">
                  <c:v>11.936688751339799</c:v>
                </c:pt>
                <c:pt idx="72">
                  <c:v>11.950178110255999</c:v>
                </c:pt>
                <c:pt idx="73">
                  <c:v>11.9635905604485</c:v>
                </c:pt>
                <c:pt idx="74">
                  <c:v>11.976926242468</c:v>
                </c:pt>
                <c:pt idx="75">
                  <c:v>11.9901852965094</c:v>
                </c:pt>
                <c:pt idx="76">
                  <c:v>12.0033678624127</c:v>
                </c:pt>
                <c:pt idx="77">
                  <c:v>12.0164740796641</c:v>
                </c:pt>
                <c:pt idx="78">
                  <c:v>11.9836525304771</c:v>
                </c:pt>
                <c:pt idx="79">
                  <c:v>11.995748985189399</c:v>
                </c:pt>
                <c:pt idx="80">
                  <c:v>12.005743189795901</c:v>
                </c:pt>
                <c:pt idx="81">
                  <c:v>12.0176873743715</c:v>
                </c:pt>
                <c:pt idx="82">
                  <c:v>12.0295683317479</c:v>
                </c:pt>
                <c:pt idx="83">
                  <c:v>12.0413861718069</c:v>
                </c:pt>
                <c:pt idx="84">
                  <c:v>12.0531410041658</c:v>
                </c:pt>
                <c:pt idx="85">
                  <c:v>12.064832938178</c:v>
                </c:pt>
                <c:pt idx="86">
                  <c:v>12.0328214550265</c:v>
                </c:pt>
                <c:pt idx="87">
                  <c:v>12.0436579596116</c:v>
                </c:pt>
                <c:pt idx="88">
                  <c:v>12.054442620205499</c:v>
                </c:pt>
                <c:pt idx="89">
                  <c:v>12.065175522509101</c:v>
                </c:pt>
                <c:pt idx="90">
                  <c:v>12.0758567520265</c:v>
                </c:pt>
                <c:pt idx="91">
                  <c:v>12.0864863940663</c:v>
                </c:pt>
                <c:pt idx="92">
                  <c:v>12.0970645337416</c:v>
                </c:pt>
                <c:pt idx="93">
                  <c:v>12.1075912559713</c:v>
                </c:pt>
                <c:pt idx="94">
                  <c:v>12.118066645479701</c:v>
                </c:pt>
                <c:pt idx="95">
                  <c:v>12.128490786798</c:v>
                </c:pt>
                <c:pt idx="96">
                  <c:v>12.1388637642643</c:v>
                </c:pt>
                <c:pt idx="97">
                  <c:v>12.106980743369499</c:v>
                </c:pt>
                <c:pt idx="98">
                  <c:v>12.116656295371399</c:v>
                </c:pt>
                <c:pt idx="99">
                  <c:v>12.126290048534001</c:v>
                </c:pt>
                <c:pt idx="100">
                  <c:v>12.1358820682416</c:v>
                </c:pt>
                <c:pt idx="101">
                  <c:v>12.1454324197364</c:v>
                </c:pt>
                <c:pt idx="102">
                  <c:v>12.1549411681194</c:v>
                </c:pt>
                <c:pt idx="103">
                  <c:v>12.1644083783507</c:v>
                </c:pt>
                <c:pt idx="104">
                  <c:v>12.173834115249599</c:v>
                </c:pt>
                <c:pt idx="105">
                  <c:v>12.1832184434955</c:v>
                </c:pt>
                <c:pt idx="106">
                  <c:v>12.1925614276277</c:v>
                </c:pt>
                <c:pt idx="107">
                  <c:v>12.2018631320463</c:v>
                </c:pt>
                <c:pt idx="108">
                  <c:v>12.2111236210123</c:v>
                </c:pt>
                <c:pt idx="109">
                  <c:v>12.220342958648001</c:v>
                </c:pt>
                <c:pt idx="110">
                  <c:v>12.2295212089376</c:v>
                </c:pt>
                <c:pt idx="111">
                  <c:v>12.1979294971787</c:v>
                </c:pt>
                <c:pt idx="112">
                  <c:v>12.206562464780101</c:v>
                </c:pt>
                <c:pt idx="113">
                  <c:v>12.2151621909582</c:v>
                </c:pt>
                <c:pt idx="114">
                  <c:v>12.2237287247321</c:v>
                </c:pt>
                <c:pt idx="115">
                  <c:v>12.232262115020999</c:v>
                </c:pt>
                <c:pt idx="116">
                  <c:v>12.240762410643899</c:v>
                </c:pt>
                <c:pt idx="117">
                  <c:v>12.2492296603202</c:v>
                </c:pt>
                <c:pt idx="118">
                  <c:v>12.257663912670001</c:v>
                </c:pt>
                <c:pt idx="119">
                  <c:v>12.2660652162141</c:v>
                </c:pt>
                <c:pt idx="120">
                  <c:v>12.274433619374699</c:v>
                </c:pt>
                <c:pt idx="121">
                  <c:v>12.282769170474999</c:v>
                </c:pt>
                <c:pt idx="122">
                  <c:v>12.2910719177401</c:v>
                </c:pt>
                <c:pt idx="123">
                  <c:v>12.299341909297</c:v>
                </c:pt>
                <c:pt idx="124">
                  <c:v>12.307579193174799</c:v>
                </c:pt>
                <c:pt idx="125">
                  <c:v>12.315783817305</c:v>
                </c:pt>
                <c:pt idx="126">
                  <c:v>12.323955829521701</c:v>
                </c:pt>
                <c:pt idx="127">
                  <c:v>12.3320952775621</c:v>
                </c:pt>
                <c:pt idx="128">
                  <c:v>12.3016239186418</c:v>
                </c:pt>
                <c:pt idx="129">
                  <c:v>12.309357493524899</c:v>
                </c:pt>
                <c:pt idx="130">
                  <c:v>12.3170650052532</c:v>
                </c:pt>
                <c:pt idx="131">
                  <c:v>12.3247464899211</c:v>
                </c:pt>
                <c:pt idx="132">
                  <c:v>12.3324019835537</c:v>
                </c:pt>
                <c:pt idx="133">
                  <c:v>12.3400315221069</c:v>
                </c:pt>
                <c:pt idx="134">
                  <c:v>12.346405743653399</c:v>
                </c:pt>
                <c:pt idx="135">
                  <c:v>12.3539743050297</c:v>
                </c:pt>
                <c:pt idx="136">
                  <c:v>12.3615170187815</c:v>
                </c:pt>
                <c:pt idx="137">
                  <c:v>12.3690339205904</c:v>
                </c:pt>
                <c:pt idx="138">
                  <c:v>12.3765250460691</c:v>
                </c:pt>
                <c:pt idx="139">
                  <c:v>12.383990430762699</c:v>
                </c:pt>
                <c:pt idx="140">
                  <c:v>12.3914301101482</c:v>
                </c:pt>
                <c:pt idx="141">
                  <c:v>12.3988441196349</c:v>
                </c:pt>
                <c:pt idx="142">
                  <c:v>12.406232494564399</c:v>
                </c:pt>
                <c:pt idx="143">
                  <c:v>12.413595270211101</c:v>
                </c:pt>
                <c:pt idx="144">
                  <c:v>12.420932481781801</c:v>
                </c:pt>
                <c:pt idx="145">
                  <c:v>12.428244164416499</c:v>
                </c:pt>
                <c:pt idx="146">
                  <c:v>12.4355303531883</c:v>
                </c:pt>
                <c:pt idx="147">
                  <c:v>12.4076912272982</c:v>
                </c:pt>
                <c:pt idx="148">
                  <c:v>12.414688453343899</c:v>
                </c:pt>
                <c:pt idx="149">
                  <c:v>12.421665521460699</c:v>
                </c:pt>
                <c:pt idx="150">
                  <c:v>12.428622457776999</c:v>
                </c:pt>
                <c:pt idx="151">
                  <c:v>12.435559288374201</c:v>
                </c:pt>
                <c:pt idx="152">
                  <c:v>12.442476039286801</c:v>
                </c:pt>
                <c:pt idx="153">
                  <c:v>12.449372736502699</c:v>
                </c:pt>
                <c:pt idx="154">
                  <c:v>12.456249405963201</c:v>
                </c:pt>
                <c:pt idx="155">
                  <c:v>12.4631060735631</c:v>
                </c:pt>
                <c:pt idx="156">
                  <c:v>12.4699427651507</c:v>
                </c:pt>
                <c:pt idx="157">
                  <c:v>12.4767595065282</c:v>
                </c:pt>
                <c:pt idx="158">
                  <c:v>12.483556323451401</c:v>
                </c:pt>
                <c:pt idx="159">
                  <c:v>12.490333241630299</c:v>
                </c:pt>
                <c:pt idx="160">
                  <c:v>12.4970902867286</c:v>
                </c:pt>
                <c:pt idx="161">
                  <c:v>12.503827484364599</c:v>
                </c:pt>
                <c:pt idx="162">
                  <c:v>12.510544860110301</c:v>
                </c:pt>
                <c:pt idx="163">
                  <c:v>12.5172424394926</c:v>
                </c:pt>
                <c:pt idx="164">
                  <c:v>12.523920247992301</c:v>
                </c:pt>
                <c:pt idx="165">
                  <c:v>12.5305783110453</c:v>
                </c:pt>
                <c:pt idx="166">
                  <c:v>12.537216654041799</c:v>
                </c:pt>
                <c:pt idx="167">
                  <c:v>12.5438353023268</c:v>
                </c:pt>
                <c:pt idx="168">
                  <c:v>12.550434281200401</c:v>
                </c:pt>
                <c:pt idx="169">
                  <c:v>12.5570136159174</c:v>
                </c:pt>
                <c:pt idx="170">
                  <c:v>12.5635733316879</c:v>
                </c:pt>
                <c:pt idx="171">
                  <c:v>12.570113453676999</c:v>
                </c:pt>
                <c:pt idx="172">
                  <c:v>12.5766340070052</c:v>
                </c:pt>
                <c:pt idx="173">
                  <c:v>12.583135016748299</c:v>
                </c:pt>
                <c:pt idx="174">
                  <c:v>12.5896165079377</c:v>
                </c:pt>
                <c:pt idx="175">
                  <c:v>12.564723675089899</c:v>
                </c:pt>
                <c:pt idx="176">
                  <c:v>12.5710412486852</c:v>
                </c:pt>
                <c:pt idx="177">
                  <c:v>12.577343592554399</c:v>
                </c:pt>
                <c:pt idx="178">
                  <c:v>12.5836307250462</c:v>
                </c:pt>
                <c:pt idx="179">
                  <c:v>12.589902664478799</c:v>
                </c:pt>
                <c:pt idx="180">
                  <c:v>12.5961594291397</c:v>
                </c:pt>
                <c:pt idx="181">
                  <c:v>12.602401037286</c:v>
                </c:pt>
                <c:pt idx="182">
                  <c:v>12.6086275071444</c:v>
                </c:pt>
                <c:pt idx="183">
                  <c:v>12.614838856911099</c:v>
                </c:pt>
                <c:pt idx="184">
                  <c:v>12.621035104752201</c:v>
                </c:pt>
                <c:pt idx="185">
                  <c:v>12.6272162688033</c:v>
                </c:pt>
                <c:pt idx="186">
                  <c:v>12.6333823671701</c:v>
                </c:pt>
                <c:pt idx="187">
                  <c:v>12.639533417928</c:v>
                </c:pt>
                <c:pt idx="188">
                  <c:v>12.6456694391225</c:v>
                </c:pt>
                <c:pt idx="189">
                  <c:v>12.651790448769001</c:v>
                </c:pt>
                <c:pt idx="190">
                  <c:v>12.657896464853</c:v>
                </c:pt>
                <c:pt idx="191">
                  <c:v>12.6639875053302</c:v>
                </c:pt>
                <c:pt idx="192">
                  <c:v>12.670063588126499</c:v>
                </c:pt>
                <c:pt idx="193">
                  <c:v>12.676124731138099</c:v>
                </c:pt>
                <c:pt idx="194">
                  <c:v>12.6821709522316</c:v>
                </c:pt>
                <c:pt idx="195">
                  <c:v>12.688202269243799</c:v>
                </c:pt>
                <c:pt idx="196">
                  <c:v>12.6942186999821</c:v>
                </c:pt>
                <c:pt idx="197">
                  <c:v>12.7002202622244</c:v>
                </c:pt>
                <c:pt idx="198">
                  <c:v>12.706206973719199</c:v>
                </c:pt>
                <c:pt idx="199">
                  <c:v>12.712178852185801</c:v>
                </c:pt>
                <c:pt idx="200">
                  <c:v>12.7181359153139</c:v>
                </c:pt>
                <c:pt idx="201">
                  <c:v>12.7240781807642</c:v>
                </c:pt>
                <c:pt idx="202">
                  <c:v>12.7300056661682</c:v>
                </c:pt>
                <c:pt idx="203">
                  <c:v>12.735918389128299</c:v>
                </c:pt>
                <c:pt idx="204">
                  <c:v>12.741816367217901</c:v>
                </c:pt>
                <c:pt idx="205">
                  <c:v>12.747699617981301</c:v>
                </c:pt>
                <c:pt idx="206">
                  <c:v>12.753568158934099</c:v>
                </c:pt>
                <c:pt idx="207">
                  <c:v>12.7594220075627</c:v>
                </c:pt>
                <c:pt idx="208">
                  <c:v>12.7652611813251</c:v>
                </c:pt>
                <c:pt idx="209">
                  <c:v>12.771085697650401</c:v>
                </c:pt>
                <c:pt idx="210">
                  <c:v>12.7768955739389</c:v>
                </c:pt>
                <c:pt idx="211">
                  <c:v>12.782690827562501</c:v>
                </c:pt>
                <c:pt idx="212">
                  <c:v>12.7884714758644</c:v>
                </c:pt>
                <c:pt idx="213">
                  <c:v>12.7942375361594</c:v>
                </c:pt>
                <c:pt idx="214">
                  <c:v>12.7999890257339</c:v>
                </c:pt>
                <c:pt idx="215">
                  <c:v>12.8057259618458</c:v>
                </c:pt>
                <c:pt idx="216">
                  <c:v>12.7857146673302</c:v>
                </c:pt>
                <c:pt idx="217">
                  <c:v>12.7914173730484</c:v>
                </c:pt>
                <c:pt idx="218">
                  <c:v>12.797108886749999</c:v>
                </c:pt>
                <c:pt idx="219">
                  <c:v>12.8027892208653</c:v>
                </c:pt>
                <c:pt idx="220">
                  <c:v>12.808458387805301</c:v>
                </c:pt>
                <c:pt idx="221">
                  <c:v>12.814116399962201</c:v>
                </c:pt>
                <c:pt idx="222">
                  <c:v>12.819763269708901</c:v>
                </c:pt>
                <c:pt idx="223">
                  <c:v>12.825399009399501</c:v>
                </c:pt>
                <c:pt idx="224">
                  <c:v>12.831023631368801</c:v>
                </c:pt>
                <c:pt idx="225">
                  <c:v>12.8366371479332</c:v>
                </c:pt>
                <c:pt idx="226">
                  <c:v>12.8422395713896</c:v>
                </c:pt>
                <c:pt idx="227">
                  <c:v>12.8478309140165</c:v>
                </c:pt>
                <c:pt idx="228">
                  <c:v>12.8534111880734</c:v>
                </c:pt>
                <c:pt idx="229">
                  <c:v>12.858980405801001</c:v>
                </c:pt>
                <c:pt idx="230">
                  <c:v>12.8645385794212</c:v>
                </c:pt>
                <c:pt idx="231">
                  <c:v>12.8700857211374</c:v>
                </c:pt>
                <c:pt idx="232">
                  <c:v>12.8756218431342</c:v>
                </c:pt>
                <c:pt idx="233">
                  <c:v>12.8811469575774</c:v>
                </c:pt>
                <c:pt idx="234">
                  <c:v>12.8866610766145</c:v>
                </c:pt>
                <c:pt idx="235">
                  <c:v>12.892164212374199</c:v>
                </c:pt>
                <c:pt idx="236">
                  <c:v>12.8976563769668</c:v>
                </c:pt>
                <c:pt idx="237">
                  <c:v>12.903137582484</c:v>
                </c:pt>
                <c:pt idx="238">
                  <c:v>12.9086078409993</c:v>
                </c:pt>
                <c:pt idx="239">
                  <c:v>12.914067164567401</c:v>
                </c:pt>
                <c:pt idx="240">
                  <c:v>12.9195155652249</c:v>
                </c:pt>
                <c:pt idx="241">
                  <c:v>12.924953054989899</c:v>
                </c:pt>
                <c:pt idx="242">
                  <c:v>12.9303796458624</c:v>
                </c:pt>
                <c:pt idx="243">
                  <c:v>12.935795349823699</c:v>
                </c:pt>
                <c:pt idx="244">
                  <c:v>12.9412001788374</c:v>
                </c:pt>
                <c:pt idx="245">
                  <c:v>12.9465941448486</c:v>
                </c:pt>
                <c:pt idx="246">
                  <c:v>12.951977259784099</c:v>
                </c:pt>
                <c:pt idx="247">
                  <c:v>12.9573495355529</c:v>
                </c:pt>
                <c:pt idx="248">
                  <c:v>12.9627109840456</c:v>
                </c:pt>
                <c:pt idx="249">
                  <c:v>12.9680616171349</c:v>
                </c:pt>
                <c:pt idx="250">
                  <c:v>12.973401446675499</c:v>
                </c:pt>
                <c:pt idx="251">
                  <c:v>12.978730484503901</c:v>
                </c:pt>
                <c:pt idx="252">
                  <c:v>12.984048742439001</c:v>
                </c:pt>
                <c:pt idx="253">
                  <c:v>12.9893562322814</c:v>
                </c:pt>
                <c:pt idx="254">
                  <c:v>12.994652965814099</c:v>
                </c:pt>
                <c:pt idx="255">
                  <c:v>12.999938954801999</c:v>
                </c:pt>
                <c:pt idx="256">
                  <c:v>13.005214210992399</c:v>
                </c:pt>
                <c:pt idx="257">
                  <c:v>13.0104787461147</c:v>
                </c:pt>
                <c:pt idx="258">
                  <c:v>13.0157325718806</c:v>
                </c:pt>
                <c:pt idx="259">
                  <c:v>13.0209756999839</c:v>
                </c:pt>
                <c:pt idx="260">
                  <c:v>13.026208142101099</c:v>
                </c:pt>
                <c:pt idx="261">
                  <c:v>13.031429909890701</c:v>
                </c:pt>
                <c:pt idx="262">
                  <c:v>13.036641014993799</c:v>
                </c:pt>
                <c:pt idx="263">
                  <c:v>13.0418414690338</c:v>
                </c:pt>
                <c:pt idx="264">
                  <c:v>13.047031283616599</c:v>
                </c:pt>
                <c:pt idx="265">
                  <c:v>13.0522104703306</c:v>
                </c:pt>
                <c:pt idx="266">
                  <c:v>13.0573790407466</c:v>
                </c:pt>
                <c:pt idx="267">
                  <c:v>13.0625370064183</c:v>
                </c:pt>
                <c:pt idx="268">
                  <c:v>13.0676843788816</c:v>
                </c:pt>
                <c:pt idx="269">
                  <c:v>13.072821169655301</c:v>
                </c:pt>
                <c:pt idx="270">
                  <c:v>13.0779473902407</c:v>
                </c:pt>
                <c:pt idx="271">
                  <c:v>13.083063052121799</c:v>
                </c:pt>
                <c:pt idx="272">
                  <c:v>13.0881681667653</c:v>
                </c:pt>
                <c:pt idx="273">
                  <c:v>13.093262745621001</c:v>
                </c:pt>
                <c:pt idx="274">
                  <c:v>13.0983468001209</c:v>
                </c:pt>
                <c:pt idx="275">
                  <c:v>13.103420341680399</c:v>
                </c:pt>
                <c:pt idx="276">
                  <c:v>13.108483381697299</c:v>
                </c:pt>
                <c:pt idx="277">
                  <c:v>13.1135359315527</c:v>
                </c:pt>
                <c:pt idx="278">
                  <c:v>13.118578002610199</c:v>
                </c:pt>
                <c:pt idx="279">
                  <c:v>13.1236096062168</c:v>
                </c:pt>
                <c:pt idx="280">
                  <c:v>13.128630753702099</c:v>
                </c:pt>
                <c:pt idx="281">
                  <c:v>13.1336414563789</c:v>
                </c:pt>
                <c:pt idx="282">
                  <c:v>13.1386417255432</c:v>
                </c:pt>
                <c:pt idx="283">
                  <c:v>13.143631572473801</c:v>
                </c:pt>
                <c:pt idx="284">
                  <c:v>13.148611008432701</c:v>
                </c:pt>
                <c:pt idx="285">
                  <c:v>13.153580044665301</c:v>
                </c:pt>
                <c:pt idx="286">
                  <c:v>13.158538692399899</c:v>
                </c:pt>
                <c:pt idx="287">
                  <c:v>13.163486962848101</c:v>
                </c:pt>
                <c:pt idx="288">
                  <c:v>13.1684248672048</c:v>
                </c:pt>
                <c:pt idx="289">
                  <c:v>13.1733524166481</c:v>
                </c:pt>
                <c:pt idx="290">
                  <c:v>13.1782696223394</c:v>
                </c:pt>
                <c:pt idx="291">
                  <c:v>13.1831764954237</c:v>
                </c:pt>
                <c:pt idx="292">
                  <c:v>13.188073047029</c:v>
                </c:pt>
                <c:pt idx="293">
                  <c:v>13.179778112020299</c:v>
                </c:pt>
                <c:pt idx="294">
                  <c:v>13.184813066254099</c:v>
                </c:pt>
                <c:pt idx="295">
                  <c:v>13.1898401985832</c:v>
                </c:pt>
                <c:pt idx="296">
                  <c:v>13.194859516884099</c:v>
                </c:pt>
                <c:pt idx="297">
                  <c:v>13.199871029022599</c:v>
                </c:pt>
                <c:pt idx="298">
                  <c:v>13.2048747428535</c:v>
                </c:pt>
                <c:pt idx="299">
                  <c:v>13.2098706662204</c:v>
                </c:pt>
                <c:pt idx="300">
                  <c:v>13.2148588069564</c:v>
                </c:pt>
                <c:pt idx="301">
                  <c:v>13.219839172883299</c:v>
                </c:pt>
                <c:pt idx="302">
                  <c:v>13.2248117718123</c:v>
                </c:pt>
                <c:pt idx="303">
                  <c:v>13.2297766115435</c:v>
                </c:pt>
                <c:pt idx="304">
                  <c:v>13.2347336998664</c:v>
                </c:pt>
                <c:pt idx="305">
                  <c:v>13.2396830445595</c:v>
                </c:pt>
                <c:pt idx="306">
                  <c:v>13.2446246533906</c:v>
                </c:pt>
                <c:pt idx="307">
                  <c:v>13.2495585341166</c:v>
                </c:pt>
                <c:pt idx="308">
                  <c:v>13.2544846944837</c:v>
                </c:pt>
                <c:pt idx="309">
                  <c:v>13.2594031422274</c:v>
                </c:pt>
                <c:pt idx="310">
                  <c:v>13.264313885072401</c:v>
                </c:pt>
                <c:pt idx="311">
                  <c:v>13.2692169307327</c:v>
                </c:pt>
                <c:pt idx="312">
                  <c:v>13.2741122869115</c:v>
                </c:pt>
                <c:pt idx="313">
                  <c:v>13.2789999613017</c:v>
                </c:pt>
                <c:pt idx="314">
                  <c:v>13.283879961585001</c:v>
                </c:pt>
                <c:pt idx="315">
                  <c:v>13.288752295433</c:v>
                </c:pt>
                <c:pt idx="316">
                  <c:v>13.293616970506299</c:v>
                </c:pt>
                <c:pt idx="317">
                  <c:v>13.2984739944552</c:v>
                </c:pt>
                <c:pt idx="318">
                  <c:v>13.303323374919101</c:v>
                </c:pt>
                <c:pt idx="319">
                  <c:v>13.308165119527001</c:v>
                </c:pt>
                <c:pt idx="320">
                  <c:v>13.3129992358976</c:v>
                </c:pt>
                <c:pt idx="321">
                  <c:v>13.3178257316386</c:v>
                </c:pt>
                <c:pt idx="322">
                  <c:v>13.322644614347601</c:v>
                </c:pt>
                <c:pt idx="323">
                  <c:v>13.3274558916115</c:v>
                </c:pt>
                <c:pt idx="324">
                  <c:v>13.3322595710068</c:v>
                </c:pt>
                <c:pt idx="325">
                  <c:v>13.3370556600995</c:v>
                </c:pt>
                <c:pt idx="326">
                  <c:v>13.3418441664454</c:v>
                </c:pt>
                <c:pt idx="327">
                  <c:v>13.3466250975896</c:v>
                </c:pt>
                <c:pt idx="328">
                  <c:v>13.3513984610668</c:v>
                </c:pt>
                <c:pt idx="329">
                  <c:v>13.3561642644017</c:v>
                </c:pt>
                <c:pt idx="330">
                  <c:v>13.3609225151082</c:v>
                </c:pt>
                <c:pt idx="331">
                  <c:v>13.3656732206901</c:v>
                </c:pt>
                <c:pt idx="332">
                  <c:v>13.3704163886408</c:v>
                </c:pt>
                <c:pt idx="333">
                  <c:v>13.375152026443599</c:v>
                </c:pt>
                <c:pt idx="334">
                  <c:v>13.379880141571199</c:v>
                </c:pt>
                <c:pt idx="335">
                  <c:v>13.384600741486301</c:v>
                </c:pt>
                <c:pt idx="336">
                  <c:v>13.389313833641101</c:v>
                </c:pt>
                <c:pt idx="337">
                  <c:v>13.394019425477801</c:v>
                </c:pt>
                <c:pt idx="338">
                  <c:v>13.398717524428401</c:v>
                </c:pt>
                <c:pt idx="339">
                  <c:v>13.403408137914401</c:v>
                </c:pt>
                <c:pt idx="340">
                  <c:v>13.408091273347599</c:v>
                </c:pt>
                <c:pt idx="341">
                  <c:v>13.412766938129099</c:v>
                </c:pt>
                <c:pt idx="342">
                  <c:v>13.417435139650401</c:v>
                </c:pt>
                <c:pt idx="343">
                  <c:v>13.422095885292499</c:v>
                </c:pt>
                <c:pt idx="344">
                  <c:v>13.4267491824265</c:v>
                </c:pt>
                <c:pt idx="345">
                  <c:v>13.4313950384132</c:v>
                </c:pt>
                <c:pt idx="346">
                  <c:v>13.4360334606036</c:v>
                </c:pt>
                <c:pt idx="347">
                  <c:v>13.440664456338499</c:v>
                </c:pt>
                <c:pt idx="348">
                  <c:v>13.445288032948699</c:v>
                </c:pt>
                <c:pt idx="349">
                  <c:v>13.449904197754901</c:v>
                </c:pt>
                <c:pt idx="350">
                  <c:v>13.454512958067999</c:v>
                </c:pt>
                <c:pt idx="351">
                  <c:v>13.4591143211887</c:v>
                </c:pt>
                <c:pt idx="352">
                  <c:v>13.4637082944078</c:v>
                </c:pt>
                <c:pt idx="353">
                  <c:v>13.4682948850063</c:v>
                </c:pt>
                <c:pt idx="354">
                  <c:v>13.472874100255201</c:v>
                </c:pt>
                <c:pt idx="355">
                  <c:v>13.477445947415401</c:v>
                </c:pt>
                <c:pt idx="356">
                  <c:v>13.4820104337382</c:v>
                </c:pt>
                <c:pt idx="357">
                  <c:v>13.486567566464799</c:v>
                </c:pt>
                <c:pt idx="358">
                  <c:v>13.4911173528267</c:v>
                </c:pt>
                <c:pt idx="359">
                  <c:v>13.4956598000455</c:v>
                </c:pt>
                <c:pt idx="360">
                  <c:v>13.5001949153329</c:v>
                </c:pt>
                <c:pt idx="361">
                  <c:v>13.504722705890901</c:v>
                </c:pt>
                <c:pt idx="362">
                  <c:v>13.509243178911699</c:v>
                </c:pt>
                <c:pt idx="363">
                  <c:v>13.513756341577601</c:v>
                </c:pt>
                <c:pt idx="364">
                  <c:v>13.518262201061299</c:v>
                </c:pt>
                <c:pt idx="365">
                  <c:v>13.522760764525801</c:v>
                </c:pt>
                <c:pt idx="366">
                  <c:v>13.5272520391242</c:v>
                </c:pt>
                <c:pt idx="367">
                  <c:v>13.5317360319999</c:v>
                </c:pt>
                <c:pt idx="368">
                  <c:v>13.5362127502869</c:v>
                </c:pt>
                <c:pt idx="369">
                  <c:v>13.540682201109099</c:v>
                </c:pt>
                <c:pt idx="370">
                  <c:v>13.545144391581101</c:v>
                </c:pt>
                <c:pt idx="371">
                  <c:v>13.5495993288077</c:v>
                </c:pt>
                <c:pt idx="372">
                  <c:v>13.5540470198842</c:v>
                </c:pt>
                <c:pt idx="373">
                  <c:v>13.5584874718961</c:v>
                </c:pt>
                <c:pt idx="374">
                  <c:v>13.5629206919194</c:v>
                </c:pt>
                <c:pt idx="375">
                  <c:v>13.567346687020599</c:v>
                </c:pt>
                <c:pt idx="376">
                  <c:v>13.5717654642567</c:v>
                </c:pt>
                <c:pt idx="377">
                  <c:v>13.5761770306749</c:v>
                </c:pt>
                <c:pt idx="378">
                  <c:v>13.5805813933131</c:v>
                </c:pt>
                <c:pt idx="379">
                  <c:v>13.584978559199699</c:v>
                </c:pt>
                <c:pt idx="380">
                  <c:v>13.589368535353399</c:v>
                </c:pt>
                <c:pt idx="381">
                  <c:v>13.593751328783799</c:v>
                </c:pt>
                <c:pt idx="382">
                  <c:v>13.5981269464906</c:v>
                </c:pt>
                <c:pt idx="383">
                  <c:v>13.6024953954644</c:v>
                </c:pt>
                <c:pt idx="384">
                  <c:v>13.6068566826862</c:v>
                </c:pt>
                <c:pt idx="385">
                  <c:v>13.6112108151278</c:v>
                </c:pt>
                <c:pt idx="386">
                  <c:v>13.615557799751301</c:v>
                </c:pt>
                <c:pt idx="387">
                  <c:v>13.619897643509701</c:v>
                </c:pt>
                <c:pt idx="388">
                  <c:v>13.624230353346499</c:v>
                </c:pt>
                <c:pt idx="389">
                  <c:v>13.6285559361959</c:v>
                </c:pt>
                <c:pt idx="390">
                  <c:v>13.6328743989827</c:v>
                </c:pt>
                <c:pt idx="391">
                  <c:v>13.637185748622599</c:v>
                </c:pt>
                <c:pt idx="392">
                  <c:v>13.6414899920218</c:v>
                </c:pt>
                <c:pt idx="393">
                  <c:v>13.631353375993401</c:v>
                </c:pt>
                <c:pt idx="394">
                  <c:v>13.6352527112718</c:v>
                </c:pt>
                <c:pt idx="395">
                  <c:v>13.639142787870099</c:v>
                </c:pt>
                <c:pt idx="396">
                  <c:v>13.6430236153485</c:v>
                </c:pt>
                <c:pt idx="397">
                  <c:v>13.646895203253401</c:v>
                </c:pt>
                <c:pt idx="398">
                  <c:v>13.650757561117601</c:v>
                </c:pt>
                <c:pt idx="399">
                  <c:v>13.654610698460299</c:v>
                </c:pt>
                <c:pt idx="400">
                  <c:v>13.658454624787</c:v>
                </c:pt>
                <c:pt idx="401">
                  <c:v>13.6795007568683</c:v>
                </c:pt>
                <c:pt idx="402">
                  <c:v>13.6837332962712</c:v>
                </c:pt>
                <c:pt idx="403">
                  <c:v>13.687958804793601</c:v>
                </c:pt>
                <c:pt idx="404">
                  <c:v>13.6921772892315</c:v>
                </c:pt>
                <c:pt idx="405">
                  <c:v>13.696388756371899</c:v>
                </c:pt>
                <c:pt idx="406">
                  <c:v>13.7005932129925</c:v>
                </c:pt>
                <c:pt idx="407">
                  <c:v>13.704790665862101</c:v>
                </c:pt>
                <c:pt idx="408">
                  <c:v>13.7089811217405</c:v>
                </c:pt>
                <c:pt idx="409">
                  <c:v>13.6922200926701</c:v>
                </c:pt>
                <c:pt idx="410">
                  <c:v>13.6136440659341</c:v>
                </c:pt>
                <c:pt idx="411">
                  <c:v>13.535072098516601</c:v>
                </c:pt>
                <c:pt idx="412">
                  <c:v>13.3744171479971</c:v>
                </c:pt>
                <c:pt idx="413">
                  <c:v>13.2959201206149</c:v>
                </c:pt>
                <c:pt idx="414">
                  <c:v>13.217430197905101</c:v>
                </c:pt>
                <c:pt idx="415">
                  <c:v>13.138948212089099</c:v>
                </c:pt>
                <c:pt idx="416">
                  <c:v>13.0604749953749</c:v>
                </c:pt>
                <c:pt idx="417">
                  <c:v>12.982011379957299</c:v>
                </c:pt>
                <c:pt idx="418">
                  <c:v>12.9035581980181</c:v>
                </c:pt>
                <c:pt idx="419">
                  <c:v>12.9067423631775</c:v>
                </c:pt>
                <c:pt idx="420">
                  <c:v>12.9099175046196</c:v>
                </c:pt>
                <c:pt idx="421">
                  <c:v>12.913083631570499</c:v>
                </c:pt>
                <c:pt idx="422">
                  <c:v>12.916240753243301</c:v>
                </c:pt>
                <c:pt idx="423">
                  <c:v>12.919388878837999</c:v>
                </c:pt>
                <c:pt idx="424">
                  <c:v>12.922528017541699</c:v>
                </c:pt>
                <c:pt idx="425">
                  <c:v>12.925658178528501</c:v>
                </c:pt>
                <c:pt idx="426">
                  <c:v>12.928779370959401</c:v>
                </c:pt>
                <c:pt idx="427">
                  <c:v>12.931891603982701</c:v>
                </c:pt>
                <c:pt idx="428">
                  <c:v>12.934994886733699</c:v>
                </c:pt>
                <c:pt idx="429">
                  <c:v>12.9380892283348</c:v>
                </c:pt>
                <c:pt idx="430">
                  <c:v>12.941174637895401</c:v>
                </c:pt>
                <c:pt idx="431">
                  <c:v>12.9442511245124</c:v>
                </c:pt>
                <c:pt idx="432">
                  <c:v>12.947318697269701</c:v>
                </c:pt>
                <c:pt idx="433">
                  <c:v>12.8985174069939</c:v>
                </c:pt>
                <c:pt idx="434">
                  <c:v>12.9019927031195</c:v>
                </c:pt>
                <c:pt idx="435">
                  <c:v>12.9054611814053</c:v>
                </c:pt>
                <c:pt idx="436">
                  <c:v>12.908922848364099</c:v>
                </c:pt>
                <c:pt idx="437">
                  <c:v>12.912377710500101</c:v>
                </c:pt>
                <c:pt idx="438">
                  <c:v>12.9158257743089</c:v>
                </c:pt>
                <c:pt idx="439">
                  <c:v>12.919267046277399</c:v>
                </c:pt>
                <c:pt idx="440">
                  <c:v>12.9227015328841</c:v>
                </c:pt>
                <c:pt idx="441">
                  <c:v>12.9261292405989</c:v>
                </c:pt>
                <c:pt idx="442">
                  <c:v>12.9295501758832</c:v>
                </c:pt>
                <c:pt idx="443">
                  <c:v>12.9329643451898</c:v>
                </c:pt>
                <c:pt idx="444">
                  <c:v>12.936371754963</c:v>
                </c:pt>
                <c:pt idx="445">
                  <c:v>12.939772411638801</c:v>
                </c:pt>
                <c:pt idx="446">
                  <c:v>12.9431663216444</c:v>
                </c:pt>
                <c:pt idx="447">
                  <c:v>12.946553491398801</c:v>
                </c:pt>
                <c:pt idx="448">
                  <c:v>12.9499339273126</c:v>
                </c:pt>
                <c:pt idx="449">
                  <c:v>12.953307635787599</c:v>
                </c:pt>
                <c:pt idx="450">
                  <c:v>12.9566746232176</c:v>
                </c:pt>
                <c:pt idx="451">
                  <c:v>12.9600348959878</c:v>
                </c:pt>
                <c:pt idx="452">
                  <c:v>12.963388460475</c:v>
                </c:pt>
                <c:pt idx="453">
                  <c:v>12.966735323047599</c:v>
                </c:pt>
                <c:pt idx="454">
                  <c:v>12.970075490065801</c:v>
                </c:pt>
                <c:pt idx="455">
                  <c:v>12.9734089678813</c:v>
                </c:pt>
                <c:pt idx="456">
                  <c:v>12.976735762837601</c:v>
                </c:pt>
                <c:pt idx="457">
                  <c:v>12.980055881269699</c:v>
                </c:pt>
                <c:pt idx="458">
                  <c:v>12.9833693295044</c:v>
                </c:pt>
                <c:pt idx="459">
                  <c:v>12.9866761138602</c:v>
                </c:pt>
                <c:pt idx="460">
                  <c:v>12.989976240647399</c:v>
                </c:pt>
                <c:pt idx="461">
                  <c:v>12.9932697161679</c:v>
                </c:pt>
                <c:pt idx="462">
                  <c:v>12.9965565467155</c:v>
                </c:pt>
                <c:pt idx="463">
                  <c:v>12.999836738575601</c:v>
                </c:pt>
                <c:pt idx="464">
                  <c:v>13.003110298025399</c:v>
                </c:pt>
                <c:pt idx="465">
                  <c:v>13.006377231334101</c:v>
                </c:pt>
                <c:pt idx="466">
                  <c:v>13.0096375447624</c:v>
                </c:pt>
                <c:pt idx="467">
                  <c:v>12.9646401859764</c:v>
                </c:pt>
                <c:pt idx="468">
                  <c:v>12.9682509786696</c:v>
                </c:pt>
                <c:pt idx="469">
                  <c:v>12.9718568138673</c:v>
                </c:pt>
                <c:pt idx="470">
                  <c:v>12.9754576959432</c:v>
                </c:pt>
                <c:pt idx="471">
                  <c:v>12.979053629265699</c:v>
                </c:pt>
                <c:pt idx="472">
                  <c:v>12.9826446181979</c:v>
                </c:pt>
                <c:pt idx="473">
                  <c:v>12.986230667097599</c:v>
                </c:pt>
                <c:pt idx="474">
                  <c:v>12.989811780317099</c:v>
                </c:pt>
                <c:pt idx="475">
                  <c:v>12.9933879622037</c:v>
                </c:pt>
                <c:pt idx="476">
                  <c:v>12.9969592170991</c:v>
                </c:pt>
                <c:pt idx="477">
                  <c:v>13.000525549339899</c:v>
                </c:pt>
                <c:pt idx="478">
                  <c:v>13.0040869632574</c:v>
                </c:pt>
                <c:pt idx="479">
                  <c:v>13.0076434631775</c:v>
                </c:pt>
                <c:pt idx="480">
                  <c:v>13.011195053421201</c:v>
                </c:pt>
                <c:pt idx="481">
                  <c:v>13.0147417383037</c:v>
                </c:pt>
                <c:pt idx="482">
                  <c:v>13.0182835221354</c:v>
                </c:pt>
                <c:pt idx="483">
                  <c:v>13.021820409221201</c:v>
                </c:pt>
                <c:pt idx="484">
                  <c:v>13.025352403861</c:v>
                </c:pt>
                <c:pt idx="485">
                  <c:v>13.0288795103493</c:v>
                </c:pt>
                <c:pt idx="486">
                  <c:v>13.0324017329754</c:v>
                </c:pt>
                <c:pt idx="487">
                  <c:v>13.0359190760235</c:v>
                </c:pt>
                <c:pt idx="488">
                  <c:v>13.039431543772499</c:v>
                </c:pt>
                <c:pt idx="489">
                  <c:v>13.042939140496101</c:v>
                </c:pt>
                <c:pt idx="490">
                  <c:v>13.046441870462999</c:v>
                </c:pt>
                <c:pt idx="491">
                  <c:v>13.0499397379365</c:v>
                </c:pt>
                <c:pt idx="492">
                  <c:v>13.053432747174799</c:v>
                </c:pt>
                <c:pt idx="493">
                  <c:v>13.0569209024311</c:v>
                </c:pt>
                <c:pt idx="494">
                  <c:v>13.0604042079532</c:v>
                </c:pt>
                <c:pt idx="495">
                  <c:v>13.063882667983901</c:v>
                </c:pt>
                <c:pt idx="496">
                  <c:v>13.067356286760999</c:v>
                </c:pt>
                <c:pt idx="497">
                  <c:v>13.0708250685169</c:v>
                </c:pt>
                <c:pt idx="498">
                  <c:v>13.074289017479</c:v>
                </c:pt>
                <c:pt idx="499">
                  <c:v>13.0777481378696</c:v>
                </c:pt>
                <c:pt idx="500">
                  <c:v>13.081202433906</c:v>
                </c:pt>
              </c:numCache>
            </c:numRef>
          </c:yVal>
          <c:smooth val="0"/>
        </c:ser>
        <c:ser>
          <c:idx val="0"/>
          <c:order val="2"/>
          <c:tx>
            <c:v>Prediction-rupture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'CURVATURE-DATA'!$ED$6:$ED$506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'CURVATURE-DATA'!$EH$6:$EH$506</c:f>
              <c:numCache>
                <c:formatCode>General</c:formatCode>
                <c:ptCount val="501"/>
                <c:pt idx="0">
                  <c:v>0</c:v>
                </c:pt>
                <c:pt idx="1">
                  <c:v>3.1819159835099802</c:v>
                </c:pt>
                <c:pt idx="2">
                  <c:v>5.0852098571926598</c:v>
                </c:pt>
                <c:pt idx="3">
                  <c:v>3.8328062792226198</c:v>
                </c:pt>
                <c:pt idx="4">
                  <c:v>3.4347251017515998</c:v>
                </c:pt>
                <c:pt idx="5">
                  <c:v>3.59827102393528</c:v>
                </c:pt>
                <c:pt idx="6">
                  <c:v>3.9642843553720102</c:v>
                </c:pt>
                <c:pt idx="7">
                  <c:v>4.4609364516677399</c:v>
                </c:pt>
                <c:pt idx="8">
                  <c:v>4.9570288147781802</c:v>
                </c:pt>
                <c:pt idx="9">
                  <c:v>5.49408943018895</c:v>
                </c:pt>
                <c:pt idx="10">
                  <c:v>6.04956669008621</c:v>
                </c:pt>
                <c:pt idx="11">
                  <c:v>6.6169483921984504</c:v>
                </c:pt>
                <c:pt idx="12">
                  <c:v>7.1871838060564004</c:v>
                </c:pt>
                <c:pt idx="13">
                  <c:v>7.75345064225926</c:v>
                </c:pt>
                <c:pt idx="14">
                  <c:v>8.32603366975993</c:v>
                </c:pt>
                <c:pt idx="15">
                  <c:v>8.9039062337119805</c:v>
                </c:pt>
                <c:pt idx="16">
                  <c:v>9.4914364467676897</c:v>
                </c:pt>
                <c:pt idx="17">
                  <c:v>10.0673915973279</c:v>
                </c:pt>
                <c:pt idx="18">
                  <c:v>10.6430925198346</c:v>
                </c:pt>
                <c:pt idx="19">
                  <c:v>11.2272218275511</c:v>
                </c:pt>
                <c:pt idx="20">
                  <c:v>11.801623328786301</c:v>
                </c:pt>
                <c:pt idx="21">
                  <c:v>12.3838320948899</c:v>
                </c:pt>
                <c:pt idx="22">
                  <c:v>12.9572128591486</c:v>
                </c:pt>
                <c:pt idx="23">
                  <c:v>13.537592155099601</c:v>
                </c:pt>
                <c:pt idx="24">
                  <c:v>14.110173694421899</c:v>
                </c:pt>
                <c:pt idx="25">
                  <c:v>14.688806351177099</c:v>
                </c:pt>
                <c:pt idx="26">
                  <c:v>15.2667165031949</c:v>
                </c:pt>
                <c:pt idx="27">
                  <c:v>15.8377136153269</c:v>
                </c:pt>
                <c:pt idx="28">
                  <c:v>16.413956363145001</c:v>
                </c:pt>
                <c:pt idx="29">
                  <c:v>16.989483556047301</c:v>
                </c:pt>
                <c:pt idx="30">
                  <c:v>17.564297490022302</c:v>
                </c:pt>
                <c:pt idx="31">
                  <c:v>18.133059808103901</c:v>
                </c:pt>
                <c:pt idx="32">
                  <c:v>18.706281792605701</c:v>
                </c:pt>
                <c:pt idx="33">
                  <c:v>19.139815644014</c:v>
                </c:pt>
                <c:pt idx="34">
                  <c:v>19.410974402278999</c:v>
                </c:pt>
                <c:pt idx="35">
                  <c:v>19.681431229551698</c:v>
                </c:pt>
                <c:pt idx="36">
                  <c:v>19.903216917595199</c:v>
                </c:pt>
                <c:pt idx="37">
                  <c:v>20.165991973831801</c:v>
                </c:pt>
                <c:pt idx="38">
                  <c:v>20.432580705756799</c:v>
                </c:pt>
                <c:pt idx="39">
                  <c:v>20.698544540981398</c:v>
                </c:pt>
                <c:pt idx="40">
                  <c:v>20.9201980827693</c:v>
                </c:pt>
                <c:pt idx="41">
                  <c:v>21.1836282248643</c:v>
                </c:pt>
                <c:pt idx="42">
                  <c:v>21.446501614911099</c:v>
                </c:pt>
                <c:pt idx="43">
                  <c:v>21.708819922962501</c:v>
                </c:pt>
                <c:pt idx="44">
                  <c:v>21.970584812129399</c:v>
                </c:pt>
                <c:pt idx="45">
                  <c:v>22.189982913027801</c:v>
                </c:pt>
                <c:pt idx="46">
                  <c:v>22.449721574373498</c:v>
                </c:pt>
                <c:pt idx="47">
                  <c:v>22.708968347456899</c:v>
                </c:pt>
                <c:pt idx="48">
                  <c:v>22.967724660663301</c:v>
                </c:pt>
                <c:pt idx="49">
                  <c:v>23.225991936629999</c:v>
                </c:pt>
                <c:pt idx="50">
                  <c:v>23.483771592276302</c:v>
                </c:pt>
                <c:pt idx="51">
                  <c:v>23.7410650388329</c:v>
                </c:pt>
                <c:pt idx="52">
                  <c:v>23.997873681871202</c:v>
                </c:pt>
                <c:pt idx="53">
                  <c:v>24.254198921332598</c:v>
                </c:pt>
                <c:pt idx="54">
                  <c:v>24.4788286023343</c:v>
                </c:pt>
                <c:pt idx="55">
                  <c:v>24.7339545573546</c:v>
                </c:pt>
                <c:pt idx="56">
                  <c:v>24.988651813752099</c:v>
                </c:pt>
                <c:pt idx="57">
                  <c:v>25.2429215708827</c:v>
                </c:pt>
                <c:pt idx="58">
                  <c:v>25.493867885320999</c:v>
                </c:pt>
                <c:pt idx="59">
                  <c:v>25.747236272756201</c:v>
                </c:pt>
                <c:pt idx="60">
                  <c:v>26.000180731191499</c:v>
                </c:pt>
                <c:pt idx="61">
                  <c:v>26.252702441525098</c:v>
                </c:pt>
                <c:pt idx="62">
                  <c:v>26.504802580097799</c:v>
                </c:pt>
                <c:pt idx="63">
                  <c:v>26.756482318715801</c:v>
                </c:pt>
                <c:pt idx="64">
                  <c:v>27.007742824672899</c:v>
                </c:pt>
                <c:pt idx="65">
                  <c:v>27.258585260772499</c:v>
                </c:pt>
                <c:pt idx="66">
                  <c:v>27.509010785350501</c:v>
                </c:pt>
                <c:pt idx="67">
                  <c:v>27.7590205522968</c:v>
                </c:pt>
                <c:pt idx="68">
                  <c:v>28.008615711076999</c:v>
                </c:pt>
                <c:pt idx="69">
                  <c:v>28.257797406754801</c:v>
                </c:pt>
                <c:pt idx="70">
                  <c:v>28.491179240219601</c:v>
                </c:pt>
                <c:pt idx="71">
                  <c:v>28.740135164362901</c:v>
                </c:pt>
                <c:pt idx="72">
                  <c:v>28.9887250955823</c:v>
                </c:pt>
                <c:pt idx="73">
                  <c:v>29.236950012987698</c:v>
                </c:pt>
                <c:pt idx="74">
                  <c:v>29.484810892060899</c:v>
                </c:pt>
                <c:pt idx="75">
                  <c:v>29.7323087046727</c:v>
                </c:pt>
                <c:pt idx="76">
                  <c:v>29.9794444190997</c:v>
                </c:pt>
                <c:pt idx="77">
                  <c:v>30.226219000042299</c:v>
                </c:pt>
                <c:pt idx="78">
                  <c:v>30.472633408640402</c:v>
                </c:pt>
                <c:pt idx="79">
                  <c:v>30.718688602491302</c:v>
                </c:pt>
                <c:pt idx="80">
                  <c:v>30.962346733320601</c:v>
                </c:pt>
                <c:pt idx="81">
                  <c:v>31.207660871350999</c:v>
                </c:pt>
                <c:pt idx="82">
                  <c:v>31.452618646334901</c:v>
                </c:pt>
                <c:pt idx="83">
                  <c:v>31.697221001863799</c:v>
                </c:pt>
                <c:pt idx="84">
                  <c:v>31.9414688780695</c:v>
                </c:pt>
                <c:pt idx="85">
                  <c:v>32.185363211639597</c:v>
                </c:pt>
                <c:pt idx="86">
                  <c:v>32.428904935833899</c:v>
                </c:pt>
                <c:pt idx="87">
                  <c:v>32.672094980500702</c:v>
                </c:pt>
                <c:pt idx="88">
                  <c:v>32.9149342720928</c:v>
                </c:pt>
                <c:pt idx="89">
                  <c:v>33.157423733682897</c:v>
                </c:pt>
                <c:pt idx="90">
                  <c:v>33.399564284980201</c:v>
                </c:pt>
                <c:pt idx="91">
                  <c:v>33.641356842345402</c:v>
                </c:pt>
                <c:pt idx="92">
                  <c:v>33.882802318806696</c:v>
                </c:pt>
                <c:pt idx="93">
                  <c:v>34.123901624075401</c:v>
                </c:pt>
                <c:pt idx="94">
                  <c:v>34.364655664561297</c:v>
                </c:pt>
                <c:pt idx="95">
                  <c:v>34.6050653433877</c:v>
                </c:pt>
                <c:pt idx="96">
                  <c:v>34.845131560407303</c:v>
                </c:pt>
                <c:pt idx="97">
                  <c:v>35.084855212217001</c:v>
                </c:pt>
                <c:pt idx="98">
                  <c:v>35.324237192173101</c:v>
                </c:pt>
                <c:pt idx="99">
                  <c:v>35.563278390406303</c:v>
                </c:pt>
                <c:pt idx="100">
                  <c:v>35.801979693836799</c:v>
                </c:pt>
                <c:pt idx="101">
                  <c:v>36.0403419861888</c:v>
                </c:pt>
                <c:pt idx="102">
                  <c:v>36.278366148005702</c:v>
                </c:pt>
                <c:pt idx="103">
                  <c:v>36.516053056664397</c:v>
                </c:pt>
                <c:pt idx="104">
                  <c:v>36.753403586390199</c:v>
                </c:pt>
                <c:pt idx="105">
                  <c:v>36.990418608271199</c:v>
                </c:pt>
                <c:pt idx="106">
                  <c:v>37.227098990272601</c:v>
                </c:pt>
                <c:pt idx="107">
                  <c:v>37.4634455972514</c:v>
                </c:pt>
                <c:pt idx="108">
                  <c:v>37.699459290970204</c:v>
                </c:pt>
                <c:pt idx="109">
                  <c:v>37.935140930111899</c:v>
                </c:pt>
                <c:pt idx="110">
                  <c:v>38.129010877045999</c:v>
                </c:pt>
                <c:pt idx="111">
                  <c:v>38.361780397965802</c:v>
                </c:pt>
                <c:pt idx="112">
                  <c:v>38.594181817655702</c:v>
                </c:pt>
                <c:pt idx="113">
                  <c:v>38.8262161071805</c:v>
                </c:pt>
                <c:pt idx="114">
                  <c:v>39.0578842340596</c:v>
                </c:pt>
                <c:pt idx="115">
                  <c:v>39.289187162283497</c:v>
                </c:pt>
                <c:pt idx="116">
                  <c:v>39.520125852330501</c:v>
                </c:pt>
                <c:pt idx="117">
                  <c:v>39.750701261182897</c:v>
                </c:pt>
                <c:pt idx="118">
                  <c:v>39.980914342343297</c:v>
                </c:pt>
                <c:pt idx="119">
                  <c:v>40.210766045851202</c:v>
                </c:pt>
                <c:pt idx="120">
                  <c:v>40.4402573182984</c:v>
                </c:pt>
                <c:pt idx="121">
                  <c:v>40.669389102845898</c:v>
                </c:pt>
                <c:pt idx="122">
                  <c:v>40.8981623392392</c:v>
                </c:pt>
                <c:pt idx="123">
                  <c:v>41.126577963824502</c:v>
                </c:pt>
                <c:pt idx="124">
                  <c:v>41.354636909564398</c:v>
                </c:pt>
                <c:pt idx="125">
                  <c:v>41.582340106053302</c:v>
                </c:pt>
                <c:pt idx="126">
                  <c:v>41.809688479533499</c:v>
                </c:pt>
                <c:pt idx="127">
                  <c:v>42.036682952910198</c:v>
                </c:pt>
                <c:pt idx="128">
                  <c:v>42.263324445767303</c:v>
                </c:pt>
                <c:pt idx="129">
                  <c:v>42.489613874382499</c:v>
                </c:pt>
                <c:pt idx="130">
                  <c:v>42.7155521517426</c:v>
                </c:pt>
                <c:pt idx="131">
                  <c:v>42.941140187558602</c:v>
                </c:pt>
                <c:pt idx="132">
                  <c:v>43.076752314916</c:v>
                </c:pt>
                <c:pt idx="133">
                  <c:v>43.298415400553999</c:v>
                </c:pt>
                <c:pt idx="134">
                  <c:v>43.518462742326001</c:v>
                </c:pt>
                <c:pt idx="135">
                  <c:v>43.739344983472002</c:v>
                </c:pt>
                <c:pt idx="136">
                  <c:v>43.9598429192691</c:v>
                </c:pt>
                <c:pt idx="137">
                  <c:v>44.179957564474101</c:v>
                </c:pt>
                <c:pt idx="138">
                  <c:v>44.399689930137498</c:v>
                </c:pt>
                <c:pt idx="139">
                  <c:v>44.619041023620703</c:v>
                </c:pt>
                <c:pt idx="140">
                  <c:v>44.838011848613398</c:v>
                </c:pt>
                <c:pt idx="141">
                  <c:v>45.056603405150497</c:v>
                </c:pt>
                <c:pt idx="142">
                  <c:v>45.274816689629503</c:v>
                </c:pt>
                <c:pt idx="143">
                  <c:v>45.4926526948272</c:v>
                </c:pt>
                <c:pt idx="144">
                  <c:v>45.710112409916903</c:v>
                </c:pt>
                <c:pt idx="145">
                  <c:v>45.927196820484397</c:v>
                </c:pt>
                <c:pt idx="146">
                  <c:v>46.0121412801318</c:v>
                </c:pt>
                <c:pt idx="147">
                  <c:v>46.224505391205</c:v>
                </c:pt>
                <c:pt idx="148">
                  <c:v>46.4364572511316</c:v>
                </c:pt>
                <c:pt idx="149">
                  <c:v>46.647997961400897</c:v>
                </c:pt>
                <c:pt idx="150">
                  <c:v>46.859128619432099</c:v>
                </c:pt>
                <c:pt idx="151">
                  <c:v>47.069850318594298</c:v>
                </c:pt>
                <c:pt idx="152">
                  <c:v>47.280164148225303</c:v>
                </c:pt>
                <c:pt idx="153">
                  <c:v>47.4900711936505</c:v>
                </c:pt>
                <c:pt idx="154">
                  <c:v>47.699572536202403</c:v>
                </c:pt>
                <c:pt idx="155">
                  <c:v>47.908669253238699</c:v>
                </c:pt>
                <c:pt idx="156">
                  <c:v>47.946970830095097</c:v>
                </c:pt>
                <c:pt idx="157">
                  <c:v>48.150634397635898</c:v>
                </c:pt>
                <c:pt idx="158">
                  <c:v>48.353855180973198</c:v>
                </c:pt>
                <c:pt idx="159">
                  <c:v>48.556634378332902</c:v>
                </c:pt>
                <c:pt idx="160">
                  <c:v>48.299245011779099</c:v>
                </c:pt>
                <c:pt idx="161">
                  <c:v>48.502654842080197</c:v>
                </c:pt>
                <c:pt idx="162">
                  <c:v>48.7056674786458</c:v>
                </c:pt>
                <c:pt idx="163">
                  <c:v>48.595399479099001</c:v>
                </c:pt>
                <c:pt idx="164">
                  <c:v>48.796081172356899</c:v>
                </c:pt>
                <c:pt idx="165">
                  <c:v>48.556145426156398</c:v>
                </c:pt>
                <c:pt idx="166">
                  <c:v>48.7575345517673</c:v>
                </c:pt>
                <c:pt idx="167">
                  <c:v>12.5438353023268</c:v>
                </c:pt>
                <c:pt idx="168">
                  <c:v>12.550434281200401</c:v>
                </c:pt>
                <c:pt idx="169">
                  <c:v>12.5570136159174</c:v>
                </c:pt>
                <c:pt idx="170">
                  <c:v>12.5635733316879</c:v>
                </c:pt>
                <c:pt idx="171">
                  <c:v>12.570113453676999</c:v>
                </c:pt>
                <c:pt idx="172">
                  <c:v>12.5766340070052</c:v>
                </c:pt>
                <c:pt idx="173">
                  <c:v>12.583135016748299</c:v>
                </c:pt>
                <c:pt idx="174">
                  <c:v>12.5896165079377</c:v>
                </c:pt>
                <c:pt idx="175">
                  <c:v>12.564723675089899</c:v>
                </c:pt>
                <c:pt idx="176">
                  <c:v>12.5710412486852</c:v>
                </c:pt>
                <c:pt idx="177">
                  <c:v>12.577343592554399</c:v>
                </c:pt>
                <c:pt idx="178">
                  <c:v>12.5836307250462</c:v>
                </c:pt>
                <c:pt idx="179">
                  <c:v>12.589902664478799</c:v>
                </c:pt>
                <c:pt idx="180">
                  <c:v>12.5961594291397</c:v>
                </c:pt>
                <c:pt idx="181">
                  <c:v>12.602401037286</c:v>
                </c:pt>
                <c:pt idx="182">
                  <c:v>12.6086275071444</c:v>
                </c:pt>
                <c:pt idx="183">
                  <c:v>12.614838856911099</c:v>
                </c:pt>
                <c:pt idx="184">
                  <c:v>12.621035104752201</c:v>
                </c:pt>
                <c:pt idx="185">
                  <c:v>12.6272162688033</c:v>
                </c:pt>
                <c:pt idx="186">
                  <c:v>12.6333823671701</c:v>
                </c:pt>
                <c:pt idx="187">
                  <c:v>12.639533417928</c:v>
                </c:pt>
                <c:pt idx="188">
                  <c:v>12.6456694391225</c:v>
                </c:pt>
                <c:pt idx="189">
                  <c:v>12.651790448769001</c:v>
                </c:pt>
                <c:pt idx="190">
                  <c:v>12.657896464853</c:v>
                </c:pt>
                <c:pt idx="191">
                  <c:v>12.6639875053302</c:v>
                </c:pt>
                <c:pt idx="192">
                  <c:v>12.670063588126499</c:v>
                </c:pt>
                <c:pt idx="193">
                  <c:v>12.676124731138099</c:v>
                </c:pt>
                <c:pt idx="194">
                  <c:v>12.6821709522316</c:v>
                </c:pt>
                <c:pt idx="195">
                  <c:v>12.688202269243799</c:v>
                </c:pt>
                <c:pt idx="196">
                  <c:v>12.6942186999821</c:v>
                </c:pt>
                <c:pt idx="197">
                  <c:v>12.7002202622244</c:v>
                </c:pt>
                <c:pt idx="198">
                  <c:v>12.706206973719199</c:v>
                </c:pt>
                <c:pt idx="199">
                  <c:v>12.712178852185801</c:v>
                </c:pt>
                <c:pt idx="200">
                  <c:v>12.7181359153139</c:v>
                </c:pt>
                <c:pt idx="201">
                  <c:v>12.7240781807642</c:v>
                </c:pt>
                <c:pt idx="202">
                  <c:v>12.7300056661682</c:v>
                </c:pt>
                <c:pt idx="203">
                  <c:v>12.735918389128299</c:v>
                </c:pt>
                <c:pt idx="204">
                  <c:v>12.741816367217901</c:v>
                </c:pt>
                <c:pt idx="205">
                  <c:v>12.747699617981301</c:v>
                </c:pt>
                <c:pt idx="206">
                  <c:v>12.753568158934099</c:v>
                </c:pt>
                <c:pt idx="207">
                  <c:v>12.7594220075627</c:v>
                </c:pt>
                <c:pt idx="208">
                  <c:v>12.7652611813251</c:v>
                </c:pt>
                <c:pt idx="209">
                  <c:v>12.771085697650401</c:v>
                </c:pt>
                <c:pt idx="210">
                  <c:v>12.7768955739389</c:v>
                </c:pt>
                <c:pt idx="211">
                  <c:v>12.782690827562501</c:v>
                </c:pt>
                <c:pt idx="212">
                  <c:v>12.7884714758644</c:v>
                </c:pt>
                <c:pt idx="213">
                  <c:v>12.7942375361594</c:v>
                </c:pt>
                <c:pt idx="214">
                  <c:v>12.7999890257339</c:v>
                </c:pt>
                <c:pt idx="215">
                  <c:v>12.8057259618458</c:v>
                </c:pt>
                <c:pt idx="216">
                  <c:v>12.7857146673302</c:v>
                </c:pt>
                <c:pt idx="217">
                  <c:v>12.7914173730484</c:v>
                </c:pt>
                <c:pt idx="218">
                  <c:v>12.797108886749999</c:v>
                </c:pt>
                <c:pt idx="219">
                  <c:v>12.8027892208653</c:v>
                </c:pt>
                <c:pt idx="220">
                  <c:v>12.808458387805301</c:v>
                </c:pt>
                <c:pt idx="221">
                  <c:v>12.814116399962201</c:v>
                </c:pt>
                <c:pt idx="222">
                  <c:v>12.819763269708901</c:v>
                </c:pt>
                <c:pt idx="223">
                  <c:v>12.825399009399501</c:v>
                </c:pt>
                <c:pt idx="224">
                  <c:v>12.831023631368801</c:v>
                </c:pt>
                <c:pt idx="225">
                  <c:v>12.8366371479332</c:v>
                </c:pt>
                <c:pt idx="226">
                  <c:v>12.8422395713896</c:v>
                </c:pt>
                <c:pt idx="227">
                  <c:v>12.8478309140165</c:v>
                </c:pt>
                <c:pt idx="228">
                  <c:v>12.8534111880734</c:v>
                </c:pt>
                <c:pt idx="229">
                  <c:v>12.858980405801001</c:v>
                </c:pt>
                <c:pt idx="230">
                  <c:v>12.8645385794212</c:v>
                </c:pt>
                <c:pt idx="231">
                  <c:v>12.8700857211374</c:v>
                </c:pt>
                <c:pt idx="232">
                  <c:v>12.8756218431342</c:v>
                </c:pt>
                <c:pt idx="233">
                  <c:v>12.8811469575774</c:v>
                </c:pt>
                <c:pt idx="234">
                  <c:v>12.8866610766145</c:v>
                </c:pt>
                <c:pt idx="235">
                  <c:v>12.892164212374199</c:v>
                </c:pt>
                <c:pt idx="236">
                  <c:v>12.8976563769668</c:v>
                </c:pt>
                <c:pt idx="237">
                  <c:v>12.903137582484</c:v>
                </c:pt>
                <c:pt idx="238">
                  <c:v>12.9086078409993</c:v>
                </c:pt>
                <c:pt idx="239">
                  <c:v>12.914067164567401</c:v>
                </c:pt>
                <c:pt idx="240">
                  <c:v>12.9195155652249</c:v>
                </c:pt>
                <c:pt idx="241">
                  <c:v>12.924953054989899</c:v>
                </c:pt>
                <c:pt idx="242">
                  <c:v>12.9303796458624</c:v>
                </c:pt>
                <c:pt idx="243">
                  <c:v>12.935795349823699</c:v>
                </c:pt>
                <c:pt idx="244">
                  <c:v>12.9412001788374</c:v>
                </c:pt>
                <c:pt idx="245">
                  <c:v>12.9465941448486</c:v>
                </c:pt>
                <c:pt idx="246">
                  <c:v>12.951977259784099</c:v>
                </c:pt>
                <c:pt idx="247">
                  <c:v>12.9573495355529</c:v>
                </c:pt>
                <c:pt idx="248">
                  <c:v>12.9627109840456</c:v>
                </c:pt>
                <c:pt idx="249">
                  <c:v>12.9680616171349</c:v>
                </c:pt>
                <c:pt idx="250">
                  <c:v>12.973401446675499</c:v>
                </c:pt>
                <c:pt idx="251">
                  <c:v>12.978730484503901</c:v>
                </c:pt>
                <c:pt idx="252">
                  <c:v>12.984048742439001</c:v>
                </c:pt>
                <c:pt idx="253">
                  <c:v>12.9893562322814</c:v>
                </c:pt>
                <c:pt idx="254">
                  <c:v>12.994652965814099</c:v>
                </c:pt>
                <c:pt idx="255">
                  <c:v>12.999938954801999</c:v>
                </c:pt>
                <c:pt idx="256">
                  <c:v>13.005214210992399</c:v>
                </c:pt>
                <c:pt idx="257">
                  <c:v>13.0104787461147</c:v>
                </c:pt>
                <c:pt idx="258">
                  <c:v>13.0157325718806</c:v>
                </c:pt>
                <c:pt idx="259">
                  <c:v>13.0209756999839</c:v>
                </c:pt>
                <c:pt idx="260">
                  <c:v>13.026208142101099</c:v>
                </c:pt>
                <c:pt idx="261">
                  <c:v>13.031429909890701</c:v>
                </c:pt>
                <c:pt idx="262">
                  <c:v>13.036641014993799</c:v>
                </c:pt>
                <c:pt idx="263">
                  <c:v>13.0418414690338</c:v>
                </c:pt>
                <c:pt idx="264">
                  <c:v>13.047031283616599</c:v>
                </c:pt>
                <c:pt idx="265">
                  <c:v>13.0522104703306</c:v>
                </c:pt>
                <c:pt idx="266">
                  <c:v>13.0573790407466</c:v>
                </c:pt>
                <c:pt idx="267">
                  <c:v>13.0625370064183</c:v>
                </c:pt>
                <c:pt idx="268">
                  <c:v>13.0676843788816</c:v>
                </c:pt>
                <c:pt idx="269">
                  <c:v>13.072821169655301</c:v>
                </c:pt>
                <c:pt idx="270">
                  <c:v>13.0779473902407</c:v>
                </c:pt>
                <c:pt idx="271">
                  <c:v>13.083063052121799</c:v>
                </c:pt>
                <c:pt idx="272">
                  <c:v>13.0881681667653</c:v>
                </c:pt>
                <c:pt idx="273">
                  <c:v>13.093262745621001</c:v>
                </c:pt>
                <c:pt idx="274">
                  <c:v>13.0983468001209</c:v>
                </c:pt>
                <c:pt idx="275">
                  <c:v>13.103420341680399</c:v>
                </c:pt>
                <c:pt idx="276">
                  <c:v>13.108483381697299</c:v>
                </c:pt>
                <c:pt idx="277">
                  <c:v>13.1135359315527</c:v>
                </c:pt>
                <c:pt idx="278">
                  <c:v>13.118578002610199</c:v>
                </c:pt>
                <c:pt idx="279">
                  <c:v>13.1236096062168</c:v>
                </c:pt>
                <c:pt idx="280">
                  <c:v>13.128630753702099</c:v>
                </c:pt>
                <c:pt idx="281">
                  <c:v>13.1336414563789</c:v>
                </c:pt>
                <c:pt idx="282">
                  <c:v>13.1386417255432</c:v>
                </c:pt>
                <c:pt idx="283">
                  <c:v>13.143631572473801</c:v>
                </c:pt>
                <c:pt idx="284">
                  <c:v>13.148611008432701</c:v>
                </c:pt>
                <c:pt idx="285">
                  <c:v>13.153580044665301</c:v>
                </c:pt>
                <c:pt idx="286">
                  <c:v>13.158538692399899</c:v>
                </c:pt>
                <c:pt idx="287">
                  <c:v>13.163486962848101</c:v>
                </c:pt>
                <c:pt idx="288">
                  <c:v>13.1684248672048</c:v>
                </c:pt>
                <c:pt idx="289">
                  <c:v>13.1733524166481</c:v>
                </c:pt>
                <c:pt idx="290">
                  <c:v>13.1782696223394</c:v>
                </c:pt>
                <c:pt idx="291">
                  <c:v>13.1831764954237</c:v>
                </c:pt>
                <c:pt idx="292">
                  <c:v>13.188073047029</c:v>
                </c:pt>
                <c:pt idx="293">
                  <c:v>13.179778112020299</c:v>
                </c:pt>
                <c:pt idx="294">
                  <c:v>13.184813066254099</c:v>
                </c:pt>
                <c:pt idx="295">
                  <c:v>13.1898401985832</c:v>
                </c:pt>
                <c:pt idx="296">
                  <c:v>13.194859516884099</c:v>
                </c:pt>
                <c:pt idx="297">
                  <c:v>13.199871029022599</c:v>
                </c:pt>
                <c:pt idx="298">
                  <c:v>13.2048747428535</c:v>
                </c:pt>
                <c:pt idx="299">
                  <c:v>13.2098706662204</c:v>
                </c:pt>
                <c:pt idx="300">
                  <c:v>13.2148588069564</c:v>
                </c:pt>
                <c:pt idx="301">
                  <c:v>13.219839172883299</c:v>
                </c:pt>
                <c:pt idx="302">
                  <c:v>13.2248117718123</c:v>
                </c:pt>
                <c:pt idx="303">
                  <c:v>13.2297766115435</c:v>
                </c:pt>
                <c:pt idx="304">
                  <c:v>13.2347336998664</c:v>
                </c:pt>
                <c:pt idx="305">
                  <c:v>13.2396830445595</c:v>
                </c:pt>
                <c:pt idx="306">
                  <c:v>13.2446246533906</c:v>
                </c:pt>
                <c:pt idx="307">
                  <c:v>13.2495585341166</c:v>
                </c:pt>
                <c:pt idx="308">
                  <c:v>13.2544846944837</c:v>
                </c:pt>
                <c:pt idx="309">
                  <c:v>13.2594031422274</c:v>
                </c:pt>
                <c:pt idx="310">
                  <c:v>13.264313885072401</c:v>
                </c:pt>
                <c:pt idx="311">
                  <c:v>13.2692169307327</c:v>
                </c:pt>
                <c:pt idx="312">
                  <c:v>13.2741122869115</c:v>
                </c:pt>
                <c:pt idx="313">
                  <c:v>13.2789999613017</c:v>
                </c:pt>
                <c:pt idx="314">
                  <c:v>13.283879961585001</c:v>
                </c:pt>
                <c:pt idx="315">
                  <c:v>13.288752295433</c:v>
                </c:pt>
                <c:pt idx="316">
                  <c:v>13.293616970506299</c:v>
                </c:pt>
                <c:pt idx="317">
                  <c:v>13.2984739944552</c:v>
                </c:pt>
                <c:pt idx="318">
                  <c:v>13.303323374919101</c:v>
                </c:pt>
                <c:pt idx="319">
                  <c:v>13.308165119527001</c:v>
                </c:pt>
                <c:pt idx="320">
                  <c:v>13.3129992358976</c:v>
                </c:pt>
                <c:pt idx="321">
                  <c:v>13.3178257316386</c:v>
                </c:pt>
                <c:pt idx="322">
                  <c:v>13.322644614347601</c:v>
                </c:pt>
                <c:pt idx="323">
                  <c:v>13.3274558916115</c:v>
                </c:pt>
                <c:pt idx="324">
                  <c:v>13.3322595710068</c:v>
                </c:pt>
                <c:pt idx="325">
                  <c:v>13.3370556600995</c:v>
                </c:pt>
                <c:pt idx="326">
                  <c:v>13.3418441664454</c:v>
                </c:pt>
                <c:pt idx="327">
                  <c:v>13.3466250975896</c:v>
                </c:pt>
                <c:pt idx="328">
                  <c:v>13.3513984610668</c:v>
                </c:pt>
                <c:pt idx="329">
                  <c:v>13.3561642644017</c:v>
                </c:pt>
                <c:pt idx="330">
                  <c:v>13.3609225151082</c:v>
                </c:pt>
                <c:pt idx="331">
                  <c:v>13.3656732206901</c:v>
                </c:pt>
                <c:pt idx="332">
                  <c:v>13.3704163886408</c:v>
                </c:pt>
                <c:pt idx="333">
                  <c:v>13.375152026443599</c:v>
                </c:pt>
                <c:pt idx="334">
                  <c:v>13.379880141571199</c:v>
                </c:pt>
                <c:pt idx="335">
                  <c:v>13.384600741486301</c:v>
                </c:pt>
                <c:pt idx="336">
                  <c:v>13.389313833641101</c:v>
                </c:pt>
                <c:pt idx="337">
                  <c:v>13.394019425477801</c:v>
                </c:pt>
                <c:pt idx="338">
                  <c:v>13.398717524428401</c:v>
                </c:pt>
                <c:pt idx="339">
                  <c:v>13.403408137914401</c:v>
                </c:pt>
                <c:pt idx="340">
                  <c:v>13.408091273347599</c:v>
                </c:pt>
                <c:pt idx="341">
                  <c:v>13.412766938129099</c:v>
                </c:pt>
                <c:pt idx="342">
                  <c:v>13.417435139650401</c:v>
                </c:pt>
                <c:pt idx="343">
                  <c:v>13.422095885292499</c:v>
                </c:pt>
                <c:pt idx="344">
                  <c:v>13.4267491824265</c:v>
                </c:pt>
                <c:pt idx="345">
                  <c:v>13.4313950384132</c:v>
                </c:pt>
                <c:pt idx="346">
                  <c:v>13.4360334606036</c:v>
                </c:pt>
                <c:pt idx="347">
                  <c:v>13.440664456338499</c:v>
                </c:pt>
                <c:pt idx="348">
                  <c:v>13.445288032948699</c:v>
                </c:pt>
                <c:pt idx="349">
                  <c:v>13.449904197754901</c:v>
                </c:pt>
                <c:pt idx="350">
                  <c:v>13.454512958067999</c:v>
                </c:pt>
                <c:pt idx="351">
                  <c:v>13.4591143211887</c:v>
                </c:pt>
                <c:pt idx="352">
                  <c:v>13.4637082944078</c:v>
                </c:pt>
                <c:pt idx="353">
                  <c:v>13.4682948850063</c:v>
                </c:pt>
                <c:pt idx="354">
                  <c:v>13.472874100255201</c:v>
                </c:pt>
                <c:pt idx="355">
                  <c:v>13.477445947415401</c:v>
                </c:pt>
                <c:pt idx="356">
                  <c:v>13.4820104337382</c:v>
                </c:pt>
                <c:pt idx="357">
                  <c:v>13.486567566464799</c:v>
                </c:pt>
                <c:pt idx="358">
                  <c:v>13.4911173528267</c:v>
                </c:pt>
                <c:pt idx="359">
                  <c:v>13.4956598000455</c:v>
                </c:pt>
                <c:pt idx="360">
                  <c:v>13.5001949153329</c:v>
                </c:pt>
                <c:pt idx="361">
                  <c:v>13.504722705890901</c:v>
                </c:pt>
                <c:pt idx="362">
                  <c:v>13.509243178911699</c:v>
                </c:pt>
                <c:pt idx="363">
                  <c:v>13.513756341577601</c:v>
                </c:pt>
                <c:pt idx="364">
                  <c:v>13.518262201061299</c:v>
                </c:pt>
                <c:pt idx="365">
                  <c:v>13.522760764525801</c:v>
                </c:pt>
                <c:pt idx="366">
                  <c:v>13.5272520391242</c:v>
                </c:pt>
                <c:pt idx="367">
                  <c:v>13.5317360319999</c:v>
                </c:pt>
                <c:pt idx="368">
                  <c:v>13.5362127502869</c:v>
                </c:pt>
                <c:pt idx="369">
                  <c:v>13.540682201109099</c:v>
                </c:pt>
                <c:pt idx="370">
                  <c:v>13.545144391581101</c:v>
                </c:pt>
                <c:pt idx="371">
                  <c:v>13.5495993288077</c:v>
                </c:pt>
                <c:pt idx="372">
                  <c:v>13.5540470198842</c:v>
                </c:pt>
                <c:pt idx="373">
                  <c:v>13.5584874718961</c:v>
                </c:pt>
                <c:pt idx="374">
                  <c:v>13.5629206919194</c:v>
                </c:pt>
                <c:pt idx="375">
                  <c:v>13.567346687020599</c:v>
                </c:pt>
                <c:pt idx="376">
                  <c:v>13.5717654642567</c:v>
                </c:pt>
                <c:pt idx="377">
                  <c:v>13.5761770306749</c:v>
                </c:pt>
                <c:pt idx="378">
                  <c:v>13.5805813933131</c:v>
                </c:pt>
                <c:pt idx="379">
                  <c:v>13.584978559199699</c:v>
                </c:pt>
                <c:pt idx="380">
                  <c:v>13.589368535353399</c:v>
                </c:pt>
                <c:pt idx="381">
                  <c:v>13.593751328783799</c:v>
                </c:pt>
                <c:pt idx="382">
                  <c:v>13.5981269464906</c:v>
                </c:pt>
                <c:pt idx="383">
                  <c:v>13.6024953954644</c:v>
                </c:pt>
                <c:pt idx="384">
                  <c:v>13.6068566826862</c:v>
                </c:pt>
                <c:pt idx="385">
                  <c:v>13.6112108151278</c:v>
                </c:pt>
                <c:pt idx="386">
                  <c:v>13.615557799751301</c:v>
                </c:pt>
                <c:pt idx="387">
                  <c:v>13.619897643509701</c:v>
                </c:pt>
                <c:pt idx="388">
                  <c:v>13.624230353346499</c:v>
                </c:pt>
                <c:pt idx="389">
                  <c:v>13.6285559361959</c:v>
                </c:pt>
                <c:pt idx="390">
                  <c:v>13.6328743989827</c:v>
                </c:pt>
                <c:pt idx="391">
                  <c:v>13.637185748622599</c:v>
                </c:pt>
                <c:pt idx="392">
                  <c:v>13.6414899920218</c:v>
                </c:pt>
                <c:pt idx="393">
                  <c:v>13.631353375993401</c:v>
                </c:pt>
                <c:pt idx="394">
                  <c:v>13.6352527112718</c:v>
                </c:pt>
                <c:pt idx="395">
                  <c:v>13.639142787870099</c:v>
                </c:pt>
                <c:pt idx="396">
                  <c:v>13.6430236153485</c:v>
                </c:pt>
                <c:pt idx="397">
                  <c:v>13.646895203253401</c:v>
                </c:pt>
                <c:pt idx="398">
                  <c:v>13.650757561117601</c:v>
                </c:pt>
                <c:pt idx="399">
                  <c:v>13.654610698460299</c:v>
                </c:pt>
                <c:pt idx="400">
                  <c:v>13.658454624787</c:v>
                </c:pt>
                <c:pt idx="401">
                  <c:v>13.6795007568683</c:v>
                </c:pt>
                <c:pt idx="402">
                  <c:v>13.6837332962712</c:v>
                </c:pt>
                <c:pt idx="403">
                  <c:v>13.687958804793601</c:v>
                </c:pt>
                <c:pt idx="404">
                  <c:v>13.6921772892315</c:v>
                </c:pt>
                <c:pt idx="405">
                  <c:v>13.696388756371899</c:v>
                </c:pt>
                <c:pt idx="406">
                  <c:v>13.7005932129925</c:v>
                </c:pt>
                <c:pt idx="407">
                  <c:v>13.704790665862101</c:v>
                </c:pt>
                <c:pt idx="408">
                  <c:v>13.7089811217405</c:v>
                </c:pt>
                <c:pt idx="409">
                  <c:v>13.6922200926701</c:v>
                </c:pt>
                <c:pt idx="410">
                  <c:v>13.6136440659341</c:v>
                </c:pt>
                <c:pt idx="411">
                  <c:v>13.535072098516601</c:v>
                </c:pt>
                <c:pt idx="412">
                  <c:v>13.3744171479971</c:v>
                </c:pt>
                <c:pt idx="413">
                  <c:v>13.2959201206149</c:v>
                </c:pt>
                <c:pt idx="414">
                  <c:v>13.217430197905101</c:v>
                </c:pt>
                <c:pt idx="415">
                  <c:v>13.138948212089099</c:v>
                </c:pt>
                <c:pt idx="416">
                  <c:v>13.0604749953749</c:v>
                </c:pt>
                <c:pt idx="417">
                  <c:v>12.982011379957299</c:v>
                </c:pt>
                <c:pt idx="418">
                  <c:v>12.9035581980181</c:v>
                </c:pt>
                <c:pt idx="419">
                  <c:v>12.9067423631775</c:v>
                </c:pt>
                <c:pt idx="420">
                  <c:v>12.9099175046196</c:v>
                </c:pt>
                <c:pt idx="421">
                  <c:v>12.913083631570499</c:v>
                </c:pt>
                <c:pt idx="422">
                  <c:v>12.916240753243301</c:v>
                </c:pt>
                <c:pt idx="423">
                  <c:v>12.919388878837999</c:v>
                </c:pt>
                <c:pt idx="424">
                  <c:v>12.922528017541699</c:v>
                </c:pt>
                <c:pt idx="425">
                  <c:v>12.925658178528501</c:v>
                </c:pt>
                <c:pt idx="426">
                  <c:v>12.928779370959401</c:v>
                </c:pt>
                <c:pt idx="427">
                  <c:v>12.931891603982701</c:v>
                </c:pt>
                <c:pt idx="428">
                  <c:v>12.934994886733699</c:v>
                </c:pt>
                <c:pt idx="429">
                  <c:v>12.9380892283348</c:v>
                </c:pt>
                <c:pt idx="430">
                  <c:v>12.941174637895401</c:v>
                </c:pt>
                <c:pt idx="431">
                  <c:v>12.9442511245124</c:v>
                </c:pt>
                <c:pt idx="432">
                  <c:v>12.947318697269701</c:v>
                </c:pt>
                <c:pt idx="433">
                  <c:v>12.8985174069939</c:v>
                </c:pt>
                <c:pt idx="434">
                  <c:v>12.9019927031195</c:v>
                </c:pt>
                <c:pt idx="435">
                  <c:v>12.9054611814053</c:v>
                </c:pt>
                <c:pt idx="436">
                  <c:v>12.908922848364099</c:v>
                </c:pt>
                <c:pt idx="437">
                  <c:v>12.912377710500101</c:v>
                </c:pt>
                <c:pt idx="438">
                  <c:v>12.9158257743089</c:v>
                </c:pt>
                <c:pt idx="439">
                  <c:v>12.919267046277399</c:v>
                </c:pt>
                <c:pt idx="440">
                  <c:v>12.9227015328841</c:v>
                </c:pt>
                <c:pt idx="441">
                  <c:v>12.9261292405989</c:v>
                </c:pt>
                <c:pt idx="442">
                  <c:v>12.9295501758832</c:v>
                </c:pt>
                <c:pt idx="443">
                  <c:v>12.9329643451898</c:v>
                </c:pt>
                <c:pt idx="444">
                  <c:v>12.936371754963</c:v>
                </c:pt>
                <c:pt idx="445">
                  <c:v>12.939772411638801</c:v>
                </c:pt>
                <c:pt idx="446">
                  <c:v>12.9431663216444</c:v>
                </c:pt>
                <c:pt idx="447">
                  <c:v>12.946553491398801</c:v>
                </c:pt>
                <c:pt idx="448">
                  <c:v>12.9499339273126</c:v>
                </c:pt>
                <c:pt idx="449">
                  <c:v>12.953307635787599</c:v>
                </c:pt>
                <c:pt idx="450">
                  <c:v>12.9566746232176</c:v>
                </c:pt>
                <c:pt idx="451">
                  <c:v>12.9600348959878</c:v>
                </c:pt>
                <c:pt idx="452">
                  <c:v>12.963388460475</c:v>
                </c:pt>
                <c:pt idx="453">
                  <c:v>12.966735323047599</c:v>
                </c:pt>
                <c:pt idx="454">
                  <c:v>12.970075490065801</c:v>
                </c:pt>
                <c:pt idx="455">
                  <c:v>12.9734089678813</c:v>
                </c:pt>
                <c:pt idx="456">
                  <c:v>12.976735762837601</c:v>
                </c:pt>
                <c:pt idx="457">
                  <c:v>12.980055881269699</c:v>
                </c:pt>
                <c:pt idx="458">
                  <c:v>12.9833693295044</c:v>
                </c:pt>
                <c:pt idx="459">
                  <c:v>12.9866761138602</c:v>
                </c:pt>
                <c:pt idx="460">
                  <c:v>12.989976240647399</c:v>
                </c:pt>
                <c:pt idx="461">
                  <c:v>12.9932697161679</c:v>
                </c:pt>
                <c:pt idx="462">
                  <c:v>12.9965565467155</c:v>
                </c:pt>
                <c:pt idx="463">
                  <c:v>12.999836738575601</c:v>
                </c:pt>
                <c:pt idx="464">
                  <c:v>13.003110298025399</c:v>
                </c:pt>
                <c:pt idx="465">
                  <c:v>13.006377231334101</c:v>
                </c:pt>
                <c:pt idx="466">
                  <c:v>13.0096375447624</c:v>
                </c:pt>
                <c:pt idx="467">
                  <c:v>12.9646401859764</c:v>
                </c:pt>
                <c:pt idx="468">
                  <c:v>12.9682509786696</c:v>
                </c:pt>
                <c:pt idx="469">
                  <c:v>12.9718568138673</c:v>
                </c:pt>
                <c:pt idx="470">
                  <c:v>12.9754576959432</c:v>
                </c:pt>
                <c:pt idx="471">
                  <c:v>12.979053629265699</c:v>
                </c:pt>
                <c:pt idx="472">
                  <c:v>12.9826446181979</c:v>
                </c:pt>
                <c:pt idx="473">
                  <c:v>12.986230667097599</c:v>
                </c:pt>
                <c:pt idx="474">
                  <c:v>12.989811780317099</c:v>
                </c:pt>
                <c:pt idx="475">
                  <c:v>12.9933879622037</c:v>
                </c:pt>
                <c:pt idx="476">
                  <c:v>12.9969592170991</c:v>
                </c:pt>
                <c:pt idx="477">
                  <c:v>13.000525549339899</c:v>
                </c:pt>
                <c:pt idx="478">
                  <c:v>13.0040869632574</c:v>
                </c:pt>
                <c:pt idx="479">
                  <c:v>13.0076434631775</c:v>
                </c:pt>
                <c:pt idx="480">
                  <c:v>13.011195053421201</c:v>
                </c:pt>
                <c:pt idx="481">
                  <c:v>13.0147417383037</c:v>
                </c:pt>
                <c:pt idx="482">
                  <c:v>13.0182835221354</c:v>
                </c:pt>
                <c:pt idx="483">
                  <c:v>13.021820409221201</c:v>
                </c:pt>
                <c:pt idx="484">
                  <c:v>13.025352403861</c:v>
                </c:pt>
                <c:pt idx="485">
                  <c:v>13.0288795103493</c:v>
                </c:pt>
                <c:pt idx="486">
                  <c:v>13.0324017329754</c:v>
                </c:pt>
                <c:pt idx="487">
                  <c:v>13.0359190760235</c:v>
                </c:pt>
                <c:pt idx="488">
                  <c:v>13.039431543772499</c:v>
                </c:pt>
                <c:pt idx="489">
                  <c:v>13.042939140496101</c:v>
                </c:pt>
                <c:pt idx="490">
                  <c:v>13.046441870462999</c:v>
                </c:pt>
                <c:pt idx="491">
                  <c:v>13.0499397379365</c:v>
                </c:pt>
                <c:pt idx="492">
                  <c:v>13.053432747174799</c:v>
                </c:pt>
                <c:pt idx="493">
                  <c:v>13.0569209024311</c:v>
                </c:pt>
                <c:pt idx="494">
                  <c:v>13.0604042079532</c:v>
                </c:pt>
                <c:pt idx="495">
                  <c:v>13.063882667983901</c:v>
                </c:pt>
                <c:pt idx="496">
                  <c:v>13.067356286760999</c:v>
                </c:pt>
                <c:pt idx="497">
                  <c:v>13.0708250685169</c:v>
                </c:pt>
                <c:pt idx="498">
                  <c:v>13.074289017479</c:v>
                </c:pt>
                <c:pt idx="499">
                  <c:v>13.0777481378696</c:v>
                </c:pt>
                <c:pt idx="500">
                  <c:v>13.081202433906</c:v>
                </c:pt>
              </c:numCache>
            </c:numRef>
          </c:yVal>
          <c:smooth val="0"/>
        </c:ser>
        <c:ser>
          <c:idx val="2"/>
          <c:order val="3"/>
          <c:tx>
            <c:v>Prediction-Afrp=35mm2</c:v>
          </c:tx>
          <c:marker>
            <c:symbol val="none"/>
          </c:marker>
          <c:xVal>
            <c:numRef>
              <c:f>'CURVATURE-DATA'!$ED$6:$ED$506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'CURVATURE-DATA'!$EE$6:$EE$506</c:f>
              <c:numCache>
                <c:formatCode>General</c:formatCode>
                <c:ptCount val="501"/>
                <c:pt idx="0">
                  <c:v>0</c:v>
                </c:pt>
                <c:pt idx="1">
                  <c:v>3.1423675836222298</c:v>
                </c:pt>
                <c:pt idx="2">
                  <c:v>4.8929691743672103</c:v>
                </c:pt>
                <c:pt idx="3">
                  <c:v>3.5650443817469699</c:v>
                </c:pt>
                <c:pt idx="4">
                  <c:v>3.0183238867048399</c:v>
                </c:pt>
                <c:pt idx="5">
                  <c:v>3.0776315187019199</c:v>
                </c:pt>
                <c:pt idx="6">
                  <c:v>3.33654125671679</c:v>
                </c:pt>
                <c:pt idx="7">
                  <c:v>3.7261648587651699</c:v>
                </c:pt>
                <c:pt idx="8">
                  <c:v>4.1136145315022503</c:v>
                </c:pt>
                <c:pt idx="9">
                  <c:v>4.5272520220233199</c:v>
                </c:pt>
                <c:pt idx="10">
                  <c:v>4.97691248952568</c:v>
                </c:pt>
                <c:pt idx="11">
                  <c:v>5.4384066779345304</c:v>
                </c:pt>
                <c:pt idx="12">
                  <c:v>5.9027572533955803</c:v>
                </c:pt>
                <c:pt idx="13">
                  <c:v>6.3634864839264802</c:v>
                </c:pt>
                <c:pt idx="14">
                  <c:v>6.8298605235371399</c:v>
                </c:pt>
                <c:pt idx="15">
                  <c:v>7.3024505570158702</c:v>
                </c:pt>
                <c:pt idx="16">
                  <c:v>7.7849054086737697</c:v>
                </c:pt>
                <c:pt idx="17">
                  <c:v>8.2559915550610103</c:v>
                </c:pt>
                <c:pt idx="18">
                  <c:v>8.7270290230071996</c:v>
                </c:pt>
                <c:pt idx="19">
                  <c:v>9.2066996223742894</c:v>
                </c:pt>
                <c:pt idx="20">
                  <c:v>9.6768463622530199</c:v>
                </c:pt>
                <c:pt idx="21">
                  <c:v>10.1550035189311</c:v>
                </c:pt>
                <c:pt idx="22">
                  <c:v>10.624535034762699</c:v>
                </c:pt>
                <c:pt idx="23">
                  <c:v>11.101266656454399</c:v>
                </c:pt>
                <c:pt idx="24">
                  <c:v>11.570401312930599</c:v>
                </c:pt>
                <c:pt idx="25">
                  <c:v>12.045787099548001</c:v>
                </c:pt>
                <c:pt idx="26">
                  <c:v>12.520649619454201</c:v>
                </c:pt>
                <c:pt idx="27">
                  <c:v>12.9887975668167</c:v>
                </c:pt>
                <c:pt idx="28">
                  <c:v>13.4623888504939</c:v>
                </c:pt>
                <c:pt idx="29">
                  <c:v>13.9354615171174</c:v>
                </c:pt>
                <c:pt idx="30">
                  <c:v>14.4080171038292</c:v>
                </c:pt>
                <c:pt idx="31">
                  <c:v>14.8747164987121</c:v>
                </c:pt>
                <c:pt idx="32">
                  <c:v>15.3246673295278</c:v>
                </c:pt>
                <c:pt idx="33">
                  <c:v>15.430520570896199</c:v>
                </c:pt>
                <c:pt idx="34">
                  <c:v>15.5861632541811</c:v>
                </c:pt>
                <c:pt idx="35">
                  <c:v>15.741350935933699</c:v>
                </c:pt>
                <c:pt idx="36">
                  <c:v>15.8453992655223</c:v>
                </c:pt>
                <c:pt idx="37">
                  <c:v>15.9929482779403</c:v>
                </c:pt>
                <c:pt idx="38">
                  <c:v>16.1445362302325</c:v>
                </c:pt>
                <c:pt idx="39">
                  <c:v>16.295723724389902</c:v>
                </c:pt>
                <c:pt idx="40">
                  <c:v>16.397499434795499</c:v>
                </c:pt>
                <c:pt idx="41">
                  <c:v>16.546080242775201</c:v>
                </c:pt>
                <c:pt idx="42">
                  <c:v>16.694308701655501</c:v>
                </c:pt>
                <c:pt idx="43">
                  <c:v>16.842185756081001</c:v>
                </c:pt>
                <c:pt idx="44">
                  <c:v>16.9897123471859</c:v>
                </c:pt>
                <c:pt idx="45">
                  <c:v>17.0862685698288</c:v>
                </c:pt>
                <c:pt idx="46">
                  <c:v>17.231573119299899</c:v>
                </c:pt>
                <c:pt idx="47">
                  <c:v>17.376570300400299</c:v>
                </c:pt>
                <c:pt idx="48">
                  <c:v>17.521260908517</c:v>
                </c:pt>
                <c:pt idx="49">
                  <c:v>17.665645736184299</c:v>
                </c:pt>
                <c:pt idx="50">
                  <c:v>17.767300795425498</c:v>
                </c:pt>
                <c:pt idx="51">
                  <c:v>17.909965512312802</c:v>
                </c:pt>
                <c:pt idx="52">
                  <c:v>18.052362982334799</c:v>
                </c:pt>
                <c:pt idx="53">
                  <c:v>18.194493872527399</c:v>
                </c:pt>
                <c:pt idx="54">
                  <c:v>18.336358847619</c:v>
                </c:pt>
                <c:pt idx="55">
                  <c:v>18.477958570040801</c:v>
                </c:pt>
                <c:pt idx="56">
                  <c:v>18.619293699936801</c:v>
                </c:pt>
                <c:pt idx="57">
                  <c:v>18.760364895174199</c:v>
                </c:pt>
                <c:pt idx="58">
                  <c:v>18.860114188288499</c:v>
                </c:pt>
                <c:pt idx="59">
                  <c:v>18.999892598072101</c:v>
                </c:pt>
                <c:pt idx="60">
                  <c:v>19.139441143353999</c:v>
                </c:pt>
                <c:pt idx="61">
                  <c:v>19.2787603755446</c:v>
                </c:pt>
                <c:pt idx="62">
                  <c:v>19.417850844220698</c:v>
                </c:pt>
                <c:pt idx="63">
                  <c:v>19.556713097134001</c:v>
                </c:pt>
                <c:pt idx="64">
                  <c:v>19.695347680218799</c:v>
                </c:pt>
                <c:pt idx="65">
                  <c:v>19.8337551375994</c:v>
                </c:pt>
                <c:pt idx="66">
                  <c:v>19.971936011597901</c:v>
                </c:pt>
                <c:pt idx="67">
                  <c:v>20.1098908427422</c:v>
                </c:pt>
                <c:pt idx="68">
                  <c:v>20.247620169773299</c:v>
                </c:pt>
                <c:pt idx="69">
                  <c:v>20.385124529652899</c:v>
                </c:pt>
                <c:pt idx="70">
                  <c:v>20.490935185579701</c:v>
                </c:pt>
                <c:pt idx="71">
                  <c:v>20.627730494088901</c:v>
                </c:pt>
                <c:pt idx="72">
                  <c:v>20.764330561337601</c:v>
                </c:pt>
                <c:pt idx="73">
                  <c:v>20.900735835569002</c:v>
                </c:pt>
                <c:pt idx="74">
                  <c:v>21.036946763600199</c:v>
                </c:pt>
                <c:pt idx="75">
                  <c:v>21.172963790828199</c:v>
                </c:pt>
                <c:pt idx="76">
                  <c:v>21.3087873612359</c:v>
                </c:pt>
                <c:pt idx="77">
                  <c:v>21.4444179173971</c:v>
                </c:pt>
                <c:pt idx="78">
                  <c:v>21.579855900483</c:v>
                </c:pt>
                <c:pt idx="79">
                  <c:v>21.715101750267699</c:v>
                </c:pt>
                <c:pt idx="80">
                  <c:v>21.848117102788301</c:v>
                </c:pt>
                <c:pt idx="81">
                  <c:v>21.982954514703</c:v>
                </c:pt>
                <c:pt idx="82">
                  <c:v>22.117601104312101</c:v>
                </c:pt>
                <c:pt idx="83">
                  <c:v>22.252057305857601</c:v>
                </c:pt>
                <c:pt idx="84">
                  <c:v>22.3863235522122</c:v>
                </c:pt>
                <c:pt idx="85">
                  <c:v>22.520400274885201</c:v>
                </c:pt>
                <c:pt idx="86">
                  <c:v>22.654287904027999</c:v>
                </c:pt>
                <c:pt idx="87">
                  <c:v>22.787986868439301</c:v>
                </c:pt>
                <c:pt idx="88">
                  <c:v>22.921497595570798</c:v>
                </c:pt>
                <c:pt idx="89">
                  <c:v>23.054820511532601</c:v>
                </c:pt>
                <c:pt idx="90">
                  <c:v>23.187956041098499</c:v>
                </c:pt>
                <c:pt idx="91">
                  <c:v>23.304109261477301</c:v>
                </c:pt>
                <c:pt idx="92">
                  <c:v>23.4372137756441</c:v>
                </c:pt>
                <c:pt idx="93">
                  <c:v>23.570156174648702</c:v>
                </c:pt>
                <c:pt idx="94">
                  <c:v>23.7029368118429</c:v>
                </c:pt>
                <c:pt idx="95">
                  <c:v>23.835556039511101</c:v>
                </c:pt>
                <c:pt idx="96">
                  <c:v>23.9680142088752</c:v>
                </c:pt>
                <c:pt idx="97">
                  <c:v>24.100311670098499</c:v>
                </c:pt>
                <c:pt idx="98">
                  <c:v>24.232448772289398</c:v>
                </c:pt>
                <c:pt idx="99">
                  <c:v>24.364425863506298</c:v>
                </c:pt>
                <c:pt idx="100">
                  <c:v>24.4962432907605</c:v>
                </c:pt>
                <c:pt idx="101">
                  <c:v>24.627901400021599</c:v>
                </c:pt>
                <c:pt idx="102">
                  <c:v>24.759400536220198</c:v>
                </c:pt>
                <c:pt idx="103">
                  <c:v>24.890741043252799</c:v>
                </c:pt>
                <c:pt idx="104">
                  <c:v>25.021923263985599</c:v>
                </c:pt>
                <c:pt idx="105">
                  <c:v>25.152947540258001</c:v>
                </c:pt>
                <c:pt idx="106">
                  <c:v>25.2838142128873</c:v>
                </c:pt>
                <c:pt idx="107">
                  <c:v>25.414523621671901</c:v>
                </c:pt>
                <c:pt idx="108">
                  <c:v>25.545076105395498</c:v>
                </c:pt>
                <c:pt idx="109">
                  <c:v>25.675472001831402</c:v>
                </c:pt>
                <c:pt idx="110">
                  <c:v>25.8057116477455</c:v>
                </c:pt>
                <c:pt idx="111">
                  <c:v>25.935795378900899</c:v>
                </c:pt>
                <c:pt idx="112">
                  <c:v>26.065723530061501</c:v>
                </c:pt>
                <c:pt idx="113">
                  <c:v>26.195496434995501</c:v>
                </c:pt>
                <c:pt idx="114">
                  <c:v>26.3251144264799</c:v>
                </c:pt>
                <c:pt idx="115">
                  <c:v>26.454577836303301</c:v>
                </c:pt>
                <c:pt idx="116">
                  <c:v>26.583886995270799</c:v>
                </c:pt>
                <c:pt idx="117">
                  <c:v>26.713042233206799</c:v>
                </c:pt>
                <c:pt idx="118">
                  <c:v>26.8420438789591</c:v>
                </c:pt>
                <c:pt idx="119">
                  <c:v>26.970892260402699</c:v>
                </c:pt>
                <c:pt idx="120">
                  <c:v>27.099587704443401</c:v>
                </c:pt>
                <c:pt idx="121">
                  <c:v>27.2281305370214</c:v>
                </c:pt>
                <c:pt idx="122">
                  <c:v>27.356521083115101</c:v>
                </c:pt>
                <c:pt idx="123">
                  <c:v>27.484759666744502</c:v>
                </c:pt>
                <c:pt idx="124">
                  <c:v>27.6128466109752</c:v>
                </c:pt>
                <c:pt idx="125">
                  <c:v>27.7407822379217</c:v>
                </c:pt>
                <c:pt idx="126">
                  <c:v>27.868566868751</c:v>
                </c:pt>
                <c:pt idx="127">
                  <c:v>27.996200823686401</c:v>
                </c:pt>
                <c:pt idx="128">
                  <c:v>28.1236844220109</c:v>
                </c:pt>
                <c:pt idx="129">
                  <c:v>28.251017982070799</c:v>
                </c:pt>
                <c:pt idx="130">
                  <c:v>28.3782018212789</c:v>
                </c:pt>
                <c:pt idx="131">
                  <c:v>28.5052362561187</c:v>
                </c:pt>
                <c:pt idx="132">
                  <c:v>28.632121602147201</c:v>
                </c:pt>
                <c:pt idx="133">
                  <c:v>28.758858173998899</c:v>
                </c:pt>
                <c:pt idx="134">
                  <c:v>28.8842168875745</c:v>
                </c:pt>
                <c:pt idx="135">
                  <c:v>29.010647676691299</c:v>
                </c:pt>
                <c:pt idx="136">
                  <c:v>29.136930630032499</c:v>
                </c:pt>
                <c:pt idx="137">
                  <c:v>29.263066058576001</c:v>
                </c:pt>
                <c:pt idx="138">
                  <c:v>29.389054272393999</c:v>
                </c:pt>
                <c:pt idx="139">
                  <c:v>29.514895580656699</c:v>
                </c:pt>
                <c:pt idx="140">
                  <c:v>29.640590291635299</c:v>
                </c:pt>
                <c:pt idx="141">
                  <c:v>29.766138712705601</c:v>
                </c:pt>
                <c:pt idx="142">
                  <c:v>29.891541150351301</c:v>
                </c:pt>
                <c:pt idx="143">
                  <c:v>30.016797910167</c:v>
                </c:pt>
                <c:pt idx="144">
                  <c:v>30.141909296862199</c:v>
                </c:pt>
                <c:pt idx="145">
                  <c:v>30.266875614263899</c:v>
                </c:pt>
                <c:pt idx="146">
                  <c:v>30.39169716532</c:v>
                </c:pt>
                <c:pt idx="147">
                  <c:v>30.516374252103098</c:v>
                </c:pt>
                <c:pt idx="148">
                  <c:v>30.640907175813101</c:v>
                </c:pt>
                <c:pt idx="149">
                  <c:v>30.765296236780699</c:v>
                </c:pt>
                <c:pt idx="150">
                  <c:v>30.889541734470701</c:v>
                </c:pt>
                <c:pt idx="151">
                  <c:v>31.013643967484899</c:v>
                </c:pt>
                <c:pt idx="152">
                  <c:v>31.137603233565802</c:v>
                </c:pt>
                <c:pt idx="153">
                  <c:v>31.213960202878699</c:v>
                </c:pt>
                <c:pt idx="154">
                  <c:v>31.3359200924167</c:v>
                </c:pt>
                <c:pt idx="155">
                  <c:v>31.457717578330399</c:v>
                </c:pt>
                <c:pt idx="156">
                  <c:v>31.579353007931601</c:v>
                </c:pt>
                <c:pt idx="157">
                  <c:v>12.4767595065282</c:v>
                </c:pt>
                <c:pt idx="158">
                  <c:v>12.483556323451401</c:v>
                </c:pt>
                <c:pt idx="159">
                  <c:v>12.490333241630299</c:v>
                </c:pt>
                <c:pt idx="160">
                  <c:v>12.4970902867286</c:v>
                </c:pt>
                <c:pt idx="161">
                  <c:v>12.503827484364599</c:v>
                </c:pt>
                <c:pt idx="162">
                  <c:v>12.510544860110301</c:v>
                </c:pt>
                <c:pt idx="163">
                  <c:v>12.5172424394926</c:v>
                </c:pt>
                <c:pt idx="164">
                  <c:v>12.523920247992301</c:v>
                </c:pt>
                <c:pt idx="165">
                  <c:v>12.5305783110453</c:v>
                </c:pt>
                <c:pt idx="166">
                  <c:v>12.537216654041799</c:v>
                </c:pt>
                <c:pt idx="167">
                  <c:v>12.5438353023268</c:v>
                </c:pt>
                <c:pt idx="168">
                  <c:v>12.550434281200401</c:v>
                </c:pt>
                <c:pt idx="169">
                  <c:v>12.5570136159174</c:v>
                </c:pt>
                <c:pt idx="170">
                  <c:v>12.5635733316879</c:v>
                </c:pt>
                <c:pt idx="171">
                  <c:v>12.570113453676999</c:v>
                </c:pt>
                <c:pt idx="172">
                  <c:v>12.5766340070052</c:v>
                </c:pt>
                <c:pt idx="173">
                  <c:v>12.583135016748299</c:v>
                </c:pt>
                <c:pt idx="174">
                  <c:v>12.5896165079377</c:v>
                </c:pt>
                <c:pt idx="175">
                  <c:v>12.564723675089899</c:v>
                </c:pt>
                <c:pt idx="176">
                  <c:v>12.5710412486852</c:v>
                </c:pt>
                <c:pt idx="177">
                  <c:v>12.577343592554399</c:v>
                </c:pt>
                <c:pt idx="178">
                  <c:v>12.5836307250462</c:v>
                </c:pt>
                <c:pt idx="179">
                  <c:v>12.589902664478799</c:v>
                </c:pt>
                <c:pt idx="180">
                  <c:v>12.5961594291397</c:v>
                </c:pt>
                <c:pt idx="181">
                  <c:v>12.602401037286</c:v>
                </c:pt>
                <c:pt idx="182">
                  <c:v>12.6086275071444</c:v>
                </c:pt>
                <c:pt idx="183">
                  <c:v>12.614838856911099</c:v>
                </c:pt>
                <c:pt idx="184">
                  <c:v>12.621035104752201</c:v>
                </c:pt>
                <c:pt idx="185">
                  <c:v>12.6272162688033</c:v>
                </c:pt>
                <c:pt idx="186">
                  <c:v>12.6333823671701</c:v>
                </c:pt>
                <c:pt idx="187">
                  <c:v>12.639533417928</c:v>
                </c:pt>
                <c:pt idx="188">
                  <c:v>12.6456694391225</c:v>
                </c:pt>
                <c:pt idx="189">
                  <c:v>12.651790448769001</c:v>
                </c:pt>
                <c:pt idx="190">
                  <c:v>12.657896464853</c:v>
                </c:pt>
                <c:pt idx="191">
                  <c:v>12.6639875053302</c:v>
                </c:pt>
                <c:pt idx="192">
                  <c:v>12.670063588126499</c:v>
                </c:pt>
                <c:pt idx="193">
                  <c:v>12.676124731138099</c:v>
                </c:pt>
                <c:pt idx="194">
                  <c:v>12.6821709522316</c:v>
                </c:pt>
                <c:pt idx="195">
                  <c:v>12.688202269243799</c:v>
                </c:pt>
                <c:pt idx="196">
                  <c:v>12.6942186999821</c:v>
                </c:pt>
                <c:pt idx="197">
                  <c:v>12.7002202622244</c:v>
                </c:pt>
                <c:pt idx="198">
                  <c:v>12.706206973719199</c:v>
                </c:pt>
                <c:pt idx="199">
                  <c:v>12.712178852185801</c:v>
                </c:pt>
                <c:pt idx="200">
                  <c:v>12.7181359153139</c:v>
                </c:pt>
                <c:pt idx="201">
                  <c:v>12.7240781807642</c:v>
                </c:pt>
                <c:pt idx="202">
                  <c:v>12.7300056661682</c:v>
                </c:pt>
                <c:pt idx="203">
                  <c:v>12.735918389128299</c:v>
                </c:pt>
                <c:pt idx="204">
                  <c:v>12.741816367217901</c:v>
                </c:pt>
                <c:pt idx="205">
                  <c:v>12.747699617981301</c:v>
                </c:pt>
                <c:pt idx="206">
                  <c:v>12.753568158934099</c:v>
                </c:pt>
                <c:pt idx="207">
                  <c:v>12.7594220075627</c:v>
                </c:pt>
                <c:pt idx="208">
                  <c:v>12.7652611813251</c:v>
                </c:pt>
                <c:pt idx="209">
                  <c:v>12.771085697650401</c:v>
                </c:pt>
                <c:pt idx="210">
                  <c:v>12.7768955739389</c:v>
                </c:pt>
                <c:pt idx="211">
                  <c:v>12.782690827562501</c:v>
                </c:pt>
                <c:pt idx="212">
                  <c:v>12.7884714758644</c:v>
                </c:pt>
                <c:pt idx="213">
                  <c:v>12.7942375361594</c:v>
                </c:pt>
                <c:pt idx="214">
                  <c:v>12.7999890257339</c:v>
                </c:pt>
                <c:pt idx="215">
                  <c:v>12.8057259618458</c:v>
                </c:pt>
                <c:pt idx="216">
                  <c:v>12.7857146673302</c:v>
                </c:pt>
                <c:pt idx="217">
                  <c:v>12.7914173730484</c:v>
                </c:pt>
                <c:pt idx="218">
                  <c:v>12.797108886749999</c:v>
                </c:pt>
                <c:pt idx="219">
                  <c:v>12.8027892208653</c:v>
                </c:pt>
                <c:pt idx="220">
                  <c:v>12.808458387805301</c:v>
                </c:pt>
                <c:pt idx="221">
                  <c:v>12.814116399962201</c:v>
                </c:pt>
                <c:pt idx="222">
                  <c:v>12.819763269708901</c:v>
                </c:pt>
                <c:pt idx="223">
                  <c:v>12.825399009399501</c:v>
                </c:pt>
                <c:pt idx="224">
                  <c:v>12.831023631368801</c:v>
                </c:pt>
                <c:pt idx="225">
                  <c:v>12.8366371479332</c:v>
                </c:pt>
                <c:pt idx="226">
                  <c:v>12.8422395713896</c:v>
                </c:pt>
                <c:pt idx="227">
                  <c:v>12.8478309140165</c:v>
                </c:pt>
                <c:pt idx="228">
                  <c:v>12.8534111880734</c:v>
                </c:pt>
                <c:pt idx="229">
                  <c:v>12.858980405801001</c:v>
                </c:pt>
                <c:pt idx="230">
                  <c:v>12.8645385794212</c:v>
                </c:pt>
                <c:pt idx="231">
                  <c:v>12.8700857211374</c:v>
                </c:pt>
                <c:pt idx="232">
                  <c:v>12.8756218431342</c:v>
                </c:pt>
                <c:pt idx="233">
                  <c:v>12.8811469575774</c:v>
                </c:pt>
                <c:pt idx="234">
                  <c:v>12.8866610766145</c:v>
                </c:pt>
                <c:pt idx="235">
                  <c:v>12.892164212374199</c:v>
                </c:pt>
                <c:pt idx="236">
                  <c:v>12.8976563769668</c:v>
                </c:pt>
                <c:pt idx="237">
                  <c:v>12.903137582484</c:v>
                </c:pt>
                <c:pt idx="238">
                  <c:v>12.9086078409993</c:v>
                </c:pt>
                <c:pt idx="239">
                  <c:v>12.914067164567401</c:v>
                </c:pt>
                <c:pt idx="240">
                  <c:v>12.9195155652249</c:v>
                </c:pt>
                <c:pt idx="241">
                  <c:v>12.924953054989899</c:v>
                </c:pt>
                <c:pt idx="242">
                  <c:v>12.9303796458624</c:v>
                </c:pt>
                <c:pt idx="243">
                  <c:v>12.935795349823699</c:v>
                </c:pt>
                <c:pt idx="244">
                  <c:v>12.9412001788374</c:v>
                </c:pt>
                <c:pt idx="245">
                  <c:v>12.9465941448486</c:v>
                </c:pt>
                <c:pt idx="246">
                  <c:v>12.951977259784099</c:v>
                </c:pt>
                <c:pt idx="247">
                  <c:v>12.9573495355529</c:v>
                </c:pt>
                <c:pt idx="248">
                  <c:v>12.9627109840456</c:v>
                </c:pt>
                <c:pt idx="249">
                  <c:v>12.9680616171349</c:v>
                </c:pt>
                <c:pt idx="250">
                  <c:v>12.973401446675499</c:v>
                </c:pt>
                <c:pt idx="251">
                  <c:v>12.978730484503901</c:v>
                </c:pt>
                <c:pt idx="252">
                  <c:v>12.984048742439001</c:v>
                </c:pt>
                <c:pt idx="253">
                  <c:v>12.9893562322814</c:v>
                </c:pt>
                <c:pt idx="254">
                  <c:v>12.994652965814099</c:v>
                </c:pt>
                <c:pt idx="255">
                  <c:v>12.999938954801999</c:v>
                </c:pt>
                <c:pt idx="256">
                  <c:v>13.005214210992399</c:v>
                </c:pt>
                <c:pt idx="257">
                  <c:v>13.0104787461147</c:v>
                </c:pt>
                <c:pt idx="258">
                  <c:v>13.0157325718806</c:v>
                </c:pt>
                <c:pt idx="259">
                  <c:v>13.0209756999839</c:v>
                </c:pt>
                <c:pt idx="260">
                  <c:v>13.026208142101099</c:v>
                </c:pt>
                <c:pt idx="261">
                  <c:v>13.031429909890701</c:v>
                </c:pt>
                <c:pt idx="262">
                  <c:v>13.036641014993799</c:v>
                </c:pt>
                <c:pt idx="263">
                  <c:v>13.0418414690338</c:v>
                </c:pt>
                <c:pt idx="264">
                  <c:v>13.047031283616599</c:v>
                </c:pt>
                <c:pt idx="265">
                  <c:v>13.0522104703306</c:v>
                </c:pt>
                <c:pt idx="266">
                  <c:v>13.0573790407466</c:v>
                </c:pt>
                <c:pt idx="267">
                  <c:v>13.0625370064183</c:v>
                </c:pt>
                <c:pt idx="268">
                  <c:v>13.0676843788816</c:v>
                </c:pt>
                <c:pt idx="269">
                  <c:v>13.072821169655301</c:v>
                </c:pt>
                <c:pt idx="270">
                  <c:v>13.0779473902407</c:v>
                </c:pt>
                <c:pt idx="271">
                  <c:v>13.083063052121799</c:v>
                </c:pt>
                <c:pt idx="272">
                  <c:v>13.0881681667653</c:v>
                </c:pt>
                <c:pt idx="273">
                  <c:v>13.093262745621001</c:v>
                </c:pt>
                <c:pt idx="274">
                  <c:v>13.0983468001209</c:v>
                </c:pt>
                <c:pt idx="275">
                  <c:v>13.103420341680399</c:v>
                </c:pt>
                <c:pt idx="276">
                  <c:v>13.108483381697299</c:v>
                </c:pt>
                <c:pt idx="277">
                  <c:v>13.1135359315527</c:v>
                </c:pt>
                <c:pt idx="278">
                  <c:v>13.118578002610199</c:v>
                </c:pt>
                <c:pt idx="279">
                  <c:v>13.1236096062168</c:v>
                </c:pt>
                <c:pt idx="280">
                  <c:v>13.128630753702099</c:v>
                </c:pt>
                <c:pt idx="281">
                  <c:v>13.1336414563789</c:v>
                </c:pt>
                <c:pt idx="282">
                  <c:v>13.1386417255432</c:v>
                </c:pt>
                <c:pt idx="283">
                  <c:v>13.143631572473801</c:v>
                </c:pt>
                <c:pt idx="284">
                  <c:v>13.148611008432701</c:v>
                </c:pt>
                <c:pt idx="285">
                  <c:v>13.153580044665301</c:v>
                </c:pt>
                <c:pt idx="286">
                  <c:v>13.158538692399899</c:v>
                </c:pt>
                <c:pt idx="287">
                  <c:v>13.163486962848101</c:v>
                </c:pt>
                <c:pt idx="288">
                  <c:v>13.1684248672048</c:v>
                </c:pt>
                <c:pt idx="289">
                  <c:v>13.1733524166481</c:v>
                </c:pt>
                <c:pt idx="290">
                  <c:v>13.1782696223394</c:v>
                </c:pt>
                <c:pt idx="291">
                  <c:v>13.1831764954237</c:v>
                </c:pt>
                <c:pt idx="292">
                  <c:v>13.188073047029</c:v>
                </c:pt>
                <c:pt idx="293">
                  <c:v>13.179778112020299</c:v>
                </c:pt>
                <c:pt idx="294">
                  <c:v>13.184813066254099</c:v>
                </c:pt>
                <c:pt idx="295">
                  <c:v>13.1898401985832</c:v>
                </c:pt>
                <c:pt idx="296">
                  <c:v>13.194859516884099</c:v>
                </c:pt>
                <c:pt idx="297">
                  <c:v>13.199871029022599</c:v>
                </c:pt>
                <c:pt idx="298">
                  <c:v>13.2048747428535</c:v>
                </c:pt>
                <c:pt idx="299">
                  <c:v>13.2098706662204</c:v>
                </c:pt>
                <c:pt idx="300">
                  <c:v>13.2148588069564</c:v>
                </c:pt>
                <c:pt idx="301">
                  <c:v>13.219839172883299</c:v>
                </c:pt>
                <c:pt idx="302">
                  <c:v>13.2248117718123</c:v>
                </c:pt>
                <c:pt idx="303">
                  <c:v>13.2297766115435</c:v>
                </c:pt>
                <c:pt idx="304">
                  <c:v>13.2347336998664</c:v>
                </c:pt>
                <c:pt idx="305">
                  <c:v>13.2396830445595</c:v>
                </c:pt>
                <c:pt idx="306">
                  <c:v>13.2446246533906</c:v>
                </c:pt>
                <c:pt idx="307">
                  <c:v>13.2495585341166</c:v>
                </c:pt>
                <c:pt idx="308">
                  <c:v>13.2544846944837</c:v>
                </c:pt>
                <c:pt idx="309">
                  <c:v>13.2594031422274</c:v>
                </c:pt>
                <c:pt idx="310">
                  <c:v>13.264313885072401</c:v>
                </c:pt>
                <c:pt idx="311">
                  <c:v>13.2692169307327</c:v>
                </c:pt>
                <c:pt idx="312">
                  <c:v>13.2741122869115</c:v>
                </c:pt>
                <c:pt idx="313">
                  <c:v>13.2789999613017</c:v>
                </c:pt>
                <c:pt idx="314">
                  <c:v>13.283879961585001</c:v>
                </c:pt>
                <c:pt idx="315">
                  <c:v>13.288752295433</c:v>
                </c:pt>
                <c:pt idx="316">
                  <c:v>13.293616970506299</c:v>
                </c:pt>
                <c:pt idx="317">
                  <c:v>13.2984739944552</c:v>
                </c:pt>
                <c:pt idx="318">
                  <c:v>13.303323374919101</c:v>
                </c:pt>
                <c:pt idx="319">
                  <c:v>13.308165119527001</c:v>
                </c:pt>
                <c:pt idx="320">
                  <c:v>13.3129992358976</c:v>
                </c:pt>
                <c:pt idx="321">
                  <c:v>13.3178257316386</c:v>
                </c:pt>
                <c:pt idx="322">
                  <c:v>13.322644614347601</c:v>
                </c:pt>
                <c:pt idx="323">
                  <c:v>13.3274558916115</c:v>
                </c:pt>
                <c:pt idx="324">
                  <c:v>13.3322595710068</c:v>
                </c:pt>
                <c:pt idx="325">
                  <c:v>13.3370556600995</c:v>
                </c:pt>
                <c:pt idx="326">
                  <c:v>13.3418441664454</c:v>
                </c:pt>
                <c:pt idx="327">
                  <c:v>13.3466250975896</c:v>
                </c:pt>
                <c:pt idx="328">
                  <c:v>13.3513984610668</c:v>
                </c:pt>
                <c:pt idx="329">
                  <c:v>13.3561642644017</c:v>
                </c:pt>
                <c:pt idx="330">
                  <c:v>13.3609225151082</c:v>
                </c:pt>
                <c:pt idx="331">
                  <c:v>13.3656732206901</c:v>
                </c:pt>
                <c:pt idx="332">
                  <c:v>13.3704163886408</c:v>
                </c:pt>
                <c:pt idx="333">
                  <c:v>13.375152026443599</c:v>
                </c:pt>
                <c:pt idx="334">
                  <c:v>13.379880141571199</c:v>
                </c:pt>
                <c:pt idx="335">
                  <c:v>13.384600741486301</c:v>
                </c:pt>
                <c:pt idx="336">
                  <c:v>13.389313833641101</c:v>
                </c:pt>
                <c:pt idx="337">
                  <c:v>13.394019425477801</c:v>
                </c:pt>
                <c:pt idx="338">
                  <c:v>13.398717524428401</c:v>
                </c:pt>
                <c:pt idx="339">
                  <c:v>13.403408137914401</c:v>
                </c:pt>
                <c:pt idx="340">
                  <c:v>13.408091273347599</c:v>
                </c:pt>
                <c:pt idx="341">
                  <c:v>13.412766938129099</c:v>
                </c:pt>
                <c:pt idx="342">
                  <c:v>13.417435139650401</c:v>
                </c:pt>
                <c:pt idx="343">
                  <c:v>13.422095885292499</c:v>
                </c:pt>
                <c:pt idx="344">
                  <c:v>13.4267491824265</c:v>
                </c:pt>
                <c:pt idx="345">
                  <c:v>13.4313950384132</c:v>
                </c:pt>
                <c:pt idx="346">
                  <c:v>13.4360334606036</c:v>
                </c:pt>
                <c:pt idx="347">
                  <c:v>13.440664456338499</c:v>
                </c:pt>
                <c:pt idx="348">
                  <c:v>13.445288032948699</c:v>
                </c:pt>
                <c:pt idx="349">
                  <c:v>13.449904197754901</c:v>
                </c:pt>
                <c:pt idx="350">
                  <c:v>13.454512958067999</c:v>
                </c:pt>
                <c:pt idx="351">
                  <c:v>13.4591143211887</c:v>
                </c:pt>
                <c:pt idx="352">
                  <c:v>13.4637082944078</c:v>
                </c:pt>
                <c:pt idx="353">
                  <c:v>13.4682948850063</c:v>
                </c:pt>
                <c:pt idx="354">
                  <c:v>13.472874100255201</c:v>
                </c:pt>
                <c:pt idx="355">
                  <c:v>13.477445947415401</c:v>
                </c:pt>
                <c:pt idx="356">
                  <c:v>13.4820104337382</c:v>
                </c:pt>
                <c:pt idx="357">
                  <c:v>13.486567566464799</c:v>
                </c:pt>
                <c:pt idx="358">
                  <c:v>13.4911173528267</c:v>
                </c:pt>
                <c:pt idx="359">
                  <c:v>13.4956598000455</c:v>
                </c:pt>
                <c:pt idx="360">
                  <c:v>13.5001949153329</c:v>
                </c:pt>
                <c:pt idx="361">
                  <c:v>13.504722705890901</c:v>
                </c:pt>
                <c:pt idx="362">
                  <c:v>13.509243178911699</c:v>
                </c:pt>
                <c:pt idx="363">
                  <c:v>13.513756341577601</c:v>
                </c:pt>
                <c:pt idx="364">
                  <c:v>13.518262201061299</c:v>
                </c:pt>
                <c:pt idx="365">
                  <c:v>13.522760764525801</c:v>
                </c:pt>
                <c:pt idx="366">
                  <c:v>13.5272520391242</c:v>
                </c:pt>
                <c:pt idx="367">
                  <c:v>13.5317360319999</c:v>
                </c:pt>
                <c:pt idx="368">
                  <c:v>13.5362127502869</c:v>
                </c:pt>
                <c:pt idx="369">
                  <c:v>13.540682201109099</c:v>
                </c:pt>
                <c:pt idx="370">
                  <c:v>13.545144391581101</c:v>
                </c:pt>
                <c:pt idx="371">
                  <c:v>13.5495993288077</c:v>
                </c:pt>
                <c:pt idx="372">
                  <c:v>13.5540470198842</c:v>
                </c:pt>
                <c:pt idx="373">
                  <c:v>13.5584874718961</c:v>
                </c:pt>
                <c:pt idx="374">
                  <c:v>13.5629206919194</c:v>
                </c:pt>
                <c:pt idx="375">
                  <c:v>13.567346687020599</c:v>
                </c:pt>
                <c:pt idx="376">
                  <c:v>13.5717654642567</c:v>
                </c:pt>
                <c:pt idx="377">
                  <c:v>13.5761770306749</c:v>
                </c:pt>
                <c:pt idx="378">
                  <c:v>13.5805813933131</c:v>
                </c:pt>
                <c:pt idx="379">
                  <c:v>13.584978559199699</c:v>
                </c:pt>
                <c:pt idx="380">
                  <c:v>13.589368535353399</c:v>
                </c:pt>
                <c:pt idx="381">
                  <c:v>13.593751328783799</c:v>
                </c:pt>
                <c:pt idx="382">
                  <c:v>13.5981269464906</c:v>
                </c:pt>
                <c:pt idx="383">
                  <c:v>13.6024953954644</c:v>
                </c:pt>
                <c:pt idx="384">
                  <c:v>13.6068566826862</c:v>
                </c:pt>
                <c:pt idx="385">
                  <c:v>13.6112108151278</c:v>
                </c:pt>
                <c:pt idx="386">
                  <c:v>13.615557799751301</c:v>
                </c:pt>
                <c:pt idx="387">
                  <c:v>13.619897643509701</c:v>
                </c:pt>
                <c:pt idx="388">
                  <c:v>13.624230353346499</c:v>
                </c:pt>
                <c:pt idx="389">
                  <c:v>13.6285559361959</c:v>
                </c:pt>
                <c:pt idx="390">
                  <c:v>13.6328743989827</c:v>
                </c:pt>
                <c:pt idx="391">
                  <c:v>13.637185748622599</c:v>
                </c:pt>
                <c:pt idx="392">
                  <c:v>13.6414899920218</c:v>
                </c:pt>
                <c:pt idx="393">
                  <c:v>13.631353375993401</c:v>
                </c:pt>
                <c:pt idx="394">
                  <c:v>13.6352527112718</c:v>
                </c:pt>
                <c:pt idx="395">
                  <c:v>13.639142787870099</c:v>
                </c:pt>
                <c:pt idx="396">
                  <c:v>13.6430236153485</c:v>
                </c:pt>
                <c:pt idx="397">
                  <c:v>13.646895203253401</c:v>
                </c:pt>
                <c:pt idx="398">
                  <c:v>13.650757561117601</c:v>
                </c:pt>
                <c:pt idx="399">
                  <c:v>13.654610698460299</c:v>
                </c:pt>
                <c:pt idx="400">
                  <c:v>13.658454624787</c:v>
                </c:pt>
                <c:pt idx="401">
                  <c:v>13.6795007568683</c:v>
                </c:pt>
                <c:pt idx="402">
                  <c:v>13.6837332962712</c:v>
                </c:pt>
                <c:pt idx="403">
                  <c:v>13.687958804793601</c:v>
                </c:pt>
                <c:pt idx="404">
                  <c:v>13.6921772892315</c:v>
                </c:pt>
                <c:pt idx="405">
                  <c:v>13.696388756371899</c:v>
                </c:pt>
                <c:pt idx="406">
                  <c:v>13.7005932129925</c:v>
                </c:pt>
                <c:pt idx="407">
                  <c:v>13.704790665862101</c:v>
                </c:pt>
                <c:pt idx="408">
                  <c:v>13.7089811217405</c:v>
                </c:pt>
                <c:pt idx="409">
                  <c:v>13.6922200926701</c:v>
                </c:pt>
                <c:pt idx="410">
                  <c:v>13.6136440659341</c:v>
                </c:pt>
                <c:pt idx="411">
                  <c:v>13.535072098516601</c:v>
                </c:pt>
                <c:pt idx="412">
                  <c:v>13.3744171479971</c:v>
                </c:pt>
                <c:pt idx="413">
                  <c:v>13.2959201206149</c:v>
                </c:pt>
                <c:pt idx="414">
                  <c:v>13.217430197905101</c:v>
                </c:pt>
                <c:pt idx="415">
                  <c:v>13.138948212089099</c:v>
                </c:pt>
                <c:pt idx="416">
                  <c:v>13.0604749953749</c:v>
                </c:pt>
                <c:pt idx="417">
                  <c:v>12.982011379957299</c:v>
                </c:pt>
                <c:pt idx="418">
                  <c:v>12.9035581980181</c:v>
                </c:pt>
                <c:pt idx="419">
                  <c:v>12.9067423631775</c:v>
                </c:pt>
                <c:pt idx="420">
                  <c:v>12.9099175046196</c:v>
                </c:pt>
                <c:pt idx="421">
                  <c:v>12.913083631570499</c:v>
                </c:pt>
                <c:pt idx="422">
                  <c:v>12.916240753243301</c:v>
                </c:pt>
                <c:pt idx="423">
                  <c:v>12.919388878837999</c:v>
                </c:pt>
                <c:pt idx="424">
                  <c:v>12.922528017541699</c:v>
                </c:pt>
                <c:pt idx="425">
                  <c:v>12.925658178528501</c:v>
                </c:pt>
                <c:pt idx="426">
                  <c:v>12.928779370959401</c:v>
                </c:pt>
                <c:pt idx="427">
                  <c:v>12.931891603982701</c:v>
                </c:pt>
                <c:pt idx="428">
                  <c:v>12.934994886733699</c:v>
                </c:pt>
                <c:pt idx="429">
                  <c:v>12.9380892283348</c:v>
                </c:pt>
                <c:pt idx="430">
                  <c:v>12.941174637895401</c:v>
                </c:pt>
                <c:pt idx="431">
                  <c:v>12.9442511245124</c:v>
                </c:pt>
                <c:pt idx="432">
                  <c:v>12.947318697269701</c:v>
                </c:pt>
                <c:pt idx="433">
                  <c:v>12.8985174069939</c:v>
                </c:pt>
                <c:pt idx="434">
                  <c:v>12.9019927031195</c:v>
                </c:pt>
                <c:pt idx="435">
                  <c:v>12.9054611814053</c:v>
                </c:pt>
                <c:pt idx="436">
                  <c:v>12.908922848364099</c:v>
                </c:pt>
                <c:pt idx="437">
                  <c:v>12.912377710500101</c:v>
                </c:pt>
                <c:pt idx="438">
                  <c:v>12.9158257743089</c:v>
                </c:pt>
                <c:pt idx="439">
                  <c:v>12.919267046277399</c:v>
                </c:pt>
                <c:pt idx="440">
                  <c:v>12.9227015328841</c:v>
                </c:pt>
                <c:pt idx="441">
                  <c:v>12.9261292405989</c:v>
                </c:pt>
                <c:pt idx="442">
                  <c:v>12.9295501758832</c:v>
                </c:pt>
                <c:pt idx="443">
                  <c:v>12.9329643451898</c:v>
                </c:pt>
                <c:pt idx="444">
                  <c:v>12.936371754963</c:v>
                </c:pt>
                <c:pt idx="445">
                  <c:v>12.939772411638801</c:v>
                </c:pt>
                <c:pt idx="446">
                  <c:v>12.9431663216444</c:v>
                </c:pt>
                <c:pt idx="447">
                  <c:v>12.946553491398801</c:v>
                </c:pt>
                <c:pt idx="448">
                  <c:v>12.9499339273126</c:v>
                </c:pt>
                <c:pt idx="449">
                  <c:v>12.953307635787599</c:v>
                </c:pt>
                <c:pt idx="450">
                  <c:v>12.9566746232176</c:v>
                </c:pt>
                <c:pt idx="451">
                  <c:v>12.9600348959878</c:v>
                </c:pt>
                <c:pt idx="452">
                  <c:v>12.963388460475</c:v>
                </c:pt>
                <c:pt idx="453">
                  <c:v>12.966735323047599</c:v>
                </c:pt>
                <c:pt idx="454">
                  <c:v>12.970075490065801</c:v>
                </c:pt>
                <c:pt idx="455">
                  <c:v>12.9734089678813</c:v>
                </c:pt>
                <c:pt idx="456">
                  <c:v>12.976735762837601</c:v>
                </c:pt>
                <c:pt idx="457">
                  <c:v>12.980055881269699</c:v>
                </c:pt>
                <c:pt idx="458">
                  <c:v>12.9833693295044</c:v>
                </c:pt>
                <c:pt idx="459">
                  <c:v>12.9866761138602</c:v>
                </c:pt>
                <c:pt idx="460">
                  <c:v>12.989976240647399</c:v>
                </c:pt>
                <c:pt idx="461">
                  <c:v>12.9932697161679</c:v>
                </c:pt>
                <c:pt idx="462">
                  <c:v>12.9965565467155</c:v>
                </c:pt>
                <c:pt idx="463">
                  <c:v>12.999836738575601</c:v>
                </c:pt>
                <c:pt idx="464">
                  <c:v>13.003110298025399</c:v>
                </c:pt>
                <c:pt idx="465">
                  <c:v>13.006377231334101</c:v>
                </c:pt>
                <c:pt idx="466">
                  <c:v>13.0096375447624</c:v>
                </c:pt>
                <c:pt idx="467">
                  <c:v>12.9646401859764</c:v>
                </c:pt>
                <c:pt idx="468">
                  <c:v>12.9682509786696</c:v>
                </c:pt>
                <c:pt idx="469">
                  <c:v>12.9718568138673</c:v>
                </c:pt>
                <c:pt idx="470">
                  <c:v>12.9754576959432</c:v>
                </c:pt>
                <c:pt idx="471">
                  <c:v>12.979053629265699</c:v>
                </c:pt>
                <c:pt idx="472">
                  <c:v>12.9826446181979</c:v>
                </c:pt>
                <c:pt idx="473">
                  <c:v>12.986230667097599</c:v>
                </c:pt>
                <c:pt idx="474">
                  <c:v>12.989811780317099</c:v>
                </c:pt>
                <c:pt idx="475">
                  <c:v>12.9933879622037</c:v>
                </c:pt>
                <c:pt idx="476">
                  <c:v>12.9969592170991</c:v>
                </c:pt>
                <c:pt idx="477">
                  <c:v>13.000525549339899</c:v>
                </c:pt>
                <c:pt idx="478">
                  <c:v>13.0040869632574</c:v>
                </c:pt>
                <c:pt idx="479">
                  <c:v>13.0076434631775</c:v>
                </c:pt>
                <c:pt idx="480">
                  <c:v>13.011195053421201</c:v>
                </c:pt>
                <c:pt idx="481">
                  <c:v>13.0147417383037</c:v>
                </c:pt>
                <c:pt idx="482">
                  <c:v>13.0182835221354</c:v>
                </c:pt>
                <c:pt idx="483">
                  <c:v>13.021820409221201</c:v>
                </c:pt>
                <c:pt idx="484">
                  <c:v>13.025352403861</c:v>
                </c:pt>
                <c:pt idx="485">
                  <c:v>13.0288795103493</c:v>
                </c:pt>
                <c:pt idx="486">
                  <c:v>13.0324017329754</c:v>
                </c:pt>
                <c:pt idx="487">
                  <c:v>13.0359190760235</c:v>
                </c:pt>
                <c:pt idx="488">
                  <c:v>13.039431543772499</c:v>
                </c:pt>
                <c:pt idx="489">
                  <c:v>13.042939140496101</c:v>
                </c:pt>
                <c:pt idx="490">
                  <c:v>13.046441870462999</c:v>
                </c:pt>
                <c:pt idx="491">
                  <c:v>13.0499397379365</c:v>
                </c:pt>
                <c:pt idx="492">
                  <c:v>13.053432747174799</c:v>
                </c:pt>
                <c:pt idx="493">
                  <c:v>13.0569209024311</c:v>
                </c:pt>
                <c:pt idx="494">
                  <c:v>13.0604042079532</c:v>
                </c:pt>
                <c:pt idx="495">
                  <c:v>13.063882667983901</c:v>
                </c:pt>
                <c:pt idx="496">
                  <c:v>13.067356286760999</c:v>
                </c:pt>
                <c:pt idx="497">
                  <c:v>13.0708250685169</c:v>
                </c:pt>
                <c:pt idx="498">
                  <c:v>13.074289017479</c:v>
                </c:pt>
                <c:pt idx="499">
                  <c:v>13.0777481378696</c:v>
                </c:pt>
                <c:pt idx="500">
                  <c:v>13.081202433906</c:v>
                </c:pt>
              </c:numCache>
            </c:numRef>
          </c:yVal>
          <c:smooth val="0"/>
        </c:ser>
        <c:ser>
          <c:idx val="3"/>
          <c:order val="4"/>
          <c:tx>
            <c:v>Prediction-Afrp=150mm2</c:v>
          </c:tx>
          <c:marker>
            <c:symbol val="none"/>
          </c:marker>
          <c:xVal>
            <c:numRef>
              <c:f>'CURVATURE-DATA'!$ED$6:$ED$506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'CURVATURE-DATA'!$EK$6:$EK$506</c:f>
              <c:numCache>
                <c:formatCode>General</c:formatCode>
                <c:ptCount val="501"/>
                <c:pt idx="0">
                  <c:v>0</c:v>
                </c:pt>
                <c:pt idx="1">
                  <c:v>3.2718411492397101</c:v>
                </c:pt>
                <c:pt idx="2">
                  <c:v>5.4405757235831897</c:v>
                </c:pt>
                <c:pt idx="3">
                  <c:v>4.4683740270681396</c:v>
                </c:pt>
                <c:pt idx="4">
                  <c:v>4.3362173849331596</c:v>
                </c:pt>
                <c:pt idx="5">
                  <c:v>4.7587766277524901</c:v>
                </c:pt>
                <c:pt idx="6">
                  <c:v>5.3526223371624404</c:v>
                </c:pt>
                <c:pt idx="7">
                  <c:v>6.0795756473725104</c:v>
                </c:pt>
                <c:pt idx="8">
                  <c:v>6.8242646636833202</c:v>
                </c:pt>
                <c:pt idx="9">
                  <c:v>7.59008696013733</c:v>
                </c:pt>
                <c:pt idx="10">
                  <c:v>8.3743652252891003</c:v>
                </c:pt>
                <c:pt idx="11">
                  <c:v>9.1605737148530899</c:v>
                </c:pt>
                <c:pt idx="12">
                  <c:v>9.9693868734770401</c:v>
                </c:pt>
                <c:pt idx="13">
                  <c:v>10.7632976955703</c:v>
                </c:pt>
                <c:pt idx="14">
                  <c:v>11.5688173189021</c:v>
                </c:pt>
                <c:pt idx="15">
                  <c:v>12.369938761420601</c:v>
                </c:pt>
                <c:pt idx="16">
                  <c:v>13.1837589166834</c:v>
                </c:pt>
                <c:pt idx="17">
                  <c:v>13.985421560007699</c:v>
                </c:pt>
                <c:pt idx="18">
                  <c:v>14.7862500878296</c:v>
                </c:pt>
                <c:pt idx="19">
                  <c:v>15.5949296603786</c:v>
                </c:pt>
                <c:pt idx="20">
                  <c:v>16.3933066180122</c:v>
                </c:pt>
                <c:pt idx="21">
                  <c:v>17.1989185493203</c:v>
                </c:pt>
                <c:pt idx="22">
                  <c:v>17.995132690129498</c:v>
                </c:pt>
                <c:pt idx="23">
                  <c:v>18.797778061924198</c:v>
                </c:pt>
                <c:pt idx="24">
                  <c:v>19.5920608498439</c:v>
                </c:pt>
                <c:pt idx="25">
                  <c:v>20.39183238703</c:v>
                </c:pt>
                <c:pt idx="26">
                  <c:v>21.177648413164999</c:v>
                </c:pt>
                <c:pt idx="27">
                  <c:v>21.981340072581499</c:v>
                </c:pt>
                <c:pt idx="28">
                  <c:v>22.759993778604901</c:v>
                </c:pt>
                <c:pt idx="29">
                  <c:v>23.5520691900639</c:v>
                </c:pt>
                <c:pt idx="30">
                  <c:v>24.342765563583999</c:v>
                </c:pt>
                <c:pt idx="31">
                  <c:v>25.126747453614399</c:v>
                </c:pt>
                <c:pt idx="32">
                  <c:v>25.914529036899101</c:v>
                </c:pt>
                <c:pt idx="33">
                  <c:v>26.700947092590798</c:v>
                </c:pt>
                <c:pt idx="34">
                  <c:v>27.4860067370115</c:v>
                </c:pt>
                <c:pt idx="35">
                  <c:v>28.007770977705899</c:v>
                </c:pt>
                <c:pt idx="36">
                  <c:v>28.5155264010548</c:v>
                </c:pt>
                <c:pt idx="37">
                  <c:v>29.017374744172901</c:v>
                </c:pt>
                <c:pt idx="38">
                  <c:v>29.4914159821009</c:v>
                </c:pt>
                <c:pt idx="39">
                  <c:v>29.9948809266049</c:v>
                </c:pt>
                <c:pt idx="40">
                  <c:v>30.497127881206801</c:v>
                </c:pt>
                <c:pt idx="41">
                  <c:v>30.998161275312</c:v>
                </c:pt>
                <c:pt idx="42">
                  <c:v>31.497985516012399</c:v>
                </c:pt>
                <c:pt idx="43">
                  <c:v>31.996604988230001</c:v>
                </c:pt>
                <c:pt idx="44">
                  <c:v>32.494024054860198</c:v>
                </c:pt>
                <c:pt idx="45">
                  <c:v>32.986531339639498</c:v>
                </c:pt>
                <c:pt idx="46">
                  <c:v>33.481480024888597</c:v>
                </c:pt>
                <c:pt idx="47">
                  <c:v>33.975241262490798</c:v>
                </c:pt>
                <c:pt idx="48">
                  <c:v>34.4531735133247</c:v>
                </c:pt>
                <c:pt idx="49">
                  <c:v>34.945593666694101</c:v>
                </c:pt>
                <c:pt idx="50">
                  <c:v>35.4369380507326</c:v>
                </c:pt>
                <c:pt idx="51">
                  <c:v>35.927210441681403</c:v>
                </c:pt>
                <c:pt idx="52">
                  <c:v>36.416414597423</c:v>
                </c:pt>
                <c:pt idx="53">
                  <c:v>36.904554257595898</c:v>
                </c:pt>
                <c:pt idx="54">
                  <c:v>37.391633143707701</c:v>
                </c:pt>
                <c:pt idx="55">
                  <c:v>37.877654959248297</c:v>
                </c:pt>
                <c:pt idx="56">
                  <c:v>38.362623389801897</c:v>
                </c:pt>
                <c:pt idx="57">
                  <c:v>38.846542103157503</c:v>
                </c:pt>
                <c:pt idx="58">
                  <c:v>39.326517611286697</c:v>
                </c:pt>
                <c:pt idx="59">
                  <c:v>39.808297872326797</c:v>
                </c:pt>
                <c:pt idx="60">
                  <c:v>40.289039313864698</c:v>
                </c:pt>
                <c:pt idx="61">
                  <c:v>40.768745533603699</c:v>
                </c:pt>
                <c:pt idx="62">
                  <c:v>41.247420111994799</c:v>
                </c:pt>
                <c:pt idx="63">
                  <c:v>41.725066612343198</c:v>
                </c:pt>
                <c:pt idx="64">
                  <c:v>42.201688580913</c:v>
                </c:pt>
                <c:pt idx="65">
                  <c:v>42.677289547032501</c:v>
                </c:pt>
                <c:pt idx="66">
                  <c:v>43.151873023197098</c:v>
                </c:pt>
                <c:pt idx="67">
                  <c:v>43.625442505172899</c:v>
                </c:pt>
                <c:pt idx="68">
                  <c:v>44.098001472098503</c:v>
                </c:pt>
                <c:pt idx="69">
                  <c:v>44.569553386586797</c:v>
                </c:pt>
                <c:pt idx="70">
                  <c:v>45.040101694825097</c:v>
                </c:pt>
                <c:pt idx="71">
                  <c:v>45.509649826675599</c:v>
                </c:pt>
                <c:pt idx="72">
                  <c:v>45.941899548940697</c:v>
                </c:pt>
                <c:pt idx="73">
                  <c:v>46.406178069304801</c:v>
                </c:pt>
                <c:pt idx="74">
                  <c:v>46.869377494377702</c:v>
                </c:pt>
                <c:pt idx="75">
                  <c:v>47.331501569438501</c:v>
                </c:pt>
                <c:pt idx="76">
                  <c:v>47.792554021775203</c:v>
                </c:pt>
                <c:pt idx="77">
                  <c:v>48.252538560795202</c:v>
                </c:pt>
                <c:pt idx="78">
                  <c:v>48.711458878135403</c:v>
                </c:pt>
                <c:pt idx="79">
                  <c:v>49.169318647771398</c:v>
                </c:pt>
                <c:pt idx="80">
                  <c:v>49.624082723780603</c:v>
                </c:pt>
                <c:pt idx="81">
                  <c:v>50.079806864801299</c:v>
                </c:pt>
                <c:pt idx="82">
                  <c:v>50.534481375155899</c:v>
                </c:pt>
                <c:pt idx="83">
                  <c:v>50.988109859250102</c:v>
                </c:pt>
                <c:pt idx="84">
                  <c:v>51.440695904361498</c:v>
                </c:pt>
                <c:pt idx="85">
                  <c:v>51.892243080744599</c:v>
                </c:pt>
                <c:pt idx="86">
                  <c:v>52.342754941734199</c:v>
                </c:pt>
                <c:pt idx="87">
                  <c:v>52.792235023847802</c:v>
                </c:pt>
                <c:pt idx="88">
                  <c:v>53.153357460923203</c:v>
                </c:pt>
                <c:pt idx="89">
                  <c:v>53.595985870259803</c:v>
                </c:pt>
                <c:pt idx="90">
                  <c:v>54.037504605350797</c:v>
                </c:pt>
                <c:pt idx="91">
                  <c:v>54.477917512186799</c:v>
                </c:pt>
                <c:pt idx="92">
                  <c:v>54.917228418317798</c:v>
                </c:pt>
                <c:pt idx="93">
                  <c:v>55.355441132966703</c:v>
                </c:pt>
                <c:pt idx="94">
                  <c:v>55.792559447141798</c:v>
                </c:pt>
                <c:pt idx="95">
                  <c:v>56.228587133748199</c:v>
                </c:pt>
                <c:pt idx="96">
                  <c:v>56.663527947699102</c:v>
                </c:pt>
                <c:pt idx="97">
                  <c:v>57.0973856260253</c:v>
                </c:pt>
                <c:pt idx="98">
                  <c:v>57.400631398073202</c:v>
                </c:pt>
                <c:pt idx="99">
                  <c:v>57.826463022642997</c:v>
                </c:pt>
                <c:pt idx="100">
                  <c:v>58.251132874189103</c:v>
                </c:pt>
                <c:pt idx="101">
                  <c:v>58.674645002616401</c:v>
                </c:pt>
                <c:pt idx="102">
                  <c:v>59.0970034383053</c:v>
                </c:pt>
                <c:pt idx="103">
                  <c:v>59.518212192232099</c:v>
                </c:pt>
                <c:pt idx="104">
                  <c:v>59.938275256089398</c:v>
                </c:pt>
                <c:pt idx="105">
                  <c:v>60.192118738430999</c:v>
                </c:pt>
                <c:pt idx="106">
                  <c:v>60.603153274387701</c:v>
                </c:pt>
                <c:pt idx="107">
                  <c:v>61.012961918860398</c:v>
                </c:pt>
                <c:pt idx="108">
                  <c:v>61.421548984161603</c:v>
                </c:pt>
                <c:pt idx="109">
                  <c:v>61.828918761630199</c:v>
                </c:pt>
                <c:pt idx="110">
                  <c:v>62.235075521762703</c:v>
                </c:pt>
                <c:pt idx="111">
                  <c:v>62.4379808993436</c:v>
                </c:pt>
                <c:pt idx="112">
                  <c:v>62.834121769767002</c:v>
                </c:pt>
                <c:pt idx="113">
                  <c:v>63.228967660557103</c:v>
                </c:pt>
                <c:pt idx="114">
                  <c:v>63.622523171626803</c:v>
                </c:pt>
                <c:pt idx="115">
                  <c:v>64.014792880303503</c:v>
                </c:pt>
                <c:pt idx="116">
                  <c:v>64.167073026685301</c:v>
                </c:pt>
                <c:pt idx="117">
                  <c:v>64.548360697140396</c:v>
                </c:pt>
                <c:pt idx="118">
                  <c:v>64.482432996607898</c:v>
                </c:pt>
                <c:pt idx="119">
                  <c:v>64.857732432949902</c:v>
                </c:pt>
                <c:pt idx="120">
                  <c:v>64.789133267776293</c:v>
                </c:pt>
                <c:pt idx="121">
                  <c:v>64.539028610204795</c:v>
                </c:pt>
                <c:pt idx="122">
                  <c:v>64.909572970056701</c:v>
                </c:pt>
                <c:pt idx="123">
                  <c:v>64.664130381836202</c:v>
                </c:pt>
                <c:pt idx="124">
                  <c:v>64.609663476970994</c:v>
                </c:pt>
                <c:pt idx="125">
                  <c:v>64.975920599687697</c:v>
                </c:pt>
                <c:pt idx="126">
                  <c:v>64.743517296240597</c:v>
                </c:pt>
                <c:pt idx="127">
                  <c:v>64.6969338627501</c:v>
                </c:pt>
                <c:pt idx="128">
                  <c:v>65.059340030323796</c:v>
                </c:pt>
                <c:pt idx="129">
                  <c:v>64.840678099926805</c:v>
                </c:pt>
                <c:pt idx="130">
                  <c:v>65.203206211226501</c:v>
                </c:pt>
                <c:pt idx="131">
                  <c:v>65.162336477148699</c:v>
                </c:pt>
                <c:pt idx="132">
                  <c:v>64.958124255057001</c:v>
                </c:pt>
                <c:pt idx="133">
                  <c:v>65.317343693940998</c:v>
                </c:pt>
                <c:pt idx="134">
                  <c:v>65.674450934255205</c:v>
                </c:pt>
                <c:pt idx="135">
                  <c:v>65.476795814293496</c:v>
                </c:pt>
                <c:pt idx="136">
                  <c:v>65.835415203541999</c:v>
                </c:pt>
                <c:pt idx="137">
                  <c:v>65.808814906629607</c:v>
                </c:pt>
                <c:pt idx="138">
                  <c:v>65.009137923909407</c:v>
                </c:pt>
                <c:pt idx="139">
                  <c:v>64.300889881977795</c:v>
                </c:pt>
                <c:pt idx="140">
                  <c:v>64.095554640837804</c:v>
                </c:pt>
                <c:pt idx="141">
                  <c:v>62.719857130973402</c:v>
                </c:pt>
                <c:pt idx="142">
                  <c:v>62.508028283160002</c:v>
                </c:pt>
                <c:pt idx="143">
                  <c:v>61.793934327629202</c:v>
                </c:pt>
                <c:pt idx="144">
                  <c:v>61.572553431889702</c:v>
                </c:pt>
                <c:pt idx="145">
                  <c:v>60.210916876955501</c:v>
                </c:pt>
                <c:pt idx="146">
                  <c:v>59.984631763534999</c:v>
                </c:pt>
                <c:pt idx="147">
                  <c:v>59.754092619227201</c:v>
                </c:pt>
                <c:pt idx="148">
                  <c:v>58.402822862016698</c:v>
                </c:pt>
                <c:pt idx="149">
                  <c:v>58.168448324640799</c:v>
                </c:pt>
                <c:pt idx="150">
                  <c:v>57.930239270146203</c:v>
                </c:pt>
                <c:pt idx="151">
                  <c:v>57.688280921447102</c:v>
                </c:pt>
                <c:pt idx="152">
                  <c:v>56.3511238285123</c:v>
                </c:pt>
                <c:pt idx="153">
                  <c:v>56.106720536599099</c:v>
                </c:pt>
                <c:pt idx="154">
                  <c:v>55.858982984053199</c:v>
                </c:pt>
                <c:pt idx="155">
                  <c:v>55.607996203577699</c:v>
                </c:pt>
                <c:pt idx="156">
                  <c:v>54.289287414455501</c:v>
                </c:pt>
                <c:pt idx="157">
                  <c:v>54.494554413601101</c:v>
                </c:pt>
                <c:pt idx="158">
                  <c:v>54.2386546613509</c:v>
                </c:pt>
                <c:pt idx="159">
                  <c:v>53.979945615207399</c:v>
                </c:pt>
                <c:pt idx="160">
                  <c:v>52.674013963140197</c:v>
                </c:pt>
                <c:pt idx="161">
                  <c:v>52.415431471920698</c:v>
                </c:pt>
                <c:pt idx="162">
                  <c:v>52.154446624321899</c:v>
                </c:pt>
                <c:pt idx="163">
                  <c:v>52.337052567093103</c:v>
                </c:pt>
                <c:pt idx="164">
                  <c:v>52.070149227493197</c:v>
                </c:pt>
                <c:pt idx="165">
                  <c:v>50.7840316081612</c:v>
                </c:pt>
                <c:pt idx="166">
                  <c:v>50.955766547776498</c:v>
                </c:pt>
                <c:pt idx="167">
                  <c:v>50.687044839952797</c:v>
                </c:pt>
                <c:pt idx="168">
                  <c:v>50.416466366381499</c:v>
                </c:pt>
                <c:pt idx="169">
                  <c:v>50.144115695646597</c:v>
                </c:pt>
                <c:pt idx="170">
                  <c:v>49.308698036694501</c:v>
                </c:pt>
                <c:pt idx="171">
                  <c:v>49.037651930871299</c:v>
                </c:pt>
                <c:pt idx="172">
                  <c:v>48.765177493753903</c:v>
                </c:pt>
                <c:pt idx="173">
                  <c:v>48.916253970929397</c:v>
                </c:pt>
                <c:pt idx="174">
                  <c:v>48.639222658625997</c:v>
                </c:pt>
                <c:pt idx="175">
                  <c:v>47.812669673112097</c:v>
                </c:pt>
                <c:pt idx="176">
                  <c:v>47.537972104277699</c:v>
                </c:pt>
                <c:pt idx="177">
                  <c:v>47.262299929836203</c:v>
                </c:pt>
                <c:pt idx="178">
                  <c:v>47.400306739775303</c:v>
                </c:pt>
                <c:pt idx="179">
                  <c:v>47.1207059358142</c:v>
                </c:pt>
                <c:pt idx="180">
                  <c:v>46.305772036586397</c:v>
                </c:pt>
                <c:pt idx="181">
                  <c:v>46.029523425573899</c:v>
                </c:pt>
                <c:pt idx="182">
                  <c:v>46.158055534009897</c:v>
                </c:pt>
                <c:pt idx="183">
                  <c:v>45.878387384165002</c:v>
                </c:pt>
                <c:pt idx="184">
                  <c:v>45.598307825967602</c:v>
                </c:pt>
                <c:pt idx="185">
                  <c:v>45.720831281937102</c:v>
                </c:pt>
                <c:pt idx="186">
                  <c:v>44.917237768093102</c:v>
                </c:pt>
                <c:pt idx="187">
                  <c:v>44.638764929652901</c:v>
                </c:pt>
                <c:pt idx="188">
                  <c:v>44.755221747326701</c:v>
                </c:pt>
                <c:pt idx="189">
                  <c:v>44.473974263622502</c:v>
                </c:pt>
                <c:pt idx="190">
                  <c:v>44.5874873162009</c:v>
                </c:pt>
                <c:pt idx="191">
                  <c:v>44.303606602935297</c:v>
                </c:pt>
                <c:pt idx="192">
                  <c:v>43.514536443673101</c:v>
                </c:pt>
                <c:pt idx="193">
                  <c:v>43.622228894882603</c:v>
                </c:pt>
                <c:pt idx="194">
                  <c:v>43.3413417676474</c:v>
                </c:pt>
                <c:pt idx="195">
                  <c:v>43.446254437161699</c:v>
                </c:pt>
                <c:pt idx="196">
                  <c:v>43.163260463208502</c:v>
                </c:pt>
                <c:pt idx="197">
                  <c:v>43.265422917029603</c:v>
                </c:pt>
                <c:pt idx="198">
                  <c:v>42.485420268219301</c:v>
                </c:pt>
                <c:pt idx="199">
                  <c:v>42.206409216345399</c:v>
                </c:pt>
                <c:pt idx="200">
                  <c:v>42.303119168122002</c:v>
                </c:pt>
                <c:pt idx="201">
                  <c:v>42.022522602209399</c:v>
                </c:pt>
                <c:pt idx="202">
                  <c:v>42.116640998647803</c:v>
                </c:pt>
                <c:pt idx="203">
                  <c:v>41.8345997783493</c:v>
                </c:pt>
                <c:pt idx="204">
                  <c:v>41.926155922546698</c:v>
                </c:pt>
                <c:pt idx="205">
                  <c:v>41.164111392092799</c:v>
                </c:pt>
                <c:pt idx="206">
                  <c:v>41.252860241189701</c:v>
                </c:pt>
                <c:pt idx="207">
                  <c:v>40.973870200706898</c:v>
                </c:pt>
                <c:pt idx="208">
                  <c:v>41.060182105606998</c:v>
                </c:pt>
                <c:pt idx="209">
                  <c:v>40.780292343188201</c:v>
                </c:pt>
                <c:pt idx="210">
                  <c:v>40.864196383252803</c:v>
                </c:pt>
                <c:pt idx="211">
                  <c:v>40.9479559881337</c:v>
                </c:pt>
                <c:pt idx="212">
                  <c:v>40.665072775126902</c:v>
                </c:pt>
                <c:pt idx="213">
                  <c:v>39.922226513839902</c:v>
                </c:pt>
                <c:pt idx="214">
                  <c:v>40.001145392121103</c:v>
                </c:pt>
                <c:pt idx="215">
                  <c:v>40.079938457785303</c:v>
                </c:pt>
                <c:pt idx="216">
                  <c:v>39.801817900442899</c:v>
                </c:pt>
                <c:pt idx="217">
                  <c:v>39.878353533601498</c:v>
                </c:pt>
                <c:pt idx="218">
                  <c:v>39.600042538860201</c:v>
                </c:pt>
                <c:pt idx="219">
                  <c:v>39.674349617186103</c:v>
                </c:pt>
                <c:pt idx="220">
                  <c:v>39.748532119872898</c:v>
                </c:pt>
                <c:pt idx="221">
                  <c:v>39.018646114598702</c:v>
                </c:pt>
                <c:pt idx="222">
                  <c:v>39.090356505638603</c:v>
                </c:pt>
                <c:pt idx="223">
                  <c:v>38.816000923728602</c:v>
                </c:pt>
                <c:pt idx="224">
                  <c:v>38.885600066047999</c:v>
                </c:pt>
                <c:pt idx="225">
                  <c:v>38.955091392835897</c:v>
                </c:pt>
                <c:pt idx="226">
                  <c:v>38.679135072092301</c:v>
                </c:pt>
                <c:pt idx="227">
                  <c:v>38.746544269961397</c:v>
                </c:pt>
                <c:pt idx="228">
                  <c:v>38.813846265722297</c:v>
                </c:pt>
                <c:pt idx="229">
                  <c:v>38.100003964615901</c:v>
                </c:pt>
                <c:pt idx="230">
                  <c:v>38.164959831652503</c:v>
                </c:pt>
                <c:pt idx="231">
                  <c:v>38.229823040348897</c:v>
                </c:pt>
                <c:pt idx="232">
                  <c:v>37.957461165436897</c:v>
                </c:pt>
                <c:pt idx="233">
                  <c:v>38.020356118273902</c:v>
                </c:pt>
                <c:pt idx="234">
                  <c:v>38.083158920794702</c:v>
                </c:pt>
                <c:pt idx="235">
                  <c:v>37.809940505255298</c:v>
                </c:pt>
                <c:pt idx="236">
                  <c:v>37.870803952208398</c:v>
                </c:pt>
                <c:pt idx="237">
                  <c:v>37.931575753023203</c:v>
                </c:pt>
                <c:pt idx="238">
                  <c:v>37.657697526079197</c:v>
                </c:pt>
                <c:pt idx="239">
                  <c:v>37.2933933522839</c:v>
                </c:pt>
                <c:pt idx="240">
                  <c:v>37.3518730678352</c:v>
                </c:pt>
                <c:pt idx="241">
                  <c:v>37.083974644761298</c:v>
                </c:pt>
                <c:pt idx="242">
                  <c:v>37.1406253282032</c:v>
                </c:pt>
                <c:pt idx="243">
                  <c:v>37.197197650512102</c:v>
                </c:pt>
                <c:pt idx="244">
                  <c:v>37.253691749298198</c:v>
                </c:pt>
                <c:pt idx="245">
                  <c:v>36.9839532618658</c:v>
                </c:pt>
                <c:pt idx="246">
                  <c:v>37.038647317529403</c:v>
                </c:pt>
                <c:pt idx="247">
                  <c:v>37.093263560500397</c:v>
                </c:pt>
                <c:pt idx="248">
                  <c:v>36.823631852636801</c:v>
                </c:pt>
                <c:pt idx="249">
                  <c:v>36.467688526604597</c:v>
                </c:pt>
                <c:pt idx="250">
                  <c:v>36.5201623182463</c:v>
                </c:pt>
                <c:pt idx="251">
                  <c:v>36.572569737239903</c:v>
                </c:pt>
                <c:pt idx="252">
                  <c:v>36.308331744467097</c:v>
                </c:pt>
                <c:pt idx="253">
                  <c:v>36.359046410278303</c:v>
                </c:pt>
                <c:pt idx="254">
                  <c:v>36.409695038313302</c:v>
                </c:pt>
                <c:pt idx="255">
                  <c:v>36.4602777396764</c:v>
                </c:pt>
                <c:pt idx="256">
                  <c:v>36.195113454145698</c:v>
                </c:pt>
                <c:pt idx="257">
                  <c:v>36.244032179264401</c:v>
                </c:pt>
                <c:pt idx="258">
                  <c:v>36.292885309476603</c:v>
                </c:pt>
                <c:pt idx="259">
                  <c:v>36.3416729548576</c:v>
                </c:pt>
                <c:pt idx="260">
                  <c:v>35.682328713007202</c:v>
                </c:pt>
                <c:pt idx="261">
                  <c:v>35.729190314112998</c:v>
                </c:pt>
                <c:pt idx="262">
                  <c:v>35.7759963254043</c:v>
                </c:pt>
                <c:pt idx="263">
                  <c:v>35.822746836535899</c:v>
                </c:pt>
                <c:pt idx="264">
                  <c:v>35.563588497945098</c:v>
                </c:pt>
                <c:pt idx="265">
                  <c:v>35.608779486034102</c:v>
                </c:pt>
                <c:pt idx="266">
                  <c:v>35.653915241729699</c:v>
                </c:pt>
                <c:pt idx="267">
                  <c:v>35.698995853889997</c:v>
                </c:pt>
                <c:pt idx="268">
                  <c:v>35.439846818832699</c:v>
                </c:pt>
                <c:pt idx="269">
                  <c:v>35.483396506917103</c:v>
                </c:pt>
                <c:pt idx="270">
                  <c:v>35.526891316856897</c:v>
                </c:pt>
                <c:pt idx="271">
                  <c:v>35.570331336722703</c:v>
                </c:pt>
                <c:pt idx="272">
                  <c:v>35.228977476830899</c:v>
                </c:pt>
                <c:pt idx="273">
                  <c:v>34.975944765307503</c:v>
                </c:pt>
                <c:pt idx="274">
                  <c:v>35.017552953943401</c:v>
                </c:pt>
                <c:pt idx="275">
                  <c:v>35.0591150355773</c:v>
                </c:pt>
                <c:pt idx="276">
                  <c:v>35.100631081166398</c:v>
                </c:pt>
                <c:pt idx="277">
                  <c:v>35.142101161516699</c:v>
                </c:pt>
                <c:pt idx="278">
                  <c:v>34.888400400653403</c:v>
                </c:pt>
                <c:pt idx="279">
                  <c:v>34.928441523845898</c:v>
                </c:pt>
                <c:pt idx="280">
                  <c:v>34.968436893315697</c:v>
                </c:pt>
                <c:pt idx="281">
                  <c:v>35.008386579268603</c:v>
                </c:pt>
                <c:pt idx="282">
                  <c:v>35.048290651761903</c:v>
                </c:pt>
                <c:pt idx="283">
                  <c:v>34.794230373285799</c:v>
                </c:pt>
                <c:pt idx="284">
                  <c:v>34.832734078038797</c:v>
                </c:pt>
                <c:pt idx="285">
                  <c:v>34.50370950592</c:v>
                </c:pt>
                <c:pt idx="286">
                  <c:v>34.541822400844801</c:v>
                </c:pt>
                <c:pt idx="287">
                  <c:v>34.579897271923301</c:v>
                </c:pt>
                <c:pt idx="288">
                  <c:v>34.617934174939201</c:v>
                </c:pt>
                <c:pt idx="289">
                  <c:v>34.370277576314599</c:v>
                </c:pt>
                <c:pt idx="290">
                  <c:v>34.406985135902303</c:v>
                </c:pt>
                <c:pt idx="291">
                  <c:v>34.443654894101201</c:v>
                </c:pt>
                <c:pt idx="292">
                  <c:v>34.480286906244302</c:v>
                </c:pt>
                <c:pt idx="293">
                  <c:v>34.516881227552403</c:v>
                </c:pt>
                <c:pt idx="294">
                  <c:v>34.5534379131348</c:v>
                </c:pt>
                <c:pt idx="295">
                  <c:v>34.305006972391702</c:v>
                </c:pt>
                <c:pt idx="296">
                  <c:v>34.340262865299898</c:v>
                </c:pt>
                <c:pt idx="297">
                  <c:v>34.375481287142499</c:v>
                </c:pt>
                <c:pt idx="298">
                  <c:v>34.410662292584597</c:v>
                </c:pt>
                <c:pt idx="299">
                  <c:v>34.445805936181102</c:v>
                </c:pt>
                <c:pt idx="300">
                  <c:v>34.1234959466465</c:v>
                </c:pt>
                <c:pt idx="301">
                  <c:v>33.882741924350803</c:v>
                </c:pt>
                <c:pt idx="302">
                  <c:v>33.916302549631503</c:v>
                </c:pt>
                <c:pt idx="303">
                  <c:v>33.949832248243297</c:v>
                </c:pt>
                <c:pt idx="304">
                  <c:v>33.983331063266903</c:v>
                </c:pt>
                <c:pt idx="305">
                  <c:v>34.016799037700103</c:v>
                </c:pt>
                <c:pt idx="306">
                  <c:v>34.050236214458003</c:v>
                </c:pt>
                <c:pt idx="307">
                  <c:v>34.083642636372801</c:v>
                </c:pt>
                <c:pt idx="308">
                  <c:v>33.841902983652197</c:v>
                </c:pt>
                <c:pt idx="309">
                  <c:v>33.874106002237703</c:v>
                </c:pt>
                <c:pt idx="310">
                  <c:v>33.906278393984003</c:v>
                </c:pt>
                <c:pt idx="311">
                  <c:v>33.938420201394997</c:v>
                </c:pt>
                <c:pt idx="312">
                  <c:v>33.970531466893299</c:v>
                </c:pt>
                <c:pt idx="313">
                  <c:v>34.002612232819999</c:v>
                </c:pt>
                <c:pt idx="314">
                  <c:v>34.034662541435203</c:v>
                </c:pt>
                <c:pt idx="315">
                  <c:v>33.792357670521</c:v>
                </c:pt>
                <c:pt idx="316">
                  <c:v>33.485560994517499</c:v>
                </c:pt>
                <c:pt idx="317">
                  <c:v>33.5161197658853</c:v>
                </c:pt>
                <c:pt idx="318">
                  <c:v>33.546653569577003</c:v>
                </c:pt>
                <c:pt idx="319">
                  <c:v>33.577162438571001</c:v>
                </c:pt>
                <c:pt idx="320">
                  <c:v>33.607646405785196</c:v>
                </c:pt>
                <c:pt idx="321">
                  <c:v>33.638105504077501</c:v>
                </c:pt>
                <c:pt idx="322">
                  <c:v>33.668539766245999</c:v>
                </c:pt>
                <c:pt idx="323">
                  <c:v>33.433727102138697</c:v>
                </c:pt>
                <c:pt idx="324">
                  <c:v>33.463053432696498</c:v>
                </c:pt>
                <c:pt idx="325">
                  <c:v>33.492355025165899</c:v>
                </c:pt>
                <c:pt idx="326">
                  <c:v>33.521631912106301</c:v>
                </c:pt>
                <c:pt idx="327">
                  <c:v>33.550884126018097</c:v>
                </c:pt>
                <c:pt idx="328">
                  <c:v>33.580111699342297</c:v>
                </c:pt>
                <c:pt idx="329">
                  <c:v>33.609314664461102</c:v>
                </c:pt>
                <c:pt idx="330">
                  <c:v>33.638493053697701</c:v>
                </c:pt>
                <c:pt idx="331">
                  <c:v>33.4031888766755</c:v>
                </c:pt>
                <c:pt idx="332">
                  <c:v>33.431287741463102</c:v>
                </c:pt>
                <c:pt idx="333">
                  <c:v>33.459362126986598</c:v>
                </c:pt>
                <c:pt idx="334">
                  <c:v>33.1619310090488</c:v>
                </c:pt>
                <c:pt idx="335">
                  <c:v>33.189669380862703</c:v>
                </c:pt>
                <c:pt idx="336">
                  <c:v>33.217387874596803</c:v>
                </c:pt>
                <c:pt idx="337">
                  <c:v>33.245086515054901</c:v>
                </c:pt>
                <c:pt idx="338">
                  <c:v>33.272765326997899</c:v>
                </c:pt>
                <c:pt idx="339">
                  <c:v>33.300424335144299</c:v>
                </c:pt>
                <c:pt idx="340">
                  <c:v>33.073961785541201</c:v>
                </c:pt>
                <c:pt idx="341">
                  <c:v>33.100575707491103</c:v>
                </c:pt>
                <c:pt idx="342">
                  <c:v>33.127169899543802</c:v>
                </c:pt>
                <c:pt idx="343">
                  <c:v>33.153170402087497</c:v>
                </c:pt>
                <c:pt idx="344">
                  <c:v>33.179756067312098</c:v>
                </c:pt>
                <c:pt idx="345">
                  <c:v>33.206322076158003</c:v>
                </c:pt>
                <c:pt idx="346">
                  <c:v>33.232868453047097</c:v>
                </c:pt>
                <c:pt idx="347">
                  <c:v>33.259395222359402</c:v>
                </c:pt>
                <c:pt idx="348">
                  <c:v>33.285902408433103</c:v>
                </c:pt>
                <c:pt idx="349">
                  <c:v>33.059223727968998</c:v>
                </c:pt>
                <c:pt idx="350">
                  <c:v>33.084718133352098</c:v>
                </c:pt>
                <c:pt idx="351">
                  <c:v>33.110193028260397</c:v>
                </c:pt>
                <c:pt idx="352">
                  <c:v>33.135648436865601</c:v>
                </c:pt>
                <c:pt idx="353">
                  <c:v>33.161084383297798</c:v>
                </c:pt>
                <c:pt idx="354">
                  <c:v>32.874869394886097</c:v>
                </c:pt>
                <c:pt idx="355">
                  <c:v>32.899986247066401</c:v>
                </c:pt>
                <c:pt idx="356">
                  <c:v>32.925087487002401</c:v>
                </c:pt>
                <c:pt idx="357">
                  <c:v>32.950173133035598</c:v>
                </c:pt>
                <c:pt idx="358">
                  <c:v>32.975243203478001</c:v>
                </c:pt>
                <c:pt idx="359">
                  <c:v>33.000297716611797</c:v>
                </c:pt>
                <c:pt idx="360">
                  <c:v>33.025336690689201</c:v>
                </c:pt>
                <c:pt idx="361">
                  <c:v>32.8058479214491</c:v>
                </c:pt>
                <c:pt idx="362">
                  <c:v>32.8299682719408</c:v>
                </c:pt>
                <c:pt idx="363">
                  <c:v>32.854073137956298</c:v>
                </c:pt>
                <c:pt idx="364">
                  <c:v>32.878162537629898</c:v>
                </c:pt>
                <c:pt idx="365">
                  <c:v>32.902236489066603</c:v>
                </c:pt>
                <c:pt idx="366">
                  <c:v>32.926295010342102</c:v>
                </c:pt>
                <c:pt idx="367">
                  <c:v>32.950338119502803</c:v>
                </c:pt>
                <c:pt idx="368">
                  <c:v>32.974365834565901</c:v>
                </c:pt>
                <c:pt idx="369">
                  <c:v>32.998378173519697</c:v>
                </c:pt>
                <c:pt idx="370">
                  <c:v>33.0223751543231</c:v>
                </c:pt>
                <c:pt idx="371">
                  <c:v>32.803213288279302</c:v>
                </c:pt>
                <c:pt idx="372">
                  <c:v>32.826319620223302</c:v>
                </c:pt>
                <c:pt idx="373">
                  <c:v>32.849410647720198</c:v>
                </c:pt>
                <c:pt idx="374">
                  <c:v>32.872486388613503</c:v>
                </c:pt>
                <c:pt idx="375">
                  <c:v>32.895546860717701</c:v>
                </c:pt>
                <c:pt idx="376">
                  <c:v>32.918592081818801</c:v>
                </c:pt>
                <c:pt idx="377">
                  <c:v>32.644113952115298</c:v>
                </c:pt>
                <c:pt idx="378">
                  <c:v>32.666857094115002</c:v>
                </c:pt>
                <c:pt idx="379">
                  <c:v>32.689588169576503</c:v>
                </c:pt>
                <c:pt idx="380">
                  <c:v>32.712307191792597</c:v>
                </c:pt>
                <c:pt idx="381">
                  <c:v>32.735014174035697</c:v>
                </c:pt>
                <c:pt idx="382">
                  <c:v>32.7577091295583</c:v>
                </c:pt>
                <c:pt idx="383">
                  <c:v>32.780392071592502</c:v>
                </c:pt>
                <c:pt idx="384">
                  <c:v>32.803063013350297</c:v>
                </c:pt>
                <c:pt idx="385">
                  <c:v>32.591801273066302</c:v>
                </c:pt>
                <c:pt idx="386">
                  <c:v>32.613643495091999</c:v>
                </c:pt>
                <c:pt idx="387">
                  <c:v>32.635473756357001</c:v>
                </c:pt>
                <c:pt idx="388">
                  <c:v>32.657292069993098</c:v>
                </c:pt>
                <c:pt idx="389">
                  <c:v>32.679098449112203</c:v>
                </c:pt>
                <c:pt idx="390">
                  <c:v>32.700892906806502</c:v>
                </c:pt>
                <c:pt idx="391">
                  <c:v>32.722675456148103</c:v>
                </c:pt>
                <c:pt idx="392">
                  <c:v>32.744446110189301</c:v>
                </c:pt>
                <c:pt idx="393">
                  <c:v>32.7662048819627</c:v>
                </c:pt>
                <c:pt idx="394">
                  <c:v>32.787951784481102</c:v>
                </c:pt>
                <c:pt idx="395">
                  <c:v>32.809686830737697</c:v>
                </c:pt>
                <c:pt idx="396">
                  <c:v>32.831410033705801</c:v>
                </c:pt>
                <c:pt idx="397">
                  <c:v>32.853121406339298</c:v>
                </c:pt>
                <c:pt idx="398">
                  <c:v>32.641428692433998</c:v>
                </c:pt>
                <c:pt idx="399">
                  <c:v>32.662339298238599</c:v>
                </c:pt>
                <c:pt idx="400">
                  <c:v>32.683238112452699</c:v>
                </c:pt>
                <c:pt idx="401">
                  <c:v>32.703716368081501</c:v>
                </c:pt>
                <c:pt idx="402">
                  <c:v>32.724590618320597</c:v>
                </c:pt>
                <c:pt idx="403">
                  <c:v>32.463534522291802</c:v>
                </c:pt>
                <c:pt idx="404">
                  <c:v>32.484126382067302</c:v>
                </c:pt>
                <c:pt idx="405">
                  <c:v>32.504709078152104</c:v>
                </c:pt>
                <c:pt idx="406">
                  <c:v>32.525282619970902</c:v>
                </c:pt>
                <c:pt idx="407">
                  <c:v>32.545847016935099</c:v>
                </c:pt>
                <c:pt idx="408">
                  <c:v>32.566402278442403</c:v>
                </c:pt>
                <c:pt idx="409">
                  <c:v>32.586948413877401</c:v>
                </c:pt>
                <c:pt idx="410">
                  <c:v>32.607485432611199</c:v>
                </c:pt>
                <c:pt idx="411">
                  <c:v>32.628013344001801</c:v>
                </c:pt>
                <c:pt idx="412">
                  <c:v>32.648532157393802</c:v>
                </c:pt>
                <c:pt idx="413">
                  <c:v>32.6690418821184</c:v>
                </c:pt>
                <c:pt idx="414">
                  <c:v>32.6895425274937</c:v>
                </c:pt>
                <c:pt idx="415">
                  <c:v>32.7100341028247</c:v>
                </c:pt>
                <c:pt idx="416">
                  <c:v>32.730516617403097</c:v>
                </c:pt>
                <c:pt idx="417">
                  <c:v>32.7509900805073</c:v>
                </c:pt>
                <c:pt idx="418">
                  <c:v>32.545604463857003</c:v>
                </c:pt>
                <c:pt idx="419">
                  <c:v>32.565337934438098</c:v>
                </c:pt>
                <c:pt idx="420">
                  <c:v>32.585062381301903</c:v>
                </c:pt>
                <c:pt idx="421">
                  <c:v>32.604777813674502</c:v>
                </c:pt>
                <c:pt idx="422">
                  <c:v>32.6244842407691</c:v>
                </c:pt>
                <c:pt idx="423">
                  <c:v>32.644181671785503</c:v>
                </c:pt>
                <c:pt idx="424">
                  <c:v>32.663870115911003</c:v>
                </c:pt>
                <c:pt idx="425">
                  <c:v>32.6835495823195</c:v>
                </c:pt>
                <c:pt idx="426">
                  <c:v>32.703220080172102</c:v>
                </c:pt>
                <c:pt idx="427">
                  <c:v>32.722881618617201</c:v>
                </c:pt>
                <c:pt idx="428">
                  <c:v>32.742534206789898</c:v>
                </c:pt>
                <c:pt idx="429">
                  <c:v>32.762177853812602</c:v>
                </c:pt>
                <c:pt idx="430">
                  <c:v>32.781812568794997</c:v>
                </c:pt>
                <c:pt idx="431">
                  <c:v>32.801438360833799</c:v>
                </c:pt>
                <c:pt idx="432">
                  <c:v>32.597027516773302</c:v>
                </c:pt>
                <c:pt idx="433">
                  <c:v>32.5640812283538</c:v>
                </c:pt>
                <c:pt idx="434">
                  <c:v>32.583411526335603</c:v>
                </c:pt>
                <c:pt idx="435">
                  <c:v>32.602735006477701</c:v>
                </c:pt>
                <c:pt idx="436">
                  <c:v>32.622051675292802</c:v>
                </c:pt>
                <c:pt idx="437">
                  <c:v>32.641361539285001</c:v>
                </c:pt>
                <c:pt idx="438">
                  <c:v>32.444565902388803</c:v>
                </c:pt>
                <c:pt idx="439">
                  <c:v>32.463195486440497</c:v>
                </c:pt>
                <c:pt idx="440">
                  <c:v>32.481818285130402</c:v>
                </c:pt>
                <c:pt idx="441">
                  <c:v>32.500434304928298</c:v>
                </c:pt>
                <c:pt idx="442">
                  <c:v>32.519043552295798</c:v>
                </c:pt>
                <c:pt idx="443">
                  <c:v>32.537646033685597</c:v>
                </c:pt>
                <c:pt idx="444">
                  <c:v>32.556241755541997</c:v>
                </c:pt>
                <c:pt idx="445">
                  <c:v>32.574830724300902</c:v>
                </c:pt>
                <c:pt idx="446">
                  <c:v>32.593412946389698</c:v>
                </c:pt>
                <c:pt idx="447">
                  <c:v>32.611988428227299</c:v>
                </c:pt>
                <c:pt idx="448">
                  <c:v>32.630557176224201</c:v>
                </c:pt>
                <c:pt idx="449">
                  <c:v>32.6491191967825</c:v>
                </c:pt>
                <c:pt idx="450">
                  <c:v>32.667674496295703</c:v>
                </c:pt>
                <c:pt idx="451">
                  <c:v>32.686223081149002</c:v>
                </c:pt>
                <c:pt idx="452">
                  <c:v>32.704764957719398</c:v>
                </c:pt>
                <c:pt idx="453">
                  <c:v>32.723300132375201</c:v>
                </c:pt>
                <c:pt idx="454">
                  <c:v>32.741828611476599</c:v>
                </c:pt>
                <c:pt idx="455">
                  <c:v>32.760350401375298</c:v>
                </c:pt>
                <c:pt idx="456">
                  <c:v>32.5633582792723</c:v>
                </c:pt>
                <c:pt idx="457">
                  <c:v>32.581227633806797</c:v>
                </c:pt>
                <c:pt idx="458">
                  <c:v>32.5990903181441</c:v>
                </c:pt>
                <c:pt idx="459">
                  <c:v>32.616946338602403</c:v>
                </c:pt>
                <c:pt idx="460">
                  <c:v>32.634795701492102</c:v>
                </c:pt>
                <c:pt idx="461">
                  <c:v>32.652638413115099</c:v>
                </c:pt>
                <c:pt idx="462">
                  <c:v>32.670474479765197</c:v>
                </c:pt>
                <c:pt idx="463">
                  <c:v>32.6883039077277</c:v>
                </c:pt>
                <c:pt idx="464">
                  <c:v>32.706126703280098</c:v>
                </c:pt>
                <c:pt idx="465">
                  <c:v>32.723942872691303</c:v>
                </c:pt>
                <c:pt idx="466">
                  <c:v>32.741752422222099</c:v>
                </c:pt>
                <c:pt idx="467">
                  <c:v>32.501662875659299</c:v>
                </c:pt>
                <c:pt idx="468">
                  <c:v>32.519211442266702</c:v>
                </c:pt>
                <c:pt idx="469">
                  <c:v>32.536755051378599</c:v>
                </c:pt>
                <c:pt idx="470">
                  <c:v>32.5542937073687</c:v>
                </c:pt>
                <c:pt idx="471">
                  <c:v>32.571827414605501</c:v>
                </c:pt>
                <c:pt idx="472">
                  <c:v>32.589356177451897</c:v>
                </c:pt>
                <c:pt idx="473">
                  <c:v>32.606880000265797</c:v>
                </c:pt>
                <c:pt idx="474">
                  <c:v>32.6243988873996</c:v>
                </c:pt>
                <c:pt idx="475">
                  <c:v>32.641912843200302</c:v>
                </c:pt>
                <c:pt idx="476">
                  <c:v>32.65942187201</c:v>
                </c:pt>
                <c:pt idx="477">
                  <c:v>32.676925978165002</c:v>
                </c:pt>
                <c:pt idx="478">
                  <c:v>32.694425165996698</c:v>
                </c:pt>
                <c:pt idx="479">
                  <c:v>32.7119194398311</c:v>
                </c:pt>
                <c:pt idx="480">
                  <c:v>32.729408803989003</c:v>
                </c:pt>
                <c:pt idx="481">
                  <c:v>32.746893262785697</c:v>
                </c:pt>
                <c:pt idx="482">
                  <c:v>32.764372820531598</c:v>
                </c:pt>
                <c:pt idx="483">
                  <c:v>32.575760124368998</c:v>
                </c:pt>
                <c:pt idx="484">
                  <c:v>32.5926460445271</c:v>
                </c:pt>
                <c:pt idx="485">
                  <c:v>32.609527076533702</c:v>
                </c:pt>
                <c:pt idx="486">
                  <c:v>32.626403224678199</c:v>
                </c:pt>
                <c:pt idx="487">
                  <c:v>32.643274493244597</c:v>
                </c:pt>
                <c:pt idx="488">
                  <c:v>32.660140886511897</c:v>
                </c:pt>
                <c:pt idx="489">
                  <c:v>32.6770024087539</c:v>
                </c:pt>
                <c:pt idx="490">
                  <c:v>32.693859064239099</c:v>
                </c:pt>
                <c:pt idx="491">
                  <c:v>32.710710857231</c:v>
                </c:pt>
                <c:pt idx="492">
                  <c:v>32.727557791987699</c:v>
                </c:pt>
                <c:pt idx="493">
                  <c:v>32.744399872762301</c:v>
                </c:pt>
                <c:pt idx="494">
                  <c:v>32.761237103802699</c:v>
                </c:pt>
                <c:pt idx="495">
                  <c:v>32.7780694893519</c:v>
                </c:pt>
                <c:pt idx="496">
                  <c:v>32.794897033647203</c:v>
                </c:pt>
                <c:pt idx="497">
                  <c:v>32.811719740921497</c:v>
                </c:pt>
                <c:pt idx="498">
                  <c:v>32.828537615401899</c:v>
                </c:pt>
                <c:pt idx="499">
                  <c:v>32.845350661310903</c:v>
                </c:pt>
                <c:pt idx="500">
                  <c:v>32.8621588828656</c:v>
                </c:pt>
              </c:numCache>
            </c:numRef>
          </c:yVal>
          <c:smooth val="0"/>
        </c:ser>
        <c:ser>
          <c:idx val="4"/>
          <c:order val="5"/>
          <c:tx>
            <c:v>Prediction-Afrp=300mm2</c:v>
          </c:tx>
          <c:marker>
            <c:symbol val="none"/>
          </c:marker>
          <c:xVal>
            <c:numRef>
              <c:f>'CURVATURE-DATA'!$ED$6:$ED$506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'CURVATURE-DATA'!$EN$6:$EN$506</c:f>
              <c:numCache>
                <c:formatCode>General</c:formatCode>
                <c:ptCount val="501"/>
                <c:pt idx="0">
                  <c:v>0</c:v>
                </c:pt>
                <c:pt idx="1">
                  <c:v>3.43226996115752</c:v>
                </c:pt>
                <c:pt idx="2">
                  <c:v>6.0943058424305603</c:v>
                </c:pt>
                <c:pt idx="3">
                  <c:v>5.5763136436445002</c:v>
                </c:pt>
                <c:pt idx="4">
                  <c:v>5.8767557579495602</c:v>
                </c:pt>
                <c:pt idx="5">
                  <c:v>6.7270685249911102</c:v>
                </c:pt>
                <c:pt idx="6">
                  <c:v>7.7415606137732604</c:v>
                </c:pt>
                <c:pt idx="7">
                  <c:v>8.8624706547858807</c:v>
                </c:pt>
                <c:pt idx="8">
                  <c:v>10.0006084146228</c:v>
                </c:pt>
                <c:pt idx="9">
                  <c:v>11.1604548578834</c:v>
                </c:pt>
                <c:pt idx="10">
                  <c:v>12.347822796399599</c:v>
                </c:pt>
                <c:pt idx="11">
                  <c:v>13.5243605440739</c:v>
                </c:pt>
                <c:pt idx="12">
                  <c:v>14.7203484455263</c:v>
                </c:pt>
                <c:pt idx="13">
                  <c:v>15.8998819437035</c:v>
                </c:pt>
                <c:pt idx="14">
                  <c:v>17.089480454889301</c:v>
                </c:pt>
                <c:pt idx="15">
                  <c:v>18.2760809778446</c:v>
                </c:pt>
                <c:pt idx="16">
                  <c:v>19.4701033480885</c:v>
                </c:pt>
                <c:pt idx="17">
                  <c:v>20.650326120212899</c:v>
                </c:pt>
                <c:pt idx="18">
                  <c:v>21.828081318648699</c:v>
                </c:pt>
                <c:pt idx="19">
                  <c:v>23.0120626710947</c:v>
                </c:pt>
                <c:pt idx="20">
                  <c:v>24.184125025383299</c:v>
                </c:pt>
                <c:pt idx="21">
                  <c:v>25.361814418110701</c:v>
                </c:pt>
                <c:pt idx="22">
                  <c:v>26.528506474161901</c:v>
                </c:pt>
                <c:pt idx="23">
                  <c:v>27.7000385456457</c:v>
                </c:pt>
                <c:pt idx="24">
                  <c:v>28.861625090402399</c:v>
                </c:pt>
                <c:pt idx="25">
                  <c:v>30.0271256568541</c:v>
                </c:pt>
                <c:pt idx="26">
                  <c:v>31.163372673289299</c:v>
                </c:pt>
                <c:pt idx="27">
                  <c:v>32.313012331105099</c:v>
                </c:pt>
                <c:pt idx="28">
                  <c:v>33.465583934505503</c:v>
                </c:pt>
                <c:pt idx="29">
                  <c:v>34.615137862136898</c:v>
                </c:pt>
                <c:pt idx="30">
                  <c:v>35.761687901548697</c:v>
                </c:pt>
                <c:pt idx="31">
                  <c:v>36.899907110304902</c:v>
                </c:pt>
                <c:pt idx="32">
                  <c:v>38.040318108868597</c:v>
                </c:pt>
                <c:pt idx="33">
                  <c:v>39.132247080174103</c:v>
                </c:pt>
                <c:pt idx="34">
                  <c:v>40.261531207364897</c:v>
                </c:pt>
                <c:pt idx="35">
                  <c:v>41.387668462694599</c:v>
                </c:pt>
                <c:pt idx="36">
                  <c:v>42.510673315214703</c:v>
                </c:pt>
                <c:pt idx="37">
                  <c:v>43.560174749091203</c:v>
                </c:pt>
                <c:pt idx="38">
                  <c:v>44.440782921344301</c:v>
                </c:pt>
                <c:pt idx="39">
                  <c:v>45.318301548266703</c:v>
                </c:pt>
                <c:pt idx="40">
                  <c:v>46.192744734941499</c:v>
                </c:pt>
                <c:pt idx="41">
                  <c:v>47.064126497302098</c:v>
                </c:pt>
                <c:pt idx="42">
                  <c:v>47.9324607628552</c:v>
                </c:pt>
                <c:pt idx="43">
                  <c:v>48.797761371395602</c:v>
                </c:pt>
                <c:pt idx="44">
                  <c:v>49.660042075714799</c:v>
                </c:pt>
                <c:pt idx="45">
                  <c:v>50.515600825027903</c:v>
                </c:pt>
                <c:pt idx="46">
                  <c:v>51.3718000632702</c:v>
                </c:pt>
                <c:pt idx="47">
                  <c:v>52.225020140623599</c:v>
                </c:pt>
                <c:pt idx="48">
                  <c:v>53.075274468809702</c:v>
                </c:pt>
                <c:pt idx="49">
                  <c:v>53.922576375985003</c:v>
                </c:pt>
                <c:pt idx="50">
                  <c:v>54.766939107407701</c:v>
                </c:pt>
                <c:pt idx="51">
                  <c:v>55.562258385667803</c:v>
                </c:pt>
                <c:pt idx="52">
                  <c:v>56.395326089744799</c:v>
                </c:pt>
                <c:pt idx="53">
                  <c:v>57.2252939759505</c:v>
                </c:pt>
                <c:pt idx="54">
                  <c:v>58.052176078533797</c:v>
                </c:pt>
                <c:pt idx="55">
                  <c:v>58.875986343824103</c:v>
                </c:pt>
                <c:pt idx="56">
                  <c:v>59.6967386309368</c:v>
                </c:pt>
                <c:pt idx="57">
                  <c:v>60.514446712472697</c:v>
                </c:pt>
                <c:pt idx="58">
                  <c:v>61.326227137077403</c:v>
                </c:pt>
                <c:pt idx="59">
                  <c:v>62.1378378320004</c:v>
                </c:pt>
                <c:pt idx="60">
                  <c:v>62.9464451269493</c:v>
                </c:pt>
                <c:pt idx="61">
                  <c:v>63.655625931457401</c:v>
                </c:pt>
                <c:pt idx="62">
                  <c:v>64.450745412344503</c:v>
                </c:pt>
                <c:pt idx="63">
                  <c:v>65.242703411587996</c:v>
                </c:pt>
                <c:pt idx="64">
                  <c:v>66.0315142162288</c:v>
                </c:pt>
                <c:pt idx="65">
                  <c:v>66.817192024002594</c:v>
                </c:pt>
                <c:pt idx="66">
                  <c:v>67.599750944055501</c:v>
                </c:pt>
                <c:pt idx="67">
                  <c:v>68.246642138874194</c:v>
                </c:pt>
                <c:pt idx="68">
                  <c:v>69.014127727815904</c:v>
                </c:pt>
                <c:pt idx="69">
                  <c:v>69.778335721319394</c:v>
                </c:pt>
                <c:pt idx="70">
                  <c:v>70.539280999855606</c:v>
                </c:pt>
                <c:pt idx="71">
                  <c:v>71.296978350473594</c:v>
                </c:pt>
                <c:pt idx="72">
                  <c:v>71.8830231270843</c:v>
                </c:pt>
                <c:pt idx="73">
                  <c:v>72.624155458337498</c:v>
                </c:pt>
                <c:pt idx="74">
                  <c:v>73.361879912164397</c:v>
                </c:pt>
                <c:pt idx="75">
                  <c:v>74.0962120522302</c:v>
                </c:pt>
                <c:pt idx="76">
                  <c:v>74.626072716092693</c:v>
                </c:pt>
                <c:pt idx="77">
                  <c:v>75.342448580682003</c:v>
                </c:pt>
                <c:pt idx="78">
                  <c:v>76.055270291087396</c:v>
                </c:pt>
                <c:pt idx="79">
                  <c:v>76.7645541968934</c:v>
                </c:pt>
                <c:pt idx="80">
                  <c:v>77.228237053392704</c:v>
                </c:pt>
                <c:pt idx="81">
                  <c:v>77.918075910684095</c:v>
                </c:pt>
                <c:pt idx="82">
                  <c:v>78.604213443002095</c:v>
                </c:pt>
                <c:pt idx="83">
                  <c:v>79.014245745084594</c:v>
                </c:pt>
                <c:pt idx="84">
                  <c:v>79.679611807968001</c:v>
                </c:pt>
                <c:pt idx="85">
                  <c:v>80.341110640115204</c:v>
                </c:pt>
                <c:pt idx="86">
                  <c:v>80.688912123580394</c:v>
                </c:pt>
                <c:pt idx="87">
                  <c:v>81.328221560491997</c:v>
                </c:pt>
                <c:pt idx="88">
                  <c:v>81.963495657511004</c:v>
                </c:pt>
                <c:pt idx="89">
                  <c:v>82.242030065378003</c:v>
                </c:pt>
                <c:pt idx="90">
                  <c:v>82.241223514325</c:v>
                </c:pt>
                <c:pt idx="91">
                  <c:v>81.390998708217893</c:v>
                </c:pt>
                <c:pt idx="92">
                  <c:v>81.147004536415196</c:v>
                </c:pt>
                <c:pt idx="93">
                  <c:v>81.151544039103698</c:v>
                </c:pt>
                <c:pt idx="94">
                  <c:v>80.915462546581594</c:v>
                </c:pt>
                <c:pt idx="95">
                  <c:v>80.112622946086404</c:v>
                </c:pt>
                <c:pt idx="96">
                  <c:v>80.692701778390102</c:v>
                </c:pt>
                <c:pt idx="97">
                  <c:v>79.909305723216903</c:v>
                </c:pt>
                <c:pt idx="98">
                  <c:v>80.481183203322104</c:v>
                </c:pt>
                <c:pt idx="99">
                  <c:v>78.882388158349798</c:v>
                </c:pt>
                <c:pt idx="100">
                  <c:v>77.093613350127498</c:v>
                </c:pt>
                <c:pt idx="101">
                  <c:v>76.205830895856295</c:v>
                </c:pt>
                <c:pt idx="102">
                  <c:v>74.426283380384405</c:v>
                </c:pt>
                <c:pt idx="103">
                  <c:v>74.1903240373844</c:v>
                </c:pt>
                <c:pt idx="104">
                  <c:v>72.414237215953804</c:v>
                </c:pt>
                <c:pt idx="105">
                  <c:v>71.510465909468493</c:v>
                </c:pt>
                <c:pt idx="106">
                  <c:v>70.391518986829794</c:v>
                </c:pt>
                <c:pt idx="107">
                  <c:v>69.482050967603698</c:v>
                </c:pt>
                <c:pt idx="108">
                  <c:v>68.363025918383101</c:v>
                </c:pt>
                <c:pt idx="109">
                  <c:v>67.450562086373097</c:v>
                </c:pt>
                <c:pt idx="110">
                  <c:v>66.333630910431694</c:v>
                </c:pt>
                <c:pt idx="111">
                  <c:v>66.039922165818794</c:v>
                </c:pt>
                <c:pt idx="112">
                  <c:v>64.308188850720697</c:v>
                </c:pt>
                <c:pt idx="113">
                  <c:v>64.004542787826395</c:v>
                </c:pt>
                <c:pt idx="114">
                  <c:v>62.8918754763206</c:v>
                </c:pt>
                <c:pt idx="115">
                  <c:v>61.979716631119103</c:v>
                </c:pt>
                <c:pt idx="116">
                  <c:v>60.875269596263301</c:v>
                </c:pt>
                <c:pt idx="117">
                  <c:v>60.556300036590798</c:v>
                </c:pt>
                <c:pt idx="118">
                  <c:v>59.455000786403303</c:v>
                </c:pt>
                <c:pt idx="119">
                  <c:v>59.130006844891497</c:v>
                </c:pt>
                <c:pt idx="120">
                  <c:v>58.799131470905401</c:v>
                </c:pt>
                <c:pt idx="121">
                  <c:v>57.7033553856376</c:v>
                </c:pt>
                <c:pt idx="122">
                  <c:v>57.368104811350399</c:v>
                </c:pt>
                <c:pt idx="123">
                  <c:v>56.278873485345102</c:v>
                </c:pt>
                <c:pt idx="124">
                  <c:v>55.940332492009503</c:v>
                </c:pt>
                <c:pt idx="125">
                  <c:v>55.597161506193999</c:v>
                </c:pt>
                <c:pt idx="126">
                  <c:v>54.518344485787999</c:v>
                </c:pt>
                <c:pt idx="127">
                  <c:v>54.173487979256997</c:v>
                </c:pt>
                <c:pt idx="128">
                  <c:v>53.824701245797499</c:v>
                </c:pt>
                <c:pt idx="129">
                  <c:v>52.759204889442998</c:v>
                </c:pt>
                <c:pt idx="130">
                  <c:v>52.9486803493755</c:v>
                </c:pt>
                <c:pt idx="131">
                  <c:v>52.594094169600297</c:v>
                </c:pt>
                <c:pt idx="132">
                  <c:v>51.535016446815398</c:v>
                </c:pt>
                <c:pt idx="133">
                  <c:v>51.1816159891006</c:v>
                </c:pt>
                <c:pt idx="134">
                  <c:v>51.352194013264601</c:v>
                </c:pt>
                <c:pt idx="135">
                  <c:v>50.301408962332196</c:v>
                </c:pt>
                <c:pt idx="136">
                  <c:v>49.945006983942299</c:v>
                </c:pt>
                <c:pt idx="137">
                  <c:v>50.105358674125</c:v>
                </c:pt>
                <c:pt idx="138">
                  <c:v>49.0647787875725</c:v>
                </c:pt>
                <c:pt idx="139">
                  <c:v>48.706881572101402</c:v>
                </c:pt>
                <c:pt idx="140">
                  <c:v>48.856290321092096</c:v>
                </c:pt>
                <c:pt idx="141">
                  <c:v>47.827845054500003</c:v>
                </c:pt>
                <c:pt idx="142">
                  <c:v>47.4699304568842</c:v>
                </c:pt>
                <c:pt idx="143">
                  <c:v>47.608880950508699</c:v>
                </c:pt>
                <c:pt idx="144">
                  <c:v>47.245322070386202</c:v>
                </c:pt>
                <c:pt idx="145">
                  <c:v>46.728004095356397</c:v>
                </c:pt>
                <c:pt idx="146">
                  <c:v>46.3670202202564</c:v>
                </c:pt>
                <c:pt idx="147">
                  <c:v>46.005686647968297</c:v>
                </c:pt>
                <c:pt idx="148">
                  <c:v>45.492477415136499</c:v>
                </c:pt>
                <c:pt idx="149">
                  <c:v>45.134604358135398</c:v>
                </c:pt>
                <c:pt idx="150">
                  <c:v>45.253480633979997</c:v>
                </c:pt>
                <c:pt idx="151">
                  <c:v>44.8915760616554</c:v>
                </c:pt>
                <c:pt idx="152">
                  <c:v>44.382782054849301</c:v>
                </c:pt>
                <c:pt idx="153">
                  <c:v>44.025376028534197</c:v>
                </c:pt>
                <c:pt idx="154">
                  <c:v>44.134715306394298</c:v>
                </c:pt>
                <c:pt idx="155">
                  <c:v>43.7740992136575</c:v>
                </c:pt>
                <c:pt idx="156">
                  <c:v>43.270847522029698</c:v>
                </c:pt>
                <c:pt idx="157">
                  <c:v>43.375029034510703</c:v>
                </c:pt>
                <c:pt idx="158">
                  <c:v>43.016078602158501</c:v>
                </c:pt>
                <c:pt idx="159">
                  <c:v>43.115962348788102</c:v>
                </c:pt>
                <c:pt idx="160">
                  <c:v>42.162039011883003</c:v>
                </c:pt>
                <c:pt idx="161">
                  <c:v>42.257498340621197</c:v>
                </c:pt>
                <c:pt idx="162">
                  <c:v>41.902893347869302</c:v>
                </c:pt>
                <c:pt idx="163">
                  <c:v>41.994310603987003</c:v>
                </c:pt>
                <c:pt idx="164">
                  <c:v>42.0853327550141</c:v>
                </c:pt>
                <c:pt idx="165">
                  <c:v>41.148925692872197</c:v>
                </c:pt>
                <c:pt idx="166">
                  <c:v>41.235794782995697</c:v>
                </c:pt>
                <c:pt idx="167">
                  <c:v>41.322309376751797</c:v>
                </c:pt>
                <c:pt idx="168">
                  <c:v>40.966974466945402</c:v>
                </c:pt>
                <c:pt idx="169">
                  <c:v>41.049698720178199</c:v>
                </c:pt>
                <c:pt idx="170">
                  <c:v>40.562779571774399</c:v>
                </c:pt>
                <c:pt idx="171">
                  <c:v>40.212604628285803</c:v>
                </c:pt>
                <c:pt idx="172">
                  <c:v>40.291116192609202</c:v>
                </c:pt>
                <c:pt idx="173">
                  <c:v>39.940883626579499</c:v>
                </c:pt>
                <c:pt idx="174">
                  <c:v>40.015846964122098</c:v>
                </c:pt>
                <c:pt idx="175">
                  <c:v>39.538475345738703</c:v>
                </c:pt>
                <c:pt idx="176">
                  <c:v>39.612594191977699</c:v>
                </c:pt>
                <c:pt idx="177">
                  <c:v>39.2663409848806</c:v>
                </c:pt>
                <c:pt idx="178">
                  <c:v>39.336505831694701</c:v>
                </c:pt>
                <c:pt idx="179">
                  <c:v>39.406976527495502</c:v>
                </c:pt>
                <c:pt idx="180">
                  <c:v>38.934016238175097</c:v>
                </c:pt>
                <c:pt idx="181">
                  <c:v>38.592155445485098</c:v>
                </c:pt>
                <c:pt idx="182">
                  <c:v>38.658746496996201</c:v>
                </c:pt>
                <c:pt idx="183">
                  <c:v>38.725090109358497</c:v>
                </c:pt>
                <c:pt idx="184">
                  <c:v>38.381766707149502</c:v>
                </c:pt>
                <c:pt idx="185">
                  <c:v>38.444979483080701</c:v>
                </c:pt>
                <c:pt idx="186">
                  <c:v>37.983395495600902</c:v>
                </c:pt>
                <c:pt idx="187">
                  <c:v>38.045869853728902</c:v>
                </c:pt>
                <c:pt idx="188">
                  <c:v>37.7086897150703</c:v>
                </c:pt>
                <c:pt idx="189">
                  <c:v>37.768199391930303</c:v>
                </c:pt>
                <c:pt idx="190">
                  <c:v>37.827491702446501</c:v>
                </c:pt>
                <c:pt idx="191">
                  <c:v>37.886567138872998</c:v>
                </c:pt>
                <c:pt idx="192">
                  <c:v>37.041365965100802</c:v>
                </c:pt>
                <c:pt idx="193">
                  <c:v>37.0973028716136</c:v>
                </c:pt>
                <c:pt idx="194">
                  <c:v>37.153048170009903</c:v>
                </c:pt>
                <c:pt idx="195">
                  <c:v>37.208602281042097</c:v>
                </c:pt>
                <c:pt idx="196">
                  <c:v>36.876414667861702</c:v>
                </c:pt>
                <c:pt idx="197">
                  <c:v>36.929223037073399</c:v>
                </c:pt>
                <c:pt idx="198">
                  <c:v>36.486742243236201</c:v>
                </c:pt>
                <c:pt idx="199">
                  <c:v>36.538895603751001</c:v>
                </c:pt>
                <c:pt idx="200">
                  <c:v>36.590881426229402</c:v>
                </c:pt>
                <c:pt idx="201">
                  <c:v>36.6427000665064</c:v>
                </c:pt>
                <c:pt idx="202">
                  <c:v>36.314677149714903</c:v>
                </c:pt>
                <c:pt idx="203">
                  <c:v>36.3639070922586</c:v>
                </c:pt>
                <c:pt idx="204">
                  <c:v>36.412970913851296</c:v>
                </c:pt>
                <c:pt idx="205">
                  <c:v>35.976942705078898</c:v>
                </c:pt>
                <c:pt idx="206">
                  <c:v>36.025374099665598</c:v>
                </c:pt>
                <c:pt idx="207">
                  <c:v>35.705318266590901</c:v>
                </c:pt>
                <c:pt idx="208">
                  <c:v>35.751312541240303</c:v>
                </c:pt>
                <c:pt idx="209">
                  <c:v>35.797161787604402</c:v>
                </c:pt>
                <c:pt idx="210">
                  <c:v>35.842866302654301</c:v>
                </c:pt>
                <c:pt idx="211">
                  <c:v>35.8884263825205</c:v>
                </c:pt>
                <c:pt idx="212">
                  <c:v>35.566347998214098</c:v>
                </c:pt>
                <c:pt idx="213">
                  <c:v>35.5046581695104</c:v>
                </c:pt>
                <c:pt idx="214">
                  <c:v>35.189482871343998</c:v>
                </c:pt>
                <c:pt idx="215">
                  <c:v>35.232134902342899</c:v>
                </c:pt>
                <c:pt idx="216">
                  <c:v>35.274661369475702</c:v>
                </c:pt>
                <c:pt idx="217">
                  <c:v>35.317062520813401</c:v>
                </c:pt>
                <c:pt idx="218">
                  <c:v>35.359338603749201</c:v>
                </c:pt>
                <c:pt idx="219">
                  <c:v>35.043275494817401</c:v>
                </c:pt>
                <c:pt idx="220">
                  <c:v>35.083319852732998</c:v>
                </c:pt>
                <c:pt idx="221">
                  <c:v>34.672011623829803</c:v>
                </c:pt>
                <c:pt idx="222">
                  <c:v>34.711529821393597</c:v>
                </c:pt>
                <c:pt idx="223">
                  <c:v>34.750939791775501</c:v>
                </c:pt>
                <c:pt idx="224">
                  <c:v>34.790241741072002</c:v>
                </c:pt>
                <c:pt idx="225">
                  <c:v>34.829435874836797</c:v>
                </c:pt>
                <c:pt idx="226">
                  <c:v>34.521117168184503</c:v>
                </c:pt>
                <c:pt idx="227">
                  <c:v>34.558223185273597</c:v>
                </c:pt>
                <c:pt idx="228">
                  <c:v>34.595222000254502</c:v>
                </c:pt>
                <c:pt idx="229">
                  <c:v>34.1932821715247</c:v>
                </c:pt>
                <c:pt idx="230">
                  <c:v>34.229766931878501</c:v>
                </c:pt>
                <c:pt idx="231">
                  <c:v>34.266159033891903</c:v>
                </c:pt>
                <c:pt idx="232">
                  <c:v>34.302458647336103</c:v>
                </c:pt>
                <c:pt idx="233">
                  <c:v>34.338665941551902</c:v>
                </c:pt>
                <c:pt idx="234">
                  <c:v>34.374781085451602</c:v>
                </c:pt>
                <c:pt idx="235">
                  <c:v>34.0722095990388</c:v>
                </c:pt>
                <c:pt idx="236">
                  <c:v>34.106377074807099</c:v>
                </c:pt>
                <c:pt idx="237">
                  <c:v>34.140452904437097</c:v>
                </c:pt>
                <c:pt idx="238">
                  <c:v>34.1744372551399</c:v>
                </c:pt>
                <c:pt idx="239">
                  <c:v>33.782188305128997</c:v>
                </c:pt>
                <c:pt idx="240">
                  <c:v>33.815690246394603</c:v>
                </c:pt>
                <c:pt idx="241">
                  <c:v>33.849113550299698</c:v>
                </c:pt>
                <c:pt idx="242">
                  <c:v>33.882458355126197</c:v>
                </c:pt>
                <c:pt idx="243">
                  <c:v>33.915724798819703</c:v>
                </c:pt>
                <c:pt idx="244">
                  <c:v>33.621095048453</c:v>
                </c:pt>
                <c:pt idx="245">
                  <c:v>33.6525505374346</c:v>
                </c:pt>
                <c:pt idx="246">
                  <c:v>33.683928077112597</c:v>
                </c:pt>
                <c:pt idx="247">
                  <c:v>33.715227804097999</c:v>
                </c:pt>
                <c:pt idx="248">
                  <c:v>33.746449854670701</c:v>
                </c:pt>
                <c:pt idx="249">
                  <c:v>33.365156028715496</c:v>
                </c:pt>
                <c:pt idx="250">
                  <c:v>33.395917624072702</c:v>
                </c:pt>
                <c:pt idx="251">
                  <c:v>33.426612846781701</c:v>
                </c:pt>
                <c:pt idx="252">
                  <c:v>33.457241808727098</c:v>
                </c:pt>
                <c:pt idx="253">
                  <c:v>33.487804621532597</c:v>
                </c:pt>
                <c:pt idx="254">
                  <c:v>33.518301396561903</c:v>
                </c:pt>
                <c:pt idx="255">
                  <c:v>33.230566214136402</c:v>
                </c:pt>
                <c:pt idx="256">
                  <c:v>33.259385829310197</c:v>
                </c:pt>
                <c:pt idx="257">
                  <c:v>33.288139739246397</c:v>
                </c:pt>
                <c:pt idx="258">
                  <c:v>33.316828054276201</c:v>
                </c:pt>
                <c:pt idx="259">
                  <c:v>33.345450884474602</c:v>
                </c:pt>
                <c:pt idx="260">
                  <c:v>32.976117563152798</c:v>
                </c:pt>
                <c:pt idx="261">
                  <c:v>33.004304791579102</c:v>
                </c:pt>
                <c:pt idx="262">
                  <c:v>33.032436430190998</c:v>
                </c:pt>
                <c:pt idx="263">
                  <c:v>33.060512568643098</c:v>
                </c:pt>
                <c:pt idx="264">
                  <c:v>33.088533296390104</c:v>
                </c:pt>
                <c:pt idx="265">
                  <c:v>33.116498702687203</c:v>
                </c:pt>
                <c:pt idx="266">
                  <c:v>33.144408876590802</c:v>
                </c:pt>
                <c:pt idx="267">
                  <c:v>32.864716633022901</c:v>
                </c:pt>
                <c:pt idx="268">
                  <c:v>32.8910804187434</c:v>
                </c:pt>
                <c:pt idx="269">
                  <c:v>32.917389238052401</c:v>
                </c:pt>
                <c:pt idx="270">
                  <c:v>32.9436431792167</c:v>
                </c:pt>
                <c:pt idx="271">
                  <c:v>32.969842330307102</c:v>
                </c:pt>
                <c:pt idx="272">
                  <c:v>32.613646971256401</c:v>
                </c:pt>
                <c:pt idx="273">
                  <c:v>32.6394370345322</c:v>
                </c:pt>
                <c:pt idx="274">
                  <c:v>32.665180919697598</c:v>
                </c:pt>
                <c:pt idx="275">
                  <c:v>32.690878697861201</c:v>
                </c:pt>
                <c:pt idx="276">
                  <c:v>32.716530439979898</c:v>
                </c:pt>
                <c:pt idx="277">
                  <c:v>32.742136216859798</c:v>
                </c:pt>
                <c:pt idx="278">
                  <c:v>32.767696099156197</c:v>
                </c:pt>
                <c:pt idx="279">
                  <c:v>32.793210157374403</c:v>
                </c:pt>
                <c:pt idx="280">
                  <c:v>32.818678461869901</c:v>
                </c:pt>
                <c:pt idx="281">
                  <c:v>32.844101082848503</c:v>
                </c:pt>
                <c:pt idx="282">
                  <c:v>32.571190148748499</c:v>
                </c:pt>
                <c:pt idx="283">
                  <c:v>32.595194650528001</c:v>
                </c:pt>
                <c:pt idx="284">
                  <c:v>32.619153678516703</c:v>
                </c:pt>
                <c:pt idx="285">
                  <c:v>32.564173829960197</c:v>
                </c:pt>
                <c:pt idx="286">
                  <c:v>32.589023510421001</c:v>
                </c:pt>
                <c:pt idx="287">
                  <c:v>32.3245865728938</c:v>
                </c:pt>
                <c:pt idx="288">
                  <c:v>32.348087913049902</c:v>
                </c:pt>
                <c:pt idx="289">
                  <c:v>32.3715513408142</c:v>
                </c:pt>
                <c:pt idx="290">
                  <c:v>32.3949769117445</c:v>
                </c:pt>
                <c:pt idx="291">
                  <c:v>32.4183646812861</c:v>
                </c:pt>
                <c:pt idx="292">
                  <c:v>32.441714704771798</c:v>
                </c:pt>
                <c:pt idx="293">
                  <c:v>32.465027037422601</c:v>
                </c:pt>
                <c:pt idx="294">
                  <c:v>32.488301734347502</c:v>
                </c:pt>
                <c:pt idx="295">
                  <c:v>32.511538850544497</c:v>
                </c:pt>
                <c:pt idx="296">
                  <c:v>32.534738440900099</c:v>
                </c:pt>
                <c:pt idx="297">
                  <c:v>32.557900560189999</c:v>
                </c:pt>
                <c:pt idx="298">
                  <c:v>32.294055746718101</c:v>
                </c:pt>
                <c:pt idx="299">
                  <c:v>32.315925353158399</c:v>
                </c:pt>
                <c:pt idx="300">
                  <c:v>32.263053373232701</c:v>
                </c:pt>
                <c:pt idx="301">
                  <c:v>32.285738639105901</c:v>
                </c:pt>
                <c:pt idx="302">
                  <c:v>32.308392935146202</c:v>
                </c:pt>
                <c:pt idx="303">
                  <c:v>32.331016304517497</c:v>
                </c:pt>
                <c:pt idx="304">
                  <c:v>32.353608790300697</c:v>
                </c:pt>
                <c:pt idx="305">
                  <c:v>32.222587709325197</c:v>
                </c:pt>
                <c:pt idx="306">
                  <c:v>32.243955436031499</c:v>
                </c:pt>
                <c:pt idx="307">
                  <c:v>32.265292407894798</c:v>
                </c:pt>
                <c:pt idx="308">
                  <c:v>32.286598667665103</c:v>
                </c:pt>
                <c:pt idx="309">
                  <c:v>32.307874258010301</c:v>
                </c:pt>
                <c:pt idx="310">
                  <c:v>32.329119221516201</c:v>
                </c:pt>
                <c:pt idx="311">
                  <c:v>32.350333600686803</c:v>
                </c:pt>
                <c:pt idx="312">
                  <c:v>32.371517437944803</c:v>
                </c:pt>
                <c:pt idx="313">
                  <c:v>32.392670775631103</c:v>
                </c:pt>
                <c:pt idx="314">
                  <c:v>32.413793656005801</c:v>
                </c:pt>
                <c:pt idx="315">
                  <c:v>32.434886121247899</c:v>
                </c:pt>
                <c:pt idx="316">
                  <c:v>32.235783313213801</c:v>
                </c:pt>
                <c:pt idx="317">
                  <c:v>32.256506528651201</c:v>
                </c:pt>
                <c:pt idx="318">
                  <c:v>32.277204776412503</c:v>
                </c:pt>
                <c:pt idx="319">
                  <c:v>32.2978780894761</c:v>
                </c:pt>
                <c:pt idx="320">
                  <c:v>32.318526500759901</c:v>
                </c:pt>
                <c:pt idx="321">
                  <c:v>32.339150043121798</c:v>
                </c:pt>
                <c:pt idx="322">
                  <c:v>32.359748749359902</c:v>
                </c:pt>
                <c:pt idx="323">
                  <c:v>32.380322652212101</c:v>
                </c:pt>
                <c:pt idx="324">
                  <c:v>32.400871784357101</c:v>
                </c:pt>
                <c:pt idx="325">
                  <c:v>32.421396178413602</c:v>
                </c:pt>
                <c:pt idx="326">
                  <c:v>32.441895866941202</c:v>
                </c:pt>
                <c:pt idx="327">
                  <c:v>32.318916918657301</c:v>
                </c:pt>
                <c:pt idx="328">
                  <c:v>32.3383134003424</c:v>
                </c:pt>
                <c:pt idx="329">
                  <c:v>32.357685273822</c:v>
                </c:pt>
                <c:pt idx="330">
                  <c:v>32.377032571419498</c:v>
                </c:pt>
                <c:pt idx="331">
                  <c:v>32.396355325399298</c:v>
                </c:pt>
                <c:pt idx="332">
                  <c:v>32.415653567967503</c:v>
                </c:pt>
                <c:pt idx="333">
                  <c:v>32.434927331271602</c:v>
                </c:pt>
                <c:pt idx="334">
                  <c:v>32.386930397332002</c:v>
                </c:pt>
                <c:pt idx="335">
                  <c:v>32.4068707282483</c:v>
                </c:pt>
                <c:pt idx="336">
                  <c:v>32.2922024125116</c:v>
                </c:pt>
                <c:pt idx="337">
                  <c:v>32.311103732638202</c:v>
                </c:pt>
                <c:pt idx="338">
                  <c:v>32.329985224249803</c:v>
                </c:pt>
                <c:pt idx="339">
                  <c:v>32.348846912064701</c:v>
                </c:pt>
                <c:pt idx="340">
                  <c:v>32.367688820758403</c:v>
                </c:pt>
                <c:pt idx="341">
                  <c:v>32.386510974964303</c:v>
                </c:pt>
                <c:pt idx="342">
                  <c:v>32.405313399272899</c:v>
                </c:pt>
                <c:pt idx="343">
                  <c:v>32.424096118232697</c:v>
                </c:pt>
                <c:pt idx="344">
                  <c:v>32.442859156349897</c:v>
                </c:pt>
                <c:pt idx="345">
                  <c:v>32.4616025380883</c:v>
                </c:pt>
                <c:pt idx="346">
                  <c:v>32.4803262878699</c:v>
                </c:pt>
                <c:pt idx="347">
                  <c:v>32.499030430074797</c:v>
                </c:pt>
                <c:pt idx="348">
                  <c:v>32.517714989040897</c:v>
                </c:pt>
                <c:pt idx="349">
                  <c:v>32.536379989064798</c:v>
                </c:pt>
                <c:pt idx="350">
                  <c:v>32.555025454400798</c:v>
                </c:pt>
                <c:pt idx="351">
                  <c:v>32.573651409262197</c:v>
                </c:pt>
                <c:pt idx="352">
                  <c:v>32.592257877820501</c:v>
                </c:pt>
                <c:pt idx="353">
                  <c:v>32.478547033973697</c:v>
                </c:pt>
                <c:pt idx="354">
                  <c:v>32.432612744081297</c:v>
                </c:pt>
                <c:pt idx="355">
                  <c:v>32.4508512044779</c:v>
                </c:pt>
                <c:pt idx="356">
                  <c:v>32.469074052630098</c:v>
                </c:pt>
                <c:pt idx="357">
                  <c:v>32.487281306879602</c:v>
                </c:pt>
                <c:pt idx="358">
                  <c:v>32.505472985538198</c:v>
                </c:pt>
                <c:pt idx="359">
                  <c:v>32.5236491068882</c:v>
                </c:pt>
                <c:pt idx="360">
                  <c:v>32.541809689181903</c:v>
                </c:pt>
                <c:pt idx="361">
                  <c:v>32.559954750642198</c:v>
                </c:pt>
                <c:pt idx="362">
                  <c:v>32.578084309462497</c:v>
                </c:pt>
                <c:pt idx="363">
                  <c:v>32.596198383806502</c:v>
                </c:pt>
                <c:pt idx="364">
                  <c:v>32.614296991808601</c:v>
                </c:pt>
                <c:pt idx="365">
                  <c:v>32.508680347869898</c:v>
                </c:pt>
                <c:pt idx="366">
                  <c:v>32.5258580256247</c:v>
                </c:pt>
                <c:pt idx="367">
                  <c:v>32.543020291264803</c:v>
                </c:pt>
                <c:pt idx="368">
                  <c:v>32.560167162807403</c:v>
                </c:pt>
                <c:pt idx="369">
                  <c:v>32.577298658240601</c:v>
                </c:pt>
                <c:pt idx="370">
                  <c:v>32.594414795523399</c:v>
                </c:pt>
                <c:pt idx="371">
                  <c:v>32.611515592585803</c:v>
                </c:pt>
                <c:pt idx="372">
                  <c:v>32.6286010673291</c:v>
                </c:pt>
                <c:pt idx="373">
                  <c:v>32.645671237625301</c:v>
                </c:pt>
                <c:pt idx="374">
                  <c:v>32.662726121317903</c:v>
                </c:pt>
                <c:pt idx="375">
                  <c:v>32.679765736221398</c:v>
                </c:pt>
                <c:pt idx="376">
                  <c:v>32.696790100121802</c:v>
                </c:pt>
                <c:pt idx="377">
                  <c:v>32.654184138029002</c:v>
                </c:pt>
                <c:pt idx="378">
                  <c:v>32.557112331140502</c:v>
                </c:pt>
                <c:pt idx="379">
                  <c:v>32.5738194838721</c:v>
                </c:pt>
                <c:pt idx="380">
                  <c:v>32.5905145833582</c:v>
                </c:pt>
                <c:pt idx="381">
                  <c:v>32.607197642871498</c:v>
                </c:pt>
                <c:pt idx="382">
                  <c:v>32.623868675664099</c:v>
                </c:pt>
                <c:pt idx="383">
                  <c:v>32.640527694968398</c:v>
                </c:pt>
                <c:pt idx="384">
                  <c:v>32.657174713996298</c:v>
                </c:pt>
                <c:pt idx="385">
                  <c:v>32.6738097459397</c:v>
                </c:pt>
                <c:pt idx="386">
                  <c:v>32.690432803970602</c:v>
                </c:pt>
                <c:pt idx="387">
                  <c:v>32.707043901240702</c:v>
                </c:pt>
                <c:pt idx="388">
                  <c:v>32.723643050882004</c:v>
                </c:pt>
                <c:pt idx="389">
                  <c:v>32.7402302660063</c:v>
                </c:pt>
                <c:pt idx="390">
                  <c:v>32.756805559705803</c:v>
                </c:pt>
                <c:pt idx="391">
                  <c:v>32.773368945052503</c:v>
                </c:pt>
                <c:pt idx="392">
                  <c:v>32.7899204350989</c:v>
                </c:pt>
                <c:pt idx="393">
                  <c:v>32.806460042877397</c:v>
                </c:pt>
                <c:pt idx="394">
                  <c:v>32.822987781400997</c:v>
                </c:pt>
                <c:pt idx="395">
                  <c:v>32.839503663662697</c:v>
                </c:pt>
                <c:pt idx="396">
                  <c:v>32.856007702635999</c:v>
                </c:pt>
                <c:pt idx="397">
                  <c:v>32.872499911274602</c:v>
                </c:pt>
                <c:pt idx="398">
                  <c:v>32.888980302512799</c:v>
                </c:pt>
                <c:pt idx="399">
                  <c:v>32.905448889265301</c:v>
                </c:pt>
                <c:pt idx="400">
                  <c:v>32.921905684427102</c:v>
                </c:pt>
                <c:pt idx="401">
                  <c:v>32.937941921003798</c:v>
                </c:pt>
                <c:pt idx="402">
                  <c:v>32.954374152190802</c:v>
                </c:pt>
                <c:pt idx="403">
                  <c:v>32.801522615329503</c:v>
                </c:pt>
                <c:pt idx="404">
                  <c:v>32.817641162938699</c:v>
                </c:pt>
                <c:pt idx="405">
                  <c:v>32.833750546857402</c:v>
                </c:pt>
                <c:pt idx="406">
                  <c:v>32.849850776510102</c:v>
                </c:pt>
                <c:pt idx="407">
                  <c:v>32.865941861308002</c:v>
                </c:pt>
                <c:pt idx="408">
                  <c:v>32.882023810649201</c:v>
                </c:pt>
                <c:pt idx="409">
                  <c:v>32.898096633918001</c:v>
                </c:pt>
                <c:pt idx="410">
                  <c:v>32.914160340485701</c:v>
                </c:pt>
                <c:pt idx="411">
                  <c:v>32.930214939710098</c:v>
                </c:pt>
                <c:pt idx="412">
                  <c:v>32.946260440935902</c:v>
                </c:pt>
                <c:pt idx="413">
                  <c:v>32.962296853494301</c:v>
                </c:pt>
                <c:pt idx="414">
                  <c:v>32.978324186703503</c:v>
                </c:pt>
                <c:pt idx="415">
                  <c:v>32.994342449868299</c:v>
                </c:pt>
                <c:pt idx="416">
                  <c:v>33.010351652280498</c:v>
                </c:pt>
                <c:pt idx="417">
                  <c:v>33.026351803218503</c:v>
                </c:pt>
                <c:pt idx="418">
                  <c:v>33.042342911947799</c:v>
                </c:pt>
                <c:pt idx="419">
                  <c:v>33.058324987720603</c:v>
                </c:pt>
                <c:pt idx="420">
                  <c:v>33.074298039776103</c:v>
                </c:pt>
                <c:pt idx="421">
                  <c:v>33.090262077340398</c:v>
                </c:pt>
                <c:pt idx="422">
                  <c:v>33.106217109626698</c:v>
                </c:pt>
                <c:pt idx="423">
                  <c:v>33.016145237439197</c:v>
                </c:pt>
                <c:pt idx="424">
                  <c:v>33.031356076284503</c:v>
                </c:pt>
                <c:pt idx="425">
                  <c:v>33.0465579374128</c:v>
                </c:pt>
                <c:pt idx="426">
                  <c:v>33.0617508299853</c:v>
                </c:pt>
                <c:pt idx="427">
                  <c:v>33.076934763150199</c:v>
                </c:pt>
                <c:pt idx="428">
                  <c:v>33.092109746042702</c:v>
                </c:pt>
                <c:pt idx="429">
                  <c:v>33.107275787785298</c:v>
                </c:pt>
                <c:pt idx="430">
                  <c:v>33.122432897487499</c:v>
                </c:pt>
                <c:pt idx="431">
                  <c:v>33.137581084246001</c:v>
                </c:pt>
                <c:pt idx="432">
                  <c:v>33.152720357144801</c:v>
                </c:pt>
                <c:pt idx="433">
                  <c:v>33.115990767010601</c:v>
                </c:pt>
                <c:pt idx="434">
                  <c:v>33.131537763277699</c:v>
                </c:pt>
                <c:pt idx="435">
                  <c:v>33.147077941705099</c:v>
                </c:pt>
                <c:pt idx="436">
                  <c:v>33.162611308805502</c:v>
                </c:pt>
                <c:pt idx="437">
                  <c:v>33.178137871083003</c:v>
                </c:pt>
                <c:pt idx="438">
                  <c:v>33.193657635033297</c:v>
                </c:pt>
                <c:pt idx="439">
                  <c:v>33.209170607143399</c:v>
                </c:pt>
                <c:pt idx="440">
                  <c:v>33.224676793891597</c:v>
                </c:pt>
                <c:pt idx="441">
                  <c:v>33.240176201748</c:v>
                </c:pt>
                <c:pt idx="442">
                  <c:v>33.255668837173801</c:v>
                </c:pt>
                <c:pt idx="443">
                  <c:v>33.271154706621999</c:v>
                </c:pt>
                <c:pt idx="444">
                  <c:v>33.189614012057</c:v>
                </c:pt>
                <c:pt idx="445">
                  <c:v>33.204414772194802</c:v>
                </c:pt>
                <c:pt idx="446">
                  <c:v>33.219208785662502</c:v>
                </c:pt>
                <c:pt idx="447">
                  <c:v>33.2339960588791</c:v>
                </c:pt>
                <c:pt idx="448">
                  <c:v>33.2487765982548</c:v>
                </c:pt>
                <c:pt idx="449">
                  <c:v>33.263550410192003</c:v>
                </c:pt>
                <c:pt idx="450">
                  <c:v>33.278317501083997</c:v>
                </c:pt>
                <c:pt idx="451">
                  <c:v>33.2930778773163</c:v>
                </c:pt>
                <c:pt idx="452">
                  <c:v>33.3078315452655</c:v>
                </c:pt>
                <c:pt idx="453">
                  <c:v>33.3225785113002</c:v>
                </c:pt>
                <c:pt idx="454">
                  <c:v>33.337318781780503</c:v>
                </c:pt>
                <c:pt idx="455">
                  <c:v>33.3520523630581</c:v>
                </c:pt>
                <c:pt idx="456">
                  <c:v>33.366779261476402</c:v>
                </c:pt>
                <c:pt idx="457">
                  <c:v>33.381499483370597</c:v>
                </c:pt>
                <c:pt idx="458">
                  <c:v>33.396213035067298</c:v>
                </c:pt>
                <c:pt idx="459">
                  <c:v>33.410919922885199</c:v>
                </c:pt>
                <c:pt idx="460">
                  <c:v>33.425620153134503</c:v>
                </c:pt>
                <c:pt idx="461">
                  <c:v>33.440313732117097</c:v>
                </c:pt>
                <c:pt idx="462">
                  <c:v>33.455000666126701</c:v>
                </c:pt>
                <c:pt idx="463">
                  <c:v>33.469680961448802</c:v>
                </c:pt>
                <c:pt idx="464">
                  <c:v>33.484354624360797</c:v>
                </c:pt>
                <c:pt idx="465">
                  <c:v>33.499021661131501</c:v>
                </c:pt>
                <c:pt idx="466">
                  <c:v>33.513682078021901</c:v>
                </c:pt>
                <c:pt idx="467">
                  <c:v>33.480084822697997</c:v>
                </c:pt>
                <c:pt idx="468">
                  <c:v>33.407451975669296</c:v>
                </c:pt>
                <c:pt idx="469">
                  <c:v>33.421857526921897</c:v>
                </c:pt>
                <c:pt idx="470">
                  <c:v>33.436258125052603</c:v>
                </c:pt>
                <c:pt idx="471">
                  <c:v>33.450653774430101</c:v>
                </c:pt>
                <c:pt idx="472">
                  <c:v>33.465044479417102</c:v>
                </c:pt>
                <c:pt idx="473">
                  <c:v>33.479430244371699</c:v>
                </c:pt>
                <c:pt idx="474">
                  <c:v>33.4938110736461</c:v>
                </c:pt>
                <c:pt idx="475">
                  <c:v>33.508186971587499</c:v>
                </c:pt>
                <c:pt idx="476">
                  <c:v>33.522557942537802</c:v>
                </c:pt>
                <c:pt idx="477">
                  <c:v>33.5369239908335</c:v>
                </c:pt>
                <c:pt idx="478">
                  <c:v>33.5512851208059</c:v>
                </c:pt>
                <c:pt idx="479">
                  <c:v>33.565641336780999</c:v>
                </c:pt>
                <c:pt idx="480">
                  <c:v>33.5799926430795</c:v>
                </c:pt>
                <c:pt idx="481">
                  <c:v>33.594339044016898</c:v>
                </c:pt>
                <c:pt idx="482">
                  <c:v>33.608680543903397</c:v>
                </c:pt>
                <c:pt idx="483">
                  <c:v>33.623017147044202</c:v>
                </c:pt>
                <c:pt idx="484">
                  <c:v>33.6373488577388</c:v>
                </c:pt>
                <c:pt idx="485">
                  <c:v>33.651675680281997</c:v>
                </c:pt>
                <c:pt idx="486">
                  <c:v>33.665997618962997</c:v>
                </c:pt>
                <c:pt idx="487">
                  <c:v>33.680314678065997</c:v>
                </c:pt>
                <c:pt idx="488">
                  <c:v>33.6946268618698</c:v>
                </c:pt>
                <c:pt idx="489">
                  <c:v>33.708934174648299</c:v>
                </c:pt>
                <c:pt idx="490">
                  <c:v>33.7232366206701</c:v>
                </c:pt>
                <c:pt idx="491">
                  <c:v>33.737534204198496</c:v>
                </c:pt>
                <c:pt idx="492">
                  <c:v>33.751826929491699</c:v>
                </c:pt>
                <c:pt idx="493">
                  <c:v>33.766114800802796</c:v>
                </c:pt>
                <c:pt idx="494">
                  <c:v>33.780397822379904</c:v>
                </c:pt>
                <c:pt idx="495">
                  <c:v>33.7946759984655</c:v>
                </c:pt>
                <c:pt idx="496">
                  <c:v>33.808949333297399</c:v>
                </c:pt>
                <c:pt idx="497">
                  <c:v>33.823217831108202</c:v>
                </c:pt>
                <c:pt idx="498">
                  <c:v>33.8374814961252</c:v>
                </c:pt>
                <c:pt idx="499">
                  <c:v>33.851740332570699</c:v>
                </c:pt>
                <c:pt idx="500">
                  <c:v>33.8659943446619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21312"/>
        <c:axId val="18219776"/>
      </c:scatterChart>
      <c:valAx>
        <c:axId val="18166528"/>
        <c:scaling>
          <c:orientation val="minMax"/>
          <c:max val="0.25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8168448"/>
        <c:crosses val="autoZero"/>
        <c:crossBetween val="midCat"/>
      </c:valAx>
      <c:valAx>
        <c:axId val="18168448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8166528"/>
        <c:crosses val="autoZero"/>
        <c:crossBetween val="midCat"/>
      </c:valAx>
      <c:valAx>
        <c:axId val="18219776"/>
        <c:scaling>
          <c:orientation val="minMax"/>
          <c:max val="35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8221312"/>
        <c:crosses val="max"/>
        <c:crossBetween val="midCat"/>
      </c:valAx>
      <c:valAx>
        <c:axId val="1822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219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560858829844342"/>
          <c:y val="0.17201759145088369"/>
          <c:w val="0.16439141360401202"/>
          <c:h val="0.2266029246344206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0.0682</cdr:x>
      <cdr:y>0.01942</cdr:y>
    </cdr:from>
    <cdr:to>
      <cdr:x>0.95321</cdr:x>
      <cdr:y>0.90291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35000" y="118140"/>
          <a:ext cx="8240233" cy="537534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0.69072</cdr:x>
      <cdr:y>0.2767</cdr:y>
    </cdr:from>
    <cdr:to>
      <cdr:x>0.69072</cdr:x>
      <cdr:y>0.31311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6431221" y="1683488"/>
          <a:ext cx="0" cy="22151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5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0.92308</cdr:x>
      <cdr:y>0.04976</cdr:y>
    </cdr:from>
    <cdr:to>
      <cdr:x>0.92466</cdr:x>
      <cdr:y>0.47451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H="1" flipV="1">
          <a:off x="8594651" y="302733"/>
          <a:ext cx="14768" cy="258430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0.70975</cdr:x>
      <cdr:y>0.27427</cdr:y>
    </cdr:from>
    <cdr:to>
      <cdr:x>0.77795</cdr:x>
      <cdr:y>0.32524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608430" y="1668721"/>
          <a:ext cx="635000" cy="3101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solidFill>
                <a:srgbClr val="002060"/>
              </a:solidFill>
            </a:rPr>
            <a:t>8.5 %</a:t>
          </a:r>
        </a:p>
      </cdr:txBody>
    </cdr:sp>
  </cdr:relSizeAnchor>
  <cdr:relSizeAnchor xmlns:cdr="http://schemas.openxmlformats.org/drawingml/2006/chartDrawing">
    <cdr:from>
      <cdr:x>0.84527</cdr:x>
      <cdr:y>0.21223</cdr:y>
    </cdr:from>
    <cdr:to>
      <cdr:x>0.91347</cdr:x>
      <cdr:y>0.2632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870160" y="1291265"/>
          <a:ext cx="635000" cy="3101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>
              <a:solidFill>
                <a:schemeClr val="accent6">
                  <a:lumMod val="50000"/>
                </a:schemeClr>
              </a:solidFill>
            </a:rPr>
            <a:t>51 %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0.52702</cdr:x>
      <cdr:y>0.03822</cdr:y>
    </cdr:from>
    <cdr:to>
      <cdr:x>0.80238</cdr:x>
      <cdr:y>0.11467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03427" y="232381"/>
          <a:ext cx="2561955" cy="464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Beam T4 - sagging</a:t>
          </a:r>
        </a:p>
      </cdr:txBody>
    </cdr:sp>
  </cdr:relSizeAnchor>
  <cdr:relSizeAnchor xmlns:cdr="http://schemas.openxmlformats.org/drawingml/2006/chartDrawing">
    <cdr:from>
      <cdr:x>0.12043</cdr:x>
      <cdr:y>0.793</cdr:y>
    </cdr:from>
    <cdr:to>
      <cdr:x>0.23395</cdr:x>
      <cdr:y>0.88178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20510" y="4822052"/>
          <a:ext cx="1056193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debonding</a:t>
          </a:r>
        </a:p>
      </cdr:txBody>
    </cdr:sp>
  </cdr:relSizeAnchor>
  <cdr:relSizeAnchor xmlns:cdr="http://schemas.openxmlformats.org/drawingml/2006/chartDrawing">
    <cdr:from>
      <cdr:x>0.36697</cdr:x>
      <cdr:y>0.57002</cdr:y>
    </cdr:from>
    <cdr:to>
      <cdr:x>0.4805</cdr:x>
      <cdr:y>0.6588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14313" y="3466174"/>
          <a:ext cx="1056285" cy="53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CFRP plate </a:t>
          </a:r>
        </a:p>
        <a:p xmlns:a="http://schemas.openxmlformats.org/drawingml/2006/main">
          <a:r>
            <a:rPr lang="en-GB" sz="1050">
              <a:solidFill>
                <a:schemeClr val="tx1"/>
              </a:solidFill>
              <a:latin typeface="Arial Black" panose="020B0A04020102020204" pitchFamily="34" charset="0"/>
            </a:rPr>
            <a:t>rupture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9364" cy="628811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0.91204</cdr:x>
      <cdr:y>0.0891</cdr:y>
    </cdr:from>
    <cdr:to>
      <cdr:x>0.91297</cdr:x>
      <cdr:y>0.20592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8488800" y="541950"/>
          <a:ext cx="8700" cy="710550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chemeClr val="accent5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0.91099</cdr:x>
      <cdr:y>0.10296</cdr:y>
    </cdr:from>
    <cdr:to>
      <cdr:x>0.99664</cdr:x>
      <cdr:y>0.17386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479064" y="626254"/>
          <a:ext cx="797188" cy="431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rgbClr val="C00000"/>
              </a:solidFill>
              <a:latin typeface="Arial Black" panose="020B0A04020102020204" pitchFamily="34" charset="0"/>
              <a:cs typeface="Arial" panose="020B0604020202020204" pitchFamily="34" charset="0"/>
            </a:rPr>
            <a:t>? %</a:t>
          </a:r>
        </a:p>
      </cdr:txBody>
    </cdr:sp>
  </cdr:relSizeAnchor>
  <cdr:relSizeAnchor xmlns:cdr="http://schemas.openxmlformats.org/drawingml/2006/chartDrawing">
    <cdr:from>
      <cdr:x>0.51215</cdr:x>
      <cdr:y>0.22219</cdr:y>
    </cdr:from>
    <cdr:to>
      <cdr:x>0.91431</cdr:x>
      <cdr:y>0.28166</cdr:y>
    </cdr:to>
    <cdr:sp macro="" textlink="">
      <cdr:nvSpPr>
        <cdr:cNvPr id="2" name="TextBox 1"/>
        <cdr:cNvSpPr txBox="1"/>
      </cdr:nvSpPr>
      <cdr:spPr>
        <a:xfrm xmlns:a="http://schemas.openxmlformats.org/drawingml/2006/main" rot="19733134">
          <a:off x="4766791" y="1351457"/>
          <a:ext cx="3743104" cy="361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 i="0">
              <a:solidFill>
                <a:schemeClr val="tx1"/>
              </a:solidFill>
              <a:latin typeface="Arial Black" panose="020B0A04020102020204" pitchFamily="34" charset="0"/>
            </a:rPr>
            <a:t>elastic bending moment</a:t>
          </a:r>
          <a:r>
            <a:rPr lang="en-GB" sz="1200" b="1" i="0" baseline="0">
              <a:solidFill>
                <a:schemeClr val="tx1"/>
              </a:solidFill>
              <a:latin typeface="Arial Black" panose="020B0A04020102020204" pitchFamily="34" charset="0"/>
            </a:rPr>
            <a:t> distribution</a:t>
          </a:r>
          <a:endParaRPr lang="en-GB" sz="1200" b="1" i="0">
            <a:solidFill>
              <a:schemeClr val="tx1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0.35266</cdr:x>
      <cdr:y>0.80348</cdr:y>
    </cdr:from>
    <cdr:to>
      <cdr:x>0.45087</cdr:x>
      <cdr:y>0.86173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280741" y="4885236"/>
          <a:ext cx="913623" cy="354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0.21917</cdr:x>
      <cdr:y>0.41017</cdr:y>
    </cdr:from>
    <cdr:to>
      <cdr:x>0.31738</cdr:x>
      <cdr:y>0.46842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038911" y="2493914"/>
          <a:ext cx="913623" cy="354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  <cdr:relSizeAnchor xmlns:cdr="http://schemas.openxmlformats.org/drawingml/2006/chartDrawing">
    <cdr:from>
      <cdr:x>0.39882</cdr:x>
      <cdr:y>0.5672</cdr:y>
    </cdr:from>
    <cdr:to>
      <cdr:x>0.39888</cdr:x>
      <cdr:y>0.61222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V="1">
          <a:off x="3711978" y="3449986"/>
          <a:ext cx="559" cy="273834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157</xdr:row>
      <xdr:rowOff>0</xdr:rowOff>
    </xdr:from>
    <xdr:to>
      <xdr:col>15</xdr:col>
      <xdr:colOff>28575</xdr:colOff>
      <xdr:row>171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173</xdr:row>
      <xdr:rowOff>28575</xdr:rowOff>
    </xdr:from>
    <xdr:to>
      <xdr:col>15</xdr:col>
      <xdr:colOff>28575</xdr:colOff>
      <xdr:row>187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38100</xdr:colOff>
      <xdr:row>2</xdr:row>
      <xdr:rowOff>19050</xdr:rowOff>
    </xdr:from>
    <xdr:to>
      <xdr:col>30</xdr:col>
      <xdr:colOff>342900</xdr:colOff>
      <xdr:row>16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47625</xdr:colOff>
      <xdr:row>18</xdr:row>
      <xdr:rowOff>66675</xdr:rowOff>
    </xdr:from>
    <xdr:to>
      <xdr:col>30</xdr:col>
      <xdr:colOff>352425</xdr:colOff>
      <xdr:row>32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38100</xdr:colOff>
      <xdr:row>34</xdr:row>
      <xdr:rowOff>161925</xdr:rowOff>
    </xdr:from>
    <xdr:to>
      <xdr:col>30</xdr:col>
      <xdr:colOff>342900</xdr:colOff>
      <xdr:row>49</xdr:row>
      <xdr:rowOff>47625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0.53542</cdr:x>
      <cdr:y>0.69444</cdr:y>
    </cdr:from>
    <cdr:to>
      <cdr:x>0.8125</cdr:x>
      <cdr:y>0.80903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7924" y="1905000"/>
          <a:ext cx="126682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latin typeface="Arial Black" panose="020B0A04020102020204" pitchFamily="34" charset="0"/>
            </a:rPr>
            <a:t>CURVATURE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0.48403</cdr:x>
      <cdr:y>0.16435</cdr:y>
    </cdr:from>
    <cdr:to>
      <cdr:x>0.76111</cdr:x>
      <cdr:y>0.27894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12975" y="450850"/>
          <a:ext cx="126682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 Black" panose="020B0A04020102020204" pitchFamily="34" charset="0"/>
            </a:rPr>
            <a:t>ROTATION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0.61528</cdr:x>
      <cdr:y>0.74421</cdr:y>
    </cdr:from>
    <cdr:to>
      <cdr:x>0.89236</cdr:x>
      <cdr:y>0.8588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13050" y="2041525"/>
          <a:ext cx="126682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 Black" panose="020B0A04020102020204" pitchFamily="34" charset="0"/>
            </a:rPr>
            <a:t>DEFLECTION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409575</xdr:colOff>
      <xdr:row>54</xdr:row>
      <xdr:rowOff>114300</xdr:rowOff>
    </xdr:from>
    <xdr:to>
      <xdr:col>11</xdr:col>
      <xdr:colOff>561975</xdr:colOff>
      <xdr:row>69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0.07534</cdr:x>
      <cdr:y>0.73544</cdr:y>
    </cdr:from>
    <cdr:to>
      <cdr:x>0.36796</cdr:x>
      <cdr:y>0.80461</cdr:y>
    </cdr:to>
    <cdr:sp macro="" textlink="">
      <cdr:nvSpPr>
        <cdr:cNvPr id="2" name="Freeform 1"/>
        <cdr:cNvSpPr/>
      </cdr:nvSpPr>
      <cdr:spPr>
        <a:xfrm xmlns:a="http://schemas.openxmlformats.org/drawingml/2006/main">
          <a:off x="701444" y="4474534"/>
          <a:ext cx="2724603" cy="420875"/>
        </a:xfrm>
        <a:custGeom xmlns:a="http://schemas.openxmlformats.org/drawingml/2006/main">
          <a:avLst/>
          <a:gdLst>
            <a:gd name="connsiteX0" fmla="*/ 0 w 2798430"/>
            <a:gd name="connsiteY0" fmla="*/ 398720 h 420871"/>
            <a:gd name="connsiteX1" fmla="*/ 1004186 w 2798430"/>
            <a:gd name="connsiteY1" fmla="*/ 376569 h 420871"/>
            <a:gd name="connsiteX2" fmla="*/ 2798430 w 2798430"/>
            <a:gd name="connsiteY2" fmla="*/ 0 h 4208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8430" h="420871">
              <a:moveTo>
                <a:pt x="0" y="398720"/>
              </a:moveTo>
              <a:cubicBezTo>
                <a:pt x="268890" y="420871"/>
                <a:pt x="537781" y="443022"/>
                <a:pt x="1004186" y="376569"/>
              </a:cubicBezTo>
              <a:cubicBezTo>
                <a:pt x="1470591" y="310116"/>
                <a:pt x="2495698" y="62761"/>
                <a:pt x="2798430" y="0"/>
              </a:cubicBezTo>
            </a:path>
          </a:pathLst>
        </a:cu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0.36796</cdr:x>
      <cdr:y>0.57039</cdr:y>
    </cdr:from>
    <cdr:to>
      <cdr:x>0.37827</cdr:x>
      <cdr:y>0.73544</cdr:y>
    </cdr:to>
    <cdr:cxnSp macro="">
      <cdr:nvCxnSpPr>
        <cdr:cNvPr id="4" name="Straight Connector 3"/>
        <cdr:cNvCxnSpPr>
          <a:stCxn xmlns:a="http://schemas.openxmlformats.org/drawingml/2006/main" id="2" idx="2"/>
        </cdr:cNvCxnSpPr>
      </cdr:nvCxnSpPr>
      <cdr:spPr>
        <a:xfrm xmlns:a="http://schemas.openxmlformats.org/drawingml/2006/main" flipV="1">
          <a:off x="3426028" y="3470349"/>
          <a:ext cx="96007" cy="100420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0.37906</cdr:x>
      <cdr:y>0.56918</cdr:y>
    </cdr:from>
    <cdr:to>
      <cdr:x>0.56463</cdr:x>
      <cdr:y>0.56918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3529425" y="3462979"/>
          <a:ext cx="1727819" cy="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0.56305</cdr:x>
      <cdr:y>0.26456</cdr:y>
    </cdr:from>
    <cdr:to>
      <cdr:x>0.56701</cdr:x>
      <cdr:y>0.56917</cdr:y>
    </cdr:to>
    <cdr:cxnSp macro="">
      <cdr:nvCxnSpPr>
        <cdr:cNvPr id="10" name="Straight Connector 9"/>
        <cdr:cNvCxnSpPr/>
      </cdr:nvCxnSpPr>
      <cdr:spPr>
        <a:xfrm xmlns:a="http://schemas.openxmlformats.org/drawingml/2006/main" flipH="1" flipV="1">
          <a:off x="5242442" y="1609651"/>
          <a:ext cx="36878" cy="185331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0.56066</cdr:x>
      <cdr:y>0.12136</cdr:y>
    </cdr:from>
    <cdr:to>
      <cdr:x>0.90008</cdr:x>
      <cdr:y>0.26092</cdr:y>
    </cdr:to>
    <cdr:sp macro="" textlink="">
      <cdr:nvSpPr>
        <cdr:cNvPr id="11" name="Freeform 10"/>
        <cdr:cNvSpPr/>
      </cdr:nvSpPr>
      <cdr:spPr>
        <a:xfrm xmlns:a="http://schemas.openxmlformats.org/drawingml/2006/main">
          <a:off x="5220277" y="738372"/>
          <a:ext cx="3160246" cy="849137"/>
        </a:xfrm>
        <a:custGeom xmlns:a="http://schemas.openxmlformats.org/drawingml/2006/main">
          <a:avLst/>
          <a:gdLst>
            <a:gd name="connsiteX0" fmla="*/ 0 w 3211919"/>
            <a:gd name="connsiteY0" fmla="*/ 856512 h 858417"/>
            <a:gd name="connsiteX1" fmla="*/ 1277384 w 3211919"/>
            <a:gd name="connsiteY1" fmla="*/ 812209 h 858417"/>
            <a:gd name="connsiteX2" fmla="*/ 2229884 w 3211919"/>
            <a:gd name="connsiteY2" fmla="*/ 546396 h 858417"/>
            <a:gd name="connsiteX3" fmla="*/ 3211919 w 3211919"/>
            <a:gd name="connsiteY3" fmla="*/ 0 h 8584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11919" h="858417">
              <a:moveTo>
                <a:pt x="0" y="856512"/>
              </a:moveTo>
              <a:cubicBezTo>
                <a:pt x="452868" y="860203"/>
                <a:pt x="905737" y="863895"/>
                <a:pt x="1277384" y="812209"/>
              </a:cubicBezTo>
              <a:cubicBezTo>
                <a:pt x="1649031" y="760523"/>
                <a:pt x="1907462" y="681764"/>
                <a:pt x="2229884" y="546396"/>
              </a:cubicBezTo>
              <a:cubicBezTo>
                <a:pt x="2552307" y="411028"/>
                <a:pt x="2882113" y="205514"/>
                <a:pt x="3211919" y="0"/>
              </a:cubicBezTo>
            </a:path>
          </a:pathLst>
        </a:cu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0.0682</cdr:x>
      <cdr:y>0.33495</cdr:y>
    </cdr:from>
    <cdr:to>
      <cdr:x>0.97145</cdr:x>
      <cdr:y>0.90291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35001" y="2037907"/>
          <a:ext cx="8410057" cy="345556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0.69152</cdr:x>
      <cdr:y>0.50607</cdr:y>
    </cdr:from>
    <cdr:to>
      <cdr:x>0.69152</cdr:x>
      <cdr:y>0.55097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6438626" y="3079037"/>
          <a:ext cx="0" cy="27318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0.92466</cdr:x>
      <cdr:y>0.36165</cdr:y>
    </cdr:from>
    <cdr:to>
      <cdr:x>0.92546</cdr:x>
      <cdr:y>0.65048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V="1">
          <a:off x="8609419" y="2200349"/>
          <a:ext cx="7383" cy="175729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0.70024</cdr:x>
      <cdr:y>0.50486</cdr:y>
    </cdr:from>
    <cdr:to>
      <cdr:x>0.76844</cdr:x>
      <cdr:y>0.55583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519825" y="3071637"/>
          <a:ext cx="635002" cy="3101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solidFill>
                <a:srgbClr val="002060"/>
              </a:solidFill>
            </a:rPr>
            <a:t>8.5 %</a:t>
          </a:r>
        </a:p>
      </cdr:txBody>
    </cdr:sp>
  </cdr:relSizeAnchor>
  <cdr:relSizeAnchor xmlns:cdr="http://schemas.openxmlformats.org/drawingml/2006/chartDrawing">
    <cdr:from>
      <cdr:x>0.85399</cdr:x>
      <cdr:y>0.45131</cdr:y>
    </cdr:from>
    <cdr:to>
      <cdr:x>0.92219</cdr:x>
      <cdr:y>0.50228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7951419" y="2745841"/>
          <a:ext cx="635001" cy="3101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2000" b="1">
              <a:solidFill>
                <a:schemeClr val="accent6">
                  <a:lumMod val="50000"/>
                </a:schemeClr>
              </a:solidFill>
            </a:rPr>
            <a:t>51 %</a:t>
          </a:r>
        </a:p>
      </cdr:txBody>
    </cdr:sp>
  </cdr:relSizeAnchor>
  <cdr:relSizeAnchor xmlns:cdr="http://schemas.openxmlformats.org/drawingml/2006/chartDrawing">
    <cdr:from>
      <cdr:x>0.81126</cdr:x>
      <cdr:y>0.46966</cdr:y>
    </cdr:from>
    <cdr:to>
      <cdr:x>0.93497</cdr:x>
      <cdr:y>0.59466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553546" y="2857501"/>
          <a:ext cx="1151861" cy="760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400" b="1">
              <a:solidFill>
                <a:schemeClr val="accent6">
                  <a:lumMod val="50000"/>
                </a:schemeClr>
              </a:solidFill>
              <a:latin typeface="+mj-lt"/>
            </a:rPr>
            <a:t>NSM debonding</a:t>
          </a:r>
        </a:p>
      </cdr:txBody>
    </cdr:sp>
  </cdr:relSizeAnchor>
  <cdr:relSizeAnchor xmlns:cdr="http://schemas.openxmlformats.org/drawingml/2006/chartDrawing">
    <cdr:from>
      <cdr:x>0.66366</cdr:x>
      <cdr:y>0.52777</cdr:y>
    </cdr:from>
    <cdr:to>
      <cdr:x>0.78738</cdr:x>
      <cdr:y>0.65277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6179289" y="3211033"/>
          <a:ext cx="1151861" cy="760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>
              <a:solidFill>
                <a:srgbClr val="002060"/>
              </a:solidFill>
              <a:latin typeface="+mj-lt"/>
            </a:rPr>
            <a:t>plate debonding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625"/>
  <sheetViews>
    <sheetView tabSelected="1" workbookViewId="0">
      <selection activeCell="F4" sqref="F4"/>
    </sheetView>
  </sheetViews>
  <sheetFormatPr defaultRowHeight="15" x14ac:dyDescent="0.25"/>
  <sheetData>
    <row r="2" spans="1:36" x14ac:dyDescent="0.25">
      <c r="A2" t="s">
        <v>0</v>
      </c>
    </row>
    <row r="3" spans="1:36" x14ac:dyDescent="0.25">
      <c r="A3" t="s">
        <v>1</v>
      </c>
    </row>
    <row r="5" spans="1:36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  <c r="W5" t="s">
        <v>24</v>
      </c>
      <c r="X5" t="s">
        <v>25</v>
      </c>
      <c r="Y5" t="s">
        <v>26</v>
      </c>
      <c r="Z5" t="s">
        <v>27</v>
      </c>
      <c r="AA5" t="s">
        <v>28</v>
      </c>
      <c r="AB5" t="s">
        <v>29</v>
      </c>
      <c r="AC5" t="s">
        <v>30</v>
      </c>
      <c r="AD5" t="s">
        <v>31</v>
      </c>
      <c r="AE5" t="s">
        <v>32</v>
      </c>
      <c r="AF5" t="s">
        <v>33</v>
      </c>
      <c r="AG5" t="s">
        <v>34</v>
      </c>
      <c r="AH5" t="s">
        <v>35</v>
      </c>
      <c r="AI5" t="s">
        <v>36</v>
      </c>
      <c r="AJ5" t="s">
        <v>37</v>
      </c>
    </row>
    <row r="6" spans="1:36" x14ac:dyDescent="0.25">
      <c r="A6">
        <v>1</v>
      </c>
      <c r="B6">
        <v>1</v>
      </c>
      <c r="C6">
        <v>1.9059999999999999</v>
      </c>
      <c r="D6">
        <v>-0.47699999999999998</v>
      </c>
      <c r="E6">
        <v>27.827000000000002</v>
      </c>
      <c r="F6">
        <v>-77.239999999999995</v>
      </c>
      <c r="H6">
        <v>8.5649999999999995</v>
      </c>
      <c r="I6">
        <v>0</v>
      </c>
      <c r="J6">
        <v>0</v>
      </c>
      <c r="L6">
        <v>0.95</v>
      </c>
      <c r="N6">
        <v>116.214</v>
      </c>
      <c r="O6">
        <v>0</v>
      </c>
      <c r="P6">
        <v>-5.0000000000000001E-3</v>
      </c>
      <c r="Q6">
        <v>0</v>
      </c>
      <c r="R6">
        <v>-5.0000000000000001E-3</v>
      </c>
      <c r="S6">
        <v>0</v>
      </c>
      <c r="T6">
        <v>0</v>
      </c>
      <c r="U6">
        <v>-3.0000000000000001E-3</v>
      </c>
      <c r="V6">
        <v>-4.0000000000000001E-3</v>
      </c>
      <c r="W6">
        <v>0.47</v>
      </c>
      <c r="X6">
        <v>-2.3450000000000002</v>
      </c>
      <c r="Y6">
        <v>1.411</v>
      </c>
      <c r="Z6">
        <v>-3.7530000000000001</v>
      </c>
      <c r="AA6">
        <v>4.7030000000000003</v>
      </c>
      <c r="AB6">
        <v>0.46899999999999997</v>
      </c>
      <c r="AC6">
        <v>0.47</v>
      </c>
      <c r="AD6">
        <v>11.263</v>
      </c>
      <c r="AE6">
        <v>0.93899999999999995</v>
      </c>
      <c r="AF6">
        <v>1.8759999999999999</v>
      </c>
      <c r="AG6">
        <v>-3.3570000000000002</v>
      </c>
      <c r="AH6">
        <v>0</v>
      </c>
      <c r="AI6">
        <v>0.30499999999999999</v>
      </c>
      <c r="AJ6">
        <v>-0.30499999999999999</v>
      </c>
    </row>
    <row r="7" spans="1:36" x14ac:dyDescent="0.25">
      <c r="A7">
        <v>2</v>
      </c>
      <c r="B7">
        <v>2</v>
      </c>
      <c r="C7">
        <v>2.383</v>
      </c>
      <c r="D7">
        <v>-0.47699999999999998</v>
      </c>
      <c r="E7">
        <v>28.297999999999998</v>
      </c>
      <c r="F7">
        <v>-387.02100000000002</v>
      </c>
      <c r="H7">
        <v>-10.468</v>
      </c>
      <c r="I7">
        <v>0.47399999999999998</v>
      </c>
      <c r="J7">
        <v>-0.47699999999999998</v>
      </c>
      <c r="L7">
        <v>-0.47499999999999998</v>
      </c>
      <c r="N7">
        <v>94.480999999999995</v>
      </c>
      <c r="O7">
        <v>5.0000000000000001E-3</v>
      </c>
      <c r="P7">
        <v>5.0000000000000001E-3</v>
      </c>
      <c r="Q7">
        <v>0</v>
      </c>
      <c r="R7">
        <v>0</v>
      </c>
      <c r="S7">
        <v>0</v>
      </c>
      <c r="T7">
        <v>-5.0000000000000001E-3</v>
      </c>
      <c r="U7">
        <v>0</v>
      </c>
      <c r="V7">
        <v>0</v>
      </c>
      <c r="W7">
        <v>0.47</v>
      </c>
      <c r="X7">
        <v>-1.8759999999999999</v>
      </c>
      <c r="Y7">
        <v>1.411</v>
      </c>
      <c r="Z7">
        <v>-4.2220000000000004</v>
      </c>
      <c r="AA7">
        <v>5.6429999999999998</v>
      </c>
      <c r="AB7">
        <v>0</v>
      </c>
      <c r="AC7">
        <v>0.93899999999999995</v>
      </c>
      <c r="AD7">
        <v>11.731999999999999</v>
      </c>
      <c r="AE7">
        <v>0.46899999999999997</v>
      </c>
      <c r="AF7">
        <v>1.8759999999999999</v>
      </c>
      <c r="AG7">
        <v>-3.968</v>
      </c>
      <c r="AH7">
        <v>0.30499999999999999</v>
      </c>
      <c r="AI7">
        <v>0</v>
      </c>
      <c r="AJ7">
        <v>-0.30499999999999999</v>
      </c>
    </row>
    <row r="8" spans="1:36" x14ac:dyDescent="0.25">
      <c r="A8">
        <v>3</v>
      </c>
      <c r="B8">
        <v>3</v>
      </c>
      <c r="C8">
        <v>1.9059999999999999</v>
      </c>
      <c r="D8">
        <v>-0.47699999999999998</v>
      </c>
      <c r="E8">
        <v>33.015000000000001</v>
      </c>
      <c r="F8">
        <v>100.336</v>
      </c>
      <c r="H8">
        <v>16.652999999999999</v>
      </c>
      <c r="I8">
        <v>0</v>
      </c>
      <c r="J8">
        <v>-0.95399999999999996</v>
      </c>
      <c r="L8">
        <v>0</v>
      </c>
      <c r="N8">
        <v>133.22300000000001</v>
      </c>
      <c r="O8">
        <v>0</v>
      </c>
      <c r="P8">
        <v>-8.9999999999999993E-3</v>
      </c>
      <c r="Q8">
        <v>-5.0000000000000001E-3</v>
      </c>
      <c r="R8">
        <v>0</v>
      </c>
      <c r="S8">
        <v>5.0000000000000001E-3</v>
      </c>
      <c r="T8">
        <v>1.0999999999999999E-2</v>
      </c>
      <c r="U8">
        <v>-7.0000000000000001E-3</v>
      </c>
      <c r="V8">
        <v>-4.0000000000000001E-3</v>
      </c>
      <c r="W8">
        <v>0.47</v>
      </c>
      <c r="X8">
        <v>-1.8759999999999999</v>
      </c>
      <c r="Y8">
        <v>1.411</v>
      </c>
      <c r="Z8">
        <v>-4.2220000000000004</v>
      </c>
      <c r="AA8">
        <v>6.1139999999999999</v>
      </c>
      <c r="AB8">
        <v>0</v>
      </c>
      <c r="AC8">
        <v>0.93899999999999995</v>
      </c>
      <c r="AD8">
        <v>12.201000000000001</v>
      </c>
      <c r="AE8">
        <v>1.4079999999999999</v>
      </c>
      <c r="AF8">
        <v>0.93799999999999994</v>
      </c>
      <c r="AG8">
        <v>-8.8510000000000009</v>
      </c>
      <c r="AH8">
        <v>-0.30499999999999999</v>
      </c>
      <c r="AI8">
        <v>0.30499999999999999</v>
      </c>
      <c r="AJ8">
        <v>0</v>
      </c>
    </row>
    <row r="9" spans="1:36" x14ac:dyDescent="0.25">
      <c r="A9">
        <v>4</v>
      </c>
      <c r="B9">
        <v>4</v>
      </c>
      <c r="C9">
        <v>1.9059999999999999</v>
      </c>
      <c r="D9">
        <v>1.431</v>
      </c>
      <c r="E9">
        <v>28.297999999999998</v>
      </c>
      <c r="F9">
        <v>-423.73</v>
      </c>
      <c r="H9">
        <v>-10.943</v>
      </c>
      <c r="I9">
        <v>0.47399999999999998</v>
      </c>
      <c r="J9">
        <v>-0.95399999999999996</v>
      </c>
      <c r="L9">
        <v>0</v>
      </c>
      <c r="N9">
        <v>96.370999999999995</v>
      </c>
      <c r="O9">
        <v>0</v>
      </c>
      <c r="P9">
        <v>8.9999999999999993E-3</v>
      </c>
      <c r="Q9">
        <v>5.0000000000000001E-3</v>
      </c>
      <c r="R9">
        <v>0</v>
      </c>
      <c r="S9">
        <v>0</v>
      </c>
      <c r="T9">
        <v>-1.0999999999999999E-2</v>
      </c>
      <c r="U9">
        <v>0</v>
      </c>
      <c r="V9">
        <v>0</v>
      </c>
      <c r="W9">
        <v>0.94</v>
      </c>
      <c r="X9">
        <v>-1.8759999999999999</v>
      </c>
      <c r="Y9">
        <v>0.94099999999999995</v>
      </c>
      <c r="Z9">
        <v>-3.7530000000000001</v>
      </c>
      <c r="AA9">
        <v>5.173</v>
      </c>
      <c r="AB9">
        <v>0</v>
      </c>
      <c r="AC9">
        <v>0.93899999999999995</v>
      </c>
      <c r="AD9">
        <v>11.731999999999999</v>
      </c>
      <c r="AE9">
        <v>1.4079999999999999</v>
      </c>
      <c r="AF9">
        <v>1.407</v>
      </c>
      <c r="AG9">
        <v>0.61</v>
      </c>
      <c r="AH9">
        <v>0</v>
      </c>
      <c r="AI9">
        <v>0</v>
      </c>
      <c r="AJ9">
        <v>0.30499999999999999</v>
      </c>
    </row>
    <row r="10" spans="1:36" x14ac:dyDescent="0.25">
      <c r="A10">
        <v>5</v>
      </c>
      <c r="B10">
        <v>5</v>
      </c>
      <c r="C10">
        <v>2.383</v>
      </c>
      <c r="D10">
        <v>0</v>
      </c>
      <c r="E10">
        <v>28.77</v>
      </c>
      <c r="F10">
        <v>-444.90699999999998</v>
      </c>
      <c r="H10">
        <v>-8.5640000000000001</v>
      </c>
      <c r="I10">
        <v>0</v>
      </c>
      <c r="J10">
        <v>0</v>
      </c>
      <c r="L10">
        <v>0</v>
      </c>
      <c r="N10">
        <v>95.897999999999996</v>
      </c>
      <c r="O10">
        <v>-5.0000000000000001E-3</v>
      </c>
      <c r="P10">
        <v>0</v>
      </c>
      <c r="Q10">
        <v>5.0000000000000001E-3</v>
      </c>
      <c r="R10">
        <v>-5.0000000000000001E-3</v>
      </c>
      <c r="S10">
        <v>5.0000000000000001E-3</v>
      </c>
      <c r="T10">
        <v>-5.0000000000000001E-3</v>
      </c>
      <c r="U10">
        <v>3.0000000000000001E-3</v>
      </c>
      <c r="V10">
        <v>0</v>
      </c>
      <c r="W10">
        <v>0.47</v>
      </c>
      <c r="X10">
        <v>-2.3450000000000002</v>
      </c>
      <c r="Y10">
        <v>0.94099999999999995</v>
      </c>
      <c r="Z10">
        <v>-3.7530000000000001</v>
      </c>
      <c r="AA10">
        <v>6.1139999999999999</v>
      </c>
      <c r="AB10">
        <v>0.46899999999999997</v>
      </c>
      <c r="AC10">
        <v>0.93899999999999995</v>
      </c>
      <c r="AD10">
        <v>11.731999999999999</v>
      </c>
      <c r="AE10">
        <v>0.93899999999999995</v>
      </c>
      <c r="AF10">
        <v>1.8759999999999999</v>
      </c>
      <c r="AG10">
        <v>-3.3570000000000002</v>
      </c>
      <c r="AH10">
        <v>0</v>
      </c>
      <c r="AI10">
        <v>0</v>
      </c>
      <c r="AJ10">
        <v>0.30499999999999999</v>
      </c>
    </row>
    <row r="11" spans="1:36" x14ac:dyDescent="0.25">
      <c r="A11">
        <v>6</v>
      </c>
      <c r="B11">
        <v>6</v>
      </c>
      <c r="C11">
        <v>2.383</v>
      </c>
      <c r="D11">
        <v>0</v>
      </c>
      <c r="E11">
        <v>4.2450000000000001</v>
      </c>
      <c r="F11">
        <v>-166.24</v>
      </c>
      <c r="H11">
        <v>6.1849999999999996</v>
      </c>
      <c r="I11">
        <v>0</v>
      </c>
      <c r="J11">
        <v>-0.47699999999999998</v>
      </c>
      <c r="L11">
        <v>-0.95</v>
      </c>
      <c r="N11">
        <v>120.93899999999999</v>
      </c>
      <c r="O11">
        <v>-5.0000000000000001E-3</v>
      </c>
      <c r="P11">
        <v>0</v>
      </c>
      <c r="Q11">
        <v>-5.0000000000000001E-3</v>
      </c>
      <c r="R11">
        <v>5.0000000000000001E-3</v>
      </c>
      <c r="S11">
        <v>0</v>
      </c>
      <c r="T11">
        <v>5.0000000000000001E-3</v>
      </c>
      <c r="U11">
        <v>-7.0000000000000001E-3</v>
      </c>
      <c r="V11">
        <v>0</v>
      </c>
      <c r="W11">
        <v>0.94</v>
      </c>
      <c r="X11">
        <v>-1.8759999999999999</v>
      </c>
      <c r="Y11">
        <v>0.94099999999999995</v>
      </c>
      <c r="Z11">
        <v>-3.7530000000000001</v>
      </c>
      <c r="AA11">
        <v>6.1139999999999999</v>
      </c>
      <c r="AB11">
        <v>0.93899999999999995</v>
      </c>
      <c r="AC11">
        <v>0.47</v>
      </c>
      <c r="AD11">
        <v>12.201000000000001</v>
      </c>
      <c r="AE11">
        <v>0.46899999999999997</v>
      </c>
      <c r="AF11">
        <v>1.8759999999999999</v>
      </c>
      <c r="AG11">
        <v>0</v>
      </c>
      <c r="AH11">
        <v>0</v>
      </c>
      <c r="AI11">
        <v>0.61</v>
      </c>
      <c r="AJ11">
        <v>0</v>
      </c>
    </row>
    <row r="12" spans="1:36" x14ac:dyDescent="0.25">
      <c r="A12">
        <v>7</v>
      </c>
      <c r="B12">
        <v>7</v>
      </c>
      <c r="C12">
        <v>2.383</v>
      </c>
      <c r="D12">
        <v>-2.8620000000000001</v>
      </c>
      <c r="E12">
        <v>28.77</v>
      </c>
      <c r="F12">
        <v>-469.37799999999999</v>
      </c>
      <c r="H12">
        <v>-9.516</v>
      </c>
      <c r="I12">
        <v>0.47399999999999998</v>
      </c>
      <c r="J12">
        <v>0</v>
      </c>
      <c r="L12">
        <v>0</v>
      </c>
      <c r="N12">
        <v>97.787999999999997</v>
      </c>
      <c r="O12">
        <v>0</v>
      </c>
      <c r="P12">
        <v>-5.0000000000000001E-3</v>
      </c>
      <c r="Q12">
        <v>5.0000000000000001E-3</v>
      </c>
      <c r="R12">
        <v>-5.0000000000000001E-3</v>
      </c>
      <c r="S12">
        <v>0</v>
      </c>
      <c r="T12">
        <v>-5.0000000000000001E-3</v>
      </c>
      <c r="U12">
        <v>-3.0000000000000001E-3</v>
      </c>
      <c r="V12">
        <v>-4.0000000000000001E-3</v>
      </c>
      <c r="W12">
        <v>0.94</v>
      </c>
      <c r="X12">
        <v>-2.3450000000000002</v>
      </c>
      <c r="Y12">
        <v>0.94099999999999995</v>
      </c>
      <c r="Z12">
        <v>-4.2220000000000004</v>
      </c>
      <c r="AA12">
        <v>6.5839999999999996</v>
      </c>
      <c r="AB12">
        <v>0</v>
      </c>
      <c r="AC12">
        <v>0.47</v>
      </c>
      <c r="AD12">
        <v>11.731999999999999</v>
      </c>
      <c r="AE12">
        <v>0.46899999999999997</v>
      </c>
      <c r="AF12">
        <v>2.3450000000000002</v>
      </c>
      <c r="AG12">
        <v>1.2210000000000001</v>
      </c>
      <c r="AH12">
        <v>0</v>
      </c>
      <c r="AI12">
        <v>-0.30499999999999999</v>
      </c>
      <c r="AJ12">
        <v>-0.30499999999999999</v>
      </c>
    </row>
    <row r="13" spans="1:36" x14ac:dyDescent="0.25">
      <c r="A13">
        <v>8</v>
      </c>
      <c r="B13">
        <v>8</v>
      </c>
      <c r="C13">
        <v>2.383</v>
      </c>
      <c r="D13">
        <v>-0.47699999999999998</v>
      </c>
      <c r="E13">
        <v>33.487000000000002</v>
      </c>
      <c r="F13">
        <v>-430.31900000000002</v>
      </c>
      <c r="H13">
        <v>-6.1849999999999996</v>
      </c>
      <c r="I13">
        <v>0</v>
      </c>
      <c r="J13">
        <v>-0.47699999999999998</v>
      </c>
      <c r="L13">
        <v>-0.47499999999999998</v>
      </c>
      <c r="N13">
        <v>102.04</v>
      </c>
      <c r="O13">
        <v>0</v>
      </c>
      <c r="P13">
        <v>0</v>
      </c>
      <c r="Q13">
        <v>0</v>
      </c>
      <c r="R13">
        <v>-0.01</v>
      </c>
      <c r="S13">
        <v>0</v>
      </c>
      <c r="T13">
        <v>-1.6E-2</v>
      </c>
      <c r="U13">
        <v>-3.0000000000000001E-3</v>
      </c>
      <c r="V13">
        <v>0</v>
      </c>
      <c r="W13">
        <v>1.41</v>
      </c>
      <c r="X13">
        <v>-2.3450000000000002</v>
      </c>
      <c r="Y13">
        <v>0.47</v>
      </c>
      <c r="Z13">
        <v>-3.7530000000000001</v>
      </c>
      <c r="AA13">
        <v>5.6429999999999998</v>
      </c>
      <c r="AB13">
        <v>0</v>
      </c>
      <c r="AC13">
        <v>0.93899999999999995</v>
      </c>
      <c r="AD13">
        <v>12.670999999999999</v>
      </c>
      <c r="AE13">
        <v>0.93899999999999995</v>
      </c>
      <c r="AF13">
        <v>1.407</v>
      </c>
      <c r="AG13">
        <v>-1.831</v>
      </c>
      <c r="AH13">
        <v>0.30499999999999999</v>
      </c>
      <c r="AI13">
        <v>0</v>
      </c>
      <c r="AJ13">
        <v>0</v>
      </c>
    </row>
    <row r="14" spans="1:36" x14ac:dyDescent="0.25">
      <c r="A14">
        <v>9</v>
      </c>
      <c r="B14">
        <v>9</v>
      </c>
      <c r="C14">
        <v>1.9059999999999999</v>
      </c>
      <c r="D14">
        <v>-0.95399999999999996</v>
      </c>
      <c r="E14">
        <v>29.713000000000001</v>
      </c>
      <c r="F14">
        <v>-489.61200000000002</v>
      </c>
      <c r="H14">
        <v>-9.516</v>
      </c>
      <c r="I14">
        <v>0.47399999999999998</v>
      </c>
      <c r="J14">
        <v>-0.95399999999999996</v>
      </c>
      <c r="L14">
        <v>-0.47499999999999998</v>
      </c>
      <c r="N14">
        <v>98.733000000000004</v>
      </c>
      <c r="O14">
        <v>5.0000000000000001E-3</v>
      </c>
      <c r="P14">
        <v>0</v>
      </c>
      <c r="Q14">
        <v>0</v>
      </c>
      <c r="R14">
        <v>-0.01</v>
      </c>
      <c r="S14">
        <v>0</v>
      </c>
      <c r="T14">
        <v>-5.0000000000000001E-3</v>
      </c>
      <c r="U14">
        <v>0</v>
      </c>
      <c r="V14">
        <v>4.0000000000000001E-3</v>
      </c>
      <c r="W14">
        <v>0</v>
      </c>
      <c r="X14">
        <v>-2.3450000000000002</v>
      </c>
      <c r="Y14">
        <v>0.94099999999999995</v>
      </c>
      <c r="Z14">
        <v>-3.2839999999999998</v>
      </c>
      <c r="AA14">
        <v>6.1139999999999999</v>
      </c>
      <c r="AB14">
        <v>0</v>
      </c>
      <c r="AC14">
        <v>0</v>
      </c>
      <c r="AD14">
        <v>13.14</v>
      </c>
      <c r="AE14">
        <v>0.46899999999999997</v>
      </c>
      <c r="AF14">
        <v>2.3450000000000002</v>
      </c>
      <c r="AG14">
        <v>-2.1360000000000001</v>
      </c>
      <c r="AH14">
        <v>0</v>
      </c>
      <c r="AI14">
        <v>0.30499999999999999</v>
      </c>
      <c r="AJ14">
        <v>-0.30499999999999999</v>
      </c>
    </row>
    <row r="15" spans="1:36" x14ac:dyDescent="0.25">
      <c r="A15">
        <v>10</v>
      </c>
      <c r="B15">
        <v>10</v>
      </c>
      <c r="C15">
        <v>1.9059999999999999</v>
      </c>
      <c r="D15">
        <v>-1.9079999999999999</v>
      </c>
      <c r="E15">
        <v>28.297999999999998</v>
      </c>
      <c r="F15">
        <v>-379.96199999999999</v>
      </c>
      <c r="H15">
        <v>-6.1849999999999996</v>
      </c>
      <c r="I15">
        <v>0.47399999999999998</v>
      </c>
      <c r="J15">
        <v>-0.47699999999999998</v>
      </c>
      <c r="L15">
        <v>-0.47499999999999998</v>
      </c>
      <c r="N15">
        <v>107.71</v>
      </c>
      <c r="O15">
        <v>-0.01</v>
      </c>
      <c r="P15">
        <v>0</v>
      </c>
      <c r="Q15">
        <v>0</v>
      </c>
      <c r="R15">
        <v>-5.0000000000000001E-3</v>
      </c>
      <c r="S15">
        <v>0</v>
      </c>
      <c r="T15">
        <v>-5.0000000000000001E-3</v>
      </c>
      <c r="U15">
        <v>3.0000000000000001E-3</v>
      </c>
      <c r="V15">
        <v>0</v>
      </c>
      <c r="W15">
        <v>1.88</v>
      </c>
      <c r="X15">
        <v>-2.3450000000000002</v>
      </c>
      <c r="Y15">
        <v>1.411</v>
      </c>
      <c r="Z15">
        <v>-3.7530000000000001</v>
      </c>
      <c r="AA15">
        <v>5.6429999999999998</v>
      </c>
      <c r="AB15">
        <v>-0.46899999999999997</v>
      </c>
      <c r="AC15">
        <v>0.47</v>
      </c>
      <c r="AD15">
        <v>13.14</v>
      </c>
      <c r="AE15">
        <v>0.46899999999999997</v>
      </c>
      <c r="AF15">
        <v>2.3450000000000002</v>
      </c>
      <c r="AG15">
        <v>0.91600000000000004</v>
      </c>
      <c r="AH15">
        <v>-0.30499999999999999</v>
      </c>
      <c r="AI15">
        <v>0</v>
      </c>
      <c r="AJ15">
        <v>0</v>
      </c>
    </row>
    <row r="16" spans="1:36" x14ac:dyDescent="0.25">
      <c r="A16">
        <v>11</v>
      </c>
      <c r="B16">
        <v>11</v>
      </c>
      <c r="C16">
        <v>2.859</v>
      </c>
      <c r="D16">
        <v>-0.47699999999999998</v>
      </c>
      <c r="E16">
        <v>34.902000000000001</v>
      </c>
      <c r="F16">
        <v>-365.84199999999998</v>
      </c>
      <c r="H16">
        <v>-4.758</v>
      </c>
      <c r="I16">
        <v>0</v>
      </c>
      <c r="J16">
        <v>0</v>
      </c>
      <c r="L16">
        <v>-0.47499999999999998</v>
      </c>
      <c r="N16">
        <v>109.6</v>
      </c>
      <c r="O16">
        <v>0</v>
      </c>
      <c r="P16">
        <v>0</v>
      </c>
      <c r="Q16">
        <v>0</v>
      </c>
      <c r="R16">
        <v>-5.0000000000000001E-3</v>
      </c>
      <c r="S16">
        <v>5.0000000000000001E-3</v>
      </c>
      <c r="T16">
        <v>-5.0000000000000001E-3</v>
      </c>
      <c r="U16">
        <v>-3.0000000000000001E-3</v>
      </c>
      <c r="V16">
        <v>7.0000000000000001E-3</v>
      </c>
      <c r="W16">
        <v>1.88</v>
      </c>
      <c r="X16">
        <v>-2.3450000000000002</v>
      </c>
      <c r="Y16">
        <v>0.94099999999999995</v>
      </c>
      <c r="Z16">
        <v>-4.2220000000000004</v>
      </c>
      <c r="AA16">
        <v>6.1139999999999999</v>
      </c>
      <c r="AB16">
        <v>0</v>
      </c>
      <c r="AC16">
        <v>0.47</v>
      </c>
      <c r="AD16">
        <v>14.079000000000001</v>
      </c>
      <c r="AE16">
        <v>0.46899999999999997</v>
      </c>
      <c r="AF16">
        <v>1.8759999999999999</v>
      </c>
      <c r="AG16">
        <v>-8.5459999999999994</v>
      </c>
      <c r="AH16">
        <v>0</v>
      </c>
      <c r="AI16">
        <v>0.30499999999999999</v>
      </c>
      <c r="AJ16">
        <v>0.30499999999999999</v>
      </c>
    </row>
    <row r="17" spans="1:36" x14ac:dyDescent="0.25">
      <c r="A17">
        <v>12</v>
      </c>
      <c r="B17">
        <v>12</v>
      </c>
      <c r="C17">
        <v>0</v>
      </c>
      <c r="D17">
        <v>-1.9079999999999999</v>
      </c>
      <c r="E17">
        <v>63.201999999999998</v>
      </c>
      <c r="F17">
        <v>-89.954999999999998</v>
      </c>
      <c r="H17">
        <v>11.895</v>
      </c>
      <c r="I17">
        <v>0</v>
      </c>
      <c r="J17">
        <v>-0.47699999999999998</v>
      </c>
      <c r="L17">
        <v>-0.47499999999999998</v>
      </c>
      <c r="N17">
        <v>133.22300000000001</v>
      </c>
      <c r="O17">
        <v>5.0000000000000001E-3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1.41</v>
      </c>
      <c r="X17">
        <v>-2.3450000000000002</v>
      </c>
      <c r="Y17">
        <v>0.94099999999999995</v>
      </c>
      <c r="Z17">
        <v>-4.6909999999999998</v>
      </c>
      <c r="AA17">
        <v>5.173</v>
      </c>
      <c r="AB17">
        <v>0</v>
      </c>
      <c r="AC17">
        <v>1.409</v>
      </c>
      <c r="AD17">
        <v>13.14</v>
      </c>
      <c r="AE17">
        <v>0.46899999999999997</v>
      </c>
      <c r="AF17">
        <v>0.93799999999999994</v>
      </c>
      <c r="AG17">
        <v>-8.2409999999999997</v>
      </c>
      <c r="AH17">
        <v>0</v>
      </c>
      <c r="AI17">
        <v>0</v>
      </c>
      <c r="AJ17">
        <v>0.30499999999999999</v>
      </c>
    </row>
    <row r="18" spans="1:36" x14ac:dyDescent="0.25">
      <c r="A18">
        <v>13</v>
      </c>
      <c r="B18">
        <v>13</v>
      </c>
      <c r="C18">
        <v>1.43</v>
      </c>
      <c r="D18">
        <v>-1.431</v>
      </c>
      <c r="E18">
        <v>36.787999999999997</v>
      </c>
      <c r="F18">
        <v>-473.142</v>
      </c>
      <c r="H18">
        <v>-8.0890000000000004</v>
      </c>
      <c r="I18">
        <v>0.47399999999999998</v>
      </c>
      <c r="J18">
        <v>-0.47699999999999998</v>
      </c>
      <c r="L18">
        <v>-0.47499999999999998</v>
      </c>
      <c r="N18">
        <v>103.93</v>
      </c>
      <c r="O18">
        <v>5.0000000000000001E-3</v>
      </c>
      <c r="P18">
        <v>0</v>
      </c>
      <c r="Q18">
        <v>0</v>
      </c>
      <c r="R18">
        <v>0</v>
      </c>
      <c r="S18">
        <v>5.0000000000000001E-3</v>
      </c>
      <c r="T18">
        <v>-1.0999999999999999E-2</v>
      </c>
      <c r="U18">
        <v>0</v>
      </c>
      <c r="V18">
        <v>0</v>
      </c>
      <c r="W18">
        <v>0.94</v>
      </c>
      <c r="X18">
        <v>-2.3450000000000002</v>
      </c>
      <c r="Y18">
        <v>0.94099999999999995</v>
      </c>
      <c r="Z18">
        <v>-3.7530000000000001</v>
      </c>
      <c r="AA18">
        <v>5.173</v>
      </c>
      <c r="AB18">
        <v>0.46899999999999997</v>
      </c>
      <c r="AC18">
        <v>0.93899999999999995</v>
      </c>
      <c r="AD18">
        <v>14.548</v>
      </c>
      <c r="AE18">
        <v>0.93899999999999995</v>
      </c>
      <c r="AF18">
        <v>1.407</v>
      </c>
      <c r="AG18">
        <v>-3.052</v>
      </c>
      <c r="AH18">
        <v>0</v>
      </c>
      <c r="AI18">
        <v>0.30499999999999999</v>
      </c>
      <c r="AJ18">
        <v>-0.30499999999999999</v>
      </c>
    </row>
    <row r="19" spans="1:36" x14ac:dyDescent="0.25">
      <c r="A19">
        <v>14</v>
      </c>
      <c r="B19">
        <v>14</v>
      </c>
      <c r="C19">
        <v>1.43</v>
      </c>
      <c r="D19">
        <v>-0.47699999999999998</v>
      </c>
      <c r="E19">
        <v>65.561000000000007</v>
      </c>
      <c r="F19">
        <v>-109.26300000000001</v>
      </c>
      <c r="H19">
        <v>12.847</v>
      </c>
      <c r="I19">
        <v>0.47399999999999998</v>
      </c>
      <c r="J19">
        <v>-0.47699999999999998</v>
      </c>
      <c r="L19">
        <v>0.47499999999999998</v>
      </c>
      <c r="N19">
        <v>132.27799999999999</v>
      </c>
      <c r="O19">
        <v>5.0000000000000001E-3</v>
      </c>
      <c r="P19">
        <v>0</v>
      </c>
      <c r="Q19">
        <v>0</v>
      </c>
      <c r="R19">
        <v>-5.0000000000000001E-3</v>
      </c>
      <c r="S19">
        <v>5.0000000000000001E-3</v>
      </c>
      <c r="T19">
        <v>5.0000000000000001E-3</v>
      </c>
      <c r="U19">
        <v>0</v>
      </c>
      <c r="V19">
        <v>-7.0000000000000001E-3</v>
      </c>
      <c r="W19">
        <v>1.41</v>
      </c>
      <c r="X19">
        <v>-1.8759999999999999</v>
      </c>
      <c r="Y19">
        <v>0.94099999999999995</v>
      </c>
      <c r="Z19">
        <v>-5.16</v>
      </c>
      <c r="AA19">
        <v>5.6429999999999998</v>
      </c>
      <c r="AB19">
        <v>0</v>
      </c>
      <c r="AC19">
        <v>0.93899999999999995</v>
      </c>
      <c r="AD19">
        <v>14.548</v>
      </c>
      <c r="AE19">
        <v>0.93899999999999995</v>
      </c>
      <c r="AF19">
        <v>1.407</v>
      </c>
      <c r="AG19">
        <v>-8.8510000000000009</v>
      </c>
      <c r="AH19">
        <v>0.30499999999999999</v>
      </c>
      <c r="AI19">
        <v>0</v>
      </c>
      <c r="AJ19">
        <v>-0.30499999999999999</v>
      </c>
    </row>
    <row r="20" spans="1:36" x14ac:dyDescent="0.25">
      <c r="A20">
        <v>15</v>
      </c>
      <c r="B20">
        <v>15</v>
      </c>
      <c r="C20">
        <v>1.43</v>
      </c>
      <c r="D20">
        <v>-1.9079999999999999</v>
      </c>
      <c r="E20">
        <v>59.9</v>
      </c>
      <c r="F20">
        <v>-199.19800000000001</v>
      </c>
      <c r="H20">
        <v>7.6130000000000004</v>
      </c>
      <c r="I20">
        <v>-0.47399999999999998</v>
      </c>
      <c r="J20">
        <v>-0.47699999999999998</v>
      </c>
      <c r="L20">
        <v>0</v>
      </c>
      <c r="N20">
        <v>124.71899999999999</v>
      </c>
      <c r="O20">
        <v>5.0000000000000001E-3</v>
      </c>
      <c r="P20">
        <v>5.0000000000000001E-3</v>
      </c>
      <c r="Q20">
        <v>5.0000000000000001E-3</v>
      </c>
      <c r="R20">
        <v>5.0000000000000001E-3</v>
      </c>
      <c r="S20">
        <v>0</v>
      </c>
      <c r="T20">
        <v>5.0000000000000001E-3</v>
      </c>
      <c r="U20">
        <v>-3.0000000000000001E-3</v>
      </c>
      <c r="V20">
        <v>4.0000000000000001E-3</v>
      </c>
      <c r="W20">
        <v>0.94</v>
      </c>
      <c r="X20">
        <v>-1.8759999999999999</v>
      </c>
      <c r="Y20">
        <v>0.47</v>
      </c>
      <c r="Z20">
        <v>-3.7530000000000001</v>
      </c>
      <c r="AA20">
        <v>7.0540000000000003</v>
      </c>
      <c r="AB20">
        <v>0.46899999999999997</v>
      </c>
      <c r="AC20">
        <v>1.409</v>
      </c>
      <c r="AD20">
        <v>14.079000000000001</v>
      </c>
      <c r="AE20">
        <v>0.93899999999999995</v>
      </c>
      <c r="AF20">
        <v>0.93799999999999994</v>
      </c>
      <c r="AG20">
        <v>-6.7149999999999999</v>
      </c>
      <c r="AH20">
        <v>0</v>
      </c>
      <c r="AI20">
        <v>0</v>
      </c>
      <c r="AJ20">
        <v>0</v>
      </c>
    </row>
    <row r="21" spans="1:36" x14ac:dyDescent="0.25">
      <c r="A21">
        <v>16</v>
      </c>
      <c r="B21">
        <v>16</v>
      </c>
      <c r="C21">
        <v>1.9059999999999999</v>
      </c>
      <c r="D21">
        <v>-0.47699999999999998</v>
      </c>
      <c r="E21">
        <v>51.41</v>
      </c>
      <c r="F21">
        <v>-239.68700000000001</v>
      </c>
      <c r="H21">
        <v>5.234</v>
      </c>
      <c r="I21">
        <v>-0.47399999999999998</v>
      </c>
      <c r="J21">
        <v>-0.47699999999999998</v>
      </c>
      <c r="L21">
        <v>0.47499999999999998</v>
      </c>
      <c r="N21">
        <v>122.82899999999999</v>
      </c>
      <c r="O21">
        <v>-5.0000000000000001E-3</v>
      </c>
      <c r="P21">
        <v>-5.0000000000000001E-3</v>
      </c>
      <c r="Q21">
        <v>0</v>
      </c>
      <c r="R21">
        <v>-5.0000000000000001E-3</v>
      </c>
      <c r="S21">
        <v>5.0000000000000001E-3</v>
      </c>
      <c r="T21">
        <v>0</v>
      </c>
      <c r="U21">
        <v>-3.0000000000000001E-3</v>
      </c>
      <c r="V21">
        <v>0</v>
      </c>
      <c r="W21">
        <v>0.94</v>
      </c>
      <c r="X21">
        <v>-2.8140000000000001</v>
      </c>
      <c r="Y21">
        <v>0.94099999999999995</v>
      </c>
      <c r="Z21">
        <v>-4.2220000000000004</v>
      </c>
      <c r="AA21">
        <v>7.0540000000000003</v>
      </c>
      <c r="AB21">
        <v>0.46899999999999997</v>
      </c>
      <c r="AC21">
        <v>0.47</v>
      </c>
      <c r="AD21">
        <v>15.016999999999999</v>
      </c>
      <c r="AE21">
        <v>0</v>
      </c>
      <c r="AF21">
        <v>2.8140000000000001</v>
      </c>
      <c r="AG21">
        <v>-3.052</v>
      </c>
      <c r="AH21">
        <v>0</v>
      </c>
      <c r="AI21">
        <v>0</v>
      </c>
      <c r="AJ21">
        <v>0</v>
      </c>
    </row>
    <row r="22" spans="1:36" x14ac:dyDescent="0.25">
      <c r="A22">
        <v>17</v>
      </c>
      <c r="B22">
        <v>17</v>
      </c>
      <c r="C22">
        <v>1.43</v>
      </c>
      <c r="D22">
        <v>-1.431</v>
      </c>
      <c r="E22">
        <v>28.77</v>
      </c>
      <c r="F22">
        <v>-440.202</v>
      </c>
      <c r="H22">
        <v>-7.1369999999999996</v>
      </c>
      <c r="I22">
        <v>0.47399999999999998</v>
      </c>
      <c r="J22">
        <v>-0.47699999999999998</v>
      </c>
      <c r="L22">
        <v>-0.47499999999999998</v>
      </c>
      <c r="N22">
        <v>101.095</v>
      </c>
      <c r="O22">
        <v>0</v>
      </c>
      <c r="P22">
        <v>-5.0000000000000001E-3</v>
      </c>
      <c r="Q22">
        <v>0</v>
      </c>
      <c r="R22">
        <v>-5.0000000000000001E-3</v>
      </c>
      <c r="S22">
        <v>0</v>
      </c>
      <c r="T22">
        <v>-5.0000000000000001E-3</v>
      </c>
      <c r="U22">
        <v>-7.0000000000000001E-3</v>
      </c>
      <c r="V22">
        <v>0</v>
      </c>
      <c r="W22">
        <v>1.41</v>
      </c>
      <c r="X22">
        <v>-1.8759999999999999</v>
      </c>
      <c r="Y22">
        <v>1.411</v>
      </c>
      <c r="Z22">
        <v>-4.6909999999999998</v>
      </c>
      <c r="AA22">
        <v>7.0540000000000003</v>
      </c>
      <c r="AB22">
        <v>0.93899999999999995</v>
      </c>
      <c r="AC22">
        <v>-0.93899999999999995</v>
      </c>
      <c r="AD22">
        <v>15.486000000000001</v>
      </c>
      <c r="AE22">
        <v>0.93899999999999995</v>
      </c>
      <c r="AF22">
        <v>1.407</v>
      </c>
      <c r="AG22">
        <v>-5.4939999999999998</v>
      </c>
      <c r="AH22">
        <v>-0.30499999999999999</v>
      </c>
      <c r="AI22">
        <v>0</v>
      </c>
      <c r="AJ22">
        <v>-0.30499999999999999</v>
      </c>
    </row>
    <row r="23" spans="1:36" x14ac:dyDescent="0.25">
      <c r="A23">
        <v>18</v>
      </c>
      <c r="B23">
        <v>18</v>
      </c>
      <c r="C23">
        <v>1.9059999999999999</v>
      </c>
      <c r="D23">
        <v>-0.95399999999999996</v>
      </c>
      <c r="E23">
        <v>27.355</v>
      </c>
      <c r="F23">
        <v>-380.43200000000002</v>
      </c>
      <c r="H23">
        <v>-4.758</v>
      </c>
      <c r="I23">
        <v>0</v>
      </c>
      <c r="J23">
        <v>0.47699999999999998</v>
      </c>
      <c r="L23">
        <v>-0.47499999999999998</v>
      </c>
      <c r="N23">
        <v>112.434</v>
      </c>
      <c r="O23">
        <v>0</v>
      </c>
      <c r="P23">
        <v>0</v>
      </c>
      <c r="Q23">
        <v>-5.0000000000000001E-3</v>
      </c>
      <c r="R23">
        <v>-5.0000000000000001E-3</v>
      </c>
      <c r="S23">
        <v>0.01</v>
      </c>
      <c r="T23">
        <v>-5.0000000000000001E-3</v>
      </c>
      <c r="U23">
        <v>-3.0000000000000001E-3</v>
      </c>
      <c r="V23">
        <v>7.0000000000000001E-3</v>
      </c>
      <c r="W23">
        <v>0.47</v>
      </c>
      <c r="X23">
        <v>-2.8140000000000001</v>
      </c>
      <c r="Y23">
        <v>0.94099999999999995</v>
      </c>
      <c r="Z23">
        <v>-4.2220000000000004</v>
      </c>
      <c r="AA23">
        <v>7.0540000000000003</v>
      </c>
      <c r="AB23">
        <v>0.46899999999999997</v>
      </c>
      <c r="AC23">
        <v>0</v>
      </c>
      <c r="AD23">
        <v>15.016999999999999</v>
      </c>
      <c r="AE23">
        <v>0.93899999999999995</v>
      </c>
      <c r="AF23">
        <v>0</v>
      </c>
      <c r="AG23">
        <v>-4.883</v>
      </c>
      <c r="AH23">
        <v>-0.30499999999999999</v>
      </c>
      <c r="AI23">
        <v>0.30499999999999999</v>
      </c>
      <c r="AJ23">
        <v>0.30499999999999999</v>
      </c>
    </row>
    <row r="24" spans="1:36" x14ac:dyDescent="0.25">
      <c r="A24">
        <v>19</v>
      </c>
      <c r="B24">
        <v>19</v>
      </c>
      <c r="C24">
        <v>1.43</v>
      </c>
      <c r="D24">
        <v>0</v>
      </c>
      <c r="E24">
        <v>27.827000000000002</v>
      </c>
      <c r="F24">
        <v>-399.72899999999998</v>
      </c>
      <c r="H24">
        <v>-6.6609999999999996</v>
      </c>
      <c r="I24">
        <v>-0.47399999999999998</v>
      </c>
      <c r="J24">
        <v>-0.47699999999999998</v>
      </c>
      <c r="L24">
        <v>-0.47499999999999998</v>
      </c>
      <c r="N24">
        <v>109.6</v>
      </c>
      <c r="O24">
        <v>-5.0000000000000001E-3</v>
      </c>
      <c r="P24">
        <v>0</v>
      </c>
      <c r="Q24">
        <v>-5.0000000000000001E-3</v>
      </c>
      <c r="R24">
        <v>-0.01</v>
      </c>
      <c r="S24">
        <v>0</v>
      </c>
      <c r="T24">
        <v>-5.0000000000000001E-3</v>
      </c>
      <c r="U24">
        <v>-3.0000000000000001E-3</v>
      </c>
      <c r="V24">
        <v>0</v>
      </c>
      <c r="W24">
        <v>0.94</v>
      </c>
      <c r="X24">
        <v>-3.282</v>
      </c>
      <c r="Y24">
        <v>1.411</v>
      </c>
      <c r="Z24">
        <v>-3.7530000000000001</v>
      </c>
      <c r="AA24">
        <v>7.9950000000000001</v>
      </c>
      <c r="AB24">
        <v>0.93899999999999995</v>
      </c>
      <c r="AC24">
        <v>0.47</v>
      </c>
      <c r="AD24">
        <v>15.486000000000001</v>
      </c>
      <c r="AE24">
        <v>0.46899999999999997</v>
      </c>
      <c r="AF24">
        <v>0</v>
      </c>
      <c r="AG24">
        <v>-8.5459999999999994</v>
      </c>
      <c r="AH24">
        <v>-0.30499999999999999</v>
      </c>
      <c r="AI24">
        <v>0</v>
      </c>
      <c r="AJ24">
        <v>0.61</v>
      </c>
    </row>
    <row r="25" spans="1:36" x14ac:dyDescent="0.25">
      <c r="A25">
        <v>20</v>
      </c>
      <c r="B25">
        <v>20</v>
      </c>
      <c r="C25">
        <v>1.43</v>
      </c>
      <c r="D25">
        <v>0</v>
      </c>
      <c r="E25">
        <v>41.976999999999997</v>
      </c>
      <c r="F25">
        <v>-210.96899999999999</v>
      </c>
      <c r="H25">
        <v>4.282</v>
      </c>
      <c r="I25">
        <v>0.94899999999999995</v>
      </c>
      <c r="J25">
        <v>0.95399999999999996</v>
      </c>
      <c r="L25">
        <v>0.47499999999999998</v>
      </c>
      <c r="N25">
        <v>125.191</v>
      </c>
      <c r="O25">
        <v>-5.0000000000000001E-3</v>
      </c>
      <c r="P25">
        <v>0</v>
      </c>
      <c r="Q25">
        <v>0</v>
      </c>
      <c r="R25">
        <v>0</v>
      </c>
      <c r="S25">
        <v>5.0000000000000001E-3</v>
      </c>
      <c r="T25">
        <v>0</v>
      </c>
      <c r="U25">
        <v>-3.0000000000000001E-3</v>
      </c>
      <c r="V25">
        <v>0</v>
      </c>
      <c r="W25">
        <v>0.94</v>
      </c>
      <c r="X25">
        <v>-2.8140000000000001</v>
      </c>
      <c r="Y25">
        <v>1.411</v>
      </c>
      <c r="Z25">
        <v>-3.7530000000000001</v>
      </c>
      <c r="AA25">
        <v>8.4649999999999999</v>
      </c>
      <c r="AB25">
        <v>0.46899999999999997</v>
      </c>
      <c r="AC25">
        <v>0</v>
      </c>
      <c r="AD25">
        <v>15.016999999999999</v>
      </c>
      <c r="AE25">
        <v>0.93899999999999995</v>
      </c>
      <c r="AF25">
        <v>1.407</v>
      </c>
      <c r="AG25">
        <v>-2.7469999999999999</v>
      </c>
      <c r="AH25">
        <v>-0.30499999999999999</v>
      </c>
      <c r="AI25">
        <v>0</v>
      </c>
      <c r="AJ25">
        <v>-0.30499999999999999</v>
      </c>
    </row>
    <row r="26" spans="1:36" x14ac:dyDescent="0.25">
      <c r="A26">
        <v>21</v>
      </c>
      <c r="B26">
        <v>21</v>
      </c>
      <c r="C26">
        <v>1.9059999999999999</v>
      </c>
      <c r="D26">
        <v>-0.95399999999999996</v>
      </c>
      <c r="E26">
        <v>27.355</v>
      </c>
      <c r="F26">
        <v>-318.77300000000002</v>
      </c>
      <c r="H26">
        <v>-1.903</v>
      </c>
      <c r="I26">
        <v>0</v>
      </c>
      <c r="J26">
        <v>-0.95399999999999996</v>
      </c>
      <c r="L26">
        <v>0</v>
      </c>
      <c r="N26">
        <v>116.214</v>
      </c>
      <c r="O26">
        <v>5.0000000000000001E-3</v>
      </c>
      <c r="P26">
        <v>-5.0000000000000001E-3</v>
      </c>
      <c r="Q26">
        <v>0</v>
      </c>
      <c r="R26">
        <v>-5.0000000000000001E-3</v>
      </c>
      <c r="S26">
        <v>0</v>
      </c>
      <c r="T26">
        <v>-5.0000000000000001E-3</v>
      </c>
      <c r="U26">
        <v>0</v>
      </c>
      <c r="V26">
        <v>0</v>
      </c>
      <c r="W26">
        <v>0.94</v>
      </c>
      <c r="X26">
        <v>-1.8759999999999999</v>
      </c>
      <c r="Y26">
        <v>1.411</v>
      </c>
      <c r="Z26">
        <v>-3.7530000000000001</v>
      </c>
      <c r="AA26">
        <v>8.4649999999999999</v>
      </c>
      <c r="AB26">
        <v>0.46899999999999997</v>
      </c>
      <c r="AC26">
        <v>0.93899999999999995</v>
      </c>
      <c r="AD26">
        <v>16.425000000000001</v>
      </c>
      <c r="AE26">
        <v>0.93899999999999995</v>
      </c>
      <c r="AF26">
        <v>0.93799999999999994</v>
      </c>
      <c r="AG26">
        <v>-5.4939999999999998</v>
      </c>
      <c r="AH26">
        <v>0.30499999999999999</v>
      </c>
      <c r="AI26">
        <v>0.30499999999999999</v>
      </c>
      <c r="AJ26">
        <v>-0.30499999999999999</v>
      </c>
    </row>
    <row r="27" spans="1:36" x14ac:dyDescent="0.25">
      <c r="A27">
        <v>22</v>
      </c>
      <c r="B27">
        <v>22</v>
      </c>
      <c r="C27">
        <v>1.9059999999999999</v>
      </c>
      <c r="D27">
        <v>0.47699999999999998</v>
      </c>
      <c r="E27">
        <v>27.355</v>
      </c>
      <c r="F27">
        <v>-374.78399999999999</v>
      </c>
      <c r="H27">
        <v>-6.1849999999999996</v>
      </c>
      <c r="I27">
        <v>0</v>
      </c>
      <c r="J27">
        <v>0.47699999999999998</v>
      </c>
      <c r="L27">
        <v>-0.95</v>
      </c>
      <c r="N27">
        <v>112.434</v>
      </c>
      <c r="O27">
        <v>5.0000000000000001E-3</v>
      </c>
      <c r="P27">
        <v>0</v>
      </c>
      <c r="Q27">
        <v>-5.0000000000000001E-3</v>
      </c>
      <c r="R27">
        <v>0</v>
      </c>
      <c r="S27">
        <v>0</v>
      </c>
      <c r="T27">
        <v>-1.0999999999999999E-2</v>
      </c>
      <c r="U27">
        <v>0</v>
      </c>
      <c r="V27">
        <v>0</v>
      </c>
      <c r="W27">
        <v>0.94</v>
      </c>
      <c r="X27">
        <v>-1.8759999999999999</v>
      </c>
      <c r="Y27">
        <v>0.94099999999999995</v>
      </c>
      <c r="Z27">
        <v>-4.2220000000000004</v>
      </c>
      <c r="AA27">
        <v>7.5250000000000004</v>
      </c>
      <c r="AB27">
        <v>0.46899999999999997</v>
      </c>
      <c r="AC27">
        <v>0.47</v>
      </c>
      <c r="AD27">
        <v>15.486000000000001</v>
      </c>
      <c r="AE27">
        <v>0.93899999999999995</v>
      </c>
      <c r="AF27">
        <v>-0.46899999999999997</v>
      </c>
      <c r="AG27">
        <v>0.61</v>
      </c>
      <c r="AH27">
        <v>-0.61</v>
      </c>
      <c r="AI27">
        <v>0.30499999999999999</v>
      </c>
      <c r="AJ27">
        <v>0</v>
      </c>
    </row>
    <row r="28" spans="1:36" x14ac:dyDescent="0.25">
      <c r="A28">
        <v>23</v>
      </c>
      <c r="B28">
        <v>23</v>
      </c>
      <c r="C28">
        <v>1.9059999999999999</v>
      </c>
      <c r="D28">
        <v>-0.47699999999999998</v>
      </c>
      <c r="E28">
        <v>32.072000000000003</v>
      </c>
      <c r="F28">
        <v>-358.78199999999998</v>
      </c>
      <c r="H28">
        <v>-5.234</v>
      </c>
      <c r="I28">
        <v>0.47399999999999998</v>
      </c>
      <c r="J28">
        <v>-0.47699999999999998</v>
      </c>
      <c r="L28">
        <v>-0.47499999999999998</v>
      </c>
      <c r="N28">
        <v>114.797</v>
      </c>
      <c r="O28">
        <v>0</v>
      </c>
      <c r="P28">
        <v>-5.0000000000000001E-3</v>
      </c>
      <c r="Q28">
        <v>5.0000000000000001E-3</v>
      </c>
      <c r="R28">
        <v>0</v>
      </c>
      <c r="S28">
        <v>0</v>
      </c>
      <c r="T28">
        <v>-5.0000000000000001E-3</v>
      </c>
      <c r="U28">
        <v>0</v>
      </c>
      <c r="V28">
        <v>4.0000000000000001E-3</v>
      </c>
      <c r="W28">
        <v>1.88</v>
      </c>
      <c r="X28">
        <v>-2.3450000000000002</v>
      </c>
      <c r="Y28">
        <v>1.411</v>
      </c>
      <c r="Z28">
        <v>-3.7530000000000001</v>
      </c>
      <c r="AA28">
        <v>7.5250000000000004</v>
      </c>
      <c r="AB28">
        <v>0.93899999999999995</v>
      </c>
      <c r="AC28">
        <v>0.93899999999999995</v>
      </c>
      <c r="AD28">
        <v>15.956</v>
      </c>
      <c r="AE28">
        <v>1.4079999999999999</v>
      </c>
      <c r="AF28">
        <v>-1.407</v>
      </c>
      <c r="AG28">
        <v>-9.1560000000000006</v>
      </c>
      <c r="AH28">
        <v>0</v>
      </c>
      <c r="AI28">
        <v>0</v>
      </c>
      <c r="AJ28">
        <v>0</v>
      </c>
    </row>
    <row r="29" spans="1:36" x14ac:dyDescent="0.25">
      <c r="A29">
        <v>24</v>
      </c>
      <c r="B29">
        <v>24</v>
      </c>
      <c r="C29">
        <v>1.9059999999999999</v>
      </c>
      <c r="D29">
        <v>-1.9079999999999999</v>
      </c>
      <c r="E29">
        <v>32.542999999999999</v>
      </c>
      <c r="F29">
        <v>-353.60399999999998</v>
      </c>
      <c r="H29">
        <v>-5.71</v>
      </c>
      <c r="I29">
        <v>0</v>
      </c>
      <c r="J29">
        <v>0</v>
      </c>
      <c r="L29">
        <v>-0.47499999999999998</v>
      </c>
      <c r="N29">
        <v>112.434</v>
      </c>
      <c r="O29">
        <v>0</v>
      </c>
      <c r="P29">
        <v>0</v>
      </c>
      <c r="Q29">
        <v>-5.0000000000000001E-3</v>
      </c>
      <c r="R29">
        <v>5.0000000000000001E-3</v>
      </c>
      <c r="S29">
        <v>5.0000000000000001E-3</v>
      </c>
      <c r="T29">
        <v>-1.0999999999999999E-2</v>
      </c>
      <c r="U29">
        <v>-3.0000000000000001E-3</v>
      </c>
      <c r="V29">
        <v>0</v>
      </c>
      <c r="W29">
        <v>0.94</v>
      </c>
      <c r="X29">
        <v>-1.8759999999999999</v>
      </c>
      <c r="Y29">
        <v>1.411</v>
      </c>
      <c r="Z29">
        <v>-3.7530000000000001</v>
      </c>
      <c r="AA29">
        <v>7.9950000000000001</v>
      </c>
      <c r="AB29">
        <v>0.46899999999999997</v>
      </c>
      <c r="AC29">
        <v>0.47</v>
      </c>
      <c r="AD29">
        <v>16.425000000000001</v>
      </c>
      <c r="AE29">
        <v>0.46899999999999997</v>
      </c>
      <c r="AF29">
        <v>0</v>
      </c>
      <c r="AG29">
        <v>0.30499999999999999</v>
      </c>
      <c r="AH29">
        <v>0</v>
      </c>
      <c r="AI29">
        <v>-0.30499999999999999</v>
      </c>
      <c r="AJ29">
        <v>0</v>
      </c>
    </row>
    <row r="30" spans="1:36" x14ac:dyDescent="0.25">
      <c r="A30">
        <v>25</v>
      </c>
      <c r="B30">
        <v>25</v>
      </c>
      <c r="C30">
        <v>1.43</v>
      </c>
      <c r="D30">
        <v>-1.431</v>
      </c>
      <c r="E30">
        <v>36.787999999999997</v>
      </c>
      <c r="F30">
        <v>-336.66</v>
      </c>
      <c r="H30">
        <v>-4.282</v>
      </c>
      <c r="I30">
        <v>0.47399999999999998</v>
      </c>
      <c r="J30">
        <v>0</v>
      </c>
      <c r="L30">
        <v>0.47499999999999998</v>
      </c>
      <c r="N30">
        <v>114.324</v>
      </c>
      <c r="O30">
        <v>5.0000000000000001E-3</v>
      </c>
      <c r="P30">
        <v>-5.0000000000000001E-3</v>
      </c>
      <c r="Q30">
        <v>0</v>
      </c>
      <c r="R30">
        <v>0</v>
      </c>
      <c r="S30">
        <v>0</v>
      </c>
      <c r="T30">
        <v>-5.0000000000000001E-3</v>
      </c>
      <c r="U30">
        <v>-3.0000000000000001E-3</v>
      </c>
      <c r="V30">
        <v>0</v>
      </c>
      <c r="W30">
        <v>1.41</v>
      </c>
      <c r="X30">
        <v>-2.3450000000000002</v>
      </c>
      <c r="Y30">
        <v>1.881</v>
      </c>
      <c r="Z30">
        <v>-3.7530000000000001</v>
      </c>
      <c r="AA30">
        <v>7.5250000000000004</v>
      </c>
      <c r="AB30">
        <v>0</v>
      </c>
      <c r="AC30">
        <v>0.47</v>
      </c>
      <c r="AD30">
        <v>15.486000000000001</v>
      </c>
      <c r="AE30">
        <v>0.46899999999999997</v>
      </c>
      <c r="AF30">
        <v>-0.46899999999999997</v>
      </c>
      <c r="AG30">
        <v>-8.5459999999999994</v>
      </c>
      <c r="AH30">
        <v>-0.30499999999999999</v>
      </c>
      <c r="AI30">
        <v>0</v>
      </c>
      <c r="AJ30">
        <v>0</v>
      </c>
    </row>
    <row r="31" spans="1:36" x14ac:dyDescent="0.25">
      <c r="A31">
        <v>26</v>
      </c>
      <c r="B31">
        <v>26</v>
      </c>
      <c r="C31">
        <v>1.9059999999999999</v>
      </c>
      <c r="D31">
        <v>-1.9079999999999999</v>
      </c>
      <c r="E31">
        <v>40.090000000000003</v>
      </c>
      <c r="F31">
        <v>-299.94400000000002</v>
      </c>
      <c r="H31">
        <v>-4.282</v>
      </c>
      <c r="I31">
        <v>0</v>
      </c>
      <c r="J31">
        <v>-0.95399999999999996</v>
      </c>
      <c r="L31">
        <v>-0.47499999999999998</v>
      </c>
      <c r="N31">
        <v>116.687</v>
      </c>
      <c r="O31">
        <v>-5.0000000000000001E-3</v>
      </c>
      <c r="P31">
        <v>-1.4E-2</v>
      </c>
      <c r="Q31">
        <v>0</v>
      </c>
      <c r="R31">
        <v>0</v>
      </c>
      <c r="S31">
        <v>-5.0000000000000001E-3</v>
      </c>
      <c r="T31">
        <v>0</v>
      </c>
      <c r="U31">
        <v>0</v>
      </c>
      <c r="V31">
        <v>0</v>
      </c>
      <c r="W31">
        <v>0.94</v>
      </c>
      <c r="X31">
        <v>-2.3450000000000002</v>
      </c>
      <c r="Y31">
        <v>1.881</v>
      </c>
      <c r="Z31">
        <v>-3.2839999999999998</v>
      </c>
      <c r="AA31">
        <v>8.4649999999999999</v>
      </c>
      <c r="AB31">
        <v>0.46899999999999997</v>
      </c>
      <c r="AC31">
        <v>0.47</v>
      </c>
      <c r="AD31">
        <v>16.425000000000001</v>
      </c>
      <c r="AE31">
        <v>0.93899999999999995</v>
      </c>
      <c r="AF31">
        <v>-0.93799999999999994</v>
      </c>
      <c r="AG31">
        <v>-7.9359999999999999</v>
      </c>
      <c r="AH31">
        <v>-0.30499999999999999</v>
      </c>
      <c r="AI31">
        <v>0</v>
      </c>
      <c r="AJ31">
        <v>0</v>
      </c>
    </row>
    <row r="32" spans="1:36" x14ac:dyDescent="0.25">
      <c r="A32">
        <v>27</v>
      </c>
      <c r="B32">
        <v>27</v>
      </c>
      <c r="C32">
        <v>2.859</v>
      </c>
      <c r="D32">
        <v>-0.95399999999999996</v>
      </c>
      <c r="E32">
        <v>39.618000000000002</v>
      </c>
      <c r="F32">
        <v>-291.471</v>
      </c>
      <c r="H32">
        <v>-4.282</v>
      </c>
      <c r="I32">
        <v>0.47399999999999998</v>
      </c>
      <c r="J32">
        <v>0</v>
      </c>
      <c r="L32">
        <v>0</v>
      </c>
      <c r="N32">
        <v>119.04900000000001</v>
      </c>
      <c r="O32">
        <v>5.0000000000000001E-3</v>
      </c>
      <c r="P32">
        <v>0</v>
      </c>
      <c r="Q32">
        <v>5.0000000000000001E-3</v>
      </c>
      <c r="R32">
        <v>0</v>
      </c>
      <c r="S32">
        <v>0</v>
      </c>
      <c r="T32">
        <v>-5.0000000000000001E-3</v>
      </c>
      <c r="U32">
        <v>0</v>
      </c>
      <c r="V32">
        <v>0</v>
      </c>
      <c r="W32">
        <v>0.94</v>
      </c>
      <c r="X32">
        <v>-2.3450000000000002</v>
      </c>
      <c r="Y32">
        <v>1.411</v>
      </c>
      <c r="Z32">
        <v>-4.6909999999999998</v>
      </c>
      <c r="AA32">
        <v>7.9950000000000001</v>
      </c>
      <c r="AB32">
        <v>0.46899999999999997</v>
      </c>
      <c r="AC32">
        <v>0</v>
      </c>
      <c r="AD32">
        <v>16.893999999999998</v>
      </c>
      <c r="AE32">
        <v>1.4079999999999999</v>
      </c>
      <c r="AF32">
        <v>-1.407</v>
      </c>
      <c r="AG32">
        <v>-7.3250000000000002</v>
      </c>
      <c r="AH32">
        <v>0</v>
      </c>
      <c r="AI32">
        <v>-0.30499999999999999</v>
      </c>
      <c r="AJ32">
        <v>0</v>
      </c>
    </row>
    <row r="33" spans="1:36" x14ac:dyDescent="0.25">
      <c r="A33">
        <v>28</v>
      </c>
      <c r="B33">
        <v>28</v>
      </c>
      <c r="C33">
        <v>2.383</v>
      </c>
      <c r="D33">
        <v>-1.9079999999999999</v>
      </c>
      <c r="E33">
        <v>39.618000000000002</v>
      </c>
      <c r="F33">
        <v>-316.89</v>
      </c>
      <c r="H33">
        <v>-4.758</v>
      </c>
      <c r="I33">
        <v>0</v>
      </c>
      <c r="J33">
        <v>0</v>
      </c>
      <c r="L33">
        <v>0</v>
      </c>
      <c r="N33">
        <v>117.15900000000001</v>
      </c>
      <c r="O33">
        <v>0.01</v>
      </c>
      <c r="P33">
        <v>-5.0000000000000001E-3</v>
      </c>
      <c r="Q33">
        <v>0</v>
      </c>
      <c r="R33">
        <v>-0.01</v>
      </c>
      <c r="S33">
        <v>0</v>
      </c>
      <c r="T33">
        <v>-5.0000000000000001E-3</v>
      </c>
      <c r="U33">
        <v>0</v>
      </c>
      <c r="V33">
        <v>-4.0000000000000001E-3</v>
      </c>
      <c r="W33">
        <v>0.47</v>
      </c>
      <c r="X33">
        <v>-2.3450000000000002</v>
      </c>
      <c r="Y33">
        <v>1.411</v>
      </c>
      <c r="Z33">
        <v>-4.6909999999999998</v>
      </c>
      <c r="AA33">
        <v>7.5250000000000004</v>
      </c>
      <c r="AB33">
        <v>0</v>
      </c>
      <c r="AC33">
        <v>-0.47</v>
      </c>
      <c r="AD33">
        <v>18.302</v>
      </c>
      <c r="AE33">
        <v>0.93899999999999995</v>
      </c>
      <c r="AF33">
        <v>-1.8759999999999999</v>
      </c>
      <c r="AG33">
        <v>-3.3570000000000002</v>
      </c>
      <c r="AH33">
        <v>0</v>
      </c>
      <c r="AI33">
        <v>0</v>
      </c>
      <c r="AJ33">
        <v>0.30499999999999999</v>
      </c>
    </row>
    <row r="34" spans="1:36" x14ac:dyDescent="0.25">
      <c r="A34">
        <v>29</v>
      </c>
      <c r="B34">
        <v>29</v>
      </c>
      <c r="C34">
        <v>2.859</v>
      </c>
      <c r="D34">
        <v>-2.8620000000000001</v>
      </c>
      <c r="E34">
        <v>44.335000000000001</v>
      </c>
      <c r="F34">
        <v>-267.46300000000002</v>
      </c>
      <c r="H34">
        <v>-2.855</v>
      </c>
      <c r="I34">
        <v>0.47399999999999998</v>
      </c>
      <c r="J34">
        <v>0</v>
      </c>
      <c r="L34">
        <v>-0.47499999999999998</v>
      </c>
      <c r="N34">
        <v>92.590999999999994</v>
      </c>
      <c r="O34">
        <v>0.01</v>
      </c>
      <c r="P34">
        <v>-5.0000000000000001E-3</v>
      </c>
      <c r="Q34">
        <v>0</v>
      </c>
      <c r="R34">
        <v>0</v>
      </c>
      <c r="S34">
        <v>-5.0000000000000001E-3</v>
      </c>
      <c r="T34">
        <v>-5.0000000000000001E-3</v>
      </c>
      <c r="U34">
        <v>0</v>
      </c>
      <c r="V34">
        <v>4.0000000000000001E-3</v>
      </c>
      <c r="W34">
        <v>1.41</v>
      </c>
      <c r="X34">
        <v>-2.3450000000000002</v>
      </c>
      <c r="Y34">
        <v>1.881</v>
      </c>
      <c r="Z34">
        <v>-4.6909999999999998</v>
      </c>
      <c r="AA34">
        <v>7.5250000000000004</v>
      </c>
      <c r="AB34">
        <v>0.93899999999999995</v>
      </c>
      <c r="AC34">
        <v>-0.47</v>
      </c>
      <c r="AD34">
        <v>16.893999999999998</v>
      </c>
      <c r="AE34">
        <v>0.93899999999999995</v>
      </c>
      <c r="AF34">
        <v>-0.46899999999999997</v>
      </c>
      <c r="AG34">
        <v>-3.6629999999999998</v>
      </c>
      <c r="AH34">
        <v>-0.30499999999999999</v>
      </c>
      <c r="AI34">
        <v>0.30499999999999999</v>
      </c>
      <c r="AJ34">
        <v>0</v>
      </c>
    </row>
    <row r="35" spans="1:36" x14ac:dyDescent="0.25">
      <c r="A35">
        <v>30</v>
      </c>
      <c r="B35">
        <v>30</v>
      </c>
      <c r="C35">
        <v>2.383</v>
      </c>
      <c r="D35">
        <v>-0.47699999999999998</v>
      </c>
      <c r="E35">
        <v>45.277999999999999</v>
      </c>
      <c r="F35">
        <v>-301.35599999999999</v>
      </c>
      <c r="H35">
        <v>-3.806</v>
      </c>
      <c r="I35">
        <v>0.47399999999999998</v>
      </c>
      <c r="J35">
        <v>0</v>
      </c>
      <c r="L35">
        <v>0</v>
      </c>
      <c r="N35">
        <v>57.158999999999999</v>
      </c>
      <c r="O35">
        <v>5.0000000000000001E-3</v>
      </c>
      <c r="P35">
        <v>0</v>
      </c>
      <c r="Q35">
        <v>0</v>
      </c>
      <c r="R35">
        <v>0</v>
      </c>
      <c r="S35">
        <v>5.0000000000000001E-3</v>
      </c>
      <c r="T35">
        <v>-5.0000000000000001E-3</v>
      </c>
      <c r="U35">
        <v>-3.0000000000000001E-3</v>
      </c>
      <c r="V35">
        <v>4.0000000000000001E-3</v>
      </c>
      <c r="W35">
        <v>0.47</v>
      </c>
      <c r="X35">
        <v>-1.407</v>
      </c>
      <c r="Y35">
        <v>1.411</v>
      </c>
      <c r="Z35">
        <v>-3.2839999999999998</v>
      </c>
      <c r="AA35">
        <v>6.1139999999999999</v>
      </c>
      <c r="AB35">
        <v>0</v>
      </c>
      <c r="AC35">
        <v>0</v>
      </c>
      <c r="AD35">
        <v>17.832999999999998</v>
      </c>
      <c r="AE35">
        <v>0.93899999999999995</v>
      </c>
      <c r="AF35">
        <v>-2.8140000000000001</v>
      </c>
      <c r="AG35">
        <v>0.61</v>
      </c>
      <c r="AH35">
        <v>-0.30499999999999999</v>
      </c>
      <c r="AI35">
        <v>0</v>
      </c>
      <c r="AJ35">
        <v>0</v>
      </c>
    </row>
    <row r="36" spans="1:36" x14ac:dyDescent="0.25">
      <c r="A36">
        <v>31</v>
      </c>
      <c r="B36">
        <v>31</v>
      </c>
      <c r="C36">
        <v>2.383</v>
      </c>
      <c r="D36">
        <v>-2.3849999999999998</v>
      </c>
      <c r="E36">
        <v>41.976999999999997</v>
      </c>
      <c r="F36">
        <v>-319.71499999999997</v>
      </c>
      <c r="H36">
        <v>-8.0890000000000004</v>
      </c>
      <c r="I36">
        <v>0.47399999999999998</v>
      </c>
      <c r="J36">
        <v>-0.47699999999999998</v>
      </c>
      <c r="L36">
        <v>0</v>
      </c>
      <c r="N36">
        <v>25.98</v>
      </c>
      <c r="O36">
        <v>0.01</v>
      </c>
      <c r="P36">
        <v>-5.0000000000000001E-3</v>
      </c>
      <c r="Q36">
        <v>0</v>
      </c>
      <c r="R36">
        <v>-0.01</v>
      </c>
      <c r="S36">
        <v>0</v>
      </c>
      <c r="T36">
        <v>-1.0999999999999999E-2</v>
      </c>
      <c r="U36">
        <v>0</v>
      </c>
      <c r="V36">
        <v>4.0000000000000001E-3</v>
      </c>
      <c r="W36">
        <v>1.41</v>
      </c>
      <c r="X36">
        <v>-2.8140000000000001</v>
      </c>
      <c r="Y36">
        <v>1.881</v>
      </c>
      <c r="Z36">
        <v>-4.6909999999999998</v>
      </c>
      <c r="AA36">
        <v>7.0540000000000003</v>
      </c>
      <c r="AB36">
        <v>0</v>
      </c>
      <c r="AC36">
        <v>0.93899999999999995</v>
      </c>
      <c r="AD36">
        <v>17.364000000000001</v>
      </c>
      <c r="AE36">
        <v>0.93899999999999995</v>
      </c>
      <c r="AF36">
        <v>-1.8759999999999999</v>
      </c>
      <c r="AG36">
        <v>-2.4420000000000002</v>
      </c>
      <c r="AH36">
        <v>0.30499999999999999</v>
      </c>
      <c r="AI36">
        <v>0.30499999999999999</v>
      </c>
      <c r="AJ36">
        <v>0.30499999999999999</v>
      </c>
    </row>
    <row r="37" spans="1:36" x14ac:dyDescent="0.25">
      <c r="A37">
        <v>32</v>
      </c>
      <c r="B37">
        <v>32</v>
      </c>
      <c r="C37">
        <v>2.383</v>
      </c>
      <c r="D37">
        <v>-1.9079999999999999</v>
      </c>
      <c r="E37">
        <v>44.335000000000001</v>
      </c>
      <c r="F37">
        <v>-309.35899999999998</v>
      </c>
      <c r="H37">
        <v>-7.1369999999999996</v>
      </c>
      <c r="I37">
        <v>0</v>
      </c>
      <c r="J37">
        <v>-0.47699999999999998</v>
      </c>
      <c r="L37">
        <v>-0.47499999999999998</v>
      </c>
      <c r="N37">
        <v>9.4469999999999992</v>
      </c>
      <c r="O37">
        <v>0</v>
      </c>
      <c r="P37">
        <v>0</v>
      </c>
      <c r="Q37">
        <v>-5.0000000000000001E-3</v>
      </c>
      <c r="R37">
        <v>0</v>
      </c>
      <c r="S37">
        <v>5.0000000000000001E-3</v>
      </c>
      <c r="T37">
        <v>-1.0999999999999999E-2</v>
      </c>
      <c r="U37">
        <v>-3.0000000000000001E-3</v>
      </c>
      <c r="V37">
        <v>4.0000000000000001E-3</v>
      </c>
      <c r="W37">
        <v>0.94</v>
      </c>
      <c r="X37">
        <v>-2.3450000000000002</v>
      </c>
      <c r="Y37">
        <v>2.351</v>
      </c>
      <c r="Z37">
        <v>-4.2220000000000004</v>
      </c>
      <c r="AA37">
        <v>6.1139999999999999</v>
      </c>
      <c r="AB37">
        <v>0.93899999999999995</v>
      </c>
      <c r="AC37">
        <v>0.47</v>
      </c>
      <c r="AD37">
        <v>17.364000000000001</v>
      </c>
      <c r="AE37">
        <v>1.4079999999999999</v>
      </c>
      <c r="AF37">
        <v>-0.46899999999999997</v>
      </c>
      <c r="AG37">
        <v>-9.1560000000000006</v>
      </c>
      <c r="AH37">
        <v>0.30499999999999999</v>
      </c>
      <c r="AI37">
        <v>0.61</v>
      </c>
      <c r="AJ37">
        <v>0</v>
      </c>
    </row>
    <row r="38" spans="1:36" x14ac:dyDescent="0.25">
      <c r="A38">
        <v>33</v>
      </c>
      <c r="B38">
        <v>33</v>
      </c>
      <c r="C38">
        <v>2.859</v>
      </c>
      <c r="D38">
        <v>-2.3849999999999998</v>
      </c>
      <c r="E38">
        <v>16.978999999999999</v>
      </c>
      <c r="F38">
        <v>49.459000000000003</v>
      </c>
      <c r="H38">
        <v>14.273999999999999</v>
      </c>
      <c r="I38">
        <v>-0.47399999999999998</v>
      </c>
      <c r="J38">
        <v>0</v>
      </c>
      <c r="L38">
        <v>0.47499999999999998</v>
      </c>
      <c r="N38">
        <v>2.3620000000000001</v>
      </c>
      <c r="O38">
        <v>0</v>
      </c>
      <c r="P38">
        <v>0</v>
      </c>
      <c r="Q38">
        <v>0</v>
      </c>
      <c r="R38">
        <v>-5.0000000000000001E-3</v>
      </c>
      <c r="S38">
        <v>0</v>
      </c>
      <c r="T38">
        <v>5.0000000000000001E-3</v>
      </c>
      <c r="U38">
        <v>-3.0000000000000001E-3</v>
      </c>
      <c r="V38">
        <v>0</v>
      </c>
      <c r="W38">
        <v>0.94</v>
      </c>
      <c r="X38">
        <v>-2.3450000000000002</v>
      </c>
      <c r="Y38">
        <v>0</v>
      </c>
      <c r="Z38">
        <v>-4.2220000000000004</v>
      </c>
      <c r="AA38">
        <v>6.5839999999999996</v>
      </c>
      <c r="AB38">
        <v>0</v>
      </c>
      <c r="AC38">
        <v>2.3479999999999999</v>
      </c>
      <c r="AD38">
        <v>18.302</v>
      </c>
      <c r="AE38">
        <v>0.93899999999999995</v>
      </c>
      <c r="AF38">
        <v>-0.93799999999999994</v>
      </c>
      <c r="AG38">
        <v>0.30499999999999999</v>
      </c>
      <c r="AH38">
        <v>-0.30499999999999999</v>
      </c>
      <c r="AI38">
        <v>0</v>
      </c>
      <c r="AJ38">
        <v>0</v>
      </c>
    </row>
    <row r="39" spans="1:36" x14ac:dyDescent="0.25">
      <c r="A39">
        <v>34</v>
      </c>
      <c r="B39">
        <v>34</v>
      </c>
      <c r="C39">
        <v>3.3359999999999999</v>
      </c>
      <c r="D39">
        <v>-0.95399999999999996</v>
      </c>
      <c r="E39">
        <v>49.523000000000003</v>
      </c>
      <c r="F39">
        <v>-284.88099999999997</v>
      </c>
      <c r="H39">
        <v>-6.1849999999999996</v>
      </c>
      <c r="I39">
        <v>0</v>
      </c>
      <c r="J39">
        <v>0</v>
      </c>
      <c r="L39">
        <v>0</v>
      </c>
      <c r="N39">
        <v>-16.532</v>
      </c>
      <c r="O39">
        <v>5.0000000000000001E-3</v>
      </c>
      <c r="P39">
        <v>0</v>
      </c>
      <c r="Q39">
        <v>0</v>
      </c>
      <c r="R39">
        <v>0</v>
      </c>
      <c r="S39">
        <v>5.0000000000000001E-3</v>
      </c>
      <c r="T39">
        <v>-1.0999999999999999E-2</v>
      </c>
      <c r="U39">
        <v>0</v>
      </c>
      <c r="V39">
        <v>-4.0000000000000001E-3</v>
      </c>
      <c r="W39">
        <v>1.41</v>
      </c>
      <c r="X39">
        <v>-1.8759999999999999</v>
      </c>
      <c r="Y39">
        <v>0.47</v>
      </c>
      <c r="Z39">
        <v>-4.6909999999999998</v>
      </c>
      <c r="AA39">
        <v>7.0540000000000003</v>
      </c>
      <c r="AB39">
        <v>0.46899999999999997</v>
      </c>
      <c r="AC39">
        <v>0.93899999999999995</v>
      </c>
      <c r="AD39">
        <v>18.771000000000001</v>
      </c>
      <c r="AE39">
        <v>1.877</v>
      </c>
      <c r="AF39">
        <v>-0.46899999999999997</v>
      </c>
      <c r="AG39">
        <v>-8.5459999999999994</v>
      </c>
      <c r="AH39">
        <v>0</v>
      </c>
      <c r="AI39">
        <v>0.30499999999999999</v>
      </c>
      <c r="AJ39">
        <v>0.61</v>
      </c>
    </row>
    <row r="40" spans="1:36" x14ac:dyDescent="0.25">
      <c r="A40">
        <v>35</v>
      </c>
      <c r="B40">
        <v>35</v>
      </c>
      <c r="C40">
        <v>3.3359999999999999</v>
      </c>
      <c r="D40">
        <v>-0.47699999999999998</v>
      </c>
      <c r="E40">
        <v>54.24</v>
      </c>
      <c r="F40">
        <v>-251.45699999999999</v>
      </c>
      <c r="H40">
        <v>-2.855</v>
      </c>
      <c r="I40">
        <v>0.47399999999999998</v>
      </c>
      <c r="J40">
        <v>-0.95399999999999996</v>
      </c>
      <c r="L40">
        <v>0</v>
      </c>
      <c r="N40">
        <v>-25.978999999999999</v>
      </c>
      <c r="O40">
        <v>5.0000000000000001E-3</v>
      </c>
      <c r="P40">
        <v>0</v>
      </c>
      <c r="Q40">
        <v>5.0000000000000001E-3</v>
      </c>
      <c r="R40">
        <v>-5.0000000000000001E-3</v>
      </c>
      <c r="S40">
        <v>5.0000000000000001E-3</v>
      </c>
      <c r="T40">
        <v>-5.0000000000000001E-3</v>
      </c>
      <c r="U40">
        <v>0</v>
      </c>
      <c r="V40">
        <v>-4.0000000000000001E-3</v>
      </c>
      <c r="W40">
        <v>0.94</v>
      </c>
      <c r="X40">
        <v>-1.8759999999999999</v>
      </c>
      <c r="Y40">
        <v>0.94099999999999995</v>
      </c>
      <c r="Z40">
        <v>-3.7530000000000001</v>
      </c>
      <c r="AA40">
        <v>5.6429999999999998</v>
      </c>
      <c r="AB40">
        <v>0.46899999999999997</v>
      </c>
      <c r="AC40">
        <v>2.3479999999999999</v>
      </c>
      <c r="AD40">
        <v>17.832999999999998</v>
      </c>
      <c r="AE40">
        <v>0.93899999999999995</v>
      </c>
      <c r="AF40">
        <v>-0.93799999999999994</v>
      </c>
      <c r="AG40">
        <v>-5.1890000000000001</v>
      </c>
      <c r="AH40">
        <v>0</v>
      </c>
      <c r="AI40">
        <v>0</v>
      </c>
      <c r="AJ40">
        <v>-0.30499999999999999</v>
      </c>
    </row>
    <row r="41" spans="1:36" x14ac:dyDescent="0.25">
      <c r="A41">
        <v>36</v>
      </c>
      <c r="B41">
        <v>36</v>
      </c>
      <c r="C41">
        <v>1.9059999999999999</v>
      </c>
      <c r="D41">
        <v>-0.95399999999999996</v>
      </c>
      <c r="E41">
        <v>59.9</v>
      </c>
      <c r="F41">
        <v>-135.63300000000001</v>
      </c>
      <c r="H41">
        <v>2.379</v>
      </c>
      <c r="I41">
        <v>0</v>
      </c>
      <c r="J41">
        <v>-0.47699999999999998</v>
      </c>
      <c r="L41">
        <v>0</v>
      </c>
      <c r="N41">
        <v>-24.562000000000001</v>
      </c>
      <c r="O41">
        <v>-5.0000000000000001E-3</v>
      </c>
      <c r="P41">
        <v>5.0000000000000001E-3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0.94</v>
      </c>
      <c r="X41">
        <v>-1.8759999999999999</v>
      </c>
      <c r="Y41">
        <v>0.47</v>
      </c>
      <c r="Z41">
        <v>-4.6909999999999998</v>
      </c>
      <c r="AA41">
        <v>6.1139999999999999</v>
      </c>
      <c r="AB41">
        <v>0.46899999999999997</v>
      </c>
      <c r="AC41">
        <v>0.47</v>
      </c>
      <c r="AD41">
        <v>19.241</v>
      </c>
      <c r="AE41">
        <v>0.93899999999999995</v>
      </c>
      <c r="AF41">
        <v>-1.407</v>
      </c>
      <c r="AG41">
        <v>-5.7990000000000004</v>
      </c>
      <c r="AH41">
        <v>-0.30499999999999999</v>
      </c>
      <c r="AI41">
        <v>0</v>
      </c>
      <c r="AJ41">
        <v>0.61</v>
      </c>
    </row>
    <row r="42" spans="1:36" x14ac:dyDescent="0.25">
      <c r="A42">
        <v>37</v>
      </c>
      <c r="B42">
        <v>37</v>
      </c>
      <c r="C42">
        <v>1.9059999999999999</v>
      </c>
      <c r="D42">
        <v>-2.8620000000000001</v>
      </c>
      <c r="E42">
        <v>67.918999999999997</v>
      </c>
      <c r="F42">
        <v>4.71</v>
      </c>
      <c r="H42">
        <v>14.273999999999999</v>
      </c>
      <c r="I42">
        <v>0.47399999999999998</v>
      </c>
      <c r="J42">
        <v>-0.47699999999999998</v>
      </c>
      <c r="L42">
        <v>0.47499999999999998</v>
      </c>
      <c r="N42">
        <v>-23.617000000000001</v>
      </c>
      <c r="O42">
        <v>0</v>
      </c>
      <c r="P42">
        <v>-5.0000000000000001E-3</v>
      </c>
      <c r="Q42">
        <v>0</v>
      </c>
      <c r="R42">
        <v>0</v>
      </c>
      <c r="S42">
        <v>0</v>
      </c>
      <c r="T42">
        <v>0</v>
      </c>
      <c r="U42">
        <v>3.0000000000000001E-3</v>
      </c>
      <c r="V42">
        <v>-4.0000000000000001E-3</v>
      </c>
      <c r="W42">
        <v>0.47</v>
      </c>
      <c r="X42">
        <v>-1.8759999999999999</v>
      </c>
      <c r="Y42">
        <v>0.94099999999999995</v>
      </c>
      <c r="Z42">
        <v>-4.2220000000000004</v>
      </c>
      <c r="AA42">
        <v>6.1139999999999999</v>
      </c>
      <c r="AB42">
        <v>0.93899999999999995</v>
      </c>
      <c r="AC42">
        <v>1.409</v>
      </c>
      <c r="AD42">
        <v>18.771000000000001</v>
      </c>
      <c r="AE42">
        <v>0.93899999999999995</v>
      </c>
      <c r="AF42">
        <v>-1.407</v>
      </c>
      <c r="AG42">
        <v>0.91600000000000004</v>
      </c>
      <c r="AH42">
        <v>-0.30499999999999999</v>
      </c>
      <c r="AI42">
        <v>0</v>
      </c>
      <c r="AJ42">
        <v>0</v>
      </c>
    </row>
    <row r="43" spans="1:36" x14ac:dyDescent="0.25">
      <c r="A43">
        <v>38</v>
      </c>
      <c r="B43">
        <v>38</v>
      </c>
      <c r="C43">
        <v>2.859</v>
      </c>
      <c r="D43">
        <v>-1.9079999999999999</v>
      </c>
      <c r="E43">
        <v>47.637</v>
      </c>
      <c r="F43">
        <v>-297.59100000000001</v>
      </c>
      <c r="H43">
        <v>-4.758</v>
      </c>
      <c r="I43">
        <v>0.94899999999999995</v>
      </c>
      <c r="J43">
        <v>-1.431</v>
      </c>
      <c r="L43">
        <v>0.47499999999999998</v>
      </c>
      <c r="N43">
        <v>-52.429000000000002</v>
      </c>
      <c r="O43">
        <v>0.01</v>
      </c>
      <c r="P43">
        <v>0</v>
      </c>
      <c r="Q43">
        <v>5.0000000000000001E-3</v>
      </c>
      <c r="R43">
        <v>-5.0000000000000001E-3</v>
      </c>
      <c r="S43">
        <v>5.0000000000000001E-3</v>
      </c>
      <c r="T43">
        <v>-5.0000000000000001E-3</v>
      </c>
      <c r="U43">
        <v>-3.0000000000000001E-3</v>
      </c>
      <c r="V43">
        <v>-4.0000000000000001E-3</v>
      </c>
      <c r="W43">
        <v>1.41</v>
      </c>
      <c r="X43">
        <v>-1.407</v>
      </c>
      <c r="Y43">
        <v>0.94099999999999995</v>
      </c>
      <c r="Z43">
        <v>-4.6909999999999998</v>
      </c>
      <c r="AA43">
        <v>7.0540000000000003</v>
      </c>
      <c r="AB43">
        <v>0</v>
      </c>
      <c r="AC43">
        <v>0.93899999999999995</v>
      </c>
      <c r="AD43">
        <v>19.241</v>
      </c>
      <c r="AE43">
        <v>1.4079999999999999</v>
      </c>
      <c r="AF43">
        <v>-2.3450000000000002</v>
      </c>
      <c r="AG43">
        <v>-3.968</v>
      </c>
      <c r="AH43">
        <v>-0.30499999999999999</v>
      </c>
      <c r="AI43">
        <v>0.30499999999999999</v>
      </c>
      <c r="AJ43">
        <v>-0.61</v>
      </c>
    </row>
    <row r="44" spans="1:36" x14ac:dyDescent="0.25">
      <c r="A44">
        <v>39</v>
      </c>
      <c r="B44">
        <v>39</v>
      </c>
      <c r="C44">
        <v>2.859</v>
      </c>
      <c r="D44">
        <v>-1.431</v>
      </c>
      <c r="E44">
        <v>44.335000000000001</v>
      </c>
      <c r="F44">
        <v>-300.41500000000002</v>
      </c>
      <c r="H44">
        <v>-5.71</v>
      </c>
      <c r="I44">
        <v>0.47399999999999998</v>
      </c>
      <c r="J44">
        <v>0</v>
      </c>
      <c r="L44">
        <v>0.47499999999999998</v>
      </c>
      <c r="N44">
        <v>-57.625</v>
      </c>
      <c r="O44">
        <v>5.0000000000000001E-3</v>
      </c>
      <c r="P44">
        <v>0</v>
      </c>
      <c r="Q44">
        <v>0</v>
      </c>
      <c r="R44">
        <v>0</v>
      </c>
      <c r="S44">
        <v>5.0000000000000001E-3</v>
      </c>
      <c r="T44">
        <v>-1.0999999999999999E-2</v>
      </c>
      <c r="U44">
        <v>-7.0000000000000001E-3</v>
      </c>
      <c r="V44">
        <v>-4.0000000000000001E-3</v>
      </c>
      <c r="W44">
        <v>0.94</v>
      </c>
      <c r="X44">
        <v>-1.407</v>
      </c>
      <c r="Y44">
        <v>1.411</v>
      </c>
      <c r="Z44">
        <v>-3.7530000000000001</v>
      </c>
      <c r="AA44">
        <v>7.9950000000000001</v>
      </c>
      <c r="AB44">
        <v>1.4079999999999999</v>
      </c>
      <c r="AC44">
        <v>0.93899999999999995</v>
      </c>
      <c r="AD44">
        <v>19.71</v>
      </c>
      <c r="AE44">
        <v>1.4079999999999999</v>
      </c>
      <c r="AF44">
        <v>-0.46899999999999997</v>
      </c>
      <c r="AG44">
        <v>-8.8510000000000009</v>
      </c>
      <c r="AH44">
        <v>-0.30499999999999999</v>
      </c>
      <c r="AI44">
        <v>0</v>
      </c>
      <c r="AJ44">
        <v>-0.61</v>
      </c>
    </row>
    <row r="45" spans="1:36" x14ac:dyDescent="0.25">
      <c r="A45">
        <v>40</v>
      </c>
      <c r="B45">
        <v>40</v>
      </c>
      <c r="C45">
        <v>2.859</v>
      </c>
      <c r="D45">
        <v>-2.3849999999999998</v>
      </c>
      <c r="E45">
        <v>41.976999999999997</v>
      </c>
      <c r="F45">
        <v>-272.17099999999999</v>
      </c>
      <c r="H45">
        <v>-4.282</v>
      </c>
      <c r="I45">
        <v>0</v>
      </c>
      <c r="J45">
        <v>-0.47699999999999998</v>
      </c>
      <c r="L45">
        <v>0.47499999999999998</v>
      </c>
      <c r="N45">
        <v>-62.82</v>
      </c>
      <c r="O45">
        <v>5.0000000000000001E-3</v>
      </c>
      <c r="P45">
        <v>-5.0000000000000001E-3</v>
      </c>
      <c r="Q45">
        <v>0</v>
      </c>
      <c r="R45">
        <v>-5.0000000000000001E-3</v>
      </c>
      <c r="S45">
        <v>0</v>
      </c>
      <c r="T45">
        <v>-5.0000000000000001E-3</v>
      </c>
      <c r="U45">
        <v>0</v>
      </c>
      <c r="V45">
        <v>-4.0000000000000001E-3</v>
      </c>
      <c r="W45">
        <v>0.94</v>
      </c>
      <c r="X45">
        <v>-1.8759999999999999</v>
      </c>
      <c r="Y45">
        <v>1.411</v>
      </c>
      <c r="Z45">
        <v>-4.6909999999999998</v>
      </c>
      <c r="AA45">
        <v>7.9950000000000001</v>
      </c>
      <c r="AB45">
        <v>0.93899999999999995</v>
      </c>
      <c r="AC45">
        <v>0.93899999999999995</v>
      </c>
      <c r="AD45">
        <v>19.71</v>
      </c>
      <c r="AE45">
        <v>0.93899999999999995</v>
      </c>
      <c r="AF45">
        <v>0</v>
      </c>
      <c r="AG45">
        <v>-9.1560000000000006</v>
      </c>
      <c r="AH45">
        <v>-0.30499999999999999</v>
      </c>
      <c r="AI45">
        <v>0</v>
      </c>
      <c r="AJ45">
        <v>0</v>
      </c>
    </row>
    <row r="46" spans="1:36" x14ac:dyDescent="0.25">
      <c r="A46">
        <v>41</v>
      </c>
      <c r="B46">
        <v>41</v>
      </c>
      <c r="C46">
        <v>2.383</v>
      </c>
      <c r="D46">
        <v>-0.95399999999999996</v>
      </c>
      <c r="E46">
        <v>163.21</v>
      </c>
      <c r="F46">
        <v>1075.069</v>
      </c>
      <c r="H46">
        <v>92.313999999999993</v>
      </c>
      <c r="I46">
        <v>0</v>
      </c>
      <c r="J46">
        <v>0.47699999999999998</v>
      </c>
      <c r="L46">
        <v>2.85</v>
      </c>
      <c r="N46">
        <v>98.260999999999996</v>
      </c>
      <c r="O46">
        <v>0</v>
      </c>
      <c r="P46">
        <v>0</v>
      </c>
      <c r="Q46">
        <v>5.0000000000000001E-3</v>
      </c>
      <c r="R46">
        <v>-0.01</v>
      </c>
      <c r="S46">
        <v>0</v>
      </c>
      <c r="T46">
        <v>4.3999999999999997E-2</v>
      </c>
      <c r="U46">
        <v>0</v>
      </c>
      <c r="V46">
        <v>0</v>
      </c>
      <c r="W46">
        <v>0.94</v>
      </c>
      <c r="X46">
        <v>-0.93799999999999994</v>
      </c>
      <c r="Y46">
        <v>0.94099999999999995</v>
      </c>
      <c r="Z46">
        <v>-4.2220000000000004</v>
      </c>
      <c r="AA46">
        <v>8.4649999999999999</v>
      </c>
      <c r="AB46">
        <v>0</v>
      </c>
      <c r="AC46">
        <v>0.93899999999999995</v>
      </c>
      <c r="AD46">
        <v>18.302</v>
      </c>
      <c r="AE46">
        <v>0.93899999999999995</v>
      </c>
      <c r="AF46">
        <v>2.3450000000000002</v>
      </c>
      <c r="AG46">
        <v>-9.7669999999999995</v>
      </c>
      <c r="AH46">
        <v>-0.30499999999999999</v>
      </c>
      <c r="AI46">
        <v>0</v>
      </c>
      <c r="AJ46">
        <v>0</v>
      </c>
    </row>
    <row r="47" spans="1:36" x14ac:dyDescent="0.25">
      <c r="A47">
        <v>42</v>
      </c>
      <c r="B47">
        <v>42</v>
      </c>
      <c r="C47">
        <v>3.3359999999999999</v>
      </c>
      <c r="D47">
        <v>-0.95399999999999996</v>
      </c>
      <c r="E47">
        <v>161.79499999999999</v>
      </c>
      <c r="F47">
        <v>1162.874</v>
      </c>
      <c r="H47">
        <v>100.404</v>
      </c>
      <c r="I47">
        <v>0.47399999999999998</v>
      </c>
      <c r="J47">
        <v>-0.47699999999999998</v>
      </c>
      <c r="L47">
        <v>2.85</v>
      </c>
      <c r="N47">
        <v>132.751</v>
      </c>
      <c r="O47">
        <v>5.0000000000000001E-3</v>
      </c>
      <c r="P47">
        <v>5.0000000000000001E-3</v>
      </c>
      <c r="Q47">
        <v>0</v>
      </c>
      <c r="R47">
        <v>-0.01</v>
      </c>
      <c r="S47">
        <v>5.0000000000000001E-3</v>
      </c>
      <c r="T47">
        <v>5.3999999999999999E-2</v>
      </c>
      <c r="U47">
        <v>3.0000000000000001E-3</v>
      </c>
      <c r="V47">
        <v>-4.0000000000000001E-3</v>
      </c>
      <c r="W47">
        <v>0.94</v>
      </c>
      <c r="X47">
        <v>-1.407</v>
      </c>
      <c r="Y47">
        <v>1.881</v>
      </c>
      <c r="Z47">
        <v>-4.2220000000000004</v>
      </c>
      <c r="AA47">
        <v>7.9950000000000001</v>
      </c>
      <c r="AB47">
        <v>0</v>
      </c>
      <c r="AC47">
        <v>0.93899999999999995</v>
      </c>
      <c r="AD47">
        <v>18.771000000000001</v>
      </c>
      <c r="AE47">
        <v>0.93899999999999995</v>
      </c>
      <c r="AF47">
        <v>4.2220000000000004</v>
      </c>
      <c r="AG47">
        <v>-4.883</v>
      </c>
      <c r="AH47">
        <v>0</v>
      </c>
      <c r="AI47">
        <v>-0.30499999999999999</v>
      </c>
      <c r="AJ47">
        <v>-0.30499999999999999</v>
      </c>
    </row>
    <row r="48" spans="1:36" x14ac:dyDescent="0.25">
      <c r="A48">
        <v>43</v>
      </c>
      <c r="B48">
        <v>43</v>
      </c>
      <c r="C48">
        <v>3.8119999999999998</v>
      </c>
      <c r="D48">
        <v>-0.95399999999999996</v>
      </c>
      <c r="E48">
        <v>180.666</v>
      </c>
      <c r="F48">
        <v>1013.237</v>
      </c>
      <c r="H48">
        <v>93.266000000000005</v>
      </c>
      <c r="I48">
        <v>0.47399999999999998</v>
      </c>
      <c r="J48">
        <v>-0.47699999999999998</v>
      </c>
      <c r="L48">
        <v>3.3239999999999998</v>
      </c>
      <c r="N48">
        <v>123.774</v>
      </c>
      <c r="O48">
        <v>-5.0000000000000001E-3</v>
      </c>
      <c r="P48">
        <v>0</v>
      </c>
      <c r="Q48">
        <v>-5.0000000000000001E-3</v>
      </c>
      <c r="R48">
        <v>0</v>
      </c>
      <c r="S48">
        <v>0</v>
      </c>
      <c r="T48">
        <v>4.3999999999999997E-2</v>
      </c>
      <c r="U48">
        <v>-3.0000000000000001E-3</v>
      </c>
      <c r="V48">
        <v>0</v>
      </c>
      <c r="W48">
        <v>0.47</v>
      </c>
      <c r="X48">
        <v>-0.93799999999999994</v>
      </c>
      <c r="Y48">
        <v>1.881</v>
      </c>
      <c r="Z48">
        <v>-4.6909999999999998</v>
      </c>
      <c r="AA48">
        <v>8.9350000000000005</v>
      </c>
      <c r="AB48">
        <v>0.46899999999999997</v>
      </c>
      <c r="AC48">
        <v>1.879</v>
      </c>
      <c r="AD48">
        <v>18.771000000000001</v>
      </c>
      <c r="AE48">
        <v>0.93899999999999995</v>
      </c>
      <c r="AF48">
        <v>4.6909999999999998</v>
      </c>
      <c r="AG48">
        <v>0.61</v>
      </c>
      <c r="AH48">
        <v>-0.30499999999999999</v>
      </c>
      <c r="AI48">
        <v>0</v>
      </c>
      <c r="AJ48">
        <v>0</v>
      </c>
    </row>
    <row r="49" spans="1:36" x14ac:dyDescent="0.25">
      <c r="A49">
        <v>44</v>
      </c>
      <c r="B49">
        <v>44</v>
      </c>
      <c r="C49">
        <v>3.3359999999999999</v>
      </c>
      <c r="D49">
        <v>-1.431</v>
      </c>
      <c r="E49">
        <v>170.28700000000001</v>
      </c>
      <c r="F49">
        <v>983.50300000000004</v>
      </c>
      <c r="H49">
        <v>90.885999999999996</v>
      </c>
      <c r="I49">
        <v>0.47399999999999998</v>
      </c>
      <c r="J49">
        <v>0</v>
      </c>
      <c r="L49">
        <v>2.85</v>
      </c>
      <c r="N49">
        <v>126.136</v>
      </c>
      <c r="O49">
        <v>0</v>
      </c>
      <c r="P49">
        <v>5.0000000000000001E-3</v>
      </c>
      <c r="Q49">
        <v>-5.0000000000000001E-3</v>
      </c>
      <c r="R49">
        <v>-5.0000000000000001E-3</v>
      </c>
      <c r="S49">
        <v>0</v>
      </c>
      <c r="T49">
        <v>4.3999999999999997E-2</v>
      </c>
      <c r="U49">
        <v>0</v>
      </c>
      <c r="V49">
        <v>0</v>
      </c>
      <c r="W49">
        <v>1.41</v>
      </c>
      <c r="X49">
        <v>-0.93799999999999994</v>
      </c>
      <c r="Y49">
        <v>1.411</v>
      </c>
      <c r="Z49">
        <v>-4.6909999999999998</v>
      </c>
      <c r="AA49">
        <v>7.9950000000000001</v>
      </c>
      <c r="AB49">
        <v>0.46899999999999997</v>
      </c>
      <c r="AC49">
        <v>1.409</v>
      </c>
      <c r="AD49">
        <v>19.241</v>
      </c>
      <c r="AE49">
        <v>0.46899999999999997</v>
      </c>
      <c r="AF49">
        <v>3.7530000000000001</v>
      </c>
      <c r="AG49">
        <v>0.61</v>
      </c>
      <c r="AH49">
        <v>0</v>
      </c>
      <c r="AI49">
        <v>0</v>
      </c>
      <c r="AJ49">
        <v>0.61</v>
      </c>
    </row>
    <row r="50" spans="1:36" x14ac:dyDescent="0.25">
      <c r="A50">
        <v>45</v>
      </c>
      <c r="B50">
        <v>45</v>
      </c>
      <c r="C50">
        <v>3.3359999999999999</v>
      </c>
      <c r="D50">
        <v>-0.47699999999999998</v>
      </c>
      <c r="E50">
        <v>167.45599999999999</v>
      </c>
      <c r="F50">
        <v>931.59199999999998</v>
      </c>
      <c r="H50">
        <v>88.031000000000006</v>
      </c>
      <c r="I50">
        <v>-0.47399999999999998</v>
      </c>
      <c r="J50">
        <v>-0.47699999999999998</v>
      </c>
      <c r="L50">
        <v>2.375</v>
      </c>
      <c r="N50">
        <v>126.60899999999999</v>
      </c>
      <c r="O50">
        <v>5.0000000000000001E-3</v>
      </c>
      <c r="P50">
        <v>-5.0000000000000001E-3</v>
      </c>
      <c r="Q50">
        <v>0</v>
      </c>
      <c r="R50">
        <v>-5.0000000000000001E-3</v>
      </c>
      <c r="S50">
        <v>0</v>
      </c>
      <c r="T50">
        <v>4.9000000000000002E-2</v>
      </c>
      <c r="U50">
        <v>-7.0000000000000001E-3</v>
      </c>
      <c r="V50">
        <v>0</v>
      </c>
      <c r="W50">
        <v>0.47</v>
      </c>
      <c r="X50">
        <v>-1.407</v>
      </c>
      <c r="Y50">
        <v>0.94099999999999995</v>
      </c>
      <c r="Z50">
        <v>-4.2220000000000004</v>
      </c>
      <c r="AA50">
        <v>8.4649999999999999</v>
      </c>
      <c r="AB50">
        <v>0.46899999999999997</v>
      </c>
      <c r="AC50">
        <v>0.93899999999999995</v>
      </c>
      <c r="AD50">
        <v>18.771000000000001</v>
      </c>
      <c r="AE50">
        <v>0.46899999999999997</v>
      </c>
      <c r="AF50">
        <v>3.7530000000000001</v>
      </c>
      <c r="AG50">
        <v>0.91600000000000004</v>
      </c>
      <c r="AH50">
        <v>0</v>
      </c>
      <c r="AI50">
        <v>0</v>
      </c>
      <c r="AJ50">
        <v>0</v>
      </c>
    </row>
    <row r="51" spans="1:36" x14ac:dyDescent="0.25">
      <c r="A51">
        <v>46</v>
      </c>
      <c r="B51">
        <v>46</v>
      </c>
      <c r="C51">
        <v>3.8119999999999998</v>
      </c>
      <c r="D51">
        <v>-1.431</v>
      </c>
      <c r="E51">
        <v>167.45599999999999</v>
      </c>
      <c r="F51">
        <v>930.64800000000002</v>
      </c>
      <c r="H51">
        <v>88.507000000000005</v>
      </c>
      <c r="I51">
        <v>-0.47399999999999998</v>
      </c>
      <c r="J51">
        <v>0.47699999999999998</v>
      </c>
      <c r="L51">
        <v>3.3239999999999998</v>
      </c>
      <c r="N51">
        <v>136.05799999999999</v>
      </c>
      <c r="O51">
        <v>0.01</v>
      </c>
      <c r="P51">
        <v>-8.9999999999999993E-3</v>
      </c>
      <c r="Q51">
        <v>0</v>
      </c>
      <c r="R51">
        <v>0</v>
      </c>
      <c r="S51">
        <v>5.0000000000000001E-3</v>
      </c>
      <c r="T51">
        <v>4.3999999999999997E-2</v>
      </c>
      <c r="U51">
        <v>0</v>
      </c>
      <c r="V51">
        <v>0</v>
      </c>
      <c r="W51">
        <v>0.47</v>
      </c>
      <c r="X51">
        <v>-0.93799999999999994</v>
      </c>
      <c r="Y51">
        <v>1.411</v>
      </c>
      <c r="Z51">
        <v>-2.8149999999999999</v>
      </c>
      <c r="AA51">
        <v>8.4649999999999999</v>
      </c>
      <c r="AB51">
        <v>1.4079999999999999</v>
      </c>
      <c r="AC51">
        <v>0.93899999999999995</v>
      </c>
      <c r="AD51">
        <v>19.241</v>
      </c>
      <c r="AE51">
        <v>0.93899999999999995</v>
      </c>
      <c r="AF51">
        <v>2.8140000000000001</v>
      </c>
      <c r="AG51">
        <v>-2.4420000000000002</v>
      </c>
      <c r="AH51">
        <v>0.30499999999999999</v>
      </c>
      <c r="AI51">
        <v>0</v>
      </c>
      <c r="AJ51">
        <v>0.30499999999999999</v>
      </c>
    </row>
    <row r="52" spans="1:36" x14ac:dyDescent="0.25">
      <c r="A52">
        <v>47</v>
      </c>
      <c r="B52">
        <v>47</v>
      </c>
      <c r="C52">
        <v>4.2889999999999997</v>
      </c>
      <c r="D52">
        <v>-1.431</v>
      </c>
      <c r="E52">
        <v>163.21</v>
      </c>
      <c r="F52">
        <v>902.33500000000004</v>
      </c>
      <c r="H52">
        <v>86.602999999999994</v>
      </c>
      <c r="I52">
        <v>0</v>
      </c>
      <c r="J52">
        <v>-0.95399999999999996</v>
      </c>
      <c r="L52">
        <v>3.3239999999999998</v>
      </c>
      <c r="N52">
        <v>76.528000000000006</v>
      </c>
      <c r="O52">
        <v>0</v>
      </c>
      <c r="P52">
        <v>0</v>
      </c>
      <c r="Q52">
        <v>0</v>
      </c>
      <c r="R52">
        <v>0</v>
      </c>
      <c r="S52">
        <v>5.0000000000000001E-3</v>
      </c>
      <c r="T52">
        <v>3.7999999999999999E-2</v>
      </c>
      <c r="U52">
        <v>-0.01</v>
      </c>
      <c r="V52">
        <v>0</v>
      </c>
      <c r="W52">
        <v>0.47</v>
      </c>
      <c r="X52">
        <v>-0.93799999999999994</v>
      </c>
      <c r="Y52">
        <v>0.94099999999999995</v>
      </c>
      <c r="Z52">
        <v>-2.8149999999999999</v>
      </c>
      <c r="AA52">
        <v>6.1139999999999999</v>
      </c>
      <c r="AB52">
        <v>0.93899999999999995</v>
      </c>
      <c r="AC52">
        <v>1.409</v>
      </c>
      <c r="AD52">
        <v>20.178999999999998</v>
      </c>
      <c r="AE52">
        <v>0.93899999999999995</v>
      </c>
      <c r="AF52">
        <v>2.3450000000000002</v>
      </c>
      <c r="AG52">
        <v>-5.1890000000000001</v>
      </c>
      <c r="AH52">
        <v>0</v>
      </c>
      <c r="AI52">
        <v>0</v>
      </c>
      <c r="AJ52">
        <v>0</v>
      </c>
    </row>
    <row r="53" spans="1:36" x14ac:dyDescent="0.25">
      <c r="A53">
        <v>48</v>
      </c>
      <c r="B53">
        <v>48</v>
      </c>
      <c r="C53">
        <v>3.8119999999999998</v>
      </c>
      <c r="D53">
        <v>-1.431</v>
      </c>
      <c r="E53">
        <v>161.79499999999999</v>
      </c>
      <c r="F53">
        <v>887.23599999999999</v>
      </c>
      <c r="H53">
        <v>84.224000000000004</v>
      </c>
      <c r="I53">
        <v>0.47399999999999998</v>
      </c>
      <c r="J53">
        <v>0</v>
      </c>
      <c r="L53">
        <v>2.85</v>
      </c>
      <c r="N53">
        <v>193.233</v>
      </c>
      <c r="O53">
        <v>5.0000000000000001E-3</v>
      </c>
      <c r="P53">
        <v>-5.0000000000000001E-3</v>
      </c>
      <c r="Q53">
        <v>5.0000000000000001E-3</v>
      </c>
      <c r="R53">
        <v>-5.0000000000000001E-3</v>
      </c>
      <c r="S53">
        <v>5.0000000000000001E-3</v>
      </c>
      <c r="T53">
        <v>4.3999999999999997E-2</v>
      </c>
      <c r="U53">
        <v>-7.0000000000000001E-3</v>
      </c>
      <c r="V53">
        <v>-4.0000000000000001E-3</v>
      </c>
      <c r="W53">
        <v>0.94</v>
      </c>
      <c r="X53">
        <v>-0.46899999999999997</v>
      </c>
      <c r="Y53">
        <v>0.94099999999999995</v>
      </c>
      <c r="Z53">
        <v>-2.8149999999999999</v>
      </c>
      <c r="AA53">
        <v>7.5250000000000004</v>
      </c>
      <c r="AB53">
        <v>0.46899999999999997</v>
      </c>
      <c r="AC53">
        <v>1.409</v>
      </c>
      <c r="AD53">
        <v>19.71</v>
      </c>
      <c r="AE53">
        <v>0</v>
      </c>
      <c r="AF53">
        <v>2.3450000000000002</v>
      </c>
      <c r="AG53">
        <v>0.91600000000000004</v>
      </c>
      <c r="AH53">
        <v>0</v>
      </c>
      <c r="AI53">
        <v>-0.30499999999999999</v>
      </c>
      <c r="AJ53">
        <v>0</v>
      </c>
    </row>
    <row r="54" spans="1:36" x14ac:dyDescent="0.25">
      <c r="A54">
        <v>49</v>
      </c>
      <c r="B54">
        <v>49</v>
      </c>
      <c r="C54">
        <v>4.766</v>
      </c>
      <c r="D54">
        <v>-1.431</v>
      </c>
      <c r="E54">
        <v>158.964</v>
      </c>
      <c r="F54">
        <v>880.63</v>
      </c>
      <c r="H54">
        <v>86.128</v>
      </c>
      <c r="I54">
        <v>0.47399999999999998</v>
      </c>
      <c r="J54">
        <v>0</v>
      </c>
      <c r="L54">
        <v>2.85</v>
      </c>
      <c r="N54">
        <v>209.3</v>
      </c>
      <c r="O54">
        <v>-5.0000000000000001E-3</v>
      </c>
      <c r="P54">
        <v>0</v>
      </c>
      <c r="Q54">
        <v>-5.0000000000000001E-3</v>
      </c>
      <c r="R54">
        <v>-5.0000000000000001E-3</v>
      </c>
      <c r="S54">
        <v>-5.0000000000000001E-3</v>
      </c>
      <c r="T54">
        <v>3.7999999999999999E-2</v>
      </c>
      <c r="U54">
        <v>0</v>
      </c>
      <c r="V54">
        <v>0</v>
      </c>
      <c r="W54">
        <v>0.94</v>
      </c>
      <c r="X54">
        <v>0</v>
      </c>
      <c r="Y54">
        <v>1.881</v>
      </c>
      <c r="Z54">
        <v>-3.2839999999999998</v>
      </c>
      <c r="AA54">
        <v>7.9950000000000001</v>
      </c>
      <c r="AB54">
        <v>0.46899999999999997</v>
      </c>
      <c r="AC54">
        <v>1.879</v>
      </c>
      <c r="AD54">
        <v>19.71</v>
      </c>
      <c r="AE54">
        <v>0.46899999999999997</v>
      </c>
      <c r="AF54">
        <v>0.93799999999999994</v>
      </c>
      <c r="AG54">
        <v>0.91600000000000004</v>
      </c>
      <c r="AH54">
        <v>0.30499999999999999</v>
      </c>
      <c r="AI54">
        <v>0</v>
      </c>
      <c r="AJ54">
        <v>0</v>
      </c>
    </row>
    <row r="55" spans="1:36" x14ac:dyDescent="0.25">
      <c r="A55">
        <v>50</v>
      </c>
      <c r="B55">
        <v>50</v>
      </c>
      <c r="C55">
        <v>3.3359999999999999</v>
      </c>
      <c r="D55">
        <v>-1.431</v>
      </c>
      <c r="E55">
        <v>156.60499999999999</v>
      </c>
      <c r="F55">
        <v>895.72900000000004</v>
      </c>
      <c r="H55">
        <v>86.602999999999994</v>
      </c>
      <c r="I55">
        <v>0</v>
      </c>
      <c r="J55">
        <v>0</v>
      </c>
      <c r="L55">
        <v>2.375</v>
      </c>
      <c r="N55">
        <v>221.58600000000001</v>
      </c>
      <c r="O55">
        <v>0.01</v>
      </c>
      <c r="P55">
        <v>-5.0000000000000001E-3</v>
      </c>
      <c r="Q55">
        <v>0</v>
      </c>
      <c r="R55">
        <v>-5.0000000000000001E-3</v>
      </c>
      <c r="S55">
        <v>0</v>
      </c>
      <c r="T55">
        <v>4.3999999999999997E-2</v>
      </c>
      <c r="U55">
        <v>-3.0000000000000001E-3</v>
      </c>
      <c r="V55">
        <v>0</v>
      </c>
      <c r="W55">
        <v>1.41</v>
      </c>
      <c r="X55">
        <v>0</v>
      </c>
      <c r="Y55">
        <v>0.94099999999999995</v>
      </c>
      <c r="Z55">
        <v>-2.8149999999999999</v>
      </c>
      <c r="AA55">
        <v>7.9950000000000001</v>
      </c>
      <c r="AB55">
        <v>0.46899999999999997</v>
      </c>
      <c r="AC55">
        <v>1.409</v>
      </c>
      <c r="AD55">
        <v>19.71</v>
      </c>
      <c r="AE55">
        <v>0.46899999999999997</v>
      </c>
      <c r="AF55">
        <v>0.46899999999999997</v>
      </c>
      <c r="AG55">
        <v>0.61</v>
      </c>
      <c r="AH55">
        <v>0</v>
      </c>
      <c r="AI55">
        <v>0</v>
      </c>
      <c r="AJ55">
        <v>0.30499999999999999</v>
      </c>
    </row>
    <row r="56" spans="1:36" x14ac:dyDescent="0.25">
      <c r="A56">
        <v>51</v>
      </c>
      <c r="B56">
        <v>51</v>
      </c>
      <c r="C56">
        <v>2.859</v>
      </c>
      <c r="D56">
        <v>-1.9079999999999999</v>
      </c>
      <c r="E56">
        <v>167.928</v>
      </c>
      <c r="F56">
        <v>813.16</v>
      </c>
      <c r="H56">
        <v>84.224000000000004</v>
      </c>
      <c r="I56">
        <v>0.47399999999999998</v>
      </c>
      <c r="J56">
        <v>0</v>
      </c>
      <c r="L56">
        <v>2.375</v>
      </c>
      <c r="N56">
        <v>221.114</v>
      </c>
      <c r="O56">
        <v>5.0000000000000001E-3</v>
      </c>
      <c r="P56">
        <v>-5.0000000000000001E-3</v>
      </c>
      <c r="Q56">
        <v>5.0000000000000001E-3</v>
      </c>
      <c r="R56">
        <v>-0.01</v>
      </c>
      <c r="S56">
        <v>0</v>
      </c>
      <c r="T56">
        <v>4.3999999999999997E-2</v>
      </c>
      <c r="U56">
        <v>-3.0000000000000001E-3</v>
      </c>
      <c r="V56">
        <v>0</v>
      </c>
      <c r="W56">
        <v>0.47</v>
      </c>
      <c r="X56">
        <v>0.46899999999999997</v>
      </c>
      <c r="Y56">
        <v>0.94099999999999995</v>
      </c>
      <c r="Z56">
        <v>-3.2839999999999998</v>
      </c>
      <c r="AA56">
        <v>7.9950000000000001</v>
      </c>
      <c r="AB56">
        <v>0.93899999999999995</v>
      </c>
      <c r="AC56">
        <v>1.409</v>
      </c>
      <c r="AD56">
        <v>20.178999999999998</v>
      </c>
      <c r="AE56">
        <v>0.46899999999999997</v>
      </c>
      <c r="AF56">
        <v>-0.46899999999999997</v>
      </c>
      <c r="AG56">
        <v>1.2210000000000001</v>
      </c>
      <c r="AH56">
        <v>-0.30499999999999999</v>
      </c>
      <c r="AI56">
        <v>0.30499999999999999</v>
      </c>
      <c r="AJ56">
        <v>0.30499999999999999</v>
      </c>
    </row>
    <row r="57" spans="1:36" x14ac:dyDescent="0.25">
      <c r="A57">
        <v>52</v>
      </c>
      <c r="B57">
        <v>52</v>
      </c>
      <c r="C57">
        <v>2.859</v>
      </c>
      <c r="D57">
        <v>-3.339</v>
      </c>
      <c r="E57">
        <v>163.68199999999999</v>
      </c>
      <c r="F57">
        <v>797.59199999999998</v>
      </c>
      <c r="H57">
        <v>80.893000000000001</v>
      </c>
      <c r="I57">
        <v>0.47399999999999998</v>
      </c>
      <c r="J57">
        <v>-0.95399999999999996</v>
      </c>
      <c r="L57">
        <v>2.375</v>
      </c>
      <c r="N57">
        <v>214.97</v>
      </c>
      <c r="O57">
        <v>0</v>
      </c>
      <c r="P57">
        <v>0</v>
      </c>
      <c r="Q57">
        <v>5.0000000000000001E-3</v>
      </c>
      <c r="R57">
        <v>-5.0000000000000001E-3</v>
      </c>
      <c r="S57">
        <v>0</v>
      </c>
      <c r="T57">
        <v>3.7999999999999999E-2</v>
      </c>
      <c r="U57">
        <v>-3.0000000000000001E-3</v>
      </c>
      <c r="V57">
        <v>4.0000000000000001E-3</v>
      </c>
      <c r="W57">
        <v>0.94</v>
      </c>
      <c r="X57">
        <v>0.46899999999999997</v>
      </c>
      <c r="Y57">
        <v>1.411</v>
      </c>
      <c r="Z57">
        <v>-3.7530000000000001</v>
      </c>
      <c r="AA57">
        <v>8.4649999999999999</v>
      </c>
      <c r="AB57">
        <v>0.46899999999999997</v>
      </c>
      <c r="AC57">
        <v>1.409</v>
      </c>
      <c r="AD57">
        <v>21.117999999999999</v>
      </c>
      <c r="AE57">
        <v>0.46899999999999997</v>
      </c>
      <c r="AF57">
        <v>1.407</v>
      </c>
      <c r="AG57">
        <v>0.30499999999999999</v>
      </c>
      <c r="AH57">
        <v>-0.30499999999999999</v>
      </c>
      <c r="AI57">
        <v>0</v>
      </c>
      <c r="AJ57">
        <v>0</v>
      </c>
    </row>
    <row r="58" spans="1:36" x14ac:dyDescent="0.25">
      <c r="A58">
        <v>53</v>
      </c>
      <c r="B58">
        <v>53</v>
      </c>
      <c r="C58">
        <v>3.8119999999999998</v>
      </c>
      <c r="D58">
        <v>-3.339</v>
      </c>
      <c r="E58">
        <v>158.49199999999999</v>
      </c>
      <c r="F58">
        <v>770.702</v>
      </c>
      <c r="H58">
        <v>78.037999999999997</v>
      </c>
      <c r="I58">
        <v>0.47399999999999998</v>
      </c>
      <c r="J58">
        <v>0.47699999999999998</v>
      </c>
      <c r="L58">
        <v>2.375</v>
      </c>
      <c r="N58">
        <v>209.3</v>
      </c>
      <c r="O58">
        <v>5.0000000000000001E-3</v>
      </c>
      <c r="P58">
        <v>0</v>
      </c>
      <c r="Q58">
        <v>0</v>
      </c>
      <c r="R58">
        <v>0</v>
      </c>
      <c r="S58">
        <v>5.0000000000000001E-3</v>
      </c>
      <c r="T58">
        <v>3.7999999999999999E-2</v>
      </c>
      <c r="U58">
        <v>-3.0000000000000001E-3</v>
      </c>
      <c r="V58">
        <v>0</v>
      </c>
      <c r="W58">
        <v>0.94</v>
      </c>
      <c r="X58">
        <v>0</v>
      </c>
      <c r="Y58">
        <v>1.411</v>
      </c>
      <c r="Z58">
        <v>-3.7530000000000001</v>
      </c>
      <c r="AA58">
        <v>7.9950000000000001</v>
      </c>
      <c r="AB58">
        <v>0.93899999999999995</v>
      </c>
      <c r="AC58">
        <v>0.93899999999999995</v>
      </c>
      <c r="AD58">
        <v>21.117999999999999</v>
      </c>
      <c r="AE58">
        <v>1.4079999999999999</v>
      </c>
      <c r="AF58">
        <v>0.93799999999999994</v>
      </c>
      <c r="AG58">
        <v>0</v>
      </c>
      <c r="AH58">
        <v>-0.30499999999999999</v>
      </c>
      <c r="AI58">
        <v>0</v>
      </c>
      <c r="AJ58">
        <v>0.30499999999999999</v>
      </c>
    </row>
    <row r="59" spans="1:36" x14ac:dyDescent="0.25">
      <c r="A59">
        <v>54</v>
      </c>
      <c r="B59">
        <v>54</v>
      </c>
      <c r="C59">
        <v>3.8119999999999998</v>
      </c>
      <c r="D59">
        <v>-2.3849999999999998</v>
      </c>
      <c r="E59">
        <v>159.43600000000001</v>
      </c>
      <c r="F59">
        <v>779.19299999999998</v>
      </c>
      <c r="H59">
        <v>79.465000000000003</v>
      </c>
      <c r="I59">
        <v>0.47399999999999998</v>
      </c>
      <c r="J59">
        <v>-0.95399999999999996</v>
      </c>
      <c r="L59">
        <v>2.85</v>
      </c>
      <c r="N59">
        <v>140.78299999999999</v>
      </c>
      <c r="O59">
        <v>-5.0000000000000001E-3</v>
      </c>
      <c r="P59">
        <v>-5.0000000000000001E-3</v>
      </c>
      <c r="Q59">
        <v>-5.0000000000000001E-3</v>
      </c>
      <c r="R59">
        <v>-5.0000000000000001E-3</v>
      </c>
      <c r="S59">
        <v>5.0000000000000001E-3</v>
      </c>
      <c r="T59">
        <v>4.3999999999999997E-2</v>
      </c>
      <c r="U59">
        <v>0</v>
      </c>
      <c r="V59">
        <v>-4.0000000000000001E-3</v>
      </c>
      <c r="W59">
        <v>0.47</v>
      </c>
      <c r="X59">
        <v>0</v>
      </c>
      <c r="Y59">
        <v>1.411</v>
      </c>
      <c r="Z59">
        <v>-4.2220000000000004</v>
      </c>
      <c r="AA59">
        <v>7.9950000000000001</v>
      </c>
      <c r="AB59">
        <v>0.93899999999999995</v>
      </c>
      <c r="AC59">
        <v>0.47</v>
      </c>
      <c r="AD59">
        <v>21.587</v>
      </c>
      <c r="AE59">
        <v>1.4079999999999999</v>
      </c>
      <c r="AF59">
        <v>1.8759999999999999</v>
      </c>
      <c r="AG59">
        <v>-3.968</v>
      </c>
      <c r="AH59">
        <v>-0.30499999999999999</v>
      </c>
      <c r="AI59">
        <v>0.30499999999999999</v>
      </c>
      <c r="AJ59">
        <v>0</v>
      </c>
    </row>
    <row r="60" spans="1:36" x14ac:dyDescent="0.25">
      <c r="A60">
        <v>55</v>
      </c>
      <c r="B60">
        <v>55</v>
      </c>
      <c r="C60">
        <v>4.2889999999999997</v>
      </c>
      <c r="D60">
        <v>-3.339</v>
      </c>
      <c r="E60">
        <v>159.90799999999999</v>
      </c>
      <c r="F60">
        <v>755.60599999999999</v>
      </c>
      <c r="H60">
        <v>81.369</v>
      </c>
      <c r="I60">
        <v>0</v>
      </c>
      <c r="J60">
        <v>0</v>
      </c>
      <c r="L60">
        <v>2.375</v>
      </c>
      <c r="N60">
        <v>144.09100000000001</v>
      </c>
      <c r="O60">
        <v>0</v>
      </c>
      <c r="P60">
        <v>-8.9999999999999993E-3</v>
      </c>
      <c r="Q60">
        <v>0</v>
      </c>
      <c r="R60">
        <v>5.0000000000000001E-3</v>
      </c>
      <c r="S60">
        <v>0</v>
      </c>
      <c r="T60">
        <v>3.7999999999999999E-2</v>
      </c>
      <c r="U60">
        <v>0</v>
      </c>
      <c r="V60">
        <v>0</v>
      </c>
      <c r="W60">
        <v>0.47</v>
      </c>
      <c r="X60">
        <v>0.46899999999999997</v>
      </c>
      <c r="Y60">
        <v>1.881</v>
      </c>
      <c r="Z60">
        <v>-3.7530000000000001</v>
      </c>
      <c r="AA60">
        <v>8.4649999999999999</v>
      </c>
      <c r="AB60">
        <v>0.46899999999999997</v>
      </c>
      <c r="AC60">
        <v>1.409</v>
      </c>
      <c r="AD60">
        <v>20.178999999999998</v>
      </c>
      <c r="AE60">
        <v>1.4079999999999999</v>
      </c>
      <c r="AF60">
        <v>0.93799999999999994</v>
      </c>
      <c r="AG60">
        <v>-1.526</v>
      </c>
      <c r="AH60">
        <v>0</v>
      </c>
      <c r="AI60">
        <v>-0.30499999999999999</v>
      </c>
      <c r="AJ60">
        <v>-0.30499999999999999</v>
      </c>
    </row>
    <row r="61" spans="1:36" x14ac:dyDescent="0.25">
      <c r="A61">
        <v>56</v>
      </c>
      <c r="B61">
        <v>56</v>
      </c>
      <c r="C61">
        <v>2.859</v>
      </c>
      <c r="D61">
        <v>-1.9079999999999999</v>
      </c>
      <c r="E61">
        <v>159.43600000000001</v>
      </c>
      <c r="F61">
        <v>751.36099999999999</v>
      </c>
      <c r="H61">
        <v>81.369</v>
      </c>
      <c r="I61">
        <v>0.47399999999999998</v>
      </c>
      <c r="J61">
        <v>0</v>
      </c>
      <c r="L61">
        <v>1.9</v>
      </c>
      <c r="N61">
        <v>149.761</v>
      </c>
      <c r="O61">
        <v>5.0000000000000001E-3</v>
      </c>
      <c r="P61">
        <v>-5.0000000000000001E-3</v>
      </c>
      <c r="Q61">
        <v>0</v>
      </c>
      <c r="R61">
        <v>-5.0000000000000001E-3</v>
      </c>
      <c r="S61">
        <v>5.0000000000000001E-3</v>
      </c>
      <c r="T61">
        <v>3.7999999999999999E-2</v>
      </c>
      <c r="U61">
        <v>0</v>
      </c>
      <c r="V61">
        <v>0</v>
      </c>
      <c r="W61">
        <v>1.41</v>
      </c>
      <c r="X61">
        <v>0.46899999999999997</v>
      </c>
      <c r="Y61">
        <v>1.881</v>
      </c>
      <c r="Z61">
        <v>-3.2839999999999998</v>
      </c>
      <c r="AA61">
        <v>8.4649999999999999</v>
      </c>
      <c r="AB61">
        <v>0.46899999999999997</v>
      </c>
      <c r="AC61">
        <v>1.409</v>
      </c>
      <c r="AD61">
        <v>22.056999999999999</v>
      </c>
      <c r="AE61">
        <v>0.46899999999999997</v>
      </c>
      <c r="AF61">
        <v>0.93799999999999994</v>
      </c>
      <c r="AG61">
        <v>-4.5780000000000003</v>
      </c>
      <c r="AH61">
        <v>-0.30499999999999999</v>
      </c>
      <c r="AI61">
        <v>0.61</v>
      </c>
      <c r="AJ61">
        <v>0</v>
      </c>
    </row>
    <row r="62" spans="1:36" x14ac:dyDescent="0.25">
      <c r="A62">
        <v>57</v>
      </c>
      <c r="B62">
        <v>57</v>
      </c>
      <c r="C62">
        <v>3.8119999999999998</v>
      </c>
      <c r="D62">
        <v>-3.339</v>
      </c>
      <c r="E62">
        <v>160.851</v>
      </c>
      <c r="F62">
        <v>768.81500000000005</v>
      </c>
      <c r="H62">
        <v>79.465000000000003</v>
      </c>
      <c r="I62">
        <v>0.47399999999999998</v>
      </c>
      <c r="J62">
        <v>-0.47699999999999998</v>
      </c>
      <c r="L62">
        <v>2.375</v>
      </c>
      <c r="N62">
        <v>161.101</v>
      </c>
      <c r="O62">
        <v>0</v>
      </c>
      <c r="P62">
        <v>-5.0000000000000001E-3</v>
      </c>
      <c r="Q62">
        <v>0</v>
      </c>
      <c r="R62">
        <v>0</v>
      </c>
      <c r="S62">
        <v>0</v>
      </c>
      <c r="T62">
        <v>4.3999999999999997E-2</v>
      </c>
      <c r="U62">
        <v>0</v>
      </c>
      <c r="V62">
        <v>0</v>
      </c>
      <c r="W62">
        <v>0.94</v>
      </c>
      <c r="X62">
        <v>0.93799999999999994</v>
      </c>
      <c r="Y62">
        <v>1.411</v>
      </c>
      <c r="Z62">
        <v>-3.2839999999999998</v>
      </c>
      <c r="AA62">
        <v>8.4649999999999999</v>
      </c>
      <c r="AB62">
        <v>0.93899999999999995</v>
      </c>
      <c r="AC62">
        <v>1.409</v>
      </c>
      <c r="AD62">
        <v>20.649000000000001</v>
      </c>
      <c r="AE62">
        <v>0.93899999999999995</v>
      </c>
      <c r="AF62">
        <v>1.407</v>
      </c>
      <c r="AG62">
        <v>0.61</v>
      </c>
      <c r="AH62">
        <v>-0.30499999999999999</v>
      </c>
      <c r="AI62">
        <v>0.30499999999999999</v>
      </c>
      <c r="AJ62">
        <v>0</v>
      </c>
    </row>
    <row r="63" spans="1:36" x14ac:dyDescent="0.25">
      <c r="A63">
        <v>58</v>
      </c>
      <c r="B63">
        <v>58</v>
      </c>
      <c r="C63">
        <v>3.3359999999999999</v>
      </c>
      <c r="D63">
        <v>-2.3849999999999998</v>
      </c>
      <c r="E63">
        <v>162.738</v>
      </c>
      <c r="F63">
        <v>745.7</v>
      </c>
      <c r="H63">
        <v>80.417000000000002</v>
      </c>
      <c r="I63">
        <v>0</v>
      </c>
      <c r="J63">
        <v>0</v>
      </c>
      <c r="L63">
        <v>2.85</v>
      </c>
      <c r="N63">
        <v>170.07900000000001</v>
      </c>
      <c r="O63">
        <v>0.01</v>
      </c>
      <c r="P63">
        <v>0</v>
      </c>
      <c r="Q63">
        <v>0</v>
      </c>
      <c r="R63">
        <v>0</v>
      </c>
      <c r="S63">
        <v>5.0000000000000001E-3</v>
      </c>
      <c r="T63">
        <v>4.3999999999999997E-2</v>
      </c>
      <c r="U63">
        <v>0</v>
      </c>
      <c r="V63">
        <v>-4.0000000000000001E-3</v>
      </c>
      <c r="W63">
        <v>0.94</v>
      </c>
      <c r="X63">
        <v>0.46899999999999997</v>
      </c>
      <c r="Y63">
        <v>1.411</v>
      </c>
      <c r="Z63">
        <v>-3.7530000000000001</v>
      </c>
      <c r="AA63">
        <v>8.9350000000000005</v>
      </c>
      <c r="AB63">
        <v>0.93899999999999995</v>
      </c>
      <c r="AC63">
        <v>1.879</v>
      </c>
      <c r="AD63">
        <v>21.117999999999999</v>
      </c>
      <c r="AE63">
        <v>0.93899999999999995</v>
      </c>
      <c r="AF63">
        <v>1.8759999999999999</v>
      </c>
      <c r="AG63">
        <v>0.61</v>
      </c>
      <c r="AH63">
        <v>-0.30499999999999999</v>
      </c>
      <c r="AI63">
        <v>0</v>
      </c>
      <c r="AJ63">
        <v>-0.30499999999999999</v>
      </c>
    </row>
    <row r="64" spans="1:36" x14ac:dyDescent="0.25">
      <c r="A64">
        <v>59</v>
      </c>
      <c r="B64">
        <v>59</v>
      </c>
      <c r="C64">
        <v>4.2889999999999997</v>
      </c>
      <c r="D64">
        <v>-3.339</v>
      </c>
      <c r="E64">
        <v>156.13300000000001</v>
      </c>
      <c r="F64">
        <v>689.56899999999996</v>
      </c>
      <c r="H64">
        <v>76.61</v>
      </c>
      <c r="I64">
        <v>0.94899999999999995</v>
      </c>
      <c r="J64">
        <v>-0.47699999999999998</v>
      </c>
      <c r="L64">
        <v>2.375</v>
      </c>
      <c r="N64">
        <v>190.87</v>
      </c>
      <c r="O64">
        <v>0</v>
      </c>
      <c r="P64">
        <v>5.0000000000000001E-3</v>
      </c>
      <c r="Q64">
        <v>0</v>
      </c>
      <c r="R64">
        <v>0</v>
      </c>
      <c r="S64">
        <v>0.01</v>
      </c>
      <c r="T64">
        <v>3.7999999999999999E-2</v>
      </c>
      <c r="U64">
        <v>3.0000000000000001E-3</v>
      </c>
      <c r="V64">
        <v>4.0000000000000001E-3</v>
      </c>
      <c r="W64">
        <v>0.94</v>
      </c>
      <c r="X64">
        <v>0.46899999999999997</v>
      </c>
      <c r="Y64">
        <v>1.411</v>
      </c>
      <c r="Z64">
        <v>-3.2839999999999998</v>
      </c>
      <c r="AA64">
        <v>7.5250000000000004</v>
      </c>
      <c r="AB64">
        <v>0.93899999999999995</v>
      </c>
      <c r="AC64">
        <v>1.879</v>
      </c>
      <c r="AD64">
        <v>21.117999999999999</v>
      </c>
      <c r="AE64">
        <v>0.93899999999999995</v>
      </c>
      <c r="AF64">
        <v>1.407</v>
      </c>
      <c r="AG64">
        <v>0.91600000000000004</v>
      </c>
      <c r="AH64">
        <v>-0.30499999999999999</v>
      </c>
      <c r="AI64">
        <v>-0.30499999999999999</v>
      </c>
      <c r="AJ64">
        <v>0.30499999999999999</v>
      </c>
    </row>
    <row r="65" spans="1:36" x14ac:dyDescent="0.25">
      <c r="A65">
        <v>60</v>
      </c>
      <c r="B65">
        <v>60</v>
      </c>
      <c r="C65">
        <v>3.8119999999999998</v>
      </c>
      <c r="D65">
        <v>-2.8620000000000001</v>
      </c>
      <c r="E65">
        <v>155.66200000000001</v>
      </c>
      <c r="F65">
        <v>688.154</v>
      </c>
      <c r="H65">
        <v>77.561999999999998</v>
      </c>
      <c r="I65">
        <v>0.47399999999999998</v>
      </c>
      <c r="J65">
        <v>0</v>
      </c>
      <c r="L65">
        <v>3.3239999999999998</v>
      </c>
      <c r="N65">
        <v>207.88200000000001</v>
      </c>
      <c r="O65">
        <v>5.0000000000000001E-3</v>
      </c>
      <c r="P65">
        <v>0</v>
      </c>
      <c r="Q65">
        <v>-5.0000000000000001E-3</v>
      </c>
      <c r="R65">
        <v>-5.0000000000000001E-3</v>
      </c>
      <c r="S65">
        <v>0.01</v>
      </c>
      <c r="T65">
        <v>3.3000000000000002E-2</v>
      </c>
      <c r="U65">
        <v>-3.0000000000000001E-3</v>
      </c>
      <c r="V65">
        <v>0</v>
      </c>
      <c r="W65">
        <v>0.94</v>
      </c>
      <c r="X65">
        <v>0.93799999999999994</v>
      </c>
      <c r="Y65">
        <v>0.94099999999999995</v>
      </c>
      <c r="Z65">
        <v>-2.8149999999999999</v>
      </c>
      <c r="AA65">
        <v>8.4649999999999999</v>
      </c>
      <c r="AB65">
        <v>0.46899999999999997</v>
      </c>
      <c r="AC65">
        <v>1.409</v>
      </c>
      <c r="AD65">
        <v>20.649000000000001</v>
      </c>
      <c r="AE65">
        <v>1.4079999999999999</v>
      </c>
      <c r="AF65">
        <v>1.407</v>
      </c>
      <c r="AG65">
        <v>-3.6629999999999998</v>
      </c>
      <c r="AH65">
        <v>0</v>
      </c>
      <c r="AI65">
        <v>0</v>
      </c>
      <c r="AJ65">
        <v>0.30499999999999999</v>
      </c>
    </row>
    <row r="66" spans="1:36" x14ac:dyDescent="0.25">
      <c r="A66">
        <v>61</v>
      </c>
      <c r="B66">
        <v>61</v>
      </c>
      <c r="C66">
        <v>3.3359999999999999</v>
      </c>
      <c r="D66">
        <v>-2.8620000000000001</v>
      </c>
      <c r="E66">
        <v>158.02099999999999</v>
      </c>
      <c r="F66">
        <v>681.07899999999995</v>
      </c>
      <c r="H66">
        <v>78.037999999999997</v>
      </c>
      <c r="I66">
        <v>0</v>
      </c>
      <c r="J66">
        <v>-0.47699999999999998</v>
      </c>
      <c r="L66">
        <v>1.9</v>
      </c>
      <c r="N66">
        <v>217.80600000000001</v>
      </c>
      <c r="O66">
        <v>0</v>
      </c>
      <c r="P66">
        <v>5.0000000000000001E-3</v>
      </c>
      <c r="Q66">
        <v>0</v>
      </c>
      <c r="R66">
        <v>0</v>
      </c>
      <c r="S66">
        <v>0</v>
      </c>
      <c r="T66">
        <v>4.3999999999999997E-2</v>
      </c>
      <c r="U66">
        <v>3.0000000000000001E-3</v>
      </c>
      <c r="V66">
        <v>0</v>
      </c>
      <c r="W66">
        <v>1.88</v>
      </c>
      <c r="X66">
        <v>0.46899999999999997</v>
      </c>
      <c r="Y66">
        <v>1.411</v>
      </c>
      <c r="Z66">
        <v>-2.8149999999999999</v>
      </c>
      <c r="AA66">
        <v>8.4649999999999999</v>
      </c>
      <c r="AB66">
        <v>0.93899999999999995</v>
      </c>
      <c r="AC66">
        <v>1.409</v>
      </c>
      <c r="AD66">
        <v>20.649000000000001</v>
      </c>
      <c r="AE66">
        <v>0.93899999999999995</v>
      </c>
      <c r="AF66">
        <v>0.93799999999999994</v>
      </c>
      <c r="AG66">
        <v>-0.61</v>
      </c>
      <c r="AH66">
        <v>-0.30499999999999999</v>
      </c>
      <c r="AI66">
        <v>0</v>
      </c>
      <c r="AJ66">
        <v>0</v>
      </c>
    </row>
    <row r="67" spans="1:36" x14ac:dyDescent="0.25">
      <c r="A67">
        <v>62</v>
      </c>
      <c r="B67">
        <v>62</v>
      </c>
      <c r="C67">
        <v>3.3359999999999999</v>
      </c>
      <c r="D67">
        <v>-1.9079999999999999</v>
      </c>
      <c r="E67">
        <v>151.416</v>
      </c>
      <c r="F67">
        <v>675.41899999999998</v>
      </c>
      <c r="H67">
        <v>78.513000000000005</v>
      </c>
      <c r="I67">
        <v>0.47399999999999998</v>
      </c>
      <c r="J67">
        <v>0</v>
      </c>
      <c r="L67">
        <v>2.85</v>
      </c>
      <c r="N67">
        <v>220.16800000000001</v>
      </c>
      <c r="O67">
        <v>5.0000000000000001E-3</v>
      </c>
      <c r="P67">
        <v>0</v>
      </c>
      <c r="Q67">
        <v>-0.01</v>
      </c>
      <c r="R67">
        <v>-0.01</v>
      </c>
      <c r="S67">
        <v>0</v>
      </c>
      <c r="T67">
        <v>4.3999999999999997E-2</v>
      </c>
      <c r="U67">
        <v>0</v>
      </c>
      <c r="V67">
        <v>0</v>
      </c>
      <c r="W67">
        <v>0.94</v>
      </c>
      <c r="X67">
        <v>1.407</v>
      </c>
      <c r="Y67">
        <v>1.411</v>
      </c>
      <c r="Z67">
        <v>-3.7530000000000001</v>
      </c>
      <c r="AA67">
        <v>8.4649999999999999</v>
      </c>
      <c r="AB67">
        <v>0</v>
      </c>
      <c r="AC67">
        <v>1.409</v>
      </c>
      <c r="AD67">
        <v>22.056999999999999</v>
      </c>
      <c r="AE67">
        <v>0.93899999999999995</v>
      </c>
      <c r="AF67">
        <v>-1.407</v>
      </c>
      <c r="AG67">
        <v>0.30499999999999999</v>
      </c>
      <c r="AH67">
        <v>0</v>
      </c>
      <c r="AI67">
        <v>0</v>
      </c>
      <c r="AJ67">
        <v>-0.30499999999999999</v>
      </c>
    </row>
    <row r="68" spans="1:36" x14ac:dyDescent="0.25">
      <c r="A68">
        <v>63</v>
      </c>
      <c r="B68">
        <v>63</v>
      </c>
      <c r="C68">
        <v>3.8119999999999998</v>
      </c>
      <c r="D68">
        <v>-3.8159999999999998</v>
      </c>
      <c r="E68">
        <v>141.50899999999999</v>
      </c>
      <c r="F68">
        <v>572.60900000000004</v>
      </c>
      <c r="H68">
        <v>74.230999999999995</v>
      </c>
      <c r="I68">
        <v>0</v>
      </c>
      <c r="J68">
        <v>-0.47699999999999998</v>
      </c>
      <c r="L68">
        <v>2.375</v>
      </c>
      <c r="N68">
        <v>206.464</v>
      </c>
      <c r="O68">
        <v>0</v>
      </c>
      <c r="P68">
        <v>-5.0000000000000001E-3</v>
      </c>
      <c r="Q68">
        <v>5.0000000000000001E-3</v>
      </c>
      <c r="R68">
        <v>-5.0000000000000001E-3</v>
      </c>
      <c r="S68">
        <v>5.0000000000000001E-3</v>
      </c>
      <c r="T68">
        <v>3.7999999999999999E-2</v>
      </c>
      <c r="U68">
        <v>0</v>
      </c>
      <c r="V68">
        <v>0</v>
      </c>
      <c r="W68">
        <v>0.94</v>
      </c>
      <c r="X68">
        <v>0.93799999999999994</v>
      </c>
      <c r="Y68">
        <v>1.881</v>
      </c>
      <c r="Z68">
        <v>-2.3460000000000001</v>
      </c>
      <c r="AA68">
        <v>8.9350000000000005</v>
      </c>
      <c r="AB68">
        <v>1.4079999999999999</v>
      </c>
      <c r="AC68">
        <v>1.409</v>
      </c>
      <c r="AD68">
        <v>21.587</v>
      </c>
      <c r="AE68">
        <v>0.93899999999999995</v>
      </c>
      <c r="AF68">
        <v>0.93799999999999994</v>
      </c>
      <c r="AG68">
        <v>0.30499999999999999</v>
      </c>
      <c r="AH68">
        <v>0.30499999999999999</v>
      </c>
      <c r="AI68">
        <v>0</v>
      </c>
      <c r="AJ68">
        <v>0.30499999999999999</v>
      </c>
    </row>
    <row r="69" spans="1:36" x14ac:dyDescent="0.25">
      <c r="A69">
        <v>64</v>
      </c>
      <c r="B69">
        <v>64</v>
      </c>
      <c r="C69">
        <v>3.8119999999999998</v>
      </c>
      <c r="D69">
        <v>-1.9079999999999999</v>
      </c>
      <c r="E69">
        <v>142.92400000000001</v>
      </c>
      <c r="F69">
        <v>581.56899999999996</v>
      </c>
      <c r="H69">
        <v>75.658000000000001</v>
      </c>
      <c r="I69">
        <v>-0.47399999999999998</v>
      </c>
      <c r="J69">
        <v>-0.47699999999999998</v>
      </c>
      <c r="L69">
        <v>2.85</v>
      </c>
      <c r="N69">
        <v>218.27799999999999</v>
      </c>
      <c r="O69">
        <v>0.01</v>
      </c>
      <c r="P69">
        <v>0</v>
      </c>
      <c r="Q69">
        <v>0</v>
      </c>
      <c r="R69">
        <v>-5.0000000000000001E-3</v>
      </c>
      <c r="S69">
        <v>-5.0000000000000001E-3</v>
      </c>
      <c r="T69">
        <v>3.7999999999999999E-2</v>
      </c>
      <c r="U69">
        <v>0</v>
      </c>
      <c r="V69">
        <v>0</v>
      </c>
      <c r="W69">
        <v>1.41</v>
      </c>
      <c r="X69">
        <v>0.46899999999999997</v>
      </c>
      <c r="Y69">
        <v>1.411</v>
      </c>
      <c r="Z69">
        <v>-2.3460000000000001</v>
      </c>
      <c r="AA69">
        <v>8.9350000000000005</v>
      </c>
      <c r="AB69">
        <v>1.877</v>
      </c>
      <c r="AC69">
        <v>1.879</v>
      </c>
      <c r="AD69">
        <v>21.117999999999999</v>
      </c>
      <c r="AE69">
        <v>0.93899999999999995</v>
      </c>
      <c r="AF69">
        <v>3.2829999999999999</v>
      </c>
      <c r="AG69">
        <v>-2.7469999999999999</v>
      </c>
      <c r="AH69">
        <v>-0.61</v>
      </c>
      <c r="AI69">
        <v>0</v>
      </c>
      <c r="AJ69">
        <v>0.30499999999999999</v>
      </c>
    </row>
    <row r="70" spans="1:36" x14ac:dyDescent="0.25">
      <c r="A70">
        <v>65</v>
      </c>
      <c r="B70">
        <v>65</v>
      </c>
      <c r="C70">
        <v>2.859</v>
      </c>
      <c r="D70">
        <v>-2.3849999999999998</v>
      </c>
      <c r="E70">
        <v>149.529</v>
      </c>
      <c r="F70">
        <v>627.78399999999999</v>
      </c>
      <c r="H70">
        <v>76.61</v>
      </c>
      <c r="I70">
        <v>0.47399999999999998</v>
      </c>
      <c r="J70">
        <v>0</v>
      </c>
      <c r="L70">
        <v>1.9</v>
      </c>
      <c r="N70">
        <v>232.45500000000001</v>
      </c>
      <c r="O70">
        <v>5.0000000000000001E-3</v>
      </c>
      <c r="P70">
        <v>0</v>
      </c>
      <c r="Q70">
        <v>5.0000000000000001E-3</v>
      </c>
      <c r="R70">
        <v>-5.0000000000000001E-3</v>
      </c>
      <c r="S70">
        <v>5.0000000000000001E-3</v>
      </c>
      <c r="T70">
        <v>4.3999999999999997E-2</v>
      </c>
      <c r="U70">
        <v>-3.0000000000000001E-3</v>
      </c>
      <c r="V70">
        <v>0</v>
      </c>
      <c r="W70">
        <v>1.41</v>
      </c>
      <c r="X70">
        <v>0.46899999999999997</v>
      </c>
      <c r="Y70">
        <v>1.411</v>
      </c>
      <c r="Z70">
        <v>-1.8759999999999999</v>
      </c>
      <c r="AA70">
        <v>7.9950000000000001</v>
      </c>
      <c r="AB70">
        <v>1.4079999999999999</v>
      </c>
      <c r="AC70">
        <v>1.879</v>
      </c>
      <c r="AD70">
        <v>21.587</v>
      </c>
      <c r="AE70">
        <v>0.93899999999999995</v>
      </c>
      <c r="AF70">
        <v>1.8759999999999999</v>
      </c>
      <c r="AG70">
        <v>0</v>
      </c>
      <c r="AH70">
        <v>-0.30499999999999999</v>
      </c>
      <c r="AI70">
        <v>-0.30499999999999999</v>
      </c>
      <c r="AJ70">
        <v>0</v>
      </c>
    </row>
    <row r="71" spans="1:36" x14ac:dyDescent="0.25">
      <c r="A71">
        <v>66</v>
      </c>
      <c r="B71">
        <v>66</v>
      </c>
      <c r="C71">
        <v>3.3359999999999999</v>
      </c>
      <c r="D71">
        <v>-2.8620000000000001</v>
      </c>
      <c r="E71">
        <v>140.565</v>
      </c>
      <c r="F71">
        <v>564.59299999999996</v>
      </c>
      <c r="H71">
        <v>75.182000000000002</v>
      </c>
      <c r="I71">
        <v>0.47399999999999998</v>
      </c>
      <c r="J71">
        <v>0</v>
      </c>
      <c r="L71">
        <v>1.9</v>
      </c>
      <c r="N71">
        <v>223.00399999999999</v>
      </c>
      <c r="O71">
        <v>-5.0000000000000001E-3</v>
      </c>
      <c r="P71">
        <v>-5.0000000000000001E-3</v>
      </c>
      <c r="Q71">
        <v>0</v>
      </c>
      <c r="R71">
        <v>-0.01</v>
      </c>
      <c r="S71">
        <v>5.0000000000000001E-3</v>
      </c>
      <c r="T71">
        <v>3.7999999999999999E-2</v>
      </c>
      <c r="U71">
        <v>-1.4E-2</v>
      </c>
      <c r="V71">
        <v>0</v>
      </c>
      <c r="W71">
        <v>0.47</v>
      </c>
      <c r="X71">
        <v>0.93799999999999994</v>
      </c>
      <c r="Y71">
        <v>1.881</v>
      </c>
      <c r="Z71">
        <v>-2.8149999999999999</v>
      </c>
      <c r="AA71">
        <v>8.9350000000000005</v>
      </c>
      <c r="AB71">
        <v>1.4079999999999999</v>
      </c>
      <c r="AC71">
        <v>1.879</v>
      </c>
      <c r="AD71">
        <v>23.934000000000001</v>
      </c>
      <c r="AE71">
        <v>0.93899999999999995</v>
      </c>
      <c r="AF71">
        <v>2.3450000000000002</v>
      </c>
      <c r="AG71">
        <v>0.61</v>
      </c>
      <c r="AH71">
        <v>0</v>
      </c>
      <c r="AI71">
        <v>0</v>
      </c>
      <c r="AJ71">
        <v>0</v>
      </c>
    </row>
    <row r="72" spans="1:36" x14ac:dyDescent="0.25">
      <c r="A72">
        <v>67</v>
      </c>
      <c r="B72">
        <v>67</v>
      </c>
      <c r="C72">
        <v>5.242</v>
      </c>
      <c r="D72">
        <v>0</v>
      </c>
      <c r="E72">
        <v>143.86699999999999</v>
      </c>
      <c r="F72">
        <v>577.32500000000005</v>
      </c>
      <c r="H72">
        <v>75.658000000000001</v>
      </c>
      <c r="I72">
        <v>0.47399999999999998</v>
      </c>
      <c r="J72">
        <v>0</v>
      </c>
      <c r="L72">
        <v>0</v>
      </c>
      <c r="N72">
        <v>232.45500000000001</v>
      </c>
      <c r="O72">
        <v>-1.4999999999999999E-2</v>
      </c>
      <c r="P72">
        <v>-5.0000000000000001E-3</v>
      </c>
      <c r="Q72">
        <v>5.0000000000000001E-3</v>
      </c>
      <c r="R72">
        <v>-5.0000000000000001E-3</v>
      </c>
      <c r="S72">
        <v>0</v>
      </c>
      <c r="T72">
        <v>3.7999999999999999E-2</v>
      </c>
      <c r="U72">
        <v>-2.1000000000000001E-2</v>
      </c>
      <c r="V72">
        <v>0</v>
      </c>
      <c r="W72">
        <v>-0.94</v>
      </c>
      <c r="X72">
        <v>1.407</v>
      </c>
      <c r="Y72">
        <v>1.881</v>
      </c>
      <c r="Z72">
        <v>-0.46899999999999997</v>
      </c>
      <c r="AA72">
        <v>7.9950000000000001</v>
      </c>
      <c r="AB72">
        <v>4.2240000000000002</v>
      </c>
      <c r="AC72">
        <v>2.8180000000000001</v>
      </c>
      <c r="AD72">
        <v>25.811</v>
      </c>
      <c r="AE72">
        <v>1.877</v>
      </c>
      <c r="AF72">
        <v>2.3450000000000002</v>
      </c>
      <c r="AG72">
        <v>-1.526</v>
      </c>
      <c r="AH72">
        <v>-0.30499999999999999</v>
      </c>
      <c r="AI72">
        <v>14.04</v>
      </c>
      <c r="AJ72">
        <v>4.883</v>
      </c>
    </row>
    <row r="73" spans="1:36" x14ac:dyDescent="0.25">
      <c r="A73">
        <v>68</v>
      </c>
      <c r="B73">
        <v>68</v>
      </c>
      <c r="C73">
        <v>5.242</v>
      </c>
      <c r="D73">
        <v>0.47699999999999998</v>
      </c>
      <c r="E73">
        <v>145.75399999999999</v>
      </c>
      <c r="F73">
        <v>587.69899999999996</v>
      </c>
      <c r="H73">
        <v>78.037999999999997</v>
      </c>
      <c r="I73">
        <v>-0.94899999999999995</v>
      </c>
      <c r="J73">
        <v>-0.47699999999999998</v>
      </c>
      <c r="L73">
        <v>0.47499999999999998</v>
      </c>
      <c r="N73">
        <v>240.96199999999999</v>
      </c>
      <c r="O73">
        <v>-0.01</v>
      </c>
      <c r="P73">
        <v>-5.0000000000000001E-3</v>
      </c>
      <c r="Q73">
        <v>0</v>
      </c>
      <c r="R73">
        <v>5.0000000000000001E-3</v>
      </c>
      <c r="S73">
        <v>5.0000000000000001E-3</v>
      </c>
      <c r="T73">
        <v>4.9000000000000002E-2</v>
      </c>
      <c r="U73">
        <v>-2.8000000000000001E-2</v>
      </c>
      <c r="V73">
        <v>0</v>
      </c>
      <c r="W73">
        <v>0.47</v>
      </c>
      <c r="X73">
        <v>2.3450000000000002</v>
      </c>
      <c r="Y73">
        <v>2.351</v>
      </c>
      <c r="Z73">
        <v>0.46899999999999997</v>
      </c>
      <c r="AA73">
        <v>7.9950000000000001</v>
      </c>
      <c r="AB73">
        <v>4.694</v>
      </c>
      <c r="AC73">
        <v>0.93899999999999995</v>
      </c>
      <c r="AD73">
        <v>26.28</v>
      </c>
      <c r="AE73">
        <v>2.3460000000000001</v>
      </c>
      <c r="AF73">
        <v>6.0979999999999999</v>
      </c>
      <c r="AG73">
        <v>6.4089999999999998</v>
      </c>
      <c r="AH73">
        <v>4.5780000000000003</v>
      </c>
      <c r="AI73">
        <v>20.143999999999998</v>
      </c>
      <c r="AJ73">
        <v>10.071999999999999</v>
      </c>
    </row>
    <row r="74" spans="1:36" x14ac:dyDescent="0.25">
      <c r="A74">
        <v>69</v>
      </c>
      <c r="B74">
        <v>69</v>
      </c>
      <c r="C74">
        <v>6.6719999999999997</v>
      </c>
      <c r="D74">
        <v>0.95399999999999996</v>
      </c>
      <c r="E74">
        <v>148.113</v>
      </c>
      <c r="F74">
        <v>579.21100000000001</v>
      </c>
      <c r="H74">
        <v>77.561999999999998</v>
      </c>
      <c r="I74">
        <v>-0.94899999999999995</v>
      </c>
      <c r="J74">
        <v>0</v>
      </c>
      <c r="L74">
        <v>-0.95</v>
      </c>
      <c r="N74">
        <v>241.90700000000001</v>
      </c>
      <c r="O74">
        <v>-0.02</v>
      </c>
      <c r="P74">
        <v>-3.7999999999999999E-2</v>
      </c>
      <c r="Q74">
        <v>0</v>
      </c>
      <c r="R74">
        <v>-5.0000000000000001E-3</v>
      </c>
      <c r="S74">
        <v>5.0000000000000001E-3</v>
      </c>
      <c r="T74">
        <v>5.3999999999999999E-2</v>
      </c>
      <c r="U74">
        <v>-2.1000000000000001E-2</v>
      </c>
      <c r="V74">
        <v>-4.0000000000000001E-3</v>
      </c>
      <c r="W74">
        <v>-0.47</v>
      </c>
      <c r="X74">
        <v>1.8759999999999999</v>
      </c>
      <c r="Y74">
        <v>2.351</v>
      </c>
      <c r="Z74">
        <v>1.8759999999999999</v>
      </c>
      <c r="AA74">
        <v>9.4060000000000006</v>
      </c>
      <c r="AB74">
        <v>5.633</v>
      </c>
      <c r="AC74">
        <v>3.2869999999999999</v>
      </c>
      <c r="AD74">
        <v>27.687999999999999</v>
      </c>
      <c r="AE74">
        <v>1.877</v>
      </c>
      <c r="AF74">
        <v>6.5670000000000002</v>
      </c>
      <c r="AG74">
        <v>10.682</v>
      </c>
      <c r="AH74">
        <v>10.071999999999999</v>
      </c>
      <c r="AI74">
        <v>29.3</v>
      </c>
      <c r="AJ74">
        <v>10.071999999999999</v>
      </c>
    </row>
    <row r="75" spans="1:36" x14ac:dyDescent="0.25">
      <c r="A75">
        <v>70</v>
      </c>
      <c r="B75">
        <v>70</v>
      </c>
      <c r="C75">
        <v>7.625</v>
      </c>
      <c r="D75">
        <v>2.8620000000000001</v>
      </c>
      <c r="E75">
        <v>153.303</v>
      </c>
      <c r="F75">
        <v>628.72799999999995</v>
      </c>
      <c r="H75">
        <v>81.369</v>
      </c>
      <c r="I75">
        <v>-0.94899999999999995</v>
      </c>
      <c r="J75">
        <v>0.95399999999999996</v>
      </c>
      <c r="L75">
        <v>-0.95</v>
      </c>
      <c r="N75">
        <v>255.14</v>
      </c>
      <c r="O75">
        <v>-3.4000000000000002E-2</v>
      </c>
      <c r="P75">
        <v>-3.7999999999999999E-2</v>
      </c>
      <c r="Q75">
        <v>0</v>
      </c>
      <c r="R75">
        <v>0</v>
      </c>
      <c r="S75">
        <v>0</v>
      </c>
      <c r="T75">
        <v>0.06</v>
      </c>
      <c r="U75">
        <v>-2.1000000000000001E-2</v>
      </c>
      <c r="V75">
        <v>0</v>
      </c>
      <c r="W75">
        <v>-0.94</v>
      </c>
      <c r="X75">
        <v>2.3450000000000002</v>
      </c>
      <c r="Y75">
        <v>1.881</v>
      </c>
      <c r="Z75">
        <v>0.93799999999999994</v>
      </c>
      <c r="AA75">
        <v>10.346</v>
      </c>
      <c r="AB75">
        <v>6.5709999999999997</v>
      </c>
      <c r="AC75">
        <v>1.879</v>
      </c>
      <c r="AD75">
        <v>27.687999999999999</v>
      </c>
      <c r="AE75">
        <v>2.3460000000000001</v>
      </c>
      <c r="AF75">
        <v>7.5049999999999999</v>
      </c>
      <c r="AG75">
        <v>12.209</v>
      </c>
      <c r="AH75">
        <v>19.533999999999999</v>
      </c>
      <c r="AI75">
        <v>36.930999999999997</v>
      </c>
      <c r="AJ75">
        <v>10.071999999999999</v>
      </c>
    </row>
    <row r="76" spans="1:36" x14ac:dyDescent="0.25">
      <c r="A76">
        <v>71</v>
      </c>
      <c r="B76">
        <v>71</v>
      </c>
      <c r="C76">
        <v>9.0549999999999997</v>
      </c>
      <c r="D76">
        <v>3.8159999999999998</v>
      </c>
      <c r="E76">
        <v>149.529</v>
      </c>
      <c r="F76">
        <v>606.09100000000001</v>
      </c>
      <c r="H76">
        <v>80.417000000000002</v>
      </c>
      <c r="I76">
        <v>-0.94899999999999995</v>
      </c>
      <c r="J76">
        <v>0.47699999999999998</v>
      </c>
      <c r="L76">
        <v>-1.9</v>
      </c>
      <c r="N76">
        <v>254.19499999999999</v>
      </c>
      <c r="O76">
        <v>-5.3999999999999999E-2</v>
      </c>
      <c r="P76">
        <v>-7.0999999999999994E-2</v>
      </c>
      <c r="Q76">
        <v>1.4E-2</v>
      </c>
      <c r="R76">
        <v>5.0000000000000001E-3</v>
      </c>
      <c r="S76">
        <v>-5.0000000000000001E-3</v>
      </c>
      <c r="T76">
        <v>7.5999999999999998E-2</v>
      </c>
      <c r="U76">
        <v>-2.8000000000000001E-2</v>
      </c>
      <c r="V76">
        <v>0</v>
      </c>
      <c r="W76">
        <v>-1.41</v>
      </c>
      <c r="X76">
        <v>2.8140000000000001</v>
      </c>
      <c r="Y76">
        <v>2.351</v>
      </c>
      <c r="Z76">
        <v>2.8149999999999999</v>
      </c>
      <c r="AA76">
        <v>12.228</v>
      </c>
      <c r="AB76">
        <v>7.9790000000000001</v>
      </c>
      <c r="AC76">
        <v>0.93899999999999995</v>
      </c>
      <c r="AD76">
        <v>29.565000000000001</v>
      </c>
      <c r="AE76">
        <v>2.8159999999999998</v>
      </c>
      <c r="AF76">
        <v>5.6289999999999996</v>
      </c>
      <c r="AG76">
        <v>20.449000000000002</v>
      </c>
      <c r="AH76">
        <v>26.248000000000001</v>
      </c>
      <c r="AI76">
        <v>45.171999999999997</v>
      </c>
      <c r="AJ76">
        <v>10.377000000000001</v>
      </c>
    </row>
    <row r="77" spans="1:36" x14ac:dyDescent="0.25">
      <c r="A77">
        <v>72</v>
      </c>
      <c r="B77">
        <v>72</v>
      </c>
      <c r="C77">
        <v>9.5310000000000006</v>
      </c>
      <c r="D77">
        <v>4.2930000000000001</v>
      </c>
      <c r="E77">
        <v>150</v>
      </c>
      <c r="F77">
        <v>620.23900000000003</v>
      </c>
      <c r="H77">
        <v>81.844999999999999</v>
      </c>
      <c r="I77">
        <v>-1.423</v>
      </c>
      <c r="J77">
        <v>0.47699999999999998</v>
      </c>
      <c r="L77">
        <v>-3.3239999999999998</v>
      </c>
      <c r="N77">
        <v>193.233</v>
      </c>
      <c r="O77">
        <v>-5.8999999999999997E-2</v>
      </c>
      <c r="P77">
        <v>-8.1000000000000003E-2</v>
      </c>
      <c r="Q77">
        <v>0</v>
      </c>
      <c r="R77">
        <v>5.0000000000000001E-3</v>
      </c>
      <c r="S77">
        <v>0</v>
      </c>
      <c r="T77">
        <v>6.5000000000000002E-2</v>
      </c>
      <c r="U77">
        <v>-2.8000000000000001E-2</v>
      </c>
      <c r="V77">
        <v>0</v>
      </c>
      <c r="W77">
        <v>-1.88</v>
      </c>
      <c r="X77">
        <v>3.282</v>
      </c>
      <c r="Y77">
        <v>2.351</v>
      </c>
      <c r="Z77">
        <v>2.3460000000000001</v>
      </c>
      <c r="AA77">
        <v>12.698</v>
      </c>
      <c r="AB77">
        <v>9.3879999999999999</v>
      </c>
      <c r="AC77">
        <v>3.7570000000000001</v>
      </c>
      <c r="AD77">
        <v>30.504000000000001</v>
      </c>
      <c r="AE77">
        <v>3.2850000000000001</v>
      </c>
      <c r="AF77">
        <v>7.5049999999999999</v>
      </c>
      <c r="AG77">
        <v>29.3</v>
      </c>
      <c r="AH77">
        <v>29.606000000000002</v>
      </c>
      <c r="AI77">
        <v>58.295999999999999</v>
      </c>
      <c r="AJ77">
        <v>10.377000000000001</v>
      </c>
    </row>
    <row r="78" spans="1:36" x14ac:dyDescent="0.25">
      <c r="A78">
        <v>73</v>
      </c>
      <c r="B78">
        <v>73</v>
      </c>
      <c r="C78">
        <v>10.484</v>
      </c>
      <c r="D78">
        <v>5.7240000000000002</v>
      </c>
      <c r="E78">
        <v>143.86699999999999</v>
      </c>
      <c r="F78">
        <v>587.69899999999996</v>
      </c>
      <c r="H78">
        <v>79.941000000000003</v>
      </c>
      <c r="I78">
        <v>-0.94899999999999995</v>
      </c>
      <c r="J78">
        <v>0.47699999999999998</v>
      </c>
      <c r="L78">
        <v>-3.3239999999999998</v>
      </c>
      <c r="N78">
        <v>226.31200000000001</v>
      </c>
      <c r="O78">
        <v>-7.2999999999999995E-2</v>
      </c>
      <c r="P78">
        <v>-0.09</v>
      </c>
      <c r="Q78">
        <v>0.01</v>
      </c>
      <c r="R78">
        <v>5.0000000000000001E-3</v>
      </c>
      <c r="S78">
        <v>0</v>
      </c>
      <c r="T78">
        <v>7.0999999999999994E-2</v>
      </c>
      <c r="U78">
        <v>-3.1E-2</v>
      </c>
      <c r="V78">
        <v>4.0000000000000001E-3</v>
      </c>
      <c r="W78">
        <v>-2.8210000000000002</v>
      </c>
      <c r="X78">
        <v>3.7509999999999999</v>
      </c>
      <c r="Y78">
        <v>2.8220000000000001</v>
      </c>
      <c r="Z78">
        <v>3.2839999999999998</v>
      </c>
      <c r="AA78">
        <v>12.228</v>
      </c>
      <c r="AB78">
        <v>9.8569999999999993</v>
      </c>
      <c r="AC78">
        <v>5.1660000000000004</v>
      </c>
      <c r="AD78">
        <v>30.972999999999999</v>
      </c>
      <c r="AE78">
        <v>2.8159999999999998</v>
      </c>
      <c r="AF78">
        <v>3.7530000000000001</v>
      </c>
      <c r="AG78">
        <v>30.521000000000001</v>
      </c>
      <c r="AH78">
        <v>38.152000000000001</v>
      </c>
      <c r="AI78">
        <v>60.432000000000002</v>
      </c>
      <c r="AJ78">
        <v>9.7669999999999995</v>
      </c>
    </row>
    <row r="79" spans="1:36" x14ac:dyDescent="0.25">
      <c r="A79">
        <v>74</v>
      </c>
      <c r="B79">
        <v>74</v>
      </c>
      <c r="C79">
        <v>10.484</v>
      </c>
      <c r="D79">
        <v>7.1550000000000002</v>
      </c>
      <c r="E79">
        <v>143.39599999999999</v>
      </c>
      <c r="F79">
        <v>584.87</v>
      </c>
      <c r="H79">
        <v>79.941000000000003</v>
      </c>
      <c r="I79">
        <v>-1.423</v>
      </c>
      <c r="J79">
        <v>0.95399999999999996</v>
      </c>
      <c r="L79">
        <v>-3.3239999999999998</v>
      </c>
      <c r="N79">
        <v>249.941</v>
      </c>
      <c r="O79">
        <v>-7.8E-2</v>
      </c>
      <c r="P79">
        <v>-0.09</v>
      </c>
      <c r="Q79">
        <v>0</v>
      </c>
      <c r="R79">
        <v>0</v>
      </c>
      <c r="S79">
        <v>0.01</v>
      </c>
      <c r="T79">
        <v>7.5999999999999998E-2</v>
      </c>
      <c r="U79">
        <v>-3.5000000000000003E-2</v>
      </c>
      <c r="V79">
        <v>0</v>
      </c>
      <c r="W79">
        <v>-2.8210000000000002</v>
      </c>
      <c r="X79">
        <v>4.22</v>
      </c>
      <c r="Y79">
        <v>2.8220000000000001</v>
      </c>
      <c r="Z79">
        <v>2.3460000000000001</v>
      </c>
      <c r="AA79">
        <v>12.228</v>
      </c>
      <c r="AB79">
        <v>10.795999999999999</v>
      </c>
      <c r="AC79">
        <v>6.1050000000000004</v>
      </c>
      <c r="AD79">
        <v>32.381</v>
      </c>
      <c r="AE79">
        <v>3.754</v>
      </c>
      <c r="AF79">
        <v>4.6909999999999998</v>
      </c>
      <c r="AG79">
        <v>30.827000000000002</v>
      </c>
      <c r="AH79">
        <v>39.982999999999997</v>
      </c>
      <c r="AI79">
        <v>59.822000000000003</v>
      </c>
      <c r="AJ79">
        <v>10.377000000000001</v>
      </c>
    </row>
    <row r="80" spans="1:36" x14ac:dyDescent="0.25">
      <c r="A80">
        <v>75</v>
      </c>
      <c r="B80">
        <v>75</v>
      </c>
      <c r="C80">
        <v>10.961</v>
      </c>
      <c r="D80">
        <v>7.1550000000000002</v>
      </c>
      <c r="E80">
        <v>146.226</v>
      </c>
      <c r="F80">
        <v>594.77300000000002</v>
      </c>
      <c r="H80">
        <v>78.989000000000004</v>
      </c>
      <c r="I80">
        <v>-1.897</v>
      </c>
      <c r="J80">
        <v>1.431</v>
      </c>
      <c r="L80">
        <v>-4.274</v>
      </c>
      <c r="N80">
        <v>206.464</v>
      </c>
      <c r="O80">
        <v>-8.7999999999999995E-2</v>
      </c>
      <c r="P80">
        <v>-9.5000000000000001E-2</v>
      </c>
      <c r="Q80">
        <v>0.01</v>
      </c>
      <c r="R80">
        <v>0</v>
      </c>
      <c r="S80">
        <v>0</v>
      </c>
      <c r="T80">
        <v>7.0999999999999994E-2</v>
      </c>
      <c r="U80">
        <v>-3.1E-2</v>
      </c>
      <c r="V80">
        <v>4.0000000000000001E-3</v>
      </c>
      <c r="W80">
        <v>-2.8210000000000002</v>
      </c>
      <c r="X80">
        <v>3.7509999999999999</v>
      </c>
      <c r="Y80">
        <v>3.2919999999999998</v>
      </c>
      <c r="Z80">
        <v>2.3460000000000001</v>
      </c>
      <c r="AA80">
        <v>12.698</v>
      </c>
      <c r="AB80">
        <v>11.265000000000001</v>
      </c>
      <c r="AC80">
        <v>7.0449999999999999</v>
      </c>
      <c r="AD80">
        <v>32.381</v>
      </c>
      <c r="AE80">
        <v>3.754</v>
      </c>
      <c r="AF80">
        <v>6.5670000000000002</v>
      </c>
      <c r="AG80">
        <v>34.793999999999997</v>
      </c>
      <c r="AH80">
        <v>40.287999999999997</v>
      </c>
      <c r="AI80">
        <v>65.926000000000002</v>
      </c>
      <c r="AJ80">
        <v>14.65</v>
      </c>
    </row>
    <row r="81" spans="1:36" x14ac:dyDescent="0.25">
      <c r="A81">
        <v>76</v>
      </c>
      <c r="B81">
        <v>76</v>
      </c>
      <c r="C81">
        <v>10.484</v>
      </c>
      <c r="D81">
        <v>6.6779999999999999</v>
      </c>
      <c r="E81">
        <v>142.92400000000001</v>
      </c>
      <c r="F81">
        <v>549.03200000000004</v>
      </c>
      <c r="H81">
        <v>76.61</v>
      </c>
      <c r="I81">
        <v>-0.94899999999999995</v>
      </c>
      <c r="J81">
        <v>0</v>
      </c>
      <c r="L81">
        <v>-4.7489999999999997</v>
      </c>
      <c r="N81">
        <v>210.245</v>
      </c>
      <c r="O81">
        <v>-9.2999999999999999E-2</v>
      </c>
      <c r="P81">
        <v>-0.1</v>
      </c>
      <c r="Q81">
        <v>0.01</v>
      </c>
      <c r="R81">
        <v>-5.0000000000000001E-3</v>
      </c>
      <c r="S81">
        <v>-5.0000000000000001E-3</v>
      </c>
      <c r="T81">
        <v>8.6999999999999994E-2</v>
      </c>
      <c r="U81">
        <v>-3.1E-2</v>
      </c>
      <c r="V81">
        <v>-4.0000000000000001E-3</v>
      </c>
      <c r="W81">
        <v>-3.2909999999999999</v>
      </c>
      <c r="X81">
        <v>3.7509999999999999</v>
      </c>
      <c r="Y81">
        <v>2.8220000000000001</v>
      </c>
      <c r="Z81">
        <v>3.2839999999999998</v>
      </c>
      <c r="AA81">
        <v>12.698</v>
      </c>
      <c r="AB81">
        <v>11.734</v>
      </c>
      <c r="AC81">
        <v>7.5140000000000002</v>
      </c>
      <c r="AD81">
        <v>32.85</v>
      </c>
      <c r="AE81">
        <v>3.2850000000000001</v>
      </c>
      <c r="AF81">
        <v>7.0359999999999996</v>
      </c>
      <c r="AG81">
        <v>40.899000000000001</v>
      </c>
      <c r="AH81">
        <v>40.287999999999997</v>
      </c>
      <c r="AI81">
        <v>70.198999999999998</v>
      </c>
      <c r="AJ81">
        <v>20.143999999999998</v>
      </c>
    </row>
    <row r="82" spans="1:36" x14ac:dyDescent="0.25">
      <c r="A82">
        <v>77</v>
      </c>
      <c r="B82">
        <v>77</v>
      </c>
      <c r="C82">
        <v>12.867000000000001</v>
      </c>
      <c r="D82">
        <v>8.5860000000000003</v>
      </c>
      <c r="E82">
        <v>147.642</v>
      </c>
      <c r="F82">
        <v>580.154</v>
      </c>
      <c r="H82">
        <v>78.989000000000004</v>
      </c>
      <c r="I82">
        <v>-1.423</v>
      </c>
      <c r="J82">
        <v>0.47699999999999998</v>
      </c>
      <c r="L82">
        <v>-4.7489999999999997</v>
      </c>
      <c r="N82">
        <v>216.86099999999999</v>
      </c>
      <c r="O82">
        <v>-0.107</v>
      </c>
      <c r="P82">
        <v>-0.109</v>
      </c>
      <c r="Q82">
        <v>0.01</v>
      </c>
      <c r="R82">
        <v>0.01</v>
      </c>
      <c r="S82">
        <v>0</v>
      </c>
      <c r="T82">
        <v>9.1999999999999998E-2</v>
      </c>
      <c r="U82">
        <v>-2.8000000000000001E-2</v>
      </c>
      <c r="V82">
        <v>-4.0000000000000001E-3</v>
      </c>
      <c r="W82">
        <v>-3.2909999999999999</v>
      </c>
      <c r="X82">
        <v>3.7509999999999999</v>
      </c>
      <c r="Y82">
        <v>2.8220000000000001</v>
      </c>
      <c r="Z82">
        <v>3.7530000000000001</v>
      </c>
      <c r="AA82">
        <v>14.109</v>
      </c>
      <c r="AB82">
        <v>12.673</v>
      </c>
      <c r="AC82">
        <v>7.5140000000000002</v>
      </c>
      <c r="AD82">
        <v>34.258000000000003</v>
      </c>
      <c r="AE82">
        <v>4.6929999999999996</v>
      </c>
      <c r="AF82">
        <v>8.9120000000000008</v>
      </c>
      <c r="AG82">
        <v>40.899000000000001</v>
      </c>
      <c r="AH82">
        <v>49.445</v>
      </c>
      <c r="AI82">
        <v>69.283000000000001</v>
      </c>
      <c r="AJ82">
        <v>20.143999999999998</v>
      </c>
    </row>
    <row r="83" spans="1:36" x14ac:dyDescent="0.25">
      <c r="A83">
        <v>78</v>
      </c>
      <c r="B83">
        <v>78</v>
      </c>
      <c r="C83">
        <v>14.773</v>
      </c>
      <c r="D83">
        <v>14.31</v>
      </c>
      <c r="E83">
        <v>150.47200000000001</v>
      </c>
      <c r="F83">
        <v>585.34199999999998</v>
      </c>
      <c r="H83">
        <v>81.844999999999999</v>
      </c>
      <c r="I83">
        <v>-2.3719999999999999</v>
      </c>
      <c r="J83">
        <v>0</v>
      </c>
      <c r="L83">
        <v>-6.649</v>
      </c>
      <c r="N83">
        <v>223.476</v>
      </c>
      <c r="O83">
        <v>-0.127</v>
      </c>
      <c r="P83">
        <v>-0.128</v>
      </c>
      <c r="Q83">
        <v>0.01</v>
      </c>
      <c r="R83">
        <v>0</v>
      </c>
      <c r="S83">
        <v>0</v>
      </c>
      <c r="T83">
        <v>9.8000000000000004E-2</v>
      </c>
      <c r="U83">
        <v>-3.5000000000000003E-2</v>
      </c>
      <c r="V83">
        <v>-4.0000000000000001E-3</v>
      </c>
      <c r="W83">
        <v>-4.2309999999999999</v>
      </c>
      <c r="X83">
        <v>4.6890000000000001</v>
      </c>
      <c r="Y83">
        <v>3.2919999999999998</v>
      </c>
      <c r="Z83">
        <v>6.0990000000000002</v>
      </c>
      <c r="AA83">
        <v>14.109</v>
      </c>
      <c r="AB83">
        <v>13.612</v>
      </c>
      <c r="AC83">
        <v>8.4529999999999994</v>
      </c>
      <c r="AD83">
        <v>35.665999999999997</v>
      </c>
      <c r="AE83">
        <v>4.6929999999999996</v>
      </c>
      <c r="AF83">
        <v>8.4429999999999996</v>
      </c>
      <c r="AG83">
        <v>45.171999999999997</v>
      </c>
      <c r="AH83">
        <v>57.38</v>
      </c>
      <c r="AI83">
        <v>78.135000000000005</v>
      </c>
      <c r="AJ83">
        <v>20.143999999999998</v>
      </c>
    </row>
    <row r="84" spans="1:36" x14ac:dyDescent="0.25">
      <c r="A84">
        <v>79</v>
      </c>
      <c r="B84">
        <v>79</v>
      </c>
      <c r="C84">
        <v>15.726000000000001</v>
      </c>
      <c r="D84">
        <v>13.356</v>
      </c>
      <c r="E84">
        <v>151.887</v>
      </c>
      <c r="F84">
        <v>556.577</v>
      </c>
      <c r="H84">
        <v>78.037999999999997</v>
      </c>
      <c r="I84">
        <v>-2.3719999999999999</v>
      </c>
      <c r="J84">
        <v>-0.47699999999999998</v>
      </c>
      <c r="L84">
        <v>-6.649</v>
      </c>
      <c r="N84">
        <v>221.114</v>
      </c>
      <c r="O84">
        <v>-0.151</v>
      </c>
      <c r="P84">
        <v>-0.128</v>
      </c>
      <c r="Q84">
        <v>-2.4E-2</v>
      </c>
      <c r="R84">
        <v>0</v>
      </c>
      <c r="S84">
        <v>5.0000000000000001E-3</v>
      </c>
      <c r="T84">
        <v>9.8000000000000004E-2</v>
      </c>
      <c r="U84">
        <v>-3.7999999999999999E-2</v>
      </c>
      <c r="V84">
        <v>-4.0000000000000001E-3</v>
      </c>
      <c r="W84">
        <v>-4.7009999999999996</v>
      </c>
      <c r="X84">
        <v>3.7509999999999999</v>
      </c>
      <c r="Y84">
        <v>2.8220000000000001</v>
      </c>
      <c r="Z84">
        <v>5.16</v>
      </c>
      <c r="AA84">
        <v>14.579000000000001</v>
      </c>
      <c r="AB84">
        <v>14.081</v>
      </c>
      <c r="AC84">
        <v>9.3930000000000007</v>
      </c>
      <c r="AD84">
        <v>36.604999999999997</v>
      </c>
      <c r="AE84">
        <v>4.2229999999999999</v>
      </c>
      <c r="AF84">
        <v>9.3810000000000002</v>
      </c>
      <c r="AG84">
        <v>51.276000000000003</v>
      </c>
      <c r="AH84">
        <v>68.367999999999995</v>
      </c>
      <c r="AI84">
        <v>98.888999999999996</v>
      </c>
      <c r="AJ84">
        <v>20.143999999999998</v>
      </c>
    </row>
    <row r="85" spans="1:36" x14ac:dyDescent="0.25">
      <c r="A85">
        <v>80</v>
      </c>
      <c r="B85">
        <v>80</v>
      </c>
      <c r="C85">
        <v>15.25</v>
      </c>
      <c r="D85">
        <v>14.31</v>
      </c>
      <c r="E85">
        <v>149.529</v>
      </c>
      <c r="F85">
        <v>540.07299999999998</v>
      </c>
      <c r="H85">
        <v>80.893000000000001</v>
      </c>
      <c r="I85">
        <v>-2.3719999999999999</v>
      </c>
      <c r="J85">
        <v>0</v>
      </c>
      <c r="L85">
        <v>-6.1740000000000004</v>
      </c>
      <c r="N85">
        <v>223.00399999999999</v>
      </c>
      <c r="O85">
        <v>-0.14599999999999999</v>
      </c>
      <c r="P85">
        <v>-0.128</v>
      </c>
      <c r="Q85">
        <v>-3.7999999999999999E-2</v>
      </c>
      <c r="R85">
        <v>5.0000000000000001E-3</v>
      </c>
      <c r="S85">
        <v>0</v>
      </c>
      <c r="T85">
        <v>9.8000000000000004E-2</v>
      </c>
      <c r="U85">
        <v>-3.5000000000000003E-2</v>
      </c>
      <c r="V85">
        <v>-7.0000000000000001E-3</v>
      </c>
      <c r="W85">
        <v>-5.1710000000000003</v>
      </c>
      <c r="X85">
        <v>4.22</v>
      </c>
      <c r="Y85">
        <v>3.2919999999999998</v>
      </c>
      <c r="Z85">
        <v>5.16</v>
      </c>
      <c r="AA85">
        <v>14.579000000000001</v>
      </c>
      <c r="AB85">
        <v>14.081</v>
      </c>
      <c r="AC85">
        <v>8.923</v>
      </c>
      <c r="AD85">
        <v>35.665999999999997</v>
      </c>
      <c r="AE85">
        <v>4.6929999999999996</v>
      </c>
      <c r="AF85">
        <v>10.789</v>
      </c>
      <c r="AG85">
        <v>54.328000000000003</v>
      </c>
      <c r="AH85">
        <v>69.588999999999999</v>
      </c>
      <c r="AI85">
        <v>99.805000000000007</v>
      </c>
      <c r="AJ85">
        <v>20.143999999999998</v>
      </c>
    </row>
    <row r="86" spans="1:36" x14ac:dyDescent="0.25">
      <c r="A86">
        <v>81</v>
      </c>
      <c r="B86">
        <v>81</v>
      </c>
      <c r="C86">
        <v>16.68</v>
      </c>
      <c r="D86">
        <v>15.741</v>
      </c>
      <c r="E86">
        <v>146.226</v>
      </c>
      <c r="F86">
        <v>537.71600000000001</v>
      </c>
      <c r="H86">
        <v>80.893000000000001</v>
      </c>
      <c r="I86">
        <v>-1.897</v>
      </c>
      <c r="J86">
        <v>0</v>
      </c>
      <c r="L86">
        <v>-7.1239999999999997</v>
      </c>
      <c r="N86">
        <v>223.476</v>
      </c>
      <c r="O86">
        <v>-0.151</v>
      </c>
      <c r="P86">
        <v>-0.13300000000000001</v>
      </c>
      <c r="Q86">
        <v>-3.7999999999999999E-2</v>
      </c>
      <c r="R86">
        <v>5.0000000000000001E-3</v>
      </c>
      <c r="S86">
        <v>-5.0000000000000001E-3</v>
      </c>
      <c r="T86">
        <v>0.10299999999999999</v>
      </c>
      <c r="U86">
        <v>-3.5000000000000003E-2</v>
      </c>
      <c r="V86">
        <v>-7.0000000000000001E-3</v>
      </c>
      <c r="W86">
        <v>-5.641</v>
      </c>
      <c r="X86">
        <v>3.7509999999999999</v>
      </c>
      <c r="Y86">
        <v>3.762</v>
      </c>
      <c r="Z86">
        <v>6.0990000000000002</v>
      </c>
      <c r="AA86">
        <v>15.52</v>
      </c>
      <c r="AB86">
        <v>14.081</v>
      </c>
      <c r="AC86">
        <v>9.3930000000000007</v>
      </c>
      <c r="AD86">
        <v>36.136000000000003</v>
      </c>
      <c r="AE86">
        <v>4.6929999999999996</v>
      </c>
      <c r="AF86">
        <v>9.8510000000000009</v>
      </c>
      <c r="AG86">
        <v>60.737000000000002</v>
      </c>
      <c r="AH86">
        <v>69.894000000000005</v>
      </c>
      <c r="AI86">
        <v>100.41500000000001</v>
      </c>
      <c r="AJ86">
        <v>20.449000000000002</v>
      </c>
    </row>
    <row r="87" spans="1:36" x14ac:dyDescent="0.25">
      <c r="A87">
        <v>82</v>
      </c>
      <c r="B87">
        <v>82</v>
      </c>
      <c r="C87">
        <v>15.726000000000001</v>
      </c>
      <c r="D87">
        <v>15.741</v>
      </c>
      <c r="E87">
        <v>144.81100000000001</v>
      </c>
      <c r="F87">
        <v>531.58600000000001</v>
      </c>
      <c r="H87">
        <v>79.465000000000003</v>
      </c>
      <c r="I87">
        <v>-2.3719999999999999</v>
      </c>
      <c r="J87">
        <v>0</v>
      </c>
      <c r="L87">
        <v>-6.649</v>
      </c>
      <c r="N87">
        <v>224.422</v>
      </c>
      <c r="O87">
        <v>-0.151</v>
      </c>
      <c r="P87">
        <v>-0.128</v>
      </c>
      <c r="Q87">
        <v>-3.7999999999999999E-2</v>
      </c>
      <c r="R87">
        <v>5.0000000000000001E-3</v>
      </c>
      <c r="S87">
        <v>0</v>
      </c>
      <c r="T87">
        <v>9.8000000000000004E-2</v>
      </c>
      <c r="U87">
        <v>-3.5000000000000003E-2</v>
      </c>
      <c r="V87">
        <v>-4.0000000000000001E-3</v>
      </c>
      <c r="W87">
        <v>-6.5810000000000004</v>
      </c>
      <c r="X87">
        <v>4.22</v>
      </c>
      <c r="Y87">
        <v>3.2919999999999998</v>
      </c>
      <c r="Z87">
        <v>6.5679999999999996</v>
      </c>
      <c r="AA87">
        <v>14.579000000000001</v>
      </c>
      <c r="AB87">
        <v>13.612</v>
      </c>
      <c r="AC87">
        <v>8.4529999999999994</v>
      </c>
      <c r="AD87">
        <v>34.258000000000003</v>
      </c>
      <c r="AE87">
        <v>4.6929999999999996</v>
      </c>
      <c r="AF87">
        <v>10.32</v>
      </c>
      <c r="AG87">
        <v>59.210999999999999</v>
      </c>
      <c r="AH87">
        <v>69.588999999999999</v>
      </c>
      <c r="AI87">
        <v>100.41500000000001</v>
      </c>
      <c r="AJ87">
        <v>20.143999999999998</v>
      </c>
    </row>
    <row r="88" spans="1:36" x14ac:dyDescent="0.25">
      <c r="A88">
        <v>83</v>
      </c>
      <c r="B88">
        <v>83</v>
      </c>
      <c r="C88">
        <v>16.202999999999999</v>
      </c>
      <c r="D88">
        <v>16.218</v>
      </c>
      <c r="E88">
        <v>146.226</v>
      </c>
      <c r="F88">
        <v>528.75699999999995</v>
      </c>
      <c r="H88">
        <v>78.989000000000004</v>
      </c>
      <c r="I88">
        <v>-2.8460000000000001</v>
      </c>
      <c r="J88">
        <v>0.95399999999999996</v>
      </c>
      <c r="L88">
        <v>-6.649</v>
      </c>
      <c r="N88">
        <v>225.839</v>
      </c>
      <c r="O88">
        <v>-0.14599999999999999</v>
      </c>
      <c r="P88">
        <v>-0.14199999999999999</v>
      </c>
      <c r="Q88">
        <v>-4.2999999999999997E-2</v>
      </c>
      <c r="R88">
        <v>0</v>
      </c>
      <c r="S88">
        <v>0</v>
      </c>
      <c r="T88">
        <v>0.10299999999999999</v>
      </c>
      <c r="U88">
        <v>-3.7999999999999999E-2</v>
      </c>
      <c r="V88">
        <v>-4.0000000000000001E-3</v>
      </c>
      <c r="W88">
        <v>-6.5810000000000004</v>
      </c>
      <c r="X88">
        <v>3.7509999999999999</v>
      </c>
      <c r="Y88">
        <v>2.8220000000000001</v>
      </c>
      <c r="Z88">
        <v>6.0990000000000002</v>
      </c>
      <c r="AA88">
        <v>14.579000000000001</v>
      </c>
      <c r="AB88">
        <v>14.551</v>
      </c>
      <c r="AC88">
        <v>9.8620000000000001</v>
      </c>
      <c r="AD88">
        <v>35.665999999999997</v>
      </c>
      <c r="AE88">
        <v>5.1619999999999999</v>
      </c>
      <c r="AF88">
        <v>11.257999999999999</v>
      </c>
      <c r="AG88">
        <v>54.023000000000003</v>
      </c>
      <c r="AH88">
        <v>69.894000000000005</v>
      </c>
      <c r="AI88">
        <v>100.11</v>
      </c>
      <c r="AJ88">
        <v>20.143999999999998</v>
      </c>
    </row>
    <row r="89" spans="1:36" x14ac:dyDescent="0.25">
      <c r="A89">
        <v>84</v>
      </c>
      <c r="B89">
        <v>84</v>
      </c>
      <c r="C89">
        <v>15.726000000000001</v>
      </c>
      <c r="D89">
        <v>15.263999999999999</v>
      </c>
      <c r="E89">
        <v>141.03700000000001</v>
      </c>
      <c r="F89">
        <v>534.41499999999996</v>
      </c>
      <c r="H89">
        <v>79.465000000000003</v>
      </c>
      <c r="I89">
        <v>-2.3719999999999999</v>
      </c>
      <c r="J89">
        <v>0.47699999999999998</v>
      </c>
      <c r="L89">
        <v>-6.649</v>
      </c>
      <c r="N89">
        <v>229.62</v>
      </c>
      <c r="O89">
        <v>-0.14599999999999999</v>
      </c>
      <c r="P89">
        <v>-0.13300000000000001</v>
      </c>
      <c r="Q89">
        <v>-4.2999999999999997E-2</v>
      </c>
      <c r="R89">
        <v>5.0000000000000001E-3</v>
      </c>
      <c r="S89">
        <v>0</v>
      </c>
      <c r="T89">
        <v>9.1999999999999998E-2</v>
      </c>
      <c r="U89">
        <v>-3.1E-2</v>
      </c>
      <c r="V89">
        <v>-4.0000000000000001E-3</v>
      </c>
      <c r="W89">
        <v>-5.641</v>
      </c>
      <c r="X89">
        <v>3.7509999999999999</v>
      </c>
      <c r="Y89">
        <v>3.762</v>
      </c>
      <c r="Z89">
        <v>4.6909999999999998</v>
      </c>
      <c r="AA89">
        <v>14.109</v>
      </c>
      <c r="AB89">
        <v>14.551</v>
      </c>
      <c r="AC89">
        <v>9.3930000000000007</v>
      </c>
      <c r="AD89">
        <v>36.136000000000003</v>
      </c>
      <c r="AE89">
        <v>5.1619999999999999</v>
      </c>
      <c r="AF89">
        <v>9.3810000000000002</v>
      </c>
      <c r="AG89">
        <v>51.276000000000003</v>
      </c>
      <c r="AH89">
        <v>70.198999999999998</v>
      </c>
      <c r="AI89">
        <v>100.11</v>
      </c>
      <c r="AJ89">
        <v>19.838999999999999</v>
      </c>
    </row>
    <row r="90" spans="1:36" x14ac:dyDescent="0.25">
      <c r="A90">
        <v>85</v>
      </c>
      <c r="B90">
        <v>85</v>
      </c>
      <c r="C90">
        <v>15.726000000000001</v>
      </c>
      <c r="D90">
        <v>15.263999999999999</v>
      </c>
      <c r="E90">
        <v>139.15</v>
      </c>
      <c r="F90">
        <v>536.77300000000002</v>
      </c>
      <c r="H90">
        <v>80.417000000000002</v>
      </c>
      <c r="I90">
        <v>-1.897</v>
      </c>
      <c r="J90">
        <v>0</v>
      </c>
      <c r="L90">
        <v>-7.1239999999999997</v>
      </c>
      <c r="N90">
        <v>231.983</v>
      </c>
      <c r="O90">
        <v>-0.151</v>
      </c>
      <c r="P90">
        <v>-0.13700000000000001</v>
      </c>
      <c r="Q90">
        <v>-3.3000000000000002E-2</v>
      </c>
      <c r="R90">
        <v>5.0000000000000001E-3</v>
      </c>
      <c r="S90">
        <v>5.0000000000000001E-3</v>
      </c>
      <c r="T90">
        <v>9.1999999999999998E-2</v>
      </c>
      <c r="U90">
        <v>-3.5000000000000003E-2</v>
      </c>
      <c r="V90">
        <v>-4.0000000000000001E-3</v>
      </c>
      <c r="W90">
        <v>-6.1109999999999998</v>
      </c>
      <c r="X90">
        <v>4.6890000000000001</v>
      </c>
      <c r="Y90">
        <v>3.2919999999999998</v>
      </c>
      <c r="Z90">
        <v>5.6289999999999996</v>
      </c>
      <c r="AA90">
        <v>14.579000000000001</v>
      </c>
      <c r="AB90">
        <v>14.551</v>
      </c>
      <c r="AC90">
        <v>9.3930000000000007</v>
      </c>
      <c r="AD90">
        <v>35.665999999999997</v>
      </c>
      <c r="AE90">
        <v>5.6310000000000002</v>
      </c>
      <c r="AF90">
        <v>7.9740000000000002</v>
      </c>
      <c r="AG90">
        <v>50.970999999999997</v>
      </c>
      <c r="AH90">
        <v>69.588999999999999</v>
      </c>
      <c r="AI90">
        <v>100.11</v>
      </c>
      <c r="AJ90">
        <v>20.143999999999998</v>
      </c>
    </row>
    <row r="91" spans="1:36" x14ac:dyDescent="0.25">
      <c r="A91">
        <v>86</v>
      </c>
      <c r="B91">
        <v>86</v>
      </c>
      <c r="C91">
        <v>15.726000000000001</v>
      </c>
      <c r="D91">
        <v>13.833</v>
      </c>
      <c r="E91">
        <v>136.31899999999999</v>
      </c>
      <c r="F91">
        <v>446.24900000000002</v>
      </c>
      <c r="H91">
        <v>72.326999999999998</v>
      </c>
      <c r="I91">
        <v>-1.897</v>
      </c>
      <c r="J91">
        <v>0.95399999999999996</v>
      </c>
      <c r="L91">
        <v>-5.6989999999999998</v>
      </c>
      <c r="N91">
        <v>217.333</v>
      </c>
      <c r="O91">
        <v>-0.156</v>
      </c>
      <c r="P91">
        <v>-0.14199999999999999</v>
      </c>
      <c r="Q91">
        <v>-4.2999999999999997E-2</v>
      </c>
      <c r="R91">
        <v>0.01</v>
      </c>
      <c r="S91">
        <v>0</v>
      </c>
      <c r="T91">
        <v>9.1999999999999998E-2</v>
      </c>
      <c r="U91">
        <v>-3.5000000000000003E-2</v>
      </c>
      <c r="V91">
        <v>-4.0000000000000001E-3</v>
      </c>
      <c r="W91">
        <v>-6.1109999999999998</v>
      </c>
      <c r="X91">
        <v>4.22</v>
      </c>
      <c r="Y91">
        <v>3.2919999999999998</v>
      </c>
      <c r="Z91">
        <v>5.6289999999999996</v>
      </c>
      <c r="AA91">
        <v>13.638</v>
      </c>
      <c r="AB91">
        <v>14.551</v>
      </c>
      <c r="AC91">
        <v>9.8620000000000001</v>
      </c>
      <c r="AD91">
        <v>35.197000000000003</v>
      </c>
      <c r="AE91">
        <v>5.1619999999999999</v>
      </c>
      <c r="AF91">
        <v>7.0359999999999996</v>
      </c>
      <c r="AG91">
        <v>50.664999999999999</v>
      </c>
      <c r="AH91">
        <v>70.198999999999998</v>
      </c>
      <c r="AI91">
        <v>100.11</v>
      </c>
      <c r="AJ91">
        <v>20.143999999999998</v>
      </c>
    </row>
    <row r="92" spans="1:36" x14ac:dyDescent="0.25">
      <c r="A92">
        <v>87</v>
      </c>
      <c r="B92">
        <v>87</v>
      </c>
      <c r="C92">
        <v>15.726000000000001</v>
      </c>
      <c r="D92">
        <v>13.833</v>
      </c>
      <c r="E92">
        <v>136.31899999999999</v>
      </c>
      <c r="F92">
        <v>442.94900000000001</v>
      </c>
      <c r="H92">
        <v>71.375</v>
      </c>
      <c r="I92">
        <v>-2.3719999999999999</v>
      </c>
      <c r="J92">
        <v>0</v>
      </c>
      <c r="L92">
        <v>-5.6989999999999998</v>
      </c>
      <c r="N92">
        <v>213.553</v>
      </c>
      <c r="O92">
        <v>-0.151</v>
      </c>
      <c r="P92">
        <v>-0.13700000000000001</v>
      </c>
      <c r="Q92">
        <v>-4.2999999999999997E-2</v>
      </c>
      <c r="R92">
        <v>5.0000000000000001E-3</v>
      </c>
      <c r="S92">
        <v>0</v>
      </c>
      <c r="T92">
        <v>9.1999999999999998E-2</v>
      </c>
      <c r="U92">
        <v>-3.7999999999999999E-2</v>
      </c>
      <c r="V92">
        <v>-1.0999999999999999E-2</v>
      </c>
      <c r="W92">
        <v>-5.641</v>
      </c>
      <c r="X92">
        <v>4.6890000000000001</v>
      </c>
      <c r="Y92">
        <v>2.8220000000000001</v>
      </c>
      <c r="Z92">
        <v>5.16</v>
      </c>
      <c r="AA92">
        <v>14.109</v>
      </c>
      <c r="AB92">
        <v>15.02</v>
      </c>
      <c r="AC92">
        <v>9.8620000000000001</v>
      </c>
      <c r="AD92">
        <v>35.665999999999997</v>
      </c>
      <c r="AE92">
        <v>5.1619999999999999</v>
      </c>
      <c r="AF92">
        <v>8.4429999999999996</v>
      </c>
      <c r="AG92">
        <v>50.970999999999997</v>
      </c>
      <c r="AH92">
        <v>69.588999999999999</v>
      </c>
      <c r="AI92">
        <v>100.11</v>
      </c>
      <c r="AJ92">
        <v>20.754000000000001</v>
      </c>
    </row>
    <row r="93" spans="1:36" x14ac:dyDescent="0.25">
      <c r="A93">
        <v>88</v>
      </c>
      <c r="B93">
        <v>88</v>
      </c>
      <c r="C93">
        <v>15.25</v>
      </c>
      <c r="D93">
        <v>15.741</v>
      </c>
      <c r="E93">
        <v>136.791</v>
      </c>
      <c r="F93">
        <v>458.50599999999997</v>
      </c>
      <c r="H93">
        <v>71.375</v>
      </c>
      <c r="I93">
        <v>-1.897</v>
      </c>
      <c r="J93">
        <v>0.95399999999999996</v>
      </c>
      <c r="L93">
        <v>-7.1239999999999997</v>
      </c>
      <c r="N93">
        <v>217.80600000000001</v>
      </c>
      <c r="O93">
        <v>-0.151</v>
      </c>
      <c r="P93">
        <v>-0.13700000000000001</v>
      </c>
      <c r="Q93">
        <v>-3.7999999999999999E-2</v>
      </c>
      <c r="R93">
        <v>-5.0000000000000001E-3</v>
      </c>
      <c r="S93">
        <v>0</v>
      </c>
      <c r="T93">
        <v>9.8000000000000004E-2</v>
      </c>
      <c r="U93">
        <v>-3.7999999999999999E-2</v>
      </c>
      <c r="V93">
        <v>-7.0000000000000001E-3</v>
      </c>
      <c r="W93">
        <v>-5.1710000000000003</v>
      </c>
      <c r="X93">
        <v>5.6269999999999998</v>
      </c>
      <c r="Y93">
        <v>3.2919999999999998</v>
      </c>
      <c r="Z93">
        <v>5.16</v>
      </c>
      <c r="AA93">
        <v>15.048999999999999</v>
      </c>
      <c r="AB93">
        <v>14.081</v>
      </c>
      <c r="AC93">
        <v>9.3930000000000007</v>
      </c>
      <c r="AD93">
        <v>37.543999999999997</v>
      </c>
      <c r="AE93">
        <v>4.6929999999999996</v>
      </c>
      <c r="AF93">
        <v>8.4429999999999996</v>
      </c>
      <c r="AG93">
        <v>51.276000000000003</v>
      </c>
      <c r="AH93">
        <v>69.894000000000005</v>
      </c>
      <c r="AI93">
        <v>99.805000000000007</v>
      </c>
      <c r="AJ93">
        <v>20.143999999999998</v>
      </c>
    </row>
    <row r="94" spans="1:36" x14ac:dyDescent="0.25">
      <c r="A94">
        <v>89</v>
      </c>
      <c r="B94">
        <v>89</v>
      </c>
      <c r="C94">
        <v>15.25</v>
      </c>
      <c r="D94">
        <v>15.263999999999999</v>
      </c>
      <c r="E94">
        <v>134.43199999999999</v>
      </c>
      <c r="F94">
        <v>458.50599999999997</v>
      </c>
      <c r="H94">
        <v>70.424000000000007</v>
      </c>
      <c r="I94">
        <v>-2.3719999999999999</v>
      </c>
      <c r="J94">
        <v>0.47699999999999998</v>
      </c>
      <c r="L94">
        <v>-7.1239999999999997</v>
      </c>
      <c r="N94">
        <v>163.46299999999999</v>
      </c>
      <c r="O94">
        <v>-0.156</v>
      </c>
      <c r="P94">
        <v>-0.13700000000000001</v>
      </c>
      <c r="Q94">
        <v>-4.2999999999999997E-2</v>
      </c>
      <c r="R94">
        <v>0.01</v>
      </c>
      <c r="S94">
        <v>0</v>
      </c>
      <c r="T94">
        <v>9.8000000000000004E-2</v>
      </c>
      <c r="U94">
        <v>-3.7999999999999999E-2</v>
      </c>
      <c r="V94">
        <v>-7.0000000000000001E-3</v>
      </c>
      <c r="W94">
        <v>-6.5810000000000004</v>
      </c>
      <c r="X94">
        <v>5.1580000000000004</v>
      </c>
      <c r="Y94">
        <v>3.762</v>
      </c>
      <c r="Z94">
        <v>7.0369999999999999</v>
      </c>
      <c r="AA94">
        <v>14.579000000000001</v>
      </c>
      <c r="AB94">
        <v>14.081</v>
      </c>
      <c r="AC94">
        <v>9.3930000000000007</v>
      </c>
      <c r="AD94">
        <v>37.543999999999997</v>
      </c>
      <c r="AE94">
        <v>5.1619999999999999</v>
      </c>
      <c r="AF94">
        <v>7.9740000000000002</v>
      </c>
      <c r="AG94">
        <v>51.276000000000003</v>
      </c>
      <c r="AH94">
        <v>69.588999999999999</v>
      </c>
      <c r="AI94">
        <v>99.805000000000007</v>
      </c>
      <c r="AJ94">
        <v>20.143999999999998</v>
      </c>
    </row>
    <row r="95" spans="1:36" x14ac:dyDescent="0.25">
      <c r="A95">
        <v>90</v>
      </c>
      <c r="B95">
        <v>90</v>
      </c>
      <c r="C95">
        <v>15.726000000000001</v>
      </c>
      <c r="D95">
        <v>14.31</v>
      </c>
      <c r="E95">
        <v>137.26300000000001</v>
      </c>
      <c r="F95">
        <v>470.29300000000001</v>
      </c>
      <c r="H95">
        <v>68.52</v>
      </c>
      <c r="I95">
        <v>-1.423</v>
      </c>
      <c r="J95">
        <v>0.47699999999999998</v>
      </c>
      <c r="L95">
        <v>-6.649</v>
      </c>
      <c r="N95">
        <v>218.751</v>
      </c>
      <c r="O95">
        <v>-0.156</v>
      </c>
      <c r="P95">
        <v>-0.13700000000000001</v>
      </c>
      <c r="Q95">
        <v>-4.2999999999999997E-2</v>
      </c>
      <c r="R95">
        <v>5.0000000000000001E-3</v>
      </c>
      <c r="S95">
        <v>0</v>
      </c>
      <c r="T95">
        <v>9.1999999999999998E-2</v>
      </c>
      <c r="U95">
        <v>-3.1E-2</v>
      </c>
      <c r="V95">
        <v>-1.0999999999999999E-2</v>
      </c>
      <c r="W95">
        <v>-6.5810000000000004</v>
      </c>
      <c r="X95">
        <v>5.1580000000000004</v>
      </c>
      <c r="Y95">
        <v>3.762</v>
      </c>
      <c r="Z95">
        <v>4.6909999999999998</v>
      </c>
      <c r="AA95">
        <v>15.048999999999999</v>
      </c>
      <c r="AB95">
        <v>13.612</v>
      </c>
      <c r="AC95">
        <v>9.3930000000000007</v>
      </c>
      <c r="AD95">
        <v>36.604999999999997</v>
      </c>
      <c r="AE95">
        <v>4.2229999999999999</v>
      </c>
      <c r="AF95">
        <v>7.9740000000000002</v>
      </c>
      <c r="AG95">
        <v>50.664999999999999</v>
      </c>
      <c r="AH95">
        <v>69.894000000000005</v>
      </c>
      <c r="AI95">
        <v>100.41500000000001</v>
      </c>
      <c r="AJ95">
        <v>20.143999999999998</v>
      </c>
    </row>
    <row r="96" spans="1:36" x14ac:dyDescent="0.25">
      <c r="A96">
        <v>91</v>
      </c>
      <c r="B96">
        <v>91</v>
      </c>
      <c r="C96">
        <v>14.297000000000001</v>
      </c>
      <c r="D96">
        <v>12.879</v>
      </c>
      <c r="E96">
        <v>138.20599999999999</v>
      </c>
      <c r="F96">
        <v>447.19200000000001</v>
      </c>
      <c r="H96">
        <v>67.567999999999998</v>
      </c>
      <c r="I96">
        <v>-2.3719999999999999</v>
      </c>
      <c r="J96">
        <v>0.47699999999999998</v>
      </c>
      <c r="L96">
        <v>-7.1239999999999997</v>
      </c>
      <c r="N96">
        <v>217.80600000000001</v>
      </c>
      <c r="O96">
        <v>-0.151</v>
      </c>
      <c r="P96">
        <v>-0.13700000000000001</v>
      </c>
      <c r="Q96">
        <v>-3.7999999999999999E-2</v>
      </c>
      <c r="R96">
        <v>5.0000000000000001E-3</v>
      </c>
      <c r="S96">
        <v>-5.0000000000000001E-3</v>
      </c>
      <c r="T96">
        <v>0.10299999999999999</v>
      </c>
      <c r="U96">
        <v>-3.5000000000000003E-2</v>
      </c>
      <c r="V96">
        <v>-7.0000000000000001E-3</v>
      </c>
      <c r="W96">
        <v>-6.5810000000000004</v>
      </c>
      <c r="X96">
        <v>4.6890000000000001</v>
      </c>
      <c r="Y96">
        <v>3.762</v>
      </c>
      <c r="Z96">
        <v>5.6289999999999996</v>
      </c>
      <c r="AA96">
        <v>15.048999999999999</v>
      </c>
      <c r="AB96">
        <v>14.081</v>
      </c>
      <c r="AC96">
        <v>8.923</v>
      </c>
      <c r="AD96">
        <v>37.073999999999998</v>
      </c>
      <c r="AE96">
        <v>4.6929999999999996</v>
      </c>
      <c r="AF96">
        <v>8.4429999999999996</v>
      </c>
      <c r="AG96">
        <v>50.970999999999997</v>
      </c>
      <c r="AH96">
        <v>67.147000000000006</v>
      </c>
      <c r="AI96">
        <v>100.11</v>
      </c>
      <c r="AJ96">
        <v>20.143999999999998</v>
      </c>
    </row>
    <row r="97" spans="1:36" x14ac:dyDescent="0.25">
      <c r="A97">
        <v>92</v>
      </c>
      <c r="B97">
        <v>92</v>
      </c>
      <c r="C97">
        <v>14.297000000000001</v>
      </c>
      <c r="D97">
        <v>12.401999999999999</v>
      </c>
      <c r="E97">
        <v>124.997</v>
      </c>
      <c r="F97">
        <v>295.41199999999998</v>
      </c>
      <c r="H97">
        <v>54.244</v>
      </c>
      <c r="I97">
        <v>-2.8460000000000001</v>
      </c>
      <c r="J97">
        <v>0</v>
      </c>
      <c r="L97">
        <v>-6.649</v>
      </c>
      <c r="N97">
        <v>189.452</v>
      </c>
      <c r="O97">
        <v>-0.14599999999999999</v>
      </c>
      <c r="P97">
        <v>-0.13700000000000001</v>
      </c>
      <c r="Q97">
        <v>-4.8000000000000001E-2</v>
      </c>
      <c r="R97">
        <v>5.0000000000000001E-3</v>
      </c>
      <c r="S97">
        <v>5.0000000000000001E-3</v>
      </c>
      <c r="T97">
        <v>8.6999999999999994E-2</v>
      </c>
      <c r="U97">
        <v>-3.5000000000000003E-2</v>
      </c>
      <c r="V97">
        <v>-4.0000000000000001E-3</v>
      </c>
      <c r="W97">
        <v>-6.5810000000000004</v>
      </c>
      <c r="X97">
        <v>5.1580000000000004</v>
      </c>
      <c r="Y97">
        <v>3.2919999999999998</v>
      </c>
      <c r="Z97">
        <v>5.16</v>
      </c>
      <c r="AA97">
        <v>14.109</v>
      </c>
      <c r="AB97">
        <v>14.081</v>
      </c>
      <c r="AC97">
        <v>9.3930000000000007</v>
      </c>
      <c r="AD97">
        <v>37.543999999999997</v>
      </c>
      <c r="AE97">
        <v>4.6929999999999996</v>
      </c>
      <c r="AF97">
        <v>8.9120000000000008</v>
      </c>
      <c r="AG97">
        <v>51.276000000000003</v>
      </c>
      <c r="AH97">
        <v>60.432000000000002</v>
      </c>
      <c r="AI97">
        <v>100.11</v>
      </c>
      <c r="AJ97">
        <v>20.143999999999998</v>
      </c>
    </row>
    <row r="98" spans="1:36" x14ac:dyDescent="0.25">
      <c r="A98">
        <v>93</v>
      </c>
      <c r="B98">
        <v>93</v>
      </c>
      <c r="C98">
        <v>15.25</v>
      </c>
      <c r="D98">
        <v>13.356</v>
      </c>
      <c r="E98">
        <v>111.788</v>
      </c>
      <c r="F98">
        <v>205.875</v>
      </c>
      <c r="H98">
        <v>42.823999999999998</v>
      </c>
      <c r="I98">
        <v>-1.897</v>
      </c>
      <c r="J98">
        <v>0</v>
      </c>
      <c r="L98">
        <v>-7.1239999999999997</v>
      </c>
      <c r="N98">
        <v>166.77099999999999</v>
      </c>
      <c r="O98">
        <v>-0.151</v>
      </c>
      <c r="P98">
        <v>-0.14199999999999999</v>
      </c>
      <c r="Q98">
        <v>-4.2999999999999997E-2</v>
      </c>
      <c r="R98">
        <v>0</v>
      </c>
      <c r="S98">
        <v>5.0000000000000001E-3</v>
      </c>
      <c r="T98">
        <v>8.6999999999999994E-2</v>
      </c>
      <c r="U98">
        <v>-3.5000000000000003E-2</v>
      </c>
      <c r="V98">
        <v>-4.0000000000000001E-3</v>
      </c>
      <c r="W98">
        <v>-6.5810000000000004</v>
      </c>
      <c r="X98">
        <v>5.1580000000000004</v>
      </c>
      <c r="Y98">
        <v>3.2919999999999998</v>
      </c>
      <c r="Z98">
        <v>6.0990000000000002</v>
      </c>
      <c r="AA98">
        <v>15.048999999999999</v>
      </c>
      <c r="AB98">
        <v>14.081</v>
      </c>
      <c r="AC98">
        <v>8.4529999999999994</v>
      </c>
      <c r="AD98">
        <v>37.543999999999997</v>
      </c>
      <c r="AE98">
        <v>4.6929999999999996</v>
      </c>
      <c r="AF98">
        <v>8.4429999999999996</v>
      </c>
      <c r="AG98">
        <v>50.970999999999997</v>
      </c>
      <c r="AH98">
        <v>59.822000000000003</v>
      </c>
      <c r="AI98">
        <v>100.11</v>
      </c>
      <c r="AJ98">
        <v>20.143999999999998</v>
      </c>
    </row>
    <row r="99" spans="1:36" x14ac:dyDescent="0.25">
      <c r="A99">
        <v>94</v>
      </c>
      <c r="B99">
        <v>94</v>
      </c>
      <c r="C99">
        <v>14.297000000000001</v>
      </c>
      <c r="D99">
        <v>11.925000000000001</v>
      </c>
      <c r="E99">
        <v>122.167</v>
      </c>
      <c r="F99">
        <v>309.08</v>
      </c>
      <c r="H99">
        <v>49.01</v>
      </c>
      <c r="I99">
        <v>-2.3719999999999999</v>
      </c>
      <c r="J99">
        <v>0.95399999999999996</v>
      </c>
      <c r="L99">
        <v>-7.1239999999999997</v>
      </c>
      <c r="N99">
        <v>180.00200000000001</v>
      </c>
      <c r="O99">
        <v>-0.151</v>
      </c>
      <c r="P99">
        <v>-0.14199999999999999</v>
      </c>
      <c r="Q99">
        <v>-4.2999999999999997E-2</v>
      </c>
      <c r="R99">
        <v>5.0000000000000001E-3</v>
      </c>
      <c r="S99">
        <v>-5.0000000000000001E-3</v>
      </c>
      <c r="T99">
        <v>7.0999999999999994E-2</v>
      </c>
      <c r="U99">
        <v>-3.5000000000000003E-2</v>
      </c>
      <c r="V99">
        <v>-4.0000000000000001E-3</v>
      </c>
      <c r="W99">
        <v>-6.1109999999999998</v>
      </c>
      <c r="X99">
        <v>5.1580000000000004</v>
      </c>
      <c r="Y99">
        <v>3.2919999999999998</v>
      </c>
      <c r="Z99">
        <v>4.6909999999999998</v>
      </c>
      <c r="AA99">
        <v>14.579000000000001</v>
      </c>
      <c r="AB99">
        <v>14.081</v>
      </c>
      <c r="AC99">
        <v>9.3930000000000007</v>
      </c>
      <c r="AD99">
        <v>38.012999999999998</v>
      </c>
      <c r="AE99">
        <v>4.2229999999999999</v>
      </c>
      <c r="AF99">
        <v>8.9120000000000008</v>
      </c>
      <c r="AG99">
        <v>50.970999999999997</v>
      </c>
      <c r="AH99">
        <v>59.822000000000003</v>
      </c>
      <c r="AI99">
        <v>100.72</v>
      </c>
      <c r="AJ99">
        <v>20.143999999999998</v>
      </c>
    </row>
    <row r="100" spans="1:36" x14ac:dyDescent="0.25">
      <c r="A100">
        <v>95</v>
      </c>
      <c r="B100">
        <v>95</v>
      </c>
      <c r="C100">
        <v>14.773</v>
      </c>
      <c r="D100">
        <v>13.356</v>
      </c>
      <c r="E100">
        <v>129.715</v>
      </c>
      <c r="F100">
        <v>392.50799999999998</v>
      </c>
      <c r="H100">
        <v>56.148000000000003</v>
      </c>
      <c r="I100">
        <v>-1.423</v>
      </c>
      <c r="J100">
        <v>0</v>
      </c>
      <c r="L100">
        <v>-7.1239999999999997</v>
      </c>
      <c r="N100">
        <v>196.541</v>
      </c>
      <c r="O100">
        <v>-0.14099999999999999</v>
      </c>
      <c r="P100">
        <v>-0.13700000000000001</v>
      </c>
      <c r="Q100">
        <v>-3.7999999999999999E-2</v>
      </c>
      <c r="R100">
        <v>0.01</v>
      </c>
      <c r="S100">
        <v>0</v>
      </c>
      <c r="T100">
        <v>9.8000000000000004E-2</v>
      </c>
      <c r="U100">
        <v>-3.7999999999999999E-2</v>
      </c>
      <c r="V100">
        <v>0</v>
      </c>
      <c r="W100">
        <v>-6.1109999999999998</v>
      </c>
      <c r="X100">
        <v>5.1580000000000004</v>
      </c>
      <c r="Y100">
        <v>3.2919999999999998</v>
      </c>
      <c r="Z100">
        <v>5.16</v>
      </c>
      <c r="AA100">
        <v>15.52</v>
      </c>
      <c r="AB100">
        <v>14.081</v>
      </c>
      <c r="AC100">
        <v>8.923</v>
      </c>
      <c r="AD100">
        <v>36.604999999999997</v>
      </c>
      <c r="AE100">
        <v>4.2229999999999999</v>
      </c>
      <c r="AF100">
        <v>10.32</v>
      </c>
      <c r="AG100">
        <v>50.664999999999999</v>
      </c>
      <c r="AH100">
        <v>60.432000000000002</v>
      </c>
      <c r="AI100">
        <v>99.805000000000007</v>
      </c>
      <c r="AJ100">
        <v>20.143999999999998</v>
      </c>
    </row>
    <row r="101" spans="1:36" x14ac:dyDescent="0.25">
      <c r="A101">
        <v>96</v>
      </c>
      <c r="B101">
        <v>96</v>
      </c>
      <c r="C101">
        <v>15.25</v>
      </c>
      <c r="D101">
        <v>12.879</v>
      </c>
      <c r="E101">
        <v>137.26300000000001</v>
      </c>
      <c r="F101">
        <v>453.32</v>
      </c>
      <c r="H101">
        <v>62.81</v>
      </c>
      <c r="I101">
        <v>-2.3719999999999999</v>
      </c>
      <c r="J101">
        <v>0.47699999999999998</v>
      </c>
      <c r="L101">
        <v>-6.1740000000000004</v>
      </c>
      <c r="N101">
        <v>212.607</v>
      </c>
      <c r="O101">
        <v>-0.14599999999999999</v>
      </c>
      <c r="P101">
        <v>-0.13300000000000001</v>
      </c>
      <c r="Q101">
        <v>-4.8000000000000001E-2</v>
      </c>
      <c r="R101">
        <v>0</v>
      </c>
      <c r="S101">
        <v>-5.0000000000000001E-3</v>
      </c>
      <c r="T101">
        <v>9.1999999999999998E-2</v>
      </c>
      <c r="U101">
        <v>-3.5000000000000003E-2</v>
      </c>
      <c r="V101">
        <v>0</v>
      </c>
      <c r="W101">
        <v>-6.5810000000000004</v>
      </c>
      <c r="X101">
        <v>5.1580000000000004</v>
      </c>
      <c r="Y101">
        <v>3.2919999999999998</v>
      </c>
      <c r="Z101">
        <v>3.7530000000000001</v>
      </c>
      <c r="AA101">
        <v>14.579000000000001</v>
      </c>
      <c r="AB101">
        <v>13.612</v>
      </c>
      <c r="AC101">
        <v>8.4529999999999994</v>
      </c>
      <c r="AD101">
        <v>37.073999999999998</v>
      </c>
      <c r="AE101">
        <v>4.6929999999999996</v>
      </c>
      <c r="AF101">
        <v>8.9120000000000008</v>
      </c>
      <c r="AG101">
        <v>50.970999999999997</v>
      </c>
      <c r="AH101">
        <v>60.127000000000002</v>
      </c>
      <c r="AI101">
        <v>100.11</v>
      </c>
      <c r="AJ101">
        <v>19.838999999999999</v>
      </c>
    </row>
    <row r="102" spans="1:36" x14ac:dyDescent="0.25">
      <c r="A102">
        <v>97</v>
      </c>
      <c r="B102">
        <v>97</v>
      </c>
      <c r="C102">
        <v>15.25</v>
      </c>
      <c r="D102">
        <v>14.787000000000001</v>
      </c>
      <c r="E102">
        <v>139.62200000000001</v>
      </c>
      <c r="F102">
        <v>475.00700000000001</v>
      </c>
      <c r="H102">
        <v>65.665000000000006</v>
      </c>
      <c r="I102">
        <v>-1.897</v>
      </c>
      <c r="J102">
        <v>0.95399999999999996</v>
      </c>
      <c r="L102">
        <v>-6.649</v>
      </c>
      <c r="N102">
        <v>223.00399999999999</v>
      </c>
      <c r="O102">
        <v>-0.14599999999999999</v>
      </c>
      <c r="P102">
        <v>-0.14699999999999999</v>
      </c>
      <c r="Q102">
        <v>-4.8000000000000001E-2</v>
      </c>
      <c r="R102">
        <v>-5.0000000000000001E-3</v>
      </c>
      <c r="S102">
        <v>0</v>
      </c>
      <c r="T102">
        <v>9.1999999999999998E-2</v>
      </c>
      <c r="U102">
        <v>-3.5000000000000003E-2</v>
      </c>
      <c r="V102">
        <v>-7.0000000000000001E-3</v>
      </c>
      <c r="W102">
        <v>-6.1109999999999998</v>
      </c>
      <c r="X102">
        <v>4.6890000000000001</v>
      </c>
      <c r="Y102">
        <v>3.762</v>
      </c>
      <c r="Z102">
        <v>4.2220000000000004</v>
      </c>
      <c r="AA102">
        <v>15.048999999999999</v>
      </c>
      <c r="AB102">
        <v>13.143000000000001</v>
      </c>
      <c r="AC102">
        <v>7.5140000000000002</v>
      </c>
      <c r="AD102">
        <v>38.481999999999999</v>
      </c>
      <c r="AE102">
        <v>4.6929999999999996</v>
      </c>
      <c r="AF102">
        <v>9.3810000000000002</v>
      </c>
      <c r="AG102">
        <v>50.970999999999997</v>
      </c>
      <c r="AH102">
        <v>59.822000000000003</v>
      </c>
      <c r="AI102">
        <v>100.11</v>
      </c>
      <c r="AJ102">
        <v>20.449000000000002</v>
      </c>
    </row>
    <row r="103" spans="1:36" x14ac:dyDescent="0.25">
      <c r="A103">
        <v>98</v>
      </c>
      <c r="B103">
        <v>98</v>
      </c>
      <c r="C103">
        <v>14.773</v>
      </c>
      <c r="D103">
        <v>12.879</v>
      </c>
      <c r="E103">
        <v>140.09299999999999</v>
      </c>
      <c r="F103">
        <v>466.04899999999998</v>
      </c>
      <c r="H103">
        <v>65.665000000000006</v>
      </c>
      <c r="I103">
        <v>-1.897</v>
      </c>
      <c r="J103">
        <v>0.95399999999999996</v>
      </c>
      <c r="L103">
        <v>-6.649</v>
      </c>
      <c r="N103">
        <v>213.553</v>
      </c>
      <c r="O103">
        <v>-0.151</v>
      </c>
      <c r="P103">
        <v>-0.13700000000000001</v>
      </c>
      <c r="Q103">
        <v>-3.7999999999999999E-2</v>
      </c>
      <c r="R103">
        <v>5.0000000000000001E-3</v>
      </c>
      <c r="S103">
        <v>0</v>
      </c>
      <c r="T103">
        <v>8.6999999999999994E-2</v>
      </c>
      <c r="U103">
        <v>-3.5000000000000003E-2</v>
      </c>
      <c r="V103">
        <v>-7.0000000000000001E-3</v>
      </c>
      <c r="W103">
        <v>-6.5810000000000004</v>
      </c>
      <c r="X103">
        <v>4.6890000000000001</v>
      </c>
      <c r="Y103">
        <v>4.2329999999999997</v>
      </c>
      <c r="Z103">
        <v>5.16</v>
      </c>
      <c r="AA103">
        <v>14.109</v>
      </c>
      <c r="AB103">
        <v>13.612</v>
      </c>
      <c r="AC103">
        <v>8.4529999999999994</v>
      </c>
      <c r="AD103">
        <v>38.951999999999998</v>
      </c>
      <c r="AE103">
        <v>5.1619999999999999</v>
      </c>
      <c r="AF103">
        <v>9.3810000000000002</v>
      </c>
      <c r="AG103">
        <v>50.970999999999997</v>
      </c>
      <c r="AH103">
        <v>59.822000000000003</v>
      </c>
      <c r="AI103">
        <v>91.563999999999993</v>
      </c>
      <c r="AJ103">
        <v>19.838999999999999</v>
      </c>
    </row>
    <row r="104" spans="1:36" x14ac:dyDescent="0.25">
      <c r="A104">
        <v>99</v>
      </c>
      <c r="B104">
        <v>99</v>
      </c>
      <c r="C104">
        <v>18.109000000000002</v>
      </c>
      <c r="D104">
        <v>16.695</v>
      </c>
      <c r="E104">
        <v>136.31899999999999</v>
      </c>
      <c r="F104">
        <v>445.77699999999999</v>
      </c>
      <c r="H104">
        <v>65.188999999999993</v>
      </c>
      <c r="I104">
        <v>-2.3719999999999999</v>
      </c>
      <c r="J104">
        <v>0.47699999999999998</v>
      </c>
      <c r="L104">
        <v>-7.5990000000000002</v>
      </c>
      <c r="N104">
        <v>222.059</v>
      </c>
      <c r="O104">
        <v>-0.156</v>
      </c>
      <c r="P104">
        <v>-0.14199999999999999</v>
      </c>
      <c r="Q104">
        <v>-3.7999999999999999E-2</v>
      </c>
      <c r="R104">
        <v>0</v>
      </c>
      <c r="S104">
        <v>0</v>
      </c>
      <c r="T104">
        <v>9.1999999999999998E-2</v>
      </c>
      <c r="U104">
        <v>-3.1E-2</v>
      </c>
      <c r="V104">
        <v>-7.0000000000000001E-3</v>
      </c>
      <c r="W104">
        <v>-7.5220000000000002</v>
      </c>
      <c r="X104">
        <v>5.1580000000000004</v>
      </c>
      <c r="Y104">
        <v>4.2329999999999997</v>
      </c>
      <c r="Z104">
        <v>5.6289999999999996</v>
      </c>
      <c r="AA104">
        <v>15.52</v>
      </c>
      <c r="AB104">
        <v>15.49</v>
      </c>
      <c r="AC104">
        <v>9.8620000000000001</v>
      </c>
      <c r="AD104">
        <v>40.359000000000002</v>
      </c>
      <c r="AE104">
        <v>4.6929999999999996</v>
      </c>
      <c r="AF104">
        <v>9.3810000000000002</v>
      </c>
      <c r="AG104">
        <v>50.664999999999999</v>
      </c>
      <c r="AH104">
        <v>60.127000000000002</v>
      </c>
      <c r="AI104">
        <v>91.259</v>
      </c>
      <c r="AJ104">
        <v>19.838999999999999</v>
      </c>
    </row>
    <row r="105" spans="1:36" x14ac:dyDescent="0.25">
      <c r="A105">
        <v>100</v>
      </c>
      <c r="B105">
        <v>100</v>
      </c>
      <c r="C105">
        <v>19.062000000000001</v>
      </c>
      <c r="D105">
        <v>16.218</v>
      </c>
      <c r="E105">
        <v>105.65600000000001</v>
      </c>
      <c r="F105">
        <v>132.84299999999999</v>
      </c>
      <c r="H105">
        <v>36.637999999999998</v>
      </c>
      <c r="I105">
        <v>-2.8460000000000001</v>
      </c>
      <c r="J105">
        <v>0.47699999999999998</v>
      </c>
      <c r="L105">
        <v>-8.548</v>
      </c>
      <c r="N105">
        <v>158.738</v>
      </c>
      <c r="O105">
        <v>-0.17599999999999999</v>
      </c>
      <c r="P105">
        <v>-0.14699999999999999</v>
      </c>
      <c r="Q105">
        <v>-4.8000000000000001E-2</v>
      </c>
      <c r="R105">
        <v>5.0000000000000001E-3</v>
      </c>
      <c r="S105">
        <v>5.0000000000000001E-3</v>
      </c>
      <c r="T105">
        <v>8.6999999999999994E-2</v>
      </c>
      <c r="U105">
        <v>-3.7999999999999999E-2</v>
      </c>
      <c r="V105">
        <v>-7.0000000000000001E-3</v>
      </c>
      <c r="W105">
        <v>-7.5220000000000002</v>
      </c>
      <c r="X105">
        <v>5.6269999999999998</v>
      </c>
      <c r="Y105">
        <v>4.2329999999999997</v>
      </c>
      <c r="Z105">
        <v>5.16</v>
      </c>
      <c r="AA105">
        <v>15.99</v>
      </c>
      <c r="AB105">
        <v>15.959</v>
      </c>
      <c r="AC105">
        <v>10.802</v>
      </c>
      <c r="AD105">
        <v>40.829000000000001</v>
      </c>
      <c r="AE105">
        <v>5.1619999999999999</v>
      </c>
      <c r="AF105">
        <v>10.789</v>
      </c>
      <c r="AG105">
        <v>60.432000000000002</v>
      </c>
      <c r="AH105">
        <v>69.283000000000001</v>
      </c>
      <c r="AI105">
        <v>99.805000000000007</v>
      </c>
      <c r="AJ105">
        <v>20.449000000000002</v>
      </c>
    </row>
    <row r="106" spans="1:36" x14ac:dyDescent="0.25">
      <c r="A106">
        <v>101</v>
      </c>
      <c r="B106">
        <v>101</v>
      </c>
      <c r="C106">
        <v>18.585999999999999</v>
      </c>
      <c r="D106">
        <v>16.218</v>
      </c>
      <c r="E106">
        <v>109.43</v>
      </c>
      <c r="F106">
        <v>163.46799999999999</v>
      </c>
      <c r="H106">
        <v>37.113999999999997</v>
      </c>
      <c r="I106">
        <v>-3.32</v>
      </c>
      <c r="J106">
        <v>0.47699999999999998</v>
      </c>
      <c r="L106">
        <v>-9.0229999999999997</v>
      </c>
      <c r="N106">
        <v>160.62799999999999</v>
      </c>
      <c r="O106">
        <v>-0.18</v>
      </c>
      <c r="P106">
        <v>-0.161</v>
      </c>
      <c r="Q106">
        <v>-4.8000000000000001E-2</v>
      </c>
      <c r="R106">
        <v>5.0000000000000001E-3</v>
      </c>
      <c r="S106">
        <v>0</v>
      </c>
      <c r="T106">
        <v>8.2000000000000003E-2</v>
      </c>
      <c r="U106">
        <v>-3.7999999999999999E-2</v>
      </c>
      <c r="V106">
        <v>-7.0000000000000001E-3</v>
      </c>
      <c r="W106">
        <v>-7.0510000000000002</v>
      </c>
      <c r="X106">
        <v>5.6269999999999998</v>
      </c>
      <c r="Y106">
        <v>3.762</v>
      </c>
      <c r="Z106">
        <v>5.16</v>
      </c>
      <c r="AA106">
        <v>15.99</v>
      </c>
      <c r="AB106">
        <v>16.428000000000001</v>
      </c>
      <c r="AC106">
        <v>11.741</v>
      </c>
      <c r="AD106">
        <v>41.298000000000002</v>
      </c>
      <c r="AE106">
        <v>5.1619999999999999</v>
      </c>
      <c r="AF106">
        <v>10.32</v>
      </c>
      <c r="AG106">
        <v>61.347999999999999</v>
      </c>
      <c r="AH106">
        <v>77.828999999999994</v>
      </c>
      <c r="AI106">
        <v>110.182</v>
      </c>
      <c r="AJ106">
        <v>20.449000000000002</v>
      </c>
    </row>
    <row r="107" spans="1:36" x14ac:dyDescent="0.25">
      <c r="A107">
        <v>102</v>
      </c>
      <c r="B107">
        <v>102</v>
      </c>
      <c r="C107">
        <v>19.539000000000001</v>
      </c>
      <c r="D107">
        <v>18.126000000000001</v>
      </c>
      <c r="E107">
        <v>103.76900000000001</v>
      </c>
      <c r="F107">
        <v>122.949</v>
      </c>
      <c r="H107">
        <v>33.307000000000002</v>
      </c>
      <c r="I107">
        <v>-3.32</v>
      </c>
      <c r="J107">
        <v>-0.47699999999999998</v>
      </c>
      <c r="L107">
        <v>-9.4979999999999993</v>
      </c>
      <c r="N107">
        <v>154.01300000000001</v>
      </c>
      <c r="O107">
        <v>-0.2</v>
      </c>
      <c r="P107">
        <v>-0.156</v>
      </c>
      <c r="Q107">
        <v>-4.8000000000000001E-2</v>
      </c>
      <c r="R107">
        <v>0</v>
      </c>
      <c r="S107">
        <v>0</v>
      </c>
      <c r="T107">
        <v>8.2000000000000003E-2</v>
      </c>
      <c r="U107">
        <v>-3.7999999999999999E-2</v>
      </c>
      <c r="V107">
        <v>-7.0000000000000001E-3</v>
      </c>
      <c r="W107">
        <v>-7.5220000000000002</v>
      </c>
      <c r="X107">
        <v>5.6269999999999998</v>
      </c>
      <c r="Y107">
        <v>4.2329999999999997</v>
      </c>
      <c r="Z107">
        <v>5.6289999999999996</v>
      </c>
      <c r="AA107">
        <v>16.93</v>
      </c>
      <c r="AB107">
        <v>16.898</v>
      </c>
      <c r="AC107">
        <v>10.802</v>
      </c>
      <c r="AD107">
        <v>41.767000000000003</v>
      </c>
      <c r="AE107">
        <v>6.1</v>
      </c>
      <c r="AF107">
        <v>11.257999999999999</v>
      </c>
      <c r="AG107">
        <v>66.841999999999999</v>
      </c>
      <c r="AH107">
        <v>86.680999999999997</v>
      </c>
      <c r="AI107">
        <v>119.33799999999999</v>
      </c>
      <c r="AJ107">
        <v>20.143999999999998</v>
      </c>
    </row>
    <row r="108" spans="1:36" x14ac:dyDescent="0.25">
      <c r="A108">
        <v>103</v>
      </c>
      <c r="B108">
        <v>103</v>
      </c>
      <c r="C108">
        <v>20.969000000000001</v>
      </c>
      <c r="D108">
        <v>18.126000000000001</v>
      </c>
      <c r="E108">
        <v>105.184</v>
      </c>
      <c r="F108">
        <v>133.31399999999999</v>
      </c>
      <c r="H108">
        <v>33.783000000000001</v>
      </c>
      <c r="I108">
        <v>-4.2690000000000001</v>
      </c>
      <c r="J108">
        <v>0.47699999999999998</v>
      </c>
      <c r="L108">
        <v>-10.448</v>
      </c>
      <c r="N108">
        <v>154.01300000000001</v>
      </c>
      <c r="O108">
        <v>-0.21</v>
      </c>
      <c r="P108">
        <v>-0.161</v>
      </c>
      <c r="Q108">
        <v>-3.7999999999999999E-2</v>
      </c>
      <c r="R108">
        <v>5.0000000000000001E-3</v>
      </c>
      <c r="S108">
        <v>0</v>
      </c>
      <c r="T108">
        <v>8.2000000000000003E-2</v>
      </c>
      <c r="U108">
        <v>-3.5000000000000003E-2</v>
      </c>
      <c r="V108">
        <v>-4.0000000000000001E-3</v>
      </c>
      <c r="W108">
        <v>-8.4619999999999997</v>
      </c>
      <c r="X108">
        <v>4.6890000000000001</v>
      </c>
      <c r="Y108">
        <v>4.2329999999999997</v>
      </c>
      <c r="Z108">
        <v>6.0990000000000002</v>
      </c>
      <c r="AA108">
        <v>17.401</v>
      </c>
      <c r="AB108">
        <v>16.898</v>
      </c>
      <c r="AC108">
        <v>10.802</v>
      </c>
      <c r="AD108">
        <v>42.237000000000002</v>
      </c>
      <c r="AE108">
        <v>6.1</v>
      </c>
      <c r="AF108">
        <v>10.789</v>
      </c>
      <c r="AG108">
        <v>71.114999999999995</v>
      </c>
      <c r="AH108">
        <v>90.343000000000004</v>
      </c>
      <c r="AI108">
        <v>119.949</v>
      </c>
      <c r="AJ108">
        <v>19.533999999999999</v>
      </c>
    </row>
    <row r="109" spans="1:36" x14ac:dyDescent="0.25">
      <c r="A109">
        <v>104</v>
      </c>
      <c r="B109">
        <v>104</v>
      </c>
      <c r="C109">
        <v>20.969000000000001</v>
      </c>
      <c r="D109">
        <v>19.079999999999998</v>
      </c>
      <c r="E109">
        <v>106.128</v>
      </c>
      <c r="F109">
        <v>138.49700000000001</v>
      </c>
      <c r="H109">
        <v>36.637999999999998</v>
      </c>
      <c r="I109">
        <v>-3.7949999999999999</v>
      </c>
      <c r="J109">
        <v>0</v>
      </c>
      <c r="L109">
        <v>-10.448</v>
      </c>
      <c r="N109">
        <v>155.43100000000001</v>
      </c>
      <c r="O109">
        <v>-0.21</v>
      </c>
      <c r="P109">
        <v>-0.156</v>
      </c>
      <c r="Q109">
        <v>-3.7999999999999999E-2</v>
      </c>
      <c r="R109">
        <v>5.0000000000000001E-3</v>
      </c>
      <c r="S109">
        <v>5.0000000000000001E-3</v>
      </c>
      <c r="T109">
        <v>9.1999999999999998E-2</v>
      </c>
      <c r="U109">
        <v>-3.5000000000000003E-2</v>
      </c>
      <c r="V109">
        <v>-4.0000000000000001E-3</v>
      </c>
      <c r="W109">
        <v>-8.4619999999999997</v>
      </c>
      <c r="X109">
        <v>5.1580000000000004</v>
      </c>
      <c r="Y109">
        <v>3.762</v>
      </c>
      <c r="Z109">
        <v>6.5679999999999996</v>
      </c>
      <c r="AA109">
        <v>17.401</v>
      </c>
      <c r="AB109">
        <v>17.367000000000001</v>
      </c>
      <c r="AC109">
        <v>11.271000000000001</v>
      </c>
      <c r="AD109">
        <v>41.767000000000003</v>
      </c>
      <c r="AE109">
        <v>6.1</v>
      </c>
      <c r="AF109">
        <v>12.196</v>
      </c>
      <c r="AG109">
        <v>70.504000000000005</v>
      </c>
      <c r="AH109">
        <v>90.343000000000004</v>
      </c>
      <c r="AI109">
        <v>129.41</v>
      </c>
      <c r="AJ109">
        <v>28.69</v>
      </c>
    </row>
    <row r="110" spans="1:36" x14ac:dyDescent="0.25">
      <c r="A110">
        <v>105</v>
      </c>
      <c r="B110">
        <v>105</v>
      </c>
      <c r="C110">
        <v>22.875</v>
      </c>
      <c r="D110">
        <v>19.079999999999998</v>
      </c>
      <c r="E110">
        <v>107.071</v>
      </c>
      <c r="F110">
        <v>156.40100000000001</v>
      </c>
      <c r="H110">
        <v>36.637999999999998</v>
      </c>
      <c r="I110">
        <v>-3.7949999999999999</v>
      </c>
      <c r="J110">
        <v>-0.47699999999999998</v>
      </c>
      <c r="L110">
        <v>-10.448</v>
      </c>
      <c r="N110">
        <v>159.21100000000001</v>
      </c>
      <c r="O110">
        <v>-0.21</v>
      </c>
      <c r="P110">
        <v>-0.161</v>
      </c>
      <c r="Q110">
        <v>-3.3000000000000002E-2</v>
      </c>
      <c r="R110">
        <v>0</v>
      </c>
      <c r="S110">
        <v>-5.0000000000000001E-3</v>
      </c>
      <c r="T110">
        <v>9.1999999999999998E-2</v>
      </c>
      <c r="U110">
        <v>-3.5000000000000003E-2</v>
      </c>
      <c r="V110">
        <v>-7.0000000000000001E-3</v>
      </c>
      <c r="W110">
        <v>-8.9320000000000004</v>
      </c>
      <c r="X110">
        <v>5.1580000000000004</v>
      </c>
      <c r="Y110">
        <v>4.2329999999999997</v>
      </c>
      <c r="Z110">
        <v>5.16</v>
      </c>
      <c r="AA110">
        <v>17.870999999999999</v>
      </c>
      <c r="AB110">
        <v>17.837</v>
      </c>
      <c r="AC110">
        <v>12.211</v>
      </c>
      <c r="AD110">
        <v>41.767000000000003</v>
      </c>
      <c r="AE110">
        <v>6.1</v>
      </c>
      <c r="AF110">
        <v>12.664999999999999</v>
      </c>
      <c r="AG110">
        <v>76.608000000000004</v>
      </c>
      <c r="AH110">
        <v>97.972999999999999</v>
      </c>
      <c r="AI110">
        <v>129.71600000000001</v>
      </c>
      <c r="AJ110">
        <v>29.3</v>
      </c>
    </row>
    <row r="111" spans="1:36" x14ac:dyDescent="0.25">
      <c r="A111">
        <v>106</v>
      </c>
      <c r="B111">
        <v>106</v>
      </c>
      <c r="C111">
        <v>22.398</v>
      </c>
      <c r="D111">
        <v>19.556999999999999</v>
      </c>
      <c r="E111">
        <v>114.14700000000001</v>
      </c>
      <c r="F111">
        <v>182.315</v>
      </c>
      <c r="H111">
        <v>39.969000000000001</v>
      </c>
      <c r="I111">
        <v>-3.32</v>
      </c>
      <c r="J111">
        <v>-0.47699999999999998</v>
      </c>
      <c r="L111">
        <v>-9.9730000000000008</v>
      </c>
      <c r="N111">
        <v>165.35300000000001</v>
      </c>
      <c r="O111">
        <v>-0.22900000000000001</v>
      </c>
      <c r="P111">
        <v>-0.16600000000000001</v>
      </c>
      <c r="Q111">
        <v>-4.2999999999999997E-2</v>
      </c>
      <c r="R111">
        <v>5.0000000000000001E-3</v>
      </c>
      <c r="S111">
        <v>0</v>
      </c>
      <c r="T111">
        <v>9.8000000000000004E-2</v>
      </c>
      <c r="U111">
        <v>-3.7999999999999999E-2</v>
      </c>
      <c r="V111">
        <v>-7.0000000000000001E-3</v>
      </c>
      <c r="W111">
        <v>-8.9320000000000004</v>
      </c>
      <c r="X111">
        <v>5.1580000000000004</v>
      </c>
      <c r="Y111">
        <v>4.7030000000000003</v>
      </c>
      <c r="Z111">
        <v>6.0990000000000002</v>
      </c>
      <c r="AA111">
        <v>13.167999999999999</v>
      </c>
      <c r="AB111">
        <v>17.837</v>
      </c>
      <c r="AC111">
        <v>12.211</v>
      </c>
      <c r="AD111">
        <v>41.767000000000003</v>
      </c>
      <c r="AE111">
        <v>6.57</v>
      </c>
      <c r="AF111">
        <v>13.603</v>
      </c>
      <c r="AG111">
        <v>80.575999999999993</v>
      </c>
      <c r="AH111">
        <v>99.805000000000007</v>
      </c>
      <c r="AI111">
        <v>129.71600000000001</v>
      </c>
      <c r="AJ111">
        <v>29.911000000000001</v>
      </c>
    </row>
    <row r="112" spans="1:36" x14ac:dyDescent="0.25">
      <c r="A112">
        <v>107</v>
      </c>
      <c r="B112">
        <v>107</v>
      </c>
      <c r="C112">
        <v>22.398</v>
      </c>
      <c r="D112">
        <v>20.510999999999999</v>
      </c>
      <c r="E112">
        <v>112.26</v>
      </c>
      <c r="F112">
        <v>184.67099999999999</v>
      </c>
      <c r="H112">
        <v>39.969000000000001</v>
      </c>
      <c r="I112">
        <v>-3.7949999999999999</v>
      </c>
      <c r="J112">
        <v>-0.95399999999999996</v>
      </c>
      <c r="L112">
        <v>-10.448</v>
      </c>
      <c r="N112">
        <v>166.29900000000001</v>
      </c>
      <c r="O112">
        <v>-0.22900000000000001</v>
      </c>
      <c r="P112">
        <v>-0.16600000000000001</v>
      </c>
      <c r="Q112">
        <v>-2.9000000000000001E-2</v>
      </c>
      <c r="R112">
        <v>5.0000000000000001E-3</v>
      </c>
      <c r="S112">
        <v>-5.0000000000000001E-3</v>
      </c>
      <c r="T112">
        <v>8.2000000000000003E-2</v>
      </c>
      <c r="U112">
        <v>-3.1E-2</v>
      </c>
      <c r="V112">
        <v>-1.0999999999999999E-2</v>
      </c>
      <c r="W112">
        <v>-9.4019999999999992</v>
      </c>
      <c r="X112">
        <v>5.1580000000000004</v>
      </c>
      <c r="Y112">
        <v>4.2329999999999997</v>
      </c>
      <c r="Z112">
        <v>6.0990000000000002</v>
      </c>
      <c r="AA112">
        <v>14.579000000000001</v>
      </c>
      <c r="AB112">
        <v>17.837</v>
      </c>
      <c r="AC112">
        <v>12.68</v>
      </c>
      <c r="AD112">
        <v>42.237000000000002</v>
      </c>
      <c r="AE112">
        <v>6.1</v>
      </c>
      <c r="AF112">
        <v>14.071999999999999</v>
      </c>
      <c r="AG112">
        <v>80.881</v>
      </c>
      <c r="AH112">
        <v>100.11</v>
      </c>
      <c r="AI112">
        <v>131.547</v>
      </c>
      <c r="AJ112">
        <v>30.216000000000001</v>
      </c>
    </row>
    <row r="113" spans="1:36" x14ac:dyDescent="0.25">
      <c r="A113">
        <v>108</v>
      </c>
      <c r="B113">
        <v>108</v>
      </c>
      <c r="C113">
        <v>23.827999999999999</v>
      </c>
      <c r="D113">
        <v>22.419</v>
      </c>
      <c r="E113">
        <v>121.69499999999999</v>
      </c>
      <c r="F113">
        <v>199.749</v>
      </c>
      <c r="H113">
        <v>42.347999999999999</v>
      </c>
      <c r="I113">
        <v>-4.7430000000000003</v>
      </c>
      <c r="J113">
        <v>-1.431</v>
      </c>
      <c r="L113">
        <v>-11.398</v>
      </c>
      <c r="N113">
        <v>169.60599999999999</v>
      </c>
      <c r="O113">
        <v>-0.23400000000000001</v>
      </c>
      <c r="P113">
        <v>-0.17100000000000001</v>
      </c>
      <c r="Q113">
        <v>-4.2999999999999997E-2</v>
      </c>
      <c r="R113">
        <v>5.0000000000000001E-3</v>
      </c>
      <c r="S113">
        <v>5.0000000000000001E-3</v>
      </c>
      <c r="T113">
        <v>9.1999999999999998E-2</v>
      </c>
      <c r="U113">
        <v>-3.7999999999999999E-2</v>
      </c>
      <c r="V113">
        <v>-7.0000000000000001E-3</v>
      </c>
      <c r="W113">
        <v>-10.342000000000001</v>
      </c>
      <c r="X113">
        <v>5.1580000000000004</v>
      </c>
      <c r="Y113">
        <v>4.7030000000000003</v>
      </c>
      <c r="Z113">
        <v>6.5679999999999996</v>
      </c>
      <c r="AA113">
        <v>14.579000000000001</v>
      </c>
      <c r="AB113">
        <v>18.306000000000001</v>
      </c>
      <c r="AC113">
        <v>12.68</v>
      </c>
      <c r="AD113">
        <v>43.645000000000003</v>
      </c>
      <c r="AE113">
        <v>7.0389999999999997</v>
      </c>
      <c r="AF113">
        <v>13.134</v>
      </c>
      <c r="AG113">
        <v>80.881</v>
      </c>
      <c r="AH113">
        <v>103.467</v>
      </c>
      <c r="AI113">
        <v>140.703</v>
      </c>
      <c r="AJ113">
        <v>30.216000000000001</v>
      </c>
    </row>
    <row r="114" spans="1:36" x14ac:dyDescent="0.25">
      <c r="A114">
        <v>109</v>
      </c>
      <c r="B114">
        <v>109</v>
      </c>
      <c r="C114">
        <v>24.305</v>
      </c>
      <c r="D114">
        <v>24.327000000000002</v>
      </c>
      <c r="E114">
        <v>117.449</v>
      </c>
      <c r="F114">
        <v>167.23699999999999</v>
      </c>
      <c r="H114">
        <v>39.969000000000001</v>
      </c>
      <c r="I114">
        <v>-5.6920000000000002</v>
      </c>
      <c r="J114">
        <v>-1.431</v>
      </c>
      <c r="L114">
        <v>-11.398</v>
      </c>
      <c r="N114">
        <v>161.57300000000001</v>
      </c>
      <c r="O114">
        <v>-0.23899999999999999</v>
      </c>
      <c r="P114">
        <v>-0.18</v>
      </c>
      <c r="Q114">
        <v>-3.7999999999999999E-2</v>
      </c>
      <c r="R114">
        <v>0</v>
      </c>
      <c r="S114">
        <v>0</v>
      </c>
      <c r="T114">
        <v>9.8000000000000004E-2</v>
      </c>
      <c r="U114">
        <v>-3.7999999999999999E-2</v>
      </c>
      <c r="V114">
        <v>-1.0999999999999999E-2</v>
      </c>
      <c r="W114">
        <v>-9.8719999999999999</v>
      </c>
      <c r="X114">
        <v>4.6890000000000001</v>
      </c>
      <c r="Y114">
        <v>4.2329999999999997</v>
      </c>
      <c r="Z114">
        <v>7.5060000000000002</v>
      </c>
      <c r="AA114">
        <v>14.579000000000001</v>
      </c>
      <c r="AB114">
        <v>18.306000000000001</v>
      </c>
      <c r="AC114">
        <v>13.15</v>
      </c>
      <c r="AD114">
        <v>44.113999999999997</v>
      </c>
      <c r="AE114">
        <v>7.508</v>
      </c>
      <c r="AF114">
        <v>12.664999999999999</v>
      </c>
      <c r="AG114">
        <v>89.733000000000004</v>
      </c>
      <c r="AH114">
        <v>109.571</v>
      </c>
      <c r="AI114">
        <v>140.398</v>
      </c>
      <c r="AJ114">
        <v>29.911000000000001</v>
      </c>
    </row>
    <row r="115" spans="1:36" x14ac:dyDescent="0.25">
      <c r="A115">
        <v>110</v>
      </c>
      <c r="B115">
        <v>110</v>
      </c>
      <c r="C115">
        <v>26.210999999999999</v>
      </c>
      <c r="D115">
        <v>25.280999999999999</v>
      </c>
      <c r="E115">
        <v>117.449</v>
      </c>
      <c r="F115">
        <v>159.69900000000001</v>
      </c>
      <c r="H115">
        <v>39.969000000000001</v>
      </c>
      <c r="I115">
        <v>-5.218</v>
      </c>
      <c r="J115">
        <v>-1.9079999999999999</v>
      </c>
      <c r="L115">
        <v>-12.348000000000001</v>
      </c>
      <c r="N115">
        <v>163.93600000000001</v>
      </c>
      <c r="O115">
        <v>-0.23899999999999999</v>
      </c>
      <c r="P115">
        <v>-0.18</v>
      </c>
      <c r="Q115">
        <v>-6.2E-2</v>
      </c>
      <c r="R115">
        <v>0</v>
      </c>
      <c r="S115">
        <v>0</v>
      </c>
      <c r="T115">
        <v>9.1999999999999998E-2</v>
      </c>
      <c r="U115">
        <v>-3.5000000000000003E-2</v>
      </c>
      <c r="V115">
        <v>-7.0000000000000001E-3</v>
      </c>
      <c r="W115">
        <v>-10.342000000000001</v>
      </c>
      <c r="X115">
        <v>4.22</v>
      </c>
      <c r="Y115">
        <v>5.173</v>
      </c>
      <c r="Z115">
        <v>6.5679999999999996</v>
      </c>
      <c r="AA115">
        <v>17.870999999999999</v>
      </c>
      <c r="AB115">
        <v>18.774999999999999</v>
      </c>
      <c r="AC115">
        <v>14.089</v>
      </c>
      <c r="AD115">
        <v>43.645000000000003</v>
      </c>
      <c r="AE115">
        <v>7.508</v>
      </c>
      <c r="AF115">
        <v>12.664999999999999</v>
      </c>
      <c r="AG115">
        <v>91.259</v>
      </c>
      <c r="AH115">
        <v>117.202</v>
      </c>
      <c r="AI115">
        <v>148.334</v>
      </c>
      <c r="AJ115">
        <v>30.521000000000001</v>
      </c>
    </row>
    <row r="116" spans="1:36" x14ac:dyDescent="0.25">
      <c r="A116">
        <v>111</v>
      </c>
      <c r="B116">
        <v>111</v>
      </c>
      <c r="C116">
        <v>27.164000000000001</v>
      </c>
      <c r="D116">
        <v>25.757999999999999</v>
      </c>
      <c r="E116">
        <v>124.054</v>
      </c>
      <c r="F116">
        <v>220.011</v>
      </c>
      <c r="H116">
        <v>44.726999999999997</v>
      </c>
      <c r="I116">
        <v>-4.7430000000000003</v>
      </c>
      <c r="J116">
        <v>-1.431</v>
      </c>
      <c r="L116">
        <v>-12.348000000000001</v>
      </c>
      <c r="N116">
        <v>172.91399999999999</v>
      </c>
      <c r="O116">
        <v>-0.24399999999999999</v>
      </c>
      <c r="P116">
        <v>-0.185</v>
      </c>
      <c r="Q116">
        <v>-6.7000000000000004E-2</v>
      </c>
      <c r="R116">
        <v>0</v>
      </c>
      <c r="S116">
        <v>0</v>
      </c>
      <c r="T116">
        <v>0.10299999999999999</v>
      </c>
      <c r="U116">
        <v>-3.5000000000000003E-2</v>
      </c>
      <c r="V116">
        <v>-1.0999999999999999E-2</v>
      </c>
      <c r="W116">
        <v>-11.282</v>
      </c>
      <c r="X116">
        <v>3.7509999999999999</v>
      </c>
      <c r="Y116">
        <v>5.173</v>
      </c>
      <c r="Z116">
        <v>6.5679999999999996</v>
      </c>
      <c r="AA116">
        <v>14.579000000000001</v>
      </c>
      <c r="AB116">
        <v>18.774999999999999</v>
      </c>
      <c r="AC116">
        <v>15.497999999999999</v>
      </c>
      <c r="AD116">
        <v>44.582999999999998</v>
      </c>
      <c r="AE116">
        <v>7.508</v>
      </c>
      <c r="AF116">
        <v>13.603</v>
      </c>
      <c r="AG116">
        <v>97.363</v>
      </c>
      <c r="AH116">
        <v>128.80000000000001</v>
      </c>
      <c r="AI116">
        <v>157.49</v>
      </c>
      <c r="AJ116">
        <v>29.911000000000001</v>
      </c>
    </row>
    <row r="117" spans="1:36" x14ac:dyDescent="0.25">
      <c r="A117">
        <v>112</v>
      </c>
      <c r="B117">
        <v>112</v>
      </c>
      <c r="C117">
        <v>27.640999999999998</v>
      </c>
      <c r="D117">
        <v>26.234999999999999</v>
      </c>
      <c r="E117">
        <v>120.28</v>
      </c>
      <c r="F117">
        <v>201.16300000000001</v>
      </c>
      <c r="H117">
        <v>42.823999999999998</v>
      </c>
      <c r="I117">
        <v>-5.6920000000000002</v>
      </c>
      <c r="J117">
        <v>-1.9079999999999999</v>
      </c>
      <c r="L117">
        <v>-12.348000000000001</v>
      </c>
      <c r="N117">
        <v>171.024</v>
      </c>
      <c r="O117">
        <v>-0.254</v>
      </c>
      <c r="P117">
        <v>-0.19</v>
      </c>
      <c r="Q117">
        <v>-7.0999999999999994E-2</v>
      </c>
      <c r="R117">
        <v>0</v>
      </c>
      <c r="S117">
        <v>0</v>
      </c>
      <c r="T117">
        <v>0.10299999999999999</v>
      </c>
      <c r="U117">
        <v>-3.7999999999999999E-2</v>
      </c>
      <c r="V117">
        <v>-7.0000000000000001E-3</v>
      </c>
      <c r="W117">
        <v>-11.282</v>
      </c>
      <c r="X117">
        <v>4.22</v>
      </c>
      <c r="Y117">
        <v>4.2329999999999997</v>
      </c>
      <c r="Z117">
        <v>6.5679999999999996</v>
      </c>
      <c r="AA117">
        <v>15.048999999999999</v>
      </c>
      <c r="AB117">
        <v>19.245000000000001</v>
      </c>
      <c r="AC117">
        <v>15.029</v>
      </c>
      <c r="AD117">
        <v>45.052999999999997</v>
      </c>
      <c r="AE117">
        <v>7.508</v>
      </c>
      <c r="AF117">
        <v>14.071999999999999</v>
      </c>
      <c r="AG117">
        <v>101.026</v>
      </c>
      <c r="AH117">
        <v>129.71600000000001</v>
      </c>
      <c r="AI117">
        <v>160.23699999999999</v>
      </c>
      <c r="AJ117">
        <v>30.521000000000001</v>
      </c>
    </row>
    <row r="118" spans="1:36" x14ac:dyDescent="0.25">
      <c r="A118">
        <v>113</v>
      </c>
      <c r="B118">
        <v>113</v>
      </c>
      <c r="C118">
        <v>29.07</v>
      </c>
      <c r="D118">
        <v>26.712</v>
      </c>
      <c r="E118">
        <v>111.788</v>
      </c>
      <c r="F118">
        <v>74.426000000000002</v>
      </c>
      <c r="H118">
        <v>45.679000000000002</v>
      </c>
      <c r="I118">
        <v>-5.218</v>
      </c>
      <c r="J118">
        <v>-1.431</v>
      </c>
      <c r="L118">
        <v>-12.348000000000001</v>
      </c>
      <c r="N118">
        <v>172.441</v>
      </c>
      <c r="O118">
        <v>-0.254</v>
      </c>
      <c r="P118">
        <v>-0.19400000000000001</v>
      </c>
      <c r="Q118">
        <v>-7.5999999999999998E-2</v>
      </c>
      <c r="R118">
        <v>1.4999999999999999E-2</v>
      </c>
      <c r="S118">
        <v>-5.0000000000000001E-3</v>
      </c>
      <c r="T118">
        <v>0.109</v>
      </c>
      <c r="U118">
        <v>-3.5000000000000003E-2</v>
      </c>
      <c r="V118">
        <v>-7.0000000000000001E-3</v>
      </c>
      <c r="W118">
        <v>-12.222</v>
      </c>
      <c r="X118">
        <v>3.7509999999999999</v>
      </c>
      <c r="Y118">
        <v>4.7030000000000003</v>
      </c>
      <c r="Z118">
        <v>6.0990000000000002</v>
      </c>
      <c r="AA118">
        <v>17.401</v>
      </c>
      <c r="AB118">
        <v>19.713999999999999</v>
      </c>
      <c r="AC118">
        <v>14.089</v>
      </c>
      <c r="AD118">
        <v>44.582999999999998</v>
      </c>
      <c r="AE118">
        <v>7.9770000000000003</v>
      </c>
      <c r="AF118">
        <v>14.071999999999999</v>
      </c>
      <c r="AG118">
        <v>101.026</v>
      </c>
      <c r="AH118">
        <v>130.02099999999999</v>
      </c>
      <c r="AI118">
        <v>160.23699999999999</v>
      </c>
      <c r="AJ118">
        <v>30.216000000000001</v>
      </c>
    </row>
    <row r="119" spans="1:36" x14ac:dyDescent="0.25">
      <c r="A119">
        <v>114</v>
      </c>
      <c r="B119">
        <v>114</v>
      </c>
      <c r="C119">
        <v>29.07</v>
      </c>
      <c r="D119">
        <v>27.189</v>
      </c>
      <c r="E119">
        <v>118.393</v>
      </c>
      <c r="F119">
        <v>285.04399999999998</v>
      </c>
      <c r="H119">
        <v>51.389000000000003</v>
      </c>
      <c r="I119">
        <v>-5.218</v>
      </c>
      <c r="J119">
        <v>-2.3860000000000001</v>
      </c>
      <c r="L119">
        <v>-13.772</v>
      </c>
      <c r="N119">
        <v>191.815</v>
      </c>
      <c r="O119">
        <v>-0.26300000000000001</v>
      </c>
      <c r="P119">
        <v>-0.185</v>
      </c>
      <c r="Q119">
        <v>-7.5999999999999998E-2</v>
      </c>
      <c r="R119">
        <v>0</v>
      </c>
      <c r="S119">
        <v>-5.0000000000000001E-3</v>
      </c>
      <c r="T119">
        <v>0.10299999999999999</v>
      </c>
      <c r="U119">
        <v>-3.5000000000000003E-2</v>
      </c>
      <c r="V119">
        <v>-1.0999999999999999E-2</v>
      </c>
      <c r="W119">
        <v>-12.222</v>
      </c>
      <c r="X119">
        <v>3.282</v>
      </c>
      <c r="Y119">
        <v>5.173</v>
      </c>
      <c r="Z119">
        <v>6.0990000000000002</v>
      </c>
      <c r="AA119">
        <v>17.870999999999999</v>
      </c>
      <c r="AB119">
        <v>20.652999999999999</v>
      </c>
      <c r="AC119">
        <v>15.497999999999999</v>
      </c>
      <c r="AD119">
        <v>45.521999999999998</v>
      </c>
      <c r="AE119">
        <v>7.9770000000000003</v>
      </c>
      <c r="AF119">
        <v>14.071999999999999</v>
      </c>
      <c r="AG119">
        <v>101.026</v>
      </c>
      <c r="AH119">
        <v>139.78800000000001</v>
      </c>
      <c r="AI119">
        <v>168.172</v>
      </c>
      <c r="AJ119">
        <v>29.911000000000001</v>
      </c>
    </row>
    <row r="120" spans="1:36" x14ac:dyDescent="0.25">
      <c r="A120">
        <v>115</v>
      </c>
      <c r="B120">
        <v>115</v>
      </c>
      <c r="C120">
        <v>30.5</v>
      </c>
      <c r="D120">
        <v>30.527999999999999</v>
      </c>
      <c r="E120">
        <v>117.92100000000001</v>
      </c>
      <c r="F120">
        <v>213.41399999999999</v>
      </c>
      <c r="H120">
        <v>47.106999999999999</v>
      </c>
      <c r="I120">
        <v>-6.1660000000000004</v>
      </c>
      <c r="J120">
        <v>-1.9079999999999999</v>
      </c>
      <c r="L120">
        <v>-14.722</v>
      </c>
      <c r="N120">
        <v>185.2</v>
      </c>
      <c r="O120">
        <v>-0.26800000000000002</v>
      </c>
      <c r="P120">
        <v>-0.185</v>
      </c>
      <c r="Q120">
        <v>-7.5999999999999998E-2</v>
      </c>
      <c r="R120">
        <v>5.0000000000000001E-3</v>
      </c>
      <c r="S120">
        <v>-5.0000000000000001E-3</v>
      </c>
      <c r="T120">
        <v>0.109</v>
      </c>
      <c r="U120">
        <v>-3.7999999999999999E-2</v>
      </c>
      <c r="V120">
        <v>-4.0000000000000001E-3</v>
      </c>
      <c r="W120">
        <v>-12.693</v>
      </c>
      <c r="X120">
        <v>3.282</v>
      </c>
      <c r="Y120">
        <v>5.173</v>
      </c>
      <c r="Z120">
        <v>6.5679999999999996</v>
      </c>
      <c r="AA120">
        <v>18.341000000000001</v>
      </c>
      <c r="AB120">
        <v>20.183</v>
      </c>
      <c r="AC120">
        <v>15.968</v>
      </c>
      <c r="AD120">
        <v>45.521999999999998</v>
      </c>
      <c r="AE120">
        <v>7.9770000000000003</v>
      </c>
      <c r="AF120">
        <v>14.541</v>
      </c>
      <c r="AG120">
        <v>109.571</v>
      </c>
      <c r="AH120">
        <v>146.197</v>
      </c>
      <c r="AI120">
        <v>170.309</v>
      </c>
      <c r="AJ120">
        <v>29.911000000000001</v>
      </c>
    </row>
    <row r="121" spans="1:36" x14ac:dyDescent="0.25">
      <c r="A121">
        <v>116</v>
      </c>
      <c r="B121">
        <v>116</v>
      </c>
      <c r="C121">
        <v>31.93</v>
      </c>
      <c r="D121">
        <v>31.959</v>
      </c>
      <c r="E121">
        <v>122.167</v>
      </c>
      <c r="F121">
        <v>-52.750999999999998</v>
      </c>
      <c r="H121">
        <v>49.485999999999997</v>
      </c>
      <c r="I121">
        <v>-5.6920000000000002</v>
      </c>
      <c r="J121">
        <v>-2.863</v>
      </c>
      <c r="L121">
        <v>-14.247</v>
      </c>
      <c r="N121">
        <v>188.50700000000001</v>
      </c>
      <c r="O121">
        <v>-0.27300000000000002</v>
      </c>
      <c r="P121">
        <v>-0.19900000000000001</v>
      </c>
      <c r="Q121">
        <v>-8.1000000000000003E-2</v>
      </c>
      <c r="R121">
        <v>0</v>
      </c>
      <c r="S121">
        <v>-5.0000000000000001E-3</v>
      </c>
      <c r="T121">
        <v>0.109</v>
      </c>
      <c r="U121">
        <v>-3.1E-2</v>
      </c>
      <c r="V121">
        <v>-7.0000000000000001E-3</v>
      </c>
      <c r="W121">
        <v>-13.632999999999999</v>
      </c>
      <c r="X121">
        <v>2.8140000000000001</v>
      </c>
      <c r="Y121">
        <v>5.6440000000000001</v>
      </c>
      <c r="Z121">
        <v>7.0369999999999999</v>
      </c>
      <c r="AA121">
        <v>18.341000000000001</v>
      </c>
      <c r="AB121">
        <v>20.652999999999999</v>
      </c>
      <c r="AC121">
        <v>16.437000000000001</v>
      </c>
      <c r="AD121">
        <v>46.93</v>
      </c>
      <c r="AE121">
        <v>8.4469999999999992</v>
      </c>
      <c r="AF121">
        <v>15.48</v>
      </c>
      <c r="AG121">
        <v>111.098</v>
      </c>
      <c r="AH121">
        <v>150.16499999999999</v>
      </c>
      <c r="AI121">
        <v>176.71799999999999</v>
      </c>
      <c r="AJ121">
        <v>30.521000000000001</v>
      </c>
    </row>
    <row r="122" spans="1:36" x14ac:dyDescent="0.25">
      <c r="A122">
        <v>117</v>
      </c>
      <c r="B122">
        <v>117</v>
      </c>
      <c r="C122">
        <v>31.93</v>
      </c>
      <c r="D122">
        <v>31.959</v>
      </c>
      <c r="E122">
        <v>117.449</v>
      </c>
      <c r="F122">
        <v>-31.085999999999999</v>
      </c>
      <c r="H122">
        <v>49.485999999999997</v>
      </c>
      <c r="I122">
        <v>-6.1660000000000004</v>
      </c>
      <c r="J122">
        <v>-2.863</v>
      </c>
      <c r="L122">
        <v>-13.772</v>
      </c>
      <c r="N122">
        <v>186.14500000000001</v>
      </c>
      <c r="O122">
        <v>-0.26800000000000002</v>
      </c>
      <c r="P122">
        <v>-0.19900000000000001</v>
      </c>
      <c r="Q122">
        <v>-0.09</v>
      </c>
      <c r="R122">
        <v>5.0000000000000001E-3</v>
      </c>
      <c r="S122">
        <v>-5.0000000000000001E-3</v>
      </c>
      <c r="T122">
        <v>0.114</v>
      </c>
      <c r="U122">
        <v>-2.8000000000000001E-2</v>
      </c>
      <c r="V122">
        <v>-7.0000000000000001E-3</v>
      </c>
      <c r="W122">
        <v>-13.163</v>
      </c>
      <c r="X122">
        <v>3.7509999999999999</v>
      </c>
      <c r="Y122">
        <v>5.6440000000000001</v>
      </c>
      <c r="Z122">
        <v>6.0990000000000002</v>
      </c>
      <c r="AA122">
        <v>18.341000000000001</v>
      </c>
      <c r="AB122">
        <v>20.652999999999999</v>
      </c>
      <c r="AC122">
        <v>15.029</v>
      </c>
      <c r="AD122">
        <v>46.93</v>
      </c>
      <c r="AE122">
        <v>7.9770000000000003</v>
      </c>
      <c r="AF122">
        <v>15.48</v>
      </c>
      <c r="AG122">
        <v>111.708</v>
      </c>
      <c r="AH122">
        <v>152.30099999999999</v>
      </c>
      <c r="AI122">
        <v>180.381</v>
      </c>
      <c r="AJ122">
        <v>30.521000000000001</v>
      </c>
    </row>
    <row r="123" spans="1:36" x14ac:dyDescent="0.25">
      <c r="A123">
        <v>118</v>
      </c>
      <c r="B123">
        <v>118</v>
      </c>
      <c r="C123">
        <v>30.977</v>
      </c>
      <c r="D123">
        <v>30.527999999999999</v>
      </c>
      <c r="E123">
        <v>116.97799999999999</v>
      </c>
      <c r="F123">
        <v>-29.672999999999998</v>
      </c>
      <c r="H123">
        <v>49.01</v>
      </c>
      <c r="I123">
        <v>-6.641</v>
      </c>
      <c r="J123">
        <v>-3.34</v>
      </c>
      <c r="L123">
        <v>-14.247</v>
      </c>
      <c r="N123">
        <v>188.035</v>
      </c>
      <c r="O123">
        <v>-0.27800000000000002</v>
      </c>
      <c r="P123">
        <v>-0.20399999999999999</v>
      </c>
      <c r="Q123">
        <v>-0.09</v>
      </c>
      <c r="R123">
        <v>0</v>
      </c>
      <c r="S123">
        <v>-0.01</v>
      </c>
      <c r="T123">
        <v>0.109</v>
      </c>
      <c r="U123">
        <v>-3.7999999999999999E-2</v>
      </c>
      <c r="V123">
        <v>-7.0000000000000001E-3</v>
      </c>
      <c r="W123">
        <v>-13.163</v>
      </c>
      <c r="X123">
        <v>3.7509999999999999</v>
      </c>
      <c r="Y123">
        <v>4.7030000000000003</v>
      </c>
      <c r="Z123">
        <v>7.0369999999999999</v>
      </c>
      <c r="AA123">
        <v>19.751999999999999</v>
      </c>
      <c r="AB123">
        <v>20.183</v>
      </c>
      <c r="AC123">
        <v>15.968</v>
      </c>
      <c r="AD123">
        <v>46.460999999999999</v>
      </c>
      <c r="AE123">
        <v>8.4469999999999992</v>
      </c>
      <c r="AF123">
        <v>14.541</v>
      </c>
      <c r="AG123">
        <v>110.48699999999999</v>
      </c>
      <c r="AH123">
        <v>150.16499999999999</v>
      </c>
      <c r="AI123">
        <v>180.07599999999999</v>
      </c>
      <c r="AJ123">
        <v>29.911000000000001</v>
      </c>
    </row>
    <row r="124" spans="1:36" x14ac:dyDescent="0.25">
      <c r="A124">
        <v>119</v>
      </c>
      <c r="B124">
        <v>119</v>
      </c>
      <c r="C124">
        <v>30.5</v>
      </c>
      <c r="D124">
        <v>29.574000000000002</v>
      </c>
      <c r="E124">
        <v>116.506</v>
      </c>
      <c r="F124">
        <v>-40.505000000000003</v>
      </c>
      <c r="H124">
        <v>44.726999999999997</v>
      </c>
      <c r="I124">
        <v>-5.6920000000000002</v>
      </c>
      <c r="J124">
        <v>-2.863</v>
      </c>
      <c r="L124">
        <v>-15.196999999999999</v>
      </c>
      <c r="N124">
        <v>186.61699999999999</v>
      </c>
      <c r="O124">
        <v>-0.27300000000000002</v>
      </c>
      <c r="P124">
        <v>-0.19900000000000001</v>
      </c>
      <c r="Q124">
        <v>-7.5999999999999998E-2</v>
      </c>
      <c r="R124">
        <v>5.0000000000000001E-3</v>
      </c>
      <c r="S124">
        <v>0</v>
      </c>
      <c r="T124">
        <v>0.109</v>
      </c>
      <c r="U124">
        <v>-3.7999999999999999E-2</v>
      </c>
      <c r="V124">
        <v>0</v>
      </c>
      <c r="W124">
        <v>-13.163</v>
      </c>
      <c r="X124">
        <v>2.8140000000000001</v>
      </c>
      <c r="Y124">
        <v>5.173</v>
      </c>
      <c r="Z124">
        <v>6.5679999999999996</v>
      </c>
      <c r="AA124">
        <v>19.282</v>
      </c>
      <c r="AB124">
        <v>20.652999999999999</v>
      </c>
      <c r="AC124">
        <v>16.437000000000001</v>
      </c>
      <c r="AD124">
        <v>45.991</v>
      </c>
      <c r="AE124">
        <v>7.9770000000000003</v>
      </c>
      <c r="AF124">
        <v>14.541</v>
      </c>
      <c r="AG124">
        <v>110.48699999999999</v>
      </c>
      <c r="AH124">
        <v>149.86000000000001</v>
      </c>
      <c r="AI124">
        <v>180.381</v>
      </c>
      <c r="AJ124">
        <v>30.216000000000001</v>
      </c>
    </row>
    <row r="125" spans="1:36" x14ac:dyDescent="0.25">
      <c r="A125">
        <v>120</v>
      </c>
      <c r="B125">
        <v>120</v>
      </c>
      <c r="C125">
        <v>31.452999999999999</v>
      </c>
      <c r="D125">
        <v>29.574000000000002</v>
      </c>
      <c r="E125">
        <v>112.732</v>
      </c>
      <c r="F125">
        <v>23.550999999999998</v>
      </c>
      <c r="H125">
        <v>48.533999999999999</v>
      </c>
      <c r="I125">
        <v>-5.6920000000000002</v>
      </c>
      <c r="J125">
        <v>-1.9079999999999999</v>
      </c>
      <c r="L125">
        <v>-14.247</v>
      </c>
      <c r="N125">
        <v>193.70500000000001</v>
      </c>
      <c r="O125">
        <v>-0.26800000000000002</v>
      </c>
      <c r="P125">
        <v>-0.19900000000000001</v>
      </c>
      <c r="Q125">
        <v>-0.09</v>
      </c>
      <c r="R125">
        <v>-5.0000000000000001E-3</v>
      </c>
      <c r="S125">
        <v>5.0000000000000001E-3</v>
      </c>
      <c r="T125">
        <v>0.109</v>
      </c>
      <c r="U125">
        <v>-3.5000000000000003E-2</v>
      </c>
      <c r="V125">
        <v>-7.0000000000000001E-3</v>
      </c>
      <c r="W125">
        <v>-13.163</v>
      </c>
      <c r="X125">
        <v>4.6890000000000001</v>
      </c>
      <c r="Y125">
        <v>5.173</v>
      </c>
      <c r="Z125">
        <v>6.5679999999999996</v>
      </c>
      <c r="AA125">
        <v>19.751999999999999</v>
      </c>
      <c r="AB125">
        <v>21.122</v>
      </c>
      <c r="AC125">
        <v>15.497999999999999</v>
      </c>
      <c r="AD125">
        <v>46.460999999999999</v>
      </c>
      <c r="AE125">
        <v>8.4469999999999992</v>
      </c>
      <c r="AF125">
        <v>15.48</v>
      </c>
      <c r="AG125">
        <v>110.792</v>
      </c>
      <c r="AH125">
        <v>150.16499999999999</v>
      </c>
      <c r="AI125">
        <v>173.971</v>
      </c>
      <c r="AJ125">
        <v>30.216000000000001</v>
      </c>
    </row>
    <row r="126" spans="1:36" x14ac:dyDescent="0.25">
      <c r="A126">
        <v>121</v>
      </c>
      <c r="B126">
        <v>121</v>
      </c>
      <c r="C126">
        <v>30.977</v>
      </c>
      <c r="D126">
        <v>28.143000000000001</v>
      </c>
      <c r="E126">
        <v>116.03400000000001</v>
      </c>
      <c r="F126">
        <v>-11.304</v>
      </c>
      <c r="H126">
        <v>44.252000000000002</v>
      </c>
      <c r="I126">
        <v>-6.1660000000000004</v>
      </c>
      <c r="J126">
        <v>-2.863</v>
      </c>
      <c r="L126">
        <v>-14.247</v>
      </c>
      <c r="N126">
        <v>185.2</v>
      </c>
      <c r="O126">
        <v>-0.26300000000000001</v>
      </c>
      <c r="P126">
        <v>-0.20399999999999999</v>
      </c>
      <c r="Q126">
        <v>-8.1000000000000003E-2</v>
      </c>
      <c r="R126">
        <v>0</v>
      </c>
      <c r="S126">
        <v>-5.0000000000000001E-3</v>
      </c>
      <c r="T126">
        <v>0.10299999999999999</v>
      </c>
      <c r="U126">
        <v>-3.1E-2</v>
      </c>
      <c r="V126">
        <v>-7.0000000000000001E-3</v>
      </c>
      <c r="W126">
        <v>-13.632999999999999</v>
      </c>
      <c r="X126">
        <v>4.22</v>
      </c>
      <c r="Y126">
        <v>4.2329999999999997</v>
      </c>
      <c r="Z126">
        <v>6.5679999999999996</v>
      </c>
      <c r="AA126">
        <v>20.693000000000001</v>
      </c>
      <c r="AB126">
        <v>20.652999999999999</v>
      </c>
      <c r="AC126">
        <v>15.968</v>
      </c>
      <c r="AD126">
        <v>46.460999999999999</v>
      </c>
      <c r="AE126">
        <v>8.4469999999999992</v>
      </c>
      <c r="AF126">
        <v>16.417999999999999</v>
      </c>
      <c r="AG126">
        <v>110.792</v>
      </c>
      <c r="AH126">
        <v>150.16499999999999</v>
      </c>
      <c r="AI126">
        <v>170.309</v>
      </c>
      <c r="AJ126">
        <v>29.606000000000002</v>
      </c>
    </row>
    <row r="127" spans="1:36" x14ac:dyDescent="0.25">
      <c r="A127">
        <v>122</v>
      </c>
      <c r="B127">
        <v>122</v>
      </c>
      <c r="C127">
        <v>31.93</v>
      </c>
      <c r="D127">
        <v>28.62</v>
      </c>
      <c r="E127">
        <v>115.09099999999999</v>
      </c>
      <c r="F127">
        <v>-39.091999999999999</v>
      </c>
      <c r="H127">
        <v>41.872</v>
      </c>
      <c r="I127">
        <v>-6.1660000000000004</v>
      </c>
      <c r="J127">
        <v>-3.34</v>
      </c>
      <c r="L127">
        <v>-13.772</v>
      </c>
      <c r="N127">
        <v>171.49600000000001</v>
      </c>
      <c r="O127">
        <v>-0.26800000000000002</v>
      </c>
      <c r="P127">
        <v>-0.19900000000000001</v>
      </c>
      <c r="Q127">
        <v>-8.5999999999999993E-2</v>
      </c>
      <c r="R127">
        <v>5.0000000000000001E-3</v>
      </c>
      <c r="S127">
        <v>-5.0000000000000001E-3</v>
      </c>
      <c r="T127">
        <v>0.10299999999999999</v>
      </c>
      <c r="U127">
        <v>-3.5000000000000003E-2</v>
      </c>
      <c r="V127">
        <v>-1.0999999999999999E-2</v>
      </c>
      <c r="W127">
        <v>-12.693</v>
      </c>
      <c r="X127">
        <v>4.6890000000000001</v>
      </c>
      <c r="Y127">
        <v>5.6440000000000001</v>
      </c>
      <c r="Z127">
        <v>7.5060000000000002</v>
      </c>
      <c r="AA127">
        <v>19.282</v>
      </c>
      <c r="AB127">
        <v>20.652999999999999</v>
      </c>
      <c r="AC127">
        <v>15.497999999999999</v>
      </c>
      <c r="AD127">
        <v>46.460999999999999</v>
      </c>
      <c r="AE127">
        <v>7.9770000000000003</v>
      </c>
      <c r="AF127">
        <v>15.48</v>
      </c>
      <c r="AG127">
        <v>111.098</v>
      </c>
      <c r="AH127">
        <v>150.16499999999999</v>
      </c>
      <c r="AI127">
        <v>170.309</v>
      </c>
      <c r="AJ127">
        <v>30.521000000000001</v>
      </c>
    </row>
    <row r="128" spans="1:36" x14ac:dyDescent="0.25">
      <c r="A128">
        <v>123</v>
      </c>
      <c r="B128">
        <v>123</v>
      </c>
      <c r="C128">
        <v>31.452999999999999</v>
      </c>
      <c r="D128">
        <v>28.62</v>
      </c>
      <c r="E128">
        <v>121.223</v>
      </c>
      <c r="F128">
        <v>12.246</v>
      </c>
      <c r="H128">
        <v>48.058</v>
      </c>
      <c r="I128">
        <v>-5.6920000000000002</v>
      </c>
      <c r="J128">
        <v>-2.3860000000000001</v>
      </c>
      <c r="L128">
        <v>-13.772</v>
      </c>
      <c r="N128">
        <v>188.98</v>
      </c>
      <c r="O128">
        <v>-0.26800000000000002</v>
      </c>
      <c r="P128">
        <v>-0.20399999999999999</v>
      </c>
      <c r="Q128">
        <v>-8.1000000000000003E-2</v>
      </c>
      <c r="R128">
        <v>0</v>
      </c>
      <c r="S128">
        <v>0</v>
      </c>
      <c r="T128">
        <v>0.109</v>
      </c>
      <c r="U128">
        <v>-2.8000000000000001E-2</v>
      </c>
      <c r="V128">
        <v>-4.0000000000000001E-3</v>
      </c>
      <c r="W128">
        <v>-13.163</v>
      </c>
      <c r="X128">
        <v>5.1580000000000004</v>
      </c>
      <c r="Y128">
        <v>5.173</v>
      </c>
      <c r="Z128">
        <v>6.5679999999999996</v>
      </c>
      <c r="AA128">
        <v>17.870999999999999</v>
      </c>
      <c r="AB128">
        <v>19.713999999999999</v>
      </c>
      <c r="AC128">
        <v>15.968</v>
      </c>
      <c r="AD128">
        <v>46.460999999999999</v>
      </c>
      <c r="AE128">
        <v>7.9770000000000003</v>
      </c>
      <c r="AF128">
        <v>14.071999999999999</v>
      </c>
      <c r="AG128">
        <v>110.48699999999999</v>
      </c>
      <c r="AH128">
        <v>150.16499999999999</v>
      </c>
      <c r="AI128">
        <v>170.00399999999999</v>
      </c>
      <c r="AJ128">
        <v>29.606000000000002</v>
      </c>
    </row>
    <row r="129" spans="1:36" x14ac:dyDescent="0.25">
      <c r="A129">
        <v>124</v>
      </c>
      <c r="B129">
        <v>124</v>
      </c>
      <c r="C129">
        <v>32.405999999999999</v>
      </c>
      <c r="D129">
        <v>30.527999999999999</v>
      </c>
      <c r="E129">
        <v>120.751</v>
      </c>
      <c r="F129">
        <v>23.550999999999998</v>
      </c>
      <c r="H129">
        <v>50.438000000000002</v>
      </c>
      <c r="I129">
        <v>-6.1660000000000004</v>
      </c>
      <c r="J129">
        <v>-2.3860000000000001</v>
      </c>
      <c r="L129">
        <v>-14.722</v>
      </c>
      <c r="N129">
        <v>194.178</v>
      </c>
      <c r="O129">
        <v>-0.27300000000000002</v>
      </c>
      <c r="P129">
        <v>-0.19900000000000001</v>
      </c>
      <c r="Q129">
        <v>-0.09</v>
      </c>
      <c r="R129">
        <v>5.0000000000000001E-3</v>
      </c>
      <c r="S129">
        <v>0</v>
      </c>
      <c r="T129">
        <v>0.114</v>
      </c>
      <c r="U129">
        <v>-3.7999999999999999E-2</v>
      </c>
      <c r="V129">
        <v>-4.0000000000000001E-3</v>
      </c>
      <c r="W129">
        <v>-14.573</v>
      </c>
      <c r="X129">
        <v>4.6890000000000001</v>
      </c>
      <c r="Y129">
        <v>6.1139999999999999</v>
      </c>
      <c r="Z129">
        <v>7.0369999999999999</v>
      </c>
      <c r="AA129">
        <v>19.751999999999999</v>
      </c>
      <c r="AB129">
        <v>21.122</v>
      </c>
      <c r="AC129">
        <v>17.376999999999999</v>
      </c>
      <c r="AD129">
        <v>47.399000000000001</v>
      </c>
      <c r="AE129">
        <v>8.4469999999999992</v>
      </c>
      <c r="AF129">
        <v>15.48</v>
      </c>
      <c r="AG129">
        <v>110.792</v>
      </c>
      <c r="AH129">
        <v>149.86000000000001</v>
      </c>
      <c r="AI129">
        <v>169.69800000000001</v>
      </c>
      <c r="AJ129">
        <v>29.911000000000001</v>
      </c>
    </row>
    <row r="130" spans="1:36" x14ac:dyDescent="0.25">
      <c r="A130">
        <v>125</v>
      </c>
      <c r="B130">
        <v>125</v>
      </c>
      <c r="C130">
        <v>40.031999999999996</v>
      </c>
      <c r="D130">
        <v>37.683</v>
      </c>
      <c r="E130">
        <v>118.393</v>
      </c>
      <c r="F130">
        <v>72.069999999999993</v>
      </c>
      <c r="H130">
        <v>56.148000000000003</v>
      </c>
      <c r="I130">
        <v>-8.0640000000000001</v>
      </c>
      <c r="J130">
        <v>-4.7709999999999999</v>
      </c>
      <c r="L130">
        <v>-17.571999999999999</v>
      </c>
      <c r="N130">
        <v>204.101</v>
      </c>
      <c r="O130">
        <v>-0.29299999999999998</v>
      </c>
      <c r="P130">
        <v>-0.23200000000000001</v>
      </c>
      <c r="Q130">
        <v>-8.1000000000000003E-2</v>
      </c>
      <c r="R130">
        <v>-5.0000000000000001E-3</v>
      </c>
      <c r="S130">
        <v>0</v>
      </c>
      <c r="T130">
        <v>0.125</v>
      </c>
      <c r="U130">
        <v>-2.4E-2</v>
      </c>
      <c r="V130">
        <v>-1.0999999999999999E-2</v>
      </c>
      <c r="W130">
        <v>-16.452999999999999</v>
      </c>
      <c r="X130">
        <v>2.3450000000000002</v>
      </c>
      <c r="Y130">
        <v>5.6440000000000001</v>
      </c>
      <c r="Z130">
        <v>6.5679999999999996</v>
      </c>
      <c r="AA130">
        <v>21.163</v>
      </c>
      <c r="AB130">
        <v>23</v>
      </c>
      <c r="AC130">
        <v>19.725000000000001</v>
      </c>
      <c r="AD130">
        <v>50.683999999999997</v>
      </c>
      <c r="AE130">
        <v>10.324</v>
      </c>
      <c r="AF130">
        <v>15.01</v>
      </c>
      <c r="AG130">
        <v>128.495</v>
      </c>
      <c r="AH130">
        <v>157.49</v>
      </c>
      <c r="AI130">
        <v>176.108</v>
      </c>
      <c r="AJ130">
        <v>37.540999999999997</v>
      </c>
    </row>
    <row r="131" spans="1:36" x14ac:dyDescent="0.25">
      <c r="A131">
        <v>126</v>
      </c>
      <c r="B131">
        <v>126</v>
      </c>
      <c r="C131">
        <v>41.938000000000002</v>
      </c>
      <c r="D131">
        <v>40.545999999999999</v>
      </c>
      <c r="E131">
        <v>120.751</v>
      </c>
      <c r="F131">
        <v>119.18</v>
      </c>
      <c r="H131">
        <v>61.381999999999998</v>
      </c>
      <c r="I131">
        <v>-9.0120000000000005</v>
      </c>
      <c r="J131">
        <v>-4.7709999999999999</v>
      </c>
      <c r="L131">
        <v>-17.571999999999999</v>
      </c>
      <c r="N131">
        <v>214.49799999999999</v>
      </c>
      <c r="O131">
        <v>-0.29699999999999999</v>
      </c>
      <c r="P131">
        <v>-0.22800000000000001</v>
      </c>
      <c r="Q131">
        <v>-0.109</v>
      </c>
      <c r="R131">
        <v>0</v>
      </c>
      <c r="S131">
        <v>0</v>
      </c>
      <c r="T131">
        <v>0.12</v>
      </c>
      <c r="U131">
        <v>-1.7000000000000001E-2</v>
      </c>
      <c r="V131">
        <v>-4.0000000000000001E-3</v>
      </c>
      <c r="W131">
        <v>-16.452999999999999</v>
      </c>
      <c r="X131">
        <v>2.3450000000000002</v>
      </c>
      <c r="Y131">
        <v>6.1139999999999999</v>
      </c>
      <c r="Z131">
        <v>7.0369999999999999</v>
      </c>
      <c r="AA131">
        <v>22.574000000000002</v>
      </c>
      <c r="AB131">
        <v>23.939</v>
      </c>
      <c r="AC131">
        <v>20.664000000000001</v>
      </c>
      <c r="AD131">
        <v>50.215000000000003</v>
      </c>
      <c r="AE131">
        <v>9.8539999999999992</v>
      </c>
      <c r="AF131">
        <v>16.887</v>
      </c>
      <c r="AG131">
        <v>150.16499999999999</v>
      </c>
      <c r="AH131">
        <v>176.108</v>
      </c>
      <c r="AI131">
        <v>194.726</v>
      </c>
      <c r="AJ131">
        <v>39.982999999999997</v>
      </c>
    </row>
    <row r="132" spans="1:36" x14ac:dyDescent="0.25">
      <c r="A132">
        <v>127</v>
      </c>
      <c r="B132">
        <v>127</v>
      </c>
      <c r="C132">
        <v>44.320999999999998</v>
      </c>
      <c r="D132">
        <v>42.454000000000001</v>
      </c>
      <c r="E132">
        <v>120.28</v>
      </c>
      <c r="F132">
        <v>137.55500000000001</v>
      </c>
      <c r="H132">
        <v>60.905999999999999</v>
      </c>
      <c r="I132">
        <v>-9.4870000000000001</v>
      </c>
      <c r="J132">
        <v>-5.2480000000000002</v>
      </c>
      <c r="L132">
        <v>-18.521000000000001</v>
      </c>
      <c r="N132">
        <v>216.38800000000001</v>
      </c>
      <c r="O132">
        <v>-0.30199999999999999</v>
      </c>
      <c r="P132">
        <v>-0.24199999999999999</v>
      </c>
      <c r="Q132">
        <v>-0.1</v>
      </c>
      <c r="R132">
        <v>5.0000000000000001E-3</v>
      </c>
      <c r="S132">
        <v>0</v>
      </c>
      <c r="T132">
        <v>0.13600000000000001</v>
      </c>
      <c r="U132">
        <v>-1.7000000000000001E-2</v>
      </c>
      <c r="V132">
        <v>-1.0999999999999999E-2</v>
      </c>
      <c r="W132">
        <v>-16.922999999999998</v>
      </c>
      <c r="X132">
        <v>1.8759999999999999</v>
      </c>
      <c r="Y132">
        <v>5.6440000000000001</v>
      </c>
      <c r="Z132">
        <v>7.0369999999999999</v>
      </c>
      <c r="AA132">
        <v>23.044</v>
      </c>
      <c r="AB132">
        <v>24.408000000000001</v>
      </c>
      <c r="AC132">
        <v>22.073</v>
      </c>
      <c r="AD132">
        <v>51.622999999999998</v>
      </c>
      <c r="AE132">
        <v>10.792999999999999</v>
      </c>
      <c r="AF132">
        <v>16.887</v>
      </c>
      <c r="AG132">
        <v>155.65899999999999</v>
      </c>
      <c r="AH132">
        <v>207.54499999999999</v>
      </c>
      <c r="AI132">
        <v>218.227</v>
      </c>
      <c r="AJ132">
        <v>40.593000000000004</v>
      </c>
    </row>
    <row r="133" spans="1:36" x14ac:dyDescent="0.25">
      <c r="A133">
        <v>128</v>
      </c>
      <c r="B133">
        <v>128</v>
      </c>
      <c r="C133">
        <v>46.226999999999997</v>
      </c>
      <c r="D133">
        <v>43.408000000000001</v>
      </c>
      <c r="E133">
        <v>119.336</v>
      </c>
      <c r="F133">
        <v>159.22800000000001</v>
      </c>
      <c r="H133">
        <v>61.381999999999998</v>
      </c>
      <c r="I133">
        <v>-8.5380000000000003</v>
      </c>
      <c r="J133">
        <v>-6.2030000000000003</v>
      </c>
      <c r="L133">
        <v>-18.995999999999999</v>
      </c>
      <c r="N133">
        <v>205.99199999999999</v>
      </c>
      <c r="O133">
        <v>-0.312</v>
      </c>
      <c r="P133">
        <v>-0.23699999999999999</v>
      </c>
      <c r="Q133">
        <v>-0.114</v>
      </c>
      <c r="R133">
        <v>5.0000000000000001E-3</v>
      </c>
      <c r="S133">
        <v>-5.0000000000000001E-3</v>
      </c>
      <c r="T133">
        <v>0.13100000000000001</v>
      </c>
      <c r="U133">
        <v>-2.1000000000000001E-2</v>
      </c>
      <c r="V133">
        <v>-7.0000000000000001E-3</v>
      </c>
      <c r="W133">
        <v>-17.864000000000001</v>
      </c>
      <c r="X133">
        <v>1.407</v>
      </c>
      <c r="Y133">
        <v>6.1139999999999999</v>
      </c>
      <c r="Z133">
        <v>7.0369999999999999</v>
      </c>
      <c r="AA133">
        <v>23.984999999999999</v>
      </c>
      <c r="AB133">
        <v>24.876999999999999</v>
      </c>
      <c r="AC133">
        <v>22.073</v>
      </c>
      <c r="AD133">
        <v>51.622999999999998</v>
      </c>
      <c r="AE133">
        <v>10.792999999999999</v>
      </c>
      <c r="AF133">
        <v>16.887</v>
      </c>
      <c r="AG133">
        <v>160.542</v>
      </c>
      <c r="AH133">
        <v>219.75299999999999</v>
      </c>
      <c r="AI133">
        <v>229.215</v>
      </c>
      <c r="AJ133">
        <v>39.982999999999997</v>
      </c>
    </row>
    <row r="134" spans="1:36" x14ac:dyDescent="0.25">
      <c r="A134">
        <v>129</v>
      </c>
      <c r="B134">
        <v>129</v>
      </c>
      <c r="C134">
        <v>46.226999999999997</v>
      </c>
      <c r="D134">
        <v>45.316000000000003</v>
      </c>
      <c r="E134">
        <v>122.167</v>
      </c>
      <c r="F134">
        <v>148.39099999999999</v>
      </c>
      <c r="H134">
        <v>61.857999999999997</v>
      </c>
      <c r="I134">
        <v>-9.9610000000000003</v>
      </c>
      <c r="J134">
        <v>-6.2030000000000003</v>
      </c>
      <c r="L134">
        <v>-19.471</v>
      </c>
      <c r="N134">
        <v>220.64099999999999</v>
      </c>
      <c r="O134">
        <v>-0.32200000000000001</v>
      </c>
      <c r="P134">
        <v>-0.247</v>
      </c>
      <c r="Q134">
        <v>-0.11899999999999999</v>
      </c>
      <c r="R134">
        <v>0</v>
      </c>
      <c r="S134">
        <v>-5.0000000000000001E-3</v>
      </c>
      <c r="T134">
        <v>0.13600000000000001</v>
      </c>
      <c r="U134">
        <v>-1.4E-2</v>
      </c>
      <c r="V134">
        <v>-1.0999999999999999E-2</v>
      </c>
      <c r="W134">
        <v>-18.334</v>
      </c>
      <c r="X134">
        <v>0.93799999999999994</v>
      </c>
      <c r="Y134">
        <v>6.5839999999999996</v>
      </c>
      <c r="Z134">
        <v>6.5679999999999996</v>
      </c>
      <c r="AA134">
        <v>23.984999999999999</v>
      </c>
      <c r="AB134">
        <v>24.408000000000001</v>
      </c>
      <c r="AC134">
        <v>22.542999999999999</v>
      </c>
      <c r="AD134">
        <v>51.622999999999998</v>
      </c>
      <c r="AE134">
        <v>11.262</v>
      </c>
      <c r="AF134">
        <v>17.824999999999999</v>
      </c>
      <c r="AG134">
        <v>170.309</v>
      </c>
      <c r="AH134">
        <v>229.82499999999999</v>
      </c>
      <c r="AI134">
        <v>236.845</v>
      </c>
      <c r="AJ134">
        <v>40.287999999999997</v>
      </c>
    </row>
    <row r="135" spans="1:36" x14ac:dyDescent="0.25">
      <c r="A135">
        <v>130</v>
      </c>
      <c r="B135">
        <v>130</v>
      </c>
      <c r="C135">
        <v>48.61</v>
      </c>
      <c r="D135">
        <v>47.223999999999997</v>
      </c>
      <c r="E135">
        <v>124.52500000000001</v>
      </c>
      <c r="F135">
        <v>255.82499999999999</v>
      </c>
      <c r="H135">
        <v>68.52</v>
      </c>
      <c r="I135">
        <v>-9.9610000000000003</v>
      </c>
      <c r="J135">
        <v>-6.2030000000000003</v>
      </c>
      <c r="L135">
        <v>-19.471</v>
      </c>
      <c r="N135">
        <v>235.291</v>
      </c>
      <c r="O135">
        <v>-0.32700000000000001</v>
      </c>
      <c r="P135">
        <v>-0.247</v>
      </c>
      <c r="Q135">
        <v>-0.124</v>
      </c>
      <c r="R135">
        <v>5.0000000000000001E-3</v>
      </c>
      <c r="S135">
        <v>0</v>
      </c>
      <c r="T135">
        <v>0.14099999999999999</v>
      </c>
      <c r="U135">
        <v>-0.01</v>
      </c>
      <c r="V135">
        <v>-7.0000000000000001E-3</v>
      </c>
      <c r="W135">
        <v>-18.334</v>
      </c>
      <c r="X135">
        <v>0.46899999999999997</v>
      </c>
      <c r="Y135">
        <v>5.6440000000000001</v>
      </c>
      <c r="Z135">
        <v>6.0990000000000002</v>
      </c>
      <c r="AA135">
        <v>25.396000000000001</v>
      </c>
      <c r="AB135">
        <v>25.815999999999999</v>
      </c>
      <c r="AC135">
        <v>23.481999999999999</v>
      </c>
      <c r="AD135">
        <v>51.154000000000003</v>
      </c>
      <c r="AE135">
        <v>11.262</v>
      </c>
      <c r="AF135">
        <v>16.887</v>
      </c>
      <c r="AG135">
        <v>171.22499999999999</v>
      </c>
      <c r="AH135">
        <v>231.65700000000001</v>
      </c>
      <c r="AI135">
        <v>239.89699999999999</v>
      </c>
      <c r="AJ135">
        <v>40.287999999999997</v>
      </c>
    </row>
    <row r="136" spans="1:36" x14ac:dyDescent="0.25">
      <c r="A136">
        <v>131</v>
      </c>
      <c r="B136">
        <v>131</v>
      </c>
      <c r="C136">
        <v>49.564</v>
      </c>
      <c r="D136">
        <v>47.701000000000001</v>
      </c>
      <c r="E136">
        <v>119.336</v>
      </c>
      <c r="F136">
        <v>220.95400000000001</v>
      </c>
      <c r="H136">
        <v>65.665000000000006</v>
      </c>
      <c r="I136">
        <v>-9.4870000000000001</v>
      </c>
      <c r="J136">
        <v>-6.68</v>
      </c>
      <c r="L136">
        <v>-19.946000000000002</v>
      </c>
      <c r="N136">
        <v>229.14699999999999</v>
      </c>
      <c r="O136">
        <v>-0.33600000000000002</v>
      </c>
      <c r="P136">
        <v>-0.251</v>
      </c>
      <c r="Q136">
        <v>-0.124</v>
      </c>
      <c r="R136">
        <v>0</v>
      </c>
      <c r="S136">
        <v>-5.0000000000000001E-3</v>
      </c>
      <c r="T136">
        <v>0.14099999999999999</v>
      </c>
      <c r="U136">
        <v>-1.4E-2</v>
      </c>
      <c r="V136">
        <v>-4.0000000000000001E-3</v>
      </c>
      <c r="W136">
        <v>-19.274000000000001</v>
      </c>
      <c r="X136">
        <v>0</v>
      </c>
      <c r="Y136">
        <v>6.1139999999999999</v>
      </c>
      <c r="Z136">
        <v>6.0990000000000002</v>
      </c>
      <c r="AA136">
        <v>23.984999999999999</v>
      </c>
      <c r="AB136">
        <v>26.286000000000001</v>
      </c>
      <c r="AC136">
        <v>23.952000000000002</v>
      </c>
      <c r="AD136">
        <v>53.030999999999999</v>
      </c>
      <c r="AE136">
        <v>12.201000000000001</v>
      </c>
      <c r="AF136">
        <v>17.356000000000002</v>
      </c>
      <c r="AG136">
        <v>173.971</v>
      </c>
      <c r="AH136">
        <v>239.59200000000001</v>
      </c>
      <c r="AI136">
        <v>243.255</v>
      </c>
      <c r="AJ136">
        <v>46.087000000000003</v>
      </c>
    </row>
    <row r="137" spans="1:36" x14ac:dyDescent="0.25">
      <c r="A137">
        <v>132</v>
      </c>
      <c r="B137">
        <v>132</v>
      </c>
      <c r="C137">
        <v>48.61</v>
      </c>
      <c r="D137">
        <v>47.701000000000001</v>
      </c>
      <c r="E137">
        <v>116.97799999999999</v>
      </c>
      <c r="F137">
        <v>228.49299999999999</v>
      </c>
      <c r="H137">
        <v>64.712999999999994</v>
      </c>
      <c r="I137">
        <v>-9.9610000000000003</v>
      </c>
      <c r="J137">
        <v>-6.68</v>
      </c>
      <c r="L137">
        <v>-20.420999999999999</v>
      </c>
      <c r="N137">
        <v>228.202</v>
      </c>
      <c r="O137">
        <v>-0.32700000000000001</v>
      </c>
      <c r="P137">
        <v>-0.24199999999999999</v>
      </c>
      <c r="Q137">
        <v>-0.128</v>
      </c>
      <c r="R137">
        <v>0</v>
      </c>
      <c r="S137">
        <v>5.0000000000000001E-3</v>
      </c>
      <c r="T137">
        <v>0.14099999999999999</v>
      </c>
      <c r="U137">
        <v>-1.4E-2</v>
      </c>
      <c r="V137">
        <v>-7.0000000000000001E-3</v>
      </c>
      <c r="W137">
        <v>-18.334</v>
      </c>
      <c r="X137">
        <v>0</v>
      </c>
      <c r="Y137">
        <v>7.0540000000000003</v>
      </c>
      <c r="Z137">
        <v>6.0990000000000002</v>
      </c>
      <c r="AA137">
        <v>24.925999999999998</v>
      </c>
      <c r="AB137">
        <v>25.815999999999999</v>
      </c>
      <c r="AC137">
        <v>23.013000000000002</v>
      </c>
      <c r="AD137">
        <v>53.5</v>
      </c>
      <c r="AE137">
        <v>11.262</v>
      </c>
      <c r="AF137">
        <v>18.294</v>
      </c>
      <c r="AG137">
        <v>180.68600000000001</v>
      </c>
      <c r="AH137">
        <v>240.203</v>
      </c>
      <c r="AI137">
        <v>249.96899999999999</v>
      </c>
      <c r="AJ137">
        <v>46.087000000000003</v>
      </c>
    </row>
    <row r="138" spans="1:36" x14ac:dyDescent="0.25">
      <c r="A138">
        <v>133</v>
      </c>
      <c r="B138">
        <v>133</v>
      </c>
      <c r="C138">
        <v>49.087000000000003</v>
      </c>
      <c r="D138">
        <v>46.747</v>
      </c>
      <c r="E138">
        <v>115.562</v>
      </c>
      <c r="F138">
        <v>240.274</v>
      </c>
      <c r="H138">
        <v>64.712999999999994</v>
      </c>
      <c r="I138">
        <v>-9.9610000000000003</v>
      </c>
      <c r="J138">
        <v>-6.2030000000000003</v>
      </c>
      <c r="L138">
        <v>-19.946000000000002</v>
      </c>
      <c r="N138">
        <v>227.25700000000001</v>
      </c>
      <c r="O138">
        <v>-0.33200000000000002</v>
      </c>
      <c r="P138">
        <v>-0.251</v>
      </c>
      <c r="Q138">
        <v>-0.124</v>
      </c>
      <c r="R138">
        <v>5.0000000000000001E-3</v>
      </c>
      <c r="S138">
        <v>-5.0000000000000001E-3</v>
      </c>
      <c r="T138">
        <v>0.14099999999999999</v>
      </c>
      <c r="U138">
        <v>-0.01</v>
      </c>
      <c r="V138">
        <v>-4.0000000000000001E-3</v>
      </c>
      <c r="W138">
        <v>-17.864000000000001</v>
      </c>
      <c r="X138">
        <v>0.46899999999999997</v>
      </c>
      <c r="Y138">
        <v>5.6440000000000001</v>
      </c>
      <c r="Z138">
        <v>6.5679999999999996</v>
      </c>
      <c r="AA138">
        <v>23.984999999999999</v>
      </c>
      <c r="AB138">
        <v>26.286000000000001</v>
      </c>
      <c r="AC138">
        <v>23.481999999999999</v>
      </c>
      <c r="AD138">
        <v>53.030999999999999</v>
      </c>
      <c r="AE138">
        <v>11.262</v>
      </c>
      <c r="AF138">
        <v>17.824999999999999</v>
      </c>
      <c r="AG138">
        <v>181.602</v>
      </c>
      <c r="AH138">
        <v>239.89699999999999</v>
      </c>
      <c r="AI138">
        <v>249.96899999999999</v>
      </c>
      <c r="AJ138">
        <v>42.424999999999997</v>
      </c>
    </row>
    <row r="139" spans="1:36" x14ac:dyDescent="0.25">
      <c r="A139">
        <v>134</v>
      </c>
      <c r="B139">
        <v>134</v>
      </c>
      <c r="C139">
        <v>48.134</v>
      </c>
      <c r="D139">
        <v>47.223999999999997</v>
      </c>
      <c r="E139">
        <v>116.506</v>
      </c>
      <c r="F139">
        <v>254.41200000000001</v>
      </c>
      <c r="H139">
        <v>65.188999999999993</v>
      </c>
      <c r="I139">
        <v>-9.4870000000000001</v>
      </c>
      <c r="J139">
        <v>-6.2030000000000003</v>
      </c>
      <c r="L139">
        <v>-20.420999999999999</v>
      </c>
      <c r="N139">
        <v>229.14699999999999</v>
      </c>
      <c r="O139">
        <v>-0.33200000000000002</v>
      </c>
      <c r="P139">
        <v>-0.247</v>
      </c>
      <c r="Q139">
        <v>-0.13300000000000001</v>
      </c>
      <c r="R139">
        <v>0</v>
      </c>
      <c r="S139">
        <v>0</v>
      </c>
      <c r="T139">
        <v>0.13600000000000001</v>
      </c>
      <c r="U139">
        <v>-7.0000000000000001E-3</v>
      </c>
      <c r="V139">
        <v>-7.0000000000000001E-3</v>
      </c>
      <c r="W139">
        <v>-18.334</v>
      </c>
      <c r="X139">
        <v>0.46899999999999997</v>
      </c>
      <c r="Y139">
        <v>6.1139999999999999</v>
      </c>
      <c r="Z139">
        <v>6.5679999999999996</v>
      </c>
      <c r="AA139">
        <v>22.574000000000002</v>
      </c>
      <c r="AB139">
        <v>25.347000000000001</v>
      </c>
      <c r="AC139">
        <v>23.013000000000002</v>
      </c>
      <c r="AD139">
        <v>53.5</v>
      </c>
      <c r="AE139">
        <v>11.262</v>
      </c>
      <c r="AF139">
        <v>18.294</v>
      </c>
      <c r="AG139">
        <v>181.297</v>
      </c>
      <c r="AH139">
        <v>239.89699999999999</v>
      </c>
      <c r="AI139">
        <v>249.96899999999999</v>
      </c>
      <c r="AJ139">
        <v>40.287999999999997</v>
      </c>
    </row>
    <row r="140" spans="1:36" x14ac:dyDescent="0.25">
      <c r="A140">
        <v>135</v>
      </c>
      <c r="B140">
        <v>135</v>
      </c>
      <c r="C140">
        <v>50.04</v>
      </c>
      <c r="D140">
        <v>47.701000000000001</v>
      </c>
      <c r="E140">
        <v>117.92100000000001</v>
      </c>
      <c r="F140">
        <v>265.72199999999998</v>
      </c>
      <c r="H140">
        <v>66.617000000000004</v>
      </c>
      <c r="I140">
        <v>-9.9610000000000003</v>
      </c>
      <c r="J140">
        <v>-6.68</v>
      </c>
      <c r="L140">
        <v>-20.420999999999999</v>
      </c>
      <c r="N140">
        <v>231.983</v>
      </c>
      <c r="O140">
        <v>-0.33200000000000002</v>
      </c>
      <c r="P140">
        <v>-0.251</v>
      </c>
      <c r="Q140">
        <v>-0.13800000000000001</v>
      </c>
      <c r="R140">
        <v>5.0000000000000001E-3</v>
      </c>
      <c r="S140">
        <v>-5.0000000000000001E-3</v>
      </c>
      <c r="T140">
        <v>0.14099999999999999</v>
      </c>
      <c r="U140">
        <v>-7.0000000000000001E-3</v>
      </c>
      <c r="V140">
        <v>-7.0000000000000001E-3</v>
      </c>
      <c r="W140">
        <v>-18.803999999999998</v>
      </c>
      <c r="X140">
        <v>0</v>
      </c>
      <c r="Y140">
        <v>5.6440000000000001</v>
      </c>
      <c r="Z140">
        <v>7.0369999999999999</v>
      </c>
      <c r="AA140">
        <v>23.044</v>
      </c>
      <c r="AB140">
        <v>26.286000000000001</v>
      </c>
      <c r="AC140">
        <v>23.013000000000002</v>
      </c>
      <c r="AD140">
        <v>54.439</v>
      </c>
      <c r="AE140">
        <v>11.731</v>
      </c>
      <c r="AF140">
        <v>16.887</v>
      </c>
      <c r="AG140">
        <v>181.297</v>
      </c>
      <c r="AH140">
        <v>240.50800000000001</v>
      </c>
      <c r="AI140">
        <v>249.96899999999999</v>
      </c>
      <c r="AJ140">
        <v>43.951000000000001</v>
      </c>
    </row>
    <row r="141" spans="1:36" x14ac:dyDescent="0.25">
      <c r="A141">
        <v>136</v>
      </c>
      <c r="B141">
        <v>136</v>
      </c>
      <c r="C141">
        <v>53.375999999999998</v>
      </c>
      <c r="D141">
        <v>51.517000000000003</v>
      </c>
      <c r="E141">
        <v>116.97799999999999</v>
      </c>
      <c r="F141">
        <v>283.63</v>
      </c>
      <c r="H141">
        <v>68.995999999999995</v>
      </c>
      <c r="I141">
        <v>-11.384</v>
      </c>
      <c r="J141">
        <v>-8.1110000000000007</v>
      </c>
      <c r="L141">
        <v>-22.321000000000002</v>
      </c>
      <c r="N141">
        <v>235.76300000000001</v>
      </c>
      <c r="O141">
        <v>-0.34100000000000003</v>
      </c>
      <c r="P141">
        <v>-0.26100000000000001</v>
      </c>
      <c r="Q141">
        <v>-0.13800000000000001</v>
      </c>
      <c r="R141">
        <v>0</v>
      </c>
      <c r="S141">
        <v>-0.01</v>
      </c>
      <c r="T141">
        <v>0.152</v>
      </c>
      <c r="U141">
        <v>-3.0000000000000001E-3</v>
      </c>
      <c r="V141">
        <v>-7.0000000000000001E-3</v>
      </c>
      <c r="W141">
        <v>-19.744</v>
      </c>
      <c r="X141">
        <v>-0.93799999999999994</v>
      </c>
      <c r="Y141">
        <v>6.5839999999999996</v>
      </c>
      <c r="Z141">
        <v>6.0990000000000002</v>
      </c>
      <c r="AA141">
        <v>23.984999999999999</v>
      </c>
      <c r="AB141">
        <v>27.224</v>
      </c>
      <c r="AC141">
        <v>24.890999999999998</v>
      </c>
      <c r="AD141">
        <v>55.378</v>
      </c>
      <c r="AE141">
        <v>12.67</v>
      </c>
      <c r="AF141">
        <v>16.887</v>
      </c>
      <c r="AG141">
        <v>186.18</v>
      </c>
      <c r="AH141">
        <v>248.13800000000001</v>
      </c>
      <c r="AI141">
        <v>249.66399999999999</v>
      </c>
      <c r="AJ141">
        <v>50.055</v>
      </c>
    </row>
    <row r="142" spans="1:36" x14ac:dyDescent="0.25">
      <c r="A142">
        <v>137</v>
      </c>
      <c r="B142">
        <v>137</v>
      </c>
      <c r="C142">
        <v>56.235999999999997</v>
      </c>
      <c r="D142">
        <v>53.902000000000001</v>
      </c>
      <c r="E142">
        <v>112.732</v>
      </c>
      <c r="F142">
        <v>239.803</v>
      </c>
      <c r="H142">
        <v>67.093000000000004</v>
      </c>
      <c r="I142">
        <v>-11.858000000000001</v>
      </c>
      <c r="J142">
        <v>-8.1110000000000007</v>
      </c>
      <c r="L142">
        <v>-22.321000000000002</v>
      </c>
      <c r="N142">
        <v>232.928</v>
      </c>
      <c r="O142">
        <v>-0.34599999999999997</v>
      </c>
      <c r="P142">
        <v>-0.26100000000000001</v>
      </c>
      <c r="Q142">
        <v>-0.14299999999999999</v>
      </c>
      <c r="R142">
        <v>0</v>
      </c>
      <c r="S142">
        <v>-5.0000000000000001E-3</v>
      </c>
      <c r="T142">
        <v>0.14699999999999999</v>
      </c>
      <c r="U142">
        <v>-3.0000000000000001E-3</v>
      </c>
      <c r="V142">
        <v>-7.0000000000000001E-3</v>
      </c>
      <c r="W142">
        <v>-19.744</v>
      </c>
      <c r="X142">
        <v>-1.407</v>
      </c>
      <c r="Y142">
        <v>6.1139999999999999</v>
      </c>
      <c r="Z142">
        <v>6.5679999999999996</v>
      </c>
      <c r="AA142">
        <v>25.866</v>
      </c>
      <c r="AB142">
        <v>27.693999999999999</v>
      </c>
      <c r="AC142">
        <v>25.831</v>
      </c>
      <c r="AD142">
        <v>56.786000000000001</v>
      </c>
      <c r="AE142">
        <v>12.67</v>
      </c>
      <c r="AF142">
        <v>17.356000000000002</v>
      </c>
      <c r="AG142">
        <v>199.60900000000001</v>
      </c>
      <c r="AH142">
        <v>259.43099999999998</v>
      </c>
      <c r="AI142">
        <v>266.45100000000002</v>
      </c>
      <c r="AJ142">
        <v>50.36</v>
      </c>
    </row>
    <row r="143" spans="1:36" x14ac:dyDescent="0.25">
      <c r="A143">
        <v>138</v>
      </c>
      <c r="B143">
        <v>138</v>
      </c>
      <c r="C143">
        <v>57.665999999999997</v>
      </c>
      <c r="D143">
        <v>55.334000000000003</v>
      </c>
      <c r="E143">
        <v>110.373</v>
      </c>
      <c r="F143">
        <v>240.274</v>
      </c>
      <c r="H143">
        <v>66.617000000000004</v>
      </c>
      <c r="I143">
        <v>-11.858000000000001</v>
      </c>
      <c r="J143">
        <v>-8.5879999999999992</v>
      </c>
      <c r="L143">
        <v>-22.795000000000002</v>
      </c>
      <c r="N143">
        <v>232.45500000000001</v>
      </c>
      <c r="O143">
        <v>-0.35599999999999998</v>
      </c>
      <c r="P143">
        <v>-0.27500000000000002</v>
      </c>
      <c r="Q143">
        <v>-0.152</v>
      </c>
      <c r="R143">
        <v>5.0000000000000001E-3</v>
      </c>
      <c r="S143">
        <v>-0.01</v>
      </c>
      <c r="T143">
        <v>0.14099999999999999</v>
      </c>
      <c r="U143">
        <v>-7.0000000000000001E-3</v>
      </c>
      <c r="V143">
        <v>-7.0000000000000001E-3</v>
      </c>
      <c r="W143">
        <v>-20.684000000000001</v>
      </c>
      <c r="X143">
        <v>-0.93799999999999994</v>
      </c>
      <c r="Y143">
        <v>6.1139999999999999</v>
      </c>
      <c r="Z143">
        <v>6.5679999999999996</v>
      </c>
      <c r="AA143">
        <v>26.337</v>
      </c>
      <c r="AB143">
        <v>27.693999999999999</v>
      </c>
      <c r="AC143">
        <v>26.3</v>
      </c>
      <c r="AD143">
        <v>56.786000000000001</v>
      </c>
      <c r="AE143">
        <v>13.138999999999999</v>
      </c>
      <c r="AF143">
        <v>19.701000000000001</v>
      </c>
      <c r="AG143">
        <v>208.155</v>
      </c>
      <c r="AH143">
        <v>279.57499999999999</v>
      </c>
      <c r="AI143">
        <v>275.91300000000001</v>
      </c>
      <c r="AJ143">
        <v>50.055</v>
      </c>
    </row>
    <row r="144" spans="1:36" x14ac:dyDescent="0.25">
      <c r="A144">
        <v>139</v>
      </c>
      <c r="B144">
        <v>139</v>
      </c>
      <c r="C144">
        <v>58.619</v>
      </c>
      <c r="D144">
        <v>55.811</v>
      </c>
      <c r="E144">
        <v>109.43</v>
      </c>
      <c r="F144">
        <v>248.285</v>
      </c>
      <c r="H144">
        <v>66.617000000000004</v>
      </c>
      <c r="I144">
        <v>-12.333</v>
      </c>
      <c r="J144">
        <v>-9.0649999999999995</v>
      </c>
      <c r="L144">
        <v>-22.795000000000002</v>
      </c>
      <c r="N144">
        <v>233.40100000000001</v>
      </c>
      <c r="O144">
        <v>-0.35599999999999998</v>
      </c>
      <c r="P144">
        <v>-0.28000000000000003</v>
      </c>
      <c r="Q144">
        <v>-0.157</v>
      </c>
      <c r="R144">
        <v>5.0000000000000001E-3</v>
      </c>
      <c r="S144">
        <v>-5.0000000000000001E-3</v>
      </c>
      <c r="T144">
        <v>0.14699999999999999</v>
      </c>
      <c r="U144">
        <v>-3.0000000000000001E-3</v>
      </c>
      <c r="V144">
        <v>-7.0000000000000001E-3</v>
      </c>
      <c r="W144">
        <v>-20.684000000000001</v>
      </c>
      <c r="X144">
        <v>-1.407</v>
      </c>
      <c r="Y144">
        <v>6.5839999999999996</v>
      </c>
      <c r="Z144">
        <v>6.0990000000000002</v>
      </c>
      <c r="AA144">
        <v>26.337</v>
      </c>
      <c r="AB144">
        <v>28.163</v>
      </c>
      <c r="AC144">
        <v>26.3</v>
      </c>
      <c r="AD144">
        <v>56.316000000000003</v>
      </c>
      <c r="AE144">
        <v>13.138999999999999</v>
      </c>
      <c r="AF144">
        <v>18.763000000000002</v>
      </c>
      <c r="AG144">
        <v>211.20699999999999</v>
      </c>
      <c r="AH144">
        <v>289.952</v>
      </c>
      <c r="AI144">
        <v>280.18599999999998</v>
      </c>
      <c r="AJ144">
        <v>50.36</v>
      </c>
    </row>
    <row r="145" spans="1:36" x14ac:dyDescent="0.25">
      <c r="A145">
        <v>140</v>
      </c>
      <c r="B145">
        <v>140</v>
      </c>
      <c r="C145">
        <v>59.572000000000003</v>
      </c>
      <c r="D145">
        <v>57.719000000000001</v>
      </c>
      <c r="E145">
        <v>110.845</v>
      </c>
      <c r="F145">
        <v>282.68799999999999</v>
      </c>
      <c r="H145">
        <v>70.424000000000007</v>
      </c>
      <c r="I145">
        <v>-12.333</v>
      </c>
      <c r="J145">
        <v>-9.0649999999999995</v>
      </c>
      <c r="L145">
        <v>-24.22</v>
      </c>
      <c r="N145">
        <v>240.96199999999999</v>
      </c>
      <c r="O145">
        <v>-0.35599999999999998</v>
      </c>
      <c r="P145">
        <v>-0.28000000000000003</v>
      </c>
      <c r="Q145">
        <v>-0.152</v>
      </c>
      <c r="R145">
        <v>5.0000000000000001E-3</v>
      </c>
      <c r="S145">
        <v>0</v>
      </c>
      <c r="T145">
        <v>0.14699999999999999</v>
      </c>
      <c r="U145">
        <v>-3.0000000000000001E-3</v>
      </c>
      <c r="V145">
        <v>-7.0000000000000001E-3</v>
      </c>
      <c r="W145">
        <v>-20.684000000000001</v>
      </c>
      <c r="X145">
        <v>-2.3450000000000002</v>
      </c>
      <c r="Y145">
        <v>6.5839999999999996</v>
      </c>
      <c r="Z145">
        <v>5.6289999999999996</v>
      </c>
      <c r="AA145">
        <v>27.277000000000001</v>
      </c>
      <c r="AB145">
        <v>29.102</v>
      </c>
      <c r="AC145">
        <v>26.77</v>
      </c>
      <c r="AD145">
        <v>55.847000000000001</v>
      </c>
      <c r="AE145">
        <v>13.138999999999999</v>
      </c>
      <c r="AF145">
        <v>16.887</v>
      </c>
      <c r="AG145">
        <v>211.20699999999999</v>
      </c>
      <c r="AH145">
        <v>289.952</v>
      </c>
      <c r="AI145">
        <v>280.18599999999998</v>
      </c>
      <c r="AJ145">
        <v>50.664999999999999</v>
      </c>
    </row>
    <row r="146" spans="1:36" x14ac:dyDescent="0.25">
      <c r="A146">
        <v>141</v>
      </c>
      <c r="B146">
        <v>141</v>
      </c>
      <c r="C146">
        <v>61.002000000000002</v>
      </c>
      <c r="D146">
        <v>58.673000000000002</v>
      </c>
      <c r="E146">
        <v>111.31699999999999</v>
      </c>
      <c r="F146">
        <v>290.7</v>
      </c>
      <c r="H146">
        <v>71.850999999999999</v>
      </c>
      <c r="I146">
        <v>-11.858000000000001</v>
      </c>
      <c r="J146">
        <v>-9.0649999999999995</v>
      </c>
      <c r="L146">
        <v>-23.745000000000001</v>
      </c>
      <c r="N146">
        <v>244.27</v>
      </c>
      <c r="O146">
        <v>-0.36099999999999999</v>
      </c>
      <c r="P146">
        <v>-0.28399999999999997</v>
      </c>
      <c r="Q146">
        <v>-0.152</v>
      </c>
      <c r="R146">
        <v>5.0000000000000001E-3</v>
      </c>
      <c r="S146">
        <v>-5.0000000000000001E-3</v>
      </c>
      <c r="T146">
        <v>0.158</v>
      </c>
      <c r="U146">
        <v>-3.0000000000000001E-3</v>
      </c>
      <c r="V146">
        <v>-1.0999999999999999E-2</v>
      </c>
      <c r="W146">
        <v>-21.623999999999999</v>
      </c>
      <c r="X146">
        <v>-2.3450000000000002</v>
      </c>
      <c r="Y146">
        <v>6.5839999999999996</v>
      </c>
      <c r="Z146">
        <v>6.5679999999999996</v>
      </c>
      <c r="AA146">
        <v>28.218</v>
      </c>
      <c r="AB146">
        <v>28.632999999999999</v>
      </c>
      <c r="AC146">
        <v>27.24</v>
      </c>
      <c r="AD146">
        <v>56.786000000000001</v>
      </c>
      <c r="AE146">
        <v>13.138999999999999</v>
      </c>
      <c r="AF146">
        <v>17.356000000000002</v>
      </c>
      <c r="AG146">
        <v>220.364</v>
      </c>
      <c r="AH146">
        <v>297.27699999999999</v>
      </c>
      <c r="AI146">
        <v>289.34199999999998</v>
      </c>
      <c r="AJ146">
        <v>50.055</v>
      </c>
    </row>
    <row r="147" spans="1:36" x14ac:dyDescent="0.25">
      <c r="A147">
        <v>142</v>
      </c>
      <c r="B147">
        <v>142</v>
      </c>
      <c r="C147">
        <v>61.478999999999999</v>
      </c>
      <c r="D147">
        <v>59.627000000000002</v>
      </c>
      <c r="E147">
        <v>107.54300000000001</v>
      </c>
      <c r="F147">
        <v>252.05500000000001</v>
      </c>
      <c r="H147">
        <v>68.995999999999995</v>
      </c>
      <c r="I147">
        <v>-12.333</v>
      </c>
      <c r="J147">
        <v>-9.5419999999999998</v>
      </c>
      <c r="L147">
        <v>-24.695</v>
      </c>
      <c r="N147">
        <v>235.76300000000001</v>
      </c>
      <c r="O147">
        <v>-0.36099999999999999</v>
      </c>
      <c r="P147">
        <v>-0.28399999999999997</v>
      </c>
      <c r="Q147">
        <v>-0.16200000000000001</v>
      </c>
      <c r="R147">
        <v>5.0000000000000001E-3</v>
      </c>
      <c r="S147">
        <v>-0.01</v>
      </c>
      <c r="T147">
        <v>0.152</v>
      </c>
      <c r="U147">
        <v>0</v>
      </c>
      <c r="V147">
        <v>-1.0999999999999999E-2</v>
      </c>
      <c r="W147">
        <v>-22.094000000000001</v>
      </c>
      <c r="X147">
        <v>-2.3450000000000002</v>
      </c>
      <c r="Y147">
        <v>7.0540000000000003</v>
      </c>
      <c r="Z147">
        <v>6.5679999999999996</v>
      </c>
      <c r="AA147">
        <v>28.218</v>
      </c>
      <c r="AB147">
        <v>29.571000000000002</v>
      </c>
      <c r="AC147">
        <v>27.709</v>
      </c>
      <c r="AD147">
        <v>57.255000000000003</v>
      </c>
      <c r="AE147">
        <v>14.077999999999999</v>
      </c>
      <c r="AF147">
        <v>16.417999999999999</v>
      </c>
      <c r="AG147">
        <v>221.279</v>
      </c>
      <c r="AH147">
        <v>300.33</v>
      </c>
      <c r="AI147">
        <v>290.25799999999998</v>
      </c>
      <c r="AJ147">
        <v>50.36</v>
      </c>
    </row>
    <row r="148" spans="1:36" x14ac:dyDescent="0.25">
      <c r="A148">
        <v>143</v>
      </c>
      <c r="B148">
        <v>143</v>
      </c>
      <c r="C148">
        <v>63.862000000000002</v>
      </c>
      <c r="D148">
        <v>61.534999999999997</v>
      </c>
      <c r="E148">
        <v>110.373</v>
      </c>
      <c r="F148">
        <v>280.803</v>
      </c>
      <c r="H148">
        <v>71.850999999999999</v>
      </c>
      <c r="I148">
        <v>-12.807</v>
      </c>
      <c r="J148">
        <v>-10.02</v>
      </c>
      <c r="L148">
        <v>-24.695</v>
      </c>
      <c r="N148">
        <v>240.96199999999999</v>
      </c>
      <c r="O148">
        <v>-0.36599999999999999</v>
      </c>
      <c r="P148">
        <v>-0.28899999999999998</v>
      </c>
      <c r="Q148">
        <v>-0.16600000000000001</v>
      </c>
      <c r="R148">
        <v>5.0000000000000001E-3</v>
      </c>
      <c r="S148">
        <v>0</v>
      </c>
      <c r="T148">
        <v>0.14099999999999999</v>
      </c>
      <c r="U148">
        <v>0</v>
      </c>
      <c r="V148">
        <v>-1.0999999999999999E-2</v>
      </c>
      <c r="W148">
        <v>-22.564</v>
      </c>
      <c r="X148">
        <v>-3.282</v>
      </c>
      <c r="Y148">
        <v>6.5839999999999996</v>
      </c>
      <c r="Z148">
        <v>5.6289999999999996</v>
      </c>
      <c r="AA148">
        <v>28.687999999999999</v>
      </c>
      <c r="AB148">
        <v>30.041</v>
      </c>
      <c r="AC148">
        <v>28.178999999999998</v>
      </c>
      <c r="AD148">
        <v>58.194000000000003</v>
      </c>
      <c r="AE148">
        <v>14.077999999999999</v>
      </c>
      <c r="AF148">
        <v>16.887</v>
      </c>
      <c r="AG148">
        <v>224.94200000000001</v>
      </c>
      <c r="AH148">
        <v>309.18099999999998</v>
      </c>
      <c r="AI148">
        <v>298.49799999999999</v>
      </c>
      <c r="AJ148">
        <v>50.055</v>
      </c>
    </row>
    <row r="149" spans="1:36" x14ac:dyDescent="0.25">
      <c r="A149">
        <v>144</v>
      </c>
      <c r="B149">
        <v>144</v>
      </c>
      <c r="C149">
        <v>64.814999999999998</v>
      </c>
      <c r="D149">
        <v>62.966000000000001</v>
      </c>
      <c r="E149">
        <v>107.071</v>
      </c>
      <c r="F149">
        <v>282.68799999999999</v>
      </c>
      <c r="H149">
        <v>70.900000000000006</v>
      </c>
      <c r="I149">
        <v>-12.807</v>
      </c>
      <c r="J149">
        <v>-10.02</v>
      </c>
      <c r="L149">
        <v>-26.12</v>
      </c>
      <c r="N149">
        <v>239.54400000000001</v>
      </c>
      <c r="O149">
        <v>-0.371</v>
      </c>
      <c r="P149">
        <v>-0.29899999999999999</v>
      </c>
      <c r="Q149">
        <v>-0.17100000000000001</v>
      </c>
      <c r="R149">
        <v>5.0000000000000001E-3</v>
      </c>
      <c r="S149">
        <v>-5.0000000000000001E-3</v>
      </c>
      <c r="T149">
        <v>0.152</v>
      </c>
      <c r="U149">
        <v>3.0000000000000001E-3</v>
      </c>
      <c r="V149">
        <v>-7.0000000000000001E-3</v>
      </c>
      <c r="W149">
        <v>-22.094000000000001</v>
      </c>
      <c r="X149">
        <v>-2.8140000000000001</v>
      </c>
      <c r="Y149">
        <v>7.0540000000000003</v>
      </c>
      <c r="Z149">
        <v>6.0990000000000002</v>
      </c>
      <c r="AA149">
        <v>30.099</v>
      </c>
      <c r="AB149">
        <v>30.51</v>
      </c>
      <c r="AC149">
        <v>28.649000000000001</v>
      </c>
      <c r="AD149">
        <v>59.131999999999998</v>
      </c>
      <c r="AE149">
        <v>15.016</v>
      </c>
      <c r="AF149">
        <v>17.824999999999999</v>
      </c>
      <c r="AG149">
        <v>231.351</v>
      </c>
      <c r="AH149">
        <v>318.03199999999998</v>
      </c>
      <c r="AI149">
        <v>302.77100000000002</v>
      </c>
      <c r="AJ149">
        <v>54.633000000000003</v>
      </c>
    </row>
    <row r="150" spans="1:36" x14ac:dyDescent="0.25">
      <c r="A150">
        <v>145</v>
      </c>
      <c r="B150">
        <v>145</v>
      </c>
      <c r="C150">
        <v>65.768000000000001</v>
      </c>
      <c r="D150">
        <v>65.350999999999999</v>
      </c>
      <c r="E150">
        <v>105.184</v>
      </c>
      <c r="F150">
        <v>292.58499999999998</v>
      </c>
      <c r="H150">
        <v>72.326999999999998</v>
      </c>
      <c r="I150">
        <v>-13.756</v>
      </c>
      <c r="J150">
        <v>-10.497</v>
      </c>
      <c r="L150">
        <v>-26.594999999999999</v>
      </c>
      <c r="N150">
        <v>241.435</v>
      </c>
      <c r="O150">
        <v>-0.371</v>
      </c>
      <c r="P150">
        <v>-0.29899999999999999</v>
      </c>
      <c r="Q150">
        <v>-0.17599999999999999</v>
      </c>
      <c r="R150">
        <v>0</v>
      </c>
      <c r="S150">
        <v>-5.0000000000000001E-3</v>
      </c>
      <c r="T150">
        <v>0.158</v>
      </c>
      <c r="U150">
        <v>3.0000000000000001E-3</v>
      </c>
      <c r="V150">
        <v>-7.0000000000000001E-3</v>
      </c>
      <c r="W150">
        <v>-22.564</v>
      </c>
      <c r="X150">
        <v>-3.7509999999999999</v>
      </c>
      <c r="Y150">
        <v>7.0540000000000003</v>
      </c>
      <c r="Z150">
        <v>6.0990000000000002</v>
      </c>
      <c r="AA150">
        <v>29.629000000000001</v>
      </c>
      <c r="AB150">
        <v>30.51</v>
      </c>
      <c r="AC150">
        <v>28.178999999999998</v>
      </c>
      <c r="AD150">
        <v>59.601999999999997</v>
      </c>
      <c r="AE150">
        <v>14.547000000000001</v>
      </c>
      <c r="AF150">
        <v>16.417999999999999</v>
      </c>
      <c r="AG150">
        <v>239.89699999999999</v>
      </c>
      <c r="AH150">
        <v>327.79899999999998</v>
      </c>
      <c r="AI150">
        <v>310.096</v>
      </c>
      <c r="AJ150">
        <v>60.432000000000002</v>
      </c>
    </row>
    <row r="151" spans="1:36" x14ac:dyDescent="0.25">
      <c r="A151">
        <v>146</v>
      </c>
      <c r="B151">
        <v>146</v>
      </c>
      <c r="C151">
        <v>66.721000000000004</v>
      </c>
      <c r="D151">
        <v>64.873999999999995</v>
      </c>
      <c r="E151">
        <v>105.65600000000001</v>
      </c>
      <c r="F151">
        <v>293.52699999999999</v>
      </c>
      <c r="H151">
        <v>72.326999999999998</v>
      </c>
      <c r="I151">
        <v>-13.756</v>
      </c>
      <c r="J151">
        <v>-10.497</v>
      </c>
      <c r="L151">
        <v>-26.12</v>
      </c>
      <c r="N151">
        <v>242.38</v>
      </c>
      <c r="O151">
        <v>-0.371</v>
      </c>
      <c r="P151">
        <v>-0.29899999999999999</v>
      </c>
      <c r="Q151">
        <v>-0.17599999999999999</v>
      </c>
      <c r="R151">
        <v>5.0000000000000001E-3</v>
      </c>
      <c r="S151">
        <v>-5.0000000000000001E-3</v>
      </c>
      <c r="T151">
        <v>0.158</v>
      </c>
      <c r="U151">
        <v>7.0000000000000001E-3</v>
      </c>
      <c r="V151">
        <v>-7.0000000000000001E-3</v>
      </c>
      <c r="W151">
        <v>-23.504000000000001</v>
      </c>
      <c r="X151">
        <v>-3.7509999999999999</v>
      </c>
      <c r="Y151">
        <v>6.5839999999999996</v>
      </c>
      <c r="Z151">
        <v>6.0990000000000002</v>
      </c>
      <c r="AA151">
        <v>28.218</v>
      </c>
      <c r="AB151">
        <v>30.51</v>
      </c>
      <c r="AC151">
        <v>29.588000000000001</v>
      </c>
      <c r="AD151">
        <v>60.070999999999998</v>
      </c>
      <c r="AE151">
        <v>14.077999999999999</v>
      </c>
      <c r="AF151">
        <v>14.541</v>
      </c>
      <c r="AG151">
        <v>240.81299999999999</v>
      </c>
      <c r="AH151">
        <v>330.24099999999999</v>
      </c>
      <c r="AI151">
        <v>310.40199999999999</v>
      </c>
      <c r="AJ151">
        <v>60.127000000000002</v>
      </c>
    </row>
    <row r="152" spans="1:36" x14ac:dyDescent="0.25">
      <c r="A152">
        <v>147</v>
      </c>
      <c r="B152">
        <v>147</v>
      </c>
      <c r="C152">
        <v>67.197999999999993</v>
      </c>
      <c r="D152">
        <v>63.92</v>
      </c>
      <c r="E152">
        <v>104.241</v>
      </c>
      <c r="F152">
        <v>293.52699999999999</v>
      </c>
      <c r="H152">
        <v>71.375</v>
      </c>
      <c r="I152">
        <v>-13.281000000000001</v>
      </c>
      <c r="J152">
        <v>-10.974</v>
      </c>
      <c r="L152">
        <v>-26.12</v>
      </c>
      <c r="N152">
        <v>241.90700000000001</v>
      </c>
      <c r="O152">
        <v>-0.36599999999999999</v>
      </c>
      <c r="P152">
        <v>-0.29399999999999998</v>
      </c>
      <c r="Q152">
        <v>-0.18099999999999999</v>
      </c>
      <c r="R152">
        <v>5.0000000000000001E-3</v>
      </c>
      <c r="S152">
        <v>0</v>
      </c>
      <c r="T152">
        <v>0.158</v>
      </c>
      <c r="U152">
        <v>1.4E-2</v>
      </c>
      <c r="V152">
        <v>-7.0000000000000001E-3</v>
      </c>
      <c r="W152">
        <v>-22.564</v>
      </c>
      <c r="X152">
        <v>-3.7509999999999999</v>
      </c>
      <c r="Y152">
        <v>6.5839999999999996</v>
      </c>
      <c r="Z152">
        <v>6.5679999999999996</v>
      </c>
      <c r="AA152">
        <v>28.687999999999999</v>
      </c>
      <c r="AB152">
        <v>30.51</v>
      </c>
      <c r="AC152">
        <v>29.117999999999999</v>
      </c>
      <c r="AD152">
        <v>60.070999999999998</v>
      </c>
      <c r="AE152">
        <v>15.016</v>
      </c>
      <c r="AF152">
        <v>15.949</v>
      </c>
      <c r="AG152">
        <v>240.81299999999999</v>
      </c>
      <c r="AH152">
        <v>329.935</v>
      </c>
      <c r="AI152">
        <v>310.096</v>
      </c>
      <c r="AJ152">
        <v>60.432000000000002</v>
      </c>
    </row>
    <row r="153" spans="1:36" x14ac:dyDescent="0.25">
      <c r="A153">
        <v>148</v>
      </c>
      <c r="B153">
        <v>148</v>
      </c>
      <c r="C153">
        <v>65.768000000000001</v>
      </c>
      <c r="D153">
        <v>64.397000000000006</v>
      </c>
      <c r="E153">
        <v>106.599</v>
      </c>
      <c r="F153">
        <v>295.88400000000001</v>
      </c>
      <c r="H153">
        <v>71.375</v>
      </c>
      <c r="I153">
        <v>-13.756</v>
      </c>
      <c r="J153">
        <v>-10.02</v>
      </c>
      <c r="L153">
        <v>-26.12</v>
      </c>
      <c r="N153">
        <v>240.96199999999999</v>
      </c>
      <c r="O153">
        <v>-0.371</v>
      </c>
      <c r="P153">
        <v>-0.30299999999999999</v>
      </c>
      <c r="Q153">
        <v>-0.17100000000000001</v>
      </c>
      <c r="R153">
        <v>0</v>
      </c>
      <c r="S153">
        <v>-5.0000000000000001E-3</v>
      </c>
      <c r="T153">
        <v>0.152</v>
      </c>
      <c r="U153">
        <v>7.0000000000000001E-3</v>
      </c>
      <c r="V153">
        <v>-1.0999999999999999E-2</v>
      </c>
      <c r="W153">
        <v>-23.504000000000001</v>
      </c>
      <c r="X153">
        <v>-3.7509999999999999</v>
      </c>
      <c r="Y153">
        <v>7.0540000000000003</v>
      </c>
      <c r="Z153">
        <v>6.5679999999999996</v>
      </c>
      <c r="AA153">
        <v>28.687999999999999</v>
      </c>
      <c r="AB153">
        <v>30.51</v>
      </c>
      <c r="AC153">
        <v>29.117999999999999</v>
      </c>
      <c r="AD153">
        <v>60.54</v>
      </c>
      <c r="AE153">
        <v>15.486000000000001</v>
      </c>
      <c r="AF153">
        <v>17.824999999999999</v>
      </c>
      <c r="AG153">
        <v>241.42400000000001</v>
      </c>
      <c r="AH153">
        <v>330.24099999999999</v>
      </c>
      <c r="AI153">
        <v>310.40199999999999</v>
      </c>
      <c r="AJ153">
        <v>60.432000000000002</v>
      </c>
    </row>
    <row r="154" spans="1:36" x14ac:dyDescent="0.25">
      <c r="A154">
        <v>149</v>
      </c>
      <c r="B154">
        <v>149</v>
      </c>
      <c r="C154">
        <v>66.245000000000005</v>
      </c>
      <c r="D154">
        <v>63.442999999999998</v>
      </c>
      <c r="E154">
        <v>106.599</v>
      </c>
      <c r="F154">
        <v>293.05599999999998</v>
      </c>
      <c r="H154">
        <v>70.900000000000006</v>
      </c>
      <c r="I154">
        <v>-12.807</v>
      </c>
      <c r="J154">
        <v>-10.02</v>
      </c>
      <c r="L154">
        <v>-26.12</v>
      </c>
      <c r="N154">
        <v>241.435</v>
      </c>
      <c r="O154">
        <v>-0.371</v>
      </c>
      <c r="P154">
        <v>-0.29899999999999999</v>
      </c>
      <c r="Q154">
        <v>-0.18099999999999999</v>
      </c>
      <c r="R154">
        <v>-5.0000000000000001E-3</v>
      </c>
      <c r="S154">
        <v>-5.0000000000000001E-3</v>
      </c>
      <c r="T154">
        <v>0.158</v>
      </c>
      <c r="U154">
        <v>3.0000000000000001E-3</v>
      </c>
      <c r="V154">
        <v>-7.0000000000000001E-3</v>
      </c>
      <c r="W154">
        <v>-23.033999999999999</v>
      </c>
      <c r="X154">
        <v>-3.282</v>
      </c>
      <c r="Y154">
        <v>7.5250000000000004</v>
      </c>
      <c r="Z154">
        <v>6.0990000000000002</v>
      </c>
      <c r="AA154">
        <v>29.158000000000001</v>
      </c>
      <c r="AB154">
        <v>30.51</v>
      </c>
      <c r="AC154">
        <v>30.058</v>
      </c>
      <c r="AD154">
        <v>60.070999999999998</v>
      </c>
      <c r="AE154">
        <v>14.547000000000001</v>
      </c>
      <c r="AF154">
        <v>18.294</v>
      </c>
      <c r="AG154">
        <v>240.81299999999999</v>
      </c>
      <c r="AH154">
        <v>330.24099999999999</v>
      </c>
      <c r="AI154">
        <v>310.40199999999999</v>
      </c>
      <c r="AJ154">
        <v>54.938000000000002</v>
      </c>
    </row>
    <row r="155" spans="1:36" x14ac:dyDescent="0.25">
      <c r="A155">
        <v>150</v>
      </c>
      <c r="B155">
        <v>150</v>
      </c>
      <c r="C155">
        <v>65.768000000000001</v>
      </c>
      <c r="D155">
        <v>64.397000000000006</v>
      </c>
      <c r="E155">
        <v>108.015</v>
      </c>
      <c r="F155">
        <v>300.59699999999998</v>
      </c>
      <c r="H155">
        <v>70.424000000000007</v>
      </c>
      <c r="I155">
        <v>-13.281000000000001</v>
      </c>
      <c r="J155">
        <v>-10.497</v>
      </c>
      <c r="L155">
        <v>-25.645</v>
      </c>
      <c r="N155">
        <v>241.90700000000001</v>
      </c>
      <c r="O155">
        <v>-0.375</v>
      </c>
      <c r="P155">
        <v>-0.30299999999999999</v>
      </c>
      <c r="Q155">
        <v>-0.17599999999999999</v>
      </c>
      <c r="R155">
        <v>5.0000000000000001E-3</v>
      </c>
      <c r="S155">
        <v>0</v>
      </c>
      <c r="T155">
        <v>0.152</v>
      </c>
      <c r="U155">
        <v>7.0000000000000001E-3</v>
      </c>
      <c r="V155">
        <v>-1.4999999999999999E-2</v>
      </c>
      <c r="W155">
        <v>-23.504000000000001</v>
      </c>
      <c r="X155">
        <v>-3.282</v>
      </c>
      <c r="Y155">
        <v>7.5250000000000004</v>
      </c>
      <c r="Z155">
        <v>5.6289999999999996</v>
      </c>
      <c r="AA155">
        <v>29.629000000000001</v>
      </c>
      <c r="AB155">
        <v>30.041</v>
      </c>
      <c r="AC155">
        <v>28.649000000000001</v>
      </c>
      <c r="AD155">
        <v>60.070999999999998</v>
      </c>
      <c r="AE155">
        <v>14.547000000000001</v>
      </c>
      <c r="AF155">
        <v>17.356000000000002</v>
      </c>
      <c r="AG155">
        <v>240.81299999999999</v>
      </c>
      <c r="AH155">
        <v>330.24099999999999</v>
      </c>
      <c r="AI155">
        <v>310.70699999999999</v>
      </c>
      <c r="AJ155">
        <v>60.127000000000002</v>
      </c>
    </row>
    <row r="156" spans="1:36" x14ac:dyDescent="0.25">
      <c r="A156">
        <v>151</v>
      </c>
      <c r="B156">
        <v>151</v>
      </c>
      <c r="C156">
        <v>68.628</v>
      </c>
      <c r="D156">
        <v>67.736999999999995</v>
      </c>
      <c r="E156">
        <v>107.071</v>
      </c>
      <c r="F156">
        <v>328.404</v>
      </c>
      <c r="H156">
        <v>71.850999999999999</v>
      </c>
      <c r="I156">
        <v>-13.281000000000001</v>
      </c>
      <c r="J156">
        <v>-10.974</v>
      </c>
      <c r="L156">
        <v>-26.594999999999999</v>
      </c>
      <c r="N156">
        <v>241.90700000000001</v>
      </c>
      <c r="O156">
        <v>-0.375</v>
      </c>
      <c r="P156">
        <v>-0.30299999999999999</v>
      </c>
      <c r="Q156">
        <v>-0.17599999999999999</v>
      </c>
      <c r="R156">
        <v>0</v>
      </c>
      <c r="S156">
        <v>-0.01</v>
      </c>
      <c r="T156">
        <v>0.16300000000000001</v>
      </c>
      <c r="U156">
        <v>7.0000000000000001E-3</v>
      </c>
      <c r="V156">
        <v>-4.0000000000000001E-3</v>
      </c>
      <c r="W156">
        <v>-23.504000000000001</v>
      </c>
      <c r="X156">
        <v>-4.22</v>
      </c>
      <c r="Y156">
        <v>7.0540000000000003</v>
      </c>
      <c r="Z156">
        <v>6.0990000000000002</v>
      </c>
      <c r="AA156">
        <v>29.629000000000001</v>
      </c>
      <c r="AB156">
        <v>31.449000000000002</v>
      </c>
      <c r="AC156">
        <v>27.24</v>
      </c>
      <c r="AD156">
        <v>60.54</v>
      </c>
      <c r="AE156">
        <v>15.016</v>
      </c>
      <c r="AF156">
        <v>16.887</v>
      </c>
      <c r="AG156">
        <v>241.11799999999999</v>
      </c>
      <c r="AH156">
        <v>330.54599999999999</v>
      </c>
      <c r="AI156">
        <v>310.40199999999999</v>
      </c>
      <c r="AJ156">
        <v>54.328000000000003</v>
      </c>
    </row>
    <row r="157" spans="1:36" x14ac:dyDescent="0.25">
      <c r="A157">
        <v>152</v>
      </c>
      <c r="B157">
        <v>152</v>
      </c>
      <c r="C157">
        <v>71.488</v>
      </c>
      <c r="D157">
        <v>70.599000000000004</v>
      </c>
      <c r="E157">
        <v>103.76900000000001</v>
      </c>
      <c r="F157">
        <v>311.90800000000002</v>
      </c>
      <c r="H157">
        <v>74.706000000000003</v>
      </c>
      <c r="I157">
        <v>-14.704000000000001</v>
      </c>
      <c r="J157">
        <v>-11.451000000000001</v>
      </c>
      <c r="L157">
        <v>-28.018999999999998</v>
      </c>
      <c r="N157">
        <v>240.489</v>
      </c>
      <c r="O157">
        <v>-0.38</v>
      </c>
      <c r="P157">
        <v>-0.308</v>
      </c>
      <c r="Q157">
        <v>-0.19</v>
      </c>
      <c r="R157">
        <v>5.0000000000000001E-3</v>
      </c>
      <c r="S157">
        <v>0</v>
      </c>
      <c r="T157">
        <v>0.158</v>
      </c>
      <c r="U157">
        <v>3.0000000000000001E-3</v>
      </c>
      <c r="V157">
        <v>-7.0000000000000001E-3</v>
      </c>
      <c r="W157">
        <v>-23.975000000000001</v>
      </c>
      <c r="X157">
        <v>-4.6890000000000001</v>
      </c>
      <c r="Y157">
        <v>7.0540000000000003</v>
      </c>
      <c r="Z157">
        <v>6.0990000000000002</v>
      </c>
      <c r="AA157">
        <v>31.98</v>
      </c>
      <c r="AB157">
        <v>31.449000000000002</v>
      </c>
      <c r="AC157">
        <v>30.997</v>
      </c>
      <c r="AD157">
        <v>61.478999999999999</v>
      </c>
      <c r="AE157">
        <v>15.955</v>
      </c>
      <c r="AF157">
        <v>17.824999999999999</v>
      </c>
      <c r="AG157">
        <v>249.35900000000001</v>
      </c>
      <c r="AH157">
        <v>334.81900000000002</v>
      </c>
      <c r="AI157">
        <v>314.36900000000003</v>
      </c>
      <c r="AJ157">
        <v>60.127000000000002</v>
      </c>
    </row>
    <row r="158" spans="1:36" x14ac:dyDescent="0.25">
      <c r="A158">
        <v>153</v>
      </c>
      <c r="B158">
        <v>153</v>
      </c>
      <c r="C158">
        <v>73.394000000000005</v>
      </c>
      <c r="D158">
        <v>72.507000000000005</v>
      </c>
      <c r="E158">
        <v>101.41</v>
      </c>
      <c r="F158">
        <v>326.99</v>
      </c>
      <c r="H158">
        <v>77.085999999999999</v>
      </c>
      <c r="I158">
        <v>-14.704000000000001</v>
      </c>
      <c r="J158">
        <v>-11.451000000000001</v>
      </c>
      <c r="L158">
        <v>-28.494</v>
      </c>
      <c r="N158">
        <v>244.74299999999999</v>
      </c>
      <c r="O158">
        <v>-0.38</v>
      </c>
      <c r="P158">
        <v>-0.32200000000000001</v>
      </c>
      <c r="Q158">
        <v>-0.19</v>
      </c>
      <c r="R158">
        <v>0</v>
      </c>
      <c r="S158">
        <v>0</v>
      </c>
      <c r="T158">
        <v>0.16300000000000001</v>
      </c>
      <c r="U158">
        <v>1.4E-2</v>
      </c>
      <c r="V158">
        <v>-7.0000000000000001E-3</v>
      </c>
      <c r="W158">
        <v>-24.445</v>
      </c>
      <c r="X158">
        <v>-4.6890000000000001</v>
      </c>
      <c r="Y158">
        <v>7.5250000000000004</v>
      </c>
      <c r="Z158">
        <v>5.6289999999999996</v>
      </c>
      <c r="AA158">
        <v>31.04</v>
      </c>
      <c r="AB158">
        <v>31.917999999999999</v>
      </c>
      <c r="AC158">
        <v>31.466999999999999</v>
      </c>
      <c r="AD158">
        <v>62.417999999999999</v>
      </c>
      <c r="AE158">
        <v>16.423999999999999</v>
      </c>
      <c r="AF158">
        <v>18.763000000000002</v>
      </c>
      <c r="AG158">
        <v>260.65199999999999</v>
      </c>
      <c r="AH158">
        <v>342.44900000000001</v>
      </c>
      <c r="AI158">
        <v>322.30500000000001</v>
      </c>
      <c r="AJ158">
        <v>60.432000000000002</v>
      </c>
    </row>
    <row r="159" spans="1:36" x14ac:dyDescent="0.25">
      <c r="A159">
        <v>154</v>
      </c>
      <c r="B159">
        <v>154</v>
      </c>
      <c r="C159">
        <v>74.346999999999994</v>
      </c>
      <c r="D159">
        <v>73.938000000000002</v>
      </c>
      <c r="E159">
        <v>103.76900000000001</v>
      </c>
      <c r="F159">
        <v>315.678</v>
      </c>
      <c r="H159">
        <v>78.513000000000005</v>
      </c>
      <c r="I159">
        <v>-15.653</v>
      </c>
      <c r="J159">
        <v>-10.974</v>
      </c>
      <c r="L159">
        <v>-28.494</v>
      </c>
      <c r="N159">
        <v>247.10599999999999</v>
      </c>
      <c r="O159">
        <v>-0.39</v>
      </c>
      <c r="P159">
        <v>-0.32700000000000001</v>
      </c>
      <c r="Q159">
        <v>-0.19</v>
      </c>
      <c r="R159">
        <v>5.0000000000000001E-3</v>
      </c>
      <c r="S159">
        <v>-0.01</v>
      </c>
      <c r="T159">
        <v>0.158</v>
      </c>
      <c r="U159">
        <v>1.7000000000000001E-2</v>
      </c>
      <c r="V159">
        <v>-7.0000000000000001E-3</v>
      </c>
      <c r="W159">
        <v>-24.914999999999999</v>
      </c>
      <c r="X159">
        <v>-5.6269999999999998</v>
      </c>
      <c r="Y159">
        <v>7.9950000000000001</v>
      </c>
      <c r="Z159">
        <v>6.0990000000000002</v>
      </c>
      <c r="AA159">
        <v>31.98</v>
      </c>
      <c r="AB159">
        <v>32.387999999999998</v>
      </c>
      <c r="AC159">
        <v>30.997</v>
      </c>
      <c r="AD159">
        <v>61.948</v>
      </c>
      <c r="AE159">
        <v>16.893000000000001</v>
      </c>
      <c r="AF159">
        <v>21.577999999999999</v>
      </c>
      <c r="AG159">
        <v>261.87299999999999</v>
      </c>
      <c r="AH159">
        <v>359.23599999999999</v>
      </c>
      <c r="AI159">
        <v>340.31299999999999</v>
      </c>
      <c r="AJ159">
        <v>60.432000000000002</v>
      </c>
    </row>
    <row r="160" spans="1:36" x14ac:dyDescent="0.25">
      <c r="A160">
        <v>155</v>
      </c>
      <c r="B160">
        <v>155</v>
      </c>
      <c r="C160">
        <v>75.301000000000002</v>
      </c>
      <c r="D160">
        <v>75.37</v>
      </c>
      <c r="E160">
        <v>102.354</v>
      </c>
      <c r="F160">
        <v>318.50599999999997</v>
      </c>
      <c r="H160">
        <v>78.513000000000005</v>
      </c>
      <c r="I160">
        <v>-14.704000000000001</v>
      </c>
      <c r="J160">
        <v>-11.928000000000001</v>
      </c>
      <c r="L160">
        <v>-28.969000000000001</v>
      </c>
      <c r="N160">
        <v>247.10599999999999</v>
      </c>
      <c r="O160">
        <v>-0.39</v>
      </c>
      <c r="P160">
        <v>-0.32700000000000001</v>
      </c>
      <c r="Q160">
        <v>-0.19500000000000001</v>
      </c>
      <c r="R160">
        <v>5.0000000000000001E-3</v>
      </c>
      <c r="S160">
        <v>-0.01</v>
      </c>
      <c r="T160">
        <v>0.16300000000000001</v>
      </c>
      <c r="U160">
        <v>0.01</v>
      </c>
      <c r="V160">
        <v>-7.0000000000000001E-3</v>
      </c>
      <c r="W160">
        <v>-24.914999999999999</v>
      </c>
      <c r="X160">
        <v>-5.6269999999999998</v>
      </c>
      <c r="Y160">
        <v>7.0540000000000003</v>
      </c>
      <c r="Z160">
        <v>6.0990000000000002</v>
      </c>
      <c r="AA160">
        <v>31.04</v>
      </c>
      <c r="AB160">
        <v>32.387999999999998</v>
      </c>
      <c r="AC160">
        <v>31.936</v>
      </c>
      <c r="AD160">
        <v>62.887</v>
      </c>
      <c r="AE160">
        <v>16.423999999999999</v>
      </c>
      <c r="AF160">
        <v>22.047000000000001</v>
      </c>
      <c r="AG160">
        <v>271.334</v>
      </c>
      <c r="AH160">
        <v>369.30799999999999</v>
      </c>
      <c r="AI160">
        <v>340.61799999999999</v>
      </c>
      <c r="AJ160">
        <v>60.432000000000002</v>
      </c>
    </row>
    <row r="161" spans="1:36" x14ac:dyDescent="0.25">
      <c r="A161">
        <v>156</v>
      </c>
      <c r="B161">
        <v>156</v>
      </c>
      <c r="C161">
        <v>77.683999999999997</v>
      </c>
      <c r="D161">
        <v>75.846999999999994</v>
      </c>
      <c r="E161">
        <v>107.071</v>
      </c>
      <c r="F161">
        <v>322.27699999999999</v>
      </c>
      <c r="H161">
        <v>79.941000000000003</v>
      </c>
      <c r="I161">
        <v>-16.126999999999999</v>
      </c>
      <c r="J161">
        <v>-12.882</v>
      </c>
      <c r="L161">
        <v>-29.443999999999999</v>
      </c>
      <c r="N161">
        <v>247.10599999999999</v>
      </c>
      <c r="O161">
        <v>-0.38500000000000001</v>
      </c>
      <c r="P161">
        <v>-0.33200000000000002</v>
      </c>
      <c r="Q161">
        <v>-0.2</v>
      </c>
      <c r="R161">
        <v>0</v>
      </c>
      <c r="S161">
        <v>-5.0000000000000001E-3</v>
      </c>
      <c r="T161">
        <v>0.16900000000000001</v>
      </c>
      <c r="U161">
        <v>7.0000000000000001E-3</v>
      </c>
      <c r="V161">
        <v>-1.0999999999999999E-2</v>
      </c>
      <c r="W161">
        <v>-25.385000000000002</v>
      </c>
      <c r="X161">
        <v>-5.6269999999999998</v>
      </c>
      <c r="Y161">
        <v>7.0540000000000003</v>
      </c>
      <c r="Z161">
        <v>7.0369999999999999</v>
      </c>
      <c r="AA161">
        <v>32.920999999999999</v>
      </c>
      <c r="AB161">
        <v>33.326999999999998</v>
      </c>
      <c r="AC161">
        <v>32.405999999999999</v>
      </c>
      <c r="AD161">
        <v>63.356000000000002</v>
      </c>
      <c r="AE161">
        <v>16.423999999999999</v>
      </c>
      <c r="AF161">
        <v>22.047000000000001</v>
      </c>
      <c r="AG161">
        <v>271.64</v>
      </c>
      <c r="AH161">
        <v>370.529</v>
      </c>
      <c r="AI161">
        <v>343.97500000000002</v>
      </c>
      <c r="AJ161">
        <v>60.432000000000002</v>
      </c>
    </row>
    <row r="162" spans="1:36" x14ac:dyDescent="0.25">
      <c r="A162">
        <v>157</v>
      </c>
      <c r="B162">
        <v>157</v>
      </c>
      <c r="C162">
        <v>80.066999999999993</v>
      </c>
      <c r="D162">
        <v>76.801000000000002</v>
      </c>
      <c r="E162">
        <v>101.41</v>
      </c>
      <c r="F162">
        <v>306.72399999999999</v>
      </c>
      <c r="H162">
        <v>78.037999999999997</v>
      </c>
      <c r="I162">
        <v>-16.126999999999999</v>
      </c>
      <c r="J162">
        <v>-12.882</v>
      </c>
      <c r="L162">
        <v>-29.443999999999999</v>
      </c>
      <c r="N162">
        <v>243.797</v>
      </c>
      <c r="O162">
        <v>-0.39</v>
      </c>
      <c r="P162">
        <v>-0.34100000000000003</v>
      </c>
      <c r="Q162">
        <v>-0.2</v>
      </c>
      <c r="R162">
        <v>5.0000000000000001E-3</v>
      </c>
      <c r="S162">
        <v>-5.0000000000000001E-3</v>
      </c>
      <c r="T162">
        <v>0.16900000000000001</v>
      </c>
      <c r="U162">
        <v>1.4E-2</v>
      </c>
      <c r="V162">
        <v>-7.0000000000000001E-3</v>
      </c>
      <c r="W162">
        <v>-25.855</v>
      </c>
      <c r="X162">
        <v>-5.6269999999999998</v>
      </c>
      <c r="Y162">
        <v>7.0540000000000003</v>
      </c>
      <c r="Z162">
        <v>5.6289999999999996</v>
      </c>
      <c r="AA162">
        <v>32.920999999999999</v>
      </c>
      <c r="AB162">
        <v>33.326999999999998</v>
      </c>
      <c r="AC162">
        <v>33.814999999999998</v>
      </c>
      <c r="AD162">
        <v>63.826000000000001</v>
      </c>
      <c r="AE162">
        <v>16.893000000000001</v>
      </c>
      <c r="AF162">
        <v>22.515999999999998</v>
      </c>
      <c r="AG162">
        <v>278.04899999999998</v>
      </c>
      <c r="AH162">
        <v>379.38</v>
      </c>
      <c r="AI162">
        <v>352.52100000000002</v>
      </c>
      <c r="AJ162">
        <v>60.737000000000002</v>
      </c>
    </row>
    <row r="163" spans="1:36" x14ac:dyDescent="0.25">
      <c r="A163">
        <v>158</v>
      </c>
      <c r="B163">
        <v>158</v>
      </c>
      <c r="C163">
        <v>81.02</v>
      </c>
      <c r="D163">
        <v>78.231999999999999</v>
      </c>
      <c r="E163">
        <v>99.522999999999996</v>
      </c>
      <c r="F163">
        <v>307.19499999999999</v>
      </c>
      <c r="H163">
        <v>78.513000000000005</v>
      </c>
      <c r="I163">
        <v>-16.126999999999999</v>
      </c>
      <c r="J163">
        <v>-12.882</v>
      </c>
      <c r="L163">
        <v>-30.869</v>
      </c>
      <c r="N163">
        <v>241.90700000000001</v>
      </c>
      <c r="O163">
        <v>-0.4</v>
      </c>
      <c r="P163">
        <v>-0.34599999999999997</v>
      </c>
      <c r="Q163">
        <v>-0.20899999999999999</v>
      </c>
      <c r="R163">
        <v>0.01</v>
      </c>
      <c r="S163">
        <v>-0.01</v>
      </c>
      <c r="T163">
        <v>0.16900000000000001</v>
      </c>
      <c r="U163">
        <v>1.7000000000000001E-2</v>
      </c>
      <c r="V163">
        <v>-1.0999999999999999E-2</v>
      </c>
      <c r="W163">
        <v>-26.795000000000002</v>
      </c>
      <c r="X163">
        <v>-6.5650000000000004</v>
      </c>
      <c r="Y163">
        <v>7.5250000000000004</v>
      </c>
      <c r="Z163">
        <v>6.5679999999999996</v>
      </c>
      <c r="AA163">
        <v>34.332000000000001</v>
      </c>
      <c r="AB163">
        <v>33.795999999999999</v>
      </c>
      <c r="AC163">
        <v>33.344999999999999</v>
      </c>
      <c r="AD163">
        <v>63.826000000000001</v>
      </c>
      <c r="AE163">
        <v>17.363</v>
      </c>
      <c r="AF163">
        <v>23.454000000000001</v>
      </c>
      <c r="AG163">
        <v>281.71199999999999</v>
      </c>
      <c r="AH163">
        <v>389.452</v>
      </c>
      <c r="AI163">
        <v>360.45699999999999</v>
      </c>
      <c r="AJ163">
        <v>61.042999999999999</v>
      </c>
    </row>
    <row r="164" spans="1:36" x14ac:dyDescent="0.25">
      <c r="A164">
        <v>159</v>
      </c>
      <c r="B164">
        <v>159</v>
      </c>
      <c r="C164">
        <v>81.497</v>
      </c>
      <c r="D164">
        <v>80.617000000000004</v>
      </c>
      <c r="E164">
        <v>99.995000000000005</v>
      </c>
      <c r="F164">
        <v>293.52699999999999</v>
      </c>
      <c r="H164">
        <v>77.561999999999998</v>
      </c>
      <c r="I164">
        <v>-17.076000000000001</v>
      </c>
      <c r="J164">
        <v>-13.359</v>
      </c>
      <c r="L164">
        <v>-31.344000000000001</v>
      </c>
      <c r="N164">
        <v>240.489</v>
      </c>
      <c r="O164">
        <v>-0.4</v>
      </c>
      <c r="P164">
        <v>-0.35099999999999998</v>
      </c>
      <c r="Q164">
        <v>-0.20899999999999999</v>
      </c>
      <c r="R164">
        <v>5.0000000000000001E-3</v>
      </c>
      <c r="S164">
        <v>-5.0000000000000001E-3</v>
      </c>
      <c r="T164">
        <v>0.17399999999999999</v>
      </c>
      <c r="U164">
        <v>2.1000000000000001E-2</v>
      </c>
      <c r="V164">
        <v>-7.0000000000000001E-3</v>
      </c>
      <c r="W164">
        <v>-26.324999999999999</v>
      </c>
      <c r="X164">
        <v>-7.0339999999999998</v>
      </c>
      <c r="Y164">
        <v>8.4649999999999999</v>
      </c>
      <c r="Z164">
        <v>6.5679999999999996</v>
      </c>
      <c r="AA164">
        <v>34.332000000000001</v>
      </c>
      <c r="AB164">
        <v>33.795999999999999</v>
      </c>
      <c r="AC164">
        <v>36.162999999999997</v>
      </c>
      <c r="AD164">
        <v>64.295000000000002</v>
      </c>
      <c r="AE164">
        <v>16.423999999999999</v>
      </c>
      <c r="AF164">
        <v>23.454000000000001</v>
      </c>
      <c r="AG164">
        <v>289.03699999999998</v>
      </c>
      <c r="AH164">
        <v>390.673</v>
      </c>
      <c r="AI164">
        <v>360.762</v>
      </c>
      <c r="AJ164">
        <v>60.432000000000002</v>
      </c>
    </row>
    <row r="165" spans="1:36" x14ac:dyDescent="0.25">
      <c r="A165">
        <v>160</v>
      </c>
      <c r="B165">
        <v>160</v>
      </c>
      <c r="C165">
        <v>83.88</v>
      </c>
      <c r="D165">
        <v>82.525999999999996</v>
      </c>
      <c r="E165">
        <v>105.184</v>
      </c>
      <c r="F165">
        <v>294.47000000000003</v>
      </c>
      <c r="H165">
        <v>78.037999999999997</v>
      </c>
      <c r="I165">
        <v>-16.126999999999999</v>
      </c>
      <c r="J165">
        <v>-13.359</v>
      </c>
      <c r="L165">
        <v>-30.869</v>
      </c>
      <c r="N165">
        <v>240.489</v>
      </c>
      <c r="O165">
        <v>-0.41</v>
      </c>
      <c r="P165">
        <v>-0.37</v>
      </c>
      <c r="Q165">
        <v>-0.214</v>
      </c>
      <c r="R165">
        <v>5.0000000000000001E-3</v>
      </c>
      <c r="S165">
        <v>0</v>
      </c>
      <c r="T165">
        <v>0.16900000000000001</v>
      </c>
      <c r="U165">
        <v>1.7000000000000001E-2</v>
      </c>
      <c r="V165">
        <v>-7.0000000000000001E-3</v>
      </c>
      <c r="W165">
        <v>-26.795000000000002</v>
      </c>
      <c r="X165">
        <v>-7.0339999999999998</v>
      </c>
      <c r="Y165">
        <v>8.4649999999999999</v>
      </c>
      <c r="Z165">
        <v>6.5679999999999996</v>
      </c>
      <c r="AA165">
        <v>34.332000000000001</v>
      </c>
      <c r="AB165">
        <v>34.734999999999999</v>
      </c>
      <c r="AC165">
        <v>37.572000000000003</v>
      </c>
      <c r="AD165">
        <v>65.233999999999995</v>
      </c>
      <c r="AE165">
        <v>17.363</v>
      </c>
      <c r="AF165">
        <v>24.391999999999999</v>
      </c>
      <c r="AG165">
        <v>291.47800000000001</v>
      </c>
      <c r="AH165">
        <v>399.524</v>
      </c>
      <c r="AI165">
        <v>364.73</v>
      </c>
      <c r="AJ165">
        <v>61.957999999999998</v>
      </c>
    </row>
    <row r="166" spans="1:36" x14ac:dyDescent="0.25">
      <c r="A166">
        <v>161</v>
      </c>
      <c r="B166">
        <v>161</v>
      </c>
      <c r="C166">
        <v>85.786000000000001</v>
      </c>
      <c r="D166">
        <v>83.003</v>
      </c>
      <c r="E166">
        <v>107.54300000000001</v>
      </c>
      <c r="F166">
        <v>291.17099999999999</v>
      </c>
      <c r="H166">
        <v>78.037999999999997</v>
      </c>
      <c r="I166">
        <v>-17.076000000000001</v>
      </c>
      <c r="J166">
        <v>-13.359</v>
      </c>
      <c r="L166">
        <v>-31.344000000000001</v>
      </c>
      <c r="N166">
        <v>240.489</v>
      </c>
      <c r="O166">
        <v>-0.41</v>
      </c>
      <c r="P166">
        <v>-0.36499999999999999</v>
      </c>
      <c r="Q166">
        <v>-0.214</v>
      </c>
      <c r="R166">
        <v>0.01</v>
      </c>
      <c r="S166">
        <v>-5.0000000000000001E-3</v>
      </c>
      <c r="T166">
        <v>0.17399999999999999</v>
      </c>
      <c r="U166">
        <v>1.4E-2</v>
      </c>
      <c r="V166">
        <v>-7.0000000000000001E-3</v>
      </c>
      <c r="W166">
        <v>-27.734999999999999</v>
      </c>
      <c r="X166">
        <v>-7.5030000000000001</v>
      </c>
      <c r="Y166">
        <v>7.5250000000000004</v>
      </c>
      <c r="Z166">
        <v>6.5679999999999996</v>
      </c>
      <c r="AA166">
        <v>34.332000000000001</v>
      </c>
      <c r="AB166">
        <v>35.204000000000001</v>
      </c>
      <c r="AC166">
        <v>36.633000000000003</v>
      </c>
      <c r="AD166">
        <v>66.641999999999996</v>
      </c>
      <c r="AE166">
        <v>16.893000000000001</v>
      </c>
      <c r="AF166">
        <v>23.922999999999998</v>
      </c>
      <c r="AG166">
        <v>300.33</v>
      </c>
      <c r="AH166">
        <v>409.90100000000001</v>
      </c>
      <c r="AI166">
        <v>378.464</v>
      </c>
      <c r="AJ166">
        <v>69.894000000000005</v>
      </c>
    </row>
    <row r="167" spans="1:36" x14ac:dyDescent="0.25">
      <c r="A167">
        <v>162</v>
      </c>
      <c r="B167">
        <v>162</v>
      </c>
      <c r="C167">
        <v>85.31</v>
      </c>
      <c r="D167">
        <v>83.003</v>
      </c>
      <c r="E167">
        <v>109.901</v>
      </c>
      <c r="F167">
        <v>328.404</v>
      </c>
      <c r="H167">
        <v>80.893000000000001</v>
      </c>
      <c r="I167">
        <v>-17.076000000000001</v>
      </c>
      <c r="J167">
        <v>-13.836</v>
      </c>
      <c r="L167">
        <v>-32.292999999999999</v>
      </c>
      <c r="N167">
        <v>242.852</v>
      </c>
      <c r="O167">
        <v>-0.41</v>
      </c>
      <c r="P167">
        <v>-0.375</v>
      </c>
      <c r="Q167">
        <v>-0.214</v>
      </c>
      <c r="R167">
        <v>5.0000000000000001E-3</v>
      </c>
      <c r="S167">
        <v>-0.01</v>
      </c>
      <c r="T167">
        <v>0.17399999999999999</v>
      </c>
      <c r="U167">
        <v>2.1000000000000001E-2</v>
      </c>
      <c r="V167">
        <v>-4.0000000000000001E-3</v>
      </c>
      <c r="W167">
        <v>-26.795000000000002</v>
      </c>
      <c r="X167">
        <v>-7.5030000000000001</v>
      </c>
      <c r="Y167">
        <v>7.0540000000000003</v>
      </c>
      <c r="Z167">
        <v>6.0990000000000002</v>
      </c>
      <c r="AA167">
        <v>35.743000000000002</v>
      </c>
      <c r="AB167">
        <v>35.204000000000001</v>
      </c>
      <c r="AC167">
        <v>36.633000000000003</v>
      </c>
      <c r="AD167">
        <v>65.703000000000003</v>
      </c>
      <c r="AE167">
        <v>17.832000000000001</v>
      </c>
      <c r="AF167">
        <v>23.922999999999998</v>
      </c>
      <c r="AG167">
        <v>301.55</v>
      </c>
      <c r="AH167">
        <v>410.20600000000002</v>
      </c>
      <c r="AI167">
        <v>380.29500000000002</v>
      </c>
      <c r="AJ167">
        <v>70.198999999999998</v>
      </c>
    </row>
    <row r="168" spans="1:36" x14ac:dyDescent="0.25">
      <c r="A168">
        <v>163</v>
      </c>
      <c r="B168">
        <v>163</v>
      </c>
      <c r="C168">
        <v>85.786000000000001</v>
      </c>
      <c r="D168">
        <v>82.525999999999996</v>
      </c>
      <c r="E168">
        <v>108.015</v>
      </c>
      <c r="F168">
        <v>299.654</v>
      </c>
      <c r="H168">
        <v>78.513000000000005</v>
      </c>
      <c r="I168">
        <v>-16.126999999999999</v>
      </c>
      <c r="J168">
        <v>-13.836</v>
      </c>
      <c r="L168">
        <v>-31.818000000000001</v>
      </c>
      <c r="N168">
        <v>235.76300000000001</v>
      </c>
      <c r="O168">
        <v>-0.41399999999999998</v>
      </c>
      <c r="P168">
        <v>-0.375</v>
      </c>
      <c r="Q168">
        <v>-0.219</v>
      </c>
      <c r="R168">
        <v>5.0000000000000001E-3</v>
      </c>
      <c r="S168">
        <v>0</v>
      </c>
      <c r="T168">
        <v>0.17399999999999999</v>
      </c>
      <c r="U168">
        <v>1.7000000000000001E-2</v>
      </c>
      <c r="V168">
        <v>-7.0000000000000001E-3</v>
      </c>
      <c r="W168">
        <v>-27.265000000000001</v>
      </c>
      <c r="X168">
        <v>-7.0339999999999998</v>
      </c>
      <c r="Y168">
        <v>8.4649999999999999</v>
      </c>
      <c r="Z168">
        <v>6.5679999999999996</v>
      </c>
      <c r="AA168">
        <v>35.743000000000002</v>
      </c>
      <c r="AB168">
        <v>34.265000000000001</v>
      </c>
      <c r="AC168">
        <v>36.633000000000003</v>
      </c>
      <c r="AD168">
        <v>66.641999999999996</v>
      </c>
      <c r="AE168">
        <v>18.300999999999998</v>
      </c>
      <c r="AF168">
        <v>22.047000000000001</v>
      </c>
      <c r="AG168">
        <v>301.55</v>
      </c>
      <c r="AH168">
        <v>410.20600000000002</v>
      </c>
      <c r="AI168">
        <v>380.601</v>
      </c>
      <c r="AJ168">
        <v>69.894000000000005</v>
      </c>
    </row>
    <row r="169" spans="1:36" x14ac:dyDescent="0.25">
      <c r="A169">
        <v>164</v>
      </c>
      <c r="B169">
        <v>164</v>
      </c>
      <c r="C169">
        <v>85.786000000000001</v>
      </c>
      <c r="D169">
        <v>83.48</v>
      </c>
      <c r="E169">
        <v>108.958</v>
      </c>
      <c r="F169">
        <v>301.53899999999999</v>
      </c>
      <c r="H169">
        <v>78.513000000000005</v>
      </c>
      <c r="I169">
        <v>-17.076000000000001</v>
      </c>
      <c r="J169">
        <v>-13.836</v>
      </c>
      <c r="L169">
        <v>-33.243000000000002</v>
      </c>
      <c r="N169">
        <v>234.346</v>
      </c>
      <c r="O169">
        <v>-0.41399999999999998</v>
      </c>
      <c r="P169">
        <v>-0.37</v>
      </c>
      <c r="Q169">
        <v>-0.223</v>
      </c>
      <c r="R169">
        <v>5.0000000000000001E-3</v>
      </c>
      <c r="S169">
        <v>-5.0000000000000001E-3</v>
      </c>
      <c r="T169">
        <v>0.17399999999999999</v>
      </c>
      <c r="U169">
        <v>1.7000000000000001E-2</v>
      </c>
      <c r="V169">
        <v>-4.0000000000000001E-3</v>
      </c>
      <c r="W169">
        <v>-27.734999999999999</v>
      </c>
      <c r="X169">
        <v>-7.0339999999999998</v>
      </c>
      <c r="Y169">
        <v>7.0540000000000003</v>
      </c>
      <c r="Z169">
        <v>5.16</v>
      </c>
      <c r="AA169">
        <v>35.271999999999998</v>
      </c>
      <c r="AB169">
        <v>34.734999999999999</v>
      </c>
      <c r="AC169">
        <v>37.103000000000002</v>
      </c>
      <c r="AD169">
        <v>66.171999999999997</v>
      </c>
      <c r="AE169">
        <v>17.832000000000001</v>
      </c>
      <c r="AF169">
        <v>19.701000000000001</v>
      </c>
      <c r="AG169">
        <v>301.85599999999999</v>
      </c>
      <c r="AH169">
        <v>410.20600000000002</v>
      </c>
      <c r="AI169">
        <v>380.601</v>
      </c>
      <c r="AJ169">
        <v>70.504000000000005</v>
      </c>
    </row>
    <row r="170" spans="1:36" x14ac:dyDescent="0.25">
      <c r="A170">
        <v>165</v>
      </c>
      <c r="B170">
        <v>165</v>
      </c>
      <c r="C170">
        <v>86.74</v>
      </c>
      <c r="D170">
        <v>83.48</v>
      </c>
      <c r="E170">
        <v>114.14700000000001</v>
      </c>
      <c r="F170">
        <v>325.57600000000002</v>
      </c>
      <c r="H170">
        <v>79.941000000000003</v>
      </c>
      <c r="I170">
        <v>-17.076000000000001</v>
      </c>
      <c r="J170">
        <v>-14.314</v>
      </c>
      <c r="L170">
        <v>-32.292999999999999</v>
      </c>
      <c r="N170">
        <v>236.23599999999999</v>
      </c>
      <c r="O170">
        <v>-0.41</v>
      </c>
      <c r="P170">
        <v>-0.37</v>
      </c>
      <c r="Q170">
        <v>-0.223</v>
      </c>
      <c r="R170">
        <v>5.0000000000000001E-3</v>
      </c>
      <c r="S170">
        <v>-5.0000000000000001E-3</v>
      </c>
      <c r="T170">
        <v>0.17399999999999999</v>
      </c>
      <c r="U170">
        <v>2.1000000000000001E-2</v>
      </c>
      <c r="V170">
        <v>-4.0000000000000001E-3</v>
      </c>
      <c r="W170">
        <v>-27.734999999999999</v>
      </c>
      <c r="X170">
        <v>-7.0339999999999998</v>
      </c>
      <c r="Y170">
        <v>7.5250000000000004</v>
      </c>
      <c r="Z170">
        <v>5.16</v>
      </c>
      <c r="AA170">
        <v>34.802</v>
      </c>
      <c r="AB170">
        <v>34.734999999999999</v>
      </c>
      <c r="AC170">
        <v>37.572000000000003</v>
      </c>
      <c r="AD170">
        <v>67.111000000000004</v>
      </c>
      <c r="AE170">
        <v>18.300999999999998</v>
      </c>
      <c r="AF170">
        <v>22.984999999999999</v>
      </c>
      <c r="AG170">
        <v>301.85599999999999</v>
      </c>
      <c r="AH170">
        <v>410.20600000000002</v>
      </c>
      <c r="AI170">
        <v>380.29500000000002</v>
      </c>
      <c r="AJ170">
        <v>70.198999999999998</v>
      </c>
    </row>
    <row r="171" spans="1:36" x14ac:dyDescent="0.25">
      <c r="A171">
        <v>166</v>
      </c>
      <c r="B171">
        <v>166</v>
      </c>
      <c r="C171">
        <v>86.263000000000005</v>
      </c>
      <c r="D171">
        <v>83.956999999999994</v>
      </c>
      <c r="E171">
        <v>115.09099999999999</v>
      </c>
      <c r="F171">
        <v>323.21899999999999</v>
      </c>
      <c r="H171">
        <v>80.417000000000002</v>
      </c>
      <c r="I171">
        <v>-17.076000000000001</v>
      </c>
      <c r="J171">
        <v>-13.836</v>
      </c>
      <c r="L171">
        <v>-32.768000000000001</v>
      </c>
      <c r="N171">
        <v>234.346</v>
      </c>
      <c r="O171">
        <v>-0.41</v>
      </c>
      <c r="P171">
        <v>-0.375</v>
      </c>
      <c r="Q171">
        <v>-0.223</v>
      </c>
      <c r="R171">
        <v>5.0000000000000001E-3</v>
      </c>
      <c r="S171">
        <v>-5.0000000000000001E-3</v>
      </c>
      <c r="T171">
        <v>0.17899999999999999</v>
      </c>
      <c r="U171">
        <v>1.7000000000000001E-2</v>
      </c>
      <c r="V171">
        <v>-1.0999999999999999E-2</v>
      </c>
      <c r="W171">
        <v>-27.734999999999999</v>
      </c>
      <c r="X171">
        <v>-7.0339999999999998</v>
      </c>
      <c r="Y171">
        <v>7.0540000000000003</v>
      </c>
      <c r="Z171">
        <v>6.0990000000000002</v>
      </c>
      <c r="AA171">
        <v>35.743000000000002</v>
      </c>
      <c r="AB171">
        <v>35.204000000000001</v>
      </c>
      <c r="AC171">
        <v>37.103000000000002</v>
      </c>
      <c r="AD171">
        <v>67.111000000000004</v>
      </c>
      <c r="AE171">
        <v>18.300999999999998</v>
      </c>
      <c r="AF171">
        <v>21.577999999999999</v>
      </c>
      <c r="AG171">
        <v>301.55</v>
      </c>
      <c r="AH171">
        <v>410.20600000000002</v>
      </c>
      <c r="AI171">
        <v>380.29500000000002</v>
      </c>
      <c r="AJ171">
        <v>70.504000000000005</v>
      </c>
    </row>
    <row r="172" spans="1:36" x14ac:dyDescent="0.25">
      <c r="A172">
        <v>167</v>
      </c>
      <c r="B172">
        <v>167</v>
      </c>
      <c r="C172">
        <v>86.263000000000005</v>
      </c>
      <c r="D172">
        <v>84.433999999999997</v>
      </c>
      <c r="E172">
        <v>112.26</v>
      </c>
      <c r="F172">
        <v>332.17500000000001</v>
      </c>
      <c r="H172">
        <v>81.369</v>
      </c>
      <c r="I172">
        <v>-17.55</v>
      </c>
      <c r="J172">
        <v>-14.314</v>
      </c>
      <c r="L172">
        <v>-32.768000000000001</v>
      </c>
      <c r="N172">
        <v>233.40100000000001</v>
      </c>
      <c r="O172">
        <v>-0.41399999999999998</v>
      </c>
      <c r="P172">
        <v>-0.38400000000000001</v>
      </c>
      <c r="Q172">
        <v>-0.219</v>
      </c>
      <c r="R172">
        <v>0.01</v>
      </c>
      <c r="S172">
        <v>-5.0000000000000001E-3</v>
      </c>
      <c r="T172">
        <v>0.17399999999999999</v>
      </c>
      <c r="U172">
        <v>2.4E-2</v>
      </c>
      <c r="V172">
        <v>-7.0000000000000001E-3</v>
      </c>
      <c r="W172">
        <v>-27.265000000000001</v>
      </c>
      <c r="X172">
        <v>-7.9720000000000004</v>
      </c>
      <c r="Y172">
        <v>7.5250000000000004</v>
      </c>
      <c r="Z172">
        <v>5.6289999999999996</v>
      </c>
      <c r="AA172">
        <v>35.743000000000002</v>
      </c>
      <c r="AB172">
        <v>35.673999999999999</v>
      </c>
      <c r="AC172">
        <v>37.103000000000002</v>
      </c>
      <c r="AD172">
        <v>67.58</v>
      </c>
      <c r="AE172">
        <v>17.832000000000001</v>
      </c>
      <c r="AF172">
        <v>25.33</v>
      </c>
      <c r="AG172">
        <v>301.55</v>
      </c>
      <c r="AH172">
        <v>419.97300000000001</v>
      </c>
      <c r="AI172">
        <v>380.601</v>
      </c>
      <c r="AJ172">
        <v>70.504000000000005</v>
      </c>
    </row>
    <row r="173" spans="1:36" x14ac:dyDescent="0.25">
      <c r="A173">
        <v>168</v>
      </c>
      <c r="B173">
        <v>168</v>
      </c>
      <c r="C173">
        <v>86.74</v>
      </c>
      <c r="D173">
        <v>84.911000000000001</v>
      </c>
      <c r="E173">
        <v>112.26</v>
      </c>
      <c r="F173">
        <v>332.64600000000002</v>
      </c>
      <c r="H173">
        <v>81.369</v>
      </c>
      <c r="I173">
        <v>-17.55</v>
      </c>
      <c r="J173">
        <v>-13.836</v>
      </c>
      <c r="L173">
        <v>-32.292999999999999</v>
      </c>
      <c r="N173">
        <v>236.23599999999999</v>
      </c>
      <c r="O173">
        <v>-0.41899999999999998</v>
      </c>
      <c r="P173">
        <v>-0.375</v>
      </c>
      <c r="Q173">
        <v>-0.219</v>
      </c>
      <c r="R173">
        <v>5.0000000000000001E-3</v>
      </c>
      <c r="S173">
        <v>0</v>
      </c>
      <c r="T173">
        <v>0.17399999999999999</v>
      </c>
      <c r="U173">
        <v>2.1000000000000001E-2</v>
      </c>
      <c r="V173">
        <v>-7.0000000000000001E-3</v>
      </c>
      <c r="W173">
        <v>-28.204999999999998</v>
      </c>
      <c r="X173">
        <v>-8.4410000000000007</v>
      </c>
      <c r="Y173">
        <v>7.0540000000000003</v>
      </c>
      <c r="Z173">
        <v>6.0990000000000002</v>
      </c>
      <c r="AA173">
        <v>35.743000000000002</v>
      </c>
      <c r="AB173">
        <v>34.734999999999999</v>
      </c>
      <c r="AC173">
        <v>37.103000000000002</v>
      </c>
      <c r="AD173">
        <v>68.05</v>
      </c>
      <c r="AE173">
        <v>18.300999999999998</v>
      </c>
      <c r="AF173">
        <v>25.33</v>
      </c>
      <c r="AG173">
        <v>301.245</v>
      </c>
      <c r="AH173">
        <v>420.584</v>
      </c>
      <c r="AI173">
        <v>379.99</v>
      </c>
      <c r="AJ173">
        <v>70.808999999999997</v>
      </c>
    </row>
    <row r="174" spans="1:36" x14ac:dyDescent="0.25">
      <c r="A174">
        <v>169</v>
      </c>
      <c r="B174">
        <v>169</v>
      </c>
      <c r="C174">
        <v>87.215999999999994</v>
      </c>
      <c r="D174">
        <v>85.388000000000005</v>
      </c>
      <c r="E174">
        <v>112.26</v>
      </c>
      <c r="F174">
        <v>335.94499999999999</v>
      </c>
      <c r="H174">
        <v>81.369</v>
      </c>
      <c r="I174">
        <v>-17.076000000000001</v>
      </c>
      <c r="J174">
        <v>-13.836</v>
      </c>
      <c r="L174">
        <v>-32.768000000000001</v>
      </c>
      <c r="N174">
        <v>238.126</v>
      </c>
      <c r="O174">
        <v>-0.41</v>
      </c>
      <c r="P174">
        <v>-0.38400000000000001</v>
      </c>
      <c r="Q174">
        <v>-0.219</v>
      </c>
      <c r="R174">
        <v>5.0000000000000001E-3</v>
      </c>
      <c r="S174">
        <v>-0.01</v>
      </c>
      <c r="T174">
        <v>0.16900000000000001</v>
      </c>
      <c r="U174">
        <v>1.7000000000000001E-2</v>
      </c>
      <c r="V174">
        <v>-7.0000000000000001E-3</v>
      </c>
      <c r="W174">
        <v>-28.204999999999998</v>
      </c>
      <c r="X174">
        <v>-7.9720000000000004</v>
      </c>
      <c r="Y174">
        <v>7.5250000000000004</v>
      </c>
      <c r="Z174">
        <v>5.16</v>
      </c>
      <c r="AA174">
        <v>38.094000000000001</v>
      </c>
      <c r="AB174">
        <v>35.204000000000001</v>
      </c>
      <c r="AC174">
        <v>37.572000000000003</v>
      </c>
      <c r="AD174">
        <v>67.58</v>
      </c>
      <c r="AE174">
        <v>18.77</v>
      </c>
      <c r="AF174">
        <v>24.391999999999999</v>
      </c>
      <c r="AG174">
        <v>301.245</v>
      </c>
      <c r="AH174">
        <v>420.27800000000002</v>
      </c>
      <c r="AI174">
        <v>379.99</v>
      </c>
      <c r="AJ174">
        <v>70.504000000000005</v>
      </c>
    </row>
    <row r="175" spans="1:36" x14ac:dyDescent="0.25">
      <c r="A175">
        <v>170</v>
      </c>
      <c r="B175">
        <v>170</v>
      </c>
      <c r="C175">
        <v>86.74</v>
      </c>
      <c r="D175">
        <v>85.864999999999995</v>
      </c>
      <c r="E175">
        <v>110.845</v>
      </c>
      <c r="F175">
        <v>337.83</v>
      </c>
      <c r="H175">
        <v>79.941000000000003</v>
      </c>
      <c r="I175">
        <v>-16.602</v>
      </c>
      <c r="J175">
        <v>-13.836</v>
      </c>
      <c r="L175">
        <v>-32.292999999999999</v>
      </c>
      <c r="N175">
        <v>240.489</v>
      </c>
      <c r="O175">
        <v>-0.41</v>
      </c>
      <c r="P175">
        <v>-0.375</v>
      </c>
      <c r="Q175">
        <v>-0.22800000000000001</v>
      </c>
      <c r="R175">
        <v>0.01</v>
      </c>
      <c r="S175">
        <v>0</v>
      </c>
      <c r="T175">
        <v>0.16900000000000001</v>
      </c>
      <c r="U175">
        <v>1.7000000000000001E-2</v>
      </c>
      <c r="V175">
        <v>-7.0000000000000001E-3</v>
      </c>
      <c r="W175">
        <v>-27.734999999999999</v>
      </c>
      <c r="X175">
        <v>-7.5030000000000001</v>
      </c>
      <c r="Y175">
        <v>4.7030000000000003</v>
      </c>
      <c r="Z175">
        <v>5.16</v>
      </c>
      <c r="AA175">
        <v>37.624000000000002</v>
      </c>
      <c r="AB175">
        <v>35.673999999999999</v>
      </c>
      <c r="AC175">
        <v>37.572000000000003</v>
      </c>
      <c r="AD175">
        <v>67.58</v>
      </c>
      <c r="AE175">
        <v>18.300999999999998</v>
      </c>
      <c r="AF175">
        <v>24.391999999999999</v>
      </c>
      <c r="AG175">
        <v>301.55</v>
      </c>
      <c r="AH175">
        <v>420.88900000000001</v>
      </c>
      <c r="AI175">
        <v>380.29500000000002</v>
      </c>
      <c r="AJ175">
        <v>70.504000000000005</v>
      </c>
    </row>
    <row r="176" spans="1:36" x14ac:dyDescent="0.25">
      <c r="A176">
        <v>171</v>
      </c>
      <c r="B176">
        <v>171</v>
      </c>
      <c r="C176">
        <v>87.215999999999994</v>
      </c>
      <c r="D176">
        <v>84.911000000000001</v>
      </c>
      <c r="E176">
        <v>115.562</v>
      </c>
      <c r="F176">
        <v>348.67099999999999</v>
      </c>
      <c r="H176">
        <v>80.893000000000001</v>
      </c>
      <c r="I176">
        <v>-17.55</v>
      </c>
      <c r="J176">
        <v>-14.314</v>
      </c>
      <c r="L176">
        <v>-32.768000000000001</v>
      </c>
      <c r="N176">
        <v>240.489</v>
      </c>
      <c r="O176">
        <v>-0.41399999999999998</v>
      </c>
      <c r="P176">
        <v>-0.38400000000000001</v>
      </c>
      <c r="Q176">
        <v>-0.223</v>
      </c>
      <c r="R176">
        <v>5.0000000000000001E-3</v>
      </c>
      <c r="S176">
        <v>-0.01</v>
      </c>
      <c r="T176">
        <v>0.19</v>
      </c>
      <c r="U176">
        <v>2.1000000000000001E-2</v>
      </c>
      <c r="V176">
        <v>-7.0000000000000001E-3</v>
      </c>
      <c r="W176">
        <v>-28.204999999999998</v>
      </c>
      <c r="X176">
        <v>-8.4410000000000007</v>
      </c>
      <c r="Y176">
        <v>5.173</v>
      </c>
      <c r="Z176">
        <v>5.6289999999999996</v>
      </c>
      <c r="AA176">
        <v>37.624000000000002</v>
      </c>
      <c r="AB176">
        <v>35.204000000000001</v>
      </c>
      <c r="AC176">
        <v>35.694000000000003</v>
      </c>
      <c r="AD176">
        <v>68.519000000000005</v>
      </c>
      <c r="AE176">
        <v>19.239999999999998</v>
      </c>
      <c r="AF176">
        <v>24.391999999999999</v>
      </c>
      <c r="AG176">
        <v>301.55</v>
      </c>
      <c r="AH176">
        <v>420.27800000000002</v>
      </c>
      <c r="AI176">
        <v>380.601</v>
      </c>
      <c r="AJ176">
        <v>69.894000000000005</v>
      </c>
    </row>
    <row r="177" spans="1:36" x14ac:dyDescent="0.25">
      <c r="A177">
        <v>172</v>
      </c>
      <c r="B177">
        <v>172</v>
      </c>
      <c r="C177">
        <v>86.74</v>
      </c>
      <c r="D177">
        <v>84.911000000000001</v>
      </c>
      <c r="E177">
        <v>112.732</v>
      </c>
      <c r="F177">
        <v>326.04700000000003</v>
      </c>
      <c r="H177">
        <v>78.513000000000005</v>
      </c>
      <c r="I177">
        <v>-17.076000000000001</v>
      </c>
      <c r="J177">
        <v>-15.268000000000001</v>
      </c>
      <c r="L177">
        <v>-32.768000000000001</v>
      </c>
      <c r="N177">
        <v>235.291</v>
      </c>
      <c r="O177">
        <v>-0.41</v>
      </c>
      <c r="P177">
        <v>-0.375</v>
      </c>
      <c r="Q177">
        <v>-0.223</v>
      </c>
      <c r="R177">
        <v>5.0000000000000001E-3</v>
      </c>
      <c r="S177">
        <v>-0.01</v>
      </c>
      <c r="T177">
        <v>0.17899999999999999</v>
      </c>
      <c r="U177">
        <v>2.4E-2</v>
      </c>
      <c r="V177">
        <v>-7.0000000000000001E-3</v>
      </c>
      <c r="W177">
        <v>-28.204999999999998</v>
      </c>
      <c r="X177">
        <v>-7.5030000000000001</v>
      </c>
      <c r="Y177">
        <v>6.1139999999999999</v>
      </c>
      <c r="Z177">
        <v>6.5679999999999996</v>
      </c>
      <c r="AA177">
        <v>38.564999999999998</v>
      </c>
      <c r="AB177">
        <v>34.734999999999999</v>
      </c>
      <c r="AC177">
        <v>37.572000000000003</v>
      </c>
      <c r="AD177">
        <v>67.111000000000004</v>
      </c>
      <c r="AE177">
        <v>18.300999999999998</v>
      </c>
      <c r="AF177">
        <v>22.984999999999999</v>
      </c>
      <c r="AG177">
        <v>301.245</v>
      </c>
      <c r="AH177">
        <v>420.88900000000001</v>
      </c>
      <c r="AI177">
        <v>380.29500000000002</v>
      </c>
      <c r="AJ177">
        <v>70.504000000000005</v>
      </c>
    </row>
    <row r="178" spans="1:36" x14ac:dyDescent="0.25">
      <c r="A178">
        <v>173</v>
      </c>
      <c r="B178">
        <v>173</v>
      </c>
      <c r="C178">
        <v>86.74</v>
      </c>
      <c r="D178">
        <v>85.388000000000005</v>
      </c>
      <c r="E178">
        <v>113.675</v>
      </c>
      <c r="F178">
        <v>319.44900000000001</v>
      </c>
      <c r="H178">
        <v>78.037999999999997</v>
      </c>
      <c r="I178">
        <v>-17.55</v>
      </c>
      <c r="J178">
        <v>-13.836</v>
      </c>
      <c r="L178">
        <v>-32.292999999999999</v>
      </c>
      <c r="N178">
        <v>239.54400000000001</v>
      </c>
      <c r="O178">
        <v>-0.41899999999999998</v>
      </c>
      <c r="P178">
        <v>-0.379</v>
      </c>
      <c r="Q178">
        <v>-0.219</v>
      </c>
      <c r="R178">
        <v>5.0000000000000001E-3</v>
      </c>
      <c r="S178">
        <v>-0.01</v>
      </c>
      <c r="T178">
        <v>0.17399999999999999</v>
      </c>
      <c r="U178">
        <v>2.1000000000000001E-2</v>
      </c>
      <c r="V178">
        <v>-1.0999999999999999E-2</v>
      </c>
      <c r="W178">
        <v>-27.734999999999999</v>
      </c>
      <c r="X178">
        <v>-7.0339999999999998</v>
      </c>
      <c r="Y178">
        <v>6.5839999999999996</v>
      </c>
      <c r="Z178">
        <v>6.5679999999999996</v>
      </c>
      <c r="AA178">
        <v>38.094000000000001</v>
      </c>
      <c r="AB178">
        <v>35.204000000000001</v>
      </c>
      <c r="AC178">
        <v>38.042000000000002</v>
      </c>
      <c r="AD178">
        <v>67.58</v>
      </c>
      <c r="AE178">
        <v>18.77</v>
      </c>
      <c r="AF178">
        <v>23.922999999999998</v>
      </c>
      <c r="AG178">
        <v>301.55</v>
      </c>
      <c r="AH178">
        <v>420.27800000000002</v>
      </c>
      <c r="AI178">
        <v>380.601</v>
      </c>
      <c r="AJ178">
        <v>69.894000000000005</v>
      </c>
    </row>
    <row r="179" spans="1:36" x14ac:dyDescent="0.25">
      <c r="A179">
        <v>174</v>
      </c>
      <c r="B179">
        <v>174</v>
      </c>
      <c r="C179">
        <v>86.74</v>
      </c>
      <c r="D179">
        <v>84.433999999999997</v>
      </c>
      <c r="E179">
        <v>113.20399999999999</v>
      </c>
      <c r="F179">
        <v>332.17500000000001</v>
      </c>
      <c r="H179">
        <v>78.989000000000004</v>
      </c>
      <c r="I179">
        <v>-16.602</v>
      </c>
      <c r="J179">
        <v>-14.791</v>
      </c>
      <c r="L179">
        <v>-32.292999999999999</v>
      </c>
      <c r="N179">
        <v>242.852</v>
      </c>
      <c r="O179">
        <v>-0.41899999999999998</v>
      </c>
      <c r="P179">
        <v>-0.38400000000000001</v>
      </c>
      <c r="Q179">
        <v>-0.22800000000000001</v>
      </c>
      <c r="R179">
        <v>5.0000000000000001E-3</v>
      </c>
      <c r="S179">
        <v>-0.01</v>
      </c>
      <c r="T179">
        <v>0.17899999999999999</v>
      </c>
      <c r="U179">
        <v>1.7000000000000001E-2</v>
      </c>
      <c r="V179">
        <v>-7.0000000000000001E-3</v>
      </c>
      <c r="W179">
        <v>-27.734999999999999</v>
      </c>
      <c r="X179">
        <v>-7.5030000000000001</v>
      </c>
      <c r="Y179">
        <v>7.0540000000000003</v>
      </c>
      <c r="Z179">
        <v>6.5679999999999996</v>
      </c>
      <c r="AA179">
        <v>39.034999999999997</v>
      </c>
      <c r="AB179">
        <v>34.734999999999999</v>
      </c>
      <c r="AC179">
        <v>37.572000000000003</v>
      </c>
      <c r="AD179">
        <v>68.519000000000005</v>
      </c>
      <c r="AE179">
        <v>18.77</v>
      </c>
      <c r="AF179">
        <v>25.33</v>
      </c>
      <c r="AG179">
        <v>301.55</v>
      </c>
      <c r="AH179">
        <v>419.05799999999999</v>
      </c>
      <c r="AI179">
        <v>380.29500000000002</v>
      </c>
      <c r="AJ179">
        <v>70.504000000000005</v>
      </c>
    </row>
    <row r="180" spans="1:36" x14ac:dyDescent="0.25">
      <c r="A180">
        <v>175</v>
      </c>
      <c r="B180">
        <v>175</v>
      </c>
      <c r="C180">
        <v>86.74</v>
      </c>
      <c r="D180">
        <v>84.911000000000001</v>
      </c>
      <c r="E180">
        <v>114.14700000000001</v>
      </c>
      <c r="F180">
        <v>341.601</v>
      </c>
      <c r="H180">
        <v>79.465000000000003</v>
      </c>
      <c r="I180">
        <v>-17.076000000000001</v>
      </c>
      <c r="J180">
        <v>-13.836</v>
      </c>
      <c r="L180">
        <v>-31.344000000000001</v>
      </c>
      <c r="N180">
        <v>238.59899999999999</v>
      </c>
      <c r="O180">
        <v>-0.41899999999999998</v>
      </c>
      <c r="P180">
        <v>-0.38900000000000001</v>
      </c>
      <c r="Q180">
        <v>-0.223</v>
      </c>
      <c r="R180">
        <v>5.0000000000000001E-3</v>
      </c>
      <c r="S180">
        <v>-5.0000000000000001E-3</v>
      </c>
      <c r="T180">
        <v>0.17399999999999999</v>
      </c>
      <c r="U180">
        <v>2.1000000000000001E-2</v>
      </c>
      <c r="V180">
        <v>-7.0000000000000001E-3</v>
      </c>
      <c r="W180">
        <v>-27.265000000000001</v>
      </c>
      <c r="X180">
        <v>-7.0339999999999998</v>
      </c>
      <c r="Y180">
        <v>6.5839999999999996</v>
      </c>
      <c r="Z180">
        <v>6.0990000000000002</v>
      </c>
      <c r="AA180">
        <v>38.564999999999998</v>
      </c>
      <c r="AB180">
        <v>35.204000000000001</v>
      </c>
      <c r="AC180">
        <v>38.042000000000002</v>
      </c>
      <c r="AD180">
        <v>67.58</v>
      </c>
      <c r="AE180">
        <v>18.77</v>
      </c>
      <c r="AF180">
        <v>24.861000000000001</v>
      </c>
      <c r="AG180">
        <v>301.55</v>
      </c>
      <c r="AH180">
        <v>414.17399999999998</v>
      </c>
      <c r="AI180">
        <v>380.601</v>
      </c>
      <c r="AJ180">
        <v>70.504000000000005</v>
      </c>
    </row>
    <row r="181" spans="1:36" x14ac:dyDescent="0.25">
      <c r="A181">
        <v>176</v>
      </c>
      <c r="B181">
        <v>176</v>
      </c>
      <c r="C181">
        <v>85.786000000000001</v>
      </c>
      <c r="D181">
        <v>84.433999999999997</v>
      </c>
      <c r="E181">
        <v>116.506</v>
      </c>
      <c r="F181">
        <v>351.971</v>
      </c>
      <c r="H181">
        <v>83.748000000000005</v>
      </c>
      <c r="I181">
        <v>-17.076000000000001</v>
      </c>
      <c r="J181">
        <v>-13.359</v>
      </c>
      <c r="L181">
        <v>-31.818000000000001</v>
      </c>
      <c r="N181">
        <v>205.99199999999999</v>
      </c>
      <c r="O181">
        <v>-0.41</v>
      </c>
      <c r="P181">
        <v>-0.38400000000000001</v>
      </c>
      <c r="Q181">
        <v>-0.219</v>
      </c>
      <c r="R181">
        <v>5.0000000000000001E-3</v>
      </c>
      <c r="S181">
        <v>-5.0000000000000001E-3</v>
      </c>
      <c r="T181">
        <v>0.17399999999999999</v>
      </c>
      <c r="U181">
        <v>2.4E-2</v>
      </c>
      <c r="V181">
        <v>-4.0000000000000001E-3</v>
      </c>
      <c r="W181">
        <v>-27.734999999999999</v>
      </c>
      <c r="X181">
        <v>-7.5030000000000001</v>
      </c>
      <c r="Y181">
        <v>5.6440000000000001</v>
      </c>
      <c r="Z181">
        <v>5.6289999999999996</v>
      </c>
      <c r="AA181">
        <v>37.624000000000002</v>
      </c>
      <c r="AB181">
        <v>35.204000000000001</v>
      </c>
      <c r="AC181">
        <v>36.633000000000003</v>
      </c>
      <c r="AD181">
        <v>67.58</v>
      </c>
      <c r="AE181">
        <v>18.300999999999998</v>
      </c>
      <c r="AF181">
        <v>24.391999999999999</v>
      </c>
      <c r="AG181">
        <v>301.55</v>
      </c>
      <c r="AH181">
        <v>410.81700000000001</v>
      </c>
      <c r="AI181">
        <v>380.29500000000002</v>
      </c>
      <c r="AJ181">
        <v>70.504000000000005</v>
      </c>
    </row>
    <row r="182" spans="1:36" x14ac:dyDescent="0.25">
      <c r="A182">
        <v>177</v>
      </c>
      <c r="B182">
        <v>177</v>
      </c>
      <c r="C182">
        <v>85.786000000000001</v>
      </c>
      <c r="D182">
        <v>84.433999999999997</v>
      </c>
      <c r="E182">
        <v>115.562</v>
      </c>
      <c r="F182">
        <v>360.92599999999999</v>
      </c>
      <c r="H182">
        <v>84.224000000000004</v>
      </c>
      <c r="I182">
        <v>-17.076000000000001</v>
      </c>
      <c r="J182">
        <v>-14.314</v>
      </c>
      <c r="L182">
        <v>-32.292999999999999</v>
      </c>
      <c r="N182">
        <v>183.309</v>
      </c>
      <c r="O182">
        <v>-0.41399999999999998</v>
      </c>
      <c r="P182">
        <v>-0.38400000000000001</v>
      </c>
      <c r="Q182">
        <v>-0.219</v>
      </c>
      <c r="R182">
        <v>-5.0000000000000001E-3</v>
      </c>
      <c r="S182">
        <v>-5.0000000000000001E-3</v>
      </c>
      <c r="T182">
        <v>0.17899999999999999</v>
      </c>
      <c r="U182">
        <v>2.1000000000000001E-2</v>
      </c>
      <c r="V182">
        <v>-1.0999999999999999E-2</v>
      </c>
      <c r="W182">
        <v>-27.734999999999999</v>
      </c>
      <c r="X182">
        <v>-7.0339999999999998</v>
      </c>
      <c r="Y182">
        <v>6.1139999999999999</v>
      </c>
      <c r="Z182">
        <v>5.6289999999999996</v>
      </c>
      <c r="AA182">
        <v>37.624000000000002</v>
      </c>
      <c r="AB182">
        <v>35.204000000000001</v>
      </c>
      <c r="AC182">
        <v>36.633000000000003</v>
      </c>
      <c r="AD182">
        <v>66.641999999999996</v>
      </c>
      <c r="AE182">
        <v>18.300999999999998</v>
      </c>
      <c r="AF182">
        <v>23.922999999999998</v>
      </c>
      <c r="AG182">
        <v>301.55</v>
      </c>
      <c r="AH182">
        <v>410.81700000000001</v>
      </c>
      <c r="AI182">
        <v>376.02199999999999</v>
      </c>
      <c r="AJ182">
        <v>70.198999999999998</v>
      </c>
    </row>
    <row r="183" spans="1:36" x14ac:dyDescent="0.25">
      <c r="A183">
        <v>178</v>
      </c>
      <c r="B183">
        <v>178</v>
      </c>
      <c r="C183">
        <v>85.31</v>
      </c>
      <c r="D183">
        <v>84.433999999999997</v>
      </c>
      <c r="E183">
        <v>119.80800000000001</v>
      </c>
      <c r="F183">
        <v>368.46800000000002</v>
      </c>
      <c r="H183">
        <v>84.7</v>
      </c>
      <c r="I183">
        <v>-16.602</v>
      </c>
      <c r="J183">
        <v>-14.314</v>
      </c>
      <c r="L183">
        <v>-31.818000000000001</v>
      </c>
      <c r="N183">
        <v>164.40799999999999</v>
      </c>
      <c r="O183">
        <v>-0.41899999999999998</v>
      </c>
      <c r="P183">
        <v>-0.38400000000000001</v>
      </c>
      <c r="Q183">
        <v>-0.219</v>
      </c>
      <c r="R183">
        <v>5.0000000000000001E-3</v>
      </c>
      <c r="S183">
        <v>-0.01</v>
      </c>
      <c r="T183">
        <v>0.185</v>
      </c>
      <c r="U183">
        <v>1.7000000000000001E-2</v>
      </c>
      <c r="V183">
        <v>-7.0000000000000001E-3</v>
      </c>
      <c r="W183">
        <v>-26.795000000000002</v>
      </c>
      <c r="X183">
        <v>-7.5030000000000001</v>
      </c>
      <c r="Y183">
        <v>6.5839999999999996</v>
      </c>
      <c r="Z183">
        <v>5.6289999999999996</v>
      </c>
      <c r="AA183">
        <v>37.624000000000002</v>
      </c>
      <c r="AB183">
        <v>34.734999999999999</v>
      </c>
      <c r="AC183">
        <v>36.633000000000003</v>
      </c>
      <c r="AD183">
        <v>68.05</v>
      </c>
      <c r="AE183">
        <v>18.77</v>
      </c>
      <c r="AF183">
        <v>24.861000000000001</v>
      </c>
      <c r="AG183">
        <v>301.55</v>
      </c>
      <c r="AH183">
        <v>410.512</v>
      </c>
      <c r="AI183">
        <v>370.529</v>
      </c>
      <c r="AJ183">
        <v>64.094999999999999</v>
      </c>
    </row>
    <row r="184" spans="1:36" x14ac:dyDescent="0.25">
      <c r="A184">
        <v>179</v>
      </c>
      <c r="B184">
        <v>179</v>
      </c>
      <c r="C184">
        <v>85.31</v>
      </c>
      <c r="D184">
        <v>84.911000000000001</v>
      </c>
      <c r="E184">
        <v>127.828</v>
      </c>
      <c r="F184">
        <v>458.97800000000001</v>
      </c>
      <c r="H184">
        <v>89.935000000000002</v>
      </c>
      <c r="I184">
        <v>-17.076000000000001</v>
      </c>
      <c r="J184">
        <v>-13.359</v>
      </c>
      <c r="L184">
        <v>-31.818000000000001</v>
      </c>
      <c r="N184">
        <v>163.46299999999999</v>
      </c>
      <c r="O184">
        <v>-0.42899999999999999</v>
      </c>
      <c r="P184">
        <v>-0.38400000000000001</v>
      </c>
      <c r="Q184">
        <v>-0.219</v>
      </c>
      <c r="R184">
        <v>5.0000000000000001E-3</v>
      </c>
      <c r="S184">
        <v>0</v>
      </c>
      <c r="T184">
        <v>0.185</v>
      </c>
      <c r="U184">
        <v>1.7000000000000001E-2</v>
      </c>
      <c r="V184">
        <v>-4.0000000000000001E-3</v>
      </c>
      <c r="W184">
        <v>-27.265000000000001</v>
      </c>
      <c r="X184">
        <v>-6.0960000000000001</v>
      </c>
      <c r="Y184">
        <v>6.5839999999999996</v>
      </c>
      <c r="Z184">
        <v>5.16</v>
      </c>
      <c r="AA184">
        <v>37.624000000000002</v>
      </c>
      <c r="AB184">
        <v>34.265000000000001</v>
      </c>
      <c r="AC184">
        <v>35.223999999999997</v>
      </c>
      <c r="AD184">
        <v>67.58</v>
      </c>
      <c r="AE184">
        <v>17.832000000000001</v>
      </c>
      <c r="AF184">
        <v>24.391999999999999</v>
      </c>
      <c r="AG184">
        <v>301.245</v>
      </c>
      <c r="AH184">
        <v>410.20600000000002</v>
      </c>
      <c r="AI184">
        <v>370.22300000000001</v>
      </c>
      <c r="AJ184">
        <v>66.536000000000001</v>
      </c>
    </row>
    <row r="185" spans="1:36" x14ac:dyDescent="0.25">
      <c r="A185">
        <v>180</v>
      </c>
      <c r="B185">
        <v>180</v>
      </c>
      <c r="C185">
        <v>85.786000000000001</v>
      </c>
      <c r="D185">
        <v>83.48</v>
      </c>
      <c r="E185">
        <v>120.28</v>
      </c>
      <c r="F185">
        <v>376.48099999999999</v>
      </c>
      <c r="H185">
        <v>84.224000000000004</v>
      </c>
      <c r="I185">
        <v>-17.076000000000001</v>
      </c>
      <c r="J185">
        <v>-13.836</v>
      </c>
      <c r="L185">
        <v>-30.869</v>
      </c>
      <c r="N185">
        <v>137.94800000000001</v>
      </c>
      <c r="O185">
        <v>-0.42399999999999999</v>
      </c>
      <c r="P185">
        <v>-0.37</v>
      </c>
      <c r="Q185">
        <v>-0.214</v>
      </c>
      <c r="R185">
        <v>0.01</v>
      </c>
      <c r="S185">
        <v>-0.01</v>
      </c>
      <c r="T185">
        <v>0.17399999999999999</v>
      </c>
      <c r="U185">
        <v>2.1000000000000001E-2</v>
      </c>
      <c r="V185">
        <v>-7.0000000000000001E-3</v>
      </c>
      <c r="W185">
        <v>-27.734999999999999</v>
      </c>
      <c r="X185">
        <v>-6.0960000000000001</v>
      </c>
      <c r="Y185">
        <v>6.5839999999999996</v>
      </c>
      <c r="Z185">
        <v>6.0990000000000002</v>
      </c>
      <c r="AA185">
        <v>38.094000000000001</v>
      </c>
      <c r="AB185">
        <v>34.734999999999999</v>
      </c>
      <c r="AC185">
        <v>36.633000000000003</v>
      </c>
      <c r="AD185">
        <v>67.58</v>
      </c>
      <c r="AE185">
        <v>17.832000000000001</v>
      </c>
      <c r="AF185">
        <v>23.922999999999998</v>
      </c>
      <c r="AG185">
        <v>291.47800000000001</v>
      </c>
      <c r="AH185">
        <v>410.512</v>
      </c>
      <c r="AI185">
        <v>370.529</v>
      </c>
      <c r="AJ185">
        <v>65.620999999999995</v>
      </c>
    </row>
    <row r="186" spans="1:36" x14ac:dyDescent="0.25">
      <c r="A186">
        <v>181</v>
      </c>
      <c r="B186">
        <v>181</v>
      </c>
      <c r="C186">
        <v>85.786000000000001</v>
      </c>
      <c r="D186">
        <v>83.003</v>
      </c>
      <c r="E186">
        <v>123.11</v>
      </c>
      <c r="F186">
        <v>385.43700000000001</v>
      </c>
      <c r="H186">
        <v>86.602999999999994</v>
      </c>
      <c r="I186">
        <v>-16.602</v>
      </c>
      <c r="J186">
        <v>-13.836</v>
      </c>
      <c r="L186">
        <v>-32.292999999999999</v>
      </c>
      <c r="N186">
        <v>129.44300000000001</v>
      </c>
      <c r="O186">
        <v>-0.41399999999999998</v>
      </c>
      <c r="P186">
        <v>-0.38400000000000001</v>
      </c>
      <c r="Q186">
        <v>-0.219</v>
      </c>
      <c r="R186">
        <v>0</v>
      </c>
      <c r="S186">
        <v>0</v>
      </c>
      <c r="T186">
        <v>0.17899999999999999</v>
      </c>
      <c r="U186">
        <v>1.7000000000000001E-2</v>
      </c>
      <c r="V186">
        <v>-7.0000000000000001E-3</v>
      </c>
      <c r="W186">
        <v>-27.265000000000001</v>
      </c>
      <c r="X186">
        <v>-7.0339999999999998</v>
      </c>
      <c r="Y186">
        <v>6.5839999999999996</v>
      </c>
      <c r="Z186">
        <v>6.0990000000000002</v>
      </c>
      <c r="AA186">
        <v>39.034999999999997</v>
      </c>
      <c r="AB186">
        <v>33.795999999999999</v>
      </c>
      <c r="AC186">
        <v>34.753999999999998</v>
      </c>
      <c r="AD186">
        <v>68.05</v>
      </c>
      <c r="AE186">
        <v>18.77</v>
      </c>
      <c r="AF186">
        <v>23.922999999999998</v>
      </c>
      <c r="AG186">
        <v>291.47800000000001</v>
      </c>
      <c r="AH186">
        <v>402.27100000000002</v>
      </c>
      <c r="AI186">
        <v>370.834</v>
      </c>
      <c r="AJ186">
        <v>61.957999999999998</v>
      </c>
    </row>
    <row r="187" spans="1:36" x14ac:dyDescent="0.25">
      <c r="A187">
        <v>182</v>
      </c>
      <c r="B187">
        <v>182</v>
      </c>
      <c r="C187">
        <v>84.832999999999998</v>
      </c>
      <c r="D187">
        <v>83.956999999999994</v>
      </c>
      <c r="E187">
        <v>120.751</v>
      </c>
      <c r="F187">
        <v>389.20800000000003</v>
      </c>
      <c r="H187">
        <v>83.748000000000005</v>
      </c>
      <c r="I187">
        <v>-17.076000000000001</v>
      </c>
      <c r="J187">
        <v>-13.359</v>
      </c>
      <c r="L187">
        <v>-31.818000000000001</v>
      </c>
      <c r="N187">
        <v>120.93899999999999</v>
      </c>
      <c r="O187">
        <v>-0.41399999999999998</v>
      </c>
      <c r="P187">
        <v>-0.38400000000000001</v>
      </c>
      <c r="Q187">
        <v>-0.223</v>
      </c>
      <c r="R187">
        <v>0</v>
      </c>
      <c r="S187">
        <v>-5.0000000000000001E-3</v>
      </c>
      <c r="T187">
        <v>0.185</v>
      </c>
      <c r="U187">
        <v>1.4E-2</v>
      </c>
      <c r="V187">
        <v>-1.0999999999999999E-2</v>
      </c>
      <c r="W187">
        <v>-26.795000000000002</v>
      </c>
      <c r="X187">
        <v>-6.5650000000000004</v>
      </c>
      <c r="Y187">
        <v>6.1139999999999999</v>
      </c>
      <c r="Z187">
        <v>5.6289999999999996</v>
      </c>
      <c r="AA187">
        <v>38.564999999999998</v>
      </c>
      <c r="AB187">
        <v>34.734999999999999</v>
      </c>
      <c r="AC187">
        <v>38.042000000000002</v>
      </c>
      <c r="AD187">
        <v>67.58</v>
      </c>
      <c r="AE187">
        <v>17.363</v>
      </c>
      <c r="AF187">
        <v>24.861000000000001</v>
      </c>
      <c r="AG187">
        <v>291.173</v>
      </c>
      <c r="AH187">
        <v>400.44</v>
      </c>
      <c r="AI187">
        <v>370.834</v>
      </c>
      <c r="AJ187">
        <v>67.147000000000006</v>
      </c>
    </row>
    <row r="188" spans="1:36" x14ac:dyDescent="0.25">
      <c r="A188">
        <v>183</v>
      </c>
      <c r="B188">
        <v>183</v>
      </c>
      <c r="C188">
        <v>84.832999999999998</v>
      </c>
      <c r="D188">
        <v>83.48</v>
      </c>
      <c r="E188">
        <v>118.393</v>
      </c>
      <c r="F188">
        <v>340.65899999999999</v>
      </c>
      <c r="H188">
        <v>84.224000000000004</v>
      </c>
      <c r="I188">
        <v>-17.076000000000001</v>
      </c>
      <c r="J188">
        <v>-13.359</v>
      </c>
      <c r="L188">
        <v>-30.869</v>
      </c>
      <c r="N188">
        <v>114.324</v>
      </c>
      <c r="O188">
        <v>-0.41899999999999998</v>
      </c>
      <c r="P188">
        <v>-0.38400000000000001</v>
      </c>
      <c r="Q188">
        <v>-0.22800000000000001</v>
      </c>
      <c r="R188">
        <v>5.0000000000000001E-3</v>
      </c>
      <c r="S188">
        <v>-5.0000000000000001E-3</v>
      </c>
      <c r="T188">
        <v>0.17899999999999999</v>
      </c>
      <c r="U188">
        <v>2.1000000000000001E-2</v>
      </c>
      <c r="V188">
        <v>-7.0000000000000001E-3</v>
      </c>
      <c r="W188">
        <v>-26.795000000000002</v>
      </c>
      <c r="X188">
        <v>-6.5650000000000004</v>
      </c>
      <c r="Y188">
        <v>6.5839999999999996</v>
      </c>
      <c r="Z188">
        <v>5.16</v>
      </c>
      <c r="AA188">
        <v>38.564999999999998</v>
      </c>
      <c r="AB188">
        <v>34.265000000000001</v>
      </c>
      <c r="AC188">
        <v>37.572000000000003</v>
      </c>
      <c r="AD188">
        <v>67.58</v>
      </c>
      <c r="AE188">
        <v>18.300999999999998</v>
      </c>
      <c r="AF188">
        <v>23.454000000000001</v>
      </c>
      <c r="AG188">
        <v>291.173</v>
      </c>
      <c r="AH188">
        <v>400.13400000000001</v>
      </c>
      <c r="AI188">
        <v>370.529</v>
      </c>
      <c r="AJ188">
        <v>60.432000000000002</v>
      </c>
    </row>
    <row r="189" spans="1:36" x14ac:dyDescent="0.25">
      <c r="A189">
        <v>184</v>
      </c>
      <c r="B189">
        <v>184</v>
      </c>
      <c r="C189">
        <v>84.355999999999995</v>
      </c>
      <c r="D189">
        <v>83.003</v>
      </c>
      <c r="E189">
        <v>120.28</v>
      </c>
      <c r="F189">
        <v>342.07299999999998</v>
      </c>
      <c r="H189">
        <v>84.224000000000004</v>
      </c>
      <c r="I189">
        <v>-16.602</v>
      </c>
      <c r="J189">
        <v>-13.836</v>
      </c>
      <c r="L189">
        <v>-30.869</v>
      </c>
      <c r="N189">
        <v>106.765</v>
      </c>
      <c r="O189">
        <v>-0.42399999999999999</v>
      </c>
      <c r="P189">
        <v>-0.38400000000000001</v>
      </c>
      <c r="Q189">
        <v>-0.223</v>
      </c>
      <c r="R189">
        <v>0</v>
      </c>
      <c r="S189">
        <v>-5.0000000000000001E-3</v>
      </c>
      <c r="T189">
        <v>0.185</v>
      </c>
      <c r="U189">
        <v>3.5000000000000003E-2</v>
      </c>
      <c r="V189">
        <v>-7.0000000000000001E-3</v>
      </c>
      <c r="W189">
        <v>-27.265000000000001</v>
      </c>
      <c r="X189">
        <v>-6.5650000000000004</v>
      </c>
      <c r="Y189">
        <v>6.5839999999999996</v>
      </c>
      <c r="Z189">
        <v>5.6289999999999996</v>
      </c>
      <c r="AA189">
        <v>38.564999999999998</v>
      </c>
      <c r="AB189">
        <v>34.734999999999999</v>
      </c>
      <c r="AC189">
        <v>37.103000000000002</v>
      </c>
      <c r="AD189">
        <v>67.58</v>
      </c>
      <c r="AE189">
        <v>17.832000000000001</v>
      </c>
      <c r="AF189">
        <v>24.391999999999999</v>
      </c>
      <c r="AG189">
        <v>291.47800000000001</v>
      </c>
      <c r="AH189">
        <v>400.44</v>
      </c>
      <c r="AI189">
        <v>370.529</v>
      </c>
      <c r="AJ189">
        <v>60.127000000000002</v>
      </c>
    </row>
    <row r="190" spans="1:36" x14ac:dyDescent="0.25">
      <c r="A190">
        <v>185</v>
      </c>
      <c r="B190">
        <v>185</v>
      </c>
      <c r="C190">
        <v>84.832999999999998</v>
      </c>
      <c r="D190">
        <v>82.525999999999996</v>
      </c>
      <c r="E190">
        <v>124.054</v>
      </c>
      <c r="F190">
        <v>347.72899999999998</v>
      </c>
      <c r="H190">
        <v>85.176000000000002</v>
      </c>
      <c r="I190">
        <v>-16.602</v>
      </c>
      <c r="J190">
        <v>-13.836</v>
      </c>
      <c r="L190">
        <v>-30.393999999999998</v>
      </c>
      <c r="N190">
        <v>106.765</v>
      </c>
      <c r="O190">
        <v>-0.41399999999999998</v>
      </c>
      <c r="P190">
        <v>-0.38400000000000001</v>
      </c>
      <c r="Q190">
        <v>-0.223</v>
      </c>
      <c r="R190">
        <v>5.0000000000000001E-3</v>
      </c>
      <c r="S190">
        <v>-5.0000000000000001E-3</v>
      </c>
      <c r="T190">
        <v>0.185</v>
      </c>
      <c r="U190">
        <v>2.8000000000000001E-2</v>
      </c>
      <c r="V190">
        <v>-7.0000000000000001E-3</v>
      </c>
      <c r="W190">
        <v>-26.795000000000002</v>
      </c>
      <c r="X190">
        <v>-6.5650000000000004</v>
      </c>
      <c r="Y190">
        <v>6.1139999999999999</v>
      </c>
      <c r="Z190">
        <v>6.0990000000000002</v>
      </c>
      <c r="AA190">
        <v>38.564999999999998</v>
      </c>
      <c r="AB190">
        <v>34.265000000000001</v>
      </c>
      <c r="AC190">
        <v>36.633000000000003</v>
      </c>
      <c r="AD190">
        <v>67.58</v>
      </c>
      <c r="AE190">
        <v>18.300999999999998</v>
      </c>
      <c r="AF190">
        <v>22.984999999999999</v>
      </c>
      <c r="AG190">
        <v>291.47800000000001</v>
      </c>
      <c r="AH190">
        <v>400.44</v>
      </c>
      <c r="AI190">
        <v>365.64499999999998</v>
      </c>
      <c r="AJ190">
        <v>59.822000000000003</v>
      </c>
    </row>
    <row r="191" spans="1:36" x14ac:dyDescent="0.25">
      <c r="A191">
        <v>186</v>
      </c>
      <c r="B191">
        <v>186</v>
      </c>
      <c r="C191">
        <v>83.403000000000006</v>
      </c>
      <c r="D191">
        <v>83.48</v>
      </c>
      <c r="E191">
        <v>128.29900000000001</v>
      </c>
      <c r="F191">
        <v>407.59300000000002</v>
      </c>
      <c r="H191">
        <v>89.459000000000003</v>
      </c>
      <c r="I191">
        <v>-16.602</v>
      </c>
      <c r="J191">
        <v>-13.836</v>
      </c>
      <c r="L191">
        <v>-30.393999999999998</v>
      </c>
      <c r="N191">
        <v>119.521</v>
      </c>
      <c r="O191">
        <v>-0.42399999999999999</v>
      </c>
      <c r="P191">
        <v>-0.38900000000000001</v>
      </c>
      <c r="Q191">
        <v>-0.223</v>
      </c>
      <c r="R191">
        <v>0</v>
      </c>
      <c r="S191">
        <v>-5.0000000000000001E-3</v>
      </c>
      <c r="T191">
        <v>0.185</v>
      </c>
      <c r="U191">
        <v>3.1E-2</v>
      </c>
      <c r="V191">
        <v>-7.0000000000000001E-3</v>
      </c>
      <c r="W191">
        <v>-26.795000000000002</v>
      </c>
      <c r="X191">
        <v>-7.0339999999999998</v>
      </c>
      <c r="Y191">
        <v>7.0540000000000003</v>
      </c>
      <c r="Z191">
        <v>6.0990000000000002</v>
      </c>
      <c r="AA191">
        <v>38.094000000000001</v>
      </c>
      <c r="AB191">
        <v>34.734999999999999</v>
      </c>
      <c r="AC191">
        <v>37.103000000000002</v>
      </c>
      <c r="AD191">
        <v>68.519000000000005</v>
      </c>
      <c r="AE191">
        <v>18.300999999999998</v>
      </c>
      <c r="AF191">
        <v>19.701000000000001</v>
      </c>
      <c r="AG191">
        <v>291.47800000000001</v>
      </c>
      <c r="AH191">
        <v>400.13400000000001</v>
      </c>
      <c r="AI191">
        <v>360.762</v>
      </c>
      <c r="AJ191">
        <v>60.432000000000002</v>
      </c>
    </row>
    <row r="192" spans="1:36" x14ac:dyDescent="0.25">
      <c r="A192">
        <v>187</v>
      </c>
      <c r="B192">
        <v>187</v>
      </c>
      <c r="C192">
        <v>84.355999999999995</v>
      </c>
      <c r="D192">
        <v>83.48</v>
      </c>
      <c r="E192">
        <v>125.941</v>
      </c>
      <c r="F192">
        <v>364.697</v>
      </c>
      <c r="H192">
        <v>88.031000000000006</v>
      </c>
      <c r="I192">
        <v>-15.653</v>
      </c>
      <c r="J192">
        <v>-13.359</v>
      </c>
      <c r="L192">
        <v>-29.919</v>
      </c>
      <c r="N192">
        <v>115.26900000000001</v>
      </c>
      <c r="O192">
        <v>-0.41899999999999998</v>
      </c>
      <c r="P192">
        <v>-0.38900000000000001</v>
      </c>
      <c r="Q192">
        <v>-0.223</v>
      </c>
      <c r="R192">
        <v>0</v>
      </c>
      <c r="S192">
        <v>-0.01</v>
      </c>
      <c r="T192">
        <v>0.185</v>
      </c>
      <c r="U192">
        <v>3.1E-2</v>
      </c>
      <c r="V192">
        <v>-7.0000000000000001E-3</v>
      </c>
      <c r="W192">
        <v>-26.795000000000002</v>
      </c>
      <c r="X192">
        <v>-6.5650000000000004</v>
      </c>
      <c r="Y192">
        <v>7.5250000000000004</v>
      </c>
      <c r="Z192">
        <v>6.5679999999999996</v>
      </c>
      <c r="AA192">
        <v>39.034999999999997</v>
      </c>
      <c r="AB192">
        <v>33.795999999999999</v>
      </c>
      <c r="AC192">
        <v>37.572000000000003</v>
      </c>
      <c r="AD192">
        <v>68.519000000000005</v>
      </c>
      <c r="AE192">
        <v>17.832000000000001</v>
      </c>
      <c r="AF192">
        <v>22.047000000000001</v>
      </c>
      <c r="AG192">
        <v>291.173</v>
      </c>
      <c r="AH192">
        <v>400.44</v>
      </c>
      <c r="AI192">
        <v>360.45699999999999</v>
      </c>
      <c r="AJ192">
        <v>60.127000000000002</v>
      </c>
    </row>
    <row r="193" spans="1:36" x14ac:dyDescent="0.25">
      <c r="A193">
        <v>188</v>
      </c>
      <c r="B193">
        <v>188</v>
      </c>
      <c r="C193">
        <v>84.355999999999995</v>
      </c>
      <c r="D193">
        <v>82.525999999999996</v>
      </c>
      <c r="E193">
        <v>126.884</v>
      </c>
      <c r="F193">
        <v>360.45499999999998</v>
      </c>
      <c r="H193">
        <v>88.031000000000006</v>
      </c>
      <c r="I193">
        <v>-17.076000000000001</v>
      </c>
      <c r="J193">
        <v>-13.359</v>
      </c>
      <c r="L193">
        <v>-30.869</v>
      </c>
      <c r="N193">
        <v>117.63200000000001</v>
      </c>
      <c r="O193">
        <v>-0.41399999999999998</v>
      </c>
      <c r="P193">
        <v>-0.379</v>
      </c>
      <c r="Q193">
        <v>-0.219</v>
      </c>
      <c r="R193">
        <v>5.0000000000000001E-3</v>
      </c>
      <c r="S193">
        <v>-5.0000000000000001E-3</v>
      </c>
      <c r="T193">
        <v>0.17399999999999999</v>
      </c>
      <c r="U193">
        <v>3.1E-2</v>
      </c>
      <c r="V193">
        <v>-7.0000000000000001E-3</v>
      </c>
      <c r="W193">
        <v>-26.324999999999999</v>
      </c>
      <c r="X193">
        <v>-6.5650000000000004</v>
      </c>
      <c r="Y193">
        <v>7.5250000000000004</v>
      </c>
      <c r="Z193">
        <v>5.6289999999999996</v>
      </c>
      <c r="AA193">
        <v>39.034999999999997</v>
      </c>
      <c r="AB193">
        <v>33.795999999999999</v>
      </c>
      <c r="AC193">
        <v>36.633000000000003</v>
      </c>
      <c r="AD193">
        <v>67.58</v>
      </c>
      <c r="AE193">
        <v>17.832000000000001</v>
      </c>
      <c r="AF193">
        <v>23.454000000000001</v>
      </c>
      <c r="AG193">
        <v>291.47800000000001</v>
      </c>
      <c r="AH193">
        <v>399.82900000000001</v>
      </c>
      <c r="AI193">
        <v>360.45699999999999</v>
      </c>
      <c r="AJ193">
        <v>60.432000000000002</v>
      </c>
    </row>
    <row r="194" spans="1:36" x14ac:dyDescent="0.25">
      <c r="A194">
        <v>189</v>
      </c>
      <c r="B194">
        <v>189</v>
      </c>
      <c r="C194">
        <v>83.88</v>
      </c>
      <c r="D194">
        <v>82.048000000000002</v>
      </c>
      <c r="E194">
        <v>128.77099999999999</v>
      </c>
      <c r="F194">
        <v>363.75400000000002</v>
      </c>
      <c r="H194">
        <v>88.983000000000004</v>
      </c>
      <c r="I194">
        <v>-16.602</v>
      </c>
      <c r="J194">
        <v>-13.359</v>
      </c>
      <c r="L194">
        <v>-30.869</v>
      </c>
      <c r="N194">
        <v>42.042000000000002</v>
      </c>
      <c r="O194">
        <v>-0.41399999999999998</v>
      </c>
      <c r="P194">
        <v>-0.38400000000000001</v>
      </c>
      <c r="Q194">
        <v>-0.223</v>
      </c>
      <c r="R194">
        <v>5.0000000000000001E-3</v>
      </c>
      <c r="S194">
        <v>-5.0000000000000001E-3</v>
      </c>
      <c r="T194">
        <v>0.17899999999999999</v>
      </c>
      <c r="U194">
        <v>3.1E-2</v>
      </c>
      <c r="V194">
        <v>-1.0999999999999999E-2</v>
      </c>
      <c r="W194">
        <v>-26.795000000000002</v>
      </c>
      <c r="X194">
        <v>-6.0960000000000001</v>
      </c>
      <c r="Y194">
        <v>6.1139999999999999</v>
      </c>
      <c r="Z194">
        <v>6.0990000000000002</v>
      </c>
      <c r="AA194">
        <v>38.094000000000001</v>
      </c>
      <c r="AB194">
        <v>33.795999999999999</v>
      </c>
      <c r="AC194">
        <v>37.103000000000002</v>
      </c>
      <c r="AD194">
        <v>68.519000000000005</v>
      </c>
      <c r="AE194">
        <v>17.832000000000001</v>
      </c>
      <c r="AF194">
        <v>21.109000000000002</v>
      </c>
      <c r="AG194">
        <v>291.47800000000001</v>
      </c>
      <c r="AH194">
        <v>392.50400000000002</v>
      </c>
      <c r="AI194">
        <v>360.45699999999999</v>
      </c>
      <c r="AJ194">
        <v>60.432000000000002</v>
      </c>
    </row>
    <row r="195" spans="1:36" x14ac:dyDescent="0.25">
      <c r="A195">
        <v>190</v>
      </c>
      <c r="B195">
        <v>190</v>
      </c>
      <c r="C195">
        <v>83.88</v>
      </c>
      <c r="D195">
        <v>83.003</v>
      </c>
      <c r="E195">
        <v>125.46899999999999</v>
      </c>
      <c r="F195">
        <v>353.85599999999999</v>
      </c>
      <c r="H195">
        <v>88.507000000000005</v>
      </c>
      <c r="I195">
        <v>-16.126999999999999</v>
      </c>
      <c r="J195">
        <v>-13.359</v>
      </c>
      <c r="L195">
        <v>-29.919</v>
      </c>
      <c r="N195">
        <v>128.02600000000001</v>
      </c>
      <c r="O195">
        <v>-0.42399999999999999</v>
      </c>
      <c r="P195">
        <v>-0.375</v>
      </c>
      <c r="Q195">
        <v>-0.22800000000000001</v>
      </c>
      <c r="R195">
        <v>5.0000000000000001E-3</v>
      </c>
      <c r="S195">
        <v>-5.0000000000000001E-3</v>
      </c>
      <c r="T195">
        <v>0.185</v>
      </c>
      <c r="U195">
        <v>3.1E-2</v>
      </c>
      <c r="V195">
        <v>-1.0999999999999999E-2</v>
      </c>
      <c r="W195">
        <v>-26.324999999999999</v>
      </c>
      <c r="X195">
        <v>-7.0339999999999998</v>
      </c>
      <c r="Y195">
        <v>6.5839999999999996</v>
      </c>
      <c r="Z195">
        <v>6.5679999999999996</v>
      </c>
      <c r="AA195">
        <v>38.094000000000001</v>
      </c>
      <c r="AB195">
        <v>33.795999999999999</v>
      </c>
      <c r="AC195">
        <v>36.162999999999997</v>
      </c>
      <c r="AD195">
        <v>68.519000000000005</v>
      </c>
      <c r="AE195">
        <v>17.363</v>
      </c>
      <c r="AF195">
        <v>21.109000000000002</v>
      </c>
      <c r="AG195">
        <v>291.173</v>
      </c>
      <c r="AH195">
        <v>390.06200000000001</v>
      </c>
      <c r="AI195">
        <v>360.762</v>
      </c>
      <c r="AJ195">
        <v>60.737000000000002</v>
      </c>
    </row>
    <row r="196" spans="1:36" x14ac:dyDescent="0.25">
      <c r="A196">
        <v>191</v>
      </c>
      <c r="B196">
        <v>191</v>
      </c>
      <c r="C196">
        <v>83.403000000000006</v>
      </c>
      <c r="D196">
        <v>83.003</v>
      </c>
      <c r="E196">
        <v>122.63800000000001</v>
      </c>
      <c r="F196">
        <v>327.46100000000001</v>
      </c>
      <c r="H196">
        <v>88.507000000000005</v>
      </c>
      <c r="I196">
        <v>-16.126999999999999</v>
      </c>
      <c r="J196">
        <v>-13.836</v>
      </c>
      <c r="L196">
        <v>-30.393999999999998</v>
      </c>
      <c r="N196">
        <v>130.86099999999999</v>
      </c>
      <c r="O196">
        <v>-0.41399999999999998</v>
      </c>
      <c r="P196">
        <v>-0.38400000000000001</v>
      </c>
      <c r="Q196">
        <v>-0.219</v>
      </c>
      <c r="R196">
        <v>0</v>
      </c>
      <c r="S196">
        <v>-5.0000000000000001E-3</v>
      </c>
      <c r="T196">
        <v>0.19</v>
      </c>
      <c r="U196">
        <v>2.8000000000000001E-2</v>
      </c>
      <c r="V196">
        <v>-4.0000000000000001E-3</v>
      </c>
      <c r="W196">
        <v>-26.324999999999999</v>
      </c>
      <c r="X196">
        <v>-6.5650000000000004</v>
      </c>
      <c r="Y196">
        <v>7.0540000000000003</v>
      </c>
      <c r="Z196">
        <v>6.0990000000000002</v>
      </c>
      <c r="AA196">
        <v>38.094000000000001</v>
      </c>
      <c r="AB196">
        <v>33.326999999999998</v>
      </c>
      <c r="AC196">
        <v>35.694000000000003</v>
      </c>
      <c r="AD196">
        <v>68.988</v>
      </c>
      <c r="AE196">
        <v>16.893000000000001</v>
      </c>
      <c r="AF196">
        <v>22.047000000000001</v>
      </c>
      <c r="AG196">
        <v>282.017</v>
      </c>
      <c r="AH196">
        <v>390.97800000000001</v>
      </c>
      <c r="AI196">
        <v>360.45699999999999</v>
      </c>
      <c r="AJ196">
        <v>60.127000000000002</v>
      </c>
    </row>
    <row r="197" spans="1:36" x14ac:dyDescent="0.25">
      <c r="A197">
        <v>192</v>
      </c>
      <c r="B197">
        <v>192</v>
      </c>
      <c r="C197">
        <v>83.88</v>
      </c>
      <c r="D197">
        <v>82.525999999999996</v>
      </c>
      <c r="E197">
        <v>124.054</v>
      </c>
      <c r="F197">
        <v>329.81799999999998</v>
      </c>
      <c r="H197">
        <v>88.507000000000005</v>
      </c>
      <c r="I197">
        <v>-16.126999999999999</v>
      </c>
      <c r="J197">
        <v>-13.359</v>
      </c>
      <c r="L197">
        <v>-29.919</v>
      </c>
      <c r="N197">
        <v>130.86099999999999</v>
      </c>
      <c r="O197">
        <v>-0.41399999999999998</v>
      </c>
      <c r="P197">
        <v>-0.379</v>
      </c>
      <c r="Q197">
        <v>-0.22800000000000001</v>
      </c>
      <c r="R197">
        <v>0</v>
      </c>
      <c r="S197">
        <v>-5.0000000000000001E-3</v>
      </c>
      <c r="T197">
        <v>0.185</v>
      </c>
      <c r="U197">
        <v>3.5000000000000003E-2</v>
      </c>
      <c r="V197">
        <v>-1.0999999999999999E-2</v>
      </c>
      <c r="W197">
        <v>-26.324999999999999</v>
      </c>
      <c r="X197">
        <v>-6.0960000000000001</v>
      </c>
      <c r="Y197">
        <v>6.5839999999999996</v>
      </c>
      <c r="Z197">
        <v>5.16</v>
      </c>
      <c r="AA197">
        <v>38.564999999999998</v>
      </c>
      <c r="AB197">
        <v>33.795999999999999</v>
      </c>
      <c r="AC197">
        <v>35.694000000000003</v>
      </c>
      <c r="AD197">
        <v>69.457999999999998</v>
      </c>
      <c r="AE197">
        <v>17.832000000000001</v>
      </c>
      <c r="AF197">
        <v>19.231999999999999</v>
      </c>
      <c r="AG197">
        <v>281.71199999999999</v>
      </c>
      <c r="AH197">
        <v>390.06200000000001</v>
      </c>
      <c r="AI197">
        <v>359.541</v>
      </c>
      <c r="AJ197">
        <v>60.127000000000002</v>
      </c>
    </row>
    <row r="198" spans="1:36" x14ac:dyDescent="0.25">
      <c r="A198">
        <v>193</v>
      </c>
      <c r="B198">
        <v>193</v>
      </c>
      <c r="C198">
        <v>82.45</v>
      </c>
      <c r="D198">
        <v>82.048000000000002</v>
      </c>
      <c r="E198">
        <v>122.167</v>
      </c>
      <c r="F198">
        <v>331.23200000000003</v>
      </c>
      <c r="H198">
        <v>89.459000000000003</v>
      </c>
      <c r="I198">
        <v>-16.126999999999999</v>
      </c>
      <c r="J198">
        <v>-12.882</v>
      </c>
      <c r="L198">
        <v>-29.919</v>
      </c>
      <c r="N198">
        <v>136.53100000000001</v>
      </c>
      <c r="O198">
        <v>-0.41899999999999998</v>
      </c>
      <c r="P198">
        <v>-0.38400000000000001</v>
      </c>
      <c r="Q198">
        <v>-0.22800000000000001</v>
      </c>
      <c r="R198">
        <v>5.0000000000000001E-3</v>
      </c>
      <c r="S198">
        <v>-5.0000000000000001E-3</v>
      </c>
      <c r="T198">
        <v>0.185</v>
      </c>
      <c r="U198">
        <v>3.1E-2</v>
      </c>
      <c r="V198">
        <v>-1.0999999999999999E-2</v>
      </c>
      <c r="W198">
        <v>-26.795000000000002</v>
      </c>
      <c r="X198">
        <v>-6.0960000000000001</v>
      </c>
      <c r="Y198">
        <v>6.5839999999999996</v>
      </c>
      <c r="Z198">
        <v>6.0990000000000002</v>
      </c>
      <c r="AA198">
        <v>37.624000000000002</v>
      </c>
      <c r="AB198">
        <v>33.795999999999999</v>
      </c>
      <c r="AC198">
        <v>36.633000000000003</v>
      </c>
      <c r="AD198">
        <v>68.988</v>
      </c>
      <c r="AE198">
        <v>16.893000000000001</v>
      </c>
      <c r="AF198">
        <v>13.134</v>
      </c>
      <c r="AG198">
        <v>281.40600000000001</v>
      </c>
      <c r="AH198">
        <v>390.36700000000002</v>
      </c>
      <c r="AI198">
        <v>350.38499999999999</v>
      </c>
      <c r="AJ198">
        <v>60.432000000000002</v>
      </c>
    </row>
    <row r="199" spans="1:36" x14ac:dyDescent="0.25">
      <c r="A199">
        <v>194</v>
      </c>
      <c r="B199">
        <v>194</v>
      </c>
      <c r="C199">
        <v>82.45</v>
      </c>
      <c r="D199">
        <v>82.048000000000002</v>
      </c>
      <c r="E199">
        <v>122.167</v>
      </c>
      <c r="F199">
        <v>325.10500000000002</v>
      </c>
      <c r="H199">
        <v>88.507000000000005</v>
      </c>
      <c r="I199">
        <v>-15.653</v>
      </c>
      <c r="J199">
        <v>-13.836</v>
      </c>
      <c r="L199">
        <v>-30.393999999999998</v>
      </c>
      <c r="N199">
        <v>139.83799999999999</v>
      </c>
      <c r="O199">
        <v>-0.41899999999999998</v>
      </c>
      <c r="P199">
        <v>-0.38400000000000001</v>
      </c>
      <c r="Q199">
        <v>-0.22800000000000001</v>
      </c>
      <c r="R199">
        <v>-5.0000000000000001E-3</v>
      </c>
      <c r="S199">
        <v>-5.0000000000000001E-3</v>
      </c>
      <c r="T199">
        <v>0.19</v>
      </c>
      <c r="U199">
        <v>3.5000000000000003E-2</v>
      </c>
      <c r="V199">
        <v>-1.0999999999999999E-2</v>
      </c>
      <c r="W199">
        <v>-25.855</v>
      </c>
      <c r="X199">
        <v>-6.5650000000000004</v>
      </c>
      <c r="Y199">
        <v>6.1139999999999999</v>
      </c>
      <c r="Z199">
        <v>5.6289999999999996</v>
      </c>
      <c r="AA199">
        <v>39.505000000000003</v>
      </c>
      <c r="AB199">
        <v>33.795999999999999</v>
      </c>
      <c r="AC199">
        <v>36.162999999999997</v>
      </c>
      <c r="AD199">
        <v>68.988</v>
      </c>
      <c r="AE199">
        <v>16.893000000000001</v>
      </c>
      <c r="AF199">
        <v>13.603</v>
      </c>
      <c r="AG199">
        <v>281.40600000000001</v>
      </c>
      <c r="AH199">
        <v>390.36700000000002</v>
      </c>
      <c r="AI199">
        <v>350.38499999999999</v>
      </c>
      <c r="AJ199">
        <v>60.432000000000002</v>
      </c>
    </row>
    <row r="200" spans="1:36" x14ac:dyDescent="0.25">
      <c r="A200">
        <v>195</v>
      </c>
      <c r="B200">
        <v>195</v>
      </c>
      <c r="C200">
        <v>81.972999999999999</v>
      </c>
      <c r="D200">
        <v>80.617000000000004</v>
      </c>
      <c r="E200">
        <v>122.63800000000001</v>
      </c>
      <c r="F200">
        <v>316.14999999999998</v>
      </c>
      <c r="H200">
        <v>86.128</v>
      </c>
      <c r="I200">
        <v>-15.653</v>
      </c>
      <c r="J200">
        <v>-12.404999999999999</v>
      </c>
      <c r="L200">
        <v>-30.869</v>
      </c>
      <c r="N200">
        <v>143.61799999999999</v>
      </c>
      <c r="O200">
        <v>-0.42399999999999999</v>
      </c>
      <c r="P200">
        <v>-0.38400000000000001</v>
      </c>
      <c r="Q200">
        <v>-0.219</v>
      </c>
      <c r="R200">
        <v>5.0000000000000001E-3</v>
      </c>
      <c r="S200">
        <v>-5.0000000000000001E-3</v>
      </c>
      <c r="T200">
        <v>0.17899999999999999</v>
      </c>
      <c r="U200">
        <v>3.1E-2</v>
      </c>
      <c r="V200">
        <v>-1.0999999999999999E-2</v>
      </c>
      <c r="W200">
        <v>-26.324999999999999</v>
      </c>
      <c r="X200">
        <v>-5.6269999999999998</v>
      </c>
      <c r="Y200">
        <v>6.5839999999999996</v>
      </c>
      <c r="Z200">
        <v>3.7530000000000001</v>
      </c>
      <c r="AA200">
        <v>38.564999999999998</v>
      </c>
      <c r="AB200">
        <v>33.795999999999999</v>
      </c>
      <c r="AC200">
        <v>35.694000000000003</v>
      </c>
      <c r="AD200">
        <v>68.519000000000005</v>
      </c>
      <c r="AE200">
        <v>16.893000000000001</v>
      </c>
      <c r="AF200">
        <v>12.664999999999999</v>
      </c>
      <c r="AG200">
        <v>281.40600000000001</v>
      </c>
      <c r="AH200">
        <v>390.06200000000001</v>
      </c>
      <c r="AI200">
        <v>350.69</v>
      </c>
      <c r="AJ200">
        <v>60.127000000000002</v>
      </c>
    </row>
    <row r="201" spans="1:36" x14ac:dyDescent="0.25">
      <c r="A201">
        <v>196</v>
      </c>
      <c r="B201">
        <v>196</v>
      </c>
      <c r="C201">
        <v>82.45</v>
      </c>
      <c r="D201">
        <v>81.570999999999998</v>
      </c>
      <c r="E201">
        <v>122.63800000000001</v>
      </c>
      <c r="F201">
        <v>318.03500000000003</v>
      </c>
      <c r="H201">
        <v>86.602999999999994</v>
      </c>
      <c r="I201">
        <v>-16.126999999999999</v>
      </c>
      <c r="J201">
        <v>-12.882</v>
      </c>
      <c r="L201">
        <v>-28.969000000000001</v>
      </c>
      <c r="N201">
        <v>145.50800000000001</v>
      </c>
      <c r="O201">
        <v>-0.41899999999999998</v>
      </c>
      <c r="P201">
        <v>-0.38900000000000001</v>
      </c>
      <c r="Q201">
        <v>-0.223</v>
      </c>
      <c r="R201">
        <v>0</v>
      </c>
      <c r="S201">
        <v>-0.01</v>
      </c>
      <c r="T201">
        <v>0.19</v>
      </c>
      <c r="U201">
        <v>2.8000000000000001E-2</v>
      </c>
      <c r="V201">
        <v>-1.0999999999999999E-2</v>
      </c>
      <c r="W201">
        <v>-26.795000000000002</v>
      </c>
      <c r="X201">
        <v>-5.6269999999999998</v>
      </c>
      <c r="Y201">
        <v>6.5839999999999996</v>
      </c>
      <c r="Z201">
        <v>4.6909999999999998</v>
      </c>
      <c r="AA201">
        <v>38.564999999999998</v>
      </c>
      <c r="AB201">
        <v>33.326999999999998</v>
      </c>
      <c r="AC201">
        <v>36.162999999999997</v>
      </c>
      <c r="AD201">
        <v>68.519000000000005</v>
      </c>
      <c r="AE201">
        <v>16.893000000000001</v>
      </c>
      <c r="AF201">
        <v>13.603</v>
      </c>
      <c r="AG201">
        <v>281.71199999999999</v>
      </c>
      <c r="AH201">
        <v>379.99</v>
      </c>
      <c r="AI201">
        <v>350.38499999999999</v>
      </c>
      <c r="AJ201">
        <v>60.432000000000002</v>
      </c>
    </row>
    <row r="202" spans="1:36" x14ac:dyDescent="0.25">
      <c r="A202">
        <v>197</v>
      </c>
      <c r="B202">
        <v>197</v>
      </c>
      <c r="C202">
        <v>82.45</v>
      </c>
      <c r="D202">
        <v>80.617000000000004</v>
      </c>
      <c r="E202">
        <v>128.77099999999999</v>
      </c>
      <c r="F202">
        <v>280.803</v>
      </c>
      <c r="H202">
        <v>84.224000000000004</v>
      </c>
      <c r="I202">
        <v>-16.602</v>
      </c>
      <c r="J202">
        <v>-12.404999999999999</v>
      </c>
      <c r="L202">
        <v>-29.919</v>
      </c>
      <c r="N202">
        <v>147.87100000000001</v>
      </c>
      <c r="O202">
        <v>-0.41399999999999998</v>
      </c>
      <c r="P202">
        <v>-0.379</v>
      </c>
      <c r="Q202">
        <v>-0.223</v>
      </c>
      <c r="R202">
        <v>5.0000000000000001E-3</v>
      </c>
      <c r="S202">
        <v>-5.0000000000000001E-3</v>
      </c>
      <c r="T202">
        <v>0.17899999999999999</v>
      </c>
      <c r="U202">
        <v>3.1E-2</v>
      </c>
      <c r="V202">
        <v>-7.0000000000000001E-3</v>
      </c>
      <c r="W202">
        <v>-26.324999999999999</v>
      </c>
      <c r="X202">
        <v>-5.6269999999999998</v>
      </c>
      <c r="Y202">
        <v>6.5839999999999996</v>
      </c>
      <c r="Z202">
        <v>5.6289999999999996</v>
      </c>
      <c r="AA202">
        <v>39.034999999999997</v>
      </c>
      <c r="AB202">
        <v>33.795999999999999</v>
      </c>
      <c r="AC202">
        <v>34.753999999999998</v>
      </c>
      <c r="AD202">
        <v>68.988</v>
      </c>
      <c r="AE202">
        <v>16.893000000000001</v>
      </c>
      <c r="AF202">
        <v>12.196</v>
      </c>
      <c r="AG202">
        <v>281.40600000000001</v>
      </c>
      <c r="AH202">
        <v>379.99</v>
      </c>
      <c r="AI202">
        <v>350.38499999999999</v>
      </c>
      <c r="AJ202">
        <v>60.432000000000002</v>
      </c>
    </row>
    <row r="203" spans="1:36" x14ac:dyDescent="0.25">
      <c r="A203">
        <v>198</v>
      </c>
      <c r="B203">
        <v>198</v>
      </c>
      <c r="C203">
        <v>82.45</v>
      </c>
      <c r="D203">
        <v>80.617000000000004</v>
      </c>
      <c r="E203">
        <v>127.828</v>
      </c>
      <c r="F203">
        <v>284.57299999999998</v>
      </c>
      <c r="H203">
        <v>82.320999999999998</v>
      </c>
      <c r="I203">
        <v>-15.179</v>
      </c>
      <c r="J203">
        <v>-12.882</v>
      </c>
      <c r="L203">
        <v>-29.919</v>
      </c>
      <c r="N203">
        <v>151.65100000000001</v>
      </c>
      <c r="O203">
        <v>-0.41399999999999998</v>
      </c>
      <c r="P203">
        <v>-0.375</v>
      </c>
      <c r="Q203">
        <v>-0.223</v>
      </c>
      <c r="R203">
        <v>-5.0000000000000001E-3</v>
      </c>
      <c r="S203">
        <v>-0.01</v>
      </c>
      <c r="T203">
        <v>0.19</v>
      </c>
      <c r="U203">
        <v>2.8000000000000001E-2</v>
      </c>
      <c r="V203">
        <v>-1.0999999999999999E-2</v>
      </c>
      <c r="W203">
        <v>-25.855</v>
      </c>
      <c r="X203">
        <v>-5.6269999999999998</v>
      </c>
      <c r="Y203">
        <v>7.0540000000000003</v>
      </c>
      <c r="Z203">
        <v>5.16</v>
      </c>
      <c r="AA203">
        <v>37.624000000000002</v>
      </c>
      <c r="AB203">
        <v>33.326999999999998</v>
      </c>
      <c r="AC203">
        <v>35.694000000000003</v>
      </c>
      <c r="AD203">
        <v>68.988</v>
      </c>
      <c r="AE203">
        <v>16.893000000000001</v>
      </c>
      <c r="AF203">
        <v>13.134</v>
      </c>
      <c r="AG203">
        <v>281.40600000000001</v>
      </c>
      <c r="AH203">
        <v>380.601</v>
      </c>
      <c r="AI203">
        <v>350.69</v>
      </c>
      <c r="AJ203">
        <v>60.432000000000002</v>
      </c>
    </row>
    <row r="204" spans="1:36" x14ac:dyDescent="0.25">
      <c r="A204">
        <v>199</v>
      </c>
      <c r="B204">
        <v>199</v>
      </c>
      <c r="C204">
        <v>81.972999999999999</v>
      </c>
      <c r="D204">
        <v>80.617000000000004</v>
      </c>
      <c r="E204">
        <v>129.715</v>
      </c>
      <c r="F204">
        <v>289.286</v>
      </c>
      <c r="H204">
        <v>81.844999999999999</v>
      </c>
      <c r="I204">
        <v>-14.704000000000001</v>
      </c>
      <c r="J204">
        <v>-13.836</v>
      </c>
      <c r="L204">
        <v>-29.919</v>
      </c>
      <c r="N204">
        <v>154.48599999999999</v>
      </c>
      <c r="O204">
        <v>-0.41</v>
      </c>
      <c r="P204">
        <v>-0.38900000000000001</v>
      </c>
      <c r="Q204">
        <v>-0.219</v>
      </c>
      <c r="R204">
        <v>0.01</v>
      </c>
      <c r="S204">
        <v>0</v>
      </c>
      <c r="T204">
        <v>0.17399999999999999</v>
      </c>
      <c r="U204">
        <v>2.8000000000000001E-2</v>
      </c>
      <c r="V204">
        <v>-7.0000000000000001E-3</v>
      </c>
      <c r="W204">
        <v>-26.324999999999999</v>
      </c>
      <c r="X204">
        <v>-5.1580000000000004</v>
      </c>
      <c r="Y204">
        <v>6.5839999999999996</v>
      </c>
      <c r="Z204">
        <v>5.6289999999999996</v>
      </c>
      <c r="AA204">
        <v>38.094000000000001</v>
      </c>
      <c r="AB204">
        <v>32.856999999999999</v>
      </c>
      <c r="AC204">
        <v>36.162999999999997</v>
      </c>
      <c r="AD204">
        <v>67.58</v>
      </c>
      <c r="AE204">
        <v>16.423999999999999</v>
      </c>
      <c r="AF204">
        <v>13.134</v>
      </c>
      <c r="AG204">
        <v>281.71199999999999</v>
      </c>
      <c r="AH204">
        <v>380.29500000000002</v>
      </c>
      <c r="AI204">
        <v>350.38499999999999</v>
      </c>
      <c r="AJ204">
        <v>60.127000000000002</v>
      </c>
    </row>
    <row r="205" spans="1:36" x14ac:dyDescent="0.25">
      <c r="A205">
        <v>200</v>
      </c>
      <c r="B205">
        <v>200</v>
      </c>
      <c r="C205">
        <v>81.972999999999999</v>
      </c>
      <c r="D205">
        <v>80.617000000000004</v>
      </c>
      <c r="E205">
        <v>133.017</v>
      </c>
      <c r="F205">
        <v>292.113</v>
      </c>
      <c r="H205">
        <v>81.844999999999999</v>
      </c>
      <c r="I205">
        <v>-16.126999999999999</v>
      </c>
      <c r="J205">
        <v>-12.882</v>
      </c>
      <c r="L205">
        <v>-28.969000000000001</v>
      </c>
      <c r="N205">
        <v>158.738</v>
      </c>
      <c r="O205">
        <v>-0.41399999999999998</v>
      </c>
      <c r="P205">
        <v>-0.37</v>
      </c>
      <c r="Q205">
        <v>-0.219</v>
      </c>
      <c r="R205">
        <v>0</v>
      </c>
      <c r="S205">
        <v>-5.0000000000000001E-3</v>
      </c>
      <c r="T205">
        <v>0.185</v>
      </c>
      <c r="U205">
        <v>3.1E-2</v>
      </c>
      <c r="V205">
        <v>-7.0000000000000001E-3</v>
      </c>
      <c r="W205">
        <v>-26.324999999999999</v>
      </c>
      <c r="X205">
        <v>-5.1580000000000004</v>
      </c>
      <c r="Y205">
        <v>6.5839999999999996</v>
      </c>
      <c r="Z205">
        <v>5.16</v>
      </c>
      <c r="AA205">
        <v>39.034999999999997</v>
      </c>
      <c r="AB205">
        <v>33.795999999999999</v>
      </c>
      <c r="AC205">
        <v>36.162999999999997</v>
      </c>
      <c r="AD205">
        <v>68.519000000000005</v>
      </c>
      <c r="AE205">
        <v>17.832000000000001</v>
      </c>
      <c r="AF205">
        <v>13.134</v>
      </c>
      <c r="AG205">
        <v>281.40600000000001</v>
      </c>
      <c r="AH205">
        <v>380.29500000000002</v>
      </c>
      <c r="AI205">
        <v>350.07900000000001</v>
      </c>
      <c r="AJ205">
        <v>60.432000000000002</v>
      </c>
    </row>
    <row r="206" spans="1:36" x14ac:dyDescent="0.25">
      <c r="A206">
        <v>201</v>
      </c>
      <c r="B206">
        <v>201</v>
      </c>
      <c r="C206">
        <v>82.927000000000007</v>
      </c>
      <c r="D206">
        <v>80.14</v>
      </c>
      <c r="E206">
        <v>134.43199999999999</v>
      </c>
      <c r="F206">
        <v>294.94099999999997</v>
      </c>
      <c r="H206">
        <v>81.369</v>
      </c>
      <c r="I206">
        <v>-16.126999999999999</v>
      </c>
      <c r="J206">
        <v>-12.882</v>
      </c>
      <c r="L206">
        <v>-29.443999999999999</v>
      </c>
      <c r="N206">
        <v>163.93600000000001</v>
      </c>
      <c r="O206">
        <v>-0.41399999999999998</v>
      </c>
      <c r="P206">
        <v>-0.38400000000000001</v>
      </c>
      <c r="Q206">
        <v>-0.223</v>
      </c>
      <c r="R206">
        <v>1.4999999999999999E-2</v>
      </c>
      <c r="S206">
        <v>-5.0000000000000001E-3</v>
      </c>
      <c r="T206">
        <v>0.17899999999999999</v>
      </c>
      <c r="U206">
        <v>2.8000000000000001E-2</v>
      </c>
      <c r="V206">
        <v>-7.0000000000000001E-3</v>
      </c>
      <c r="W206">
        <v>-26.324999999999999</v>
      </c>
      <c r="X206">
        <v>-5.6269999999999998</v>
      </c>
      <c r="Y206">
        <v>7.0540000000000003</v>
      </c>
      <c r="Z206">
        <v>5.16</v>
      </c>
      <c r="AA206">
        <v>39.034999999999997</v>
      </c>
      <c r="AB206">
        <v>33.326999999999998</v>
      </c>
      <c r="AC206">
        <v>36.633000000000003</v>
      </c>
      <c r="AD206">
        <v>68.519000000000005</v>
      </c>
      <c r="AE206">
        <v>17.363</v>
      </c>
      <c r="AF206">
        <v>13.603</v>
      </c>
      <c r="AG206">
        <v>281.71199999999999</v>
      </c>
      <c r="AH206">
        <v>380.29500000000002</v>
      </c>
      <c r="AI206">
        <v>350.07900000000001</v>
      </c>
      <c r="AJ206">
        <v>60.432000000000002</v>
      </c>
    </row>
    <row r="207" spans="1:36" x14ac:dyDescent="0.25">
      <c r="A207">
        <v>202</v>
      </c>
      <c r="B207">
        <v>202</v>
      </c>
      <c r="C207">
        <v>82.45</v>
      </c>
      <c r="D207">
        <v>80.14</v>
      </c>
      <c r="E207">
        <v>134.904</v>
      </c>
      <c r="F207">
        <v>298.71100000000001</v>
      </c>
      <c r="H207">
        <v>80.417000000000002</v>
      </c>
      <c r="I207">
        <v>-16.126999999999999</v>
      </c>
      <c r="J207">
        <v>-12.404999999999999</v>
      </c>
      <c r="L207">
        <v>-29.919</v>
      </c>
      <c r="N207">
        <v>114.324</v>
      </c>
      <c r="O207">
        <v>-0.41399999999999998</v>
      </c>
      <c r="P207">
        <v>-0.38400000000000001</v>
      </c>
      <c r="Q207">
        <v>-0.223</v>
      </c>
      <c r="R207">
        <v>5.0000000000000001E-3</v>
      </c>
      <c r="S207">
        <v>-5.0000000000000001E-3</v>
      </c>
      <c r="T207">
        <v>0.185</v>
      </c>
      <c r="U207">
        <v>3.1E-2</v>
      </c>
      <c r="V207">
        <v>-1.0999999999999999E-2</v>
      </c>
      <c r="W207">
        <v>-25.855</v>
      </c>
      <c r="X207">
        <v>-5.1580000000000004</v>
      </c>
      <c r="Y207">
        <v>7.5250000000000004</v>
      </c>
      <c r="Z207">
        <v>5.16</v>
      </c>
      <c r="AA207">
        <v>38.564999999999998</v>
      </c>
      <c r="AB207">
        <v>33.795999999999999</v>
      </c>
      <c r="AC207">
        <v>35.694000000000003</v>
      </c>
      <c r="AD207">
        <v>68.988</v>
      </c>
      <c r="AE207">
        <v>16.893000000000001</v>
      </c>
      <c r="AF207">
        <v>13.603</v>
      </c>
      <c r="AG207">
        <v>273.77600000000001</v>
      </c>
      <c r="AH207">
        <v>380.29500000000002</v>
      </c>
      <c r="AI207">
        <v>341.839</v>
      </c>
      <c r="AJ207">
        <v>60.432000000000002</v>
      </c>
    </row>
    <row r="208" spans="1:36" x14ac:dyDescent="0.25">
      <c r="A208">
        <v>203</v>
      </c>
      <c r="B208">
        <v>203</v>
      </c>
      <c r="C208">
        <v>82.45</v>
      </c>
      <c r="D208">
        <v>80.14</v>
      </c>
      <c r="E208">
        <v>136.31899999999999</v>
      </c>
      <c r="F208">
        <v>302.01100000000002</v>
      </c>
      <c r="H208">
        <v>79.941000000000003</v>
      </c>
      <c r="I208">
        <v>-15.179</v>
      </c>
      <c r="J208">
        <v>-12.882</v>
      </c>
      <c r="L208">
        <v>-29.443999999999999</v>
      </c>
      <c r="N208">
        <v>210.71700000000001</v>
      </c>
      <c r="O208">
        <v>-0.41399999999999998</v>
      </c>
      <c r="P208">
        <v>-0.38400000000000001</v>
      </c>
      <c r="Q208">
        <v>-0.22800000000000001</v>
      </c>
      <c r="R208">
        <v>0.01</v>
      </c>
      <c r="S208">
        <v>-5.0000000000000001E-3</v>
      </c>
      <c r="T208">
        <v>0.17899999999999999</v>
      </c>
      <c r="U208">
        <v>3.5000000000000003E-2</v>
      </c>
      <c r="V208">
        <v>-7.0000000000000001E-3</v>
      </c>
      <c r="W208">
        <v>-26.795000000000002</v>
      </c>
      <c r="X208">
        <v>-4.22</v>
      </c>
      <c r="Y208">
        <v>7.5250000000000004</v>
      </c>
      <c r="Z208">
        <v>3.7530000000000001</v>
      </c>
      <c r="AA208">
        <v>38.564999999999998</v>
      </c>
      <c r="AB208">
        <v>33.326999999999998</v>
      </c>
      <c r="AC208">
        <v>35.223999999999997</v>
      </c>
      <c r="AD208">
        <v>68.988</v>
      </c>
      <c r="AE208">
        <v>16.893000000000001</v>
      </c>
      <c r="AF208">
        <v>14.541</v>
      </c>
      <c r="AG208">
        <v>271.334</v>
      </c>
      <c r="AH208">
        <v>379.99</v>
      </c>
      <c r="AI208">
        <v>340.00700000000001</v>
      </c>
      <c r="AJ208">
        <v>60.127000000000002</v>
      </c>
    </row>
    <row r="209" spans="1:36" x14ac:dyDescent="0.25">
      <c r="A209">
        <v>204</v>
      </c>
      <c r="B209">
        <v>204</v>
      </c>
      <c r="C209">
        <v>81.497</v>
      </c>
      <c r="D209">
        <v>80.14</v>
      </c>
      <c r="E209">
        <v>133.96</v>
      </c>
      <c r="F209">
        <v>302.48200000000003</v>
      </c>
      <c r="H209">
        <v>81.844999999999999</v>
      </c>
      <c r="I209">
        <v>-16.126999999999999</v>
      </c>
      <c r="J209">
        <v>-12.882</v>
      </c>
      <c r="L209">
        <v>-29.919</v>
      </c>
      <c r="N209">
        <v>221.58600000000001</v>
      </c>
      <c r="O209">
        <v>-0.41399999999999998</v>
      </c>
      <c r="P209">
        <v>-0.38900000000000001</v>
      </c>
      <c r="Q209">
        <v>-0.223</v>
      </c>
      <c r="R209">
        <v>5.0000000000000001E-3</v>
      </c>
      <c r="S209">
        <v>-5.0000000000000001E-3</v>
      </c>
      <c r="T209">
        <v>0.17899999999999999</v>
      </c>
      <c r="U209">
        <v>3.5000000000000003E-2</v>
      </c>
      <c r="V209">
        <v>-1.0999999999999999E-2</v>
      </c>
      <c r="W209">
        <v>-25.385000000000002</v>
      </c>
      <c r="X209">
        <v>-4.6890000000000001</v>
      </c>
      <c r="Y209">
        <v>7.9950000000000001</v>
      </c>
      <c r="Z209">
        <v>4.6909999999999998</v>
      </c>
      <c r="AA209">
        <v>38.564999999999998</v>
      </c>
      <c r="AB209">
        <v>32.856999999999999</v>
      </c>
      <c r="AC209">
        <v>35.694000000000003</v>
      </c>
      <c r="AD209">
        <v>69.457999999999998</v>
      </c>
      <c r="AE209">
        <v>16.423999999999999</v>
      </c>
      <c r="AF209">
        <v>20.170000000000002</v>
      </c>
      <c r="AG209">
        <v>271.64</v>
      </c>
      <c r="AH209">
        <v>371.74900000000002</v>
      </c>
      <c r="AI209">
        <v>340.61799999999999</v>
      </c>
      <c r="AJ209">
        <v>60.432000000000002</v>
      </c>
    </row>
    <row r="210" spans="1:36" x14ac:dyDescent="0.25">
      <c r="A210">
        <v>205</v>
      </c>
      <c r="B210">
        <v>205</v>
      </c>
      <c r="C210">
        <v>87.692999999999998</v>
      </c>
      <c r="D210">
        <v>79.662999999999997</v>
      </c>
      <c r="E210">
        <v>137.26300000000001</v>
      </c>
      <c r="F210">
        <v>308.137</v>
      </c>
      <c r="H210">
        <v>80.417000000000002</v>
      </c>
      <c r="I210">
        <v>-15.653</v>
      </c>
      <c r="J210">
        <v>-12.404999999999999</v>
      </c>
      <c r="L210">
        <v>-29.919</v>
      </c>
      <c r="N210">
        <v>225.839</v>
      </c>
      <c r="O210">
        <v>-0.41899999999999998</v>
      </c>
      <c r="P210">
        <v>-0.379</v>
      </c>
      <c r="Q210">
        <v>-0.219</v>
      </c>
      <c r="R210">
        <v>5.0000000000000001E-3</v>
      </c>
      <c r="S210">
        <v>-0.01</v>
      </c>
      <c r="T210">
        <v>0.17899999999999999</v>
      </c>
      <c r="U210">
        <v>3.1E-2</v>
      </c>
      <c r="V210">
        <v>-1.0999999999999999E-2</v>
      </c>
      <c r="W210">
        <v>-25.385000000000002</v>
      </c>
      <c r="X210">
        <v>-4.22</v>
      </c>
      <c r="Y210">
        <v>7.9950000000000001</v>
      </c>
      <c r="Z210">
        <v>4.6909999999999998</v>
      </c>
      <c r="AA210">
        <v>39.034999999999997</v>
      </c>
      <c r="AB210">
        <v>33.326999999999998</v>
      </c>
      <c r="AC210">
        <v>36.633000000000003</v>
      </c>
      <c r="AD210">
        <v>68.988</v>
      </c>
      <c r="AE210">
        <v>16.893000000000001</v>
      </c>
      <c r="AF210">
        <v>23.922999999999998</v>
      </c>
      <c r="AG210">
        <v>271.334</v>
      </c>
      <c r="AH210">
        <v>370.834</v>
      </c>
      <c r="AI210">
        <v>340.61799999999999</v>
      </c>
      <c r="AJ210">
        <v>60.432000000000002</v>
      </c>
    </row>
    <row r="211" spans="1:36" x14ac:dyDescent="0.25">
      <c r="A211">
        <v>206</v>
      </c>
      <c r="B211">
        <v>206</v>
      </c>
      <c r="C211">
        <v>87.692999999999998</v>
      </c>
      <c r="D211">
        <v>80.617000000000004</v>
      </c>
      <c r="E211">
        <v>132.54499999999999</v>
      </c>
      <c r="F211">
        <v>313.79300000000001</v>
      </c>
      <c r="H211">
        <v>79.941000000000003</v>
      </c>
      <c r="I211">
        <v>-15.653</v>
      </c>
      <c r="J211">
        <v>-11.928000000000001</v>
      </c>
      <c r="L211">
        <v>-28.969000000000001</v>
      </c>
      <c r="N211">
        <v>175.27600000000001</v>
      </c>
      <c r="O211">
        <v>-0.41399999999999998</v>
      </c>
      <c r="P211">
        <v>-0.375</v>
      </c>
      <c r="Q211">
        <v>-0.219</v>
      </c>
      <c r="R211">
        <v>5.0000000000000001E-3</v>
      </c>
      <c r="S211">
        <v>-5.0000000000000001E-3</v>
      </c>
      <c r="T211">
        <v>0.17899999999999999</v>
      </c>
      <c r="U211">
        <v>2.8000000000000001E-2</v>
      </c>
      <c r="V211">
        <v>-1.0999999999999999E-2</v>
      </c>
      <c r="W211">
        <v>-25.855</v>
      </c>
      <c r="X211">
        <v>-5.1580000000000004</v>
      </c>
      <c r="Y211">
        <v>7.5250000000000004</v>
      </c>
      <c r="Z211">
        <v>4.2220000000000004</v>
      </c>
      <c r="AA211">
        <v>39.034999999999997</v>
      </c>
      <c r="AB211">
        <v>32.856999999999999</v>
      </c>
      <c r="AC211">
        <v>36.633000000000003</v>
      </c>
      <c r="AD211">
        <v>68.988</v>
      </c>
      <c r="AE211">
        <v>16.423999999999999</v>
      </c>
      <c r="AF211">
        <v>22.984999999999999</v>
      </c>
      <c r="AG211">
        <v>271.64</v>
      </c>
      <c r="AH211">
        <v>370.529</v>
      </c>
      <c r="AI211">
        <v>340.31299999999999</v>
      </c>
      <c r="AJ211">
        <v>60.432000000000002</v>
      </c>
    </row>
    <row r="212" spans="1:36" x14ac:dyDescent="0.25">
      <c r="A212">
        <v>207</v>
      </c>
      <c r="B212">
        <v>207</v>
      </c>
      <c r="C212">
        <v>88.168999999999997</v>
      </c>
      <c r="D212">
        <v>80.14</v>
      </c>
      <c r="E212">
        <v>132.07300000000001</v>
      </c>
      <c r="F212">
        <v>310.96499999999997</v>
      </c>
      <c r="H212">
        <v>77.561999999999998</v>
      </c>
      <c r="I212">
        <v>-14.704000000000001</v>
      </c>
      <c r="J212">
        <v>-12.882</v>
      </c>
      <c r="L212">
        <v>-28.969000000000001</v>
      </c>
      <c r="N212">
        <v>177.167</v>
      </c>
      <c r="O212">
        <v>-0.42399999999999999</v>
      </c>
      <c r="P212">
        <v>-0.375</v>
      </c>
      <c r="Q212">
        <v>-0.219</v>
      </c>
      <c r="R212">
        <v>0.01</v>
      </c>
      <c r="S212">
        <v>-0.01</v>
      </c>
      <c r="T212">
        <v>0.185</v>
      </c>
      <c r="U212">
        <v>2.8000000000000001E-2</v>
      </c>
      <c r="V212">
        <v>-7.0000000000000001E-3</v>
      </c>
      <c r="W212">
        <v>-25.855</v>
      </c>
      <c r="X212">
        <v>-4.22</v>
      </c>
      <c r="Y212">
        <v>7.5250000000000004</v>
      </c>
      <c r="Z212">
        <v>4.6909999999999998</v>
      </c>
      <c r="AA212">
        <v>38.094000000000001</v>
      </c>
      <c r="AB212">
        <v>32.856999999999999</v>
      </c>
      <c r="AC212">
        <v>35.223999999999997</v>
      </c>
      <c r="AD212">
        <v>69.927000000000007</v>
      </c>
      <c r="AE212">
        <v>15.955</v>
      </c>
      <c r="AF212">
        <v>19.231999999999999</v>
      </c>
      <c r="AG212">
        <v>271.64</v>
      </c>
      <c r="AH212">
        <v>370.529</v>
      </c>
      <c r="AI212">
        <v>340.31299999999999</v>
      </c>
      <c r="AJ212">
        <v>60.432000000000002</v>
      </c>
    </row>
    <row r="213" spans="1:36" x14ac:dyDescent="0.25">
      <c r="A213">
        <v>208</v>
      </c>
      <c r="B213">
        <v>208</v>
      </c>
      <c r="C213">
        <v>87.215999999999994</v>
      </c>
      <c r="D213">
        <v>79.186000000000007</v>
      </c>
      <c r="E213">
        <v>132.54499999999999</v>
      </c>
      <c r="F213">
        <v>324.16199999999998</v>
      </c>
      <c r="H213">
        <v>75.658000000000001</v>
      </c>
      <c r="I213">
        <v>-15.179</v>
      </c>
      <c r="J213">
        <v>-11.451000000000001</v>
      </c>
      <c r="L213">
        <v>-28.494</v>
      </c>
      <c r="N213">
        <v>177.167</v>
      </c>
      <c r="O213">
        <v>-0.41899999999999998</v>
      </c>
      <c r="P213">
        <v>-0.375</v>
      </c>
      <c r="Q213">
        <v>-0.219</v>
      </c>
      <c r="R213">
        <v>5.0000000000000001E-3</v>
      </c>
      <c r="S213">
        <v>0</v>
      </c>
      <c r="T213">
        <v>0.17899999999999999</v>
      </c>
      <c r="U213">
        <v>3.1E-2</v>
      </c>
      <c r="V213">
        <v>-7.0000000000000001E-3</v>
      </c>
      <c r="W213">
        <v>-25.855</v>
      </c>
      <c r="X213">
        <v>-3.7509999999999999</v>
      </c>
      <c r="Y213">
        <v>7.5250000000000004</v>
      </c>
      <c r="Z213">
        <v>5.16</v>
      </c>
      <c r="AA213">
        <v>38.564999999999998</v>
      </c>
      <c r="AB213">
        <v>32.387999999999998</v>
      </c>
      <c r="AC213">
        <v>36.162999999999997</v>
      </c>
      <c r="AD213">
        <v>69.457999999999998</v>
      </c>
      <c r="AE213">
        <v>16.893000000000001</v>
      </c>
      <c r="AF213">
        <v>21.577999999999999</v>
      </c>
      <c r="AG213">
        <v>271.64</v>
      </c>
      <c r="AH213">
        <v>370.22300000000001</v>
      </c>
      <c r="AI213">
        <v>340.31299999999999</v>
      </c>
      <c r="AJ213">
        <v>60.127000000000002</v>
      </c>
    </row>
    <row r="214" spans="1:36" x14ac:dyDescent="0.25">
      <c r="A214">
        <v>209</v>
      </c>
      <c r="B214">
        <v>209</v>
      </c>
      <c r="C214">
        <v>85.31</v>
      </c>
      <c r="D214">
        <v>79.662999999999997</v>
      </c>
      <c r="E214">
        <v>133.017</v>
      </c>
      <c r="F214">
        <v>322.74799999999999</v>
      </c>
      <c r="H214">
        <v>70.900000000000006</v>
      </c>
      <c r="I214">
        <v>-15.179</v>
      </c>
      <c r="J214">
        <v>-12.404999999999999</v>
      </c>
      <c r="L214">
        <v>-28.969000000000001</v>
      </c>
      <c r="N214">
        <v>180.47399999999999</v>
      </c>
      <c r="O214">
        <v>-0.41899999999999998</v>
      </c>
      <c r="P214">
        <v>-0.379</v>
      </c>
      <c r="Q214">
        <v>-0.219</v>
      </c>
      <c r="R214">
        <v>5.0000000000000001E-3</v>
      </c>
      <c r="S214">
        <v>-0.01</v>
      </c>
      <c r="T214">
        <v>0.17899999999999999</v>
      </c>
      <c r="U214">
        <v>2.8000000000000001E-2</v>
      </c>
      <c r="V214">
        <v>-1.0999999999999999E-2</v>
      </c>
      <c r="W214">
        <v>-25.855</v>
      </c>
      <c r="X214">
        <v>-4.22</v>
      </c>
      <c r="Y214">
        <v>7.5250000000000004</v>
      </c>
      <c r="Z214">
        <v>4.6909999999999998</v>
      </c>
      <c r="AA214">
        <v>38.094000000000001</v>
      </c>
      <c r="AB214">
        <v>32.856999999999999</v>
      </c>
      <c r="AC214">
        <v>36.633000000000003</v>
      </c>
      <c r="AD214">
        <v>69.457999999999998</v>
      </c>
      <c r="AE214">
        <v>16.893000000000001</v>
      </c>
      <c r="AF214">
        <v>23.922999999999998</v>
      </c>
      <c r="AG214">
        <v>271.64</v>
      </c>
      <c r="AH214">
        <v>370.834</v>
      </c>
      <c r="AI214">
        <v>340.61799999999999</v>
      </c>
      <c r="AJ214">
        <v>60.432000000000002</v>
      </c>
    </row>
    <row r="215" spans="1:36" x14ac:dyDescent="0.25">
      <c r="A215">
        <v>210</v>
      </c>
      <c r="B215">
        <v>210</v>
      </c>
      <c r="C215">
        <v>84.832999999999998</v>
      </c>
      <c r="D215">
        <v>80.14</v>
      </c>
      <c r="E215">
        <v>132.07300000000001</v>
      </c>
      <c r="F215">
        <v>331.23200000000003</v>
      </c>
      <c r="H215">
        <v>56.148000000000003</v>
      </c>
      <c r="I215">
        <v>-15.653</v>
      </c>
      <c r="J215">
        <v>-12.882</v>
      </c>
      <c r="L215">
        <v>-28.494</v>
      </c>
      <c r="N215">
        <v>181.892</v>
      </c>
      <c r="O215">
        <v>-0.41399999999999998</v>
      </c>
      <c r="P215">
        <v>-0.375</v>
      </c>
      <c r="Q215">
        <v>-0.219</v>
      </c>
      <c r="R215">
        <v>5.0000000000000001E-3</v>
      </c>
      <c r="S215">
        <v>0</v>
      </c>
      <c r="T215">
        <v>0.185</v>
      </c>
      <c r="U215">
        <v>3.1E-2</v>
      </c>
      <c r="V215">
        <v>-1.0999999999999999E-2</v>
      </c>
      <c r="W215">
        <v>-25.855</v>
      </c>
      <c r="X215">
        <v>-4.6890000000000001</v>
      </c>
      <c r="Y215">
        <v>7.0540000000000003</v>
      </c>
      <c r="Z215">
        <v>5.16</v>
      </c>
      <c r="AA215">
        <v>39.034999999999997</v>
      </c>
      <c r="AB215">
        <v>32.387999999999998</v>
      </c>
      <c r="AC215">
        <v>36.162999999999997</v>
      </c>
      <c r="AD215">
        <v>69.927000000000007</v>
      </c>
      <c r="AE215">
        <v>16.423999999999999</v>
      </c>
      <c r="AF215">
        <v>23.454000000000001</v>
      </c>
      <c r="AG215">
        <v>271.64</v>
      </c>
      <c r="AH215">
        <v>370.529</v>
      </c>
      <c r="AI215">
        <v>340.61799999999999</v>
      </c>
      <c r="AJ215">
        <v>60.432000000000002</v>
      </c>
    </row>
    <row r="216" spans="1:36" x14ac:dyDescent="0.25">
      <c r="A216">
        <v>211</v>
      </c>
      <c r="B216">
        <v>211</v>
      </c>
      <c r="C216">
        <v>83.88</v>
      </c>
      <c r="D216">
        <v>79.662999999999997</v>
      </c>
      <c r="E216">
        <v>138.20599999999999</v>
      </c>
      <c r="F216">
        <v>326.04700000000003</v>
      </c>
      <c r="H216">
        <v>0.95199999999999996</v>
      </c>
      <c r="I216">
        <v>-14.704000000000001</v>
      </c>
      <c r="J216">
        <v>-11.928000000000001</v>
      </c>
      <c r="L216">
        <v>-28.969000000000001</v>
      </c>
      <c r="N216">
        <v>184.255</v>
      </c>
      <c r="O216">
        <v>-0.41</v>
      </c>
      <c r="P216">
        <v>-0.375</v>
      </c>
      <c r="Q216">
        <v>-0.219</v>
      </c>
      <c r="R216">
        <v>0.01</v>
      </c>
      <c r="S216">
        <v>-5.0000000000000001E-3</v>
      </c>
      <c r="T216">
        <v>0.17899999999999999</v>
      </c>
      <c r="U216">
        <v>3.1E-2</v>
      </c>
      <c r="V216">
        <v>-7.0000000000000001E-3</v>
      </c>
      <c r="W216">
        <v>-25.385000000000002</v>
      </c>
      <c r="X216">
        <v>-3.7509999999999999</v>
      </c>
      <c r="Y216">
        <v>7.0540000000000003</v>
      </c>
      <c r="Z216">
        <v>5.16</v>
      </c>
      <c r="AA216">
        <v>38.564999999999998</v>
      </c>
      <c r="AB216">
        <v>33.326999999999998</v>
      </c>
      <c r="AC216">
        <v>35.223999999999997</v>
      </c>
      <c r="AD216">
        <v>69.927000000000007</v>
      </c>
      <c r="AE216">
        <v>16.423999999999999</v>
      </c>
      <c r="AF216">
        <v>20.638999999999999</v>
      </c>
      <c r="AG216">
        <v>271.64</v>
      </c>
      <c r="AH216">
        <v>370.22300000000001</v>
      </c>
      <c r="AI216">
        <v>331.46100000000001</v>
      </c>
      <c r="AJ216">
        <v>60.127000000000002</v>
      </c>
    </row>
    <row r="217" spans="1:36" x14ac:dyDescent="0.25">
      <c r="A217">
        <v>212</v>
      </c>
      <c r="B217">
        <v>212</v>
      </c>
      <c r="C217">
        <v>84.355999999999995</v>
      </c>
      <c r="D217">
        <v>79.662999999999997</v>
      </c>
      <c r="E217">
        <v>139.15</v>
      </c>
      <c r="F217">
        <v>329.81799999999998</v>
      </c>
      <c r="H217">
        <v>-23.314</v>
      </c>
      <c r="I217">
        <v>-14.704000000000001</v>
      </c>
      <c r="J217">
        <v>-10.974</v>
      </c>
      <c r="L217">
        <v>-28.969000000000001</v>
      </c>
      <c r="N217">
        <v>187.09</v>
      </c>
      <c r="O217">
        <v>-0.41399999999999998</v>
      </c>
      <c r="P217">
        <v>-0.38400000000000001</v>
      </c>
      <c r="Q217">
        <v>-0.223</v>
      </c>
      <c r="R217">
        <v>0</v>
      </c>
      <c r="S217">
        <v>0</v>
      </c>
      <c r="T217">
        <v>0.17899999999999999</v>
      </c>
      <c r="U217">
        <v>2.4E-2</v>
      </c>
      <c r="V217">
        <v>-7.0000000000000001E-3</v>
      </c>
      <c r="W217">
        <v>-24.914999999999999</v>
      </c>
      <c r="X217">
        <v>-4.22</v>
      </c>
      <c r="Y217">
        <v>7.0540000000000003</v>
      </c>
      <c r="Z217">
        <v>4.6909999999999998</v>
      </c>
      <c r="AA217">
        <v>37.624000000000002</v>
      </c>
      <c r="AB217">
        <v>33.326999999999998</v>
      </c>
      <c r="AC217">
        <v>35.223999999999997</v>
      </c>
      <c r="AD217">
        <v>69.927000000000007</v>
      </c>
      <c r="AE217">
        <v>16.423999999999999</v>
      </c>
      <c r="AF217">
        <v>22.984999999999999</v>
      </c>
      <c r="AG217">
        <v>271.64</v>
      </c>
      <c r="AH217">
        <v>361.06700000000001</v>
      </c>
      <c r="AI217">
        <v>330.54599999999999</v>
      </c>
      <c r="AJ217">
        <v>61.042999999999999</v>
      </c>
    </row>
    <row r="218" spans="1:36" x14ac:dyDescent="0.25">
      <c r="A218">
        <v>213</v>
      </c>
      <c r="B218">
        <v>213</v>
      </c>
      <c r="C218">
        <v>83.403000000000006</v>
      </c>
      <c r="D218">
        <v>79.662999999999997</v>
      </c>
      <c r="E218">
        <v>138.678</v>
      </c>
      <c r="F218">
        <v>128.60300000000001</v>
      </c>
      <c r="H218">
        <v>-38.063000000000002</v>
      </c>
      <c r="I218">
        <v>-14.704000000000001</v>
      </c>
      <c r="J218">
        <v>-12.404999999999999</v>
      </c>
      <c r="L218">
        <v>-28.969000000000001</v>
      </c>
      <c r="N218">
        <v>187.09</v>
      </c>
      <c r="O218">
        <v>-0.41899999999999998</v>
      </c>
      <c r="P218">
        <v>-0.38400000000000001</v>
      </c>
      <c r="Q218">
        <v>-0.22800000000000001</v>
      </c>
      <c r="R218">
        <v>5.0000000000000001E-3</v>
      </c>
      <c r="S218">
        <v>-5.0000000000000001E-3</v>
      </c>
      <c r="T218">
        <v>0.17899999999999999</v>
      </c>
      <c r="U218">
        <v>2.8000000000000001E-2</v>
      </c>
      <c r="V218">
        <v>-4.0000000000000001E-3</v>
      </c>
      <c r="W218">
        <v>-25.855</v>
      </c>
      <c r="X218">
        <v>-3.7509999999999999</v>
      </c>
      <c r="Y218">
        <v>8.4649999999999999</v>
      </c>
      <c r="Z218">
        <v>5.16</v>
      </c>
      <c r="AA218">
        <v>38.094000000000001</v>
      </c>
      <c r="AB218">
        <v>32.387999999999998</v>
      </c>
      <c r="AC218">
        <v>34.753999999999998</v>
      </c>
      <c r="AD218">
        <v>69.457999999999998</v>
      </c>
      <c r="AE218">
        <v>16.893000000000001</v>
      </c>
      <c r="AF218">
        <v>21.577999999999999</v>
      </c>
      <c r="AG218">
        <v>266.14600000000002</v>
      </c>
      <c r="AH218">
        <v>360.45699999999999</v>
      </c>
      <c r="AI218">
        <v>330.24099999999999</v>
      </c>
      <c r="AJ218">
        <v>60.127000000000002</v>
      </c>
    </row>
    <row r="219" spans="1:36" x14ac:dyDescent="0.25">
      <c r="A219">
        <v>214</v>
      </c>
      <c r="B219">
        <v>214</v>
      </c>
      <c r="C219">
        <v>82.927000000000007</v>
      </c>
      <c r="D219">
        <v>78.709000000000003</v>
      </c>
      <c r="E219">
        <v>137.73400000000001</v>
      </c>
      <c r="F219">
        <v>190.32499999999999</v>
      </c>
      <c r="H219">
        <v>-45.198999999999998</v>
      </c>
      <c r="I219">
        <v>-14.704000000000001</v>
      </c>
      <c r="J219">
        <v>-11.451000000000001</v>
      </c>
      <c r="L219">
        <v>-28.969000000000001</v>
      </c>
      <c r="N219">
        <v>191.815</v>
      </c>
      <c r="O219">
        <v>-0.41399999999999998</v>
      </c>
      <c r="P219">
        <v>-0.379</v>
      </c>
      <c r="Q219">
        <v>-0.223</v>
      </c>
      <c r="R219">
        <v>5.0000000000000001E-3</v>
      </c>
      <c r="S219">
        <v>-0.01</v>
      </c>
      <c r="T219">
        <v>0.185</v>
      </c>
      <c r="U219">
        <v>2.4E-2</v>
      </c>
      <c r="V219">
        <v>-7.0000000000000001E-3</v>
      </c>
      <c r="W219">
        <v>-24.914999999999999</v>
      </c>
      <c r="X219">
        <v>-4.22</v>
      </c>
      <c r="Y219">
        <v>7.5250000000000004</v>
      </c>
      <c r="Z219">
        <v>4.6909999999999998</v>
      </c>
      <c r="AA219">
        <v>39.034999999999997</v>
      </c>
      <c r="AB219">
        <v>32.856999999999999</v>
      </c>
      <c r="AC219">
        <v>35.223999999999997</v>
      </c>
      <c r="AD219">
        <v>70.397000000000006</v>
      </c>
      <c r="AE219">
        <v>16.423999999999999</v>
      </c>
      <c r="AF219">
        <v>18.294</v>
      </c>
      <c r="AG219">
        <v>263.399</v>
      </c>
      <c r="AH219">
        <v>360.45699999999999</v>
      </c>
      <c r="AI219">
        <v>330.24099999999999</v>
      </c>
      <c r="AJ219">
        <v>60.127000000000002</v>
      </c>
    </row>
    <row r="220" spans="1:36" x14ac:dyDescent="0.25">
      <c r="A220">
        <v>215</v>
      </c>
      <c r="B220">
        <v>215</v>
      </c>
      <c r="C220">
        <v>82.927000000000007</v>
      </c>
      <c r="D220">
        <v>79.186000000000007</v>
      </c>
      <c r="E220">
        <v>138.20599999999999</v>
      </c>
      <c r="F220">
        <v>244.04400000000001</v>
      </c>
      <c r="H220">
        <v>-50.432000000000002</v>
      </c>
      <c r="I220">
        <v>-16.126999999999999</v>
      </c>
      <c r="J220">
        <v>-11.928000000000001</v>
      </c>
      <c r="L220">
        <v>-28.494</v>
      </c>
      <c r="N220">
        <v>195.595</v>
      </c>
      <c r="O220">
        <v>-0.41899999999999998</v>
      </c>
      <c r="P220">
        <v>-0.379</v>
      </c>
      <c r="Q220">
        <v>-0.223</v>
      </c>
      <c r="R220">
        <v>5.0000000000000001E-3</v>
      </c>
      <c r="S220">
        <v>-0.01</v>
      </c>
      <c r="T220">
        <v>0.17899999999999999</v>
      </c>
      <c r="U220">
        <v>3.1E-2</v>
      </c>
      <c r="V220">
        <v>-1.0999999999999999E-2</v>
      </c>
      <c r="W220">
        <v>-25.385000000000002</v>
      </c>
      <c r="X220">
        <v>-2.8140000000000001</v>
      </c>
      <c r="Y220">
        <v>7.5250000000000004</v>
      </c>
      <c r="Z220">
        <v>4.2220000000000004</v>
      </c>
      <c r="AA220">
        <v>39.034999999999997</v>
      </c>
      <c r="AB220">
        <v>32.856999999999999</v>
      </c>
      <c r="AC220">
        <v>36.162999999999997</v>
      </c>
      <c r="AD220">
        <v>69.927000000000007</v>
      </c>
      <c r="AE220">
        <v>15.955</v>
      </c>
      <c r="AF220">
        <v>12.664999999999999</v>
      </c>
      <c r="AG220">
        <v>261.56799999999998</v>
      </c>
      <c r="AH220">
        <v>360.762</v>
      </c>
      <c r="AI220">
        <v>330.24099999999999</v>
      </c>
      <c r="AJ220">
        <v>60.432000000000002</v>
      </c>
    </row>
    <row r="221" spans="1:36" x14ac:dyDescent="0.25">
      <c r="A221">
        <v>216</v>
      </c>
      <c r="B221">
        <v>216</v>
      </c>
      <c r="C221">
        <v>82.927000000000007</v>
      </c>
      <c r="D221">
        <v>78.231999999999999</v>
      </c>
      <c r="E221">
        <v>140.09299999999999</v>
      </c>
      <c r="F221">
        <v>283.15899999999999</v>
      </c>
      <c r="H221">
        <v>-53.762999999999998</v>
      </c>
      <c r="I221">
        <v>-14.704000000000001</v>
      </c>
      <c r="J221">
        <v>-11.451000000000001</v>
      </c>
      <c r="L221">
        <v>-28.018999999999998</v>
      </c>
      <c r="N221">
        <v>202.684</v>
      </c>
      <c r="O221">
        <v>-0.41399999999999998</v>
      </c>
      <c r="P221">
        <v>-0.375</v>
      </c>
      <c r="Q221">
        <v>-0.22800000000000001</v>
      </c>
      <c r="R221">
        <v>0.01</v>
      </c>
      <c r="S221">
        <v>-5.0000000000000001E-3</v>
      </c>
      <c r="T221">
        <v>0.17899999999999999</v>
      </c>
      <c r="U221">
        <v>2.8000000000000001E-2</v>
      </c>
      <c r="V221">
        <v>-1.4999999999999999E-2</v>
      </c>
      <c r="W221">
        <v>-25.385000000000002</v>
      </c>
      <c r="X221">
        <v>-2.8140000000000001</v>
      </c>
      <c r="Y221">
        <v>7.5250000000000004</v>
      </c>
      <c r="Z221">
        <v>5.6289999999999996</v>
      </c>
      <c r="AA221">
        <v>39.034999999999997</v>
      </c>
      <c r="AB221">
        <v>31.917999999999999</v>
      </c>
      <c r="AC221">
        <v>34.753999999999998</v>
      </c>
      <c r="AD221">
        <v>70.397000000000006</v>
      </c>
      <c r="AE221">
        <v>15.955</v>
      </c>
      <c r="AF221">
        <v>8.9120000000000008</v>
      </c>
      <c r="AG221">
        <v>261.262</v>
      </c>
      <c r="AH221">
        <v>360.45699999999999</v>
      </c>
      <c r="AI221">
        <v>329.935</v>
      </c>
      <c r="AJ221">
        <v>60.432000000000002</v>
      </c>
    </row>
    <row r="222" spans="1:36" x14ac:dyDescent="0.25">
      <c r="A222">
        <v>217</v>
      </c>
      <c r="B222">
        <v>217</v>
      </c>
      <c r="C222">
        <v>81.497</v>
      </c>
      <c r="D222">
        <v>78.709000000000003</v>
      </c>
      <c r="E222">
        <v>141.03700000000001</v>
      </c>
      <c r="F222">
        <v>332.64600000000002</v>
      </c>
      <c r="H222">
        <v>-57.093000000000004</v>
      </c>
      <c r="I222">
        <v>-14.704000000000001</v>
      </c>
      <c r="J222">
        <v>-11.451000000000001</v>
      </c>
      <c r="L222">
        <v>-28.494</v>
      </c>
      <c r="N222">
        <v>203.62899999999999</v>
      </c>
      <c r="O222">
        <v>-0.41399999999999998</v>
      </c>
      <c r="P222">
        <v>-0.375</v>
      </c>
      <c r="Q222">
        <v>-0.223</v>
      </c>
      <c r="R222">
        <v>5.0000000000000001E-3</v>
      </c>
      <c r="S222">
        <v>-5.0000000000000001E-3</v>
      </c>
      <c r="T222">
        <v>0.17399999999999999</v>
      </c>
      <c r="U222">
        <v>2.8000000000000001E-2</v>
      </c>
      <c r="V222">
        <v>-1.0999999999999999E-2</v>
      </c>
      <c r="W222">
        <v>-25.855</v>
      </c>
      <c r="X222">
        <v>-2.3450000000000002</v>
      </c>
      <c r="Y222">
        <v>7.0540000000000003</v>
      </c>
      <c r="Z222">
        <v>5.16</v>
      </c>
      <c r="AA222">
        <v>39.034999999999997</v>
      </c>
      <c r="AB222">
        <v>31.917999999999999</v>
      </c>
      <c r="AC222">
        <v>35.223999999999997</v>
      </c>
      <c r="AD222">
        <v>69.457999999999998</v>
      </c>
      <c r="AE222">
        <v>15.955</v>
      </c>
      <c r="AF222">
        <v>8.4429999999999996</v>
      </c>
      <c r="AG222">
        <v>261.262</v>
      </c>
      <c r="AH222">
        <v>360.45699999999999</v>
      </c>
      <c r="AI222">
        <v>330.54599999999999</v>
      </c>
      <c r="AJ222">
        <v>60.432000000000002</v>
      </c>
    </row>
    <row r="223" spans="1:36" x14ac:dyDescent="0.25">
      <c r="A223">
        <v>218</v>
      </c>
      <c r="B223">
        <v>218</v>
      </c>
      <c r="C223">
        <v>81.497</v>
      </c>
      <c r="D223">
        <v>77.754999999999995</v>
      </c>
      <c r="E223">
        <v>135.376</v>
      </c>
      <c r="F223">
        <v>243.57300000000001</v>
      </c>
      <c r="H223">
        <v>-64.704999999999998</v>
      </c>
      <c r="I223">
        <v>-14.704000000000001</v>
      </c>
      <c r="J223">
        <v>-12.404999999999999</v>
      </c>
      <c r="L223">
        <v>-28.018999999999998</v>
      </c>
      <c r="N223">
        <v>199.376</v>
      </c>
      <c r="O223">
        <v>-0.41399999999999998</v>
      </c>
      <c r="P223">
        <v>-0.375</v>
      </c>
      <c r="Q223">
        <v>-0.219</v>
      </c>
      <c r="R223">
        <v>5.0000000000000001E-3</v>
      </c>
      <c r="S223">
        <v>-5.0000000000000001E-3</v>
      </c>
      <c r="T223">
        <v>0.17899999999999999</v>
      </c>
      <c r="U223">
        <v>2.8000000000000001E-2</v>
      </c>
      <c r="V223">
        <v>-7.0000000000000001E-3</v>
      </c>
      <c r="W223">
        <v>-25.385000000000002</v>
      </c>
      <c r="X223">
        <v>-3.282</v>
      </c>
      <c r="Y223">
        <v>7.0540000000000003</v>
      </c>
      <c r="Z223">
        <v>5.6289999999999996</v>
      </c>
      <c r="AA223">
        <v>38.094000000000001</v>
      </c>
      <c r="AB223">
        <v>32.387999999999998</v>
      </c>
      <c r="AC223">
        <v>35.694000000000003</v>
      </c>
      <c r="AD223">
        <v>70.397000000000006</v>
      </c>
      <c r="AE223">
        <v>15.486000000000001</v>
      </c>
      <c r="AF223">
        <v>6.5670000000000002</v>
      </c>
      <c r="AG223">
        <v>261.262</v>
      </c>
      <c r="AH223">
        <v>360.45699999999999</v>
      </c>
      <c r="AI223">
        <v>329.935</v>
      </c>
      <c r="AJ223">
        <v>60.432000000000002</v>
      </c>
    </row>
    <row r="224" spans="1:36" x14ac:dyDescent="0.25">
      <c r="A224">
        <v>219</v>
      </c>
      <c r="B224">
        <v>219</v>
      </c>
      <c r="C224">
        <v>81.02</v>
      </c>
      <c r="D224">
        <v>76.801000000000002</v>
      </c>
      <c r="E224">
        <v>139.15</v>
      </c>
      <c r="F224">
        <v>273.733</v>
      </c>
      <c r="H224">
        <v>-66.132000000000005</v>
      </c>
      <c r="I224">
        <v>-15.179</v>
      </c>
      <c r="J224">
        <v>-11.451000000000001</v>
      </c>
      <c r="L224">
        <v>-29.443999999999999</v>
      </c>
      <c r="N224">
        <v>205.04599999999999</v>
      </c>
      <c r="O224">
        <v>-0.41399999999999998</v>
      </c>
      <c r="P224">
        <v>-0.38400000000000001</v>
      </c>
      <c r="Q224">
        <v>-0.214</v>
      </c>
      <c r="R224">
        <v>0</v>
      </c>
      <c r="S224">
        <v>-5.0000000000000001E-3</v>
      </c>
      <c r="T224">
        <v>0.185</v>
      </c>
      <c r="U224">
        <v>2.8000000000000001E-2</v>
      </c>
      <c r="V224">
        <v>-7.0000000000000001E-3</v>
      </c>
      <c r="W224">
        <v>-25.855</v>
      </c>
      <c r="X224">
        <v>-2.8140000000000001</v>
      </c>
      <c r="Y224">
        <v>7.5250000000000004</v>
      </c>
      <c r="Z224">
        <v>5.16</v>
      </c>
      <c r="AA224">
        <v>37.154000000000003</v>
      </c>
      <c r="AB224">
        <v>32.387999999999998</v>
      </c>
      <c r="AC224">
        <v>35.223999999999997</v>
      </c>
      <c r="AD224">
        <v>69.457999999999998</v>
      </c>
      <c r="AE224">
        <v>15.486000000000001</v>
      </c>
      <c r="AF224">
        <v>1.8759999999999999</v>
      </c>
      <c r="AG224">
        <v>261.262</v>
      </c>
      <c r="AH224">
        <v>351.60500000000002</v>
      </c>
      <c r="AI224">
        <v>330.54599999999999</v>
      </c>
      <c r="AJ224">
        <v>60.432000000000002</v>
      </c>
    </row>
    <row r="225" spans="1:36" x14ac:dyDescent="0.25">
      <c r="A225">
        <v>220</v>
      </c>
      <c r="B225">
        <v>220</v>
      </c>
      <c r="C225">
        <v>81.972999999999999</v>
      </c>
      <c r="D225">
        <v>76.801000000000002</v>
      </c>
      <c r="E225">
        <v>142.92400000000001</v>
      </c>
      <c r="F225">
        <v>295.41199999999998</v>
      </c>
      <c r="H225">
        <v>-66.608000000000004</v>
      </c>
      <c r="I225">
        <v>-14.704000000000001</v>
      </c>
      <c r="J225">
        <v>-11.451000000000001</v>
      </c>
      <c r="L225">
        <v>-28.018999999999998</v>
      </c>
      <c r="N225">
        <v>208.35400000000001</v>
      </c>
      <c r="O225">
        <v>-0.41899999999999998</v>
      </c>
      <c r="P225">
        <v>-0.375</v>
      </c>
      <c r="Q225">
        <v>-0.22800000000000001</v>
      </c>
      <c r="R225">
        <v>0</v>
      </c>
      <c r="S225">
        <v>-5.0000000000000001E-3</v>
      </c>
      <c r="T225">
        <v>0.185</v>
      </c>
      <c r="U225">
        <v>2.1000000000000001E-2</v>
      </c>
      <c r="V225">
        <v>-4.0000000000000001E-3</v>
      </c>
      <c r="W225">
        <v>-25.855</v>
      </c>
      <c r="X225">
        <v>-2.8140000000000001</v>
      </c>
      <c r="Y225">
        <v>6.5839999999999996</v>
      </c>
      <c r="Z225">
        <v>5.16</v>
      </c>
      <c r="AA225">
        <v>38.564999999999998</v>
      </c>
      <c r="AB225">
        <v>32.387999999999998</v>
      </c>
      <c r="AC225">
        <v>35.223999999999997</v>
      </c>
      <c r="AD225">
        <v>69.927000000000007</v>
      </c>
      <c r="AE225">
        <v>15.486000000000001</v>
      </c>
      <c r="AF225">
        <v>-0.46899999999999997</v>
      </c>
      <c r="AG225">
        <v>260.95699999999999</v>
      </c>
      <c r="AH225">
        <v>350.38499999999999</v>
      </c>
      <c r="AI225">
        <v>322.30500000000001</v>
      </c>
      <c r="AJ225">
        <v>60.737000000000002</v>
      </c>
    </row>
    <row r="226" spans="1:36" x14ac:dyDescent="0.25">
      <c r="A226">
        <v>221</v>
      </c>
      <c r="B226">
        <v>221</v>
      </c>
      <c r="C226">
        <v>81.497</v>
      </c>
      <c r="D226">
        <v>76.323999999999998</v>
      </c>
      <c r="E226">
        <v>144.81100000000001</v>
      </c>
      <c r="F226">
        <v>320.863</v>
      </c>
      <c r="H226">
        <v>-67.558999999999997</v>
      </c>
      <c r="I226">
        <v>-14.704000000000001</v>
      </c>
      <c r="J226">
        <v>-11.451000000000001</v>
      </c>
      <c r="L226">
        <v>-28.494</v>
      </c>
      <c r="N226">
        <v>211.66200000000001</v>
      </c>
      <c r="O226">
        <v>-0.41899999999999998</v>
      </c>
      <c r="P226">
        <v>-0.38400000000000001</v>
      </c>
      <c r="Q226">
        <v>-0.219</v>
      </c>
      <c r="R226">
        <v>5.0000000000000001E-3</v>
      </c>
      <c r="S226">
        <v>-5.0000000000000001E-3</v>
      </c>
      <c r="T226">
        <v>0.17899999999999999</v>
      </c>
      <c r="U226">
        <v>2.8000000000000001E-2</v>
      </c>
      <c r="V226">
        <v>-1.0999999999999999E-2</v>
      </c>
      <c r="W226">
        <v>-25.855</v>
      </c>
      <c r="X226">
        <v>-2.3450000000000002</v>
      </c>
      <c r="Y226">
        <v>4.7030000000000003</v>
      </c>
      <c r="Z226">
        <v>5.16</v>
      </c>
      <c r="AA226">
        <v>38.564999999999998</v>
      </c>
      <c r="AB226">
        <v>32.387999999999998</v>
      </c>
      <c r="AC226">
        <v>34.753999999999998</v>
      </c>
      <c r="AD226">
        <v>70.397000000000006</v>
      </c>
      <c r="AE226">
        <v>15.486000000000001</v>
      </c>
      <c r="AF226">
        <v>1.8759999999999999</v>
      </c>
      <c r="AG226">
        <v>261.262</v>
      </c>
      <c r="AH226">
        <v>350.07900000000001</v>
      </c>
      <c r="AI226">
        <v>320.779</v>
      </c>
      <c r="AJ226">
        <v>60.432000000000002</v>
      </c>
    </row>
    <row r="227" spans="1:36" x14ac:dyDescent="0.25">
      <c r="A227">
        <v>222</v>
      </c>
      <c r="B227">
        <v>222</v>
      </c>
      <c r="C227">
        <v>81.02</v>
      </c>
      <c r="D227">
        <v>76.323999999999998</v>
      </c>
      <c r="E227">
        <v>141.50899999999999</v>
      </c>
      <c r="F227">
        <v>318.50599999999997</v>
      </c>
      <c r="H227">
        <v>-70.414000000000001</v>
      </c>
      <c r="I227">
        <v>-14.704000000000001</v>
      </c>
      <c r="J227">
        <v>-11.451000000000001</v>
      </c>
      <c r="L227">
        <v>-28.494</v>
      </c>
      <c r="N227">
        <v>212.607</v>
      </c>
      <c r="O227">
        <v>-0.41399999999999998</v>
      </c>
      <c r="P227">
        <v>-0.36499999999999999</v>
      </c>
      <c r="Q227">
        <v>-0.22800000000000001</v>
      </c>
      <c r="R227">
        <v>0</v>
      </c>
      <c r="S227">
        <v>0</v>
      </c>
      <c r="T227">
        <v>0.17899999999999999</v>
      </c>
      <c r="U227">
        <v>2.4E-2</v>
      </c>
      <c r="V227">
        <v>-7.0000000000000001E-3</v>
      </c>
      <c r="W227">
        <v>-25.385000000000002</v>
      </c>
      <c r="X227">
        <v>-2.3450000000000002</v>
      </c>
      <c r="Y227">
        <v>6.1139999999999999</v>
      </c>
      <c r="Z227">
        <v>4.2220000000000004</v>
      </c>
      <c r="AA227">
        <v>38.564999999999998</v>
      </c>
      <c r="AB227">
        <v>32.856999999999999</v>
      </c>
      <c r="AC227">
        <v>34.753999999999998</v>
      </c>
      <c r="AD227">
        <v>70.397000000000006</v>
      </c>
      <c r="AE227">
        <v>15.486000000000001</v>
      </c>
      <c r="AF227">
        <v>-3.2829999999999999</v>
      </c>
      <c r="AG227">
        <v>261.56799999999998</v>
      </c>
      <c r="AH227">
        <v>350.38499999999999</v>
      </c>
      <c r="AI227">
        <v>320.779</v>
      </c>
      <c r="AJ227">
        <v>60.127000000000002</v>
      </c>
    </row>
    <row r="228" spans="1:36" x14ac:dyDescent="0.25">
      <c r="A228">
        <v>223</v>
      </c>
      <c r="B228">
        <v>223</v>
      </c>
      <c r="C228">
        <v>81.497</v>
      </c>
      <c r="D228">
        <v>76.801000000000002</v>
      </c>
      <c r="E228">
        <v>141.50899999999999</v>
      </c>
      <c r="F228">
        <v>312.851</v>
      </c>
      <c r="H228">
        <v>-69.938000000000002</v>
      </c>
      <c r="I228">
        <v>-14.704000000000001</v>
      </c>
      <c r="J228">
        <v>-11.451000000000001</v>
      </c>
      <c r="L228">
        <v>-28.018999999999998</v>
      </c>
      <c r="N228">
        <v>211.19</v>
      </c>
      <c r="O228">
        <v>-0.41399999999999998</v>
      </c>
      <c r="P228">
        <v>-0.379</v>
      </c>
      <c r="Q228">
        <v>-0.219</v>
      </c>
      <c r="R228">
        <v>5.0000000000000001E-3</v>
      </c>
      <c r="S228">
        <v>0</v>
      </c>
      <c r="T228">
        <v>0.17399999999999999</v>
      </c>
      <c r="U228">
        <v>2.4E-2</v>
      </c>
      <c r="V228">
        <v>-4.0000000000000001E-3</v>
      </c>
      <c r="W228">
        <v>-25.385000000000002</v>
      </c>
      <c r="X228">
        <v>-2.3450000000000002</v>
      </c>
      <c r="Y228">
        <v>6.1139999999999999</v>
      </c>
      <c r="Z228">
        <v>5.6289999999999996</v>
      </c>
      <c r="AA228">
        <v>38.564999999999998</v>
      </c>
      <c r="AB228">
        <v>31.917999999999999</v>
      </c>
      <c r="AC228">
        <v>35.223999999999997</v>
      </c>
      <c r="AD228">
        <v>70.866</v>
      </c>
      <c r="AE228">
        <v>15.486000000000001</v>
      </c>
      <c r="AF228">
        <v>5.16</v>
      </c>
      <c r="AG228">
        <v>261.56799999999998</v>
      </c>
      <c r="AH228">
        <v>350.07900000000001</v>
      </c>
      <c r="AI228">
        <v>320.779</v>
      </c>
      <c r="AJ228">
        <v>60.432000000000002</v>
      </c>
    </row>
    <row r="229" spans="1:36" x14ac:dyDescent="0.25">
      <c r="A229">
        <v>224</v>
      </c>
      <c r="B229">
        <v>224</v>
      </c>
      <c r="C229">
        <v>80.543000000000006</v>
      </c>
      <c r="D229">
        <v>77.278000000000006</v>
      </c>
      <c r="E229">
        <v>145.28299999999999</v>
      </c>
      <c r="F229">
        <v>310.96499999999997</v>
      </c>
      <c r="H229">
        <v>-71.364999999999995</v>
      </c>
      <c r="I229">
        <v>-15.653</v>
      </c>
      <c r="J229">
        <v>-10.974</v>
      </c>
      <c r="L229">
        <v>-28.018999999999998</v>
      </c>
      <c r="N229">
        <v>214.02500000000001</v>
      </c>
      <c r="O229">
        <v>-0.41899999999999998</v>
      </c>
      <c r="P229">
        <v>-0.375</v>
      </c>
      <c r="Q229">
        <v>-0.219</v>
      </c>
      <c r="R229">
        <v>0</v>
      </c>
      <c r="S229">
        <v>-0.01</v>
      </c>
      <c r="T229">
        <v>0.17899999999999999</v>
      </c>
      <c r="U229">
        <v>2.8000000000000001E-2</v>
      </c>
      <c r="V229">
        <v>-7.0000000000000001E-3</v>
      </c>
      <c r="W229">
        <v>-24.445</v>
      </c>
      <c r="X229">
        <v>-2.8140000000000001</v>
      </c>
      <c r="Y229">
        <v>6.1139999999999999</v>
      </c>
      <c r="Z229">
        <v>4.2220000000000004</v>
      </c>
      <c r="AA229">
        <v>36.683</v>
      </c>
      <c r="AB229">
        <v>31.917999999999999</v>
      </c>
      <c r="AC229">
        <v>36.162999999999997</v>
      </c>
      <c r="AD229">
        <v>69.457999999999998</v>
      </c>
      <c r="AE229">
        <v>18.300999999999998</v>
      </c>
      <c r="AF229">
        <v>-48.311999999999998</v>
      </c>
      <c r="AG229">
        <v>261.262</v>
      </c>
      <c r="AH229">
        <v>350.38499999999999</v>
      </c>
      <c r="AI229">
        <v>321.084</v>
      </c>
      <c r="AJ229">
        <v>60.127000000000002</v>
      </c>
    </row>
    <row r="230" spans="1:36" x14ac:dyDescent="0.25">
      <c r="A230">
        <v>225</v>
      </c>
      <c r="B230">
        <v>225</v>
      </c>
      <c r="C230">
        <v>81.02</v>
      </c>
      <c r="D230">
        <v>76.323999999999998</v>
      </c>
      <c r="E230">
        <v>149.529</v>
      </c>
      <c r="F230">
        <v>312.851</v>
      </c>
      <c r="H230">
        <v>-71.364999999999995</v>
      </c>
      <c r="I230">
        <v>-15.179</v>
      </c>
      <c r="J230">
        <v>-11.928000000000001</v>
      </c>
      <c r="L230">
        <v>-28.018999999999998</v>
      </c>
      <c r="N230">
        <v>213.08</v>
      </c>
      <c r="O230">
        <v>-0.41399999999999998</v>
      </c>
      <c r="P230">
        <v>-0.375</v>
      </c>
      <c r="Q230">
        <v>-0.219</v>
      </c>
      <c r="R230">
        <v>5.0000000000000001E-3</v>
      </c>
      <c r="S230">
        <v>-5.0000000000000001E-3</v>
      </c>
      <c r="T230">
        <v>0.17399999999999999</v>
      </c>
      <c r="U230">
        <v>2.8000000000000001E-2</v>
      </c>
      <c r="V230">
        <v>-7.0000000000000001E-3</v>
      </c>
      <c r="W230">
        <v>-24.914999999999999</v>
      </c>
      <c r="X230">
        <v>-1.8759999999999999</v>
      </c>
      <c r="Y230">
        <v>6.1139999999999999</v>
      </c>
      <c r="Z230">
        <v>3.7530000000000001</v>
      </c>
      <c r="AA230">
        <v>38.094000000000001</v>
      </c>
      <c r="AB230">
        <v>31.917999999999999</v>
      </c>
      <c r="AC230">
        <v>36.162999999999997</v>
      </c>
      <c r="AD230">
        <v>69.457999999999998</v>
      </c>
      <c r="AE230">
        <v>17.363</v>
      </c>
      <c r="AF230">
        <v>-9.3810000000000002</v>
      </c>
      <c r="AG230">
        <v>261.262</v>
      </c>
      <c r="AH230">
        <v>350.07900000000001</v>
      </c>
      <c r="AI230">
        <v>320.16800000000001</v>
      </c>
      <c r="AJ230">
        <v>60.127000000000002</v>
      </c>
    </row>
    <row r="231" spans="1:36" x14ac:dyDescent="0.25">
      <c r="A231">
        <v>226</v>
      </c>
      <c r="B231">
        <v>226</v>
      </c>
      <c r="C231">
        <v>80.066999999999993</v>
      </c>
      <c r="D231">
        <v>76.323999999999998</v>
      </c>
      <c r="E231">
        <v>150</v>
      </c>
      <c r="F231">
        <v>312.851</v>
      </c>
      <c r="H231">
        <v>-73.744</v>
      </c>
      <c r="I231">
        <v>-14.23</v>
      </c>
      <c r="J231">
        <v>-10.974</v>
      </c>
      <c r="L231">
        <v>-28.018999999999998</v>
      </c>
      <c r="N231">
        <v>214.97</v>
      </c>
      <c r="O231">
        <v>-0.41</v>
      </c>
      <c r="P231">
        <v>-0.375</v>
      </c>
      <c r="Q231">
        <v>-0.219</v>
      </c>
      <c r="R231">
        <v>0</v>
      </c>
      <c r="S231">
        <v>5.0000000000000001E-3</v>
      </c>
      <c r="T231">
        <v>0.17399999999999999</v>
      </c>
      <c r="U231">
        <v>2.8000000000000001E-2</v>
      </c>
      <c r="V231">
        <v>-1.0999999999999999E-2</v>
      </c>
      <c r="W231">
        <v>-25.855</v>
      </c>
      <c r="X231">
        <v>-1.8759999999999999</v>
      </c>
      <c r="Y231">
        <v>6.5839999999999996</v>
      </c>
      <c r="Z231">
        <v>3.7530000000000001</v>
      </c>
      <c r="AA231">
        <v>38.564999999999998</v>
      </c>
      <c r="AB231">
        <v>32.387999999999998</v>
      </c>
      <c r="AC231">
        <v>36.633000000000003</v>
      </c>
      <c r="AD231">
        <v>68.988</v>
      </c>
      <c r="AE231">
        <v>18.300999999999998</v>
      </c>
      <c r="AF231">
        <v>0.46899999999999997</v>
      </c>
      <c r="AG231">
        <v>261.262</v>
      </c>
      <c r="AH231">
        <v>349.774</v>
      </c>
      <c r="AI231">
        <v>320.47399999999999</v>
      </c>
      <c r="AJ231">
        <v>60.432000000000002</v>
      </c>
    </row>
    <row r="232" spans="1:36" x14ac:dyDescent="0.25">
      <c r="A232">
        <v>227</v>
      </c>
      <c r="B232">
        <v>227</v>
      </c>
      <c r="C232">
        <v>80.543000000000006</v>
      </c>
      <c r="D232">
        <v>75.846999999999994</v>
      </c>
      <c r="E232">
        <v>151.416</v>
      </c>
      <c r="F232">
        <v>311.90800000000002</v>
      </c>
      <c r="H232">
        <v>-73.268000000000001</v>
      </c>
      <c r="I232">
        <v>-14.23</v>
      </c>
      <c r="J232">
        <v>-11.451000000000001</v>
      </c>
      <c r="L232">
        <v>-28.018999999999998</v>
      </c>
      <c r="N232">
        <v>215.44300000000001</v>
      </c>
      <c r="O232">
        <v>-0.41399999999999998</v>
      </c>
      <c r="P232">
        <v>-0.375</v>
      </c>
      <c r="Q232">
        <v>-0.223</v>
      </c>
      <c r="R232">
        <v>0</v>
      </c>
      <c r="S232">
        <v>0</v>
      </c>
      <c r="T232">
        <v>0.17399999999999999</v>
      </c>
      <c r="U232">
        <v>2.8000000000000001E-2</v>
      </c>
      <c r="V232">
        <v>-7.0000000000000001E-3</v>
      </c>
      <c r="W232">
        <v>-24.914999999999999</v>
      </c>
      <c r="X232">
        <v>-1.8759999999999999</v>
      </c>
      <c r="Y232">
        <v>7.0540000000000003</v>
      </c>
      <c r="Z232">
        <v>4.2220000000000004</v>
      </c>
      <c r="AA232">
        <v>38.564999999999998</v>
      </c>
      <c r="AB232">
        <v>32.387999999999998</v>
      </c>
      <c r="AC232">
        <v>36.162999999999997</v>
      </c>
      <c r="AD232">
        <v>69.457999999999998</v>
      </c>
      <c r="AE232">
        <v>17.832000000000001</v>
      </c>
      <c r="AF232">
        <v>7.5049999999999999</v>
      </c>
      <c r="AG232">
        <v>252.10599999999999</v>
      </c>
      <c r="AH232">
        <v>350.38499999999999</v>
      </c>
      <c r="AI232">
        <v>320.47399999999999</v>
      </c>
      <c r="AJ232">
        <v>60.432000000000002</v>
      </c>
    </row>
    <row r="233" spans="1:36" x14ac:dyDescent="0.25">
      <c r="A233">
        <v>228</v>
      </c>
      <c r="B233">
        <v>228</v>
      </c>
      <c r="C233">
        <v>79.59</v>
      </c>
      <c r="D233">
        <v>75.846999999999994</v>
      </c>
      <c r="E233">
        <v>150</v>
      </c>
      <c r="F233">
        <v>295.41199999999998</v>
      </c>
      <c r="H233">
        <v>-79.453000000000003</v>
      </c>
      <c r="I233">
        <v>-15.179</v>
      </c>
      <c r="J233">
        <v>-11.928000000000001</v>
      </c>
      <c r="L233">
        <v>-28.018999999999998</v>
      </c>
      <c r="N233">
        <v>212.607</v>
      </c>
      <c r="O233">
        <v>-0.41399999999999998</v>
      </c>
      <c r="P233">
        <v>-0.37</v>
      </c>
      <c r="Q233">
        <v>-0.223</v>
      </c>
      <c r="R233">
        <v>5.0000000000000001E-3</v>
      </c>
      <c r="S233">
        <v>0</v>
      </c>
      <c r="T233">
        <v>0.17899999999999999</v>
      </c>
      <c r="U233">
        <v>2.4E-2</v>
      </c>
      <c r="V233">
        <v>-1.0999999999999999E-2</v>
      </c>
      <c r="W233">
        <v>-24.914999999999999</v>
      </c>
      <c r="X233">
        <v>-2.3450000000000002</v>
      </c>
      <c r="Y233">
        <v>6.5839999999999996</v>
      </c>
      <c r="Z233">
        <v>4.2220000000000004</v>
      </c>
      <c r="AA233">
        <v>38.564999999999998</v>
      </c>
      <c r="AB233">
        <v>31.917999999999999</v>
      </c>
      <c r="AC233">
        <v>36.162999999999997</v>
      </c>
      <c r="AD233">
        <v>69.927000000000007</v>
      </c>
      <c r="AE233">
        <v>16.423999999999999</v>
      </c>
      <c r="AF233">
        <v>5.16</v>
      </c>
      <c r="AG233">
        <v>251.19</v>
      </c>
      <c r="AH233">
        <v>345.80599999999998</v>
      </c>
      <c r="AI233">
        <v>320.16800000000001</v>
      </c>
      <c r="AJ233">
        <v>60.737000000000002</v>
      </c>
    </row>
    <row r="234" spans="1:36" x14ac:dyDescent="0.25">
      <c r="A234">
        <v>229</v>
      </c>
      <c r="B234">
        <v>229</v>
      </c>
      <c r="C234">
        <v>80.066999999999993</v>
      </c>
      <c r="D234">
        <v>76.801000000000002</v>
      </c>
      <c r="E234">
        <v>150</v>
      </c>
      <c r="F234">
        <v>302.95299999999997</v>
      </c>
      <c r="H234">
        <v>-80.88</v>
      </c>
      <c r="I234">
        <v>-14.23</v>
      </c>
      <c r="J234">
        <v>-11.928000000000001</v>
      </c>
      <c r="L234">
        <v>-27.07</v>
      </c>
      <c r="N234">
        <v>210.245</v>
      </c>
      <c r="O234">
        <v>-0.41399999999999998</v>
      </c>
      <c r="P234">
        <v>-0.37</v>
      </c>
      <c r="Q234">
        <v>-0.219</v>
      </c>
      <c r="R234">
        <v>0.01</v>
      </c>
      <c r="S234">
        <v>0</v>
      </c>
      <c r="T234">
        <v>0.17399999999999999</v>
      </c>
      <c r="U234">
        <v>2.4E-2</v>
      </c>
      <c r="V234">
        <v>-1.0999999999999999E-2</v>
      </c>
      <c r="W234">
        <v>-24.445</v>
      </c>
      <c r="X234">
        <v>-2.3450000000000002</v>
      </c>
      <c r="Y234">
        <v>6.1139999999999999</v>
      </c>
      <c r="Z234">
        <v>4.2220000000000004</v>
      </c>
      <c r="AA234">
        <v>38.564999999999998</v>
      </c>
      <c r="AB234">
        <v>32.387999999999998</v>
      </c>
      <c r="AC234">
        <v>36.633000000000003</v>
      </c>
      <c r="AD234">
        <v>69.457999999999998</v>
      </c>
      <c r="AE234">
        <v>17.363</v>
      </c>
      <c r="AF234">
        <v>7.9740000000000002</v>
      </c>
      <c r="AG234">
        <v>251.19</v>
      </c>
      <c r="AH234">
        <v>340.923</v>
      </c>
      <c r="AI234">
        <v>320.47399999999999</v>
      </c>
      <c r="AJ234">
        <v>60.127000000000002</v>
      </c>
    </row>
    <row r="235" spans="1:36" x14ac:dyDescent="0.25">
      <c r="A235">
        <v>230</v>
      </c>
      <c r="B235">
        <v>230</v>
      </c>
      <c r="C235">
        <v>79.59</v>
      </c>
      <c r="D235">
        <v>76.323999999999998</v>
      </c>
      <c r="E235">
        <v>149.05699999999999</v>
      </c>
      <c r="F235">
        <v>313.79300000000001</v>
      </c>
      <c r="H235">
        <v>-80.403999999999996</v>
      </c>
      <c r="I235">
        <v>-14.23</v>
      </c>
      <c r="J235">
        <v>-11.451000000000001</v>
      </c>
      <c r="L235">
        <v>-27.07</v>
      </c>
      <c r="N235">
        <v>214.02500000000001</v>
      </c>
      <c r="O235">
        <v>-0.41899999999999998</v>
      </c>
      <c r="P235">
        <v>-0.375</v>
      </c>
      <c r="Q235">
        <v>-0.219</v>
      </c>
      <c r="R235">
        <v>0</v>
      </c>
      <c r="S235">
        <v>0</v>
      </c>
      <c r="T235">
        <v>0.17399999999999999</v>
      </c>
      <c r="U235">
        <v>2.8000000000000001E-2</v>
      </c>
      <c r="V235">
        <v>-1.0999999999999999E-2</v>
      </c>
      <c r="W235">
        <v>-24.445</v>
      </c>
      <c r="X235">
        <v>-1.8759999999999999</v>
      </c>
      <c r="Y235">
        <v>7.0540000000000003</v>
      </c>
      <c r="Z235">
        <v>4.2220000000000004</v>
      </c>
      <c r="AA235">
        <v>39.034999999999997</v>
      </c>
      <c r="AB235">
        <v>32.387999999999998</v>
      </c>
      <c r="AC235">
        <v>37.103000000000002</v>
      </c>
      <c r="AD235">
        <v>69.457999999999998</v>
      </c>
      <c r="AE235">
        <v>16.423999999999999</v>
      </c>
      <c r="AF235">
        <v>5.6289999999999996</v>
      </c>
      <c r="AG235">
        <v>251.49600000000001</v>
      </c>
      <c r="AH235">
        <v>340.31299999999999</v>
      </c>
      <c r="AI235">
        <v>320.47399999999999</v>
      </c>
      <c r="AJ235">
        <v>60.432000000000002</v>
      </c>
    </row>
    <row r="236" spans="1:36" x14ac:dyDescent="0.25">
      <c r="A236">
        <v>231</v>
      </c>
      <c r="B236">
        <v>231</v>
      </c>
      <c r="C236">
        <v>79.59</v>
      </c>
      <c r="D236">
        <v>75.37</v>
      </c>
      <c r="E236">
        <v>149.05699999999999</v>
      </c>
      <c r="F236">
        <v>336.88799999999998</v>
      </c>
      <c r="H236">
        <v>-80.403999999999996</v>
      </c>
      <c r="I236">
        <v>-13.756</v>
      </c>
      <c r="J236">
        <v>-10.497</v>
      </c>
      <c r="L236">
        <v>-27.544</v>
      </c>
      <c r="N236">
        <v>214.97</v>
      </c>
      <c r="O236">
        <v>-0.41399999999999998</v>
      </c>
      <c r="P236">
        <v>-0.37</v>
      </c>
      <c r="Q236">
        <v>-0.22800000000000001</v>
      </c>
      <c r="R236">
        <v>5.0000000000000001E-3</v>
      </c>
      <c r="S236">
        <v>-5.0000000000000001E-3</v>
      </c>
      <c r="T236">
        <v>0.17399999999999999</v>
      </c>
      <c r="U236">
        <v>2.4E-2</v>
      </c>
      <c r="V236">
        <v>-1.0999999999999999E-2</v>
      </c>
      <c r="W236">
        <v>-24.445</v>
      </c>
      <c r="X236">
        <v>-1.407</v>
      </c>
      <c r="Y236">
        <v>6.5839999999999996</v>
      </c>
      <c r="Z236">
        <v>4.2220000000000004</v>
      </c>
      <c r="AA236">
        <v>32.920999999999999</v>
      </c>
      <c r="AB236">
        <v>31.917999999999999</v>
      </c>
      <c r="AC236">
        <v>36.633000000000003</v>
      </c>
      <c r="AD236">
        <v>69.927000000000007</v>
      </c>
      <c r="AE236">
        <v>16.893000000000001</v>
      </c>
      <c r="AF236">
        <v>20.638999999999999</v>
      </c>
      <c r="AG236">
        <v>251.49600000000001</v>
      </c>
      <c r="AH236">
        <v>340.61799999999999</v>
      </c>
      <c r="AI236">
        <v>311.62299999999999</v>
      </c>
      <c r="AJ236">
        <v>60.127000000000002</v>
      </c>
    </row>
    <row r="237" spans="1:36" x14ac:dyDescent="0.25">
      <c r="A237">
        <v>232</v>
      </c>
      <c r="B237">
        <v>232</v>
      </c>
      <c r="C237">
        <v>78.637</v>
      </c>
      <c r="D237">
        <v>75.37</v>
      </c>
      <c r="E237">
        <v>150.47200000000001</v>
      </c>
      <c r="F237">
        <v>346.786</v>
      </c>
      <c r="H237">
        <v>-81.831000000000003</v>
      </c>
      <c r="I237">
        <v>-13.281000000000001</v>
      </c>
      <c r="J237">
        <v>-10.974</v>
      </c>
      <c r="L237">
        <v>-27.544</v>
      </c>
      <c r="N237">
        <v>219.22300000000001</v>
      </c>
      <c r="O237">
        <v>-0.41899999999999998</v>
      </c>
      <c r="P237">
        <v>-0.37</v>
      </c>
      <c r="Q237">
        <v>-0.214</v>
      </c>
      <c r="R237">
        <v>0.01</v>
      </c>
      <c r="S237">
        <v>-5.0000000000000001E-3</v>
      </c>
      <c r="T237">
        <v>0.16900000000000001</v>
      </c>
      <c r="U237">
        <v>2.4E-2</v>
      </c>
      <c r="V237">
        <v>-1.0999999999999999E-2</v>
      </c>
      <c r="W237">
        <v>-24.445</v>
      </c>
      <c r="X237">
        <v>-1.8759999999999999</v>
      </c>
      <c r="Y237">
        <v>6.5839999999999996</v>
      </c>
      <c r="Z237">
        <v>3.7530000000000001</v>
      </c>
      <c r="AA237">
        <v>32.920999999999999</v>
      </c>
      <c r="AB237">
        <v>32.387999999999998</v>
      </c>
      <c r="AC237">
        <v>36.162999999999997</v>
      </c>
      <c r="AD237">
        <v>70.397000000000006</v>
      </c>
      <c r="AE237">
        <v>15.955</v>
      </c>
      <c r="AF237">
        <v>17.824999999999999</v>
      </c>
      <c r="AG237">
        <v>251.49600000000001</v>
      </c>
      <c r="AH237">
        <v>340.61799999999999</v>
      </c>
      <c r="AI237">
        <v>310.096</v>
      </c>
      <c r="AJ237">
        <v>56.158999999999999</v>
      </c>
    </row>
    <row r="238" spans="1:36" x14ac:dyDescent="0.25">
      <c r="A238">
        <v>233</v>
      </c>
      <c r="B238">
        <v>233</v>
      </c>
      <c r="C238">
        <v>79.59</v>
      </c>
      <c r="D238">
        <v>74.893000000000001</v>
      </c>
      <c r="E238">
        <v>151.887</v>
      </c>
      <c r="F238">
        <v>360.45499999999998</v>
      </c>
      <c r="H238">
        <v>-79.453000000000003</v>
      </c>
      <c r="I238">
        <v>-13.756</v>
      </c>
      <c r="J238">
        <v>-10.974</v>
      </c>
      <c r="L238">
        <v>-26.594999999999999</v>
      </c>
      <c r="N238">
        <v>215.44300000000001</v>
      </c>
      <c r="O238">
        <v>-0.41899999999999998</v>
      </c>
      <c r="P238">
        <v>-0.375</v>
      </c>
      <c r="Q238">
        <v>-0.219</v>
      </c>
      <c r="R238">
        <v>5.0000000000000001E-3</v>
      </c>
      <c r="S238">
        <v>0</v>
      </c>
      <c r="T238">
        <v>0.17899999999999999</v>
      </c>
      <c r="U238">
        <v>2.4E-2</v>
      </c>
      <c r="V238">
        <v>-1.4999999999999999E-2</v>
      </c>
      <c r="W238">
        <v>-23.504000000000001</v>
      </c>
      <c r="X238">
        <v>-1.407</v>
      </c>
      <c r="Y238">
        <v>6.5839999999999996</v>
      </c>
      <c r="Z238">
        <v>4.2220000000000004</v>
      </c>
      <c r="AA238">
        <v>35.743000000000002</v>
      </c>
      <c r="AB238">
        <v>32.387999999999998</v>
      </c>
      <c r="AC238">
        <v>36.633000000000003</v>
      </c>
      <c r="AD238">
        <v>71.334999999999994</v>
      </c>
      <c r="AE238">
        <v>16.423999999999999</v>
      </c>
      <c r="AF238">
        <v>16.417999999999999</v>
      </c>
      <c r="AG238">
        <v>251.19</v>
      </c>
      <c r="AH238">
        <v>340.923</v>
      </c>
      <c r="AI238">
        <v>310.70699999999999</v>
      </c>
      <c r="AJ238">
        <v>60.127000000000002</v>
      </c>
    </row>
    <row r="239" spans="1:36" x14ac:dyDescent="0.25">
      <c r="A239">
        <v>234</v>
      </c>
      <c r="B239">
        <v>234</v>
      </c>
      <c r="C239">
        <v>79.113</v>
      </c>
      <c r="D239">
        <v>74.893000000000001</v>
      </c>
      <c r="E239">
        <v>152.35900000000001</v>
      </c>
      <c r="F239">
        <v>361.86900000000003</v>
      </c>
      <c r="H239">
        <v>-79.927999999999997</v>
      </c>
      <c r="I239">
        <v>-14.23</v>
      </c>
      <c r="J239">
        <v>-10.497</v>
      </c>
      <c r="L239">
        <v>-26.594999999999999</v>
      </c>
      <c r="N239">
        <v>218.751</v>
      </c>
      <c r="O239">
        <v>-0.41899999999999998</v>
      </c>
      <c r="P239">
        <v>-0.37</v>
      </c>
      <c r="Q239">
        <v>-0.223</v>
      </c>
      <c r="R239">
        <v>0</v>
      </c>
      <c r="S239">
        <v>0</v>
      </c>
      <c r="T239">
        <v>0.17399999999999999</v>
      </c>
      <c r="U239">
        <v>2.4E-2</v>
      </c>
      <c r="V239">
        <v>-1.4999999999999999E-2</v>
      </c>
      <c r="W239">
        <v>-23.975000000000001</v>
      </c>
      <c r="X239">
        <v>-1.8759999999999999</v>
      </c>
      <c r="Y239">
        <v>7.0540000000000003</v>
      </c>
      <c r="Z239">
        <v>3.7530000000000001</v>
      </c>
      <c r="AA239">
        <v>37.154000000000003</v>
      </c>
      <c r="AB239">
        <v>31.449000000000002</v>
      </c>
      <c r="AC239">
        <v>36.633000000000003</v>
      </c>
      <c r="AD239">
        <v>69.927000000000007</v>
      </c>
      <c r="AE239">
        <v>16.893000000000001</v>
      </c>
      <c r="AF239">
        <v>17.824999999999999</v>
      </c>
      <c r="AG239">
        <v>251.19</v>
      </c>
      <c r="AH239">
        <v>340.31299999999999</v>
      </c>
      <c r="AI239">
        <v>310.70699999999999</v>
      </c>
      <c r="AJ239">
        <v>54.023000000000003</v>
      </c>
    </row>
    <row r="240" spans="1:36" x14ac:dyDescent="0.25">
      <c r="A240">
        <v>235</v>
      </c>
      <c r="B240">
        <v>235</v>
      </c>
      <c r="C240">
        <v>79.113</v>
      </c>
      <c r="D240">
        <v>75.37</v>
      </c>
      <c r="E240">
        <v>152.35900000000001</v>
      </c>
      <c r="F240">
        <v>359.041</v>
      </c>
      <c r="H240">
        <v>-80.88</v>
      </c>
      <c r="I240">
        <v>-14.704000000000001</v>
      </c>
      <c r="J240">
        <v>-10.497</v>
      </c>
      <c r="L240">
        <v>-28.018999999999998</v>
      </c>
      <c r="N240">
        <v>219.696</v>
      </c>
      <c r="O240">
        <v>-0.41399999999999998</v>
      </c>
      <c r="P240">
        <v>-0.36</v>
      </c>
      <c r="Q240">
        <v>-0.223</v>
      </c>
      <c r="R240">
        <v>0</v>
      </c>
      <c r="S240">
        <v>-5.0000000000000001E-3</v>
      </c>
      <c r="T240">
        <v>0.16900000000000001</v>
      </c>
      <c r="U240">
        <v>2.4E-2</v>
      </c>
      <c r="V240">
        <v>-1.0999999999999999E-2</v>
      </c>
      <c r="W240">
        <v>-23.975000000000001</v>
      </c>
      <c r="X240">
        <v>-2.3450000000000002</v>
      </c>
      <c r="Y240">
        <v>6.5839999999999996</v>
      </c>
      <c r="Z240">
        <v>4.6909999999999998</v>
      </c>
      <c r="AA240">
        <v>38.564999999999998</v>
      </c>
      <c r="AB240">
        <v>31.917999999999999</v>
      </c>
      <c r="AC240">
        <v>36.633000000000003</v>
      </c>
      <c r="AD240">
        <v>70.866</v>
      </c>
      <c r="AE240">
        <v>16.423999999999999</v>
      </c>
      <c r="AF240">
        <v>16.887</v>
      </c>
      <c r="AG240">
        <v>251.19</v>
      </c>
      <c r="AH240">
        <v>340.31299999999999</v>
      </c>
      <c r="AI240">
        <v>310.096</v>
      </c>
      <c r="AJ240">
        <v>59.822000000000003</v>
      </c>
    </row>
    <row r="241" spans="1:36" x14ac:dyDescent="0.25">
      <c r="A241">
        <v>236</v>
      </c>
      <c r="B241">
        <v>236</v>
      </c>
      <c r="C241">
        <v>78.16</v>
      </c>
      <c r="D241">
        <v>74.893000000000001</v>
      </c>
      <c r="E241">
        <v>152.35900000000001</v>
      </c>
      <c r="F241">
        <v>361.86900000000003</v>
      </c>
      <c r="H241">
        <v>-81.831000000000003</v>
      </c>
      <c r="I241">
        <v>-13.756</v>
      </c>
      <c r="J241">
        <v>-11.451000000000001</v>
      </c>
      <c r="L241">
        <v>-26.594999999999999</v>
      </c>
      <c r="N241">
        <v>221.114</v>
      </c>
      <c r="O241">
        <v>-0.42399999999999999</v>
      </c>
      <c r="P241">
        <v>-0.36499999999999999</v>
      </c>
      <c r="Q241">
        <v>-0.223</v>
      </c>
      <c r="R241">
        <v>0.01</v>
      </c>
      <c r="S241">
        <v>-5.0000000000000001E-3</v>
      </c>
      <c r="T241">
        <v>0.16900000000000001</v>
      </c>
      <c r="U241">
        <v>2.4E-2</v>
      </c>
      <c r="V241">
        <v>-7.0000000000000001E-3</v>
      </c>
      <c r="W241">
        <v>-24.445</v>
      </c>
      <c r="X241">
        <v>-0.93799999999999994</v>
      </c>
      <c r="Y241">
        <v>6.1139999999999999</v>
      </c>
      <c r="Z241">
        <v>4.2220000000000004</v>
      </c>
      <c r="AA241">
        <v>38.564999999999998</v>
      </c>
      <c r="AB241">
        <v>32.387999999999998</v>
      </c>
      <c r="AC241">
        <v>35.694000000000003</v>
      </c>
      <c r="AD241">
        <v>70.397000000000006</v>
      </c>
      <c r="AE241">
        <v>15.955</v>
      </c>
      <c r="AF241">
        <v>16.417999999999999</v>
      </c>
      <c r="AG241">
        <v>251.49600000000001</v>
      </c>
      <c r="AH241">
        <v>340.31299999999999</v>
      </c>
      <c r="AI241">
        <v>310.40199999999999</v>
      </c>
      <c r="AJ241">
        <v>59.210999999999999</v>
      </c>
    </row>
    <row r="242" spans="1:36" x14ac:dyDescent="0.25">
      <c r="A242">
        <v>237</v>
      </c>
      <c r="B242">
        <v>237</v>
      </c>
      <c r="C242">
        <v>79.113</v>
      </c>
      <c r="D242">
        <v>73.938000000000002</v>
      </c>
      <c r="E242">
        <v>152.83099999999999</v>
      </c>
      <c r="F242">
        <v>360.92599999999999</v>
      </c>
      <c r="H242">
        <v>-82.307000000000002</v>
      </c>
      <c r="I242">
        <v>-14.23</v>
      </c>
      <c r="J242">
        <v>-10.974</v>
      </c>
      <c r="L242">
        <v>-27.544</v>
      </c>
      <c r="N242">
        <v>222.059</v>
      </c>
      <c r="O242">
        <v>-0.41399999999999998</v>
      </c>
      <c r="P242">
        <v>-0.36499999999999999</v>
      </c>
      <c r="Q242">
        <v>-0.219</v>
      </c>
      <c r="R242">
        <v>5.0000000000000001E-3</v>
      </c>
      <c r="S242">
        <v>0</v>
      </c>
      <c r="T242">
        <v>0.17899999999999999</v>
      </c>
      <c r="U242">
        <v>1.7000000000000001E-2</v>
      </c>
      <c r="V242">
        <v>-1.0999999999999999E-2</v>
      </c>
      <c r="W242">
        <v>-23.975000000000001</v>
      </c>
      <c r="X242">
        <v>-0.46899999999999997</v>
      </c>
      <c r="Y242">
        <v>7.0540000000000003</v>
      </c>
      <c r="Z242">
        <v>3.7530000000000001</v>
      </c>
      <c r="AA242">
        <v>39.034999999999997</v>
      </c>
      <c r="AB242">
        <v>32.387999999999998</v>
      </c>
      <c r="AC242">
        <v>35.694000000000003</v>
      </c>
      <c r="AD242">
        <v>69.457999999999998</v>
      </c>
      <c r="AE242">
        <v>15.955</v>
      </c>
      <c r="AF242">
        <v>15.01</v>
      </c>
      <c r="AG242">
        <v>251.19</v>
      </c>
      <c r="AH242">
        <v>340.61799999999999</v>
      </c>
      <c r="AI242">
        <v>310.096</v>
      </c>
      <c r="AJ242">
        <v>60.127000000000002</v>
      </c>
    </row>
    <row r="243" spans="1:36" x14ac:dyDescent="0.25">
      <c r="A243">
        <v>238</v>
      </c>
      <c r="B243">
        <v>238</v>
      </c>
      <c r="C243">
        <v>78.16</v>
      </c>
      <c r="D243">
        <v>74.415999999999997</v>
      </c>
      <c r="E243">
        <v>151.887</v>
      </c>
      <c r="F243">
        <v>359.98399999999998</v>
      </c>
      <c r="H243">
        <v>-81.831000000000003</v>
      </c>
      <c r="I243">
        <v>-13.756</v>
      </c>
      <c r="J243">
        <v>-11.451000000000001</v>
      </c>
      <c r="L243">
        <v>-27.544</v>
      </c>
      <c r="N243">
        <v>223.00399999999999</v>
      </c>
      <c r="O243">
        <v>-0.41399999999999998</v>
      </c>
      <c r="P243">
        <v>-0.36499999999999999</v>
      </c>
      <c r="Q243">
        <v>-0.223</v>
      </c>
      <c r="R243">
        <v>5.0000000000000001E-3</v>
      </c>
      <c r="S243">
        <v>0</v>
      </c>
      <c r="T243">
        <v>0.16900000000000001</v>
      </c>
      <c r="U243">
        <v>2.1000000000000001E-2</v>
      </c>
      <c r="V243">
        <v>-1.0999999999999999E-2</v>
      </c>
      <c r="W243">
        <v>-23.975000000000001</v>
      </c>
      <c r="X243">
        <v>-0.93799999999999994</v>
      </c>
      <c r="Y243">
        <v>7.0540000000000003</v>
      </c>
      <c r="Z243">
        <v>4.2220000000000004</v>
      </c>
      <c r="AA243">
        <v>39.034999999999997</v>
      </c>
      <c r="AB243">
        <v>31.449000000000002</v>
      </c>
      <c r="AC243">
        <v>36.162999999999997</v>
      </c>
      <c r="AD243">
        <v>70.397000000000006</v>
      </c>
      <c r="AE243">
        <v>15.955</v>
      </c>
      <c r="AF243">
        <v>22.515999999999998</v>
      </c>
      <c r="AG243">
        <v>250.88499999999999</v>
      </c>
      <c r="AH243">
        <v>332.98700000000002</v>
      </c>
      <c r="AI243">
        <v>310.70699999999999</v>
      </c>
      <c r="AJ243">
        <v>57.38</v>
      </c>
    </row>
    <row r="244" spans="1:36" x14ac:dyDescent="0.25">
      <c r="A244">
        <v>239</v>
      </c>
      <c r="B244">
        <v>239</v>
      </c>
      <c r="C244">
        <v>77.206999999999994</v>
      </c>
      <c r="D244">
        <v>73.938000000000002</v>
      </c>
      <c r="E244">
        <v>151.416</v>
      </c>
      <c r="F244">
        <v>359.98399999999998</v>
      </c>
      <c r="H244">
        <v>-82.783000000000001</v>
      </c>
      <c r="I244">
        <v>-13.756</v>
      </c>
      <c r="J244">
        <v>-10.02</v>
      </c>
      <c r="L244">
        <v>-26.594999999999999</v>
      </c>
      <c r="N244">
        <v>223.476</v>
      </c>
      <c r="O244">
        <v>-0.41399999999999998</v>
      </c>
      <c r="P244">
        <v>-0.36499999999999999</v>
      </c>
      <c r="Q244">
        <v>-0.219</v>
      </c>
      <c r="R244">
        <v>5.0000000000000001E-3</v>
      </c>
      <c r="S244">
        <v>-0.01</v>
      </c>
      <c r="T244">
        <v>0.16900000000000001</v>
      </c>
      <c r="U244">
        <v>2.1000000000000001E-2</v>
      </c>
      <c r="V244">
        <v>-7.0000000000000001E-3</v>
      </c>
      <c r="W244">
        <v>-23.975000000000001</v>
      </c>
      <c r="X244">
        <v>-1.407</v>
      </c>
      <c r="Y244">
        <v>6.5839999999999996</v>
      </c>
      <c r="Z244">
        <v>4.6909999999999998</v>
      </c>
      <c r="AA244">
        <v>39.034999999999997</v>
      </c>
      <c r="AB244">
        <v>31.917999999999999</v>
      </c>
      <c r="AC244">
        <v>36.162999999999997</v>
      </c>
      <c r="AD244">
        <v>69.927000000000007</v>
      </c>
      <c r="AE244">
        <v>15.955</v>
      </c>
      <c r="AF244">
        <v>15.48</v>
      </c>
      <c r="AG244">
        <v>251.49600000000001</v>
      </c>
      <c r="AH244">
        <v>330.24099999999999</v>
      </c>
      <c r="AI244">
        <v>310.70699999999999</v>
      </c>
      <c r="AJ244">
        <v>53.106999999999999</v>
      </c>
    </row>
    <row r="245" spans="1:36" x14ac:dyDescent="0.25">
      <c r="A245">
        <v>240</v>
      </c>
      <c r="B245">
        <v>240</v>
      </c>
      <c r="C245">
        <v>77.683999999999997</v>
      </c>
      <c r="D245">
        <v>73.938000000000002</v>
      </c>
      <c r="E245">
        <v>152.35900000000001</v>
      </c>
      <c r="F245">
        <v>359.512</v>
      </c>
      <c r="H245">
        <v>-82.783000000000001</v>
      </c>
      <c r="I245">
        <v>-14.23</v>
      </c>
      <c r="J245">
        <v>-11.451000000000001</v>
      </c>
      <c r="L245">
        <v>-27.07</v>
      </c>
      <c r="N245">
        <v>224.89400000000001</v>
      </c>
      <c r="O245">
        <v>-0.41399999999999998</v>
      </c>
      <c r="P245">
        <v>-0.36</v>
      </c>
      <c r="Q245">
        <v>-0.219</v>
      </c>
      <c r="R245">
        <v>5.0000000000000001E-3</v>
      </c>
      <c r="S245">
        <v>-0.01</v>
      </c>
      <c r="T245">
        <v>0.17399999999999999</v>
      </c>
      <c r="U245">
        <v>2.4E-2</v>
      </c>
      <c r="V245">
        <v>-7.0000000000000001E-3</v>
      </c>
      <c r="W245">
        <v>-24.445</v>
      </c>
      <c r="X245">
        <v>0</v>
      </c>
      <c r="Y245">
        <v>7.0540000000000003</v>
      </c>
      <c r="Z245">
        <v>5.16</v>
      </c>
      <c r="AA245">
        <v>39.505000000000003</v>
      </c>
      <c r="AB245">
        <v>31.449000000000002</v>
      </c>
      <c r="AC245">
        <v>35.223999999999997</v>
      </c>
      <c r="AD245">
        <v>69.927000000000007</v>
      </c>
      <c r="AE245">
        <v>16.423999999999999</v>
      </c>
      <c r="AF245">
        <v>17.356000000000002</v>
      </c>
      <c r="AG245">
        <v>251.19</v>
      </c>
      <c r="AH245">
        <v>330.24099999999999</v>
      </c>
      <c r="AI245">
        <v>311.012</v>
      </c>
      <c r="AJ245">
        <v>56.77</v>
      </c>
    </row>
    <row r="246" spans="1:36" x14ac:dyDescent="0.25">
      <c r="A246">
        <v>241</v>
      </c>
      <c r="B246">
        <v>241</v>
      </c>
      <c r="C246">
        <v>77.683999999999997</v>
      </c>
      <c r="D246">
        <v>73.460999999999999</v>
      </c>
      <c r="E246">
        <v>151.887</v>
      </c>
      <c r="F246">
        <v>359.512</v>
      </c>
      <c r="H246">
        <v>-83.733999999999995</v>
      </c>
      <c r="I246">
        <v>-13.756</v>
      </c>
      <c r="J246">
        <v>-10.497</v>
      </c>
      <c r="L246">
        <v>-27.07</v>
      </c>
      <c r="N246">
        <v>226.31200000000001</v>
      </c>
      <c r="O246">
        <v>-0.41399999999999998</v>
      </c>
      <c r="P246">
        <v>-0.37</v>
      </c>
      <c r="Q246">
        <v>-0.214</v>
      </c>
      <c r="R246">
        <v>5.0000000000000001E-3</v>
      </c>
      <c r="S246">
        <v>-0.01</v>
      </c>
      <c r="T246">
        <v>0.16900000000000001</v>
      </c>
      <c r="U246">
        <v>2.1000000000000001E-2</v>
      </c>
      <c r="V246">
        <v>-7.0000000000000001E-3</v>
      </c>
      <c r="W246">
        <v>-23.504000000000001</v>
      </c>
      <c r="X246">
        <v>-0.93799999999999994</v>
      </c>
      <c r="Y246">
        <v>6.5839999999999996</v>
      </c>
      <c r="Z246">
        <v>4.2220000000000004</v>
      </c>
      <c r="AA246">
        <v>39.505000000000003</v>
      </c>
      <c r="AB246">
        <v>30.98</v>
      </c>
      <c r="AC246">
        <v>35.694000000000003</v>
      </c>
      <c r="AD246">
        <v>70.866</v>
      </c>
      <c r="AE246">
        <v>15.955</v>
      </c>
      <c r="AF246">
        <v>16.417999999999999</v>
      </c>
      <c r="AG246">
        <v>250.58</v>
      </c>
      <c r="AH246">
        <v>330.24099999999999</v>
      </c>
      <c r="AI246">
        <v>310.096</v>
      </c>
      <c r="AJ246">
        <v>56.158999999999999</v>
      </c>
    </row>
    <row r="247" spans="1:36" x14ac:dyDescent="0.25">
      <c r="A247">
        <v>242</v>
      </c>
      <c r="B247">
        <v>242</v>
      </c>
      <c r="C247">
        <v>77.683999999999997</v>
      </c>
      <c r="D247">
        <v>73.460999999999999</v>
      </c>
      <c r="E247">
        <v>153.303</v>
      </c>
      <c r="F247">
        <v>356.68400000000003</v>
      </c>
      <c r="H247">
        <v>-84.686000000000007</v>
      </c>
      <c r="I247">
        <v>-13.281000000000001</v>
      </c>
      <c r="J247">
        <v>-10.974</v>
      </c>
      <c r="L247">
        <v>-27.07</v>
      </c>
      <c r="N247">
        <v>227.25700000000001</v>
      </c>
      <c r="O247">
        <v>-0.41399999999999998</v>
      </c>
      <c r="P247">
        <v>-0.36</v>
      </c>
      <c r="Q247">
        <v>-0.219</v>
      </c>
      <c r="R247">
        <v>5.0000000000000001E-3</v>
      </c>
      <c r="S247">
        <v>-5.0000000000000001E-3</v>
      </c>
      <c r="T247">
        <v>0.16900000000000001</v>
      </c>
      <c r="U247">
        <v>2.1000000000000001E-2</v>
      </c>
      <c r="V247">
        <v>-7.0000000000000001E-3</v>
      </c>
      <c r="W247">
        <v>-23.975000000000001</v>
      </c>
      <c r="X247">
        <v>0</v>
      </c>
      <c r="Y247">
        <v>6.5839999999999996</v>
      </c>
      <c r="Z247">
        <v>4.2220000000000004</v>
      </c>
      <c r="AA247">
        <v>39.505000000000003</v>
      </c>
      <c r="AB247">
        <v>30.98</v>
      </c>
      <c r="AC247">
        <v>35.694000000000003</v>
      </c>
      <c r="AD247">
        <v>69.927000000000007</v>
      </c>
      <c r="AE247">
        <v>17.363</v>
      </c>
      <c r="AF247">
        <v>16.887</v>
      </c>
      <c r="AG247">
        <v>241.42400000000001</v>
      </c>
      <c r="AH247">
        <v>330.54599999999999</v>
      </c>
      <c r="AI247">
        <v>308.87599999999998</v>
      </c>
      <c r="AJ247">
        <v>50.055</v>
      </c>
    </row>
    <row r="248" spans="1:36" x14ac:dyDescent="0.25">
      <c r="A248">
        <v>243</v>
      </c>
      <c r="B248">
        <v>243</v>
      </c>
      <c r="C248">
        <v>87.215999999999994</v>
      </c>
      <c r="D248">
        <v>82.525999999999996</v>
      </c>
      <c r="E248">
        <v>149.05699999999999</v>
      </c>
      <c r="F248">
        <v>345.37200000000001</v>
      </c>
      <c r="H248">
        <v>-84.686000000000007</v>
      </c>
      <c r="I248">
        <v>-15.179</v>
      </c>
      <c r="J248">
        <v>-13.359</v>
      </c>
      <c r="L248">
        <v>-29.919</v>
      </c>
      <c r="N248">
        <v>223.94900000000001</v>
      </c>
      <c r="O248">
        <v>-0.41399999999999998</v>
      </c>
      <c r="P248">
        <v>-0.36</v>
      </c>
      <c r="Q248">
        <v>-0.23300000000000001</v>
      </c>
      <c r="R248">
        <v>5.0000000000000001E-3</v>
      </c>
      <c r="S248">
        <v>-5.0000000000000001E-3</v>
      </c>
      <c r="T248">
        <v>0.17399999999999999</v>
      </c>
      <c r="U248">
        <v>2.1000000000000001E-2</v>
      </c>
      <c r="V248">
        <v>-7.0000000000000001E-3</v>
      </c>
      <c r="W248">
        <v>-26.795000000000002</v>
      </c>
      <c r="X248">
        <v>-2.3450000000000002</v>
      </c>
      <c r="Y248">
        <v>7.0540000000000003</v>
      </c>
      <c r="Z248">
        <v>4.2220000000000004</v>
      </c>
      <c r="AA248">
        <v>42.798000000000002</v>
      </c>
      <c r="AB248">
        <v>33.326999999999998</v>
      </c>
      <c r="AC248">
        <v>39.451000000000001</v>
      </c>
      <c r="AD248">
        <v>72.274000000000001</v>
      </c>
      <c r="AE248">
        <v>17.832000000000001</v>
      </c>
      <c r="AF248">
        <v>18.763000000000002</v>
      </c>
      <c r="AG248">
        <v>248.749</v>
      </c>
      <c r="AH248">
        <v>330.851</v>
      </c>
      <c r="AI248">
        <v>307.35000000000002</v>
      </c>
      <c r="AJ248">
        <v>56.463999999999999</v>
      </c>
    </row>
    <row r="249" spans="1:36" x14ac:dyDescent="0.25">
      <c r="A249">
        <v>244</v>
      </c>
      <c r="B249">
        <v>244</v>
      </c>
      <c r="C249">
        <v>92.936000000000007</v>
      </c>
      <c r="D249">
        <v>89.204999999999998</v>
      </c>
      <c r="E249">
        <v>140.09299999999999</v>
      </c>
      <c r="F249">
        <v>328.404</v>
      </c>
      <c r="H249">
        <v>-83.733999999999995</v>
      </c>
      <c r="I249">
        <v>-17.076000000000001</v>
      </c>
      <c r="J249">
        <v>-13.836</v>
      </c>
      <c r="L249">
        <v>-32.292999999999999</v>
      </c>
      <c r="N249">
        <v>225.839</v>
      </c>
      <c r="O249">
        <v>-0.41399999999999998</v>
      </c>
      <c r="P249">
        <v>-0.38400000000000001</v>
      </c>
      <c r="Q249">
        <v>-0.219</v>
      </c>
      <c r="R249">
        <v>0.01</v>
      </c>
      <c r="S249">
        <v>-0.01</v>
      </c>
      <c r="T249">
        <v>0.17899999999999999</v>
      </c>
      <c r="U249">
        <v>2.4E-2</v>
      </c>
      <c r="V249">
        <v>-7.0000000000000001E-3</v>
      </c>
      <c r="W249">
        <v>-27.734999999999999</v>
      </c>
      <c r="X249">
        <v>-4.6890000000000001</v>
      </c>
      <c r="Y249">
        <v>6.5839999999999996</v>
      </c>
      <c r="Z249">
        <v>4.2220000000000004</v>
      </c>
      <c r="AA249">
        <v>45.62</v>
      </c>
      <c r="AB249">
        <v>35.673999999999999</v>
      </c>
      <c r="AC249">
        <v>41.33</v>
      </c>
      <c r="AD249">
        <v>73.682000000000002</v>
      </c>
      <c r="AE249">
        <v>18.77</v>
      </c>
      <c r="AF249">
        <v>22.515999999999998</v>
      </c>
      <c r="AG249">
        <v>285.06900000000002</v>
      </c>
      <c r="AH249">
        <v>354.04700000000003</v>
      </c>
      <c r="AI249">
        <v>334.81900000000002</v>
      </c>
      <c r="AJ249">
        <v>60.127000000000002</v>
      </c>
    </row>
    <row r="250" spans="1:36" x14ac:dyDescent="0.25">
      <c r="A250">
        <v>245</v>
      </c>
      <c r="B250">
        <v>245</v>
      </c>
      <c r="C250">
        <v>93.888999999999996</v>
      </c>
      <c r="D250">
        <v>89.204999999999998</v>
      </c>
      <c r="E250">
        <v>140.09299999999999</v>
      </c>
      <c r="F250">
        <v>339.24400000000003</v>
      </c>
      <c r="H250">
        <v>-83.733999999999995</v>
      </c>
      <c r="I250">
        <v>-17.076000000000001</v>
      </c>
      <c r="J250">
        <v>-14.314</v>
      </c>
      <c r="L250">
        <v>-32.292999999999999</v>
      </c>
      <c r="N250">
        <v>225.36699999999999</v>
      </c>
      <c r="O250">
        <v>-0.41399999999999998</v>
      </c>
      <c r="P250">
        <v>-0.379</v>
      </c>
      <c r="Q250">
        <v>-0.219</v>
      </c>
      <c r="R250">
        <v>-5.0000000000000001E-3</v>
      </c>
      <c r="S250">
        <v>-5.0000000000000001E-3</v>
      </c>
      <c r="T250">
        <v>0.185</v>
      </c>
      <c r="U250">
        <v>2.8000000000000001E-2</v>
      </c>
      <c r="V250">
        <v>-1.0999999999999999E-2</v>
      </c>
      <c r="W250">
        <v>-27.265000000000001</v>
      </c>
      <c r="X250">
        <v>-3.7509999999999999</v>
      </c>
      <c r="Y250">
        <v>7.5250000000000004</v>
      </c>
      <c r="Z250">
        <v>4.6909999999999998</v>
      </c>
      <c r="AA250">
        <v>45.149000000000001</v>
      </c>
      <c r="AB250">
        <v>37.082000000000001</v>
      </c>
      <c r="AC250">
        <v>42.268999999999998</v>
      </c>
      <c r="AD250">
        <v>73.212999999999994</v>
      </c>
      <c r="AE250">
        <v>19.239999999999998</v>
      </c>
      <c r="AF250">
        <v>29.552</v>
      </c>
      <c r="AG250">
        <v>299.41399999999999</v>
      </c>
      <c r="AH250">
        <v>395.55599999999998</v>
      </c>
      <c r="AI250">
        <v>375.10700000000003</v>
      </c>
      <c r="AJ250">
        <v>70.198999999999998</v>
      </c>
    </row>
    <row r="251" spans="1:36" x14ac:dyDescent="0.25">
      <c r="A251">
        <v>246</v>
      </c>
      <c r="B251">
        <v>246</v>
      </c>
      <c r="C251">
        <v>95.319000000000003</v>
      </c>
      <c r="D251">
        <v>90.635999999999996</v>
      </c>
      <c r="E251">
        <v>136.31899999999999</v>
      </c>
      <c r="F251">
        <v>285.04399999999998</v>
      </c>
      <c r="H251">
        <v>-85.637</v>
      </c>
      <c r="I251">
        <v>-18.024999999999999</v>
      </c>
      <c r="J251">
        <v>-14.314</v>
      </c>
      <c r="L251">
        <v>-32.768000000000001</v>
      </c>
      <c r="N251">
        <v>219.696</v>
      </c>
      <c r="O251">
        <v>-0.41899999999999998</v>
      </c>
      <c r="P251">
        <v>-0.38900000000000001</v>
      </c>
      <c r="Q251">
        <v>-0.223</v>
      </c>
      <c r="R251">
        <v>5.0000000000000001E-3</v>
      </c>
      <c r="S251">
        <v>-5.0000000000000001E-3</v>
      </c>
      <c r="T251">
        <v>0.17899999999999999</v>
      </c>
      <c r="U251">
        <v>2.8000000000000001E-2</v>
      </c>
      <c r="V251">
        <v>-7.0000000000000001E-3</v>
      </c>
      <c r="W251">
        <v>-28.675000000000001</v>
      </c>
      <c r="X251">
        <v>-5.1580000000000004</v>
      </c>
      <c r="Y251">
        <v>7.9950000000000001</v>
      </c>
      <c r="Z251">
        <v>4.2220000000000004</v>
      </c>
      <c r="AA251">
        <v>45.62</v>
      </c>
      <c r="AB251">
        <v>36.612000000000002</v>
      </c>
      <c r="AC251">
        <v>42.738999999999997</v>
      </c>
      <c r="AD251">
        <v>73.682000000000002</v>
      </c>
      <c r="AE251">
        <v>19.709</v>
      </c>
      <c r="AF251">
        <v>28.614000000000001</v>
      </c>
      <c r="AG251">
        <v>301.55</v>
      </c>
      <c r="AH251">
        <v>418.142</v>
      </c>
      <c r="AI251">
        <v>379.99</v>
      </c>
      <c r="AJ251">
        <v>70.198999999999998</v>
      </c>
    </row>
    <row r="252" spans="1:36" x14ac:dyDescent="0.25">
      <c r="A252">
        <v>247</v>
      </c>
      <c r="B252">
        <v>247</v>
      </c>
      <c r="C252">
        <v>97.701999999999998</v>
      </c>
      <c r="D252">
        <v>92.543999999999997</v>
      </c>
      <c r="E252">
        <v>140.565</v>
      </c>
      <c r="F252">
        <v>281.274</v>
      </c>
      <c r="H252">
        <v>-86.587999999999994</v>
      </c>
      <c r="I252">
        <v>-17.55</v>
      </c>
      <c r="J252">
        <v>-14.314</v>
      </c>
      <c r="L252">
        <v>-33.243000000000002</v>
      </c>
      <c r="N252">
        <v>219.22300000000001</v>
      </c>
      <c r="O252">
        <v>-0.41399999999999998</v>
      </c>
      <c r="P252">
        <v>-0.39400000000000002</v>
      </c>
      <c r="Q252">
        <v>-0.223</v>
      </c>
      <c r="R252">
        <v>5.0000000000000001E-3</v>
      </c>
      <c r="S252">
        <v>-0.01</v>
      </c>
      <c r="T252">
        <v>0.185</v>
      </c>
      <c r="U252">
        <v>3.5000000000000003E-2</v>
      </c>
      <c r="V252">
        <v>-1.4999999999999999E-2</v>
      </c>
      <c r="W252">
        <v>-29.145</v>
      </c>
      <c r="X252">
        <v>-5.1580000000000004</v>
      </c>
      <c r="Y252">
        <v>7.5250000000000004</v>
      </c>
      <c r="Z252">
        <v>3.7530000000000001</v>
      </c>
      <c r="AA252">
        <v>46.09</v>
      </c>
      <c r="AB252">
        <v>37.082000000000001</v>
      </c>
      <c r="AC252">
        <v>43.677999999999997</v>
      </c>
      <c r="AD252">
        <v>74.620999999999995</v>
      </c>
      <c r="AE252">
        <v>20.178000000000001</v>
      </c>
      <c r="AF252">
        <v>27.675999999999998</v>
      </c>
      <c r="AG252">
        <v>310.096</v>
      </c>
      <c r="AH252">
        <v>426.68799999999999</v>
      </c>
      <c r="AI252">
        <v>380.90600000000001</v>
      </c>
      <c r="AJ252">
        <v>70.198999999999998</v>
      </c>
    </row>
    <row r="253" spans="1:36" x14ac:dyDescent="0.25">
      <c r="A253">
        <v>248</v>
      </c>
      <c r="B253">
        <v>248</v>
      </c>
      <c r="C253">
        <v>98.179000000000002</v>
      </c>
      <c r="D253">
        <v>93.498000000000005</v>
      </c>
      <c r="E253">
        <v>140.565</v>
      </c>
      <c r="F253">
        <v>261.00900000000001</v>
      </c>
      <c r="H253">
        <v>-88.016000000000005</v>
      </c>
      <c r="I253">
        <v>-18.498999999999999</v>
      </c>
      <c r="J253">
        <v>-15.268000000000001</v>
      </c>
      <c r="L253">
        <v>-34.192999999999998</v>
      </c>
      <c r="N253">
        <v>216.38800000000001</v>
      </c>
      <c r="O253">
        <v>-0.42899999999999999</v>
      </c>
      <c r="P253">
        <v>-0.39800000000000002</v>
      </c>
      <c r="Q253">
        <v>-0.22800000000000001</v>
      </c>
      <c r="R253">
        <v>5.0000000000000001E-3</v>
      </c>
      <c r="S253">
        <v>-1.4999999999999999E-2</v>
      </c>
      <c r="T253">
        <v>0.185</v>
      </c>
      <c r="U253">
        <v>3.5000000000000003E-2</v>
      </c>
      <c r="V253">
        <v>-7.0000000000000001E-3</v>
      </c>
      <c r="W253">
        <v>-29.145</v>
      </c>
      <c r="X253">
        <v>-5.1580000000000004</v>
      </c>
      <c r="Y253">
        <v>7.5250000000000004</v>
      </c>
      <c r="Z253">
        <v>3.7530000000000001</v>
      </c>
      <c r="AA253">
        <v>47.030999999999999</v>
      </c>
      <c r="AB253">
        <v>37.551000000000002</v>
      </c>
      <c r="AC253">
        <v>44.148000000000003</v>
      </c>
      <c r="AD253">
        <v>75.558999999999997</v>
      </c>
      <c r="AE253">
        <v>19.709</v>
      </c>
      <c r="AF253">
        <v>28.614000000000001</v>
      </c>
      <c r="AG253">
        <v>311.62299999999999</v>
      </c>
      <c r="AH253">
        <v>430.04500000000002</v>
      </c>
      <c r="AI253">
        <v>396.16699999999997</v>
      </c>
      <c r="AJ253">
        <v>70.504000000000005</v>
      </c>
    </row>
    <row r="254" spans="1:36" x14ac:dyDescent="0.25">
      <c r="A254">
        <v>249</v>
      </c>
      <c r="B254">
        <v>249</v>
      </c>
      <c r="C254">
        <v>99.608999999999995</v>
      </c>
      <c r="D254">
        <v>95.406000000000006</v>
      </c>
      <c r="E254">
        <v>139.62200000000001</v>
      </c>
      <c r="F254">
        <v>254.41200000000001</v>
      </c>
      <c r="H254">
        <v>-89.442999999999998</v>
      </c>
      <c r="I254">
        <v>-19.448</v>
      </c>
      <c r="J254">
        <v>-14.314</v>
      </c>
      <c r="L254">
        <v>-34.192999999999998</v>
      </c>
      <c r="N254">
        <v>211.19</v>
      </c>
      <c r="O254">
        <v>-0.42899999999999999</v>
      </c>
      <c r="P254">
        <v>-0.39800000000000002</v>
      </c>
      <c r="Q254">
        <v>-0.223</v>
      </c>
      <c r="R254">
        <v>0</v>
      </c>
      <c r="S254">
        <v>-5.0000000000000001E-3</v>
      </c>
      <c r="T254">
        <v>0.185</v>
      </c>
      <c r="U254">
        <v>3.1E-2</v>
      </c>
      <c r="V254">
        <v>-7.0000000000000001E-3</v>
      </c>
      <c r="W254">
        <v>-29.145</v>
      </c>
      <c r="X254">
        <v>-6.0960000000000001</v>
      </c>
      <c r="Y254">
        <v>7.5250000000000004</v>
      </c>
      <c r="Z254">
        <v>4.6909999999999998</v>
      </c>
      <c r="AA254">
        <v>47.500999999999998</v>
      </c>
      <c r="AB254">
        <v>38.021000000000001</v>
      </c>
      <c r="AC254">
        <v>44.148000000000003</v>
      </c>
      <c r="AD254">
        <v>76.498000000000005</v>
      </c>
      <c r="AE254">
        <v>20.178000000000001</v>
      </c>
      <c r="AF254">
        <v>29.082999999999998</v>
      </c>
      <c r="AG254">
        <v>318.33699999999999</v>
      </c>
      <c r="AH254">
        <v>439.81200000000001</v>
      </c>
      <c r="AI254">
        <v>400.13400000000001</v>
      </c>
      <c r="AJ254">
        <v>70.198999999999998</v>
      </c>
    </row>
    <row r="255" spans="1:36" x14ac:dyDescent="0.25">
      <c r="A255">
        <v>250</v>
      </c>
      <c r="B255">
        <v>250</v>
      </c>
      <c r="C255">
        <v>100.562</v>
      </c>
      <c r="D255">
        <v>96.837999999999994</v>
      </c>
      <c r="E255">
        <v>141.03700000000001</v>
      </c>
      <c r="F255">
        <v>257.70999999999998</v>
      </c>
      <c r="H255">
        <v>-87.063999999999993</v>
      </c>
      <c r="I255">
        <v>-19.448</v>
      </c>
      <c r="J255">
        <v>-14.791</v>
      </c>
      <c r="L255">
        <v>-34.667999999999999</v>
      </c>
      <c r="N255">
        <v>210.71700000000001</v>
      </c>
      <c r="O255">
        <v>-0.42899999999999999</v>
      </c>
      <c r="P255">
        <v>-0.41199999999999998</v>
      </c>
      <c r="Q255">
        <v>-0.223</v>
      </c>
      <c r="R255">
        <v>0.01</v>
      </c>
      <c r="S255">
        <v>-0.01</v>
      </c>
      <c r="T255">
        <v>0.19</v>
      </c>
      <c r="U255">
        <v>2.4E-2</v>
      </c>
      <c r="V255">
        <v>-4.0000000000000001E-3</v>
      </c>
      <c r="W255">
        <v>-29.614999999999998</v>
      </c>
      <c r="X255">
        <v>-5.6269999999999998</v>
      </c>
      <c r="Y255">
        <v>7.5250000000000004</v>
      </c>
      <c r="Z255">
        <v>3.7530000000000001</v>
      </c>
      <c r="AA255">
        <v>48.441000000000003</v>
      </c>
      <c r="AB255">
        <v>37.551000000000002</v>
      </c>
      <c r="AC255">
        <v>45.557000000000002</v>
      </c>
      <c r="AD255">
        <v>75.558999999999997</v>
      </c>
      <c r="AE255">
        <v>20.646999999999998</v>
      </c>
      <c r="AF255">
        <v>28.145</v>
      </c>
      <c r="AG255">
        <v>321.38900000000001</v>
      </c>
      <c r="AH255">
        <v>448.053</v>
      </c>
      <c r="AI255">
        <v>408.375</v>
      </c>
      <c r="AJ255">
        <v>70.504000000000005</v>
      </c>
    </row>
    <row r="256" spans="1:36" x14ac:dyDescent="0.25">
      <c r="A256">
        <v>251</v>
      </c>
      <c r="B256">
        <v>251</v>
      </c>
      <c r="C256">
        <v>102.46899999999999</v>
      </c>
      <c r="D256">
        <v>98.269000000000005</v>
      </c>
      <c r="E256">
        <v>138.20599999999999</v>
      </c>
      <c r="F256">
        <v>32.500999999999998</v>
      </c>
      <c r="H256">
        <v>-86.113</v>
      </c>
      <c r="I256">
        <v>-18.972999999999999</v>
      </c>
      <c r="J256">
        <v>-16.222000000000001</v>
      </c>
      <c r="L256">
        <v>-35.143000000000001</v>
      </c>
      <c r="N256">
        <v>177.167</v>
      </c>
      <c r="O256">
        <v>-0.439</v>
      </c>
      <c r="P256">
        <v>-0.41699999999999998</v>
      </c>
      <c r="Q256">
        <v>-0.219</v>
      </c>
      <c r="R256">
        <v>0.01</v>
      </c>
      <c r="S256">
        <v>-1.9E-2</v>
      </c>
      <c r="T256">
        <v>0.185</v>
      </c>
      <c r="U256">
        <v>3.7999999999999999E-2</v>
      </c>
      <c r="V256">
        <v>-4.0000000000000001E-3</v>
      </c>
      <c r="W256">
        <v>-30.556000000000001</v>
      </c>
      <c r="X256">
        <v>-6.5650000000000004</v>
      </c>
      <c r="Y256">
        <v>7.5250000000000004</v>
      </c>
      <c r="Z256">
        <v>3.7530000000000001</v>
      </c>
      <c r="AA256">
        <v>48.441000000000003</v>
      </c>
      <c r="AB256">
        <v>38.49</v>
      </c>
      <c r="AC256">
        <v>45.087000000000003</v>
      </c>
      <c r="AD256">
        <v>76.028999999999996</v>
      </c>
      <c r="AE256">
        <v>21.117000000000001</v>
      </c>
      <c r="AF256">
        <v>28.145</v>
      </c>
      <c r="AG256">
        <v>329.935</v>
      </c>
      <c r="AH256">
        <v>457.51400000000001</v>
      </c>
      <c r="AI256">
        <v>411.73200000000003</v>
      </c>
      <c r="AJ256">
        <v>70.504000000000005</v>
      </c>
    </row>
    <row r="257" spans="1:36" x14ac:dyDescent="0.25">
      <c r="A257">
        <v>252</v>
      </c>
      <c r="B257">
        <v>252</v>
      </c>
      <c r="C257">
        <v>102.46899999999999</v>
      </c>
      <c r="D257">
        <v>98.269000000000005</v>
      </c>
      <c r="E257">
        <v>136.791</v>
      </c>
      <c r="F257">
        <v>86.203000000000003</v>
      </c>
      <c r="H257">
        <v>-87.54</v>
      </c>
      <c r="I257">
        <v>-18.972999999999999</v>
      </c>
      <c r="J257">
        <v>-17.175999999999998</v>
      </c>
      <c r="L257">
        <v>-35.618000000000002</v>
      </c>
      <c r="N257">
        <v>209.3</v>
      </c>
      <c r="O257">
        <v>-0.439</v>
      </c>
      <c r="P257">
        <v>-0.41199999999999998</v>
      </c>
      <c r="Q257">
        <v>-0.223</v>
      </c>
      <c r="R257">
        <v>5.0000000000000001E-3</v>
      </c>
      <c r="S257">
        <v>-5.0000000000000001E-3</v>
      </c>
      <c r="T257">
        <v>0.185</v>
      </c>
      <c r="U257">
        <v>3.1E-2</v>
      </c>
      <c r="V257">
        <v>-1.0999999999999999E-2</v>
      </c>
      <c r="W257">
        <v>-30.556000000000001</v>
      </c>
      <c r="X257">
        <v>-6.5650000000000004</v>
      </c>
      <c r="Y257">
        <v>7.5250000000000004</v>
      </c>
      <c r="Z257">
        <v>4.2220000000000004</v>
      </c>
      <c r="AA257">
        <v>47.500999999999998</v>
      </c>
      <c r="AB257">
        <v>38.021000000000001</v>
      </c>
      <c r="AC257">
        <v>45.557000000000002</v>
      </c>
      <c r="AD257">
        <v>77.436999999999998</v>
      </c>
      <c r="AE257">
        <v>19.709</v>
      </c>
      <c r="AF257">
        <v>23.922999999999998</v>
      </c>
      <c r="AG257">
        <v>331.15600000000001</v>
      </c>
      <c r="AH257">
        <v>460.56599999999997</v>
      </c>
      <c r="AI257">
        <v>411.42700000000002</v>
      </c>
      <c r="AJ257">
        <v>70.808999999999997</v>
      </c>
    </row>
    <row r="258" spans="1:36" x14ac:dyDescent="0.25">
      <c r="A258">
        <v>253</v>
      </c>
      <c r="B258">
        <v>253</v>
      </c>
      <c r="C258">
        <v>102.94499999999999</v>
      </c>
      <c r="D258">
        <v>98.269000000000005</v>
      </c>
      <c r="E258">
        <v>134.904</v>
      </c>
      <c r="F258">
        <v>95.153999999999996</v>
      </c>
      <c r="H258">
        <v>-88.966999999999999</v>
      </c>
      <c r="I258">
        <v>-18.498999999999999</v>
      </c>
      <c r="J258">
        <v>-15.268000000000001</v>
      </c>
      <c r="L258">
        <v>-35.143000000000001</v>
      </c>
      <c r="N258">
        <v>210.71700000000001</v>
      </c>
      <c r="O258">
        <v>-0.434</v>
      </c>
      <c r="P258">
        <v>-0.41699999999999998</v>
      </c>
      <c r="Q258">
        <v>-0.219</v>
      </c>
      <c r="R258">
        <v>0</v>
      </c>
      <c r="S258">
        <v>0</v>
      </c>
      <c r="T258">
        <v>0.185</v>
      </c>
      <c r="U258">
        <v>3.1E-2</v>
      </c>
      <c r="V258">
        <v>-1.4999999999999999E-2</v>
      </c>
      <c r="W258">
        <v>-30.556000000000001</v>
      </c>
      <c r="X258">
        <v>-7.0339999999999998</v>
      </c>
      <c r="Y258">
        <v>7.5250000000000004</v>
      </c>
      <c r="Z258">
        <v>5.16</v>
      </c>
      <c r="AA258">
        <v>48.441000000000003</v>
      </c>
      <c r="AB258">
        <v>38.96</v>
      </c>
      <c r="AC258">
        <v>45.087000000000003</v>
      </c>
      <c r="AD258">
        <v>77.436999999999998</v>
      </c>
      <c r="AE258">
        <v>21.117000000000001</v>
      </c>
      <c r="AF258">
        <v>24.861000000000001</v>
      </c>
      <c r="AG258">
        <v>331.46100000000001</v>
      </c>
      <c r="AH258">
        <v>460.56599999999997</v>
      </c>
      <c r="AI258">
        <v>410.512</v>
      </c>
      <c r="AJ258">
        <v>70.504000000000005</v>
      </c>
    </row>
    <row r="259" spans="1:36" x14ac:dyDescent="0.25">
      <c r="A259">
        <v>254</v>
      </c>
      <c r="B259">
        <v>254</v>
      </c>
      <c r="C259">
        <v>104.852</v>
      </c>
      <c r="D259">
        <v>101.60899999999999</v>
      </c>
      <c r="E259">
        <v>135.84700000000001</v>
      </c>
      <c r="F259">
        <v>115.411</v>
      </c>
      <c r="H259">
        <v>-88.966999999999999</v>
      </c>
      <c r="I259">
        <v>-19.448</v>
      </c>
      <c r="J259">
        <v>-16.699000000000002</v>
      </c>
      <c r="L259">
        <v>-36.567</v>
      </c>
      <c r="N259">
        <v>211.19</v>
      </c>
      <c r="O259">
        <v>-0.44400000000000001</v>
      </c>
      <c r="P259">
        <v>-0.42199999999999999</v>
      </c>
      <c r="Q259">
        <v>-0.219</v>
      </c>
      <c r="R259">
        <v>0.01</v>
      </c>
      <c r="S259">
        <v>-0.01</v>
      </c>
      <c r="T259">
        <v>0.19</v>
      </c>
      <c r="U259">
        <v>3.5000000000000003E-2</v>
      </c>
      <c r="V259">
        <v>-7.0000000000000001E-3</v>
      </c>
      <c r="W259">
        <v>-30.556000000000001</v>
      </c>
      <c r="X259">
        <v>-7.9720000000000004</v>
      </c>
      <c r="Y259">
        <v>7.0540000000000003</v>
      </c>
      <c r="Z259">
        <v>4.2220000000000004</v>
      </c>
      <c r="AA259">
        <v>49.381999999999998</v>
      </c>
      <c r="AB259">
        <v>38.96</v>
      </c>
      <c r="AC259">
        <v>46.496000000000002</v>
      </c>
      <c r="AD259">
        <v>77.906000000000006</v>
      </c>
      <c r="AE259">
        <v>21.117000000000001</v>
      </c>
      <c r="AF259">
        <v>25.798999999999999</v>
      </c>
      <c r="AG259">
        <v>331.767</v>
      </c>
      <c r="AH259">
        <v>459.95600000000002</v>
      </c>
      <c r="AI259">
        <v>410.81700000000001</v>
      </c>
      <c r="AJ259">
        <v>70.198999999999998</v>
      </c>
    </row>
    <row r="260" spans="1:36" x14ac:dyDescent="0.25">
      <c r="A260">
        <v>255</v>
      </c>
      <c r="B260">
        <v>255</v>
      </c>
      <c r="C260">
        <v>106.759</v>
      </c>
      <c r="D260">
        <v>103.517</v>
      </c>
      <c r="E260">
        <v>136.31899999999999</v>
      </c>
      <c r="F260">
        <v>139.91</v>
      </c>
      <c r="H260">
        <v>-88.491</v>
      </c>
      <c r="I260">
        <v>-18.972999999999999</v>
      </c>
      <c r="J260">
        <v>-17.652999999999999</v>
      </c>
      <c r="L260">
        <v>-37.042000000000002</v>
      </c>
      <c r="N260">
        <v>211.66200000000001</v>
      </c>
      <c r="O260">
        <v>-0.44900000000000001</v>
      </c>
      <c r="P260">
        <v>-0.436</v>
      </c>
      <c r="Q260">
        <v>-0.223</v>
      </c>
      <c r="R260">
        <v>0</v>
      </c>
      <c r="S260">
        <v>-0.01</v>
      </c>
      <c r="T260">
        <v>0.19</v>
      </c>
      <c r="U260">
        <v>3.5000000000000003E-2</v>
      </c>
      <c r="V260">
        <v>-4.0000000000000001E-3</v>
      </c>
      <c r="W260">
        <v>-31.495999999999999</v>
      </c>
      <c r="X260">
        <v>-8.4410000000000007</v>
      </c>
      <c r="Y260">
        <v>7.5250000000000004</v>
      </c>
      <c r="Z260">
        <v>4.6909999999999998</v>
      </c>
      <c r="AA260">
        <v>50.323</v>
      </c>
      <c r="AB260">
        <v>39.898000000000003</v>
      </c>
      <c r="AC260">
        <v>46.966000000000001</v>
      </c>
      <c r="AD260">
        <v>79.313999999999993</v>
      </c>
      <c r="AE260">
        <v>21.585999999999999</v>
      </c>
      <c r="AF260">
        <v>25.798999999999999</v>
      </c>
      <c r="AG260">
        <v>340.61799999999999</v>
      </c>
      <c r="AH260">
        <v>466.67099999999999</v>
      </c>
      <c r="AI260">
        <v>419.66800000000001</v>
      </c>
      <c r="AJ260">
        <v>70.504000000000005</v>
      </c>
    </row>
    <row r="261" spans="1:36" x14ac:dyDescent="0.25">
      <c r="A261">
        <v>256</v>
      </c>
      <c r="B261">
        <v>256</v>
      </c>
      <c r="C261">
        <v>109.142</v>
      </c>
      <c r="D261">
        <v>105.425</v>
      </c>
      <c r="E261">
        <v>135.376</v>
      </c>
      <c r="F261">
        <v>155.458</v>
      </c>
      <c r="H261">
        <v>-90.87</v>
      </c>
      <c r="I261">
        <v>-20.396000000000001</v>
      </c>
      <c r="J261">
        <v>-17.652999999999999</v>
      </c>
      <c r="L261">
        <v>-37.042000000000002</v>
      </c>
      <c r="N261">
        <v>211.19</v>
      </c>
      <c r="O261">
        <v>-0.44900000000000001</v>
      </c>
      <c r="P261">
        <v>-0.441</v>
      </c>
      <c r="Q261">
        <v>-0.223</v>
      </c>
      <c r="R261">
        <v>-5.0000000000000001E-3</v>
      </c>
      <c r="S261">
        <v>-5.0000000000000001E-3</v>
      </c>
      <c r="T261">
        <v>0.19</v>
      </c>
      <c r="U261">
        <v>4.2000000000000003E-2</v>
      </c>
      <c r="V261">
        <v>-1.0999999999999999E-2</v>
      </c>
      <c r="W261">
        <v>-31.495999999999999</v>
      </c>
      <c r="X261">
        <v>-10.316000000000001</v>
      </c>
      <c r="Y261">
        <v>7.9950000000000001</v>
      </c>
      <c r="Z261">
        <v>5.6289999999999996</v>
      </c>
      <c r="AA261">
        <v>50.792999999999999</v>
      </c>
      <c r="AB261">
        <v>38.96</v>
      </c>
      <c r="AC261">
        <v>47.435000000000002</v>
      </c>
      <c r="AD261">
        <v>77.436999999999998</v>
      </c>
      <c r="AE261">
        <v>21.585999999999999</v>
      </c>
      <c r="AF261">
        <v>22.515999999999998</v>
      </c>
      <c r="AG261">
        <v>341.22800000000001</v>
      </c>
      <c r="AH261">
        <v>476.74299999999999</v>
      </c>
      <c r="AI261">
        <v>429.74</v>
      </c>
      <c r="AJ261">
        <v>75.388000000000005</v>
      </c>
    </row>
    <row r="262" spans="1:36" x14ac:dyDescent="0.25">
      <c r="A262">
        <v>257</v>
      </c>
      <c r="B262">
        <v>257</v>
      </c>
      <c r="C262">
        <v>110.095</v>
      </c>
      <c r="D262">
        <v>105.902</v>
      </c>
      <c r="E262">
        <v>133.489</v>
      </c>
      <c r="F262">
        <v>165.35300000000001</v>
      </c>
      <c r="H262">
        <v>-93.248000000000005</v>
      </c>
      <c r="I262">
        <v>-20.396000000000001</v>
      </c>
      <c r="J262">
        <v>-17.652999999999999</v>
      </c>
      <c r="L262">
        <v>-38.466999999999999</v>
      </c>
      <c r="N262">
        <v>209.77199999999999</v>
      </c>
      <c r="O262">
        <v>-0.44900000000000001</v>
      </c>
      <c r="P262">
        <v>-0.44600000000000001</v>
      </c>
      <c r="Q262">
        <v>-0.22800000000000001</v>
      </c>
      <c r="R262">
        <v>0</v>
      </c>
      <c r="S262">
        <v>-0.01</v>
      </c>
      <c r="T262">
        <v>0.19</v>
      </c>
      <c r="U262">
        <v>3.7999999999999999E-2</v>
      </c>
      <c r="V262">
        <v>-1.0999999999999999E-2</v>
      </c>
      <c r="W262">
        <v>-31.966000000000001</v>
      </c>
      <c r="X262">
        <v>-9.3780000000000001</v>
      </c>
      <c r="Y262">
        <v>7.5250000000000004</v>
      </c>
      <c r="Z262">
        <v>4.2220000000000004</v>
      </c>
      <c r="AA262">
        <v>51.734000000000002</v>
      </c>
      <c r="AB262">
        <v>39.898000000000003</v>
      </c>
      <c r="AC262">
        <v>48.375</v>
      </c>
      <c r="AD262">
        <v>79.783000000000001</v>
      </c>
      <c r="AE262">
        <v>22.055</v>
      </c>
      <c r="AF262">
        <v>22.984999999999999</v>
      </c>
      <c r="AG262">
        <v>350.995</v>
      </c>
      <c r="AH262">
        <v>488.95100000000002</v>
      </c>
      <c r="AI262">
        <v>439.81200000000001</v>
      </c>
      <c r="AJ262">
        <v>80.271000000000001</v>
      </c>
    </row>
    <row r="263" spans="1:36" x14ac:dyDescent="0.25">
      <c r="A263">
        <v>258</v>
      </c>
      <c r="B263">
        <v>258</v>
      </c>
      <c r="C263">
        <v>112.47799999999999</v>
      </c>
      <c r="D263">
        <v>107.81100000000001</v>
      </c>
      <c r="E263">
        <v>132.07300000000001</v>
      </c>
      <c r="F263">
        <v>189.85400000000001</v>
      </c>
      <c r="H263">
        <v>-93.724000000000004</v>
      </c>
      <c r="I263">
        <v>-20.396000000000001</v>
      </c>
      <c r="J263">
        <v>-18.13</v>
      </c>
      <c r="L263">
        <v>-38.942</v>
      </c>
      <c r="N263">
        <v>209.3</v>
      </c>
      <c r="O263">
        <v>-0.45800000000000002</v>
      </c>
      <c r="P263">
        <v>-0.441</v>
      </c>
      <c r="Q263">
        <v>-0.219</v>
      </c>
      <c r="R263">
        <v>0.01</v>
      </c>
      <c r="S263">
        <v>-5.0000000000000001E-3</v>
      </c>
      <c r="T263">
        <v>0.19600000000000001</v>
      </c>
      <c r="U263">
        <v>3.7999999999999999E-2</v>
      </c>
      <c r="V263">
        <v>-7.0000000000000001E-3</v>
      </c>
      <c r="W263">
        <v>-31.966000000000001</v>
      </c>
      <c r="X263">
        <v>-9.8469999999999995</v>
      </c>
      <c r="Y263">
        <v>7.9950000000000001</v>
      </c>
      <c r="Z263">
        <v>4.2220000000000004</v>
      </c>
      <c r="AA263">
        <v>51.734000000000002</v>
      </c>
      <c r="AB263">
        <v>40.837000000000003</v>
      </c>
      <c r="AC263">
        <v>48.844000000000001</v>
      </c>
      <c r="AD263">
        <v>80.253</v>
      </c>
      <c r="AE263">
        <v>22.524999999999999</v>
      </c>
      <c r="AF263">
        <v>17.356000000000002</v>
      </c>
      <c r="AG263">
        <v>353.13099999999997</v>
      </c>
      <c r="AH263">
        <v>492.61399999999998</v>
      </c>
      <c r="AI263">
        <v>443.78</v>
      </c>
      <c r="AJ263">
        <v>81.186999999999998</v>
      </c>
    </row>
    <row r="264" spans="1:36" x14ac:dyDescent="0.25">
      <c r="A264">
        <v>259</v>
      </c>
      <c r="B264">
        <v>259</v>
      </c>
      <c r="C264">
        <v>113.908</v>
      </c>
      <c r="D264">
        <v>111.15</v>
      </c>
      <c r="E264">
        <v>132.54499999999999</v>
      </c>
      <c r="F264">
        <v>200.221</v>
      </c>
      <c r="H264">
        <v>-93.248000000000005</v>
      </c>
      <c r="I264">
        <v>-21.344999999999999</v>
      </c>
      <c r="J264">
        <v>-19.085000000000001</v>
      </c>
      <c r="L264">
        <v>-39.890999999999998</v>
      </c>
      <c r="N264">
        <v>210.245</v>
      </c>
      <c r="O264">
        <v>-0.46300000000000002</v>
      </c>
      <c r="P264">
        <v>-0.45</v>
      </c>
      <c r="Q264">
        <v>-0.223</v>
      </c>
      <c r="R264">
        <v>5.0000000000000001E-3</v>
      </c>
      <c r="S264">
        <v>-0.01</v>
      </c>
      <c r="T264">
        <v>0.19600000000000001</v>
      </c>
      <c r="U264">
        <v>4.4999999999999998E-2</v>
      </c>
      <c r="V264">
        <v>-1.0999999999999999E-2</v>
      </c>
      <c r="W264">
        <v>-31.966000000000001</v>
      </c>
      <c r="X264">
        <v>-11.254</v>
      </c>
      <c r="Y264">
        <v>7.5250000000000004</v>
      </c>
      <c r="Z264">
        <v>4.6909999999999998</v>
      </c>
      <c r="AA264">
        <v>53.615000000000002</v>
      </c>
      <c r="AB264">
        <v>41.776000000000003</v>
      </c>
      <c r="AC264">
        <v>49.314</v>
      </c>
      <c r="AD264">
        <v>79.313999999999993</v>
      </c>
      <c r="AE264">
        <v>22.524999999999999</v>
      </c>
      <c r="AF264">
        <v>16.417999999999999</v>
      </c>
      <c r="AG264">
        <v>361.67700000000002</v>
      </c>
      <c r="AH264">
        <v>500.85500000000002</v>
      </c>
      <c r="AI264">
        <v>450.8</v>
      </c>
      <c r="AJ264">
        <v>80.575999999999993</v>
      </c>
    </row>
    <row r="265" spans="1:36" x14ac:dyDescent="0.25">
      <c r="A265">
        <v>260</v>
      </c>
      <c r="B265">
        <v>260</v>
      </c>
      <c r="C265">
        <v>114.38500000000001</v>
      </c>
      <c r="D265">
        <v>110.673</v>
      </c>
      <c r="E265">
        <v>131.602</v>
      </c>
      <c r="F265">
        <v>195.03700000000001</v>
      </c>
      <c r="H265">
        <v>-94.2</v>
      </c>
      <c r="I265">
        <v>-21.344999999999999</v>
      </c>
      <c r="J265">
        <v>-18.13</v>
      </c>
      <c r="L265">
        <v>-38.942</v>
      </c>
      <c r="N265">
        <v>193.70500000000001</v>
      </c>
      <c r="O265">
        <v>-0.46800000000000003</v>
      </c>
      <c r="P265">
        <v>-0.45500000000000002</v>
      </c>
      <c r="Q265">
        <v>-0.23799999999999999</v>
      </c>
      <c r="R265">
        <v>5.0000000000000001E-3</v>
      </c>
      <c r="S265">
        <v>-5.0000000000000001E-3</v>
      </c>
      <c r="T265">
        <v>0.19600000000000001</v>
      </c>
      <c r="U265">
        <v>4.9000000000000002E-2</v>
      </c>
      <c r="V265">
        <v>-1.0999999999999999E-2</v>
      </c>
      <c r="W265">
        <v>-32.905999999999999</v>
      </c>
      <c r="X265">
        <v>-10.785</v>
      </c>
      <c r="Y265">
        <v>7.5250000000000004</v>
      </c>
      <c r="Z265">
        <v>5.16</v>
      </c>
      <c r="AA265">
        <v>54.085000000000001</v>
      </c>
      <c r="AB265">
        <v>40.837000000000003</v>
      </c>
      <c r="AC265">
        <v>49.783999999999999</v>
      </c>
      <c r="AD265">
        <v>80.721999999999994</v>
      </c>
      <c r="AE265">
        <v>22.524999999999999</v>
      </c>
      <c r="AF265">
        <v>18.294</v>
      </c>
      <c r="AG265">
        <v>361.983</v>
      </c>
      <c r="AH265">
        <v>510.01100000000002</v>
      </c>
      <c r="AI265">
        <v>456.904</v>
      </c>
      <c r="AJ265">
        <v>80.271000000000001</v>
      </c>
    </row>
    <row r="266" spans="1:36" x14ac:dyDescent="0.25">
      <c r="A266">
        <v>261</v>
      </c>
      <c r="B266">
        <v>261</v>
      </c>
      <c r="C266">
        <v>115.33799999999999</v>
      </c>
      <c r="D266">
        <v>111.15</v>
      </c>
      <c r="E266">
        <v>130.65799999999999</v>
      </c>
      <c r="F266">
        <v>194.566</v>
      </c>
      <c r="H266">
        <v>-94.676000000000002</v>
      </c>
      <c r="I266">
        <v>-20.396000000000001</v>
      </c>
      <c r="J266">
        <v>-17.652999999999999</v>
      </c>
      <c r="L266">
        <v>-38.942</v>
      </c>
      <c r="N266">
        <v>210.245</v>
      </c>
      <c r="O266">
        <v>-0.45800000000000002</v>
      </c>
      <c r="P266">
        <v>-0.45500000000000002</v>
      </c>
      <c r="Q266">
        <v>-0.247</v>
      </c>
      <c r="R266">
        <v>5.0000000000000001E-3</v>
      </c>
      <c r="S266">
        <v>-0.01</v>
      </c>
      <c r="T266">
        <v>0.20100000000000001</v>
      </c>
      <c r="U266">
        <v>4.4999999999999998E-2</v>
      </c>
      <c r="V266">
        <v>-7.0000000000000001E-3</v>
      </c>
      <c r="W266">
        <v>-32.905999999999999</v>
      </c>
      <c r="X266">
        <v>-11.254</v>
      </c>
      <c r="Y266">
        <v>7.5250000000000004</v>
      </c>
      <c r="Z266">
        <v>5.16</v>
      </c>
      <c r="AA266">
        <v>54.555999999999997</v>
      </c>
      <c r="AB266">
        <v>41.307000000000002</v>
      </c>
      <c r="AC266">
        <v>49.783999999999999</v>
      </c>
      <c r="AD266">
        <v>81.191999999999993</v>
      </c>
      <c r="AE266">
        <v>22.524999999999999</v>
      </c>
      <c r="AF266">
        <v>20.638999999999999</v>
      </c>
      <c r="AG266">
        <v>361.67700000000002</v>
      </c>
      <c r="AH266">
        <v>510.31599999999997</v>
      </c>
      <c r="AI266">
        <v>450.49400000000003</v>
      </c>
      <c r="AJ266">
        <v>80.575999999999993</v>
      </c>
    </row>
    <row r="267" spans="1:36" x14ac:dyDescent="0.25">
      <c r="A267">
        <v>262</v>
      </c>
      <c r="B267">
        <v>262</v>
      </c>
      <c r="C267">
        <v>115.815</v>
      </c>
      <c r="D267">
        <v>110.673</v>
      </c>
      <c r="E267">
        <v>130.18600000000001</v>
      </c>
      <c r="F267">
        <v>190.797</v>
      </c>
      <c r="H267">
        <v>-94.2</v>
      </c>
      <c r="I267">
        <v>-20.870999999999999</v>
      </c>
      <c r="J267">
        <v>-18.608000000000001</v>
      </c>
      <c r="L267">
        <v>-38.942</v>
      </c>
      <c r="N267">
        <v>205.51900000000001</v>
      </c>
      <c r="O267">
        <v>-0.47299999999999998</v>
      </c>
      <c r="P267">
        <v>-0.46</v>
      </c>
      <c r="Q267">
        <v>-0.247</v>
      </c>
      <c r="R267">
        <v>0.01</v>
      </c>
      <c r="S267">
        <v>-0.01</v>
      </c>
      <c r="T267">
        <v>0.20100000000000001</v>
      </c>
      <c r="U267">
        <v>4.2000000000000003E-2</v>
      </c>
      <c r="V267">
        <v>-1.0999999999999999E-2</v>
      </c>
      <c r="W267">
        <v>-32.905999999999999</v>
      </c>
      <c r="X267">
        <v>-11.254</v>
      </c>
      <c r="Y267">
        <v>7.5250000000000004</v>
      </c>
      <c r="Z267">
        <v>4.2220000000000004</v>
      </c>
      <c r="AA267">
        <v>54.085000000000001</v>
      </c>
      <c r="AB267">
        <v>40.837000000000003</v>
      </c>
      <c r="AC267">
        <v>49.783999999999999</v>
      </c>
      <c r="AD267">
        <v>81.661000000000001</v>
      </c>
      <c r="AE267">
        <v>22.055</v>
      </c>
      <c r="AF267">
        <v>20.638999999999999</v>
      </c>
      <c r="AG267">
        <v>361.67700000000002</v>
      </c>
      <c r="AH267">
        <v>510.31599999999997</v>
      </c>
      <c r="AI267">
        <v>450.49400000000003</v>
      </c>
      <c r="AJ267">
        <v>80.575999999999993</v>
      </c>
    </row>
    <row r="268" spans="1:36" x14ac:dyDescent="0.25">
      <c r="A268">
        <v>263</v>
      </c>
      <c r="B268">
        <v>263</v>
      </c>
      <c r="C268">
        <v>115.33799999999999</v>
      </c>
      <c r="D268">
        <v>110.673</v>
      </c>
      <c r="E268">
        <v>127.35599999999999</v>
      </c>
      <c r="F268">
        <v>192.68100000000001</v>
      </c>
      <c r="H268">
        <v>-92.296999999999997</v>
      </c>
      <c r="I268">
        <v>-20.396000000000001</v>
      </c>
      <c r="J268">
        <v>-18.608000000000001</v>
      </c>
      <c r="L268">
        <v>-39.417000000000002</v>
      </c>
      <c r="N268">
        <v>205.04599999999999</v>
      </c>
      <c r="O268">
        <v>-0.46300000000000002</v>
      </c>
      <c r="P268">
        <v>-0.46500000000000002</v>
      </c>
      <c r="Q268">
        <v>-0.252</v>
      </c>
      <c r="R268">
        <v>0.01</v>
      </c>
      <c r="S268">
        <v>-5.0000000000000001E-3</v>
      </c>
      <c r="T268">
        <v>0.20100000000000001</v>
      </c>
      <c r="U268">
        <v>3.7999999999999999E-2</v>
      </c>
      <c r="V268">
        <v>-1.0999999999999999E-2</v>
      </c>
      <c r="W268">
        <v>-32.436</v>
      </c>
      <c r="X268">
        <v>-11.254</v>
      </c>
      <c r="Y268">
        <v>8.4649999999999999</v>
      </c>
      <c r="Z268">
        <v>4.6909999999999998</v>
      </c>
      <c r="AA268">
        <v>54.085000000000001</v>
      </c>
      <c r="AB268">
        <v>40.837000000000003</v>
      </c>
      <c r="AC268">
        <v>49.314</v>
      </c>
      <c r="AD268">
        <v>81.191999999999993</v>
      </c>
      <c r="AE268">
        <v>22.994</v>
      </c>
      <c r="AF268">
        <v>18.294</v>
      </c>
      <c r="AG268">
        <v>361.67700000000002</v>
      </c>
      <c r="AH268">
        <v>510.31599999999997</v>
      </c>
      <c r="AI268">
        <v>450.8</v>
      </c>
      <c r="AJ268">
        <v>80.881</v>
      </c>
    </row>
    <row r="269" spans="1:36" x14ac:dyDescent="0.25">
      <c r="A269">
        <v>264</v>
      </c>
      <c r="B269">
        <v>264</v>
      </c>
      <c r="C269">
        <v>115.815</v>
      </c>
      <c r="D269">
        <v>111.15</v>
      </c>
      <c r="E269">
        <v>127.35599999999999</v>
      </c>
      <c r="F269">
        <v>191.739</v>
      </c>
      <c r="H269">
        <v>-92.772999999999996</v>
      </c>
      <c r="I269">
        <v>-20.870999999999999</v>
      </c>
      <c r="J269">
        <v>-18.608000000000001</v>
      </c>
      <c r="L269">
        <v>-38.942</v>
      </c>
      <c r="N269">
        <v>206.93700000000001</v>
      </c>
      <c r="O269">
        <v>-0.47299999999999998</v>
      </c>
      <c r="P269">
        <v>-0.46500000000000002</v>
      </c>
      <c r="Q269">
        <v>-0.252</v>
      </c>
      <c r="R269">
        <v>0</v>
      </c>
      <c r="S269">
        <v>-5.0000000000000001E-3</v>
      </c>
      <c r="T269">
        <v>0.19600000000000001</v>
      </c>
      <c r="U269">
        <v>4.2000000000000003E-2</v>
      </c>
      <c r="V269">
        <v>-7.0000000000000001E-3</v>
      </c>
      <c r="W269">
        <v>-32.436</v>
      </c>
      <c r="X269">
        <v>-10.785</v>
      </c>
      <c r="Y269">
        <v>7.9950000000000001</v>
      </c>
      <c r="Z269">
        <v>4.6909999999999998</v>
      </c>
      <c r="AA269">
        <v>49.381999999999998</v>
      </c>
      <c r="AB269">
        <v>40.837000000000003</v>
      </c>
      <c r="AC269">
        <v>50.253</v>
      </c>
      <c r="AD269">
        <v>81.191999999999993</v>
      </c>
      <c r="AE269">
        <v>22.524999999999999</v>
      </c>
      <c r="AF269">
        <v>15.01</v>
      </c>
      <c r="AG269">
        <v>361.37200000000001</v>
      </c>
      <c r="AH269">
        <v>501.77</v>
      </c>
      <c r="AI269">
        <v>450.8</v>
      </c>
      <c r="AJ269">
        <v>80.575999999999993</v>
      </c>
    </row>
    <row r="270" spans="1:36" x14ac:dyDescent="0.25">
      <c r="A270">
        <v>265</v>
      </c>
      <c r="B270">
        <v>265</v>
      </c>
      <c r="C270">
        <v>116.292</v>
      </c>
      <c r="D270">
        <v>112.105</v>
      </c>
      <c r="E270">
        <v>128.77099999999999</v>
      </c>
      <c r="F270">
        <v>191.268</v>
      </c>
      <c r="H270">
        <v>-94.676000000000002</v>
      </c>
      <c r="I270">
        <v>-21.344999999999999</v>
      </c>
      <c r="J270">
        <v>-18.608000000000001</v>
      </c>
      <c r="L270">
        <v>-39.890999999999998</v>
      </c>
      <c r="N270">
        <v>208.827</v>
      </c>
      <c r="O270">
        <v>-0.46300000000000002</v>
      </c>
      <c r="P270">
        <v>-0.45500000000000002</v>
      </c>
      <c r="Q270">
        <v>-0.25700000000000001</v>
      </c>
      <c r="R270">
        <v>5.0000000000000001E-3</v>
      </c>
      <c r="S270">
        <v>-0.01</v>
      </c>
      <c r="T270">
        <v>0.20100000000000001</v>
      </c>
      <c r="U270">
        <v>4.4999999999999998E-2</v>
      </c>
      <c r="V270">
        <v>-1.0999999999999999E-2</v>
      </c>
      <c r="W270">
        <v>-32.436</v>
      </c>
      <c r="X270">
        <v>-11.723000000000001</v>
      </c>
      <c r="Y270">
        <v>7.9950000000000001</v>
      </c>
      <c r="Z270">
        <v>5.6289999999999996</v>
      </c>
      <c r="AA270">
        <v>52.204000000000001</v>
      </c>
      <c r="AB270">
        <v>41.307000000000002</v>
      </c>
      <c r="AC270">
        <v>50.253</v>
      </c>
      <c r="AD270">
        <v>81.191999999999993</v>
      </c>
      <c r="AE270">
        <v>22.055</v>
      </c>
      <c r="AF270">
        <v>16.887</v>
      </c>
      <c r="AG270">
        <v>361.06700000000001</v>
      </c>
      <c r="AH270">
        <v>500.85500000000002</v>
      </c>
      <c r="AI270">
        <v>450.8</v>
      </c>
      <c r="AJ270">
        <v>80.575999999999993</v>
      </c>
    </row>
    <row r="271" spans="1:36" x14ac:dyDescent="0.25">
      <c r="A271">
        <v>266</v>
      </c>
      <c r="B271">
        <v>266</v>
      </c>
      <c r="C271">
        <v>119.628</v>
      </c>
      <c r="D271">
        <v>115.444</v>
      </c>
      <c r="E271">
        <v>129.715</v>
      </c>
      <c r="F271">
        <v>192.68100000000001</v>
      </c>
      <c r="H271">
        <v>-93.724000000000004</v>
      </c>
      <c r="I271">
        <v>-21.344999999999999</v>
      </c>
      <c r="J271">
        <v>-18.608000000000001</v>
      </c>
      <c r="L271">
        <v>-39.890999999999998</v>
      </c>
      <c r="N271">
        <v>210.245</v>
      </c>
      <c r="O271">
        <v>-0.46800000000000003</v>
      </c>
      <c r="P271">
        <v>-0.46500000000000002</v>
      </c>
      <c r="Q271">
        <v>-0.26100000000000001</v>
      </c>
      <c r="R271">
        <v>5.0000000000000001E-3</v>
      </c>
      <c r="S271">
        <v>-0.01</v>
      </c>
      <c r="T271">
        <v>0.21199999999999999</v>
      </c>
      <c r="U271">
        <v>4.9000000000000002E-2</v>
      </c>
      <c r="V271">
        <v>-7.0000000000000001E-3</v>
      </c>
      <c r="W271">
        <v>-33.845999999999997</v>
      </c>
      <c r="X271">
        <v>-12.192</v>
      </c>
      <c r="Y271">
        <v>8.4649999999999999</v>
      </c>
      <c r="Z271">
        <v>4.2220000000000004</v>
      </c>
      <c r="AA271">
        <v>52.204000000000001</v>
      </c>
      <c r="AB271">
        <v>41.776000000000003</v>
      </c>
      <c r="AC271">
        <v>51.661999999999999</v>
      </c>
      <c r="AD271">
        <v>81.661000000000001</v>
      </c>
      <c r="AE271">
        <v>22.994</v>
      </c>
      <c r="AF271">
        <v>28.145</v>
      </c>
      <c r="AG271">
        <v>361.983</v>
      </c>
      <c r="AH271">
        <v>509.70600000000002</v>
      </c>
      <c r="AI271">
        <v>450.49400000000003</v>
      </c>
      <c r="AJ271">
        <v>80.881</v>
      </c>
    </row>
    <row r="272" spans="1:36" x14ac:dyDescent="0.25">
      <c r="A272">
        <v>267</v>
      </c>
      <c r="B272">
        <v>267</v>
      </c>
      <c r="C272">
        <v>125.348</v>
      </c>
      <c r="D272">
        <v>121.169</v>
      </c>
      <c r="E272">
        <v>129.715</v>
      </c>
      <c r="F272">
        <v>184.2</v>
      </c>
      <c r="H272">
        <v>-92.296999999999997</v>
      </c>
      <c r="I272">
        <v>-22.294</v>
      </c>
      <c r="J272">
        <v>-20.515999999999998</v>
      </c>
      <c r="L272">
        <v>-41.790999999999997</v>
      </c>
      <c r="N272">
        <v>211.19</v>
      </c>
      <c r="O272">
        <v>-0.48299999999999998</v>
      </c>
      <c r="P272">
        <v>-0.49299999999999999</v>
      </c>
      <c r="Q272">
        <v>-0.26600000000000001</v>
      </c>
      <c r="R272">
        <v>5.0000000000000001E-3</v>
      </c>
      <c r="S272">
        <v>-5.0000000000000001E-3</v>
      </c>
      <c r="T272">
        <v>0.22800000000000001</v>
      </c>
      <c r="U272">
        <v>4.9000000000000002E-2</v>
      </c>
      <c r="V272">
        <v>-7.0000000000000001E-3</v>
      </c>
      <c r="W272">
        <v>-34.786000000000001</v>
      </c>
      <c r="X272">
        <v>-14.068</v>
      </c>
      <c r="Y272">
        <v>8.4649999999999999</v>
      </c>
      <c r="Z272">
        <v>4.6909999999999998</v>
      </c>
      <c r="AA272">
        <v>54.085000000000001</v>
      </c>
      <c r="AB272">
        <v>43.183999999999997</v>
      </c>
      <c r="AC272">
        <v>54.011000000000003</v>
      </c>
      <c r="AD272">
        <v>83.537999999999997</v>
      </c>
      <c r="AE272">
        <v>23.931999999999999</v>
      </c>
      <c r="AF272">
        <v>25.33</v>
      </c>
      <c r="AG272">
        <v>381.21100000000001</v>
      </c>
      <c r="AH272">
        <v>519.47299999999996</v>
      </c>
      <c r="AI272">
        <v>471.24900000000002</v>
      </c>
      <c r="AJ272">
        <v>80.575999999999993</v>
      </c>
    </row>
    <row r="273" spans="1:36" x14ac:dyDescent="0.25">
      <c r="A273">
        <v>268</v>
      </c>
      <c r="B273">
        <v>268</v>
      </c>
      <c r="C273">
        <v>129.63800000000001</v>
      </c>
      <c r="D273">
        <v>125.46299999999999</v>
      </c>
      <c r="E273">
        <v>131.13</v>
      </c>
      <c r="F273">
        <v>196.922</v>
      </c>
      <c r="H273">
        <v>-91.346000000000004</v>
      </c>
      <c r="I273">
        <v>-23.242000000000001</v>
      </c>
      <c r="J273">
        <v>-20.515999999999998</v>
      </c>
      <c r="L273">
        <v>-42.741</v>
      </c>
      <c r="N273">
        <v>214.49799999999999</v>
      </c>
      <c r="O273">
        <v>-0.47799999999999998</v>
      </c>
      <c r="P273">
        <v>-0.503</v>
      </c>
      <c r="Q273">
        <v>-0.27600000000000002</v>
      </c>
      <c r="R273">
        <v>1.4999999999999999E-2</v>
      </c>
      <c r="S273">
        <v>-1.4999999999999999E-2</v>
      </c>
      <c r="T273">
        <v>0.22800000000000001</v>
      </c>
      <c r="U273">
        <v>5.1999999999999998E-2</v>
      </c>
      <c r="V273">
        <v>-1.4999999999999999E-2</v>
      </c>
      <c r="W273">
        <v>-34.786000000000001</v>
      </c>
      <c r="X273">
        <v>-14.536</v>
      </c>
      <c r="Y273">
        <v>7.9950000000000001</v>
      </c>
      <c r="Z273">
        <v>4.6909999999999998</v>
      </c>
      <c r="AA273">
        <v>55.026000000000003</v>
      </c>
      <c r="AB273">
        <v>44.122999999999998</v>
      </c>
      <c r="AC273">
        <v>54.481000000000002</v>
      </c>
      <c r="AD273">
        <v>83.069000000000003</v>
      </c>
      <c r="AE273">
        <v>24.402000000000001</v>
      </c>
      <c r="AF273">
        <v>25.33</v>
      </c>
      <c r="AG273">
        <v>397.69299999999998</v>
      </c>
      <c r="AH273">
        <v>549.07799999999997</v>
      </c>
      <c r="AI273">
        <v>489.56200000000001</v>
      </c>
      <c r="AJ273">
        <v>89.122</v>
      </c>
    </row>
    <row r="274" spans="1:36" x14ac:dyDescent="0.25">
      <c r="A274">
        <v>269</v>
      </c>
      <c r="B274">
        <v>269</v>
      </c>
      <c r="C274">
        <v>133.452</v>
      </c>
      <c r="D274">
        <v>131.666</v>
      </c>
      <c r="E274">
        <v>133.489</v>
      </c>
      <c r="F274">
        <v>204.93299999999999</v>
      </c>
      <c r="H274">
        <v>-86.113</v>
      </c>
      <c r="I274">
        <v>-24.664999999999999</v>
      </c>
      <c r="J274">
        <v>-21.47</v>
      </c>
      <c r="L274">
        <v>-43.216000000000001</v>
      </c>
      <c r="N274">
        <v>205.99199999999999</v>
      </c>
      <c r="O274">
        <v>-0.497</v>
      </c>
      <c r="P274">
        <v>-0.51200000000000001</v>
      </c>
      <c r="Q274">
        <v>-0.28999999999999998</v>
      </c>
      <c r="R274">
        <v>5.0000000000000001E-3</v>
      </c>
      <c r="S274">
        <v>-0.01</v>
      </c>
      <c r="T274">
        <v>0.23899999999999999</v>
      </c>
      <c r="U274">
        <v>5.8999999999999997E-2</v>
      </c>
      <c r="V274">
        <v>-4.0000000000000001E-3</v>
      </c>
      <c r="W274">
        <v>-35.725999999999999</v>
      </c>
      <c r="X274">
        <v>-14.068</v>
      </c>
      <c r="Y274">
        <v>8.4649999999999999</v>
      </c>
      <c r="Z274">
        <v>4.6909999999999998</v>
      </c>
      <c r="AA274">
        <v>57.378</v>
      </c>
      <c r="AB274">
        <v>45.061999999999998</v>
      </c>
      <c r="AC274">
        <v>56.829000000000001</v>
      </c>
      <c r="AD274">
        <v>83.069000000000003</v>
      </c>
      <c r="AE274">
        <v>24.870999999999999</v>
      </c>
      <c r="AF274">
        <v>27.207000000000001</v>
      </c>
      <c r="AG274">
        <v>401.96600000000001</v>
      </c>
      <c r="AH274">
        <v>559.15</v>
      </c>
      <c r="AI274">
        <v>491.08800000000002</v>
      </c>
      <c r="AJ274">
        <v>90.647999999999996</v>
      </c>
    </row>
    <row r="275" spans="1:36" x14ac:dyDescent="0.25">
      <c r="A275">
        <v>270</v>
      </c>
      <c r="B275">
        <v>270</v>
      </c>
      <c r="C275">
        <v>136.31200000000001</v>
      </c>
      <c r="D275">
        <v>137.39099999999999</v>
      </c>
      <c r="E275">
        <v>138.20599999999999</v>
      </c>
      <c r="F275">
        <v>259.59500000000003</v>
      </c>
      <c r="H275">
        <v>-80.88</v>
      </c>
      <c r="I275">
        <v>-24.190999999999999</v>
      </c>
      <c r="J275">
        <v>-20.515999999999998</v>
      </c>
      <c r="L275">
        <v>-44.64</v>
      </c>
      <c r="N275">
        <v>233.87299999999999</v>
      </c>
      <c r="O275">
        <v>-0.51200000000000001</v>
      </c>
      <c r="P275">
        <v>-0.51700000000000002</v>
      </c>
      <c r="Q275">
        <v>-0.29899999999999999</v>
      </c>
      <c r="R275">
        <v>5.0000000000000001E-3</v>
      </c>
      <c r="S275">
        <v>-5.0000000000000001E-3</v>
      </c>
      <c r="T275">
        <v>0.25</v>
      </c>
      <c r="U275">
        <v>6.3E-2</v>
      </c>
      <c r="V275">
        <v>-7.0000000000000001E-3</v>
      </c>
      <c r="W275">
        <v>-36.195999999999998</v>
      </c>
      <c r="X275">
        <v>-15.005000000000001</v>
      </c>
      <c r="Y275">
        <v>8.9359999999999999</v>
      </c>
      <c r="Z275">
        <v>4.2220000000000004</v>
      </c>
      <c r="AA275">
        <v>57.847999999999999</v>
      </c>
      <c r="AB275">
        <v>45.530999999999999</v>
      </c>
      <c r="AC275">
        <v>57.768000000000001</v>
      </c>
      <c r="AD275">
        <v>84.477000000000004</v>
      </c>
      <c r="AE275">
        <v>25.34</v>
      </c>
      <c r="AF275">
        <v>25.798999999999999</v>
      </c>
      <c r="AG275">
        <v>411.42700000000002</v>
      </c>
      <c r="AH275">
        <v>563.72799999999995</v>
      </c>
      <c r="AI275">
        <v>500.54899999999998</v>
      </c>
      <c r="AJ275">
        <v>90.343000000000004</v>
      </c>
    </row>
    <row r="276" spans="1:36" x14ac:dyDescent="0.25">
      <c r="A276">
        <v>271</v>
      </c>
      <c r="B276">
        <v>271</v>
      </c>
      <c r="C276">
        <v>139.172</v>
      </c>
      <c r="D276">
        <v>141.685</v>
      </c>
      <c r="E276">
        <v>136.791</v>
      </c>
      <c r="F276">
        <v>250.642</v>
      </c>
      <c r="H276">
        <v>-79.927999999999997</v>
      </c>
      <c r="I276">
        <v>-23.716999999999999</v>
      </c>
      <c r="J276">
        <v>-21.47</v>
      </c>
      <c r="L276">
        <v>-45.115000000000002</v>
      </c>
      <c r="N276">
        <v>235.291</v>
      </c>
      <c r="O276">
        <v>-0.50700000000000001</v>
      </c>
      <c r="P276">
        <v>-0.52200000000000002</v>
      </c>
      <c r="Q276">
        <v>-0.29499999999999998</v>
      </c>
      <c r="R276">
        <v>0.01</v>
      </c>
      <c r="S276">
        <v>-0.01</v>
      </c>
      <c r="T276">
        <v>0.25600000000000001</v>
      </c>
      <c r="U276">
        <v>6.6000000000000003E-2</v>
      </c>
      <c r="V276">
        <v>-1.0999999999999999E-2</v>
      </c>
      <c r="W276">
        <v>-36.195999999999998</v>
      </c>
      <c r="X276">
        <v>-15.943</v>
      </c>
      <c r="Y276">
        <v>8.4649999999999999</v>
      </c>
      <c r="Z276">
        <v>4.6909999999999998</v>
      </c>
      <c r="AA276">
        <v>58.789000000000001</v>
      </c>
      <c r="AB276">
        <v>46.47</v>
      </c>
      <c r="AC276">
        <v>58.707999999999998</v>
      </c>
      <c r="AD276">
        <v>84.477000000000004</v>
      </c>
      <c r="AE276">
        <v>25.809000000000001</v>
      </c>
      <c r="AF276">
        <v>29.082999999999998</v>
      </c>
      <c r="AG276">
        <v>418.447</v>
      </c>
      <c r="AH276">
        <v>577.46299999999997</v>
      </c>
      <c r="AI276">
        <v>518.25199999999995</v>
      </c>
      <c r="AJ276">
        <v>90.647999999999996</v>
      </c>
    </row>
    <row r="277" spans="1:36" x14ac:dyDescent="0.25">
      <c r="A277">
        <v>272</v>
      </c>
      <c r="B277">
        <v>272</v>
      </c>
      <c r="C277">
        <v>140.125</v>
      </c>
      <c r="D277">
        <v>146.45599999999999</v>
      </c>
      <c r="E277">
        <v>135.376</v>
      </c>
      <c r="F277">
        <v>248.285</v>
      </c>
      <c r="H277">
        <v>-80.88</v>
      </c>
      <c r="I277">
        <v>-24.190999999999999</v>
      </c>
      <c r="J277">
        <v>-21.47</v>
      </c>
      <c r="L277">
        <v>-45.59</v>
      </c>
      <c r="N277">
        <v>235.76300000000001</v>
      </c>
      <c r="O277">
        <v>-0.50700000000000001</v>
      </c>
      <c r="P277">
        <v>-0.53100000000000003</v>
      </c>
      <c r="Q277">
        <v>-0.30399999999999999</v>
      </c>
      <c r="R277">
        <v>5.0000000000000001E-3</v>
      </c>
      <c r="S277">
        <v>-1.4999999999999999E-2</v>
      </c>
      <c r="T277">
        <v>0.26100000000000001</v>
      </c>
      <c r="U277">
        <v>6.6000000000000003E-2</v>
      </c>
      <c r="V277">
        <v>-1.0999999999999999E-2</v>
      </c>
      <c r="W277">
        <v>-36.667000000000002</v>
      </c>
      <c r="X277">
        <v>-15.474</v>
      </c>
      <c r="Y277">
        <v>8.9359999999999999</v>
      </c>
      <c r="Z277">
        <v>4.6909999999999998</v>
      </c>
      <c r="AA277">
        <v>58.789000000000001</v>
      </c>
      <c r="AB277">
        <v>46.94</v>
      </c>
      <c r="AC277">
        <v>59.177</v>
      </c>
      <c r="AD277">
        <v>85.415999999999997</v>
      </c>
      <c r="AE277">
        <v>25.34</v>
      </c>
      <c r="AF277">
        <v>28.145</v>
      </c>
      <c r="AG277">
        <v>422.11</v>
      </c>
      <c r="AH277">
        <v>589.97699999999998</v>
      </c>
      <c r="AI277">
        <v>522.22</v>
      </c>
      <c r="AJ277">
        <v>90.343000000000004</v>
      </c>
    </row>
    <row r="278" spans="1:36" x14ac:dyDescent="0.25">
      <c r="A278">
        <v>273</v>
      </c>
      <c r="B278">
        <v>273</v>
      </c>
      <c r="C278">
        <v>141.07900000000001</v>
      </c>
      <c r="D278">
        <v>149.31899999999999</v>
      </c>
      <c r="E278">
        <v>133.96</v>
      </c>
      <c r="F278">
        <v>254.88300000000001</v>
      </c>
      <c r="H278">
        <v>-79.453000000000003</v>
      </c>
      <c r="I278">
        <v>-24.664999999999999</v>
      </c>
      <c r="J278">
        <v>-21.946999999999999</v>
      </c>
      <c r="L278">
        <v>-46.54</v>
      </c>
      <c r="N278">
        <v>236.709</v>
      </c>
      <c r="O278">
        <v>-0.51200000000000001</v>
      </c>
      <c r="P278">
        <v>-0.53100000000000003</v>
      </c>
      <c r="Q278">
        <v>-0.29899999999999999</v>
      </c>
      <c r="R278">
        <v>5.0000000000000001E-3</v>
      </c>
      <c r="S278">
        <v>-5.0000000000000001E-3</v>
      </c>
      <c r="T278">
        <v>0.26600000000000001</v>
      </c>
      <c r="U278">
        <v>6.6000000000000003E-2</v>
      </c>
      <c r="V278">
        <v>-7.0000000000000001E-3</v>
      </c>
      <c r="W278">
        <v>-36.667000000000002</v>
      </c>
      <c r="X278">
        <v>-15.474</v>
      </c>
      <c r="Y278">
        <v>8.9359999999999999</v>
      </c>
      <c r="Z278">
        <v>5.16</v>
      </c>
      <c r="AA278">
        <v>59.259</v>
      </c>
      <c r="AB278">
        <v>46.94</v>
      </c>
      <c r="AC278">
        <v>58.707999999999998</v>
      </c>
      <c r="AD278">
        <v>85.415999999999997</v>
      </c>
      <c r="AE278">
        <v>25.809000000000001</v>
      </c>
      <c r="AF278">
        <v>29.552</v>
      </c>
      <c r="AG278">
        <v>430.96100000000001</v>
      </c>
      <c r="AH278">
        <v>590.89200000000005</v>
      </c>
      <c r="AI278">
        <v>530.46</v>
      </c>
      <c r="AJ278">
        <v>90.343000000000004</v>
      </c>
    </row>
    <row r="279" spans="1:36" x14ac:dyDescent="0.25">
      <c r="A279">
        <v>274</v>
      </c>
      <c r="B279">
        <v>274</v>
      </c>
      <c r="C279">
        <v>141.07900000000001</v>
      </c>
      <c r="D279">
        <v>151.22800000000001</v>
      </c>
      <c r="E279">
        <v>132.54499999999999</v>
      </c>
      <c r="F279">
        <v>245.929</v>
      </c>
      <c r="H279">
        <v>-77.55</v>
      </c>
      <c r="I279">
        <v>-24.190999999999999</v>
      </c>
      <c r="J279">
        <v>-21.946999999999999</v>
      </c>
      <c r="L279">
        <v>-46.064999999999998</v>
      </c>
      <c r="N279">
        <v>236.709</v>
      </c>
      <c r="O279">
        <v>-0.51700000000000002</v>
      </c>
      <c r="P279">
        <v>-0.53100000000000003</v>
      </c>
      <c r="Q279">
        <v>-0.314</v>
      </c>
      <c r="R279">
        <v>5.0000000000000001E-3</v>
      </c>
      <c r="S279">
        <v>-0.01</v>
      </c>
      <c r="T279">
        <v>0.26100000000000001</v>
      </c>
      <c r="U279">
        <v>7.0000000000000007E-2</v>
      </c>
      <c r="V279">
        <v>-1.0999999999999999E-2</v>
      </c>
      <c r="W279">
        <v>-37.137</v>
      </c>
      <c r="X279">
        <v>-15.474</v>
      </c>
      <c r="Y279">
        <v>8.9359999999999999</v>
      </c>
      <c r="Z279">
        <v>4.6909999999999998</v>
      </c>
      <c r="AA279">
        <v>59.73</v>
      </c>
      <c r="AB279">
        <v>46.47</v>
      </c>
      <c r="AC279">
        <v>59.177</v>
      </c>
      <c r="AD279">
        <v>85.885000000000005</v>
      </c>
      <c r="AE279">
        <v>25.34</v>
      </c>
      <c r="AF279">
        <v>25.33</v>
      </c>
      <c r="AG279">
        <v>422.72</v>
      </c>
      <c r="AH279">
        <v>590.89200000000005</v>
      </c>
      <c r="AI279">
        <v>525.577</v>
      </c>
      <c r="AJ279">
        <v>90.343000000000004</v>
      </c>
    </row>
    <row r="280" spans="1:36" x14ac:dyDescent="0.25">
      <c r="A280">
        <v>275</v>
      </c>
      <c r="B280">
        <v>275</v>
      </c>
      <c r="C280">
        <v>141.07900000000001</v>
      </c>
      <c r="D280">
        <v>151.22800000000001</v>
      </c>
      <c r="E280">
        <v>133.489</v>
      </c>
      <c r="F280">
        <v>238.38900000000001</v>
      </c>
      <c r="H280">
        <v>-78.501000000000005</v>
      </c>
      <c r="I280">
        <v>-23.242000000000001</v>
      </c>
      <c r="J280">
        <v>-21.47</v>
      </c>
      <c r="L280">
        <v>-46.54</v>
      </c>
      <c r="N280">
        <v>236.23599999999999</v>
      </c>
      <c r="O280">
        <v>-0.51700000000000002</v>
      </c>
      <c r="P280">
        <v>-0.53100000000000003</v>
      </c>
      <c r="Q280">
        <v>-0.309</v>
      </c>
      <c r="R280">
        <v>0</v>
      </c>
      <c r="S280">
        <v>-0.01</v>
      </c>
      <c r="T280">
        <v>0.26600000000000001</v>
      </c>
      <c r="U280">
        <v>6.6000000000000003E-2</v>
      </c>
      <c r="V280">
        <v>-1.0999999999999999E-2</v>
      </c>
      <c r="W280">
        <v>-36.195999999999998</v>
      </c>
      <c r="X280">
        <v>-15.474</v>
      </c>
      <c r="Y280">
        <v>8.9359999999999999</v>
      </c>
      <c r="Z280">
        <v>6.0990000000000002</v>
      </c>
      <c r="AA280">
        <v>58.789000000000001</v>
      </c>
      <c r="AB280">
        <v>46.94</v>
      </c>
      <c r="AC280">
        <v>59.177</v>
      </c>
      <c r="AD280">
        <v>86.823999999999998</v>
      </c>
      <c r="AE280">
        <v>25.809000000000001</v>
      </c>
      <c r="AF280">
        <v>28.145</v>
      </c>
      <c r="AG280">
        <v>421.80399999999997</v>
      </c>
      <c r="AH280">
        <v>590.58699999999999</v>
      </c>
      <c r="AI280">
        <v>520.99900000000002</v>
      </c>
      <c r="AJ280">
        <v>90.037999999999997</v>
      </c>
    </row>
    <row r="281" spans="1:36" x14ac:dyDescent="0.25">
      <c r="A281">
        <v>276</v>
      </c>
      <c r="B281">
        <v>276</v>
      </c>
      <c r="C281">
        <v>141.07900000000001</v>
      </c>
      <c r="D281">
        <v>152.18199999999999</v>
      </c>
      <c r="E281">
        <v>133.489</v>
      </c>
      <c r="F281">
        <v>243.102</v>
      </c>
      <c r="H281">
        <v>-77.55</v>
      </c>
      <c r="I281">
        <v>-23.716999999999999</v>
      </c>
      <c r="J281">
        <v>-21.47</v>
      </c>
      <c r="L281">
        <v>-45.115000000000002</v>
      </c>
      <c r="N281">
        <v>236.23599999999999</v>
      </c>
      <c r="O281">
        <v>-0.50700000000000001</v>
      </c>
      <c r="P281">
        <v>-0.53100000000000003</v>
      </c>
      <c r="Q281">
        <v>-0.314</v>
      </c>
      <c r="R281">
        <v>5.0000000000000001E-3</v>
      </c>
      <c r="S281">
        <v>-1.4999999999999999E-2</v>
      </c>
      <c r="T281">
        <v>0.26100000000000001</v>
      </c>
      <c r="U281">
        <v>6.6000000000000003E-2</v>
      </c>
      <c r="V281">
        <v>-1.0999999999999999E-2</v>
      </c>
      <c r="W281">
        <v>-36.195999999999998</v>
      </c>
      <c r="X281">
        <v>-15.005000000000001</v>
      </c>
      <c r="Y281">
        <v>8.9359999999999999</v>
      </c>
      <c r="Z281">
        <v>6.5679999999999996</v>
      </c>
      <c r="AA281">
        <v>59.259</v>
      </c>
      <c r="AB281">
        <v>46.000999999999998</v>
      </c>
      <c r="AC281">
        <v>59.646999999999998</v>
      </c>
      <c r="AD281">
        <v>85.885000000000005</v>
      </c>
      <c r="AE281">
        <v>25.34</v>
      </c>
      <c r="AF281">
        <v>28.145</v>
      </c>
      <c r="AG281">
        <v>421.80399999999997</v>
      </c>
      <c r="AH281">
        <v>590.58699999999999</v>
      </c>
      <c r="AI281">
        <v>520.69299999999998</v>
      </c>
      <c r="AJ281">
        <v>90.953000000000003</v>
      </c>
    </row>
    <row r="282" spans="1:36" x14ac:dyDescent="0.25">
      <c r="A282">
        <v>277</v>
      </c>
      <c r="B282">
        <v>277</v>
      </c>
      <c r="C282">
        <v>140.602</v>
      </c>
      <c r="D282">
        <v>152.18199999999999</v>
      </c>
      <c r="E282">
        <v>133.96</v>
      </c>
      <c r="F282">
        <v>245.929</v>
      </c>
      <c r="H282">
        <v>-78.501000000000005</v>
      </c>
      <c r="I282">
        <v>-23.716999999999999</v>
      </c>
      <c r="J282">
        <v>-21.47</v>
      </c>
      <c r="L282">
        <v>-45.59</v>
      </c>
      <c r="N282">
        <v>236.23599999999999</v>
      </c>
      <c r="O282">
        <v>-0.51200000000000001</v>
      </c>
      <c r="P282">
        <v>-0.53600000000000003</v>
      </c>
      <c r="Q282">
        <v>-0.309</v>
      </c>
      <c r="R282">
        <v>5.0000000000000001E-3</v>
      </c>
      <c r="S282">
        <v>-0.01</v>
      </c>
      <c r="T282">
        <v>0.25600000000000001</v>
      </c>
      <c r="U282">
        <v>7.0000000000000007E-2</v>
      </c>
      <c r="V282">
        <v>-7.0000000000000001E-3</v>
      </c>
      <c r="W282">
        <v>-37.137</v>
      </c>
      <c r="X282">
        <v>-15.005000000000001</v>
      </c>
      <c r="Y282">
        <v>8.4649999999999999</v>
      </c>
      <c r="Z282">
        <v>5.16</v>
      </c>
      <c r="AA282">
        <v>59.259</v>
      </c>
      <c r="AB282">
        <v>46.47</v>
      </c>
      <c r="AC282">
        <v>59.177</v>
      </c>
      <c r="AD282">
        <v>85.885000000000005</v>
      </c>
      <c r="AE282">
        <v>25.34</v>
      </c>
      <c r="AF282">
        <v>29.082999999999998</v>
      </c>
      <c r="AG282">
        <v>421.80399999999997</v>
      </c>
      <c r="AH282">
        <v>590.89200000000005</v>
      </c>
      <c r="AI282">
        <v>520.38800000000003</v>
      </c>
      <c r="AJ282">
        <v>90.037999999999997</v>
      </c>
    </row>
    <row r="283" spans="1:36" x14ac:dyDescent="0.25">
      <c r="A283">
        <v>278</v>
      </c>
      <c r="B283">
        <v>278</v>
      </c>
      <c r="C283">
        <v>141.07900000000001</v>
      </c>
      <c r="D283">
        <v>151.22800000000001</v>
      </c>
      <c r="E283">
        <v>140.565</v>
      </c>
      <c r="F283">
        <v>252.05500000000001</v>
      </c>
      <c r="H283">
        <v>-78.977000000000004</v>
      </c>
      <c r="I283">
        <v>-23.716999999999999</v>
      </c>
      <c r="J283">
        <v>-21.47</v>
      </c>
      <c r="L283">
        <v>-45.115000000000002</v>
      </c>
      <c r="N283">
        <v>236.709</v>
      </c>
      <c r="O283">
        <v>-0.51200000000000001</v>
      </c>
      <c r="P283">
        <v>-0.53600000000000003</v>
      </c>
      <c r="Q283">
        <v>-0.309</v>
      </c>
      <c r="R283">
        <v>0</v>
      </c>
      <c r="S283">
        <v>-0.01</v>
      </c>
      <c r="T283">
        <v>0.26100000000000001</v>
      </c>
      <c r="U283">
        <v>7.0000000000000007E-2</v>
      </c>
      <c r="V283">
        <v>-1.0999999999999999E-2</v>
      </c>
      <c r="W283">
        <v>-36.195999999999998</v>
      </c>
      <c r="X283">
        <v>-15.474</v>
      </c>
      <c r="Y283">
        <v>8.9359999999999999</v>
      </c>
      <c r="Z283">
        <v>5.16</v>
      </c>
      <c r="AA283">
        <v>59.73</v>
      </c>
      <c r="AB283">
        <v>46.47</v>
      </c>
      <c r="AC283">
        <v>55.89</v>
      </c>
      <c r="AD283">
        <v>85.885000000000005</v>
      </c>
      <c r="AE283">
        <v>25.34</v>
      </c>
      <c r="AF283">
        <v>29.552</v>
      </c>
      <c r="AG283">
        <v>421.80399999999997</v>
      </c>
      <c r="AH283">
        <v>582.346</v>
      </c>
      <c r="AI283">
        <v>520.69299999999998</v>
      </c>
      <c r="AJ283">
        <v>90.343000000000004</v>
      </c>
    </row>
    <row r="284" spans="1:36" x14ac:dyDescent="0.25">
      <c r="A284">
        <v>279</v>
      </c>
      <c r="B284">
        <v>279</v>
      </c>
      <c r="C284">
        <v>141.07900000000001</v>
      </c>
      <c r="D284">
        <v>151.22800000000001</v>
      </c>
      <c r="E284">
        <v>141.50899999999999</v>
      </c>
      <c r="F284">
        <v>265.25099999999998</v>
      </c>
      <c r="H284">
        <v>-78.501000000000005</v>
      </c>
      <c r="I284">
        <v>-23.716999999999999</v>
      </c>
      <c r="J284">
        <v>-21.47</v>
      </c>
      <c r="L284">
        <v>-45.59</v>
      </c>
      <c r="N284">
        <v>238.59899999999999</v>
      </c>
      <c r="O284">
        <v>-0.50700000000000001</v>
      </c>
      <c r="P284">
        <v>-0.52600000000000002</v>
      </c>
      <c r="Q284">
        <v>-0.30399999999999999</v>
      </c>
      <c r="R284">
        <v>5.0000000000000001E-3</v>
      </c>
      <c r="S284">
        <v>-0.01</v>
      </c>
      <c r="T284">
        <v>0.26100000000000001</v>
      </c>
      <c r="U284">
        <v>6.3E-2</v>
      </c>
      <c r="V284">
        <v>-1.0999999999999999E-2</v>
      </c>
      <c r="W284">
        <v>-35.725999999999999</v>
      </c>
      <c r="X284">
        <v>-15.943</v>
      </c>
      <c r="Y284">
        <v>8.9359999999999999</v>
      </c>
      <c r="Z284">
        <v>5.6289999999999996</v>
      </c>
      <c r="AA284">
        <v>59.73</v>
      </c>
      <c r="AB284">
        <v>46.47</v>
      </c>
      <c r="AC284">
        <v>57.768000000000001</v>
      </c>
      <c r="AD284">
        <v>86.353999999999999</v>
      </c>
      <c r="AE284">
        <v>24.870999999999999</v>
      </c>
      <c r="AF284">
        <v>26.268999999999998</v>
      </c>
      <c r="AG284">
        <v>421.80399999999997</v>
      </c>
      <c r="AH284">
        <v>580.21</v>
      </c>
      <c r="AI284">
        <v>516.41999999999996</v>
      </c>
      <c r="AJ284">
        <v>90.647999999999996</v>
      </c>
    </row>
    <row r="285" spans="1:36" x14ac:dyDescent="0.25">
      <c r="A285">
        <v>280</v>
      </c>
      <c r="B285">
        <v>280</v>
      </c>
      <c r="C285">
        <v>141.07900000000001</v>
      </c>
      <c r="D285">
        <v>151.22800000000001</v>
      </c>
      <c r="E285">
        <v>143.86699999999999</v>
      </c>
      <c r="F285">
        <v>271.84800000000001</v>
      </c>
      <c r="H285">
        <v>-78.501000000000005</v>
      </c>
      <c r="I285">
        <v>-23.716999999999999</v>
      </c>
      <c r="J285">
        <v>-20.992999999999999</v>
      </c>
      <c r="L285">
        <v>-45.115000000000002</v>
      </c>
      <c r="N285">
        <v>218.751</v>
      </c>
      <c r="O285">
        <v>-0.51200000000000001</v>
      </c>
      <c r="P285">
        <v>-0.52600000000000002</v>
      </c>
      <c r="Q285">
        <v>-0.30399999999999999</v>
      </c>
      <c r="R285">
        <v>5.0000000000000001E-3</v>
      </c>
      <c r="S285">
        <v>-0.01</v>
      </c>
      <c r="T285">
        <v>0.26100000000000001</v>
      </c>
      <c r="U285">
        <v>6.3E-2</v>
      </c>
      <c r="V285">
        <v>-7.0000000000000001E-3</v>
      </c>
      <c r="W285">
        <v>-36.195999999999998</v>
      </c>
      <c r="X285">
        <v>-15.474</v>
      </c>
      <c r="Y285">
        <v>8.4649999999999999</v>
      </c>
      <c r="Z285">
        <v>4.6909999999999998</v>
      </c>
      <c r="AA285">
        <v>59.259</v>
      </c>
      <c r="AB285">
        <v>45.061999999999998</v>
      </c>
      <c r="AC285">
        <v>57.768000000000001</v>
      </c>
      <c r="AD285">
        <v>86.353999999999999</v>
      </c>
      <c r="AE285">
        <v>24.870999999999999</v>
      </c>
      <c r="AF285">
        <v>28.145</v>
      </c>
      <c r="AG285">
        <v>422.41500000000002</v>
      </c>
      <c r="AH285">
        <v>580.51499999999999</v>
      </c>
      <c r="AI285">
        <v>510.62099999999998</v>
      </c>
      <c r="AJ285">
        <v>90.343000000000004</v>
      </c>
    </row>
    <row r="286" spans="1:36" x14ac:dyDescent="0.25">
      <c r="A286">
        <v>281</v>
      </c>
      <c r="B286">
        <v>281</v>
      </c>
      <c r="C286">
        <v>140.602</v>
      </c>
      <c r="D286">
        <v>151.22800000000001</v>
      </c>
      <c r="E286">
        <v>146.226</v>
      </c>
      <c r="F286">
        <v>277.50400000000002</v>
      </c>
      <c r="H286">
        <v>-78.977000000000004</v>
      </c>
      <c r="I286">
        <v>-23.716999999999999</v>
      </c>
      <c r="J286">
        <v>-20.992999999999999</v>
      </c>
      <c r="L286">
        <v>-45.115000000000002</v>
      </c>
      <c r="N286">
        <v>240.017</v>
      </c>
      <c r="O286">
        <v>-0.51200000000000001</v>
      </c>
      <c r="P286">
        <v>-0.54</v>
      </c>
      <c r="Q286">
        <v>-0.309</v>
      </c>
      <c r="R286">
        <v>5.0000000000000001E-3</v>
      </c>
      <c r="S286">
        <v>-0.01</v>
      </c>
      <c r="T286">
        <v>0.26100000000000001</v>
      </c>
      <c r="U286">
        <v>6.3E-2</v>
      </c>
      <c r="V286">
        <v>-7.0000000000000001E-3</v>
      </c>
      <c r="W286">
        <v>-35.725999999999999</v>
      </c>
      <c r="X286">
        <v>-15.943</v>
      </c>
      <c r="Y286">
        <v>8.9359999999999999</v>
      </c>
      <c r="Z286">
        <v>5.16</v>
      </c>
      <c r="AA286">
        <v>59.259</v>
      </c>
      <c r="AB286">
        <v>46.000999999999998</v>
      </c>
      <c r="AC286">
        <v>56.359000000000002</v>
      </c>
      <c r="AD286">
        <v>85.885000000000005</v>
      </c>
      <c r="AE286">
        <v>25.34</v>
      </c>
      <c r="AF286">
        <v>27.675999999999998</v>
      </c>
      <c r="AG286">
        <v>421.80399999999997</v>
      </c>
      <c r="AH286">
        <v>580.21</v>
      </c>
      <c r="AI286">
        <v>510.31599999999997</v>
      </c>
      <c r="AJ286">
        <v>90.647999999999996</v>
      </c>
    </row>
    <row r="287" spans="1:36" x14ac:dyDescent="0.25">
      <c r="A287">
        <v>282</v>
      </c>
      <c r="B287">
        <v>282</v>
      </c>
      <c r="C287">
        <v>139.649</v>
      </c>
      <c r="D287">
        <v>151.22800000000001</v>
      </c>
      <c r="E287">
        <v>144.81100000000001</v>
      </c>
      <c r="F287">
        <v>277.03199999999998</v>
      </c>
      <c r="H287">
        <v>-78.025000000000006</v>
      </c>
      <c r="I287">
        <v>-23.242000000000001</v>
      </c>
      <c r="J287">
        <v>-21.47</v>
      </c>
      <c r="L287">
        <v>-44.64</v>
      </c>
      <c r="N287">
        <v>240.489</v>
      </c>
      <c r="O287">
        <v>-0.51700000000000002</v>
      </c>
      <c r="P287">
        <v>-0.52600000000000002</v>
      </c>
      <c r="Q287">
        <v>-0.309</v>
      </c>
      <c r="R287">
        <v>5.0000000000000001E-3</v>
      </c>
      <c r="S287">
        <v>-5.0000000000000001E-3</v>
      </c>
      <c r="T287">
        <v>0.26100000000000001</v>
      </c>
      <c r="U287">
        <v>6.6000000000000003E-2</v>
      </c>
      <c r="V287">
        <v>-1.4999999999999999E-2</v>
      </c>
      <c r="W287">
        <v>-36.195999999999998</v>
      </c>
      <c r="X287">
        <v>-15.474</v>
      </c>
      <c r="Y287">
        <v>8.4649999999999999</v>
      </c>
      <c r="Z287">
        <v>5.6289999999999996</v>
      </c>
      <c r="AA287">
        <v>58.317999999999998</v>
      </c>
      <c r="AB287">
        <v>45.530999999999999</v>
      </c>
      <c r="AC287">
        <v>55.89</v>
      </c>
      <c r="AD287">
        <v>85.885000000000005</v>
      </c>
      <c r="AE287">
        <v>24.870999999999999</v>
      </c>
      <c r="AF287">
        <v>29.552</v>
      </c>
      <c r="AG287">
        <v>413.86900000000003</v>
      </c>
      <c r="AH287">
        <v>580.82000000000005</v>
      </c>
      <c r="AI287">
        <v>510.31599999999997</v>
      </c>
      <c r="AJ287">
        <v>90.343000000000004</v>
      </c>
    </row>
    <row r="288" spans="1:36" x14ac:dyDescent="0.25">
      <c r="A288">
        <v>283</v>
      </c>
      <c r="B288">
        <v>283</v>
      </c>
      <c r="C288">
        <v>140.125</v>
      </c>
      <c r="D288">
        <v>150.751</v>
      </c>
      <c r="E288">
        <v>145.28299999999999</v>
      </c>
      <c r="F288">
        <v>252.52699999999999</v>
      </c>
      <c r="H288">
        <v>-80.403999999999996</v>
      </c>
      <c r="I288">
        <v>-23.242000000000001</v>
      </c>
      <c r="J288">
        <v>-20.992999999999999</v>
      </c>
      <c r="L288">
        <v>-45.59</v>
      </c>
      <c r="N288">
        <v>233.40100000000001</v>
      </c>
      <c r="O288">
        <v>-0.50700000000000001</v>
      </c>
      <c r="P288">
        <v>-0.53100000000000003</v>
      </c>
      <c r="Q288">
        <v>-0.30399999999999999</v>
      </c>
      <c r="R288">
        <v>5.0000000000000001E-3</v>
      </c>
      <c r="S288">
        <v>-1.4999999999999999E-2</v>
      </c>
      <c r="T288">
        <v>0.26100000000000001</v>
      </c>
      <c r="U288">
        <v>7.0000000000000007E-2</v>
      </c>
      <c r="V288">
        <v>-7.0000000000000001E-3</v>
      </c>
      <c r="W288">
        <v>-36.195999999999998</v>
      </c>
      <c r="X288">
        <v>-15.005000000000001</v>
      </c>
      <c r="Y288">
        <v>8.9359999999999999</v>
      </c>
      <c r="Z288">
        <v>4.6909999999999998</v>
      </c>
      <c r="AA288">
        <v>59.259</v>
      </c>
      <c r="AB288">
        <v>45.530999999999999</v>
      </c>
      <c r="AC288">
        <v>57.298999999999999</v>
      </c>
      <c r="AD288">
        <v>86.353999999999999</v>
      </c>
      <c r="AE288">
        <v>25.34</v>
      </c>
      <c r="AF288">
        <v>28.145</v>
      </c>
      <c r="AG288">
        <v>412.03800000000001</v>
      </c>
      <c r="AH288">
        <v>579.29399999999998</v>
      </c>
      <c r="AI288">
        <v>510.31599999999997</v>
      </c>
      <c r="AJ288">
        <v>90.343000000000004</v>
      </c>
    </row>
    <row r="289" spans="1:36" x14ac:dyDescent="0.25">
      <c r="A289">
        <v>284</v>
      </c>
      <c r="B289">
        <v>284</v>
      </c>
      <c r="C289">
        <v>139.172</v>
      </c>
      <c r="D289">
        <v>151.22800000000001</v>
      </c>
      <c r="E289">
        <v>143.39599999999999</v>
      </c>
      <c r="F289">
        <v>246.4</v>
      </c>
      <c r="H289">
        <v>-81.831000000000003</v>
      </c>
      <c r="I289">
        <v>-23.716999999999999</v>
      </c>
      <c r="J289">
        <v>-21.47</v>
      </c>
      <c r="L289">
        <v>-45.115000000000002</v>
      </c>
      <c r="N289">
        <v>231.983</v>
      </c>
      <c r="O289">
        <v>-0.50700000000000001</v>
      </c>
      <c r="P289">
        <v>-0.53100000000000003</v>
      </c>
      <c r="Q289">
        <v>-0.309</v>
      </c>
      <c r="R289">
        <v>5.0000000000000001E-3</v>
      </c>
      <c r="S289">
        <v>-1.4999999999999999E-2</v>
      </c>
      <c r="T289">
        <v>0.26600000000000001</v>
      </c>
      <c r="U289">
        <v>6.6000000000000003E-2</v>
      </c>
      <c r="V289">
        <v>-7.0000000000000001E-3</v>
      </c>
      <c r="W289">
        <v>-35.256</v>
      </c>
      <c r="X289">
        <v>-15.005000000000001</v>
      </c>
      <c r="Y289">
        <v>8.4649999999999999</v>
      </c>
      <c r="Z289">
        <v>5.16</v>
      </c>
      <c r="AA289">
        <v>58.789000000000001</v>
      </c>
      <c r="AB289">
        <v>45.530999999999999</v>
      </c>
      <c r="AC289">
        <v>56.829000000000001</v>
      </c>
      <c r="AD289">
        <v>86.353999999999999</v>
      </c>
      <c r="AE289">
        <v>25.34</v>
      </c>
      <c r="AF289">
        <v>29.552</v>
      </c>
      <c r="AG289">
        <v>412.03800000000001</v>
      </c>
      <c r="AH289">
        <v>570.74800000000005</v>
      </c>
      <c r="AI289">
        <v>510.31599999999997</v>
      </c>
      <c r="AJ289">
        <v>90.343000000000004</v>
      </c>
    </row>
    <row r="290" spans="1:36" x14ac:dyDescent="0.25">
      <c r="A290">
        <v>285</v>
      </c>
      <c r="B290">
        <v>285</v>
      </c>
      <c r="C290">
        <v>139.649</v>
      </c>
      <c r="D290">
        <v>151.22800000000001</v>
      </c>
      <c r="E290">
        <v>141.50899999999999</v>
      </c>
      <c r="F290">
        <v>257.23899999999998</v>
      </c>
      <c r="H290">
        <v>-80.88</v>
      </c>
      <c r="I290">
        <v>-22.768000000000001</v>
      </c>
      <c r="J290">
        <v>-21.47</v>
      </c>
      <c r="L290">
        <v>-44.64</v>
      </c>
      <c r="N290">
        <v>232.45500000000001</v>
      </c>
      <c r="O290">
        <v>-0.51200000000000001</v>
      </c>
      <c r="P290">
        <v>-0.54</v>
      </c>
      <c r="Q290">
        <v>-0.30399999999999999</v>
      </c>
      <c r="R290">
        <v>0</v>
      </c>
      <c r="S290">
        <v>-0.01</v>
      </c>
      <c r="T290">
        <v>0.26100000000000001</v>
      </c>
      <c r="U290">
        <v>6.6000000000000003E-2</v>
      </c>
      <c r="V290">
        <v>-7.0000000000000001E-3</v>
      </c>
      <c r="W290">
        <v>-35.256</v>
      </c>
      <c r="X290">
        <v>-13.599</v>
      </c>
      <c r="Y290">
        <v>8.9359999999999999</v>
      </c>
      <c r="Z290">
        <v>5.16</v>
      </c>
      <c r="AA290">
        <v>59.73</v>
      </c>
      <c r="AB290">
        <v>45.530999999999999</v>
      </c>
      <c r="AC290">
        <v>56.829000000000001</v>
      </c>
      <c r="AD290">
        <v>85.885000000000005</v>
      </c>
      <c r="AE290">
        <v>24.870999999999999</v>
      </c>
      <c r="AF290">
        <v>30.021000000000001</v>
      </c>
      <c r="AG290">
        <v>411.73200000000003</v>
      </c>
      <c r="AH290">
        <v>570.13800000000003</v>
      </c>
      <c r="AI290">
        <v>508.79</v>
      </c>
      <c r="AJ290">
        <v>90.647999999999996</v>
      </c>
    </row>
    <row r="291" spans="1:36" x14ac:dyDescent="0.25">
      <c r="A291">
        <v>286</v>
      </c>
      <c r="B291">
        <v>286</v>
      </c>
      <c r="C291">
        <v>138.69499999999999</v>
      </c>
      <c r="D291">
        <v>150.751</v>
      </c>
      <c r="E291">
        <v>143.39599999999999</v>
      </c>
      <c r="F291">
        <v>268.54899999999998</v>
      </c>
      <c r="H291">
        <v>-79.453000000000003</v>
      </c>
      <c r="I291">
        <v>-23.242000000000001</v>
      </c>
      <c r="J291">
        <v>-21.47</v>
      </c>
      <c r="L291">
        <v>-44.164999999999999</v>
      </c>
      <c r="N291">
        <v>234.81800000000001</v>
      </c>
      <c r="O291">
        <v>-0.502</v>
      </c>
      <c r="P291">
        <v>-0.53600000000000003</v>
      </c>
      <c r="Q291">
        <v>-0.314</v>
      </c>
      <c r="R291">
        <v>0.01</v>
      </c>
      <c r="S291">
        <v>-1.9E-2</v>
      </c>
      <c r="T291">
        <v>0.25</v>
      </c>
      <c r="U291">
        <v>6.6000000000000003E-2</v>
      </c>
      <c r="V291">
        <v>-1.0999999999999999E-2</v>
      </c>
      <c r="W291">
        <v>-35.256</v>
      </c>
      <c r="X291">
        <v>-14.536</v>
      </c>
      <c r="Y291">
        <v>8.9359999999999999</v>
      </c>
      <c r="Z291">
        <v>4.6909999999999998</v>
      </c>
      <c r="AA291">
        <v>59.259</v>
      </c>
      <c r="AB291">
        <v>46.000999999999998</v>
      </c>
      <c r="AC291">
        <v>56.359000000000002</v>
      </c>
      <c r="AD291">
        <v>85.885000000000005</v>
      </c>
      <c r="AE291">
        <v>25.34</v>
      </c>
      <c r="AF291">
        <v>30.49</v>
      </c>
      <c r="AG291">
        <v>411.42700000000002</v>
      </c>
      <c r="AH291">
        <v>570.74800000000005</v>
      </c>
      <c r="AI291">
        <v>500.85500000000002</v>
      </c>
      <c r="AJ291">
        <v>91.259</v>
      </c>
    </row>
    <row r="292" spans="1:36" x14ac:dyDescent="0.25">
      <c r="A292">
        <v>287</v>
      </c>
      <c r="B292">
        <v>287</v>
      </c>
      <c r="C292">
        <v>138.69499999999999</v>
      </c>
      <c r="D292">
        <v>150.751</v>
      </c>
      <c r="E292">
        <v>142.452</v>
      </c>
      <c r="F292">
        <v>262.89400000000001</v>
      </c>
      <c r="H292">
        <v>-80.88</v>
      </c>
      <c r="I292">
        <v>-23.242000000000001</v>
      </c>
      <c r="J292">
        <v>-20.515999999999998</v>
      </c>
      <c r="L292">
        <v>-44.64</v>
      </c>
      <c r="N292">
        <v>231.51</v>
      </c>
      <c r="O292">
        <v>-0.50700000000000001</v>
      </c>
      <c r="P292">
        <v>-0.53600000000000003</v>
      </c>
      <c r="Q292">
        <v>-0.30399999999999999</v>
      </c>
      <c r="R292">
        <v>0</v>
      </c>
      <c r="S292">
        <v>-0.01</v>
      </c>
      <c r="T292">
        <v>0.26100000000000001</v>
      </c>
      <c r="U292">
        <v>7.0000000000000007E-2</v>
      </c>
      <c r="V292">
        <v>-1.0999999999999999E-2</v>
      </c>
      <c r="W292">
        <v>-35.725999999999999</v>
      </c>
      <c r="X292">
        <v>-14.068</v>
      </c>
      <c r="Y292">
        <v>8.9359999999999999</v>
      </c>
      <c r="Z292">
        <v>5.16</v>
      </c>
      <c r="AA292">
        <v>60.2</v>
      </c>
      <c r="AB292">
        <v>45.530999999999999</v>
      </c>
      <c r="AC292">
        <v>56.829000000000001</v>
      </c>
      <c r="AD292">
        <v>85.415999999999997</v>
      </c>
      <c r="AE292">
        <v>24.870999999999999</v>
      </c>
      <c r="AF292">
        <v>31.428999999999998</v>
      </c>
      <c r="AG292">
        <v>411.73200000000003</v>
      </c>
      <c r="AH292">
        <v>570.44299999999998</v>
      </c>
      <c r="AI292">
        <v>500.85500000000002</v>
      </c>
      <c r="AJ292">
        <v>90.647999999999996</v>
      </c>
    </row>
    <row r="293" spans="1:36" x14ac:dyDescent="0.25">
      <c r="A293">
        <v>288</v>
      </c>
      <c r="B293">
        <v>288</v>
      </c>
      <c r="C293">
        <v>138.21799999999999</v>
      </c>
      <c r="D293">
        <v>149.79599999999999</v>
      </c>
      <c r="E293">
        <v>141.97999999999999</v>
      </c>
      <c r="F293">
        <v>243.57300000000001</v>
      </c>
      <c r="H293">
        <v>-83.257999999999996</v>
      </c>
      <c r="I293">
        <v>-22.768000000000001</v>
      </c>
      <c r="J293">
        <v>-21.47</v>
      </c>
      <c r="L293">
        <v>-45.115000000000002</v>
      </c>
      <c r="N293">
        <v>213.08</v>
      </c>
      <c r="O293">
        <v>-0.51200000000000001</v>
      </c>
      <c r="P293">
        <v>-0.53600000000000003</v>
      </c>
      <c r="Q293">
        <v>-0.309</v>
      </c>
      <c r="R293">
        <v>0</v>
      </c>
      <c r="S293">
        <v>-1.4999999999999999E-2</v>
      </c>
      <c r="T293">
        <v>0.25</v>
      </c>
      <c r="U293">
        <v>6.3E-2</v>
      </c>
      <c r="V293">
        <v>-7.0000000000000001E-3</v>
      </c>
      <c r="W293">
        <v>-35.725999999999999</v>
      </c>
      <c r="X293">
        <v>-14.536</v>
      </c>
      <c r="Y293">
        <v>9.4060000000000006</v>
      </c>
      <c r="Z293">
        <v>3.7530000000000001</v>
      </c>
      <c r="AA293">
        <v>59.259</v>
      </c>
      <c r="AB293">
        <v>45.530999999999999</v>
      </c>
      <c r="AC293">
        <v>56.829000000000001</v>
      </c>
      <c r="AD293">
        <v>86.353999999999999</v>
      </c>
      <c r="AE293">
        <v>24.402000000000001</v>
      </c>
      <c r="AF293">
        <v>30.96</v>
      </c>
      <c r="AG293">
        <v>412.03800000000001</v>
      </c>
      <c r="AH293">
        <v>569.83299999999997</v>
      </c>
      <c r="AI293">
        <v>500.54899999999998</v>
      </c>
      <c r="AJ293">
        <v>90.343000000000004</v>
      </c>
    </row>
    <row r="294" spans="1:36" x14ac:dyDescent="0.25">
      <c r="A294">
        <v>289</v>
      </c>
      <c r="B294">
        <v>289</v>
      </c>
      <c r="C294">
        <v>137.74199999999999</v>
      </c>
      <c r="D294">
        <v>149.31899999999999</v>
      </c>
      <c r="E294">
        <v>141.03700000000001</v>
      </c>
      <c r="F294">
        <v>241.68799999999999</v>
      </c>
      <c r="H294">
        <v>-82.307000000000002</v>
      </c>
      <c r="I294">
        <v>-23.242000000000001</v>
      </c>
      <c r="J294">
        <v>-20.515999999999998</v>
      </c>
      <c r="L294">
        <v>-44.64</v>
      </c>
      <c r="N294">
        <v>229.62</v>
      </c>
      <c r="O294">
        <v>-0.51200000000000001</v>
      </c>
      <c r="P294">
        <v>-0.53600000000000003</v>
      </c>
      <c r="Q294">
        <v>-0.309</v>
      </c>
      <c r="R294">
        <v>5.0000000000000001E-3</v>
      </c>
      <c r="S294">
        <v>-0.01</v>
      </c>
      <c r="T294">
        <v>0.26100000000000001</v>
      </c>
      <c r="U294">
        <v>6.3E-2</v>
      </c>
      <c r="V294">
        <v>-1.0999999999999999E-2</v>
      </c>
      <c r="W294">
        <v>-34.786000000000001</v>
      </c>
      <c r="X294">
        <v>-14.536</v>
      </c>
      <c r="Y294">
        <v>8.9359999999999999</v>
      </c>
      <c r="Z294">
        <v>4.6909999999999998</v>
      </c>
      <c r="AA294">
        <v>60.2</v>
      </c>
      <c r="AB294">
        <v>44.591999999999999</v>
      </c>
      <c r="AC294">
        <v>55.89</v>
      </c>
      <c r="AD294">
        <v>86.823999999999998</v>
      </c>
      <c r="AE294">
        <v>24.870999999999999</v>
      </c>
      <c r="AF294">
        <v>33.305</v>
      </c>
      <c r="AG294">
        <v>411.73200000000003</v>
      </c>
      <c r="AH294">
        <v>560.37099999999998</v>
      </c>
      <c r="AI294">
        <v>500.85500000000002</v>
      </c>
      <c r="AJ294">
        <v>90.343000000000004</v>
      </c>
    </row>
    <row r="295" spans="1:36" x14ac:dyDescent="0.25">
      <c r="A295">
        <v>290</v>
      </c>
      <c r="B295">
        <v>290</v>
      </c>
      <c r="C295">
        <v>138.21799999999999</v>
      </c>
      <c r="D295">
        <v>149.31899999999999</v>
      </c>
      <c r="E295">
        <v>142.92400000000001</v>
      </c>
      <c r="F295">
        <v>248.75700000000001</v>
      </c>
      <c r="H295">
        <v>-82.783000000000001</v>
      </c>
      <c r="I295">
        <v>-23.716999999999999</v>
      </c>
      <c r="J295">
        <v>-19.562000000000001</v>
      </c>
      <c r="L295">
        <v>-44.164999999999999</v>
      </c>
      <c r="N295">
        <v>231.51</v>
      </c>
      <c r="O295">
        <v>-0.51200000000000001</v>
      </c>
      <c r="P295">
        <v>-0.54</v>
      </c>
      <c r="Q295">
        <v>-0.30399999999999999</v>
      </c>
      <c r="R295">
        <v>0</v>
      </c>
      <c r="S295">
        <v>-0.01</v>
      </c>
      <c r="T295">
        <v>0.26100000000000001</v>
      </c>
      <c r="U295">
        <v>6.6000000000000003E-2</v>
      </c>
      <c r="V295">
        <v>-7.0000000000000001E-3</v>
      </c>
      <c r="W295">
        <v>-34.786000000000001</v>
      </c>
      <c r="X295">
        <v>-14.536</v>
      </c>
      <c r="Y295">
        <v>8.9359999999999999</v>
      </c>
      <c r="Z295">
        <v>5.16</v>
      </c>
      <c r="AA295">
        <v>59.259</v>
      </c>
      <c r="AB295">
        <v>45.530999999999999</v>
      </c>
      <c r="AC295">
        <v>56.359000000000002</v>
      </c>
      <c r="AD295">
        <v>85.415999999999997</v>
      </c>
      <c r="AE295">
        <v>24.402000000000001</v>
      </c>
      <c r="AF295">
        <v>33.305</v>
      </c>
      <c r="AG295">
        <v>411.42700000000002</v>
      </c>
      <c r="AH295">
        <v>560.67600000000004</v>
      </c>
      <c r="AI295">
        <v>500.85500000000002</v>
      </c>
      <c r="AJ295">
        <v>90.037999999999997</v>
      </c>
    </row>
    <row r="296" spans="1:36" x14ac:dyDescent="0.25">
      <c r="A296">
        <v>291</v>
      </c>
      <c r="B296">
        <v>291</v>
      </c>
      <c r="C296">
        <v>137.26499999999999</v>
      </c>
      <c r="D296">
        <v>148.84200000000001</v>
      </c>
      <c r="E296">
        <v>142.92400000000001</v>
      </c>
      <c r="F296">
        <v>257.70999999999998</v>
      </c>
      <c r="H296">
        <v>-80.88</v>
      </c>
      <c r="I296">
        <v>-23.242000000000001</v>
      </c>
      <c r="J296">
        <v>-20.039000000000001</v>
      </c>
      <c r="L296">
        <v>-44.164999999999999</v>
      </c>
      <c r="N296">
        <v>231.983</v>
      </c>
      <c r="O296">
        <v>-0.51200000000000001</v>
      </c>
      <c r="P296">
        <v>-0.53600000000000003</v>
      </c>
      <c r="Q296">
        <v>-0.309</v>
      </c>
      <c r="R296">
        <v>0</v>
      </c>
      <c r="S296">
        <v>-1.4999999999999999E-2</v>
      </c>
      <c r="T296">
        <v>0.26100000000000001</v>
      </c>
      <c r="U296">
        <v>5.8999999999999997E-2</v>
      </c>
      <c r="V296">
        <v>-1.0999999999999999E-2</v>
      </c>
      <c r="W296">
        <v>-34.786000000000001</v>
      </c>
      <c r="X296">
        <v>-15.005000000000001</v>
      </c>
      <c r="Y296">
        <v>9.4060000000000006</v>
      </c>
      <c r="Z296">
        <v>4.2220000000000004</v>
      </c>
      <c r="AA296">
        <v>58.789000000000001</v>
      </c>
      <c r="AB296">
        <v>45.061999999999998</v>
      </c>
      <c r="AC296">
        <v>56.829000000000001</v>
      </c>
      <c r="AD296">
        <v>85.885000000000005</v>
      </c>
      <c r="AE296">
        <v>24.402000000000001</v>
      </c>
      <c r="AF296">
        <v>32.835999999999999</v>
      </c>
      <c r="AG296">
        <v>403.79700000000003</v>
      </c>
      <c r="AH296">
        <v>560.98199999999997</v>
      </c>
      <c r="AI296">
        <v>500.85500000000002</v>
      </c>
      <c r="AJ296">
        <v>90.343000000000004</v>
      </c>
    </row>
    <row r="297" spans="1:36" x14ac:dyDescent="0.25">
      <c r="A297">
        <v>292</v>
      </c>
      <c r="B297">
        <v>292</v>
      </c>
      <c r="C297">
        <v>137.26499999999999</v>
      </c>
      <c r="D297">
        <v>149.31899999999999</v>
      </c>
      <c r="E297">
        <v>158.49199999999999</v>
      </c>
      <c r="F297">
        <v>415.60599999999999</v>
      </c>
      <c r="H297">
        <v>-68.510999999999996</v>
      </c>
      <c r="I297">
        <v>-23.242000000000001</v>
      </c>
      <c r="J297">
        <v>-19.562000000000001</v>
      </c>
      <c r="L297">
        <v>-43.216000000000001</v>
      </c>
      <c r="N297">
        <v>258.92099999999999</v>
      </c>
      <c r="O297">
        <v>-0.50700000000000001</v>
      </c>
      <c r="P297">
        <v>-0.53600000000000003</v>
      </c>
      <c r="Q297">
        <v>-0.309</v>
      </c>
      <c r="R297">
        <v>5.0000000000000001E-3</v>
      </c>
      <c r="S297">
        <v>-0.01</v>
      </c>
      <c r="T297">
        <v>0.26600000000000001</v>
      </c>
      <c r="U297">
        <v>7.0000000000000007E-2</v>
      </c>
      <c r="V297">
        <v>-1.0999999999999999E-2</v>
      </c>
      <c r="W297">
        <v>-35.256</v>
      </c>
      <c r="X297">
        <v>-14.068</v>
      </c>
      <c r="Y297">
        <v>8.9359999999999999</v>
      </c>
      <c r="Z297">
        <v>4.6909999999999998</v>
      </c>
      <c r="AA297">
        <v>58.789000000000001</v>
      </c>
      <c r="AB297">
        <v>44.591999999999999</v>
      </c>
      <c r="AC297">
        <v>55.89</v>
      </c>
      <c r="AD297">
        <v>84.477000000000004</v>
      </c>
      <c r="AE297">
        <v>24.870999999999999</v>
      </c>
      <c r="AF297">
        <v>32.366999999999997</v>
      </c>
      <c r="AG297">
        <v>401.96600000000001</v>
      </c>
      <c r="AH297">
        <v>560.67600000000004</v>
      </c>
      <c r="AI297">
        <v>490.78300000000002</v>
      </c>
      <c r="AJ297">
        <v>90.037999999999997</v>
      </c>
    </row>
    <row r="298" spans="1:36" x14ac:dyDescent="0.25">
      <c r="A298">
        <v>293</v>
      </c>
      <c r="B298">
        <v>293</v>
      </c>
      <c r="C298">
        <v>137.26499999999999</v>
      </c>
      <c r="D298">
        <v>148.84200000000001</v>
      </c>
      <c r="E298">
        <v>148.113</v>
      </c>
      <c r="F298">
        <v>288.34300000000002</v>
      </c>
      <c r="H298">
        <v>-78.025000000000006</v>
      </c>
      <c r="I298">
        <v>-23.242000000000001</v>
      </c>
      <c r="J298">
        <v>-20.992999999999999</v>
      </c>
      <c r="L298">
        <v>-44.64</v>
      </c>
      <c r="N298">
        <v>240.489</v>
      </c>
      <c r="O298">
        <v>-0.51200000000000001</v>
      </c>
      <c r="P298">
        <v>-0.52600000000000002</v>
      </c>
      <c r="Q298">
        <v>-0.309</v>
      </c>
      <c r="R298">
        <v>5.0000000000000001E-3</v>
      </c>
      <c r="S298">
        <v>-0.01</v>
      </c>
      <c r="T298">
        <v>0.26600000000000001</v>
      </c>
      <c r="U298">
        <v>7.0000000000000007E-2</v>
      </c>
      <c r="V298">
        <v>-7.0000000000000001E-3</v>
      </c>
      <c r="W298">
        <v>-35.256</v>
      </c>
      <c r="X298">
        <v>-14.068</v>
      </c>
      <c r="Y298">
        <v>8.9359999999999999</v>
      </c>
      <c r="Z298">
        <v>4.2220000000000004</v>
      </c>
      <c r="AA298">
        <v>60.2</v>
      </c>
      <c r="AB298">
        <v>46.000999999999998</v>
      </c>
      <c r="AC298">
        <v>56.829000000000001</v>
      </c>
      <c r="AD298">
        <v>83.069000000000003</v>
      </c>
      <c r="AE298">
        <v>24.870999999999999</v>
      </c>
      <c r="AF298">
        <v>31.428999999999998</v>
      </c>
      <c r="AG298">
        <v>401.96600000000001</v>
      </c>
      <c r="AH298">
        <v>555.79300000000001</v>
      </c>
      <c r="AI298">
        <v>490.47699999999998</v>
      </c>
      <c r="AJ298">
        <v>90.343000000000004</v>
      </c>
    </row>
    <row r="299" spans="1:36" x14ac:dyDescent="0.25">
      <c r="A299">
        <v>294</v>
      </c>
      <c r="B299">
        <v>294</v>
      </c>
      <c r="C299">
        <v>136.31200000000001</v>
      </c>
      <c r="D299">
        <v>147.88800000000001</v>
      </c>
      <c r="E299">
        <v>141.03700000000001</v>
      </c>
      <c r="F299">
        <v>253.46899999999999</v>
      </c>
      <c r="H299">
        <v>-79.453000000000003</v>
      </c>
      <c r="I299">
        <v>-23.242000000000001</v>
      </c>
      <c r="J299">
        <v>-20.039000000000001</v>
      </c>
      <c r="L299">
        <v>-44.164999999999999</v>
      </c>
      <c r="N299">
        <v>238.126</v>
      </c>
      <c r="O299">
        <v>-0.51200000000000001</v>
      </c>
      <c r="P299">
        <v>-0.52600000000000002</v>
      </c>
      <c r="Q299">
        <v>-0.30399999999999999</v>
      </c>
      <c r="R299">
        <v>0.01</v>
      </c>
      <c r="S299">
        <v>-1.4999999999999999E-2</v>
      </c>
      <c r="T299">
        <v>0.26100000000000001</v>
      </c>
      <c r="U299">
        <v>6.6000000000000003E-2</v>
      </c>
      <c r="V299">
        <v>-1.0999999999999999E-2</v>
      </c>
      <c r="W299">
        <v>-34.786000000000001</v>
      </c>
      <c r="X299">
        <v>-14.068</v>
      </c>
      <c r="Y299">
        <v>9.4060000000000006</v>
      </c>
      <c r="Z299">
        <v>5.16</v>
      </c>
      <c r="AA299">
        <v>59.259</v>
      </c>
      <c r="AB299">
        <v>45.061999999999998</v>
      </c>
      <c r="AC299">
        <v>57.298999999999999</v>
      </c>
      <c r="AD299">
        <v>83.537999999999997</v>
      </c>
      <c r="AE299">
        <v>24.402000000000001</v>
      </c>
      <c r="AF299">
        <v>32.835999999999999</v>
      </c>
      <c r="AG299">
        <v>401.66</v>
      </c>
      <c r="AH299">
        <v>550.91</v>
      </c>
      <c r="AI299">
        <v>490.47699999999998</v>
      </c>
      <c r="AJ299">
        <v>90.647999999999996</v>
      </c>
    </row>
    <row r="300" spans="1:36" x14ac:dyDescent="0.25">
      <c r="A300">
        <v>295</v>
      </c>
      <c r="B300">
        <v>295</v>
      </c>
      <c r="C300">
        <v>136.78800000000001</v>
      </c>
      <c r="D300">
        <v>147.411</v>
      </c>
      <c r="E300">
        <v>142.92400000000001</v>
      </c>
      <c r="F300">
        <v>243.57300000000001</v>
      </c>
      <c r="H300">
        <v>-81.355999999999995</v>
      </c>
      <c r="I300">
        <v>-22.294</v>
      </c>
      <c r="J300">
        <v>-20.039000000000001</v>
      </c>
      <c r="L300">
        <v>-43.216000000000001</v>
      </c>
      <c r="N300">
        <v>235.291</v>
      </c>
      <c r="O300">
        <v>-0.50700000000000001</v>
      </c>
      <c r="P300">
        <v>-0.53100000000000003</v>
      </c>
      <c r="Q300">
        <v>-0.30399999999999999</v>
      </c>
      <c r="R300">
        <v>5.0000000000000001E-3</v>
      </c>
      <c r="S300">
        <v>-1.4999999999999999E-2</v>
      </c>
      <c r="T300">
        <v>0.25600000000000001</v>
      </c>
      <c r="U300">
        <v>7.2999999999999995E-2</v>
      </c>
      <c r="V300">
        <v>-1.0999999999999999E-2</v>
      </c>
      <c r="W300">
        <v>-34.786000000000001</v>
      </c>
      <c r="X300">
        <v>-12.661</v>
      </c>
      <c r="Y300">
        <v>9.4060000000000006</v>
      </c>
      <c r="Z300">
        <v>4.6909999999999998</v>
      </c>
      <c r="AA300">
        <v>59.73</v>
      </c>
      <c r="AB300">
        <v>44.591999999999999</v>
      </c>
      <c r="AC300">
        <v>56.359000000000002</v>
      </c>
      <c r="AD300">
        <v>84.007999999999996</v>
      </c>
      <c r="AE300">
        <v>24.402000000000001</v>
      </c>
      <c r="AF300">
        <v>34.243000000000002</v>
      </c>
      <c r="AG300">
        <v>401.96600000000001</v>
      </c>
      <c r="AH300">
        <v>550.60400000000004</v>
      </c>
      <c r="AI300">
        <v>490.47699999999998</v>
      </c>
      <c r="AJ300">
        <v>90.037999999999997</v>
      </c>
    </row>
    <row r="301" spans="1:36" x14ac:dyDescent="0.25">
      <c r="A301">
        <v>296</v>
      </c>
      <c r="B301">
        <v>296</v>
      </c>
      <c r="C301">
        <v>136.31200000000001</v>
      </c>
      <c r="D301">
        <v>147.411</v>
      </c>
      <c r="E301">
        <v>146.69800000000001</v>
      </c>
      <c r="F301">
        <v>63.591000000000001</v>
      </c>
      <c r="H301">
        <v>-81.355999999999995</v>
      </c>
      <c r="I301">
        <v>-22.768000000000001</v>
      </c>
      <c r="J301">
        <v>-19.562000000000001</v>
      </c>
      <c r="L301">
        <v>-43.69</v>
      </c>
      <c r="N301">
        <v>236.709</v>
      </c>
      <c r="O301">
        <v>-0.51700000000000002</v>
      </c>
      <c r="P301">
        <v>-0.53100000000000003</v>
      </c>
      <c r="Q301">
        <v>-0.30399999999999999</v>
      </c>
      <c r="R301">
        <v>5.0000000000000001E-3</v>
      </c>
      <c r="S301">
        <v>-0.01</v>
      </c>
      <c r="T301">
        <v>0.26100000000000001</v>
      </c>
      <c r="U301">
        <v>5.8999999999999997E-2</v>
      </c>
      <c r="V301">
        <v>-1.0999999999999999E-2</v>
      </c>
      <c r="W301">
        <v>-34.786000000000001</v>
      </c>
      <c r="X301">
        <v>-13.599</v>
      </c>
      <c r="Y301">
        <v>8.9359999999999999</v>
      </c>
      <c r="Z301">
        <v>3.7530000000000001</v>
      </c>
      <c r="AA301">
        <v>59.73</v>
      </c>
      <c r="AB301">
        <v>44.591999999999999</v>
      </c>
      <c r="AC301">
        <v>55.89</v>
      </c>
      <c r="AD301">
        <v>84.007999999999996</v>
      </c>
      <c r="AE301">
        <v>24.402000000000001</v>
      </c>
      <c r="AF301">
        <v>34.712000000000003</v>
      </c>
      <c r="AG301">
        <v>401.96600000000001</v>
      </c>
      <c r="AH301">
        <v>550.60400000000004</v>
      </c>
      <c r="AI301">
        <v>490.78300000000002</v>
      </c>
      <c r="AJ301">
        <v>90.343000000000004</v>
      </c>
    </row>
    <row r="302" spans="1:36" x14ac:dyDescent="0.25">
      <c r="A302">
        <v>297</v>
      </c>
      <c r="B302">
        <v>297</v>
      </c>
      <c r="C302">
        <v>136.31200000000001</v>
      </c>
      <c r="D302">
        <v>146.934</v>
      </c>
      <c r="E302">
        <v>150.47200000000001</v>
      </c>
      <c r="F302">
        <v>123.892</v>
      </c>
      <c r="H302">
        <v>-79.927999999999997</v>
      </c>
      <c r="I302">
        <v>-22.294</v>
      </c>
      <c r="J302">
        <v>-20.039000000000001</v>
      </c>
      <c r="L302">
        <v>-43.69</v>
      </c>
      <c r="N302">
        <v>240.96199999999999</v>
      </c>
      <c r="O302">
        <v>-0.51700000000000002</v>
      </c>
      <c r="P302">
        <v>-0.53100000000000003</v>
      </c>
      <c r="Q302">
        <v>-0.30399999999999999</v>
      </c>
      <c r="R302">
        <v>5.0000000000000001E-3</v>
      </c>
      <c r="S302">
        <v>-1.4999999999999999E-2</v>
      </c>
      <c r="T302">
        <v>0.25600000000000001</v>
      </c>
      <c r="U302">
        <v>6.6000000000000003E-2</v>
      </c>
      <c r="V302">
        <v>-7.0000000000000001E-3</v>
      </c>
      <c r="W302">
        <v>-35.256</v>
      </c>
      <c r="X302">
        <v>-12.661</v>
      </c>
      <c r="Y302">
        <v>9.4060000000000006</v>
      </c>
      <c r="Z302">
        <v>4.2220000000000004</v>
      </c>
      <c r="AA302">
        <v>60.2</v>
      </c>
      <c r="AB302">
        <v>45.061999999999998</v>
      </c>
      <c r="AC302">
        <v>56.359000000000002</v>
      </c>
      <c r="AD302">
        <v>84.007999999999996</v>
      </c>
      <c r="AE302">
        <v>24.402000000000001</v>
      </c>
      <c r="AF302">
        <v>34.243000000000002</v>
      </c>
      <c r="AG302">
        <v>401.96600000000001</v>
      </c>
      <c r="AH302">
        <v>550.29899999999998</v>
      </c>
      <c r="AI302">
        <v>487.73</v>
      </c>
      <c r="AJ302">
        <v>90.647999999999996</v>
      </c>
    </row>
    <row r="303" spans="1:36" x14ac:dyDescent="0.25">
      <c r="A303">
        <v>298</v>
      </c>
      <c r="B303">
        <v>298</v>
      </c>
      <c r="C303">
        <v>135.358</v>
      </c>
      <c r="D303">
        <v>146.934</v>
      </c>
      <c r="E303">
        <v>150.47200000000001</v>
      </c>
      <c r="F303">
        <v>162.52600000000001</v>
      </c>
      <c r="H303">
        <v>-80.403999999999996</v>
      </c>
      <c r="I303">
        <v>-22.294</v>
      </c>
      <c r="J303">
        <v>-19.562000000000001</v>
      </c>
      <c r="L303">
        <v>-44.164999999999999</v>
      </c>
      <c r="N303">
        <v>227.25700000000001</v>
      </c>
      <c r="O303">
        <v>-0.51200000000000001</v>
      </c>
      <c r="P303">
        <v>-0.53600000000000003</v>
      </c>
      <c r="Q303">
        <v>-0.314</v>
      </c>
      <c r="R303">
        <v>5.0000000000000001E-3</v>
      </c>
      <c r="S303">
        <v>-1.4999999999999999E-2</v>
      </c>
      <c r="T303">
        <v>0.25600000000000001</v>
      </c>
      <c r="U303">
        <v>6.3E-2</v>
      </c>
      <c r="V303">
        <v>-7.0000000000000001E-3</v>
      </c>
      <c r="W303">
        <v>-35.256</v>
      </c>
      <c r="X303">
        <v>-13.13</v>
      </c>
      <c r="Y303">
        <v>8.4649999999999999</v>
      </c>
      <c r="Z303">
        <v>5.16</v>
      </c>
      <c r="AA303">
        <v>59.259</v>
      </c>
      <c r="AB303">
        <v>44.591999999999999</v>
      </c>
      <c r="AC303">
        <v>55.89</v>
      </c>
      <c r="AD303">
        <v>84.477000000000004</v>
      </c>
      <c r="AE303">
        <v>24.870999999999999</v>
      </c>
      <c r="AF303">
        <v>34.712000000000003</v>
      </c>
      <c r="AG303">
        <v>401.66</v>
      </c>
      <c r="AH303">
        <v>550.60400000000004</v>
      </c>
      <c r="AI303">
        <v>480.40499999999997</v>
      </c>
      <c r="AJ303">
        <v>90.647999999999996</v>
      </c>
    </row>
    <row r="304" spans="1:36" x14ac:dyDescent="0.25">
      <c r="A304">
        <v>299</v>
      </c>
      <c r="B304">
        <v>299</v>
      </c>
      <c r="C304">
        <v>135.358</v>
      </c>
      <c r="D304">
        <v>145.97900000000001</v>
      </c>
      <c r="E304">
        <v>152.83099999999999</v>
      </c>
      <c r="F304">
        <v>198.80699999999999</v>
      </c>
      <c r="H304">
        <v>-79.927999999999997</v>
      </c>
      <c r="I304">
        <v>-21.818999999999999</v>
      </c>
      <c r="J304">
        <v>-20.515999999999998</v>
      </c>
      <c r="L304">
        <v>-43.69</v>
      </c>
      <c r="N304">
        <v>240.017</v>
      </c>
      <c r="O304">
        <v>-0.50700000000000001</v>
      </c>
      <c r="P304">
        <v>-0.53100000000000003</v>
      </c>
      <c r="Q304">
        <v>-0.314</v>
      </c>
      <c r="R304">
        <v>5.0000000000000001E-3</v>
      </c>
      <c r="S304">
        <v>-1.4999999999999999E-2</v>
      </c>
      <c r="T304">
        <v>0.26100000000000001</v>
      </c>
      <c r="U304">
        <v>7.0000000000000007E-2</v>
      </c>
      <c r="V304">
        <v>-1.0999999999999999E-2</v>
      </c>
      <c r="W304">
        <v>-35.256</v>
      </c>
      <c r="X304">
        <v>-11.723000000000001</v>
      </c>
      <c r="Y304">
        <v>9.8759999999999994</v>
      </c>
      <c r="Z304">
        <v>4.6909999999999998</v>
      </c>
      <c r="AA304">
        <v>59.73</v>
      </c>
      <c r="AB304">
        <v>44.591999999999999</v>
      </c>
      <c r="AC304">
        <v>56.359000000000002</v>
      </c>
      <c r="AD304">
        <v>84.477000000000004</v>
      </c>
      <c r="AE304">
        <v>25.34</v>
      </c>
      <c r="AF304">
        <v>33.305</v>
      </c>
      <c r="AG304">
        <v>401.96600000000001</v>
      </c>
      <c r="AH304">
        <v>548.77300000000002</v>
      </c>
      <c r="AI304">
        <v>480.1</v>
      </c>
      <c r="AJ304">
        <v>90.647999999999996</v>
      </c>
    </row>
    <row r="305" spans="1:36" x14ac:dyDescent="0.25">
      <c r="A305">
        <v>300</v>
      </c>
      <c r="B305">
        <v>300</v>
      </c>
      <c r="C305">
        <v>135.83500000000001</v>
      </c>
      <c r="D305">
        <v>145.97900000000001</v>
      </c>
      <c r="E305">
        <v>149.05699999999999</v>
      </c>
      <c r="F305">
        <v>233.67699999999999</v>
      </c>
      <c r="H305">
        <v>-80.403999999999996</v>
      </c>
      <c r="I305">
        <v>-22.768000000000001</v>
      </c>
      <c r="J305">
        <v>-19.562000000000001</v>
      </c>
      <c r="L305">
        <v>-42.741</v>
      </c>
      <c r="N305">
        <v>240.489</v>
      </c>
      <c r="O305">
        <v>-0.50700000000000001</v>
      </c>
      <c r="P305">
        <v>-0.53100000000000003</v>
      </c>
      <c r="Q305">
        <v>-0.314</v>
      </c>
      <c r="R305">
        <v>0</v>
      </c>
      <c r="S305">
        <v>-1.4999999999999999E-2</v>
      </c>
      <c r="T305">
        <v>0.25600000000000001</v>
      </c>
      <c r="U305">
        <v>6.6000000000000003E-2</v>
      </c>
      <c r="V305">
        <v>-7.0000000000000001E-3</v>
      </c>
      <c r="W305">
        <v>-33.845999999999997</v>
      </c>
      <c r="X305">
        <v>-12.661</v>
      </c>
      <c r="Y305">
        <v>9.4060000000000006</v>
      </c>
      <c r="Z305">
        <v>4.2220000000000004</v>
      </c>
      <c r="AA305">
        <v>58.789000000000001</v>
      </c>
      <c r="AB305">
        <v>45.061999999999998</v>
      </c>
      <c r="AC305">
        <v>55.42</v>
      </c>
      <c r="AD305">
        <v>84.945999999999998</v>
      </c>
      <c r="AE305">
        <v>24.402000000000001</v>
      </c>
      <c r="AF305">
        <v>33.305</v>
      </c>
      <c r="AG305">
        <v>393.72500000000002</v>
      </c>
      <c r="AH305">
        <v>540.22699999999998</v>
      </c>
      <c r="AI305">
        <v>480.1</v>
      </c>
      <c r="AJ305">
        <v>84.239000000000004</v>
      </c>
    </row>
    <row r="306" spans="1:36" x14ac:dyDescent="0.25">
      <c r="A306">
        <v>301</v>
      </c>
      <c r="B306">
        <v>301</v>
      </c>
      <c r="C306">
        <v>134.88200000000001</v>
      </c>
      <c r="D306">
        <v>145.97900000000001</v>
      </c>
      <c r="E306">
        <v>148.113</v>
      </c>
      <c r="F306">
        <v>231.792</v>
      </c>
      <c r="H306">
        <v>-80.88</v>
      </c>
      <c r="I306">
        <v>-21.818999999999999</v>
      </c>
      <c r="J306">
        <v>-19.562000000000001</v>
      </c>
      <c r="L306">
        <v>-43.216000000000001</v>
      </c>
      <c r="N306">
        <v>239.072</v>
      </c>
      <c r="O306">
        <v>-0.50700000000000001</v>
      </c>
      <c r="P306">
        <v>-0.53100000000000003</v>
      </c>
      <c r="Q306">
        <v>-0.30399999999999999</v>
      </c>
      <c r="R306">
        <v>5.0000000000000001E-3</v>
      </c>
      <c r="S306">
        <v>-1.4999999999999999E-2</v>
      </c>
      <c r="T306">
        <v>0.26100000000000001</v>
      </c>
      <c r="U306">
        <v>7.0000000000000007E-2</v>
      </c>
      <c r="V306">
        <v>-7.0000000000000001E-3</v>
      </c>
      <c r="W306">
        <v>-34.786000000000001</v>
      </c>
      <c r="X306">
        <v>-15.474</v>
      </c>
      <c r="Y306">
        <v>9.4060000000000006</v>
      </c>
      <c r="Z306">
        <v>3.2839999999999998</v>
      </c>
      <c r="AA306">
        <v>59.259</v>
      </c>
      <c r="AB306">
        <v>45.530999999999999</v>
      </c>
      <c r="AC306">
        <v>55.89</v>
      </c>
      <c r="AD306">
        <v>85.415999999999997</v>
      </c>
      <c r="AE306">
        <v>27.216999999999999</v>
      </c>
      <c r="AF306">
        <v>33.305</v>
      </c>
      <c r="AG306">
        <v>393.42</v>
      </c>
      <c r="AH306">
        <v>540.22699999999998</v>
      </c>
      <c r="AI306">
        <v>480.40499999999997</v>
      </c>
      <c r="AJ306">
        <v>81.492000000000004</v>
      </c>
    </row>
    <row r="307" spans="1:36" x14ac:dyDescent="0.25">
      <c r="A307">
        <v>302</v>
      </c>
      <c r="B307">
        <v>302</v>
      </c>
      <c r="C307">
        <v>134.88200000000001</v>
      </c>
      <c r="D307">
        <v>145.50200000000001</v>
      </c>
      <c r="E307">
        <v>147.16999999999999</v>
      </c>
      <c r="F307">
        <v>248.285</v>
      </c>
      <c r="H307">
        <v>-79.453000000000003</v>
      </c>
      <c r="I307">
        <v>-21.818999999999999</v>
      </c>
      <c r="J307">
        <v>-20.039000000000001</v>
      </c>
      <c r="L307">
        <v>-43.69</v>
      </c>
      <c r="N307">
        <v>239.072</v>
      </c>
      <c r="O307">
        <v>-0.51700000000000002</v>
      </c>
      <c r="P307">
        <v>-0.53600000000000003</v>
      </c>
      <c r="Q307">
        <v>-0.314</v>
      </c>
      <c r="R307">
        <v>5.0000000000000001E-3</v>
      </c>
      <c r="S307">
        <v>-0.01</v>
      </c>
      <c r="T307">
        <v>0.26100000000000001</v>
      </c>
      <c r="U307">
        <v>6.6000000000000003E-2</v>
      </c>
      <c r="V307">
        <v>-7.0000000000000001E-3</v>
      </c>
      <c r="W307">
        <v>-33.845999999999997</v>
      </c>
      <c r="X307">
        <v>-13.599</v>
      </c>
      <c r="Y307">
        <v>9.4060000000000006</v>
      </c>
      <c r="Z307">
        <v>3.2839999999999998</v>
      </c>
      <c r="AA307">
        <v>59.73</v>
      </c>
      <c r="AB307">
        <v>44.122999999999998</v>
      </c>
      <c r="AC307">
        <v>56.359000000000002</v>
      </c>
      <c r="AD307">
        <v>85.415999999999997</v>
      </c>
      <c r="AE307">
        <v>26.748000000000001</v>
      </c>
      <c r="AF307">
        <v>33.774000000000001</v>
      </c>
      <c r="AG307">
        <v>391.58800000000002</v>
      </c>
      <c r="AH307">
        <v>540.22699999999998</v>
      </c>
      <c r="AI307">
        <v>480.1</v>
      </c>
      <c r="AJ307">
        <v>80.271000000000001</v>
      </c>
    </row>
    <row r="308" spans="1:36" x14ac:dyDescent="0.25">
      <c r="A308">
        <v>303</v>
      </c>
      <c r="B308">
        <v>303</v>
      </c>
      <c r="C308">
        <v>134.88200000000001</v>
      </c>
      <c r="D308">
        <v>145.50200000000001</v>
      </c>
      <c r="E308">
        <v>149.05699999999999</v>
      </c>
      <c r="F308">
        <v>252.05500000000001</v>
      </c>
      <c r="H308">
        <v>-78.025000000000006</v>
      </c>
      <c r="I308">
        <v>-22.294</v>
      </c>
      <c r="J308">
        <v>-19.562000000000001</v>
      </c>
      <c r="L308">
        <v>-43.69</v>
      </c>
      <c r="N308">
        <v>241.90700000000001</v>
      </c>
      <c r="O308">
        <v>-0.51200000000000001</v>
      </c>
      <c r="P308">
        <v>-0.53600000000000003</v>
      </c>
      <c r="Q308">
        <v>-0.309</v>
      </c>
      <c r="R308">
        <v>5.0000000000000001E-3</v>
      </c>
      <c r="S308">
        <v>-5.0000000000000001E-3</v>
      </c>
      <c r="T308">
        <v>0.25600000000000001</v>
      </c>
      <c r="U308">
        <v>6.3E-2</v>
      </c>
      <c r="V308">
        <v>-1.0999999999999999E-2</v>
      </c>
      <c r="W308">
        <v>-33.845999999999997</v>
      </c>
      <c r="X308">
        <v>-12.192</v>
      </c>
      <c r="Y308">
        <v>9.8759999999999994</v>
      </c>
      <c r="Z308">
        <v>3.7530000000000001</v>
      </c>
      <c r="AA308">
        <v>59.259</v>
      </c>
      <c r="AB308">
        <v>43.654000000000003</v>
      </c>
      <c r="AC308">
        <v>56.359000000000002</v>
      </c>
      <c r="AD308">
        <v>85.885000000000005</v>
      </c>
      <c r="AE308">
        <v>26.279</v>
      </c>
      <c r="AF308">
        <v>29.552</v>
      </c>
      <c r="AG308">
        <v>391.28300000000002</v>
      </c>
      <c r="AH308">
        <v>539.92200000000003</v>
      </c>
      <c r="AI308">
        <v>473.99599999999998</v>
      </c>
      <c r="AJ308">
        <v>80.575999999999993</v>
      </c>
    </row>
    <row r="309" spans="1:36" x14ac:dyDescent="0.25">
      <c r="A309">
        <v>304</v>
      </c>
      <c r="B309">
        <v>304</v>
      </c>
      <c r="C309">
        <v>134.88200000000001</v>
      </c>
      <c r="D309">
        <v>144.548</v>
      </c>
      <c r="E309">
        <v>150.94399999999999</v>
      </c>
      <c r="F309">
        <v>257.23899999999998</v>
      </c>
      <c r="H309">
        <v>-77.073999999999998</v>
      </c>
      <c r="I309">
        <v>-21.818999999999999</v>
      </c>
      <c r="J309">
        <v>-19.085000000000001</v>
      </c>
      <c r="L309">
        <v>-43.216000000000001</v>
      </c>
      <c r="N309">
        <v>240.96199999999999</v>
      </c>
      <c r="O309">
        <v>-0.51200000000000001</v>
      </c>
      <c r="P309">
        <v>-0.53100000000000003</v>
      </c>
      <c r="Q309">
        <v>-0.314</v>
      </c>
      <c r="R309">
        <v>0.01</v>
      </c>
      <c r="S309">
        <v>-1.9E-2</v>
      </c>
      <c r="T309">
        <v>0.25</v>
      </c>
      <c r="U309">
        <v>6.3E-2</v>
      </c>
      <c r="V309">
        <v>-1.0999999999999999E-2</v>
      </c>
      <c r="W309">
        <v>-33.845999999999997</v>
      </c>
      <c r="X309">
        <v>-12.661</v>
      </c>
      <c r="Y309">
        <v>8.9359999999999999</v>
      </c>
      <c r="Z309">
        <v>4.2220000000000004</v>
      </c>
      <c r="AA309">
        <v>57.378</v>
      </c>
      <c r="AB309">
        <v>44.591999999999999</v>
      </c>
      <c r="AC309">
        <v>56.359000000000002</v>
      </c>
      <c r="AD309">
        <v>86.823999999999998</v>
      </c>
      <c r="AE309">
        <v>25.809000000000001</v>
      </c>
      <c r="AF309">
        <v>26.738</v>
      </c>
      <c r="AG309">
        <v>391.58800000000002</v>
      </c>
      <c r="AH309">
        <v>540.22699999999998</v>
      </c>
      <c r="AI309">
        <v>470.94400000000002</v>
      </c>
      <c r="AJ309">
        <v>80.271000000000001</v>
      </c>
    </row>
    <row r="310" spans="1:36" x14ac:dyDescent="0.25">
      <c r="A310">
        <v>305</v>
      </c>
      <c r="B310">
        <v>305</v>
      </c>
      <c r="C310">
        <v>133.452</v>
      </c>
      <c r="D310">
        <v>144.071</v>
      </c>
      <c r="E310">
        <v>156.60499999999999</v>
      </c>
      <c r="F310">
        <v>277.03199999999998</v>
      </c>
      <c r="H310">
        <v>-75.171000000000006</v>
      </c>
      <c r="I310">
        <v>-21.344999999999999</v>
      </c>
      <c r="J310">
        <v>-19.562000000000001</v>
      </c>
      <c r="L310">
        <v>-42.265999999999998</v>
      </c>
      <c r="N310">
        <v>244.27</v>
      </c>
      <c r="O310">
        <v>-0.50700000000000001</v>
      </c>
      <c r="P310">
        <v>-0.53100000000000003</v>
      </c>
      <c r="Q310">
        <v>-0.309</v>
      </c>
      <c r="R310">
        <v>5.0000000000000001E-3</v>
      </c>
      <c r="S310">
        <v>-0.01</v>
      </c>
      <c r="T310">
        <v>0.26100000000000001</v>
      </c>
      <c r="U310">
        <v>6.6000000000000003E-2</v>
      </c>
      <c r="V310">
        <v>-7.0000000000000001E-3</v>
      </c>
      <c r="W310">
        <v>-34.316000000000003</v>
      </c>
      <c r="X310">
        <v>-11.723000000000001</v>
      </c>
      <c r="Y310">
        <v>8.9359999999999999</v>
      </c>
      <c r="Z310">
        <v>2.8149999999999999</v>
      </c>
      <c r="AA310">
        <v>58.317999999999998</v>
      </c>
      <c r="AB310">
        <v>45.061999999999998</v>
      </c>
      <c r="AC310">
        <v>56.359000000000002</v>
      </c>
      <c r="AD310">
        <v>86.823999999999998</v>
      </c>
      <c r="AE310">
        <v>24.870999999999999</v>
      </c>
      <c r="AF310">
        <v>24.861000000000001</v>
      </c>
      <c r="AG310">
        <v>391.89400000000001</v>
      </c>
      <c r="AH310">
        <v>535.34400000000005</v>
      </c>
      <c r="AI310">
        <v>471.24900000000002</v>
      </c>
      <c r="AJ310">
        <v>80.271000000000001</v>
      </c>
    </row>
    <row r="311" spans="1:36" x14ac:dyDescent="0.25">
      <c r="A311">
        <v>306</v>
      </c>
      <c r="B311">
        <v>306</v>
      </c>
      <c r="C311">
        <v>133.452</v>
      </c>
      <c r="D311">
        <v>144.071</v>
      </c>
      <c r="E311">
        <v>152.35900000000001</v>
      </c>
      <c r="F311">
        <v>274.20499999999998</v>
      </c>
      <c r="H311">
        <v>-73.744</v>
      </c>
      <c r="I311">
        <v>-21.818999999999999</v>
      </c>
      <c r="J311">
        <v>-19.562000000000001</v>
      </c>
      <c r="L311">
        <v>-42.741</v>
      </c>
      <c r="N311">
        <v>245.68799999999999</v>
      </c>
      <c r="O311">
        <v>-0.50700000000000001</v>
      </c>
      <c r="P311">
        <v>-0.53600000000000003</v>
      </c>
      <c r="Q311">
        <v>-0.314</v>
      </c>
      <c r="R311">
        <v>5.0000000000000001E-3</v>
      </c>
      <c r="S311">
        <v>-1.4999999999999999E-2</v>
      </c>
      <c r="T311">
        <v>0.25</v>
      </c>
      <c r="U311">
        <v>6.6000000000000003E-2</v>
      </c>
      <c r="V311">
        <v>-7.0000000000000001E-3</v>
      </c>
      <c r="W311">
        <v>-34.316000000000003</v>
      </c>
      <c r="X311">
        <v>-12.192</v>
      </c>
      <c r="Y311">
        <v>9.4060000000000006</v>
      </c>
      <c r="Z311">
        <v>3.7530000000000001</v>
      </c>
      <c r="AA311">
        <v>57.378</v>
      </c>
      <c r="AB311">
        <v>43.654000000000003</v>
      </c>
      <c r="AC311">
        <v>55.89</v>
      </c>
      <c r="AD311">
        <v>85.885000000000005</v>
      </c>
      <c r="AE311">
        <v>25.34</v>
      </c>
      <c r="AF311">
        <v>24.391999999999999</v>
      </c>
      <c r="AG311">
        <v>391.58800000000002</v>
      </c>
      <c r="AH311">
        <v>530.46</v>
      </c>
      <c r="AI311">
        <v>470.63900000000001</v>
      </c>
      <c r="AJ311">
        <v>80.881</v>
      </c>
    </row>
    <row r="312" spans="1:36" x14ac:dyDescent="0.25">
      <c r="A312">
        <v>307</v>
      </c>
      <c r="B312">
        <v>307</v>
      </c>
      <c r="C312">
        <v>133.928</v>
      </c>
      <c r="D312">
        <v>144.548</v>
      </c>
      <c r="E312">
        <v>154.71799999999999</v>
      </c>
      <c r="F312">
        <v>246.4</v>
      </c>
      <c r="H312">
        <v>-71.840999999999994</v>
      </c>
      <c r="I312">
        <v>-21.344999999999999</v>
      </c>
      <c r="J312">
        <v>-19.562000000000001</v>
      </c>
      <c r="L312">
        <v>-42.265999999999998</v>
      </c>
      <c r="N312">
        <v>248.523</v>
      </c>
      <c r="O312">
        <v>-0.51200000000000001</v>
      </c>
      <c r="P312">
        <v>-0.52200000000000002</v>
      </c>
      <c r="Q312">
        <v>-0.314</v>
      </c>
      <c r="R312">
        <v>0.01</v>
      </c>
      <c r="S312">
        <v>-1.4999999999999999E-2</v>
      </c>
      <c r="T312">
        <v>0.25600000000000001</v>
      </c>
      <c r="U312">
        <v>6.6000000000000003E-2</v>
      </c>
      <c r="V312">
        <v>-4.0000000000000001E-3</v>
      </c>
      <c r="W312">
        <v>-33.845999999999997</v>
      </c>
      <c r="X312">
        <v>-11.723000000000001</v>
      </c>
      <c r="Y312">
        <v>8.4649999999999999</v>
      </c>
      <c r="Z312">
        <v>2.8149999999999999</v>
      </c>
      <c r="AA312">
        <v>57.847999999999999</v>
      </c>
      <c r="AB312">
        <v>44.122999999999998</v>
      </c>
      <c r="AC312">
        <v>55.89</v>
      </c>
      <c r="AD312">
        <v>86.823999999999998</v>
      </c>
      <c r="AE312">
        <v>25.34</v>
      </c>
      <c r="AF312">
        <v>24.861000000000001</v>
      </c>
      <c r="AG312">
        <v>391.58800000000002</v>
      </c>
      <c r="AH312">
        <v>530.46</v>
      </c>
      <c r="AI312">
        <v>470.94400000000002</v>
      </c>
      <c r="AJ312">
        <v>79.965999999999994</v>
      </c>
    </row>
    <row r="313" spans="1:36" x14ac:dyDescent="0.25">
      <c r="A313">
        <v>308</v>
      </c>
      <c r="B313">
        <v>308</v>
      </c>
      <c r="C313">
        <v>132.97499999999999</v>
      </c>
      <c r="D313">
        <v>144.071</v>
      </c>
      <c r="E313">
        <v>154.24600000000001</v>
      </c>
      <c r="F313">
        <v>227.55099999999999</v>
      </c>
      <c r="H313">
        <v>-72.792000000000002</v>
      </c>
      <c r="I313">
        <v>-21.818999999999999</v>
      </c>
      <c r="J313">
        <v>-18.608000000000001</v>
      </c>
      <c r="L313">
        <v>-43.216000000000001</v>
      </c>
      <c r="N313">
        <v>249.941</v>
      </c>
      <c r="O313">
        <v>-0.51200000000000001</v>
      </c>
      <c r="P313">
        <v>-0.53100000000000003</v>
      </c>
      <c r="Q313">
        <v>-0.30399999999999999</v>
      </c>
      <c r="R313">
        <v>0</v>
      </c>
      <c r="S313">
        <v>-1.4999999999999999E-2</v>
      </c>
      <c r="T313">
        <v>0.25600000000000001</v>
      </c>
      <c r="U313">
        <v>6.6000000000000003E-2</v>
      </c>
      <c r="V313">
        <v>-1.0999999999999999E-2</v>
      </c>
      <c r="W313">
        <v>-33.845999999999997</v>
      </c>
      <c r="X313">
        <v>-11.723000000000001</v>
      </c>
      <c r="Y313">
        <v>8.9359999999999999</v>
      </c>
      <c r="Z313">
        <v>2.8149999999999999</v>
      </c>
      <c r="AA313">
        <v>57.378</v>
      </c>
      <c r="AB313">
        <v>44.122999999999998</v>
      </c>
      <c r="AC313">
        <v>55.42</v>
      </c>
      <c r="AD313">
        <v>85.885000000000005</v>
      </c>
      <c r="AE313">
        <v>25.34</v>
      </c>
      <c r="AF313">
        <v>25.33</v>
      </c>
      <c r="AG313">
        <v>391.89400000000001</v>
      </c>
      <c r="AH313">
        <v>530.46</v>
      </c>
      <c r="AI313">
        <v>470.33300000000003</v>
      </c>
      <c r="AJ313">
        <v>80.271000000000001</v>
      </c>
    </row>
    <row r="314" spans="1:36" x14ac:dyDescent="0.25">
      <c r="A314">
        <v>309</v>
      </c>
      <c r="B314">
        <v>309</v>
      </c>
      <c r="C314">
        <v>133.452</v>
      </c>
      <c r="D314">
        <v>143.59399999999999</v>
      </c>
      <c r="E314">
        <v>154.71799999999999</v>
      </c>
      <c r="F314">
        <v>238.86099999999999</v>
      </c>
      <c r="H314">
        <v>-71.840999999999994</v>
      </c>
      <c r="I314">
        <v>-22.294</v>
      </c>
      <c r="J314">
        <v>-19.562000000000001</v>
      </c>
      <c r="L314">
        <v>-42.741</v>
      </c>
      <c r="N314">
        <v>252.304</v>
      </c>
      <c r="O314">
        <v>-0.51200000000000001</v>
      </c>
      <c r="P314">
        <v>-0.53600000000000003</v>
      </c>
      <c r="Q314">
        <v>-0.314</v>
      </c>
      <c r="R314">
        <v>0.01</v>
      </c>
      <c r="S314">
        <v>-1.4999999999999999E-2</v>
      </c>
      <c r="T314">
        <v>0.25600000000000001</v>
      </c>
      <c r="U314">
        <v>6.6000000000000003E-2</v>
      </c>
      <c r="V314">
        <v>-1.0999999999999999E-2</v>
      </c>
      <c r="W314">
        <v>-33.845999999999997</v>
      </c>
      <c r="X314">
        <v>-11.723000000000001</v>
      </c>
      <c r="Y314">
        <v>9.4060000000000006</v>
      </c>
      <c r="Z314">
        <v>3.2839999999999998</v>
      </c>
      <c r="AA314">
        <v>58.789000000000001</v>
      </c>
      <c r="AB314">
        <v>43.183999999999997</v>
      </c>
      <c r="AC314">
        <v>56.829000000000001</v>
      </c>
      <c r="AD314">
        <v>86.823999999999998</v>
      </c>
      <c r="AE314">
        <v>25.809000000000001</v>
      </c>
      <c r="AF314">
        <v>29.552</v>
      </c>
      <c r="AG314">
        <v>386.4</v>
      </c>
      <c r="AH314">
        <v>530.15499999999997</v>
      </c>
      <c r="AI314">
        <v>470.94400000000002</v>
      </c>
      <c r="AJ314">
        <v>80.575999999999993</v>
      </c>
    </row>
    <row r="315" spans="1:36" x14ac:dyDescent="0.25">
      <c r="A315">
        <v>310</v>
      </c>
      <c r="B315">
        <v>310</v>
      </c>
      <c r="C315">
        <v>132.97499999999999</v>
      </c>
      <c r="D315">
        <v>144.071</v>
      </c>
      <c r="E315">
        <v>152.83099999999999</v>
      </c>
      <c r="F315">
        <v>232.73500000000001</v>
      </c>
      <c r="H315">
        <v>-71.840999999999994</v>
      </c>
      <c r="I315">
        <v>-21.818999999999999</v>
      </c>
      <c r="J315">
        <v>-19.085000000000001</v>
      </c>
      <c r="L315">
        <v>-42.741</v>
      </c>
      <c r="N315">
        <v>251.35900000000001</v>
      </c>
      <c r="O315">
        <v>-0.51200000000000001</v>
      </c>
      <c r="P315">
        <v>-0.53100000000000003</v>
      </c>
      <c r="Q315">
        <v>-0.30399999999999999</v>
      </c>
      <c r="R315">
        <v>0.01</v>
      </c>
      <c r="S315">
        <v>-1.4999999999999999E-2</v>
      </c>
      <c r="T315">
        <v>0.25600000000000001</v>
      </c>
      <c r="U315">
        <v>5.8999999999999997E-2</v>
      </c>
      <c r="V315">
        <v>-7.0000000000000001E-3</v>
      </c>
      <c r="W315">
        <v>-33.845999999999997</v>
      </c>
      <c r="X315">
        <v>-11.254</v>
      </c>
      <c r="Y315">
        <v>8.9359999999999999</v>
      </c>
      <c r="Z315">
        <v>3.7530000000000001</v>
      </c>
      <c r="AA315">
        <v>57.847999999999999</v>
      </c>
      <c r="AB315">
        <v>42.715000000000003</v>
      </c>
      <c r="AC315">
        <v>56.359000000000002</v>
      </c>
      <c r="AD315">
        <v>86.353999999999999</v>
      </c>
      <c r="AE315">
        <v>25.34</v>
      </c>
      <c r="AF315">
        <v>28.145</v>
      </c>
      <c r="AG315">
        <v>381.822</v>
      </c>
      <c r="AH315">
        <v>530.76499999999999</v>
      </c>
      <c r="AI315">
        <v>470.94400000000002</v>
      </c>
      <c r="AJ315">
        <v>80.575999999999993</v>
      </c>
    </row>
    <row r="316" spans="1:36" x14ac:dyDescent="0.25">
      <c r="A316">
        <v>311</v>
      </c>
      <c r="B316">
        <v>311</v>
      </c>
      <c r="C316">
        <v>132.02199999999999</v>
      </c>
      <c r="D316">
        <v>142.63900000000001</v>
      </c>
      <c r="E316">
        <v>154.24600000000001</v>
      </c>
      <c r="F316">
        <v>235.09100000000001</v>
      </c>
      <c r="H316">
        <v>-73.268000000000001</v>
      </c>
      <c r="I316">
        <v>-21.344999999999999</v>
      </c>
      <c r="J316">
        <v>-18.608000000000001</v>
      </c>
      <c r="L316">
        <v>-41.316000000000003</v>
      </c>
      <c r="N316">
        <v>252.304</v>
      </c>
      <c r="O316">
        <v>-0.51200000000000001</v>
      </c>
      <c r="P316">
        <v>-0.54</v>
      </c>
      <c r="Q316">
        <v>-0.314</v>
      </c>
      <c r="R316">
        <v>5.0000000000000001E-3</v>
      </c>
      <c r="S316">
        <v>-1.4999999999999999E-2</v>
      </c>
      <c r="T316">
        <v>0.25600000000000001</v>
      </c>
      <c r="U316">
        <v>6.6000000000000003E-2</v>
      </c>
      <c r="V316">
        <v>-7.0000000000000001E-3</v>
      </c>
      <c r="W316">
        <v>-33.845999999999997</v>
      </c>
      <c r="X316">
        <v>-10.785</v>
      </c>
      <c r="Y316">
        <v>9.4060000000000006</v>
      </c>
      <c r="Z316">
        <v>4.2220000000000004</v>
      </c>
      <c r="AA316">
        <v>58.317999999999998</v>
      </c>
      <c r="AB316">
        <v>43.183999999999997</v>
      </c>
      <c r="AC316">
        <v>57.298999999999999</v>
      </c>
      <c r="AD316">
        <v>85.885000000000005</v>
      </c>
      <c r="AE316">
        <v>24.870999999999999</v>
      </c>
      <c r="AF316">
        <v>29.552</v>
      </c>
      <c r="AG316">
        <v>381.51600000000002</v>
      </c>
      <c r="AH316">
        <v>530.76499999999999</v>
      </c>
      <c r="AI316">
        <v>463.61900000000003</v>
      </c>
      <c r="AJ316">
        <v>80.575999999999993</v>
      </c>
    </row>
    <row r="317" spans="1:36" x14ac:dyDescent="0.25">
      <c r="A317">
        <v>312</v>
      </c>
      <c r="B317">
        <v>312</v>
      </c>
      <c r="C317">
        <v>130.59200000000001</v>
      </c>
      <c r="D317">
        <v>143.11699999999999</v>
      </c>
      <c r="E317">
        <v>152.35900000000001</v>
      </c>
      <c r="F317">
        <v>223.78100000000001</v>
      </c>
      <c r="H317">
        <v>-76.123000000000005</v>
      </c>
      <c r="I317">
        <v>-21.344999999999999</v>
      </c>
      <c r="J317">
        <v>-19.085000000000001</v>
      </c>
      <c r="L317">
        <v>-41.790999999999997</v>
      </c>
      <c r="N317">
        <v>247.578</v>
      </c>
      <c r="O317">
        <v>-0.50700000000000001</v>
      </c>
      <c r="P317">
        <v>-0.53600000000000003</v>
      </c>
      <c r="Q317">
        <v>-0.309</v>
      </c>
      <c r="R317">
        <v>0</v>
      </c>
      <c r="S317">
        <v>-0.01</v>
      </c>
      <c r="T317">
        <v>0.245</v>
      </c>
      <c r="U317">
        <v>6.6000000000000003E-2</v>
      </c>
      <c r="V317">
        <v>-7.0000000000000001E-3</v>
      </c>
      <c r="W317">
        <v>-34.316000000000003</v>
      </c>
      <c r="X317">
        <v>-11.723000000000001</v>
      </c>
      <c r="Y317">
        <v>9.4060000000000006</v>
      </c>
      <c r="Z317">
        <v>3.7530000000000001</v>
      </c>
      <c r="AA317">
        <v>57.378</v>
      </c>
      <c r="AB317">
        <v>43.183999999999997</v>
      </c>
      <c r="AC317">
        <v>57.298999999999999</v>
      </c>
      <c r="AD317">
        <v>85.885000000000005</v>
      </c>
      <c r="AE317">
        <v>24.402000000000001</v>
      </c>
      <c r="AF317">
        <v>28.614000000000001</v>
      </c>
      <c r="AG317">
        <v>381.51600000000002</v>
      </c>
      <c r="AH317">
        <v>521.30399999999997</v>
      </c>
      <c r="AI317">
        <v>460.56599999999997</v>
      </c>
      <c r="AJ317">
        <v>79.965999999999994</v>
      </c>
    </row>
    <row r="318" spans="1:36" x14ac:dyDescent="0.25">
      <c r="A318">
        <v>313</v>
      </c>
      <c r="B318">
        <v>313</v>
      </c>
      <c r="C318">
        <v>131.06800000000001</v>
      </c>
      <c r="D318">
        <v>142.63900000000001</v>
      </c>
      <c r="E318">
        <v>149.05699999999999</v>
      </c>
      <c r="F318">
        <v>196.922</v>
      </c>
      <c r="H318">
        <v>-79.927999999999997</v>
      </c>
      <c r="I318">
        <v>-21.344999999999999</v>
      </c>
      <c r="J318">
        <v>-18.608000000000001</v>
      </c>
      <c r="L318">
        <v>-41.790999999999997</v>
      </c>
      <c r="N318">
        <v>243.32499999999999</v>
      </c>
      <c r="O318">
        <v>-0.51700000000000002</v>
      </c>
      <c r="P318">
        <v>-0.53100000000000003</v>
      </c>
      <c r="Q318">
        <v>-0.30399999999999999</v>
      </c>
      <c r="R318">
        <v>0</v>
      </c>
      <c r="S318">
        <v>-0.01</v>
      </c>
      <c r="T318">
        <v>0.26100000000000001</v>
      </c>
      <c r="U318">
        <v>6.6000000000000003E-2</v>
      </c>
      <c r="V318">
        <v>-1.0999999999999999E-2</v>
      </c>
      <c r="W318">
        <v>-33.375999999999998</v>
      </c>
      <c r="X318">
        <v>-10.316000000000001</v>
      </c>
      <c r="Y318">
        <v>8.9359999999999999</v>
      </c>
      <c r="Z318">
        <v>3.7530000000000001</v>
      </c>
      <c r="AA318">
        <v>56.906999999999996</v>
      </c>
      <c r="AB318">
        <v>43.183999999999997</v>
      </c>
      <c r="AC318">
        <v>57.298999999999999</v>
      </c>
      <c r="AD318">
        <v>86.823999999999998</v>
      </c>
      <c r="AE318">
        <v>25.809000000000001</v>
      </c>
      <c r="AF318">
        <v>28.145</v>
      </c>
      <c r="AG318">
        <v>381.822</v>
      </c>
      <c r="AH318">
        <v>520.38800000000003</v>
      </c>
      <c r="AI318">
        <v>460.87200000000001</v>
      </c>
      <c r="AJ318">
        <v>80.271000000000001</v>
      </c>
    </row>
    <row r="319" spans="1:36" x14ac:dyDescent="0.25">
      <c r="A319">
        <v>314</v>
      </c>
      <c r="B319">
        <v>314</v>
      </c>
      <c r="C319">
        <v>130.11500000000001</v>
      </c>
      <c r="D319">
        <v>142.63900000000001</v>
      </c>
      <c r="E319">
        <v>149.529</v>
      </c>
      <c r="F319">
        <v>202.577</v>
      </c>
      <c r="H319">
        <v>-80.88</v>
      </c>
      <c r="I319">
        <v>-21.818999999999999</v>
      </c>
      <c r="J319">
        <v>-19.085000000000001</v>
      </c>
      <c r="L319">
        <v>-41.790999999999997</v>
      </c>
      <c r="N319">
        <v>240.96199999999999</v>
      </c>
      <c r="O319">
        <v>-0.50700000000000001</v>
      </c>
      <c r="P319">
        <v>-0.53100000000000003</v>
      </c>
      <c r="Q319">
        <v>-0.314</v>
      </c>
      <c r="R319">
        <v>0</v>
      </c>
      <c r="S319">
        <v>-0.01</v>
      </c>
      <c r="T319">
        <v>0.25600000000000001</v>
      </c>
      <c r="U319">
        <v>6.6000000000000003E-2</v>
      </c>
      <c r="V319">
        <v>-1.0999999999999999E-2</v>
      </c>
      <c r="W319">
        <v>-33.845999999999997</v>
      </c>
      <c r="X319">
        <v>-10.316000000000001</v>
      </c>
      <c r="Y319">
        <v>8.9359999999999999</v>
      </c>
      <c r="Z319">
        <v>3.2839999999999998</v>
      </c>
      <c r="AA319">
        <v>57.847999999999999</v>
      </c>
      <c r="AB319">
        <v>43.654000000000003</v>
      </c>
      <c r="AC319">
        <v>57.768000000000001</v>
      </c>
      <c r="AD319">
        <v>86.353999999999999</v>
      </c>
      <c r="AE319">
        <v>25.34</v>
      </c>
      <c r="AF319">
        <v>29.082999999999998</v>
      </c>
      <c r="AG319">
        <v>381.51600000000002</v>
      </c>
      <c r="AH319">
        <v>520.38800000000003</v>
      </c>
      <c r="AI319">
        <v>459.95600000000002</v>
      </c>
      <c r="AJ319">
        <v>80.271000000000001</v>
      </c>
    </row>
    <row r="320" spans="1:36" x14ac:dyDescent="0.25">
      <c r="A320">
        <v>315</v>
      </c>
      <c r="B320">
        <v>315</v>
      </c>
      <c r="C320">
        <v>131.06800000000001</v>
      </c>
      <c r="D320">
        <v>141.685</v>
      </c>
      <c r="E320">
        <v>151.416</v>
      </c>
      <c r="F320">
        <v>210.11600000000001</v>
      </c>
      <c r="H320">
        <v>-81.355999999999995</v>
      </c>
      <c r="I320">
        <v>-20.870999999999999</v>
      </c>
      <c r="J320">
        <v>-18.608000000000001</v>
      </c>
      <c r="L320">
        <v>-41.790999999999997</v>
      </c>
      <c r="N320">
        <v>242.852</v>
      </c>
      <c r="O320">
        <v>-0.51200000000000001</v>
      </c>
      <c r="P320">
        <v>-0.53100000000000003</v>
      </c>
      <c r="Q320">
        <v>-0.314</v>
      </c>
      <c r="R320">
        <v>0</v>
      </c>
      <c r="S320">
        <v>-1.4999999999999999E-2</v>
      </c>
      <c r="T320">
        <v>0.25600000000000001</v>
      </c>
      <c r="U320">
        <v>6.6000000000000003E-2</v>
      </c>
      <c r="V320">
        <v>-7.0000000000000001E-3</v>
      </c>
      <c r="W320">
        <v>-33.375999999999998</v>
      </c>
      <c r="X320">
        <v>-10.316000000000001</v>
      </c>
      <c r="Y320">
        <v>8.9359999999999999</v>
      </c>
      <c r="Z320">
        <v>4.2220000000000004</v>
      </c>
      <c r="AA320">
        <v>58.317999999999998</v>
      </c>
      <c r="AB320">
        <v>42.715000000000003</v>
      </c>
      <c r="AC320">
        <v>57.298999999999999</v>
      </c>
      <c r="AD320">
        <v>87.293000000000006</v>
      </c>
      <c r="AE320">
        <v>25.34</v>
      </c>
      <c r="AF320">
        <v>26.738</v>
      </c>
      <c r="AG320">
        <v>380.90600000000001</v>
      </c>
      <c r="AH320">
        <v>520.38800000000003</v>
      </c>
      <c r="AI320">
        <v>460.87200000000001</v>
      </c>
      <c r="AJ320">
        <v>80.271000000000001</v>
      </c>
    </row>
    <row r="321" spans="1:36" x14ac:dyDescent="0.25">
      <c r="A321">
        <v>316</v>
      </c>
      <c r="B321">
        <v>316</v>
      </c>
      <c r="C321">
        <v>130.11500000000001</v>
      </c>
      <c r="D321">
        <v>141.208</v>
      </c>
      <c r="E321">
        <v>154.24600000000001</v>
      </c>
      <c r="F321">
        <v>225.19499999999999</v>
      </c>
      <c r="H321">
        <v>-80.88</v>
      </c>
      <c r="I321">
        <v>-21.344999999999999</v>
      </c>
      <c r="J321">
        <v>-18.608000000000001</v>
      </c>
      <c r="L321">
        <v>-41.316000000000003</v>
      </c>
      <c r="N321">
        <v>245.215</v>
      </c>
      <c r="O321">
        <v>-0.51700000000000002</v>
      </c>
      <c r="P321">
        <v>-0.53600000000000003</v>
      </c>
      <c r="Q321">
        <v>-0.309</v>
      </c>
      <c r="R321">
        <v>0</v>
      </c>
      <c r="S321">
        <v>-0.01</v>
      </c>
      <c r="T321">
        <v>0.25</v>
      </c>
      <c r="U321">
        <v>6.6000000000000003E-2</v>
      </c>
      <c r="V321">
        <v>-1.0999999999999999E-2</v>
      </c>
      <c r="W321">
        <v>-33.375999999999998</v>
      </c>
      <c r="X321">
        <v>-10.316000000000001</v>
      </c>
      <c r="Y321">
        <v>8.9359999999999999</v>
      </c>
      <c r="Z321">
        <v>3.2839999999999998</v>
      </c>
      <c r="AA321">
        <v>57.847999999999999</v>
      </c>
      <c r="AB321">
        <v>43.183999999999997</v>
      </c>
      <c r="AC321">
        <v>56.359000000000002</v>
      </c>
      <c r="AD321">
        <v>88.231999999999999</v>
      </c>
      <c r="AE321">
        <v>24.870999999999999</v>
      </c>
      <c r="AF321">
        <v>26.738</v>
      </c>
      <c r="AG321">
        <v>381.822</v>
      </c>
      <c r="AH321">
        <v>520.38800000000003</v>
      </c>
      <c r="AI321">
        <v>460.56599999999997</v>
      </c>
      <c r="AJ321">
        <v>79.965999999999994</v>
      </c>
    </row>
    <row r="322" spans="1:36" x14ac:dyDescent="0.25">
      <c r="A322">
        <v>317</v>
      </c>
      <c r="B322">
        <v>317</v>
      </c>
      <c r="C322">
        <v>130.11500000000001</v>
      </c>
      <c r="D322">
        <v>141.208</v>
      </c>
      <c r="E322">
        <v>153.303</v>
      </c>
      <c r="F322">
        <v>222.36699999999999</v>
      </c>
      <c r="H322">
        <v>-82.783000000000001</v>
      </c>
      <c r="I322">
        <v>-20.870999999999999</v>
      </c>
      <c r="J322">
        <v>-18.608000000000001</v>
      </c>
      <c r="L322">
        <v>-42.741</v>
      </c>
      <c r="N322">
        <v>241.90700000000001</v>
      </c>
      <c r="O322">
        <v>-0.50700000000000001</v>
      </c>
      <c r="P322">
        <v>-0.52600000000000002</v>
      </c>
      <c r="Q322">
        <v>-0.30399999999999999</v>
      </c>
      <c r="R322">
        <v>0.01</v>
      </c>
      <c r="S322">
        <v>-0.01</v>
      </c>
      <c r="T322">
        <v>0.25</v>
      </c>
      <c r="U322">
        <v>7.0000000000000007E-2</v>
      </c>
      <c r="V322">
        <v>-4.0000000000000001E-3</v>
      </c>
      <c r="W322">
        <v>-33.845999999999997</v>
      </c>
      <c r="X322">
        <v>-9.3780000000000001</v>
      </c>
      <c r="Y322">
        <v>8.9359999999999999</v>
      </c>
      <c r="Z322">
        <v>4.2220000000000004</v>
      </c>
      <c r="AA322">
        <v>58.317999999999998</v>
      </c>
      <c r="AB322">
        <v>42.715000000000003</v>
      </c>
      <c r="AC322">
        <v>56.829000000000001</v>
      </c>
      <c r="AD322">
        <v>87.763000000000005</v>
      </c>
      <c r="AE322">
        <v>24.870999999999999</v>
      </c>
      <c r="AF322">
        <v>26.268999999999998</v>
      </c>
      <c r="AG322">
        <v>381.51600000000002</v>
      </c>
      <c r="AH322">
        <v>511.23200000000003</v>
      </c>
      <c r="AI322">
        <v>460.87200000000001</v>
      </c>
      <c r="AJ322">
        <v>79.965999999999994</v>
      </c>
    </row>
    <row r="323" spans="1:36" x14ac:dyDescent="0.25">
      <c r="A323">
        <v>318</v>
      </c>
      <c r="B323">
        <v>318</v>
      </c>
      <c r="C323">
        <v>130.59200000000001</v>
      </c>
      <c r="D323">
        <v>140.73099999999999</v>
      </c>
      <c r="E323">
        <v>153.77500000000001</v>
      </c>
      <c r="F323">
        <v>220.95400000000001</v>
      </c>
      <c r="H323">
        <v>-84.686000000000007</v>
      </c>
      <c r="I323">
        <v>-21.344999999999999</v>
      </c>
      <c r="J323">
        <v>-18.13</v>
      </c>
      <c r="L323">
        <v>-41.316000000000003</v>
      </c>
      <c r="N323">
        <v>246.63300000000001</v>
      </c>
      <c r="O323">
        <v>-0.51700000000000002</v>
      </c>
      <c r="P323">
        <v>-0.52600000000000002</v>
      </c>
      <c r="Q323">
        <v>-0.309</v>
      </c>
      <c r="R323">
        <v>5.0000000000000001E-3</v>
      </c>
      <c r="S323">
        <v>-0.01</v>
      </c>
      <c r="T323">
        <v>0.25</v>
      </c>
      <c r="U323">
        <v>6.6000000000000003E-2</v>
      </c>
      <c r="V323">
        <v>-4.0000000000000001E-3</v>
      </c>
      <c r="W323">
        <v>-33.845999999999997</v>
      </c>
      <c r="X323">
        <v>-9.8469999999999995</v>
      </c>
      <c r="Y323">
        <v>9.4060000000000006</v>
      </c>
      <c r="Z323">
        <v>3.2839999999999998</v>
      </c>
      <c r="AA323">
        <v>57.378</v>
      </c>
      <c r="AB323">
        <v>43.654000000000003</v>
      </c>
      <c r="AC323">
        <v>56.829000000000001</v>
      </c>
      <c r="AD323">
        <v>87.293000000000006</v>
      </c>
      <c r="AE323">
        <v>24.870999999999999</v>
      </c>
      <c r="AF323">
        <v>26.268999999999998</v>
      </c>
      <c r="AG323">
        <v>381.51600000000002</v>
      </c>
      <c r="AH323">
        <v>510.31599999999997</v>
      </c>
      <c r="AI323">
        <v>450.8</v>
      </c>
      <c r="AJ323">
        <v>80.575999999999993</v>
      </c>
    </row>
    <row r="324" spans="1:36" x14ac:dyDescent="0.25">
      <c r="A324">
        <v>319</v>
      </c>
      <c r="B324">
        <v>319</v>
      </c>
      <c r="C324">
        <v>129.16200000000001</v>
      </c>
      <c r="D324">
        <v>140.25399999999999</v>
      </c>
      <c r="E324">
        <v>156.60499999999999</v>
      </c>
      <c r="F324">
        <v>240.74600000000001</v>
      </c>
      <c r="H324">
        <v>-84.21</v>
      </c>
      <c r="I324">
        <v>-21.344999999999999</v>
      </c>
      <c r="J324">
        <v>-18.13</v>
      </c>
      <c r="L324">
        <v>-41.316000000000003</v>
      </c>
      <c r="N324">
        <v>248.523</v>
      </c>
      <c r="O324">
        <v>-0.50700000000000001</v>
      </c>
      <c r="P324">
        <v>-0.52600000000000002</v>
      </c>
      <c r="Q324">
        <v>-0.30399999999999999</v>
      </c>
      <c r="R324">
        <v>5.0000000000000001E-3</v>
      </c>
      <c r="S324">
        <v>-0.01</v>
      </c>
      <c r="T324">
        <v>0.25</v>
      </c>
      <c r="U324">
        <v>6.3E-2</v>
      </c>
      <c r="V324">
        <v>-7.0000000000000001E-3</v>
      </c>
      <c r="W324">
        <v>-33.375999999999998</v>
      </c>
      <c r="X324">
        <v>-9.8469999999999995</v>
      </c>
      <c r="Y324">
        <v>8.4649999999999999</v>
      </c>
      <c r="Z324">
        <v>4.2220000000000004</v>
      </c>
      <c r="AA324">
        <v>57.378</v>
      </c>
      <c r="AB324">
        <v>43.183999999999997</v>
      </c>
      <c r="AC324">
        <v>56.829000000000001</v>
      </c>
      <c r="AD324">
        <v>88.231999999999999</v>
      </c>
      <c r="AE324">
        <v>24.402000000000001</v>
      </c>
      <c r="AF324">
        <v>26.738</v>
      </c>
      <c r="AG324">
        <v>378.15899999999999</v>
      </c>
      <c r="AH324">
        <v>510.01100000000002</v>
      </c>
      <c r="AI324">
        <v>450.8</v>
      </c>
      <c r="AJ324">
        <v>80.575999999999993</v>
      </c>
    </row>
    <row r="325" spans="1:36" x14ac:dyDescent="0.25">
      <c r="A325">
        <v>320</v>
      </c>
      <c r="B325">
        <v>320</v>
      </c>
      <c r="C325">
        <v>128.685</v>
      </c>
      <c r="D325">
        <v>140.73099999999999</v>
      </c>
      <c r="E325">
        <v>158.02099999999999</v>
      </c>
      <c r="F325">
        <v>241.21700000000001</v>
      </c>
      <c r="H325">
        <v>-83.733999999999995</v>
      </c>
      <c r="I325">
        <v>-20.870999999999999</v>
      </c>
      <c r="J325">
        <v>-18.608000000000001</v>
      </c>
      <c r="L325">
        <v>-40.841000000000001</v>
      </c>
      <c r="N325">
        <v>249.941</v>
      </c>
      <c r="O325">
        <v>-0.51700000000000002</v>
      </c>
      <c r="P325">
        <v>-0.52600000000000002</v>
      </c>
      <c r="Q325">
        <v>-0.314</v>
      </c>
      <c r="R325">
        <v>0.01</v>
      </c>
      <c r="S325">
        <v>-0.01</v>
      </c>
      <c r="T325">
        <v>0.25600000000000001</v>
      </c>
      <c r="U325">
        <v>6.3E-2</v>
      </c>
      <c r="V325">
        <v>-7.0000000000000001E-3</v>
      </c>
      <c r="W325">
        <v>-32.905999999999999</v>
      </c>
      <c r="X325">
        <v>-10.316000000000001</v>
      </c>
      <c r="Y325">
        <v>8.4649999999999999</v>
      </c>
      <c r="Z325">
        <v>4.2220000000000004</v>
      </c>
      <c r="AA325">
        <v>57.847999999999999</v>
      </c>
      <c r="AB325">
        <v>42.715000000000003</v>
      </c>
      <c r="AC325">
        <v>56.359000000000002</v>
      </c>
      <c r="AD325">
        <v>86.823999999999998</v>
      </c>
      <c r="AE325">
        <v>23.931999999999999</v>
      </c>
      <c r="AF325">
        <v>24.861000000000001</v>
      </c>
      <c r="AG325">
        <v>373.88600000000002</v>
      </c>
      <c r="AH325">
        <v>510.01100000000002</v>
      </c>
      <c r="AI325">
        <v>450.8</v>
      </c>
      <c r="AJ325">
        <v>80.271000000000001</v>
      </c>
    </row>
    <row r="326" spans="1:36" x14ac:dyDescent="0.25">
      <c r="A326">
        <v>321</v>
      </c>
      <c r="B326">
        <v>321</v>
      </c>
      <c r="C326">
        <v>128.685</v>
      </c>
      <c r="D326">
        <v>140.25399999999999</v>
      </c>
      <c r="E326">
        <v>161.79499999999999</v>
      </c>
      <c r="F326">
        <v>268.07799999999997</v>
      </c>
      <c r="H326">
        <v>-82.783000000000001</v>
      </c>
      <c r="I326">
        <v>-20.396000000000001</v>
      </c>
      <c r="J326">
        <v>-18.13</v>
      </c>
      <c r="L326">
        <v>-40.841000000000001</v>
      </c>
      <c r="N326">
        <v>253.72200000000001</v>
      </c>
      <c r="O326">
        <v>-0.51200000000000001</v>
      </c>
      <c r="P326">
        <v>-0.53600000000000003</v>
      </c>
      <c r="Q326">
        <v>-0.314</v>
      </c>
      <c r="R326">
        <v>0.01</v>
      </c>
      <c r="S326">
        <v>-0.01</v>
      </c>
      <c r="T326">
        <v>0.25</v>
      </c>
      <c r="U326">
        <v>6.3E-2</v>
      </c>
      <c r="V326">
        <v>-7.0000000000000001E-3</v>
      </c>
      <c r="W326">
        <v>-33.845999999999997</v>
      </c>
      <c r="X326">
        <v>-9.8469999999999995</v>
      </c>
      <c r="Y326">
        <v>9.4060000000000006</v>
      </c>
      <c r="Z326">
        <v>3.2839999999999998</v>
      </c>
      <c r="AA326">
        <v>58.789000000000001</v>
      </c>
      <c r="AB326">
        <v>42.715000000000003</v>
      </c>
      <c r="AC326">
        <v>56.829000000000001</v>
      </c>
      <c r="AD326">
        <v>86.823999999999998</v>
      </c>
      <c r="AE326">
        <v>23.931999999999999</v>
      </c>
      <c r="AF326">
        <v>28.145</v>
      </c>
      <c r="AG326">
        <v>371.74900000000002</v>
      </c>
      <c r="AH326">
        <v>510.31599999999997</v>
      </c>
      <c r="AI326">
        <v>450.8</v>
      </c>
      <c r="AJ326">
        <v>80.575999999999993</v>
      </c>
    </row>
    <row r="327" spans="1:36" x14ac:dyDescent="0.25">
      <c r="A327">
        <v>322</v>
      </c>
      <c r="B327">
        <v>322</v>
      </c>
      <c r="C327">
        <v>128.685</v>
      </c>
      <c r="D327">
        <v>140.25399999999999</v>
      </c>
      <c r="E327">
        <v>165.09700000000001</v>
      </c>
      <c r="F327">
        <v>299.654</v>
      </c>
      <c r="H327">
        <v>-80.403999999999996</v>
      </c>
      <c r="I327">
        <v>-20.396000000000001</v>
      </c>
      <c r="J327">
        <v>-18.608000000000001</v>
      </c>
      <c r="L327">
        <v>-39.890999999999998</v>
      </c>
      <c r="N327">
        <v>260.81099999999998</v>
      </c>
      <c r="O327">
        <v>-0.51700000000000002</v>
      </c>
      <c r="P327">
        <v>-0.52600000000000002</v>
      </c>
      <c r="Q327">
        <v>-0.309</v>
      </c>
      <c r="R327">
        <v>5.0000000000000001E-3</v>
      </c>
      <c r="S327">
        <v>-0.01</v>
      </c>
      <c r="T327">
        <v>0.25</v>
      </c>
      <c r="U327">
        <v>6.3E-2</v>
      </c>
      <c r="V327">
        <v>-7.0000000000000001E-3</v>
      </c>
      <c r="W327">
        <v>-32.905999999999999</v>
      </c>
      <c r="X327">
        <v>-9.3780000000000001</v>
      </c>
      <c r="Y327">
        <v>8.9359999999999999</v>
      </c>
      <c r="Z327">
        <v>3.2839999999999998</v>
      </c>
      <c r="AA327">
        <v>57.847999999999999</v>
      </c>
      <c r="AB327">
        <v>42.715000000000003</v>
      </c>
      <c r="AC327">
        <v>56.359000000000002</v>
      </c>
      <c r="AD327">
        <v>85.885000000000005</v>
      </c>
      <c r="AE327">
        <v>23.931999999999999</v>
      </c>
      <c r="AF327">
        <v>26.738</v>
      </c>
      <c r="AG327">
        <v>371.74900000000002</v>
      </c>
      <c r="AH327">
        <v>510.01100000000002</v>
      </c>
      <c r="AI327">
        <v>450.49400000000003</v>
      </c>
      <c r="AJ327">
        <v>80.271000000000001</v>
      </c>
    </row>
    <row r="328" spans="1:36" x14ac:dyDescent="0.25">
      <c r="A328">
        <v>323</v>
      </c>
      <c r="B328">
        <v>323</v>
      </c>
      <c r="C328">
        <v>128.685</v>
      </c>
      <c r="D328">
        <v>139.30000000000001</v>
      </c>
      <c r="E328">
        <v>162.738</v>
      </c>
      <c r="F328">
        <v>275.61900000000003</v>
      </c>
      <c r="H328">
        <v>-83.257999999999996</v>
      </c>
      <c r="I328">
        <v>-21.344999999999999</v>
      </c>
      <c r="J328">
        <v>-18.608000000000001</v>
      </c>
      <c r="L328">
        <v>-40.841000000000001</v>
      </c>
      <c r="N328">
        <v>258.44799999999998</v>
      </c>
      <c r="O328">
        <v>-0.51200000000000001</v>
      </c>
      <c r="P328">
        <v>-0.53100000000000003</v>
      </c>
      <c r="Q328">
        <v>-0.309</v>
      </c>
      <c r="R328">
        <v>0.01</v>
      </c>
      <c r="S328">
        <v>-0.01</v>
      </c>
      <c r="T328">
        <v>0.245</v>
      </c>
      <c r="U328">
        <v>6.3E-2</v>
      </c>
      <c r="V328">
        <v>-7.0000000000000001E-3</v>
      </c>
      <c r="W328">
        <v>-32.436</v>
      </c>
      <c r="X328">
        <v>-9.3780000000000001</v>
      </c>
      <c r="Y328">
        <v>8.4649999999999999</v>
      </c>
      <c r="Z328">
        <v>3.2839999999999998</v>
      </c>
      <c r="AA328">
        <v>56.906999999999996</v>
      </c>
      <c r="AB328">
        <v>42.715000000000003</v>
      </c>
      <c r="AC328">
        <v>55.89</v>
      </c>
      <c r="AD328">
        <v>83.537999999999997</v>
      </c>
      <c r="AE328">
        <v>23.463000000000001</v>
      </c>
      <c r="AF328">
        <v>26.268999999999998</v>
      </c>
      <c r="AG328">
        <v>372.05500000000001</v>
      </c>
      <c r="AH328">
        <v>510.31599999999997</v>
      </c>
      <c r="AI328">
        <v>450.49400000000003</v>
      </c>
      <c r="AJ328">
        <v>80.271000000000001</v>
      </c>
    </row>
    <row r="329" spans="1:36" x14ac:dyDescent="0.25">
      <c r="A329">
        <v>324</v>
      </c>
      <c r="B329">
        <v>324</v>
      </c>
      <c r="C329">
        <v>128.685</v>
      </c>
      <c r="D329">
        <v>139.30000000000001</v>
      </c>
      <c r="E329">
        <v>162.738</v>
      </c>
      <c r="F329">
        <v>275.61900000000003</v>
      </c>
      <c r="H329">
        <v>-83.257999999999996</v>
      </c>
      <c r="I329">
        <v>-19.922000000000001</v>
      </c>
      <c r="J329">
        <v>-18.13</v>
      </c>
      <c r="L329">
        <v>-39.890999999999998</v>
      </c>
      <c r="N329">
        <v>258.44799999999998</v>
      </c>
      <c r="O329">
        <v>-0.51200000000000001</v>
      </c>
      <c r="P329">
        <v>-0.53100000000000003</v>
      </c>
      <c r="Q329">
        <v>-0.318</v>
      </c>
      <c r="R329">
        <v>0</v>
      </c>
      <c r="S329">
        <v>-0.01</v>
      </c>
      <c r="T329">
        <v>0.25</v>
      </c>
      <c r="U329">
        <v>6.3E-2</v>
      </c>
      <c r="V329">
        <v>-7.0000000000000001E-3</v>
      </c>
      <c r="W329">
        <v>-33.375999999999998</v>
      </c>
      <c r="X329">
        <v>-8.9090000000000007</v>
      </c>
      <c r="Y329">
        <v>8.9359999999999999</v>
      </c>
      <c r="Z329">
        <v>3.2839999999999998</v>
      </c>
      <c r="AA329">
        <v>56.906999999999996</v>
      </c>
      <c r="AB329">
        <v>41.307000000000002</v>
      </c>
      <c r="AC329">
        <v>56.359000000000002</v>
      </c>
      <c r="AD329">
        <v>84.007999999999996</v>
      </c>
      <c r="AE329">
        <v>23.931999999999999</v>
      </c>
      <c r="AF329">
        <v>26.738</v>
      </c>
      <c r="AG329">
        <v>372.05500000000001</v>
      </c>
      <c r="AH329">
        <v>510.62099999999998</v>
      </c>
      <c r="AI329">
        <v>450.8</v>
      </c>
      <c r="AJ329">
        <v>80.575999999999993</v>
      </c>
    </row>
    <row r="330" spans="1:36" x14ac:dyDescent="0.25">
      <c r="A330">
        <v>325</v>
      </c>
      <c r="B330">
        <v>325</v>
      </c>
      <c r="C330">
        <v>131.06800000000001</v>
      </c>
      <c r="D330">
        <v>143.59399999999999</v>
      </c>
      <c r="E330">
        <v>156.60499999999999</v>
      </c>
      <c r="F330">
        <v>233.20599999999999</v>
      </c>
      <c r="H330">
        <v>-86.587999999999994</v>
      </c>
      <c r="I330">
        <v>-21.344999999999999</v>
      </c>
      <c r="J330">
        <v>-18.608000000000001</v>
      </c>
      <c r="L330">
        <v>-42.265999999999998</v>
      </c>
      <c r="N330">
        <v>251.35900000000001</v>
      </c>
      <c r="O330">
        <v>-0.51700000000000002</v>
      </c>
      <c r="P330">
        <v>-0.53100000000000003</v>
      </c>
      <c r="Q330">
        <v>-0.309</v>
      </c>
      <c r="R330">
        <v>0</v>
      </c>
      <c r="S330">
        <v>-1.4999999999999999E-2</v>
      </c>
      <c r="T330">
        <v>0.245</v>
      </c>
      <c r="U330">
        <v>6.3E-2</v>
      </c>
      <c r="V330">
        <v>-1.0999999999999999E-2</v>
      </c>
      <c r="W330">
        <v>-33.375999999999998</v>
      </c>
      <c r="X330">
        <v>-10.316000000000001</v>
      </c>
      <c r="Y330">
        <v>9.8759999999999994</v>
      </c>
      <c r="Z330">
        <v>2.8149999999999999</v>
      </c>
      <c r="AA330">
        <v>57.847999999999999</v>
      </c>
      <c r="AB330">
        <v>43.654000000000003</v>
      </c>
      <c r="AC330">
        <v>56.829000000000001</v>
      </c>
      <c r="AD330">
        <v>85.885000000000005</v>
      </c>
      <c r="AE330">
        <v>24.402000000000001</v>
      </c>
      <c r="AF330">
        <v>27.207000000000001</v>
      </c>
      <c r="AG330">
        <v>375.41199999999998</v>
      </c>
      <c r="AH330">
        <v>510.31599999999997</v>
      </c>
      <c r="AI330">
        <v>450.8</v>
      </c>
      <c r="AJ330">
        <v>79.965999999999994</v>
      </c>
    </row>
    <row r="331" spans="1:36" x14ac:dyDescent="0.25">
      <c r="A331">
        <v>326</v>
      </c>
      <c r="B331">
        <v>326</v>
      </c>
      <c r="C331">
        <v>133.452</v>
      </c>
      <c r="D331">
        <v>144.548</v>
      </c>
      <c r="E331">
        <v>158.02099999999999</v>
      </c>
      <c r="F331">
        <v>237.447</v>
      </c>
      <c r="H331">
        <v>-86.587999999999994</v>
      </c>
      <c r="I331">
        <v>-20.870999999999999</v>
      </c>
      <c r="J331">
        <v>-19.085000000000001</v>
      </c>
      <c r="L331">
        <v>-43.216000000000001</v>
      </c>
      <c r="N331">
        <v>252.77699999999999</v>
      </c>
      <c r="O331">
        <v>-0.51200000000000001</v>
      </c>
      <c r="P331">
        <v>-0.52600000000000002</v>
      </c>
      <c r="Q331">
        <v>-0.314</v>
      </c>
      <c r="R331">
        <v>5.0000000000000001E-3</v>
      </c>
      <c r="S331">
        <v>-0.01</v>
      </c>
      <c r="T331">
        <v>0.23899999999999999</v>
      </c>
      <c r="U331">
        <v>6.3E-2</v>
      </c>
      <c r="V331">
        <v>-1.4999999999999999E-2</v>
      </c>
      <c r="W331">
        <v>-33.845999999999997</v>
      </c>
      <c r="X331">
        <v>-10.785</v>
      </c>
      <c r="Y331">
        <v>9.8759999999999994</v>
      </c>
      <c r="Z331">
        <v>2.8149999999999999</v>
      </c>
      <c r="AA331">
        <v>57.847999999999999</v>
      </c>
      <c r="AB331">
        <v>43.654000000000003</v>
      </c>
      <c r="AC331">
        <v>57.768000000000001</v>
      </c>
      <c r="AD331">
        <v>86.823999999999998</v>
      </c>
      <c r="AE331">
        <v>24.870999999999999</v>
      </c>
      <c r="AF331">
        <v>26.738</v>
      </c>
      <c r="AG331">
        <v>383.04199999999997</v>
      </c>
      <c r="AH331">
        <v>514.58900000000006</v>
      </c>
      <c r="AI331">
        <v>454.46199999999999</v>
      </c>
      <c r="AJ331">
        <v>81.186999999999998</v>
      </c>
    </row>
    <row r="332" spans="1:36" x14ac:dyDescent="0.25">
      <c r="A332">
        <v>327</v>
      </c>
      <c r="B332">
        <v>327</v>
      </c>
      <c r="C332">
        <v>133.452</v>
      </c>
      <c r="D332">
        <v>143.59399999999999</v>
      </c>
      <c r="E332">
        <v>155.19</v>
      </c>
      <c r="F332">
        <v>209.64500000000001</v>
      </c>
      <c r="H332">
        <v>-88.966999999999999</v>
      </c>
      <c r="I332">
        <v>-21.344999999999999</v>
      </c>
      <c r="J332">
        <v>-18.608000000000001</v>
      </c>
      <c r="L332">
        <v>-43.216000000000001</v>
      </c>
      <c r="N332">
        <v>248.05099999999999</v>
      </c>
      <c r="O332">
        <v>-0.50700000000000001</v>
      </c>
      <c r="P332">
        <v>-0.52200000000000002</v>
      </c>
      <c r="Q332">
        <v>-0.30399999999999999</v>
      </c>
      <c r="R332">
        <v>0.01</v>
      </c>
      <c r="S332">
        <v>-0.01</v>
      </c>
      <c r="T332">
        <v>0.23400000000000001</v>
      </c>
      <c r="U332">
        <v>6.3E-2</v>
      </c>
      <c r="V332">
        <v>-7.0000000000000001E-3</v>
      </c>
      <c r="W332">
        <v>-34.316000000000003</v>
      </c>
      <c r="X332">
        <v>-10.785</v>
      </c>
      <c r="Y332">
        <v>9.8759999999999994</v>
      </c>
      <c r="Z332">
        <v>3.2839999999999998</v>
      </c>
      <c r="AA332">
        <v>59.259</v>
      </c>
      <c r="AB332">
        <v>43.654000000000003</v>
      </c>
      <c r="AC332">
        <v>58.707999999999998</v>
      </c>
      <c r="AD332">
        <v>87.763000000000005</v>
      </c>
      <c r="AE332">
        <v>24.402000000000001</v>
      </c>
      <c r="AF332">
        <v>26.268999999999998</v>
      </c>
      <c r="AG332">
        <v>388.536</v>
      </c>
      <c r="AH332">
        <v>528.62900000000002</v>
      </c>
      <c r="AI332">
        <v>467.892</v>
      </c>
      <c r="AJ332">
        <v>80.271000000000001</v>
      </c>
    </row>
    <row r="333" spans="1:36" x14ac:dyDescent="0.25">
      <c r="A333">
        <v>328</v>
      </c>
      <c r="B333">
        <v>328</v>
      </c>
      <c r="C333">
        <v>137.74199999999999</v>
      </c>
      <c r="D333">
        <v>148.84200000000001</v>
      </c>
      <c r="E333">
        <v>154.71799999999999</v>
      </c>
      <c r="F333">
        <v>216.24199999999999</v>
      </c>
      <c r="H333">
        <v>-87.063999999999993</v>
      </c>
      <c r="I333">
        <v>-23.242000000000001</v>
      </c>
      <c r="J333">
        <v>-20.039000000000001</v>
      </c>
      <c r="L333">
        <v>-44.164999999999999</v>
      </c>
      <c r="N333">
        <v>248.523</v>
      </c>
      <c r="O333">
        <v>-0.51700000000000002</v>
      </c>
      <c r="P333">
        <v>-0.54</v>
      </c>
      <c r="Q333">
        <v>-0.309</v>
      </c>
      <c r="R333">
        <v>0</v>
      </c>
      <c r="S333">
        <v>-1.4999999999999999E-2</v>
      </c>
      <c r="T333">
        <v>0.245</v>
      </c>
      <c r="U333">
        <v>6.6000000000000003E-2</v>
      </c>
      <c r="V333">
        <v>-1.4999999999999999E-2</v>
      </c>
      <c r="W333">
        <v>-34.786000000000001</v>
      </c>
      <c r="X333">
        <v>-11.254</v>
      </c>
      <c r="Y333">
        <v>9.4060000000000006</v>
      </c>
      <c r="Z333">
        <v>3.2839999999999998</v>
      </c>
      <c r="AA333">
        <v>60.67</v>
      </c>
      <c r="AB333">
        <v>45.530999999999999</v>
      </c>
      <c r="AC333">
        <v>59.646999999999998</v>
      </c>
      <c r="AD333">
        <v>89.171000000000006</v>
      </c>
      <c r="AE333">
        <v>24.870999999999999</v>
      </c>
      <c r="AF333">
        <v>31.428999999999998</v>
      </c>
      <c r="AG333">
        <v>390.673</v>
      </c>
      <c r="AH333">
        <v>530.46</v>
      </c>
      <c r="AI333">
        <v>470.63900000000001</v>
      </c>
      <c r="AJ333">
        <v>86.375</v>
      </c>
    </row>
    <row r="334" spans="1:36" x14ac:dyDescent="0.25">
      <c r="A334">
        <v>329</v>
      </c>
      <c r="B334">
        <v>329</v>
      </c>
      <c r="C334">
        <v>140.125</v>
      </c>
      <c r="D334">
        <v>151.22800000000001</v>
      </c>
      <c r="E334">
        <v>155.66200000000001</v>
      </c>
      <c r="F334">
        <v>246.87200000000001</v>
      </c>
      <c r="H334">
        <v>-82.783000000000001</v>
      </c>
      <c r="I334">
        <v>-23.716999999999999</v>
      </c>
      <c r="J334">
        <v>-20.515999999999998</v>
      </c>
      <c r="L334">
        <v>-44.64</v>
      </c>
      <c r="N334">
        <v>256.08499999999998</v>
      </c>
      <c r="O334">
        <v>-0.51200000000000001</v>
      </c>
      <c r="P334">
        <v>-0.52600000000000002</v>
      </c>
      <c r="Q334">
        <v>-0.309</v>
      </c>
      <c r="R334">
        <v>0.01</v>
      </c>
      <c r="S334">
        <v>-2.4E-2</v>
      </c>
      <c r="T334">
        <v>0.25</v>
      </c>
      <c r="U334">
        <v>6.6000000000000003E-2</v>
      </c>
      <c r="V334">
        <v>-7.0000000000000001E-3</v>
      </c>
      <c r="W334">
        <v>-35.725999999999999</v>
      </c>
      <c r="X334">
        <v>-12.661</v>
      </c>
      <c r="Y334">
        <v>8.9359999999999999</v>
      </c>
      <c r="Z334">
        <v>3.2839999999999998</v>
      </c>
      <c r="AA334">
        <v>60.67</v>
      </c>
      <c r="AB334">
        <v>45.061999999999998</v>
      </c>
      <c r="AC334">
        <v>61.055999999999997</v>
      </c>
      <c r="AD334">
        <v>90.108999999999995</v>
      </c>
      <c r="AE334">
        <v>25.809000000000001</v>
      </c>
      <c r="AF334">
        <v>31.898</v>
      </c>
      <c r="AG334">
        <v>401.35500000000002</v>
      </c>
      <c r="AH334">
        <v>539.92200000000003</v>
      </c>
      <c r="AI334">
        <v>479.49</v>
      </c>
      <c r="AJ334">
        <v>90.343000000000004</v>
      </c>
    </row>
    <row r="335" spans="1:36" x14ac:dyDescent="0.25">
      <c r="A335">
        <v>330</v>
      </c>
      <c r="B335">
        <v>330</v>
      </c>
      <c r="C335">
        <v>143.93899999999999</v>
      </c>
      <c r="D335">
        <v>156.953</v>
      </c>
      <c r="E335">
        <v>150.47200000000001</v>
      </c>
      <c r="F335">
        <v>215.29900000000001</v>
      </c>
      <c r="H335">
        <v>-82.783000000000001</v>
      </c>
      <c r="I335">
        <v>-24.190999999999999</v>
      </c>
      <c r="J335">
        <v>-21.946999999999999</v>
      </c>
      <c r="L335">
        <v>-45.115000000000002</v>
      </c>
      <c r="N335">
        <v>253.249</v>
      </c>
      <c r="O335">
        <v>-0.51700000000000002</v>
      </c>
      <c r="P335">
        <v>-0.53600000000000003</v>
      </c>
      <c r="Q335">
        <v>-0.29899999999999999</v>
      </c>
      <c r="R335">
        <v>5.0000000000000001E-3</v>
      </c>
      <c r="S335">
        <v>-1.4999999999999999E-2</v>
      </c>
      <c r="T335">
        <v>0.26600000000000001</v>
      </c>
      <c r="U335">
        <v>7.0000000000000007E-2</v>
      </c>
      <c r="V335">
        <v>-1.0999999999999999E-2</v>
      </c>
      <c r="W335">
        <v>-37.137</v>
      </c>
      <c r="X335">
        <v>-13.13</v>
      </c>
      <c r="Y335">
        <v>10.347</v>
      </c>
      <c r="Z335">
        <v>3.2839999999999998</v>
      </c>
      <c r="AA335">
        <v>62.552</v>
      </c>
      <c r="AB335">
        <v>47.408999999999999</v>
      </c>
      <c r="AC335">
        <v>62.465000000000003</v>
      </c>
      <c r="AD335">
        <v>92.456000000000003</v>
      </c>
      <c r="AE335">
        <v>26.748000000000001</v>
      </c>
      <c r="AF335">
        <v>35.651000000000003</v>
      </c>
      <c r="AG335">
        <v>416.61599999999999</v>
      </c>
      <c r="AH335">
        <v>569.52800000000002</v>
      </c>
      <c r="AI335">
        <v>504.517</v>
      </c>
      <c r="AJ335">
        <v>90.343000000000004</v>
      </c>
    </row>
    <row r="336" spans="1:36" x14ac:dyDescent="0.25">
      <c r="A336">
        <v>331</v>
      </c>
      <c r="B336">
        <v>331</v>
      </c>
      <c r="C336">
        <v>144.41499999999999</v>
      </c>
      <c r="D336">
        <v>157.90799999999999</v>
      </c>
      <c r="E336">
        <v>152.35900000000001</v>
      </c>
      <c r="F336">
        <v>224.25200000000001</v>
      </c>
      <c r="H336">
        <v>-83.257999999999996</v>
      </c>
      <c r="I336">
        <v>-24.190999999999999</v>
      </c>
      <c r="J336">
        <v>-21.946999999999999</v>
      </c>
      <c r="L336">
        <v>-47.015000000000001</v>
      </c>
      <c r="N336">
        <v>254.19499999999999</v>
      </c>
      <c r="O336">
        <v>-0.50700000000000001</v>
      </c>
      <c r="P336">
        <v>-0.53100000000000003</v>
      </c>
      <c r="Q336">
        <v>-0.309</v>
      </c>
      <c r="R336">
        <v>5.0000000000000001E-3</v>
      </c>
      <c r="S336">
        <v>-1.4999999999999999E-2</v>
      </c>
      <c r="T336">
        <v>0.25600000000000001</v>
      </c>
      <c r="U336">
        <v>7.2999999999999995E-2</v>
      </c>
      <c r="V336">
        <v>-1.0999999999999999E-2</v>
      </c>
      <c r="W336">
        <v>-36.667000000000002</v>
      </c>
      <c r="X336">
        <v>-13.599</v>
      </c>
      <c r="Y336">
        <v>9.8759999999999994</v>
      </c>
      <c r="Z336">
        <v>3.7530000000000001</v>
      </c>
      <c r="AA336">
        <v>61.140999999999998</v>
      </c>
      <c r="AB336">
        <v>48.347999999999999</v>
      </c>
      <c r="AC336">
        <v>61.996000000000002</v>
      </c>
      <c r="AD336">
        <v>92.924999999999997</v>
      </c>
      <c r="AE336">
        <v>26.748000000000001</v>
      </c>
      <c r="AF336">
        <v>35.180999999999997</v>
      </c>
      <c r="AG336">
        <v>422.11</v>
      </c>
      <c r="AH336">
        <v>589.97699999999998</v>
      </c>
      <c r="AI336">
        <v>520.08299999999997</v>
      </c>
      <c r="AJ336">
        <v>90.343000000000004</v>
      </c>
    </row>
    <row r="337" spans="1:36" x14ac:dyDescent="0.25">
      <c r="A337">
        <v>332</v>
      </c>
      <c r="B337">
        <v>332</v>
      </c>
      <c r="C337">
        <v>152.99600000000001</v>
      </c>
      <c r="D337">
        <v>166.97300000000001</v>
      </c>
      <c r="E337">
        <v>145.28299999999999</v>
      </c>
      <c r="F337">
        <v>213.886</v>
      </c>
      <c r="H337">
        <v>-82.307000000000002</v>
      </c>
      <c r="I337">
        <v>-26.088000000000001</v>
      </c>
      <c r="J337">
        <v>-22.423999999999999</v>
      </c>
      <c r="L337">
        <v>-48.914000000000001</v>
      </c>
      <c r="N337">
        <v>253.72200000000001</v>
      </c>
      <c r="O337">
        <v>-0.53600000000000003</v>
      </c>
      <c r="P337">
        <v>-0.55000000000000004</v>
      </c>
      <c r="Q337">
        <v>-0.30399999999999999</v>
      </c>
      <c r="R337">
        <v>0.01</v>
      </c>
      <c r="S337">
        <v>-1.9E-2</v>
      </c>
      <c r="T337">
        <v>0.27700000000000002</v>
      </c>
      <c r="U337">
        <v>7.6999999999999999E-2</v>
      </c>
      <c r="V337">
        <v>-7.0000000000000001E-3</v>
      </c>
      <c r="W337">
        <v>-38.546999999999997</v>
      </c>
      <c r="X337">
        <v>-15.005000000000001</v>
      </c>
      <c r="Y337">
        <v>9.8759999999999994</v>
      </c>
      <c r="Z337">
        <v>3.2839999999999998</v>
      </c>
      <c r="AA337">
        <v>63.963000000000001</v>
      </c>
      <c r="AB337">
        <v>49.286999999999999</v>
      </c>
      <c r="AC337">
        <v>65.283000000000001</v>
      </c>
      <c r="AD337">
        <v>95.272000000000006</v>
      </c>
      <c r="AE337">
        <v>28.155999999999999</v>
      </c>
      <c r="AF337">
        <v>34.712000000000003</v>
      </c>
      <c r="AG337">
        <v>431.26600000000002</v>
      </c>
      <c r="AH337">
        <v>592.41899999999998</v>
      </c>
      <c r="AI337">
        <v>522.22</v>
      </c>
      <c r="AJ337">
        <v>90.953000000000003</v>
      </c>
    </row>
    <row r="338" spans="1:36" x14ac:dyDescent="0.25">
      <c r="A338">
        <v>333</v>
      </c>
      <c r="B338">
        <v>333</v>
      </c>
      <c r="C338">
        <v>161.1</v>
      </c>
      <c r="D338">
        <v>177.94800000000001</v>
      </c>
      <c r="E338">
        <v>142.452</v>
      </c>
      <c r="F338">
        <v>217.184</v>
      </c>
      <c r="H338">
        <v>-79.927999999999997</v>
      </c>
      <c r="I338">
        <v>-26.562000000000001</v>
      </c>
      <c r="J338">
        <v>-24.332999999999998</v>
      </c>
      <c r="L338">
        <v>-50.338999999999999</v>
      </c>
      <c r="N338">
        <v>256.08499999999998</v>
      </c>
      <c r="O338">
        <v>-0.54100000000000004</v>
      </c>
      <c r="P338">
        <v>-0.56899999999999995</v>
      </c>
      <c r="Q338">
        <v>-0.309</v>
      </c>
      <c r="R338">
        <v>0</v>
      </c>
      <c r="S338">
        <v>-1.4999999999999999E-2</v>
      </c>
      <c r="T338">
        <v>0.28299999999999997</v>
      </c>
      <c r="U338">
        <v>8.4000000000000005E-2</v>
      </c>
      <c r="V338">
        <v>-7.0000000000000001E-3</v>
      </c>
      <c r="W338">
        <v>-39.487000000000002</v>
      </c>
      <c r="X338">
        <v>-15.943</v>
      </c>
      <c r="Y338">
        <v>10.817</v>
      </c>
      <c r="Z338">
        <v>3.2839999999999998</v>
      </c>
      <c r="AA338">
        <v>65.373999999999995</v>
      </c>
      <c r="AB338">
        <v>50.225999999999999</v>
      </c>
      <c r="AC338">
        <v>67.632000000000005</v>
      </c>
      <c r="AD338">
        <v>97.15</v>
      </c>
      <c r="AE338">
        <v>29.094000000000001</v>
      </c>
      <c r="AF338">
        <v>36.119999999999997</v>
      </c>
      <c r="AG338">
        <v>450.8</v>
      </c>
      <c r="AH338">
        <v>607.06899999999996</v>
      </c>
      <c r="AI338">
        <v>539.31100000000004</v>
      </c>
      <c r="AJ338">
        <v>100.72</v>
      </c>
    </row>
    <row r="339" spans="1:36" x14ac:dyDescent="0.25">
      <c r="A339">
        <v>334</v>
      </c>
      <c r="B339">
        <v>334</v>
      </c>
      <c r="C339">
        <v>313.66800000000001</v>
      </c>
      <c r="D339">
        <v>481.03399999999999</v>
      </c>
      <c r="E339">
        <v>136.31899999999999</v>
      </c>
      <c r="F339">
        <v>194.566</v>
      </c>
      <c r="H339">
        <v>-85.637</v>
      </c>
      <c r="I339">
        <v>-23.242000000000001</v>
      </c>
      <c r="J339">
        <v>-21.47</v>
      </c>
      <c r="L339">
        <v>-54.612000000000002</v>
      </c>
      <c r="N339">
        <v>255.14</v>
      </c>
      <c r="O339">
        <v>-0.56100000000000005</v>
      </c>
      <c r="P339">
        <v>-0.65</v>
      </c>
      <c r="Q339">
        <v>-0.314</v>
      </c>
      <c r="R339">
        <v>0.01</v>
      </c>
      <c r="S339">
        <v>-1.9E-2</v>
      </c>
      <c r="T339">
        <v>0.30499999999999999</v>
      </c>
      <c r="U339">
        <v>0.108</v>
      </c>
      <c r="V339">
        <v>-1.0999999999999999E-2</v>
      </c>
      <c r="W339">
        <v>-36.195999999999998</v>
      </c>
      <c r="X339">
        <v>-13.599</v>
      </c>
      <c r="Y339">
        <v>13.638999999999999</v>
      </c>
      <c r="Z339">
        <v>7.0369999999999999</v>
      </c>
      <c r="AA339">
        <v>70.076999999999998</v>
      </c>
      <c r="AB339">
        <v>53.981000000000002</v>
      </c>
      <c r="AC339">
        <v>73.738</v>
      </c>
      <c r="AD339">
        <v>99.965999999999994</v>
      </c>
      <c r="AE339">
        <v>31.91</v>
      </c>
      <c r="AF339">
        <v>37.996000000000002</v>
      </c>
      <c r="AG339">
        <v>466.06</v>
      </c>
      <c r="AH339">
        <v>647.35699999999997</v>
      </c>
      <c r="AI339">
        <v>577.15800000000002</v>
      </c>
      <c r="AJ339">
        <v>100.41500000000001</v>
      </c>
    </row>
    <row r="340" spans="1:36" x14ac:dyDescent="0.25">
      <c r="A340">
        <v>335</v>
      </c>
      <c r="B340">
        <v>335</v>
      </c>
      <c r="C340">
        <v>389.97</v>
      </c>
      <c r="D340">
        <v>578.91999999999996</v>
      </c>
      <c r="E340">
        <v>134.904</v>
      </c>
      <c r="F340">
        <v>204.46100000000001</v>
      </c>
      <c r="H340">
        <v>-86.113</v>
      </c>
      <c r="I340">
        <v>-23.716999999999999</v>
      </c>
      <c r="J340">
        <v>-20.992999999999999</v>
      </c>
      <c r="L340">
        <v>-57.936999999999998</v>
      </c>
      <c r="N340">
        <v>258.44799999999998</v>
      </c>
      <c r="O340">
        <v>-0.57499999999999996</v>
      </c>
      <c r="P340">
        <v>-0.67800000000000005</v>
      </c>
      <c r="Q340">
        <v>-0.34699999999999998</v>
      </c>
      <c r="R340">
        <v>0</v>
      </c>
      <c r="S340">
        <v>-1.9E-2</v>
      </c>
      <c r="T340">
        <v>0.31</v>
      </c>
      <c r="U340">
        <v>0.11799999999999999</v>
      </c>
      <c r="V340">
        <v>-4.0000000000000001E-3</v>
      </c>
      <c r="W340">
        <v>-35.256</v>
      </c>
      <c r="X340">
        <v>-13.13</v>
      </c>
      <c r="Y340">
        <v>15.52</v>
      </c>
      <c r="Z340">
        <v>7.5060000000000002</v>
      </c>
      <c r="AA340">
        <v>72.429000000000002</v>
      </c>
      <c r="AB340">
        <v>55.859000000000002</v>
      </c>
      <c r="AC340">
        <v>77.495999999999995</v>
      </c>
      <c r="AD340">
        <v>101.374</v>
      </c>
      <c r="AE340">
        <v>32.848999999999997</v>
      </c>
      <c r="AF340">
        <v>40.341999999999999</v>
      </c>
      <c r="AG340">
        <v>479.18400000000003</v>
      </c>
      <c r="AH340">
        <v>642.47299999999996</v>
      </c>
      <c r="AI340">
        <v>585.09299999999996</v>
      </c>
      <c r="AJ340">
        <v>109.571</v>
      </c>
    </row>
    <row r="341" spans="1:36" x14ac:dyDescent="0.25">
      <c r="A341">
        <v>336</v>
      </c>
      <c r="B341">
        <v>336</v>
      </c>
      <c r="C341">
        <v>411.90800000000002</v>
      </c>
      <c r="D341">
        <v>609.00599999999997</v>
      </c>
      <c r="E341">
        <v>134.43199999999999</v>
      </c>
      <c r="F341">
        <v>216.71299999999999</v>
      </c>
      <c r="H341">
        <v>-85.161000000000001</v>
      </c>
      <c r="I341">
        <v>-24.190999999999999</v>
      </c>
      <c r="J341">
        <v>-20.515999999999998</v>
      </c>
      <c r="L341">
        <v>-58.886000000000003</v>
      </c>
      <c r="N341">
        <v>262.70100000000002</v>
      </c>
      <c r="O341">
        <v>-0.57999999999999996</v>
      </c>
      <c r="P341">
        <v>-0.69699999999999995</v>
      </c>
      <c r="Q341">
        <v>-0.371</v>
      </c>
      <c r="R341">
        <v>0</v>
      </c>
      <c r="S341">
        <v>-1.9E-2</v>
      </c>
      <c r="T341">
        <v>0.32600000000000001</v>
      </c>
      <c r="U341">
        <v>0.129</v>
      </c>
      <c r="V341">
        <v>-1.0999999999999999E-2</v>
      </c>
      <c r="W341">
        <v>-35.725999999999999</v>
      </c>
      <c r="X341">
        <v>-13.13</v>
      </c>
      <c r="Y341">
        <v>15.99</v>
      </c>
      <c r="Z341">
        <v>8.9130000000000003</v>
      </c>
      <c r="AA341">
        <v>73.84</v>
      </c>
      <c r="AB341">
        <v>56.796999999999997</v>
      </c>
      <c r="AC341">
        <v>79.375</v>
      </c>
      <c r="AD341">
        <v>102.782</v>
      </c>
      <c r="AE341">
        <v>32.848999999999997</v>
      </c>
      <c r="AF341">
        <v>39.402999999999999</v>
      </c>
      <c r="AG341">
        <v>488.34100000000001</v>
      </c>
      <c r="AH341">
        <v>640.64200000000005</v>
      </c>
      <c r="AI341">
        <v>590.28200000000004</v>
      </c>
      <c r="AJ341">
        <v>116.89700000000001</v>
      </c>
    </row>
    <row r="342" spans="1:36" x14ac:dyDescent="0.25">
      <c r="A342">
        <v>337</v>
      </c>
      <c r="B342">
        <v>337</v>
      </c>
      <c r="C342">
        <v>420.01600000000002</v>
      </c>
      <c r="D342">
        <v>617.12400000000002</v>
      </c>
      <c r="E342">
        <v>135.84700000000001</v>
      </c>
      <c r="F342">
        <v>207.28899999999999</v>
      </c>
      <c r="H342">
        <v>-88.491</v>
      </c>
      <c r="I342">
        <v>-23.242000000000001</v>
      </c>
      <c r="J342">
        <v>-20.992999999999999</v>
      </c>
      <c r="L342">
        <v>-59.360999999999997</v>
      </c>
      <c r="N342">
        <v>261.75599999999997</v>
      </c>
      <c r="O342">
        <v>-0.58499999999999996</v>
      </c>
      <c r="P342">
        <v>-0.70199999999999996</v>
      </c>
      <c r="Q342">
        <v>-0.38</v>
      </c>
      <c r="R342">
        <v>0</v>
      </c>
      <c r="S342">
        <v>-1.4999999999999999E-2</v>
      </c>
      <c r="T342">
        <v>0.32600000000000001</v>
      </c>
      <c r="U342">
        <v>0.122</v>
      </c>
      <c r="V342">
        <v>-7.0000000000000001E-3</v>
      </c>
      <c r="W342">
        <v>-35.256</v>
      </c>
      <c r="X342">
        <v>-13.13</v>
      </c>
      <c r="Y342">
        <v>15.52</v>
      </c>
      <c r="Z342">
        <v>7.9749999999999996</v>
      </c>
      <c r="AA342">
        <v>74.781000000000006</v>
      </c>
      <c r="AB342">
        <v>57.267000000000003</v>
      </c>
      <c r="AC342">
        <v>79.843999999999994</v>
      </c>
      <c r="AD342">
        <v>102.313</v>
      </c>
      <c r="AE342">
        <v>33.317999999999998</v>
      </c>
      <c r="AF342">
        <v>40.341999999999999</v>
      </c>
      <c r="AG342">
        <v>491.69799999999998</v>
      </c>
      <c r="AH342">
        <v>640.33699999999999</v>
      </c>
      <c r="AI342">
        <v>599.74400000000003</v>
      </c>
      <c r="AJ342">
        <v>120.559</v>
      </c>
    </row>
    <row r="343" spans="1:36" x14ac:dyDescent="0.25">
      <c r="A343">
        <v>338</v>
      </c>
      <c r="B343">
        <v>338</v>
      </c>
      <c r="C343">
        <v>423.35500000000002</v>
      </c>
      <c r="D343">
        <v>620.94500000000005</v>
      </c>
      <c r="E343">
        <v>135.84700000000001</v>
      </c>
      <c r="F343">
        <v>200.69200000000001</v>
      </c>
      <c r="H343">
        <v>-86.113</v>
      </c>
      <c r="I343">
        <v>-23.716999999999999</v>
      </c>
      <c r="J343">
        <v>-20.992999999999999</v>
      </c>
      <c r="L343">
        <v>-58.886000000000003</v>
      </c>
      <c r="N343">
        <v>259.86599999999999</v>
      </c>
      <c r="O343">
        <v>-0.59</v>
      </c>
      <c r="P343">
        <v>-0.70599999999999996</v>
      </c>
      <c r="Q343">
        <v>-0.375</v>
      </c>
      <c r="R343">
        <v>5.0000000000000001E-3</v>
      </c>
      <c r="S343">
        <v>-0.01</v>
      </c>
      <c r="T343">
        <v>0.32600000000000001</v>
      </c>
      <c r="U343">
        <v>0.129</v>
      </c>
      <c r="V343">
        <v>-1.0999999999999999E-2</v>
      </c>
      <c r="W343">
        <v>-35.256</v>
      </c>
      <c r="X343">
        <v>-13.13</v>
      </c>
      <c r="Y343">
        <v>16.46</v>
      </c>
      <c r="Z343">
        <v>8.9130000000000003</v>
      </c>
      <c r="AA343">
        <v>73.84</v>
      </c>
      <c r="AB343">
        <v>57.735999999999997</v>
      </c>
      <c r="AC343">
        <v>79.375</v>
      </c>
      <c r="AD343">
        <v>102.782</v>
      </c>
      <c r="AE343">
        <v>33.786999999999999</v>
      </c>
      <c r="AF343">
        <v>39.872999999999998</v>
      </c>
      <c r="AG343">
        <v>491.69799999999998</v>
      </c>
      <c r="AH343">
        <v>640.947</v>
      </c>
      <c r="AI343">
        <v>600.96400000000006</v>
      </c>
      <c r="AJ343">
        <v>120.864</v>
      </c>
    </row>
    <row r="344" spans="1:36" x14ac:dyDescent="0.25">
      <c r="A344">
        <v>339</v>
      </c>
      <c r="B344">
        <v>339</v>
      </c>
      <c r="C344">
        <v>432.41699999999997</v>
      </c>
      <c r="D344">
        <v>635.27300000000002</v>
      </c>
      <c r="E344">
        <v>133.96</v>
      </c>
      <c r="F344">
        <v>180.90199999999999</v>
      </c>
      <c r="H344">
        <v>-88.016000000000005</v>
      </c>
      <c r="I344">
        <v>-24.190999999999999</v>
      </c>
      <c r="J344">
        <v>-21.47</v>
      </c>
      <c r="L344">
        <v>-60.311</v>
      </c>
      <c r="N344">
        <v>258.92099999999999</v>
      </c>
      <c r="O344">
        <v>-0.6</v>
      </c>
      <c r="P344">
        <v>-0.70199999999999996</v>
      </c>
      <c r="Q344">
        <v>-0.371</v>
      </c>
      <c r="R344">
        <v>5.0000000000000001E-3</v>
      </c>
      <c r="S344">
        <v>-1.9E-2</v>
      </c>
      <c r="T344">
        <v>0.32600000000000001</v>
      </c>
      <c r="U344">
        <v>0.13200000000000001</v>
      </c>
      <c r="V344">
        <v>-1.0999999999999999E-2</v>
      </c>
      <c r="W344">
        <v>-36.195999999999998</v>
      </c>
      <c r="X344">
        <v>-13.13</v>
      </c>
      <c r="Y344">
        <v>16.46</v>
      </c>
      <c r="Z344">
        <v>8.4440000000000008</v>
      </c>
      <c r="AA344">
        <v>74.31</v>
      </c>
      <c r="AB344">
        <v>58.674999999999997</v>
      </c>
      <c r="AC344">
        <v>81.253</v>
      </c>
      <c r="AD344">
        <v>104.19</v>
      </c>
      <c r="AE344">
        <v>34.256</v>
      </c>
      <c r="AF344">
        <v>40.341999999999999</v>
      </c>
      <c r="AG344">
        <v>492.30900000000003</v>
      </c>
      <c r="AH344">
        <v>640.64200000000005</v>
      </c>
      <c r="AI344">
        <v>600.35400000000004</v>
      </c>
      <c r="AJ344">
        <v>120.559</v>
      </c>
    </row>
    <row r="345" spans="1:36" x14ac:dyDescent="0.25">
      <c r="A345">
        <v>340</v>
      </c>
      <c r="B345">
        <v>340</v>
      </c>
      <c r="C345">
        <v>446.726</v>
      </c>
      <c r="D345">
        <v>654.85400000000004</v>
      </c>
      <c r="E345">
        <v>131.602</v>
      </c>
      <c r="F345">
        <v>170.536</v>
      </c>
      <c r="H345">
        <v>-88.016000000000005</v>
      </c>
      <c r="I345">
        <v>-24.664999999999999</v>
      </c>
      <c r="J345">
        <v>-21.47</v>
      </c>
      <c r="L345">
        <v>-61.261000000000003</v>
      </c>
      <c r="N345">
        <v>257.97500000000002</v>
      </c>
      <c r="O345">
        <v>-0.6</v>
      </c>
      <c r="P345">
        <v>-0.73</v>
      </c>
      <c r="Q345">
        <v>-0.39400000000000002</v>
      </c>
      <c r="R345">
        <v>-5.0000000000000001E-3</v>
      </c>
      <c r="S345">
        <v>-1.4999999999999999E-2</v>
      </c>
      <c r="T345">
        <v>0.33200000000000002</v>
      </c>
      <c r="U345">
        <v>0.13900000000000001</v>
      </c>
      <c r="V345">
        <v>-7.0000000000000001E-3</v>
      </c>
      <c r="W345">
        <v>-36.195999999999998</v>
      </c>
      <c r="X345">
        <v>-13.599</v>
      </c>
      <c r="Y345">
        <v>16.931000000000001</v>
      </c>
      <c r="Z345">
        <v>8.9130000000000003</v>
      </c>
      <c r="AA345">
        <v>76.662000000000006</v>
      </c>
      <c r="AB345">
        <v>59.145000000000003</v>
      </c>
      <c r="AC345">
        <v>82.662999999999997</v>
      </c>
      <c r="AD345">
        <v>104.66</v>
      </c>
      <c r="AE345">
        <v>34.725999999999999</v>
      </c>
      <c r="AF345">
        <v>40.811</v>
      </c>
      <c r="AG345">
        <v>500.24400000000003</v>
      </c>
      <c r="AH345">
        <v>650.10400000000004</v>
      </c>
      <c r="AI345">
        <v>607.67899999999997</v>
      </c>
      <c r="AJ345">
        <v>120.864</v>
      </c>
    </row>
    <row r="346" spans="1:36" x14ac:dyDescent="0.25">
      <c r="A346">
        <v>341</v>
      </c>
      <c r="B346">
        <v>341</v>
      </c>
      <c r="C346">
        <v>452.45</v>
      </c>
      <c r="D346">
        <v>659.63</v>
      </c>
      <c r="E346">
        <v>131.13</v>
      </c>
      <c r="F346">
        <v>163.93899999999999</v>
      </c>
      <c r="H346">
        <v>-85.637</v>
      </c>
      <c r="I346">
        <v>-24.190999999999999</v>
      </c>
      <c r="J346">
        <v>-20.992999999999999</v>
      </c>
      <c r="L346">
        <v>-62.21</v>
      </c>
      <c r="N346">
        <v>258.44799999999998</v>
      </c>
      <c r="O346">
        <v>-0.60899999999999999</v>
      </c>
      <c r="P346">
        <v>-0.73499999999999999</v>
      </c>
      <c r="Q346">
        <v>-0.39400000000000002</v>
      </c>
      <c r="R346">
        <v>5.0000000000000001E-3</v>
      </c>
      <c r="S346">
        <v>-1.4999999999999999E-2</v>
      </c>
      <c r="T346">
        <v>0.32100000000000001</v>
      </c>
      <c r="U346">
        <v>0.13900000000000001</v>
      </c>
      <c r="V346">
        <v>-1.0999999999999999E-2</v>
      </c>
      <c r="W346">
        <v>-36.195999999999998</v>
      </c>
      <c r="X346">
        <v>-13.13</v>
      </c>
      <c r="Y346">
        <v>16.931000000000001</v>
      </c>
      <c r="Z346">
        <v>9.3829999999999991</v>
      </c>
      <c r="AA346">
        <v>75.721000000000004</v>
      </c>
      <c r="AB346">
        <v>58.674999999999997</v>
      </c>
      <c r="AC346">
        <v>82.662999999999997</v>
      </c>
      <c r="AD346">
        <v>105.129</v>
      </c>
      <c r="AE346">
        <v>34.725999999999999</v>
      </c>
      <c r="AF346">
        <v>41.28</v>
      </c>
      <c r="AG346">
        <v>511.84199999999998</v>
      </c>
      <c r="AH346">
        <v>659.56500000000005</v>
      </c>
      <c r="AI346">
        <v>619.58199999999999</v>
      </c>
      <c r="AJ346">
        <v>120.559</v>
      </c>
    </row>
    <row r="347" spans="1:36" x14ac:dyDescent="0.25">
      <c r="A347">
        <v>342</v>
      </c>
      <c r="B347">
        <v>342</v>
      </c>
      <c r="C347">
        <v>455.31200000000001</v>
      </c>
      <c r="D347">
        <v>661.06299999999999</v>
      </c>
      <c r="E347">
        <v>130.18600000000001</v>
      </c>
      <c r="F347">
        <v>160.16999999999999</v>
      </c>
      <c r="H347">
        <v>-84.21</v>
      </c>
      <c r="I347">
        <v>-23.716999999999999</v>
      </c>
      <c r="J347">
        <v>-20.992999999999999</v>
      </c>
      <c r="L347">
        <v>-60.786000000000001</v>
      </c>
      <c r="N347">
        <v>258.44799999999998</v>
      </c>
      <c r="O347">
        <v>-0.60499999999999998</v>
      </c>
      <c r="P347">
        <v>-0.72499999999999998</v>
      </c>
      <c r="Q347">
        <v>-0.39</v>
      </c>
      <c r="R347">
        <v>5.0000000000000001E-3</v>
      </c>
      <c r="S347">
        <v>-1.4999999999999999E-2</v>
      </c>
      <c r="T347">
        <v>0.32600000000000001</v>
      </c>
      <c r="U347">
        <v>0.13900000000000001</v>
      </c>
      <c r="V347">
        <v>-7.0000000000000001E-3</v>
      </c>
      <c r="W347">
        <v>-35.256</v>
      </c>
      <c r="X347">
        <v>-12.661</v>
      </c>
      <c r="Y347">
        <v>16.46</v>
      </c>
      <c r="Z347">
        <v>9.3829999999999991</v>
      </c>
      <c r="AA347">
        <v>76.662000000000006</v>
      </c>
      <c r="AB347">
        <v>59.145000000000003</v>
      </c>
      <c r="AC347">
        <v>84.072000000000003</v>
      </c>
      <c r="AD347">
        <v>105.129</v>
      </c>
      <c r="AE347">
        <v>34.725999999999999</v>
      </c>
      <c r="AF347">
        <v>40.811</v>
      </c>
      <c r="AG347">
        <v>502.99099999999999</v>
      </c>
      <c r="AH347">
        <v>660.78599999999994</v>
      </c>
      <c r="AI347">
        <v>620.803</v>
      </c>
      <c r="AJ347">
        <v>120.559</v>
      </c>
    </row>
    <row r="348" spans="1:36" x14ac:dyDescent="0.25">
      <c r="A348">
        <v>343</v>
      </c>
      <c r="B348">
        <v>343</v>
      </c>
      <c r="C348">
        <v>458.65100000000001</v>
      </c>
      <c r="D348">
        <v>662.97400000000005</v>
      </c>
      <c r="E348">
        <v>133.489</v>
      </c>
      <c r="F348">
        <v>162.05500000000001</v>
      </c>
      <c r="H348">
        <v>-81.831000000000003</v>
      </c>
      <c r="I348">
        <v>-23.716999999999999</v>
      </c>
      <c r="J348">
        <v>-21.47</v>
      </c>
      <c r="L348">
        <v>-61.261000000000003</v>
      </c>
      <c r="N348">
        <v>259.39299999999997</v>
      </c>
      <c r="O348">
        <v>-0.60899999999999999</v>
      </c>
      <c r="P348">
        <v>-0.73499999999999999</v>
      </c>
      <c r="Q348">
        <v>-0.39400000000000002</v>
      </c>
      <c r="R348">
        <v>0</v>
      </c>
      <c r="S348">
        <v>-1.4999999999999999E-2</v>
      </c>
      <c r="T348">
        <v>0.315</v>
      </c>
      <c r="U348">
        <v>0.13900000000000001</v>
      </c>
      <c r="V348">
        <v>-1.0999999999999999E-2</v>
      </c>
      <c r="W348">
        <v>-35.725999999999999</v>
      </c>
      <c r="X348">
        <v>-12.192</v>
      </c>
      <c r="Y348">
        <v>16.46</v>
      </c>
      <c r="Z348">
        <v>9.8520000000000003</v>
      </c>
      <c r="AA348">
        <v>76.191999999999993</v>
      </c>
      <c r="AB348">
        <v>59.145000000000003</v>
      </c>
      <c r="AC348">
        <v>83.602000000000004</v>
      </c>
      <c r="AD348">
        <v>105.129</v>
      </c>
      <c r="AE348">
        <v>34.725999999999999</v>
      </c>
      <c r="AF348">
        <v>40.341999999999999</v>
      </c>
      <c r="AG348">
        <v>502.07499999999999</v>
      </c>
      <c r="AH348">
        <v>660.48099999999999</v>
      </c>
      <c r="AI348">
        <v>620.49800000000005</v>
      </c>
      <c r="AJ348">
        <v>120.254</v>
      </c>
    </row>
    <row r="349" spans="1:36" x14ac:dyDescent="0.25">
      <c r="A349">
        <v>344</v>
      </c>
      <c r="B349">
        <v>344</v>
      </c>
      <c r="C349">
        <v>466.76</v>
      </c>
      <c r="D349">
        <v>675.39200000000005</v>
      </c>
      <c r="E349">
        <v>132.07300000000001</v>
      </c>
      <c r="F349">
        <v>163.46799999999999</v>
      </c>
      <c r="H349">
        <v>-79.927999999999997</v>
      </c>
      <c r="I349">
        <v>-23.716999999999999</v>
      </c>
      <c r="J349">
        <v>-21.946999999999999</v>
      </c>
      <c r="L349">
        <v>-62.685000000000002</v>
      </c>
      <c r="N349">
        <v>258.92099999999999</v>
      </c>
      <c r="O349">
        <v>-0.61399999999999999</v>
      </c>
      <c r="P349">
        <v>-0.74</v>
      </c>
      <c r="Q349">
        <v>-0.39900000000000002</v>
      </c>
      <c r="R349">
        <v>5.0000000000000001E-3</v>
      </c>
      <c r="S349">
        <v>-0.01</v>
      </c>
      <c r="T349">
        <v>0.33700000000000002</v>
      </c>
      <c r="U349">
        <v>0.14299999999999999</v>
      </c>
      <c r="V349">
        <v>-1.0999999999999999E-2</v>
      </c>
      <c r="W349">
        <v>-36.195999999999998</v>
      </c>
      <c r="X349">
        <v>-13.599</v>
      </c>
      <c r="Y349">
        <v>17.401</v>
      </c>
      <c r="Z349">
        <v>9.8520000000000003</v>
      </c>
      <c r="AA349">
        <v>77.132000000000005</v>
      </c>
      <c r="AB349">
        <v>61.021999999999998</v>
      </c>
      <c r="AC349">
        <v>86.89</v>
      </c>
      <c r="AD349">
        <v>107.00700000000001</v>
      </c>
      <c r="AE349">
        <v>35.664000000000001</v>
      </c>
      <c r="AF349">
        <v>41.28</v>
      </c>
      <c r="AG349">
        <v>504.822</v>
      </c>
      <c r="AH349">
        <v>660.78599999999994</v>
      </c>
      <c r="AI349">
        <v>620.49800000000005</v>
      </c>
      <c r="AJ349">
        <v>120.559</v>
      </c>
    </row>
    <row r="350" spans="1:36" x14ac:dyDescent="0.25">
      <c r="A350">
        <v>345</v>
      </c>
      <c r="B350">
        <v>345</v>
      </c>
      <c r="C350">
        <v>501.58199999999999</v>
      </c>
      <c r="D350">
        <v>716.47</v>
      </c>
      <c r="E350">
        <v>124.52500000000001</v>
      </c>
      <c r="F350">
        <v>107.402</v>
      </c>
      <c r="H350">
        <v>-79.453000000000003</v>
      </c>
      <c r="I350">
        <v>-25.614000000000001</v>
      </c>
      <c r="J350">
        <v>-23.379000000000001</v>
      </c>
      <c r="L350">
        <v>-66.483999999999995</v>
      </c>
      <c r="N350">
        <v>243.32499999999999</v>
      </c>
      <c r="O350">
        <v>-0.63400000000000001</v>
      </c>
      <c r="P350">
        <v>-0.76300000000000001</v>
      </c>
      <c r="Q350">
        <v>-0.40400000000000003</v>
      </c>
      <c r="R350">
        <v>0</v>
      </c>
      <c r="S350">
        <v>0</v>
      </c>
      <c r="T350">
        <v>0.34300000000000003</v>
      </c>
      <c r="U350">
        <v>0.157</v>
      </c>
      <c r="V350">
        <v>-1.0999999999999999E-2</v>
      </c>
      <c r="W350">
        <v>-37.137</v>
      </c>
      <c r="X350">
        <v>-14.536</v>
      </c>
      <c r="Y350">
        <v>18.341999999999999</v>
      </c>
      <c r="Z350">
        <v>10.321</v>
      </c>
      <c r="AA350">
        <v>79.483999999999995</v>
      </c>
      <c r="AB350">
        <v>62.9</v>
      </c>
      <c r="AC350">
        <v>90.177999999999997</v>
      </c>
      <c r="AD350">
        <v>109.82299999999999</v>
      </c>
      <c r="AE350">
        <v>37.540999999999997</v>
      </c>
      <c r="AF350">
        <v>41.28</v>
      </c>
      <c r="AG350">
        <v>519.77800000000002</v>
      </c>
      <c r="AH350">
        <v>676.96299999999997</v>
      </c>
      <c r="AI350">
        <v>639.11599999999999</v>
      </c>
      <c r="AJ350">
        <v>129.71600000000001</v>
      </c>
    </row>
    <row r="351" spans="1:36" x14ac:dyDescent="0.25">
      <c r="A351">
        <v>346</v>
      </c>
      <c r="B351">
        <v>346</v>
      </c>
      <c r="C351">
        <v>528.29600000000005</v>
      </c>
      <c r="D351">
        <v>758.50699999999995</v>
      </c>
      <c r="E351">
        <v>125.46899999999999</v>
      </c>
      <c r="F351">
        <v>141.79499999999999</v>
      </c>
      <c r="H351">
        <v>-70.414000000000001</v>
      </c>
      <c r="I351">
        <v>-25.14</v>
      </c>
      <c r="J351">
        <v>-22.901</v>
      </c>
      <c r="L351">
        <v>-67.909000000000006</v>
      </c>
      <c r="N351">
        <v>253.249</v>
      </c>
      <c r="O351">
        <v>-0.68700000000000006</v>
      </c>
      <c r="P351">
        <v>-0.78200000000000003</v>
      </c>
      <c r="Q351">
        <v>-0.42299999999999999</v>
      </c>
      <c r="R351">
        <v>0</v>
      </c>
      <c r="S351">
        <v>-5.0000000000000001E-3</v>
      </c>
      <c r="T351">
        <v>0.33200000000000002</v>
      </c>
      <c r="U351">
        <v>0.16700000000000001</v>
      </c>
      <c r="V351">
        <v>-7.0000000000000001E-3</v>
      </c>
      <c r="W351">
        <v>-37.137</v>
      </c>
      <c r="X351">
        <v>-15.474</v>
      </c>
      <c r="Y351">
        <v>19.753</v>
      </c>
      <c r="Z351">
        <v>10.79</v>
      </c>
      <c r="AA351">
        <v>81.835999999999999</v>
      </c>
      <c r="AB351">
        <v>65.247</v>
      </c>
      <c r="AC351">
        <v>94.875</v>
      </c>
      <c r="AD351">
        <v>112.639</v>
      </c>
      <c r="AE351">
        <v>38.479999999999997</v>
      </c>
      <c r="AF351">
        <v>41.749000000000002</v>
      </c>
      <c r="AG351">
        <v>545.41600000000005</v>
      </c>
      <c r="AH351">
        <v>713.58799999999997</v>
      </c>
      <c r="AI351">
        <v>668.72199999999998</v>
      </c>
      <c r="AJ351">
        <v>130.631</v>
      </c>
    </row>
    <row r="352" spans="1:36" x14ac:dyDescent="0.25">
      <c r="A352">
        <v>347</v>
      </c>
      <c r="B352">
        <v>347</v>
      </c>
      <c r="C352">
        <v>553.10299999999995</v>
      </c>
      <c r="D352">
        <v>784.30399999999997</v>
      </c>
      <c r="E352">
        <v>125.941</v>
      </c>
      <c r="F352">
        <v>190.797</v>
      </c>
      <c r="H352">
        <v>-66.608000000000004</v>
      </c>
      <c r="I352">
        <v>-24.664999999999999</v>
      </c>
      <c r="J352">
        <v>-23.379000000000001</v>
      </c>
      <c r="L352">
        <v>-70.283000000000001</v>
      </c>
      <c r="N352">
        <v>265.065</v>
      </c>
      <c r="O352">
        <v>-0.70199999999999996</v>
      </c>
      <c r="P352">
        <v>-0.81100000000000005</v>
      </c>
      <c r="Q352">
        <v>-0.437</v>
      </c>
      <c r="R352">
        <v>0</v>
      </c>
      <c r="S352">
        <v>5.0000000000000001E-3</v>
      </c>
      <c r="T352">
        <v>0.35299999999999998</v>
      </c>
      <c r="U352">
        <v>0.17399999999999999</v>
      </c>
      <c r="V352">
        <v>-1.0999999999999999E-2</v>
      </c>
      <c r="W352">
        <v>-37.137</v>
      </c>
      <c r="X352">
        <v>-14.536</v>
      </c>
      <c r="Y352">
        <v>19.753</v>
      </c>
      <c r="Z352">
        <v>11.728</v>
      </c>
      <c r="AA352">
        <v>83.716999999999999</v>
      </c>
      <c r="AB352">
        <v>67.125</v>
      </c>
      <c r="AC352">
        <v>98.162999999999997</v>
      </c>
      <c r="AD352">
        <v>114.517</v>
      </c>
      <c r="AE352">
        <v>39.418999999999997</v>
      </c>
      <c r="AF352">
        <v>44.094000000000001</v>
      </c>
      <c r="AG352">
        <v>559.76099999999997</v>
      </c>
      <c r="AH352">
        <v>724.27099999999996</v>
      </c>
      <c r="AI352">
        <v>685.20299999999997</v>
      </c>
      <c r="AJ352">
        <v>140.09299999999999</v>
      </c>
    </row>
    <row r="353" spans="1:36" x14ac:dyDescent="0.25">
      <c r="A353">
        <v>348</v>
      </c>
      <c r="B353">
        <v>348</v>
      </c>
      <c r="C353">
        <v>557.87400000000002</v>
      </c>
      <c r="D353">
        <v>795.29200000000003</v>
      </c>
      <c r="E353">
        <v>119.80800000000001</v>
      </c>
      <c r="F353">
        <v>89.971000000000004</v>
      </c>
      <c r="H353">
        <v>-76.597999999999999</v>
      </c>
      <c r="I353">
        <v>-24.190999999999999</v>
      </c>
      <c r="J353">
        <v>-22.901</v>
      </c>
      <c r="L353">
        <v>-71.706999999999994</v>
      </c>
      <c r="N353">
        <v>253.72200000000001</v>
      </c>
      <c r="O353">
        <v>-0.71699999999999997</v>
      </c>
      <c r="P353">
        <v>-0.82</v>
      </c>
      <c r="Q353">
        <v>-0.45100000000000001</v>
      </c>
      <c r="R353">
        <v>0</v>
      </c>
      <c r="S353">
        <v>1.9E-2</v>
      </c>
      <c r="T353">
        <v>0.34300000000000003</v>
      </c>
      <c r="U353">
        <v>0.18099999999999999</v>
      </c>
      <c r="V353">
        <v>-1.0999999999999999E-2</v>
      </c>
      <c r="W353">
        <v>-36.667000000000002</v>
      </c>
      <c r="X353">
        <v>-14.068</v>
      </c>
      <c r="Y353">
        <v>21.164000000000001</v>
      </c>
      <c r="Z353">
        <v>11.728</v>
      </c>
      <c r="AA353">
        <v>86.069000000000003</v>
      </c>
      <c r="AB353">
        <v>68.063999999999993</v>
      </c>
      <c r="AC353">
        <v>97.694000000000003</v>
      </c>
      <c r="AD353">
        <v>115.455</v>
      </c>
      <c r="AE353">
        <v>40.356999999999999</v>
      </c>
      <c r="AF353">
        <v>44.564</v>
      </c>
      <c r="AG353">
        <v>571.35900000000004</v>
      </c>
      <c r="AH353">
        <v>730.375</v>
      </c>
      <c r="AI353">
        <v>700.46400000000006</v>
      </c>
      <c r="AJ353">
        <v>140.398</v>
      </c>
    </row>
    <row r="354" spans="1:36" x14ac:dyDescent="0.25">
      <c r="A354">
        <v>349</v>
      </c>
      <c r="B354">
        <v>349</v>
      </c>
      <c r="C354">
        <v>565.50699999999995</v>
      </c>
      <c r="D354">
        <v>799.59199999999998</v>
      </c>
      <c r="E354">
        <v>126.41200000000001</v>
      </c>
      <c r="F354">
        <v>114.46899999999999</v>
      </c>
      <c r="H354">
        <v>-78.025000000000006</v>
      </c>
      <c r="I354">
        <v>-23.716999999999999</v>
      </c>
      <c r="J354">
        <v>-21.47</v>
      </c>
      <c r="L354">
        <v>-73.132000000000005</v>
      </c>
      <c r="N354">
        <v>259.39299999999997</v>
      </c>
      <c r="O354">
        <v>-0.71699999999999997</v>
      </c>
      <c r="P354">
        <v>-0.83399999999999996</v>
      </c>
      <c r="Q354">
        <v>-0.45600000000000002</v>
      </c>
      <c r="R354">
        <v>5.0000000000000001E-3</v>
      </c>
      <c r="S354">
        <v>0.01</v>
      </c>
      <c r="T354">
        <v>0.35899999999999999</v>
      </c>
      <c r="U354">
        <v>0.188</v>
      </c>
      <c r="V354">
        <v>-7.0000000000000001E-3</v>
      </c>
      <c r="W354">
        <v>-35.725999999999999</v>
      </c>
      <c r="X354">
        <v>-14.068</v>
      </c>
      <c r="Y354">
        <v>22.574000000000002</v>
      </c>
      <c r="Z354">
        <v>13.135999999999999</v>
      </c>
      <c r="AA354">
        <v>87.48</v>
      </c>
      <c r="AB354">
        <v>69.471999999999994</v>
      </c>
      <c r="AC354">
        <v>100.982</v>
      </c>
      <c r="AD354">
        <v>117.333</v>
      </c>
      <c r="AE354">
        <v>40.826000000000001</v>
      </c>
      <c r="AF354">
        <v>45.502000000000002</v>
      </c>
      <c r="AG354">
        <v>571.96900000000005</v>
      </c>
      <c r="AH354">
        <v>730.68</v>
      </c>
      <c r="AI354">
        <v>701.38</v>
      </c>
      <c r="AJ354">
        <v>140.703</v>
      </c>
    </row>
    <row r="355" spans="1:36" x14ac:dyDescent="0.25">
      <c r="A355">
        <v>350</v>
      </c>
      <c r="B355">
        <v>350</v>
      </c>
      <c r="C355">
        <v>573.14099999999996</v>
      </c>
      <c r="D355">
        <v>795.29200000000003</v>
      </c>
      <c r="E355">
        <v>130.65799999999999</v>
      </c>
      <c r="F355">
        <v>125.776</v>
      </c>
      <c r="H355">
        <v>-80.403999999999996</v>
      </c>
      <c r="I355">
        <v>-22.294</v>
      </c>
      <c r="J355">
        <v>-20.515999999999998</v>
      </c>
      <c r="L355">
        <v>-75.506</v>
      </c>
      <c r="N355">
        <v>264.11900000000003</v>
      </c>
      <c r="O355">
        <v>-0.72599999999999998</v>
      </c>
      <c r="P355">
        <v>-0.85299999999999998</v>
      </c>
      <c r="Q355">
        <v>-0.46100000000000002</v>
      </c>
      <c r="R355">
        <v>-5.0000000000000001E-3</v>
      </c>
      <c r="S355">
        <v>2.4E-2</v>
      </c>
      <c r="T355">
        <v>0.37</v>
      </c>
      <c r="U355">
        <v>0.19500000000000001</v>
      </c>
      <c r="V355">
        <v>-7.0000000000000001E-3</v>
      </c>
      <c r="W355">
        <v>-32.905999999999999</v>
      </c>
      <c r="X355">
        <v>-12.192</v>
      </c>
      <c r="Y355">
        <v>23.984999999999999</v>
      </c>
      <c r="Z355">
        <v>13.605</v>
      </c>
      <c r="AA355">
        <v>88.891000000000005</v>
      </c>
      <c r="AB355">
        <v>70.411000000000001</v>
      </c>
      <c r="AC355">
        <v>107.55800000000001</v>
      </c>
      <c r="AD355">
        <v>118.27200000000001</v>
      </c>
      <c r="AE355">
        <v>41.765000000000001</v>
      </c>
      <c r="AF355">
        <v>46.44</v>
      </c>
      <c r="AG355">
        <v>571.96900000000005</v>
      </c>
      <c r="AH355">
        <v>730.68</v>
      </c>
      <c r="AI355">
        <v>700.15899999999999</v>
      </c>
      <c r="AJ355">
        <v>148.94399999999999</v>
      </c>
    </row>
    <row r="356" spans="1:36" x14ac:dyDescent="0.25">
      <c r="A356">
        <v>351</v>
      </c>
      <c r="B356">
        <v>351</v>
      </c>
      <c r="C356">
        <v>583.16</v>
      </c>
      <c r="D356">
        <v>796.72500000000002</v>
      </c>
      <c r="E356">
        <v>135.376</v>
      </c>
      <c r="F356">
        <v>163.46799999999999</v>
      </c>
      <c r="H356">
        <v>-78.025000000000006</v>
      </c>
      <c r="I356">
        <v>-23.716999999999999</v>
      </c>
      <c r="J356">
        <v>-21.47</v>
      </c>
      <c r="L356">
        <v>-76.456000000000003</v>
      </c>
      <c r="N356">
        <v>264.59199999999998</v>
      </c>
      <c r="O356">
        <v>-0.73099999999999998</v>
      </c>
      <c r="P356">
        <v>-0.872</v>
      </c>
      <c r="Q356">
        <v>-0.46600000000000003</v>
      </c>
      <c r="R356">
        <v>5.0000000000000001E-3</v>
      </c>
      <c r="S356">
        <v>2.4E-2</v>
      </c>
      <c r="T356">
        <v>0.38100000000000001</v>
      </c>
      <c r="U356">
        <v>0.20599999999999999</v>
      </c>
      <c r="V356">
        <v>-7.0000000000000001E-3</v>
      </c>
      <c r="W356">
        <v>-31.026</v>
      </c>
      <c r="X356">
        <v>-13.13</v>
      </c>
      <c r="Y356">
        <v>24.456</v>
      </c>
      <c r="Z356">
        <v>14.542999999999999</v>
      </c>
      <c r="AA356">
        <v>91.713999999999999</v>
      </c>
      <c r="AB356">
        <v>71.349999999999994</v>
      </c>
      <c r="AC356">
        <v>114.604</v>
      </c>
      <c r="AD356">
        <v>120.619</v>
      </c>
      <c r="AE356">
        <v>41.765000000000001</v>
      </c>
      <c r="AF356">
        <v>46.908999999999999</v>
      </c>
      <c r="AG356">
        <v>581.43100000000004</v>
      </c>
      <c r="AH356">
        <v>730.98500000000001</v>
      </c>
      <c r="AI356">
        <v>701.07399999999996</v>
      </c>
      <c r="AJ356">
        <v>151.08000000000001</v>
      </c>
    </row>
    <row r="357" spans="1:36" x14ac:dyDescent="0.25">
      <c r="A357">
        <v>352</v>
      </c>
      <c r="B357">
        <v>352</v>
      </c>
      <c r="C357">
        <v>590.79399999999998</v>
      </c>
      <c r="D357">
        <v>797.68100000000004</v>
      </c>
      <c r="E357">
        <v>138.20599999999999</v>
      </c>
      <c r="F357">
        <v>161.11199999999999</v>
      </c>
      <c r="H357">
        <v>-75.647000000000006</v>
      </c>
      <c r="I357">
        <v>-22.768000000000001</v>
      </c>
      <c r="J357">
        <v>-20.515999999999998</v>
      </c>
      <c r="L357">
        <v>-77.405000000000001</v>
      </c>
      <c r="N357">
        <v>262.70100000000002</v>
      </c>
      <c r="O357">
        <v>-0.74099999999999999</v>
      </c>
      <c r="P357">
        <v>-0.877</v>
      </c>
      <c r="Q357">
        <v>-0.47499999999999998</v>
      </c>
      <c r="R357">
        <v>5.0000000000000001E-3</v>
      </c>
      <c r="S357">
        <v>2.9000000000000001E-2</v>
      </c>
      <c r="T357">
        <v>0.38600000000000001</v>
      </c>
      <c r="U357">
        <v>0.20599999999999999</v>
      </c>
      <c r="V357">
        <v>-4.0000000000000001E-3</v>
      </c>
      <c r="W357">
        <v>-31.026</v>
      </c>
      <c r="X357">
        <v>-12.661</v>
      </c>
      <c r="Y357">
        <v>24.456</v>
      </c>
      <c r="Z357">
        <v>14.074</v>
      </c>
      <c r="AA357">
        <v>91.242999999999995</v>
      </c>
      <c r="AB357">
        <v>71.819000000000003</v>
      </c>
      <c r="AC357">
        <v>120.241</v>
      </c>
      <c r="AD357">
        <v>120.619</v>
      </c>
      <c r="AE357">
        <v>43.173000000000002</v>
      </c>
      <c r="AF357">
        <v>46.44</v>
      </c>
      <c r="AG357">
        <v>582.346</v>
      </c>
      <c r="AH357">
        <v>730.375</v>
      </c>
      <c r="AI357">
        <v>710.23099999999999</v>
      </c>
      <c r="AJ357">
        <v>150.47</v>
      </c>
    </row>
    <row r="358" spans="1:36" x14ac:dyDescent="0.25">
      <c r="A358">
        <v>353</v>
      </c>
      <c r="B358">
        <v>353</v>
      </c>
      <c r="C358">
        <v>595.08799999999997</v>
      </c>
      <c r="D358">
        <v>797.20299999999997</v>
      </c>
      <c r="E358">
        <v>138.678</v>
      </c>
      <c r="F358">
        <v>164.41</v>
      </c>
      <c r="H358">
        <v>-76.597999999999999</v>
      </c>
      <c r="I358">
        <v>-21.344999999999999</v>
      </c>
      <c r="J358">
        <v>-20.992999999999999</v>
      </c>
      <c r="L358">
        <v>-77.88</v>
      </c>
      <c r="N358">
        <v>266.95499999999998</v>
      </c>
      <c r="O358">
        <v>-0.73099999999999998</v>
      </c>
      <c r="P358">
        <v>-0.88700000000000001</v>
      </c>
      <c r="Q358">
        <v>-0.48</v>
      </c>
      <c r="R358">
        <v>5.0000000000000001E-3</v>
      </c>
      <c r="S358">
        <v>2.4E-2</v>
      </c>
      <c r="T358">
        <v>0.39200000000000002</v>
      </c>
      <c r="U358">
        <v>0.21299999999999999</v>
      </c>
      <c r="V358">
        <v>-1.4999999999999999E-2</v>
      </c>
      <c r="W358">
        <v>-30.556000000000001</v>
      </c>
      <c r="X358">
        <v>-11.254</v>
      </c>
      <c r="Y358">
        <v>24.925999999999998</v>
      </c>
      <c r="Z358">
        <v>15.012</v>
      </c>
      <c r="AA358">
        <v>91.713999999999999</v>
      </c>
      <c r="AB358">
        <v>71.819000000000003</v>
      </c>
      <c r="AC358">
        <v>123.999</v>
      </c>
      <c r="AD358">
        <v>120.149</v>
      </c>
      <c r="AE358">
        <v>42.234000000000002</v>
      </c>
      <c r="AF358">
        <v>47.847000000000001</v>
      </c>
      <c r="AG358">
        <v>581.73599999999999</v>
      </c>
      <c r="AH358">
        <v>730.98500000000001</v>
      </c>
      <c r="AI358">
        <v>710.84100000000001</v>
      </c>
      <c r="AJ358">
        <v>150.77500000000001</v>
      </c>
    </row>
    <row r="359" spans="1:36" x14ac:dyDescent="0.25">
      <c r="A359">
        <v>354</v>
      </c>
      <c r="B359">
        <v>354</v>
      </c>
      <c r="C359">
        <v>595.56500000000005</v>
      </c>
      <c r="D359">
        <v>794.33600000000001</v>
      </c>
      <c r="E359">
        <v>138.20599999999999</v>
      </c>
      <c r="F359">
        <v>166.76599999999999</v>
      </c>
      <c r="H359">
        <v>-76.597999999999999</v>
      </c>
      <c r="I359">
        <v>-21.818999999999999</v>
      </c>
      <c r="J359">
        <v>-20.515999999999998</v>
      </c>
      <c r="L359">
        <v>-77.405000000000001</v>
      </c>
      <c r="N359">
        <v>270.73599999999999</v>
      </c>
      <c r="O359">
        <v>-0.74099999999999999</v>
      </c>
      <c r="P359">
        <v>-0.88200000000000001</v>
      </c>
      <c r="Q359">
        <v>-0.48</v>
      </c>
      <c r="R359">
        <v>5.0000000000000001E-3</v>
      </c>
      <c r="S359">
        <v>3.4000000000000002E-2</v>
      </c>
      <c r="T359">
        <v>0.39200000000000002</v>
      </c>
      <c r="U359">
        <v>0.20899999999999999</v>
      </c>
      <c r="V359">
        <v>-4.0000000000000001E-3</v>
      </c>
      <c r="W359">
        <v>-30.085999999999999</v>
      </c>
      <c r="X359">
        <v>-12.192</v>
      </c>
      <c r="Y359">
        <v>25.396000000000001</v>
      </c>
      <c r="Z359">
        <v>15.012</v>
      </c>
      <c r="AA359">
        <v>91.713999999999999</v>
      </c>
      <c r="AB359">
        <v>72.289000000000001</v>
      </c>
      <c r="AC359">
        <v>124.46899999999999</v>
      </c>
      <c r="AD359">
        <v>120.149</v>
      </c>
      <c r="AE359">
        <v>41.765000000000001</v>
      </c>
      <c r="AF359">
        <v>45.033000000000001</v>
      </c>
      <c r="AG359">
        <v>582.04100000000005</v>
      </c>
      <c r="AH359">
        <v>730.68</v>
      </c>
      <c r="AI359">
        <v>710.84100000000001</v>
      </c>
      <c r="AJ359">
        <v>150.77500000000001</v>
      </c>
    </row>
    <row r="360" spans="1:36" x14ac:dyDescent="0.25">
      <c r="A360">
        <v>355</v>
      </c>
      <c r="B360">
        <v>355</v>
      </c>
      <c r="C360">
        <v>595.08799999999997</v>
      </c>
      <c r="D360">
        <v>794.33600000000001</v>
      </c>
      <c r="E360">
        <v>141.03700000000001</v>
      </c>
      <c r="F360">
        <v>205.404</v>
      </c>
      <c r="H360">
        <v>-74.694999999999993</v>
      </c>
      <c r="I360">
        <v>-22.294</v>
      </c>
      <c r="J360">
        <v>-20.515999999999998</v>
      </c>
      <c r="L360">
        <v>-77.88</v>
      </c>
      <c r="N360">
        <v>236.23599999999999</v>
      </c>
      <c r="O360">
        <v>-0.73599999999999999</v>
      </c>
      <c r="P360">
        <v>-0.88200000000000001</v>
      </c>
      <c r="Q360">
        <v>-0.47499999999999998</v>
      </c>
      <c r="R360">
        <v>0</v>
      </c>
      <c r="S360">
        <v>2.4E-2</v>
      </c>
      <c r="T360">
        <v>0.38100000000000001</v>
      </c>
      <c r="U360">
        <v>0.20899999999999999</v>
      </c>
      <c r="V360">
        <v>-7.0000000000000001E-3</v>
      </c>
      <c r="W360">
        <v>-29.145</v>
      </c>
      <c r="X360">
        <v>-12.661</v>
      </c>
      <c r="Y360">
        <v>24.925999999999998</v>
      </c>
      <c r="Z360">
        <v>15.012</v>
      </c>
      <c r="AA360">
        <v>92.183999999999997</v>
      </c>
      <c r="AB360">
        <v>71.819000000000003</v>
      </c>
      <c r="AC360">
        <v>126.348</v>
      </c>
      <c r="AD360">
        <v>120.149</v>
      </c>
      <c r="AE360">
        <v>42.704000000000001</v>
      </c>
      <c r="AF360">
        <v>43.155999999999999</v>
      </c>
      <c r="AG360">
        <v>582.04100000000005</v>
      </c>
      <c r="AH360">
        <v>720.91300000000001</v>
      </c>
      <c r="AI360">
        <v>711.14599999999996</v>
      </c>
      <c r="AJ360">
        <v>150.16499999999999</v>
      </c>
    </row>
    <row r="361" spans="1:36" x14ac:dyDescent="0.25">
      <c r="A361">
        <v>356</v>
      </c>
      <c r="B361">
        <v>356</v>
      </c>
      <c r="C361">
        <v>596.04200000000003</v>
      </c>
      <c r="D361">
        <v>794.33600000000001</v>
      </c>
      <c r="E361">
        <v>137.73400000000001</v>
      </c>
      <c r="F361">
        <v>161.11199999999999</v>
      </c>
      <c r="H361">
        <v>-78.025000000000006</v>
      </c>
      <c r="I361">
        <v>-22.294</v>
      </c>
      <c r="J361">
        <v>-20.515999999999998</v>
      </c>
      <c r="L361">
        <v>-77.88</v>
      </c>
      <c r="N361">
        <v>203.62899999999999</v>
      </c>
      <c r="O361">
        <v>-0.74099999999999999</v>
      </c>
      <c r="P361">
        <v>-0.89100000000000001</v>
      </c>
      <c r="Q361">
        <v>-0.47499999999999998</v>
      </c>
      <c r="R361">
        <v>5.0000000000000001E-3</v>
      </c>
      <c r="S361">
        <v>2.9000000000000001E-2</v>
      </c>
      <c r="T361">
        <v>0.38600000000000001</v>
      </c>
      <c r="U361">
        <v>0.20899999999999999</v>
      </c>
      <c r="V361">
        <v>-7.0000000000000001E-3</v>
      </c>
      <c r="W361">
        <v>-29.145</v>
      </c>
      <c r="X361">
        <v>-11.723000000000001</v>
      </c>
      <c r="Y361">
        <v>25.396000000000001</v>
      </c>
      <c r="Z361">
        <v>15.012</v>
      </c>
      <c r="AA361">
        <v>93.594999999999999</v>
      </c>
      <c r="AB361">
        <v>71.819000000000003</v>
      </c>
      <c r="AC361">
        <v>128.227</v>
      </c>
      <c r="AD361">
        <v>120.619</v>
      </c>
      <c r="AE361">
        <v>42.234000000000002</v>
      </c>
      <c r="AF361">
        <v>46.908999999999999</v>
      </c>
      <c r="AG361">
        <v>582.346</v>
      </c>
      <c r="AH361">
        <v>720.91300000000001</v>
      </c>
      <c r="AI361">
        <v>710.53599999999994</v>
      </c>
      <c r="AJ361">
        <v>150.47</v>
      </c>
    </row>
    <row r="362" spans="1:36" x14ac:dyDescent="0.25">
      <c r="A362">
        <v>357</v>
      </c>
      <c r="B362">
        <v>357</v>
      </c>
      <c r="C362">
        <v>595.56500000000005</v>
      </c>
      <c r="D362">
        <v>792.90300000000002</v>
      </c>
      <c r="E362">
        <v>131.602</v>
      </c>
      <c r="F362">
        <v>56.054000000000002</v>
      </c>
      <c r="H362">
        <v>-86.587999999999994</v>
      </c>
      <c r="I362">
        <v>-21.818999999999999</v>
      </c>
      <c r="J362">
        <v>-19.562000000000001</v>
      </c>
      <c r="L362">
        <v>-78.355000000000004</v>
      </c>
      <c r="N362">
        <v>94.953000000000003</v>
      </c>
      <c r="O362">
        <v>-0.74099999999999999</v>
      </c>
      <c r="P362">
        <v>-0.88700000000000001</v>
      </c>
      <c r="Q362">
        <v>-0.47499999999999998</v>
      </c>
      <c r="R362">
        <v>0</v>
      </c>
      <c r="S362">
        <v>3.4000000000000002E-2</v>
      </c>
      <c r="T362">
        <v>0.375</v>
      </c>
      <c r="U362">
        <v>0.20899999999999999</v>
      </c>
      <c r="V362">
        <v>-7.0000000000000001E-3</v>
      </c>
      <c r="W362">
        <v>-29.614999999999998</v>
      </c>
      <c r="X362">
        <v>-11.254</v>
      </c>
      <c r="Y362">
        <v>24.925999999999998</v>
      </c>
      <c r="Z362">
        <v>15.481</v>
      </c>
      <c r="AA362">
        <v>94.064999999999998</v>
      </c>
      <c r="AB362">
        <v>72.289000000000001</v>
      </c>
      <c r="AC362">
        <v>129.636</v>
      </c>
      <c r="AD362">
        <v>121.08799999999999</v>
      </c>
      <c r="AE362">
        <v>41.765000000000001</v>
      </c>
      <c r="AF362">
        <v>46.44</v>
      </c>
      <c r="AG362">
        <v>582.346</v>
      </c>
      <c r="AH362">
        <v>720.91300000000001</v>
      </c>
      <c r="AI362">
        <v>711.14599999999996</v>
      </c>
      <c r="AJ362">
        <v>151.08000000000001</v>
      </c>
    </row>
    <row r="363" spans="1:36" x14ac:dyDescent="0.25">
      <c r="A363">
        <v>358</v>
      </c>
      <c r="B363">
        <v>358</v>
      </c>
      <c r="C363">
        <v>595.56500000000005</v>
      </c>
      <c r="D363">
        <v>792.42499999999995</v>
      </c>
      <c r="E363">
        <v>129.715</v>
      </c>
      <c r="F363">
        <v>48.045999999999999</v>
      </c>
      <c r="H363">
        <v>-82.783000000000001</v>
      </c>
      <c r="I363">
        <v>-22.294</v>
      </c>
      <c r="J363">
        <v>-20.039000000000001</v>
      </c>
      <c r="L363">
        <v>-77.405000000000001</v>
      </c>
      <c r="N363">
        <v>148.816</v>
      </c>
      <c r="O363">
        <v>-0.751</v>
      </c>
      <c r="P363">
        <v>-0.88700000000000001</v>
      </c>
      <c r="Q363">
        <v>-0.48899999999999999</v>
      </c>
      <c r="R363">
        <v>5.0000000000000001E-3</v>
      </c>
      <c r="S363">
        <v>1.9E-2</v>
      </c>
      <c r="T363">
        <v>0.38100000000000001</v>
      </c>
      <c r="U363">
        <v>0.216</v>
      </c>
      <c r="V363">
        <v>-7.0000000000000001E-3</v>
      </c>
      <c r="W363">
        <v>-29.145</v>
      </c>
      <c r="X363">
        <v>-11.254</v>
      </c>
      <c r="Y363">
        <v>24.925999999999998</v>
      </c>
      <c r="Z363">
        <v>15.481</v>
      </c>
      <c r="AA363">
        <v>93.594999999999999</v>
      </c>
      <c r="AB363">
        <v>71.819000000000003</v>
      </c>
      <c r="AC363">
        <v>129.636</v>
      </c>
      <c r="AD363">
        <v>120.149</v>
      </c>
      <c r="AE363">
        <v>42.234000000000002</v>
      </c>
      <c r="AF363">
        <v>47.378</v>
      </c>
      <c r="AG363">
        <v>575.93700000000001</v>
      </c>
      <c r="AH363">
        <v>715.11400000000003</v>
      </c>
      <c r="AI363">
        <v>703.51599999999996</v>
      </c>
      <c r="AJ363">
        <v>150.47</v>
      </c>
    </row>
    <row r="364" spans="1:36" x14ac:dyDescent="0.25">
      <c r="A364">
        <v>359</v>
      </c>
      <c r="B364">
        <v>359</v>
      </c>
      <c r="C364">
        <v>595.56500000000005</v>
      </c>
      <c r="D364">
        <v>790.99199999999996</v>
      </c>
      <c r="E364">
        <v>130.18600000000001</v>
      </c>
      <c r="F364">
        <v>229.90700000000001</v>
      </c>
      <c r="H364">
        <v>-72.316999999999993</v>
      </c>
      <c r="I364">
        <v>-22.294</v>
      </c>
      <c r="J364">
        <v>-19.562000000000001</v>
      </c>
      <c r="L364">
        <v>-77.405000000000001</v>
      </c>
      <c r="N364">
        <v>157.79300000000001</v>
      </c>
      <c r="O364">
        <v>-0.73599999999999999</v>
      </c>
      <c r="P364">
        <v>-0.88700000000000001</v>
      </c>
      <c r="Q364">
        <v>-0.48</v>
      </c>
      <c r="R364">
        <v>5.0000000000000001E-3</v>
      </c>
      <c r="S364">
        <v>3.4000000000000002E-2</v>
      </c>
      <c r="T364">
        <v>0.38100000000000001</v>
      </c>
      <c r="U364">
        <v>0.21299999999999999</v>
      </c>
      <c r="V364">
        <v>-7.0000000000000001E-3</v>
      </c>
      <c r="W364">
        <v>-29.145</v>
      </c>
      <c r="X364">
        <v>-11.254</v>
      </c>
      <c r="Y364">
        <v>25.396000000000001</v>
      </c>
      <c r="Z364">
        <v>15.481</v>
      </c>
      <c r="AA364">
        <v>93.594999999999999</v>
      </c>
      <c r="AB364">
        <v>72.289000000000001</v>
      </c>
      <c r="AC364">
        <v>130.10599999999999</v>
      </c>
      <c r="AD364">
        <v>120.619</v>
      </c>
      <c r="AE364">
        <v>42.234000000000002</v>
      </c>
      <c r="AF364">
        <v>46.908999999999999</v>
      </c>
      <c r="AG364">
        <v>576.24199999999996</v>
      </c>
      <c r="AH364">
        <v>710.84100000000001</v>
      </c>
      <c r="AI364">
        <v>700.76900000000001</v>
      </c>
      <c r="AJ364">
        <v>150.77500000000001</v>
      </c>
    </row>
    <row r="365" spans="1:36" x14ac:dyDescent="0.25">
      <c r="A365">
        <v>360</v>
      </c>
      <c r="B365">
        <v>360</v>
      </c>
      <c r="C365">
        <v>595.56500000000005</v>
      </c>
      <c r="D365">
        <v>790.03700000000003</v>
      </c>
      <c r="E365">
        <v>129.715</v>
      </c>
      <c r="F365">
        <v>-132.80799999999999</v>
      </c>
      <c r="H365">
        <v>-85.637</v>
      </c>
      <c r="I365">
        <v>-21.344999999999999</v>
      </c>
      <c r="J365">
        <v>-20.039000000000001</v>
      </c>
      <c r="L365">
        <v>-77.405000000000001</v>
      </c>
      <c r="N365">
        <v>119.04900000000001</v>
      </c>
      <c r="O365">
        <v>-0.73599999999999999</v>
      </c>
      <c r="P365">
        <v>-0.89100000000000001</v>
      </c>
      <c r="Q365">
        <v>-0.48499999999999999</v>
      </c>
      <c r="R365">
        <v>0</v>
      </c>
      <c r="S365">
        <v>2.4E-2</v>
      </c>
      <c r="T365">
        <v>0.38100000000000001</v>
      </c>
      <c r="U365">
        <v>0.20899999999999999</v>
      </c>
      <c r="V365">
        <v>-4.0000000000000001E-3</v>
      </c>
      <c r="W365">
        <v>-28.675000000000001</v>
      </c>
      <c r="X365">
        <v>-10.785</v>
      </c>
      <c r="Y365">
        <v>24.925999999999998</v>
      </c>
      <c r="Z365">
        <v>16.420000000000002</v>
      </c>
      <c r="AA365">
        <v>93.125</v>
      </c>
      <c r="AB365">
        <v>72.289000000000001</v>
      </c>
      <c r="AC365">
        <v>130.57599999999999</v>
      </c>
      <c r="AD365">
        <v>121.08799999999999</v>
      </c>
      <c r="AE365">
        <v>41.765000000000001</v>
      </c>
      <c r="AF365">
        <v>47.378</v>
      </c>
      <c r="AG365">
        <v>572.88499999999999</v>
      </c>
      <c r="AH365">
        <v>710.53599999999994</v>
      </c>
      <c r="AI365">
        <v>701.07399999999996</v>
      </c>
      <c r="AJ365">
        <v>150.16499999999999</v>
      </c>
    </row>
    <row r="366" spans="1:36" x14ac:dyDescent="0.25">
      <c r="A366">
        <v>361</v>
      </c>
      <c r="B366">
        <v>361</v>
      </c>
      <c r="C366">
        <v>595.08799999999997</v>
      </c>
      <c r="D366">
        <v>790.03700000000003</v>
      </c>
      <c r="E366">
        <v>124.52500000000001</v>
      </c>
      <c r="F366">
        <v>66.417000000000002</v>
      </c>
      <c r="H366">
        <v>-73.744</v>
      </c>
      <c r="I366">
        <v>-21.344999999999999</v>
      </c>
      <c r="J366">
        <v>-20.039000000000001</v>
      </c>
      <c r="L366">
        <v>-78.355000000000004</v>
      </c>
      <c r="N366">
        <v>141.256</v>
      </c>
      <c r="O366">
        <v>-0.74099999999999999</v>
      </c>
      <c r="P366">
        <v>-0.88200000000000001</v>
      </c>
      <c r="Q366">
        <v>-0.48</v>
      </c>
      <c r="R366">
        <v>0</v>
      </c>
      <c r="S366">
        <v>2.9000000000000001E-2</v>
      </c>
      <c r="T366">
        <v>0.375</v>
      </c>
      <c r="U366">
        <v>0.20899999999999999</v>
      </c>
      <c r="V366">
        <v>-4.0000000000000001E-3</v>
      </c>
      <c r="W366">
        <v>-29.145</v>
      </c>
      <c r="X366">
        <v>-10.316000000000001</v>
      </c>
      <c r="Y366">
        <v>24.925999999999998</v>
      </c>
      <c r="Z366">
        <v>15.95</v>
      </c>
      <c r="AA366">
        <v>91.242999999999995</v>
      </c>
      <c r="AB366">
        <v>72.289000000000001</v>
      </c>
      <c r="AC366">
        <v>130.57599999999999</v>
      </c>
      <c r="AD366">
        <v>120.619</v>
      </c>
      <c r="AE366">
        <v>41.295999999999999</v>
      </c>
      <c r="AF366">
        <v>45.970999999999997</v>
      </c>
      <c r="AG366">
        <v>572.274</v>
      </c>
      <c r="AH366">
        <v>710.84100000000001</v>
      </c>
      <c r="AI366">
        <v>700.76900000000001</v>
      </c>
      <c r="AJ366">
        <v>150.77500000000001</v>
      </c>
    </row>
    <row r="367" spans="1:36" x14ac:dyDescent="0.25">
      <c r="A367">
        <v>362</v>
      </c>
      <c r="B367">
        <v>362</v>
      </c>
      <c r="C367">
        <v>595.08799999999997</v>
      </c>
      <c r="D367">
        <v>787.64800000000002</v>
      </c>
      <c r="E367">
        <v>130.18600000000001</v>
      </c>
      <c r="F367">
        <v>-76.769000000000005</v>
      </c>
      <c r="H367">
        <v>-83.257999999999996</v>
      </c>
      <c r="I367">
        <v>-21.818999999999999</v>
      </c>
      <c r="J367">
        <v>-20.039000000000001</v>
      </c>
      <c r="L367">
        <v>-77.88</v>
      </c>
      <c r="N367">
        <v>116.214</v>
      </c>
      <c r="O367">
        <v>-0.746</v>
      </c>
      <c r="P367">
        <v>-0.88200000000000001</v>
      </c>
      <c r="Q367">
        <v>-0.48</v>
      </c>
      <c r="R367">
        <v>0</v>
      </c>
      <c r="S367">
        <v>2.9000000000000001E-2</v>
      </c>
      <c r="T367">
        <v>0.38100000000000001</v>
      </c>
      <c r="U367">
        <v>0.20899999999999999</v>
      </c>
      <c r="V367">
        <v>-1.0999999999999999E-2</v>
      </c>
      <c r="W367">
        <v>-28.204999999999998</v>
      </c>
      <c r="X367">
        <v>-9.8469999999999995</v>
      </c>
      <c r="Y367">
        <v>24.925999999999998</v>
      </c>
      <c r="Z367">
        <v>16.420000000000002</v>
      </c>
      <c r="AA367">
        <v>91.242999999999995</v>
      </c>
      <c r="AB367">
        <v>71.819000000000003</v>
      </c>
      <c r="AC367">
        <v>130.10599999999999</v>
      </c>
      <c r="AD367">
        <v>121.55800000000001</v>
      </c>
      <c r="AE367">
        <v>41.765000000000001</v>
      </c>
      <c r="AF367">
        <v>47.378</v>
      </c>
      <c r="AG367">
        <v>571.96900000000005</v>
      </c>
      <c r="AH367">
        <v>710.53599999999994</v>
      </c>
      <c r="AI367">
        <v>701.07399999999996</v>
      </c>
      <c r="AJ367">
        <v>150.47</v>
      </c>
    </row>
    <row r="368" spans="1:36" x14ac:dyDescent="0.25">
      <c r="A368">
        <v>363</v>
      </c>
      <c r="B368">
        <v>363</v>
      </c>
      <c r="C368">
        <v>594.61099999999999</v>
      </c>
      <c r="D368">
        <v>788.12599999999998</v>
      </c>
      <c r="E368">
        <v>132.54499999999999</v>
      </c>
      <c r="F368">
        <v>36.74</v>
      </c>
      <c r="H368">
        <v>-77.073999999999998</v>
      </c>
      <c r="I368">
        <v>-21.818999999999999</v>
      </c>
      <c r="J368">
        <v>-20.039000000000001</v>
      </c>
      <c r="L368">
        <v>-77.88</v>
      </c>
      <c r="N368">
        <v>134.64099999999999</v>
      </c>
      <c r="O368">
        <v>-0.74099999999999999</v>
      </c>
      <c r="P368">
        <v>-0.88700000000000001</v>
      </c>
      <c r="Q368">
        <v>-0.48</v>
      </c>
      <c r="R368">
        <v>5.0000000000000001E-3</v>
      </c>
      <c r="S368">
        <v>3.4000000000000002E-2</v>
      </c>
      <c r="T368">
        <v>0.38100000000000001</v>
      </c>
      <c r="U368">
        <v>0.20899999999999999</v>
      </c>
      <c r="V368">
        <v>-7.0000000000000001E-3</v>
      </c>
      <c r="W368">
        <v>-28.204999999999998</v>
      </c>
      <c r="X368">
        <v>-9.3780000000000001</v>
      </c>
      <c r="Y368">
        <v>24.925999999999998</v>
      </c>
      <c r="Z368">
        <v>16.420000000000002</v>
      </c>
      <c r="AA368">
        <v>92.183999999999997</v>
      </c>
      <c r="AB368">
        <v>71.349999999999994</v>
      </c>
      <c r="AC368">
        <v>131.04499999999999</v>
      </c>
      <c r="AD368">
        <v>121.55800000000001</v>
      </c>
      <c r="AE368">
        <v>41.765000000000001</v>
      </c>
      <c r="AF368">
        <v>47.847000000000001</v>
      </c>
      <c r="AG368">
        <v>571.96900000000005</v>
      </c>
      <c r="AH368">
        <v>702.29499999999996</v>
      </c>
      <c r="AI368">
        <v>691.00199999999995</v>
      </c>
      <c r="AJ368">
        <v>150.77500000000001</v>
      </c>
    </row>
    <row r="369" spans="1:36" x14ac:dyDescent="0.25">
      <c r="A369">
        <v>364</v>
      </c>
      <c r="B369">
        <v>364</v>
      </c>
      <c r="C369">
        <v>593.65599999999995</v>
      </c>
      <c r="D369">
        <v>786.21500000000003</v>
      </c>
      <c r="E369">
        <v>144.339</v>
      </c>
      <c r="F369">
        <v>128.13200000000001</v>
      </c>
      <c r="H369">
        <v>-71.840999999999994</v>
      </c>
      <c r="I369">
        <v>-21.818999999999999</v>
      </c>
      <c r="J369">
        <v>-20.515999999999998</v>
      </c>
      <c r="L369">
        <v>-77.88</v>
      </c>
      <c r="N369">
        <v>149.28800000000001</v>
      </c>
      <c r="O369">
        <v>-0.74099999999999999</v>
      </c>
      <c r="P369">
        <v>-0.88700000000000001</v>
      </c>
      <c r="Q369">
        <v>-0.48</v>
      </c>
      <c r="R369">
        <v>5.0000000000000001E-3</v>
      </c>
      <c r="S369">
        <v>2.9000000000000001E-2</v>
      </c>
      <c r="T369">
        <v>0.38100000000000001</v>
      </c>
      <c r="U369">
        <v>0.20899999999999999</v>
      </c>
      <c r="V369">
        <v>-7.0000000000000001E-3</v>
      </c>
      <c r="W369">
        <v>-28.204999999999998</v>
      </c>
      <c r="X369">
        <v>-9.3780000000000001</v>
      </c>
      <c r="Y369">
        <v>24.925999999999998</v>
      </c>
      <c r="Z369">
        <v>15.481</v>
      </c>
      <c r="AA369">
        <v>92.653999999999996</v>
      </c>
      <c r="AB369">
        <v>71.819000000000003</v>
      </c>
      <c r="AC369">
        <v>131.51499999999999</v>
      </c>
      <c r="AD369">
        <v>120.619</v>
      </c>
      <c r="AE369">
        <v>41.295999999999999</v>
      </c>
      <c r="AF369">
        <v>45.970999999999997</v>
      </c>
      <c r="AG369">
        <v>571.96900000000005</v>
      </c>
      <c r="AH369">
        <v>700.76900000000001</v>
      </c>
      <c r="AI369">
        <v>691.00199999999995</v>
      </c>
      <c r="AJ369">
        <v>151.386</v>
      </c>
    </row>
    <row r="370" spans="1:36" x14ac:dyDescent="0.25">
      <c r="A370">
        <v>365</v>
      </c>
      <c r="B370">
        <v>365</v>
      </c>
      <c r="C370">
        <v>592.702</v>
      </c>
      <c r="D370">
        <v>786.69200000000001</v>
      </c>
      <c r="E370">
        <v>143.39599999999999</v>
      </c>
      <c r="F370">
        <v>143.679</v>
      </c>
      <c r="H370">
        <v>-74.22</v>
      </c>
      <c r="I370">
        <v>-21.344999999999999</v>
      </c>
      <c r="J370">
        <v>-19.562000000000001</v>
      </c>
      <c r="L370">
        <v>-77.405000000000001</v>
      </c>
      <c r="N370">
        <v>145.98099999999999</v>
      </c>
      <c r="O370">
        <v>-0.73099999999999998</v>
      </c>
      <c r="P370">
        <v>-0.88200000000000001</v>
      </c>
      <c r="Q370">
        <v>-0.47499999999999998</v>
      </c>
      <c r="R370">
        <v>5.0000000000000001E-3</v>
      </c>
      <c r="S370">
        <v>2.9000000000000001E-2</v>
      </c>
      <c r="T370">
        <v>0.375</v>
      </c>
      <c r="U370">
        <v>0.20899999999999999</v>
      </c>
      <c r="V370">
        <v>-7.0000000000000001E-3</v>
      </c>
      <c r="W370">
        <v>-28.204999999999998</v>
      </c>
      <c r="X370">
        <v>-9.3780000000000001</v>
      </c>
      <c r="Y370">
        <v>24.456</v>
      </c>
      <c r="Z370">
        <v>16.420000000000002</v>
      </c>
      <c r="AA370">
        <v>92.653999999999996</v>
      </c>
      <c r="AB370">
        <v>71.819000000000003</v>
      </c>
      <c r="AC370">
        <v>131.51499999999999</v>
      </c>
      <c r="AD370">
        <v>121.55800000000001</v>
      </c>
      <c r="AE370">
        <v>41.295999999999999</v>
      </c>
      <c r="AF370">
        <v>49.255000000000003</v>
      </c>
      <c r="AG370">
        <v>571.66399999999999</v>
      </c>
      <c r="AH370">
        <v>701.07399999999996</v>
      </c>
      <c r="AI370">
        <v>690.08699999999999</v>
      </c>
      <c r="AJ370">
        <v>150.77500000000001</v>
      </c>
    </row>
    <row r="371" spans="1:36" x14ac:dyDescent="0.25">
      <c r="A371">
        <v>366</v>
      </c>
      <c r="B371">
        <v>366</v>
      </c>
      <c r="C371">
        <v>592.702</v>
      </c>
      <c r="D371">
        <v>785.25900000000001</v>
      </c>
      <c r="E371">
        <v>133.96</v>
      </c>
      <c r="F371">
        <v>27.318999999999999</v>
      </c>
      <c r="H371">
        <v>-83.733999999999995</v>
      </c>
      <c r="I371">
        <v>-21.818999999999999</v>
      </c>
      <c r="J371">
        <v>-19.562000000000001</v>
      </c>
      <c r="L371">
        <v>-77.88</v>
      </c>
      <c r="N371">
        <v>129.44300000000001</v>
      </c>
      <c r="O371">
        <v>-0.74099999999999999</v>
      </c>
      <c r="P371">
        <v>-0.88700000000000001</v>
      </c>
      <c r="Q371">
        <v>-0.48499999999999999</v>
      </c>
      <c r="R371">
        <v>5.0000000000000001E-3</v>
      </c>
      <c r="S371">
        <v>3.4000000000000002E-2</v>
      </c>
      <c r="T371">
        <v>0.38100000000000001</v>
      </c>
      <c r="U371">
        <v>0.20899999999999999</v>
      </c>
      <c r="V371">
        <v>-1.0999999999999999E-2</v>
      </c>
      <c r="W371">
        <v>-27.734999999999999</v>
      </c>
      <c r="X371">
        <v>-9.3780000000000001</v>
      </c>
      <c r="Y371">
        <v>25.396000000000001</v>
      </c>
      <c r="Z371">
        <v>16.420000000000002</v>
      </c>
      <c r="AA371">
        <v>91.713999999999999</v>
      </c>
      <c r="AB371">
        <v>71.349999999999994</v>
      </c>
      <c r="AC371">
        <v>131.51499999999999</v>
      </c>
      <c r="AD371">
        <v>121.55800000000001</v>
      </c>
      <c r="AE371">
        <v>41.295999999999999</v>
      </c>
      <c r="AF371">
        <v>50.192999999999998</v>
      </c>
      <c r="AG371">
        <v>569.22199999999998</v>
      </c>
      <c r="AH371">
        <v>701.07399999999996</v>
      </c>
      <c r="AI371">
        <v>690.39200000000005</v>
      </c>
      <c r="AJ371">
        <v>147.41800000000001</v>
      </c>
    </row>
    <row r="372" spans="1:36" x14ac:dyDescent="0.25">
      <c r="A372">
        <v>367</v>
      </c>
      <c r="B372">
        <v>367</v>
      </c>
      <c r="C372">
        <v>591.74800000000005</v>
      </c>
      <c r="D372">
        <v>784.30399999999997</v>
      </c>
      <c r="E372">
        <v>135.84700000000001</v>
      </c>
      <c r="F372">
        <v>45.219000000000001</v>
      </c>
      <c r="H372">
        <v>-82.783000000000001</v>
      </c>
      <c r="I372">
        <v>-21.344999999999999</v>
      </c>
      <c r="J372">
        <v>-20.039000000000001</v>
      </c>
      <c r="L372">
        <v>-77.88</v>
      </c>
      <c r="N372">
        <v>124.71899999999999</v>
      </c>
      <c r="O372">
        <v>-0.73599999999999999</v>
      </c>
      <c r="P372">
        <v>-0.88200000000000001</v>
      </c>
      <c r="Q372">
        <v>-0.48499999999999999</v>
      </c>
      <c r="R372">
        <v>0</v>
      </c>
      <c r="S372">
        <v>2.9000000000000001E-2</v>
      </c>
      <c r="T372">
        <v>0.375</v>
      </c>
      <c r="U372">
        <v>0.21299999999999999</v>
      </c>
      <c r="V372">
        <v>-1.0999999999999999E-2</v>
      </c>
      <c r="W372">
        <v>-29.145</v>
      </c>
      <c r="X372">
        <v>-9.8469999999999995</v>
      </c>
      <c r="Y372">
        <v>24.456</v>
      </c>
      <c r="Z372">
        <v>15.95</v>
      </c>
      <c r="AA372">
        <v>92.183999999999997</v>
      </c>
      <c r="AB372">
        <v>71.349999999999994</v>
      </c>
      <c r="AC372">
        <v>131.51499999999999</v>
      </c>
      <c r="AD372">
        <v>121.08799999999999</v>
      </c>
      <c r="AE372">
        <v>41.295999999999999</v>
      </c>
      <c r="AF372">
        <v>50.661999999999999</v>
      </c>
      <c r="AG372">
        <v>561.89700000000005</v>
      </c>
      <c r="AH372">
        <v>700.76900000000001</v>
      </c>
      <c r="AI372">
        <v>690.08699999999999</v>
      </c>
      <c r="AJ372">
        <v>144.976</v>
      </c>
    </row>
    <row r="373" spans="1:36" x14ac:dyDescent="0.25">
      <c r="A373">
        <v>368</v>
      </c>
      <c r="B373">
        <v>368</v>
      </c>
      <c r="C373">
        <v>591.27099999999996</v>
      </c>
      <c r="D373">
        <v>783.34799999999996</v>
      </c>
      <c r="E373">
        <v>137.73400000000001</v>
      </c>
      <c r="F373">
        <v>44.747999999999998</v>
      </c>
      <c r="H373">
        <v>-81.831000000000003</v>
      </c>
      <c r="I373">
        <v>-21.818999999999999</v>
      </c>
      <c r="J373">
        <v>-19.562000000000001</v>
      </c>
      <c r="L373">
        <v>-76.930999999999997</v>
      </c>
      <c r="N373">
        <v>127.081</v>
      </c>
      <c r="O373">
        <v>-0.73599999999999999</v>
      </c>
      <c r="P373">
        <v>-0.877</v>
      </c>
      <c r="Q373">
        <v>-0.48</v>
      </c>
      <c r="R373">
        <v>-5.0000000000000001E-3</v>
      </c>
      <c r="S373">
        <v>2.9000000000000001E-2</v>
      </c>
      <c r="T373">
        <v>0.375</v>
      </c>
      <c r="U373">
        <v>0.21299999999999999</v>
      </c>
      <c r="V373">
        <v>-7.0000000000000001E-3</v>
      </c>
      <c r="W373">
        <v>-28.675000000000001</v>
      </c>
      <c r="X373">
        <v>-8.9090000000000007</v>
      </c>
      <c r="Y373">
        <v>24.456</v>
      </c>
      <c r="Z373">
        <v>15.95</v>
      </c>
      <c r="AA373">
        <v>92.183999999999997</v>
      </c>
      <c r="AB373">
        <v>71.349999999999994</v>
      </c>
      <c r="AC373">
        <v>131.51499999999999</v>
      </c>
      <c r="AD373">
        <v>120.619</v>
      </c>
      <c r="AE373">
        <v>41.295999999999999</v>
      </c>
      <c r="AF373">
        <v>51.131</v>
      </c>
      <c r="AG373">
        <v>561.59199999999998</v>
      </c>
      <c r="AH373">
        <v>697.71699999999998</v>
      </c>
      <c r="AI373">
        <v>684.59299999999996</v>
      </c>
      <c r="AJ373">
        <v>148.63900000000001</v>
      </c>
    </row>
    <row r="374" spans="1:36" x14ac:dyDescent="0.25">
      <c r="A374">
        <v>369</v>
      </c>
      <c r="B374">
        <v>369</v>
      </c>
      <c r="C374">
        <v>590.79399999999998</v>
      </c>
      <c r="D374">
        <v>783.34799999999996</v>
      </c>
      <c r="E374">
        <v>136.31899999999999</v>
      </c>
      <c r="F374">
        <v>44.277000000000001</v>
      </c>
      <c r="H374">
        <v>-81.831000000000003</v>
      </c>
      <c r="I374">
        <v>-21.818999999999999</v>
      </c>
      <c r="J374">
        <v>-19.562000000000001</v>
      </c>
      <c r="L374">
        <v>-76.930999999999997</v>
      </c>
      <c r="N374">
        <v>134.64099999999999</v>
      </c>
      <c r="O374">
        <v>-0.746</v>
      </c>
      <c r="P374">
        <v>-0.88200000000000001</v>
      </c>
      <c r="Q374">
        <v>-0.48</v>
      </c>
      <c r="R374">
        <v>0</v>
      </c>
      <c r="S374">
        <v>2.9000000000000001E-2</v>
      </c>
      <c r="T374">
        <v>0.375</v>
      </c>
      <c r="U374">
        <v>0.20899999999999999</v>
      </c>
      <c r="V374">
        <v>-4.0000000000000001E-3</v>
      </c>
      <c r="W374">
        <v>-26.795000000000002</v>
      </c>
      <c r="X374">
        <v>-9.3780000000000001</v>
      </c>
      <c r="Y374">
        <v>24.456</v>
      </c>
      <c r="Z374">
        <v>15.95</v>
      </c>
      <c r="AA374">
        <v>91.713999999999999</v>
      </c>
      <c r="AB374">
        <v>70.88</v>
      </c>
      <c r="AC374">
        <v>126.348</v>
      </c>
      <c r="AD374">
        <v>120.619</v>
      </c>
      <c r="AE374">
        <v>41.295999999999999</v>
      </c>
      <c r="AF374">
        <v>50.661999999999999</v>
      </c>
      <c r="AG374">
        <v>561.89700000000005</v>
      </c>
      <c r="AH374">
        <v>690.39200000000005</v>
      </c>
      <c r="AI374">
        <v>680.625</v>
      </c>
      <c r="AJ374">
        <v>141.00800000000001</v>
      </c>
    </row>
    <row r="375" spans="1:36" x14ac:dyDescent="0.25">
      <c r="A375">
        <v>370</v>
      </c>
      <c r="B375">
        <v>370</v>
      </c>
      <c r="C375">
        <v>589.83900000000006</v>
      </c>
      <c r="D375">
        <v>782.39300000000003</v>
      </c>
      <c r="E375">
        <v>139.62200000000001</v>
      </c>
      <c r="F375">
        <v>48.517000000000003</v>
      </c>
      <c r="H375">
        <v>-80.403999999999996</v>
      </c>
      <c r="I375">
        <v>-21.344999999999999</v>
      </c>
      <c r="J375">
        <v>-19.562000000000001</v>
      </c>
      <c r="L375">
        <v>-77.405000000000001</v>
      </c>
      <c r="N375">
        <v>141.256</v>
      </c>
      <c r="O375">
        <v>-0.74099999999999999</v>
      </c>
      <c r="P375">
        <v>-0.88200000000000001</v>
      </c>
      <c r="Q375">
        <v>-0.48499999999999999</v>
      </c>
      <c r="R375">
        <v>5.0000000000000001E-3</v>
      </c>
      <c r="S375">
        <v>2.4E-2</v>
      </c>
      <c r="T375">
        <v>0.375</v>
      </c>
      <c r="U375">
        <v>0.20899999999999999</v>
      </c>
      <c r="V375">
        <v>-7.0000000000000001E-3</v>
      </c>
      <c r="W375">
        <v>-26.795000000000002</v>
      </c>
      <c r="X375">
        <v>-9.3780000000000001</v>
      </c>
      <c r="Y375">
        <v>24.925999999999998</v>
      </c>
      <c r="Z375">
        <v>15.95</v>
      </c>
      <c r="AA375">
        <v>93.125</v>
      </c>
      <c r="AB375">
        <v>70.88</v>
      </c>
      <c r="AC375">
        <v>131.51499999999999</v>
      </c>
      <c r="AD375">
        <v>121.08799999999999</v>
      </c>
      <c r="AE375">
        <v>40.826000000000001</v>
      </c>
      <c r="AF375">
        <v>48.317</v>
      </c>
      <c r="AG375">
        <v>561.89700000000005</v>
      </c>
      <c r="AH375">
        <v>690.39200000000005</v>
      </c>
      <c r="AI375">
        <v>680.93</v>
      </c>
      <c r="AJ375">
        <v>140.703</v>
      </c>
    </row>
    <row r="376" spans="1:36" x14ac:dyDescent="0.25">
      <c r="A376">
        <v>371</v>
      </c>
      <c r="B376">
        <v>371</v>
      </c>
      <c r="C376">
        <v>589.36199999999997</v>
      </c>
      <c r="D376">
        <v>780.96</v>
      </c>
      <c r="E376">
        <v>142.452</v>
      </c>
      <c r="F376">
        <v>76.781000000000006</v>
      </c>
      <c r="H376">
        <v>-75.647000000000006</v>
      </c>
      <c r="I376">
        <v>-20.396000000000001</v>
      </c>
      <c r="J376">
        <v>-19.085000000000001</v>
      </c>
      <c r="L376">
        <v>-76.456000000000003</v>
      </c>
      <c r="N376">
        <v>144.09100000000001</v>
      </c>
      <c r="O376">
        <v>-0.73599999999999999</v>
      </c>
      <c r="P376">
        <v>-0.88200000000000001</v>
      </c>
      <c r="Q376">
        <v>-0.47</v>
      </c>
      <c r="R376">
        <v>5.0000000000000001E-3</v>
      </c>
      <c r="S376">
        <v>2.9000000000000001E-2</v>
      </c>
      <c r="T376">
        <v>0.375</v>
      </c>
      <c r="U376">
        <v>0.20899999999999999</v>
      </c>
      <c r="V376">
        <v>-7.0000000000000001E-3</v>
      </c>
      <c r="W376">
        <v>-26.324999999999999</v>
      </c>
      <c r="X376">
        <v>-8.9090000000000007</v>
      </c>
      <c r="Y376">
        <v>24.456</v>
      </c>
      <c r="Z376">
        <v>15.95</v>
      </c>
      <c r="AA376">
        <v>92.653999999999996</v>
      </c>
      <c r="AB376">
        <v>71.349999999999994</v>
      </c>
      <c r="AC376">
        <v>131.98500000000001</v>
      </c>
      <c r="AD376">
        <v>121.08799999999999</v>
      </c>
      <c r="AE376">
        <v>40.826000000000001</v>
      </c>
      <c r="AF376">
        <v>49.255000000000003</v>
      </c>
      <c r="AG376">
        <v>561.89700000000005</v>
      </c>
      <c r="AH376">
        <v>690.697</v>
      </c>
      <c r="AI376">
        <v>680.625</v>
      </c>
      <c r="AJ376">
        <v>140.398</v>
      </c>
    </row>
    <row r="377" spans="1:36" x14ac:dyDescent="0.25">
      <c r="A377">
        <v>372</v>
      </c>
      <c r="B377">
        <v>372</v>
      </c>
      <c r="C377">
        <v>589.36199999999997</v>
      </c>
      <c r="D377">
        <v>780.96</v>
      </c>
      <c r="E377">
        <v>143.39599999999999</v>
      </c>
      <c r="F377">
        <v>97.037999999999997</v>
      </c>
      <c r="H377">
        <v>-65.656000000000006</v>
      </c>
      <c r="I377">
        <v>-21.344999999999999</v>
      </c>
      <c r="J377">
        <v>-20.039000000000001</v>
      </c>
      <c r="L377">
        <v>-77.405000000000001</v>
      </c>
      <c r="N377">
        <v>154.01300000000001</v>
      </c>
      <c r="O377">
        <v>-0.73599999999999999</v>
      </c>
      <c r="P377">
        <v>-0.88700000000000001</v>
      </c>
      <c r="Q377">
        <v>-0.48499999999999999</v>
      </c>
      <c r="R377">
        <v>0</v>
      </c>
      <c r="S377">
        <v>2.9000000000000001E-2</v>
      </c>
      <c r="T377">
        <v>0.375</v>
      </c>
      <c r="U377">
        <v>0.20899999999999999</v>
      </c>
      <c r="V377">
        <v>-4.0000000000000001E-3</v>
      </c>
      <c r="W377">
        <v>-27.265000000000001</v>
      </c>
      <c r="X377">
        <v>-8.9090000000000007</v>
      </c>
      <c r="Y377">
        <v>24.456</v>
      </c>
      <c r="Z377">
        <v>15.481</v>
      </c>
      <c r="AA377">
        <v>91.242999999999995</v>
      </c>
      <c r="AB377">
        <v>70.88</v>
      </c>
      <c r="AC377">
        <v>132.45500000000001</v>
      </c>
      <c r="AD377">
        <v>121.08799999999999</v>
      </c>
      <c r="AE377">
        <v>42.234000000000002</v>
      </c>
      <c r="AF377">
        <v>48.317</v>
      </c>
      <c r="AG377">
        <v>562.202</v>
      </c>
      <c r="AH377">
        <v>691.00199999999995</v>
      </c>
      <c r="AI377">
        <v>680.32</v>
      </c>
      <c r="AJ377">
        <v>141.00800000000001</v>
      </c>
    </row>
    <row r="378" spans="1:36" x14ac:dyDescent="0.25">
      <c r="A378">
        <v>373</v>
      </c>
      <c r="B378">
        <v>373</v>
      </c>
      <c r="C378">
        <v>588.40800000000002</v>
      </c>
      <c r="D378">
        <v>780.00400000000002</v>
      </c>
      <c r="E378">
        <v>141.97999999999999</v>
      </c>
      <c r="F378">
        <v>73.483000000000004</v>
      </c>
      <c r="H378">
        <v>-66.132000000000005</v>
      </c>
      <c r="I378">
        <v>-21.344999999999999</v>
      </c>
      <c r="J378">
        <v>-18.13</v>
      </c>
      <c r="L378">
        <v>-76.456000000000003</v>
      </c>
      <c r="N378">
        <v>153.541</v>
      </c>
      <c r="O378">
        <v>-0.73599999999999999</v>
      </c>
      <c r="P378">
        <v>-0.88700000000000001</v>
      </c>
      <c r="Q378">
        <v>-0.48</v>
      </c>
      <c r="R378">
        <v>5.0000000000000001E-3</v>
      </c>
      <c r="S378">
        <v>2.4E-2</v>
      </c>
      <c r="T378">
        <v>0.38100000000000001</v>
      </c>
      <c r="U378">
        <v>0.21299999999999999</v>
      </c>
      <c r="V378">
        <v>-1.0999999999999999E-2</v>
      </c>
      <c r="W378">
        <v>63.938000000000002</v>
      </c>
      <c r="X378">
        <v>-7.5030000000000001</v>
      </c>
      <c r="Y378">
        <v>23.984999999999999</v>
      </c>
      <c r="Z378">
        <v>15.012</v>
      </c>
      <c r="AA378">
        <v>92.653999999999996</v>
      </c>
      <c r="AB378">
        <v>70.88</v>
      </c>
      <c r="AC378">
        <v>132.92400000000001</v>
      </c>
      <c r="AD378">
        <v>121.55800000000001</v>
      </c>
      <c r="AE378">
        <v>41.765000000000001</v>
      </c>
      <c r="AF378">
        <v>48.317</v>
      </c>
      <c r="AG378">
        <v>561.59199999999998</v>
      </c>
      <c r="AH378">
        <v>687.03499999999997</v>
      </c>
      <c r="AI378">
        <v>671.16300000000001</v>
      </c>
      <c r="AJ378">
        <v>140.398</v>
      </c>
    </row>
    <row r="379" spans="1:36" x14ac:dyDescent="0.25">
      <c r="A379">
        <v>374</v>
      </c>
      <c r="B379">
        <v>374</v>
      </c>
      <c r="C379">
        <v>587.93100000000004</v>
      </c>
      <c r="D379">
        <v>779.04899999999998</v>
      </c>
      <c r="E379">
        <v>151.416</v>
      </c>
      <c r="F379">
        <v>181.37299999999999</v>
      </c>
      <c r="H379">
        <v>-38.063000000000002</v>
      </c>
      <c r="I379">
        <v>-19.922000000000001</v>
      </c>
      <c r="J379">
        <v>-18.608000000000001</v>
      </c>
      <c r="L379">
        <v>-76.930999999999997</v>
      </c>
      <c r="N379">
        <v>169.60599999999999</v>
      </c>
      <c r="O379">
        <v>-0.746</v>
      </c>
      <c r="P379">
        <v>-0.88200000000000001</v>
      </c>
      <c r="Q379">
        <v>-0.48</v>
      </c>
      <c r="R379">
        <v>0</v>
      </c>
      <c r="S379">
        <v>3.4000000000000002E-2</v>
      </c>
      <c r="T379">
        <v>0.38100000000000001</v>
      </c>
      <c r="U379">
        <v>0.20899999999999999</v>
      </c>
      <c r="V379">
        <v>-7.0000000000000001E-3</v>
      </c>
      <c r="W379">
        <v>80.394000000000005</v>
      </c>
      <c r="X379">
        <v>-7.9720000000000004</v>
      </c>
      <c r="Y379">
        <v>24.456</v>
      </c>
      <c r="Z379">
        <v>15.012</v>
      </c>
      <c r="AA379">
        <v>91.713999999999999</v>
      </c>
      <c r="AB379">
        <v>70.88</v>
      </c>
      <c r="AC379">
        <v>133.864</v>
      </c>
      <c r="AD379">
        <v>122.496</v>
      </c>
      <c r="AE379">
        <v>41.765000000000001</v>
      </c>
      <c r="AF379">
        <v>47.378</v>
      </c>
      <c r="AG379">
        <v>561.89700000000005</v>
      </c>
      <c r="AH379">
        <v>680.625</v>
      </c>
      <c r="AI379">
        <v>670.85799999999995</v>
      </c>
      <c r="AJ379">
        <v>141.00800000000001</v>
      </c>
    </row>
    <row r="380" spans="1:36" x14ac:dyDescent="0.25">
      <c r="A380">
        <v>375</v>
      </c>
      <c r="B380">
        <v>375</v>
      </c>
      <c r="C380">
        <v>586.97699999999998</v>
      </c>
      <c r="D380">
        <v>777.61599999999999</v>
      </c>
      <c r="E380">
        <v>152.35900000000001</v>
      </c>
      <c r="F380">
        <v>177.60300000000001</v>
      </c>
      <c r="H380">
        <v>-10.943</v>
      </c>
      <c r="I380">
        <v>-20.396000000000001</v>
      </c>
      <c r="J380">
        <v>-19.085000000000001</v>
      </c>
      <c r="L380">
        <v>-76.930999999999997</v>
      </c>
      <c r="N380">
        <v>175.27600000000001</v>
      </c>
      <c r="O380">
        <v>-0.74099999999999999</v>
      </c>
      <c r="P380">
        <v>-0.872</v>
      </c>
      <c r="Q380">
        <v>-0.48</v>
      </c>
      <c r="R380">
        <v>0</v>
      </c>
      <c r="S380">
        <v>3.4000000000000002E-2</v>
      </c>
      <c r="T380">
        <v>0.375</v>
      </c>
      <c r="U380">
        <v>0.21299999999999999</v>
      </c>
      <c r="V380">
        <v>-7.0000000000000001E-3</v>
      </c>
      <c r="W380">
        <v>82.745000000000005</v>
      </c>
      <c r="X380">
        <v>-7.9720000000000004</v>
      </c>
      <c r="Y380">
        <v>24.456</v>
      </c>
      <c r="Z380">
        <v>15.481</v>
      </c>
      <c r="AA380">
        <v>92.653999999999996</v>
      </c>
      <c r="AB380">
        <v>70.88</v>
      </c>
      <c r="AC380">
        <v>133.864</v>
      </c>
      <c r="AD380">
        <v>121.55800000000001</v>
      </c>
      <c r="AE380">
        <v>41.765000000000001</v>
      </c>
      <c r="AF380">
        <v>45.970999999999997</v>
      </c>
      <c r="AG380">
        <v>557.62400000000002</v>
      </c>
      <c r="AH380">
        <v>680.32</v>
      </c>
      <c r="AI380">
        <v>670.85799999999995</v>
      </c>
      <c r="AJ380">
        <v>141.00800000000001</v>
      </c>
    </row>
    <row r="381" spans="1:36" x14ac:dyDescent="0.25">
      <c r="A381">
        <v>376</v>
      </c>
      <c r="B381">
        <v>376</v>
      </c>
      <c r="C381">
        <v>586.97699999999998</v>
      </c>
      <c r="D381">
        <v>778.09299999999996</v>
      </c>
      <c r="E381">
        <v>141.50899999999999</v>
      </c>
      <c r="F381">
        <v>136.61199999999999</v>
      </c>
      <c r="H381">
        <v>2.855</v>
      </c>
      <c r="I381">
        <v>-20.870999999999999</v>
      </c>
      <c r="J381">
        <v>-18.608000000000001</v>
      </c>
      <c r="L381">
        <v>-75.980999999999995</v>
      </c>
      <c r="N381">
        <v>169.60599999999999</v>
      </c>
      <c r="O381">
        <v>-0.73599999999999999</v>
      </c>
      <c r="P381">
        <v>-0.89100000000000001</v>
      </c>
      <c r="Q381">
        <v>-0.49399999999999999</v>
      </c>
      <c r="R381">
        <v>0</v>
      </c>
      <c r="S381">
        <v>2.9000000000000001E-2</v>
      </c>
      <c r="T381">
        <v>0.375</v>
      </c>
      <c r="U381">
        <v>0.21299999999999999</v>
      </c>
      <c r="V381">
        <v>-1.0999999999999999E-2</v>
      </c>
      <c r="W381">
        <v>95.91</v>
      </c>
      <c r="X381">
        <v>-7.9720000000000004</v>
      </c>
      <c r="Y381">
        <v>23.984999999999999</v>
      </c>
      <c r="Z381">
        <v>16.420000000000002</v>
      </c>
      <c r="AA381">
        <v>93.125</v>
      </c>
      <c r="AB381">
        <v>71.349999999999994</v>
      </c>
      <c r="AC381">
        <v>133.864</v>
      </c>
      <c r="AD381">
        <v>122.027</v>
      </c>
      <c r="AE381">
        <v>41.295999999999999</v>
      </c>
      <c r="AF381">
        <v>45.502000000000002</v>
      </c>
      <c r="AG381">
        <v>552.74099999999999</v>
      </c>
      <c r="AH381">
        <v>680.32</v>
      </c>
      <c r="AI381">
        <v>670.553</v>
      </c>
      <c r="AJ381">
        <v>140.398</v>
      </c>
    </row>
    <row r="382" spans="1:36" x14ac:dyDescent="0.25">
      <c r="A382">
        <v>377</v>
      </c>
      <c r="B382">
        <v>377</v>
      </c>
      <c r="C382">
        <v>585.54499999999996</v>
      </c>
      <c r="D382">
        <v>776.18200000000002</v>
      </c>
      <c r="E382">
        <v>147.16999999999999</v>
      </c>
      <c r="F382">
        <v>111.642</v>
      </c>
      <c r="H382">
        <v>12.371</v>
      </c>
      <c r="I382">
        <v>-20.396000000000001</v>
      </c>
      <c r="J382">
        <v>-19.085000000000001</v>
      </c>
      <c r="L382">
        <v>-76.456000000000003</v>
      </c>
      <c r="N382">
        <v>169.60599999999999</v>
      </c>
      <c r="O382">
        <v>-0.74099999999999999</v>
      </c>
      <c r="P382">
        <v>-0.89100000000000001</v>
      </c>
      <c r="Q382">
        <v>-0.48499999999999999</v>
      </c>
      <c r="R382">
        <v>0</v>
      </c>
      <c r="S382">
        <v>3.4000000000000002E-2</v>
      </c>
      <c r="T382">
        <v>0.38100000000000001</v>
      </c>
      <c r="U382">
        <v>0.20899999999999999</v>
      </c>
      <c r="V382">
        <v>-1.4999999999999999E-2</v>
      </c>
      <c r="W382">
        <v>95.91</v>
      </c>
      <c r="X382">
        <v>-8.4410000000000007</v>
      </c>
      <c r="Y382">
        <v>23.045000000000002</v>
      </c>
      <c r="Z382">
        <v>15.481</v>
      </c>
      <c r="AA382">
        <v>91.242999999999995</v>
      </c>
      <c r="AB382">
        <v>70.411000000000001</v>
      </c>
      <c r="AC382">
        <v>133.864</v>
      </c>
      <c r="AD382">
        <v>122.027</v>
      </c>
      <c r="AE382">
        <v>41.295999999999999</v>
      </c>
      <c r="AF382">
        <v>44.564</v>
      </c>
      <c r="AG382">
        <v>552.74099999999999</v>
      </c>
      <c r="AH382">
        <v>680.625</v>
      </c>
      <c r="AI382">
        <v>670.553</v>
      </c>
      <c r="AJ382">
        <v>141.00800000000001</v>
      </c>
    </row>
    <row r="383" spans="1:36" x14ac:dyDescent="0.25">
      <c r="A383">
        <v>378</v>
      </c>
      <c r="B383">
        <v>378</v>
      </c>
      <c r="C383">
        <v>584.11400000000003</v>
      </c>
      <c r="D383">
        <v>775.70500000000004</v>
      </c>
      <c r="E383">
        <v>150</v>
      </c>
      <c r="F383">
        <v>121.065</v>
      </c>
      <c r="H383">
        <v>23.315000000000001</v>
      </c>
      <c r="I383">
        <v>-19.922000000000001</v>
      </c>
      <c r="J383">
        <v>-18.608000000000001</v>
      </c>
      <c r="L383">
        <v>-75.980999999999995</v>
      </c>
      <c r="N383">
        <v>171.024</v>
      </c>
      <c r="O383">
        <v>-0.74099999999999999</v>
      </c>
      <c r="P383">
        <v>-0.89100000000000001</v>
      </c>
      <c r="Q383">
        <v>-0.48</v>
      </c>
      <c r="R383">
        <v>0</v>
      </c>
      <c r="S383">
        <v>3.4000000000000002E-2</v>
      </c>
      <c r="T383">
        <v>0.375</v>
      </c>
      <c r="U383">
        <v>0.20599999999999999</v>
      </c>
      <c r="V383">
        <v>-7.0000000000000001E-3</v>
      </c>
      <c r="W383">
        <v>97.32</v>
      </c>
      <c r="X383">
        <v>-7.9720000000000004</v>
      </c>
      <c r="Y383">
        <v>23.515000000000001</v>
      </c>
      <c r="Z383">
        <v>15.95</v>
      </c>
      <c r="AA383">
        <v>91.242999999999995</v>
      </c>
      <c r="AB383">
        <v>70.88</v>
      </c>
      <c r="AC383">
        <v>134.803</v>
      </c>
      <c r="AD383">
        <v>121.55800000000001</v>
      </c>
      <c r="AE383">
        <v>41.765000000000001</v>
      </c>
      <c r="AF383">
        <v>44.564</v>
      </c>
      <c r="AG383">
        <v>552.13</v>
      </c>
      <c r="AH383">
        <v>679.70899999999995</v>
      </c>
      <c r="AI383">
        <v>670.85799999999995</v>
      </c>
      <c r="AJ383">
        <v>140.703</v>
      </c>
    </row>
    <row r="384" spans="1:36" x14ac:dyDescent="0.25">
      <c r="A384">
        <v>379</v>
      </c>
      <c r="B384">
        <v>379</v>
      </c>
      <c r="C384">
        <v>585.06799999999998</v>
      </c>
      <c r="D384">
        <v>774.27099999999996</v>
      </c>
      <c r="E384">
        <v>147.16999999999999</v>
      </c>
      <c r="F384">
        <v>92.798000000000002</v>
      </c>
      <c r="H384">
        <v>26.17</v>
      </c>
      <c r="I384">
        <v>-20.396000000000001</v>
      </c>
      <c r="J384">
        <v>-19.085000000000001</v>
      </c>
      <c r="L384">
        <v>-75.980999999999995</v>
      </c>
      <c r="N384">
        <v>165.82599999999999</v>
      </c>
      <c r="O384">
        <v>-0.74099999999999999</v>
      </c>
      <c r="P384">
        <v>-0.88700000000000001</v>
      </c>
      <c r="Q384">
        <v>-0.48</v>
      </c>
      <c r="R384">
        <v>0</v>
      </c>
      <c r="S384">
        <v>2.9000000000000001E-2</v>
      </c>
      <c r="T384">
        <v>0.38100000000000001</v>
      </c>
      <c r="U384">
        <v>0.20899999999999999</v>
      </c>
      <c r="V384">
        <v>-7.0000000000000001E-3</v>
      </c>
      <c r="W384">
        <v>96.38</v>
      </c>
      <c r="X384">
        <v>-7.5030000000000001</v>
      </c>
      <c r="Y384">
        <v>24.456</v>
      </c>
      <c r="Z384">
        <v>15.95</v>
      </c>
      <c r="AA384">
        <v>91.713999999999999</v>
      </c>
      <c r="AB384">
        <v>70.411000000000001</v>
      </c>
      <c r="AC384">
        <v>133.864</v>
      </c>
      <c r="AD384">
        <v>120.619</v>
      </c>
      <c r="AE384">
        <v>41.295999999999999</v>
      </c>
      <c r="AF384">
        <v>44.094000000000001</v>
      </c>
      <c r="AG384">
        <v>552.43600000000004</v>
      </c>
      <c r="AH384">
        <v>670.85799999999995</v>
      </c>
      <c r="AI384">
        <v>662.923</v>
      </c>
      <c r="AJ384">
        <v>140.703</v>
      </c>
    </row>
    <row r="385" spans="1:36" x14ac:dyDescent="0.25">
      <c r="A385">
        <v>380</v>
      </c>
      <c r="B385">
        <v>380</v>
      </c>
      <c r="C385">
        <v>581.72900000000004</v>
      </c>
      <c r="D385">
        <v>775.70500000000004</v>
      </c>
      <c r="E385">
        <v>151.887</v>
      </c>
      <c r="F385">
        <v>211.529</v>
      </c>
      <c r="H385">
        <v>41.396000000000001</v>
      </c>
      <c r="I385">
        <v>-20.396000000000001</v>
      </c>
      <c r="J385">
        <v>-19.085000000000001</v>
      </c>
      <c r="L385">
        <v>-75.506</v>
      </c>
      <c r="N385">
        <v>184.255</v>
      </c>
      <c r="O385">
        <v>-0.751</v>
      </c>
      <c r="P385">
        <v>-0.88200000000000001</v>
      </c>
      <c r="Q385">
        <v>-0.48</v>
      </c>
      <c r="R385">
        <v>5.0000000000000001E-3</v>
      </c>
      <c r="S385">
        <v>2.9000000000000001E-2</v>
      </c>
      <c r="T385">
        <v>0.38100000000000001</v>
      </c>
      <c r="U385">
        <v>0.21299999999999999</v>
      </c>
      <c r="V385">
        <v>-7.0000000000000001E-3</v>
      </c>
      <c r="W385">
        <v>94.968999999999994</v>
      </c>
      <c r="X385">
        <v>-7.9720000000000004</v>
      </c>
      <c r="Y385">
        <v>23.515000000000001</v>
      </c>
      <c r="Z385">
        <v>15.95</v>
      </c>
      <c r="AA385">
        <v>91.713999999999999</v>
      </c>
      <c r="AB385">
        <v>69.941999999999993</v>
      </c>
      <c r="AC385">
        <v>134.803</v>
      </c>
      <c r="AD385">
        <v>121.08799999999999</v>
      </c>
      <c r="AE385">
        <v>40.826000000000001</v>
      </c>
      <c r="AF385">
        <v>45.502000000000002</v>
      </c>
      <c r="AG385">
        <v>552.13</v>
      </c>
      <c r="AH385">
        <v>670.85799999999995</v>
      </c>
      <c r="AI385">
        <v>661.39700000000005</v>
      </c>
      <c r="AJ385">
        <v>140.703</v>
      </c>
    </row>
    <row r="386" spans="1:36" x14ac:dyDescent="0.25">
      <c r="A386">
        <v>381</v>
      </c>
      <c r="B386">
        <v>381</v>
      </c>
      <c r="C386">
        <v>581.72900000000004</v>
      </c>
      <c r="D386">
        <v>774.27099999999996</v>
      </c>
      <c r="E386">
        <v>145.28299999999999</v>
      </c>
      <c r="F386">
        <v>77.722999999999999</v>
      </c>
      <c r="H386">
        <v>36.637999999999998</v>
      </c>
      <c r="I386">
        <v>-20.396000000000001</v>
      </c>
      <c r="J386">
        <v>-18.608000000000001</v>
      </c>
      <c r="L386">
        <v>-75.031000000000006</v>
      </c>
      <c r="N386">
        <v>129.44300000000001</v>
      </c>
      <c r="O386">
        <v>-0.74099999999999999</v>
      </c>
      <c r="P386">
        <v>-0.88200000000000001</v>
      </c>
      <c r="Q386">
        <v>-0.48</v>
      </c>
      <c r="R386">
        <v>0</v>
      </c>
      <c r="S386">
        <v>3.4000000000000002E-2</v>
      </c>
      <c r="T386">
        <v>0.375</v>
      </c>
      <c r="U386">
        <v>0.21299999999999999</v>
      </c>
      <c r="V386">
        <v>-1.0999999999999999E-2</v>
      </c>
      <c r="W386">
        <v>94.968999999999994</v>
      </c>
      <c r="X386">
        <v>-7.5030000000000001</v>
      </c>
      <c r="Y386">
        <v>23.984999999999999</v>
      </c>
      <c r="Z386">
        <v>15.95</v>
      </c>
      <c r="AA386">
        <v>92.183999999999997</v>
      </c>
      <c r="AB386">
        <v>70.411000000000001</v>
      </c>
      <c r="AC386">
        <v>134.803</v>
      </c>
      <c r="AD386">
        <v>121.08799999999999</v>
      </c>
      <c r="AE386">
        <v>41.295999999999999</v>
      </c>
      <c r="AF386">
        <v>46.908999999999999</v>
      </c>
      <c r="AG386">
        <v>549.07799999999997</v>
      </c>
      <c r="AH386">
        <v>670.553</v>
      </c>
      <c r="AI386">
        <v>661.39700000000005</v>
      </c>
      <c r="AJ386">
        <v>140.703</v>
      </c>
    </row>
    <row r="387" spans="1:36" x14ac:dyDescent="0.25">
      <c r="A387">
        <v>382</v>
      </c>
      <c r="B387">
        <v>382</v>
      </c>
      <c r="C387">
        <v>580.774</v>
      </c>
      <c r="D387">
        <v>772.36099999999999</v>
      </c>
      <c r="E387">
        <v>150.47200000000001</v>
      </c>
      <c r="F387">
        <v>156.40100000000001</v>
      </c>
      <c r="H387">
        <v>45.203000000000003</v>
      </c>
      <c r="I387">
        <v>-19.448</v>
      </c>
      <c r="J387">
        <v>-19.085000000000001</v>
      </c>
      <c r="L387">
        <v>-75.031000000000006</v>
      </c>
      <c r="N387">
        <v>180.47399999999999</v>
      </c>
      <c r="O387">
        <v>-0.74099999999999999</v>
      </c>
      <c r="P387">
        <v>-0.88200000000000001</v>
      </c>
      <c r="Q387">
        <v>-0.48499999999999999</v>
      </c>
      <c r="R387">
        <v>5.0000000000000001E-3</v>
      </c>
      <c r="S387">
        <v>3.9E-2</v>
      </c>
      <c r="T387">
        <v>0.38100000000000001</v>
      </c>
      <c r="U387">
        <v>0.20899999999999999</v>
      </c>
      <c r="V387">
        <v>-7.0000000000000001E-3</v>
      </c>
      <c r="W387">
        <v>94.028999999999996</v>
      </c>
      <c r="X387">
        <v>-6.5650000000000004</v>
      </c>
      <c r="Y387">
        <v>23.045000000000002</v>
      </c>
      <c r="Z387">
        <v>15.95</v>
      </c>
      <c r="AA387">
        <v>91.713999999999999</v>
      </c>
      <c r="AB387">
        <v>70.411000000000001</v>
      </c>
      <c r="AC387">
        <v>134.334</v>
      </c>
      <c r="AD387">
        <v>122.496</v>
      </c>
      <c r="AE387">
        <v>40.356999999999999</v>
      </c>
      <c r="AF387">
        <v>47.378</v>
      </c>
      <c r="AG387">
        <v>549.68899999999996</v>
      </c>
      <c r="AH387">
        <v>670.85799999999995</v>
      </c>
      <c r="AI387">
        <v>660.78599999999994</v>
      </c>
      <c r="AJ387">
        <v>141.00800000000001</v>
      </c>
    </row>
    <row r="388" spans="1:36" x14ac:dyDescent="0.25">
      <c r="A388">
        <v>383</v>
      </c>
      <c r="B388">
        <v>383</v>
      </c>
      <c r="C388">
        <v>579.82000000000005</v>
      </c>
      <c r="D388">
        <v>770.92700000000002</v>
      </c>
      <c r="E388">
        <v>148.113</v>
      </c>
      <c r="F388">
        <v>152.16</v>
      </c>
      <c r="H388">
        <v>50.438000000000002</v>
      </c>
      <c r="I388">
        <v>-20.396000000000001</v>
      </c>
      <c r="J388">
        <v>-18.608000000000001</v>
      </c>
      <c r="L388">
        <v>-75.031000000000006</v>
      </c>
      <c r="N388">
        <v>178.584</v>
      </c>
      <c r="O388">
        <v>-0.74099999999999999</v>
      </c>
      <c r="P388">
        <v>-0.88200000000000001</v>
      </c>
      <c r="Q388">
        <v>-0.48499999999999999</v>
      </c>
      <c r="R388">
        <v>0</v>
      </c>
      <c r="S388">
        <v>2.9000000000000001E-2</v>
      </c>
      <c r="T388">
        <v>0.375</v>
      </c>
      <c r="U388">
        <v>0.21299999999999999</v>
      </c>
      <c r="V388">
        <v>-7.0000000000000001E-3</v>
      </c>
      <c r="W388">
        <v>93.558999999999997</v>
      </c>
      <c r="X388">
        <v>-7.9720000000000004</v>
      </c>
      <c r="Y388">
        <v>23.515000000000001</v>
      </c>
      <c r="Z388">
        <v>16.420000000000002</v>
      </c>
      <c r="AA388">
        <v>89.831999999999994</v>
      </c>
      <c r="AB388">
        <v>69.471999999999994</v>
      </c>
      <c r="AC388">
        <v>135.273</v>
      </c>
      <c r="AD388">
        <v>121.55800000000001</v>
      </c>
      <c r="AE388">
        <v>40.826000000000001</v>
      </c>
      <c r="AF388">
        <v>47.847000000000001</v>
      </c>
      <c r="AG388">
        <v>543.279</v>
      </c>
      <c r="AH388">
        <v>670.553</v>
      </c>
      <c r="AI388">
        <v>661.09100000000001</v>
      </c>
      <c r="AJ388">
        <v>141.00800000000001</v>
      </c>
    </row>
    <row r="389" spans="1:36" x14ac:dyDescent="0.25">
      <c r="A389">
        <v>384</v>
      </c>
      <c r="B389">
        <v>384</v>
      </c>
      <c r="C389">
        <v>579.82000000000005</v>
      </c>
      <c r="D389">
        <v>770.45</v>
      </c>
      <c r="E389">
        <v>149.529</v>
      </c>
      <c r="F389">
        <v>147.44900000000001</v>
      </c>
      <c r="H389">
        <v>53.292999999999999</v>
      </c>
      <c r="I389">
        <v>-20.396000000000001</v>
      </c>
      <c r="J389">
        <v>-18.13</v>
      </c>
      <c r="L389">
        <v>-75.031000000000006</v>
      </c>
      <c r="N389">
        <v>180.47399999999999</v>
      </c>
      <c r="O389">
        <v>-0.74099999999999999</v>
      </c>
      <c r="P389">
        <v>-0.88700000000000001</v>
      </c>
      <c r="Q389">
        <v>-0.48899999999999999</v>
      </c>
      <c r="R389">
        <v>5.0000000000000001E-3</v>
      </c>
      <c r="S389">
        <v>3.4000000000000002E-2</v>
      </c>
      <c r="T389">
        <v>0.38100000000000001</v>
      </c>
      <c r="U389">
        <v>0.20599999999999999</v>
      </c>
      <c r="V389">
        <v>-4.0000000000000001E-3</v>
      </c>
      <c r="W389">
        <v>93.558999999999997</v>
      </c>
      <c r="X389">
        <v>-7.0339999999999998</v>
      </c>
      <c r="Y389">
        <v>23.515000000000001</v>
      </c>
      <c r="Z389">
        <v>15.95</v>
      </c>
      <c r="AA389">
        <v>90.302000000000007</v>
      </c>
      <c r="AB389">
        <v>69.941999999999993</v>
      </c>
      <c r="AC389">
        <v>135.74299999999999</v>
      </c>
      <c r="AD389">
        <v>122.027</v>
      </c>
      <c r="AE389">
        <v>40.826000000000001</v>
      </c>
      <c r="AF389">
        <v>45.970999999999997</v>
      </c>
      <c r="AG389">
        <v>541.75300000000004</v>
      </c>
      <c r="AH389">
        <v>666.89</v>
      </c>
      <c r="AI389">
        <v>660.78599999999994</v>
      </c>
      <c r="AJ389">
        <v>140.398</v>
      </c>
    </row>
    <row r="390" spans="1:36" x14ac:dyDescent="0.25">
      <c r="A390">
        <v>385</v>
      </c>
      <c r="B390">
        <v>385</v>
      </c>
      <c r="C390">
        <v>579.34299999999996</v>
      </c>
      <c r="D390">
        <v>769.01599999999996</v>
      </c>
      <c r="E390">
        <v>150.94399999999999</v>
      </c>
      <c r="F390">
        <v>169.12200000000001</v>
      </c>
      <c r="H390">
        <v>57.575000000000003</v>
      </c>
      <c r="I390">
        <v>-19.922000000000001</v>
      </c>
      <c r="J390">
        <v>-19.562000000000001</v>
      </c>
      <c r="L390">
        <v>-74.555999999999997</v>
      </c>
      <c r="N390">
        <v>184.727</v>
      </c>
      <c r="O390">
        <v>-0.746</v>
      </c>
      <c r="P390">
        <v>-0.88200000000000001</v>
      </c>
      <c r="Q390">
        <v>-0.48899999999999999</v>
      </c>
      <c r="R390">
        <v>0</v>
      </c>
      <c r="S390">
        <v>3.4000000000000002E-2</v>
      </c>
      <c r="T390">
        <v>0.37</v>
      </c>
      <c r="U390">
        <v>0.20899999999999999</v>
      </c>
      <c r="V390">
        <v>-7.0000000000000001E-3</v>
      </c>
      <c r="W390">
        <v>93.088999999999999</v>
      </c>
      <c r="X390">
        <v>-7.5030000000000001</v>
      </c>
      <c r="Y390">
        <v>23.515000000000001</v>
      </c>
      <c r="Z390">
        <v>15.95</v>
      </c>
      <c r="AA390">
        <v>91.242999999999995</v>
      </c>
      <c r="AB390">
        <v>69.003</v>
      </c>
      <c r="AC390">
        <v>135.74299999999999</v>
      </c>
      <c r="AD390">
        <v>121.55800000000001</v>
      </c>
      <c r="AE390">
        <v>40.356999999999999</v>
      </c>
      <c r="AF390">
        <v>45.970999999999997</v>
      </c>
      <c r="AG390">
        <v>542.36400000000003</v>
      </c>
      <c r="AH390">
        <v>660.17600000000004</v>
      </c>
      <c r="AI390">
        <v>651.32500000000005</v>
      </c>
      <c r="AJ390">
        <v>141.00800000000001</v>
      </c>
    </row>
    <row r="391" spans="1:36" x14ac:dyDescent="0.25">
      <c r="A391">
        <v>386</v>
      </c>
      <c r="B391">
        <v>386</v>
      </c>
      <c r="C391">
        <v>578.38900000000001</v>
      </c>
      <c r="D391">
        <v>768.06100000000004</v>
      </c>
      <c r="E391">
        <v>150.94399999999999</v>
      </c>
      <c r="F391">
        <v>154.51599999999999</v>
      </c>
      <c r="H391">
        <v>59.478999999999999</v>
      </c>
      <c r="I391">
        <v>-19.922000000000001</v>
      </c>
      <c r="J391">
        <v>-17.652999999999999</v>
      </c>
      <c r="L391">
        <v>-75.031000000000006</v>
      </c>
      <c r="N391">
        <v>188.50700000000001</v>
      </c>
      <c r="O391">
        <v>-0.746</v>
      </c>
      <c r="P391">
        <v>-0.88700000000000001</v>
      </c>
      <c r="Q391">
        <v>-0.48499999999999999</v>
      </c>
      <c r="R391">
        <v>0.01</v>
      </c>
      <c r="S391">
        <v>2.9000000000000001E-2</v>
      </c>
      <c r="T391">
        <v>0.38100000000000001</v>
      </c>
      <c r="U391">
        <v>0.20899999999999999</v>
      </c>
      <c r="V391">
        <v>-7.0000000000000001E-3</v>
      </c>
      <c r="W391">
        <v>93.088999999999999</v>
      </c>
      <c r="X391">
        <v>-6.5650000000000004</v>
      </c>
      <c r="Y391">
        <v>23.045000000000002</v>
      </c>
      <c r="Z391">
        <v>14.542999999999999</v>
      </c>
      <c r="AA391">
        <v>91.713999999999999</v>
      </c>
      <c r="AB391">
        <v>70.411000000000001</v>
      </c>
      <c r="AC391">
        <v>133.39400000000001</v>
      </c>
      <c r="AD391">
        <v>121.55800000000001</v>
      </c>
      <c r="AE391">
        <v>40.826000000000001</v>
      </c>
      <c r="AF391">
        <v>45.502000000000002</v>
      </c>
      <c r="AG391">
        <v>542.05799999999999</v>
      </c>
      <c r="AH391">
        <v>660.78599999999994</v>
      </c>
      <c r="AI391">
        <v>650.71400000000006</v>
      </c>
      <c r="AJ391">
        <v>140.703</v>
      </c>
    </row>
    <row r="392" spans="1:36" x14ac:dyDescent="0.25">
      <c r="A392">
        <v>387</v>
      </c>
      <c r="B392">
        <v>387</v>
      </c>
      <c r="C392">
        <v>576.48</v>
      </c>
      <c r="D392">
        <v>767.10599999999999</v>
      </c>
      <c r="E392">
        <v>150</v>
      </c>
      <c r="F392">
        <v>153.10300000000001</v>
      </c>
      <c r="H392">
        <v>60.905999999999999</v>
      </c>
      <c r="I392">
        <v>-19.922000000000001</v>
      </c>
      <c r="J392">
        <v>-18.608000000000001</v>
      </c>
      <c r="L392">
        <v>-75.031000000000006</v>
      </c>
      <c r="N392">
        <v>171.024</v>
      </c>
      <c r="O392">
        <v>-0.74099999999999999</v>
      </c>
      <c r="P392">
        <v>-0.88700000000000001</v>
      </c>
      <c r="Q392">
        <v>-0.48</v>
      </c>
      <c r="R392">
        <v>5.0000000000000001E-3</v>
      </c>
      <c r="S392">
        <v>3.4000000000000002E-2</v>
      </c>
      <c r="T392">
        <v>0.38100000000000001</v>
      </c>
      <c r="U392">
        <v>0.20899999999999999</v>
      </c>
      <c r="V392">
        <v>-1.4999999999999999E-2</v>
      </c>
      <c r="W392">
        <v>93.088999999999999</v>
      </c>
      <c r="X392">
        <v>-7.0339999999999998</v>
      </c>
      <c r="Y392">
        <v>23.984999999999999</v>
      </c>
      <c r="Z392">
        <v>15.95</v>
      </c>
      <c r="AA392">
        <v>92.183999999999997</v>
      </c>
      <c r="AB392">
        <v>69.471999999999994</v>
      </c>
      <c r="AC392">
        <v>135.273</v>
      </c>
      <c r="AD392">
        <v>122.027</v>
      </c>
      <c r="AE392">
        <v>40.356999999999999</v>
      </c>
      <c r="AF392">
        <v>45.502000000000002</v>
      </c>
      <c r="AG392">
        <v>542.36400000000003</v>
      </c>
      <c r="AH392">
        <v>660.78599999999994</v>
      </c>
      <c r="AI392">
        <v>650.71400000000006</v>
      </c>
      <c r="AJ392">
        <v>140.703</v>
      </c>
    </row>
    <row r="393" spans="1:36" x14ac:dyDescent="0.25">
      <c r="A393">
        <v>388</v>
      </c>
      <c r="B393">
        <v>388</v>
      </c>
      <c r="C393">
        <v>576.48</v>
      </c>
      <c r="D393">
        <v>766.15</v>
      </c>
      <c r="E393">
        <v>153.303</v>
      </c>
      <c r="F393">
        <v>168.65100000000001</v>
      </c>
      <c r="H393">
        <v>67.093000000000004</v>
      </c>
      <c r="I393">
        <v>-19.448</v>
      </c>
      <c r="J393">
        <v>-18.608000000000001</v>
      </c>
      <c r="L393">
        <v>-75.031000000000006</v>
      </c>
      <c r="N393">
        <v>185.672</v>
      </c>
      <c r="O393">
        <v>-0.746</v>
      </c>
      <c r="P393">
        <v>-0.89100000000000001</v>
      </c>
      <c r="Q393">
        <v>-0.48</v>
      </c>
      <c r="R393">
        <v>5.0000000000000001E-3</v>
      </c>
      <c r="S393">
        <v>3.4000000000000002E-2</v>
      </c>
      <c r="T393">
        <v>0.375</v>
      </c>
      <c r="U393">
        <v>0.21299999999999999</v>
      </c>
      <c r="V393">
        <v>-1.0999999999999999E-2</v>
      </c>
      <c r="W393">
        <v>93.558999999999997</v>
      </c>
      <c r="X393">
        <v>-6.5650000000000004</v>
      </c>
      <c r="Y393">
        <v>23.515000000000001</v>
      </c>
      <c r="Z393">
        <v>15.95</v>
      </c>
      <c r="AA393">
        <v>91.242999999999995</v>
      </c>
      <c r="AB393">
        <v>69.471999999999994</v>
      </c>
      <c r="AC393">
        <v>134.803</v>
      </c>
      <c r="AD393">
        <v>121.55800000000001</v>
      </c>
      <c r="AE393">
        <v>40.356999999999999</v>
      </c>
      <c r="AF393">
        <v>43.625</v>
      </c>
      <c r="AG393">
        <v>541.75300000000004</v>
      </c>
      <c r="AH393">
        <v>661.09100000000001</v>
      </c>
      <c r="AI393">
        <v>650.71400000000006</v>
      </c>
      <c r="AJ393">
        <v>140.398</v>
      </c>
    </row>
    <row r="394" spans="1:36" x14ac:dyDescent="0.25">
      <c r="A394">
        <v>389</v>
      </c>
      <c r="B394">
        <v>389</v>
      </c>
      <c r="C394">
        <v>576.00300000000004</v>
      </c>
      <c r="D394">
        <v>765.19500000000005</v>
      </c>
      <c r="E394">
        <v>150.94399999999999</v>
      </c>
      <c r="F394">
        <v>131.43</v>
      </c>
      <c r="H394">
        <v>63.762</v>
      </c>
      <c r="I394">
        <v>-18.972999999999999</v>
      </c>
      <c r="J394">
        <v>-18.13</v>
      </c>
      <c r="L394">
        <v>-75.031000000000006</v>
      </c>
      <c r="N394">
        <v>187.56200000000001</v>
      </c>
      <c r="O394">
        <v>-0.74099999999999999</v>
      </c>
      <c r="P394">
        <v>-0.88200000000000001</v>
      </c>
      <c r="Q394">
        <v>-0.48499999999999999</v>
      </c>
      <c r="R394">
        <v>0.01</v>
      </c>
      <c r="S394">
        <v>2.9000000000000001E-2</v>
      </c>
      <c r="T394">
        <v>0.375</v>
      </c>
      <c r="U394">
        <v>0.21299999999999999</v>
      </c>
      <c r="V394">
        <v>0</v>
      </c>
      <c r="W394">
        <v>92.617999999999995</v>
      </c>
      <c r="X394">
        <v>-7.0339999999999998</v>
      </c>
      <c r="Y394">
        <v>23.045000000000002</v>
      </c>
      <c r="Z394">
        <v>15.481</v>
      </c>
      <c r="AA394">
        <v>91.242999999999995</v>
      </c>
      <c r="AB394">
        <v>68.533000000000001</v>
      </c>
      <c r="AC394">
        <v>135.273</v>
      </c>
      <c r="AD394">
        <v>122.496</v>
      </c>
      <c r="AE394">
        <v>40.356999999999999</v>
      </c>
      <c r="AF394">
        <v>44.094000000000001</v>
      </c>
      <c r="AG394">
        <v>542.05799999999999</v>
      </c>
      <c r="AH394">
        <v>660.48099999999999</v>
      </c>
      <c r="AI394">
        <v>651.01900000000001</v>
      </c>
      <c r="AJ394">
        <v>140.703</v>
      </c>
    </row>
    <row r="395" spans="1:36" x14ac:dyDescent="0.25">
      <c r="A395">
        <v>390</v>
      </c>
      <c r="B395">
        <v>390</v>
      </c>
      <c r="C395">
        <v>576.00300000000004</v>
      </c>
      <c r="D395">
        <v>764.23900000000003</v>
      </c>
      <c r="E395">
        <v>151.416</v>
      </c>
      <c r="F395">
        <v>131.90100000000001</v>
      </c>
      <c r="H395">
        <v>65.188999999999993</v>
      </c>
      <c r="I395">
        <v>-19.922000000000001</v>
      </c>
      <c r="J395">
        <v>-18.13</v>
      </c>
      <c r="L395">
        <v>-74.081999999999994</v>
      </c>
      <c r="N395">
        <v>188.98</v>
      </c>
      <c r="O395">
        <v>-0.746</v>
      </c>
      <c r="P395">
        <v>-0.88700000000000001</v>
      </c>
      <c r="Q395">
        <v>-0.48</v>
      </c>
      <c r="R395">
        <v>5.0000000000000001E-3</v>
      </c>
      <c r="S395">
        <v>3.4000000000000002E-2</v>
      </c>
      <c r="T395">
        <v>0.375</v>
      </c>
      <c r="U395">
        <v>0.20599999999999999</v>
      </c>
      <c r="V395">
        <v>-1.0999999999999999E-2</v>
      </c>
      <c r="W395">
        <v>93.558999999999997</v>
      </c>
      <c r="X395">
        <v>-6.5650000000000004</v>
      </c>
      <c r="Y395">
        <v>23.515000000000001</v>
      </c>
      <c r="Z395">
        <v>15.481</v>
      </c>
      <c r="AA395">
        <v>91.242999999999995</v>
      </c>
      <c r="AB395">
        <v>69.471999999999994</v>
      </c>
      <c r="AC395">
        <v>135.273</v>
      </c>
      <c r="AD395">
        <v>122.496</v>
      </c>
      <c r="AE395">
        <v>40.356999999999999</v>
      </c>
      <c r="AF395">
        <v>42.686999999999998</v>
      </c>
      <c r="AG395">
        <v>542.36400000000003</v>
      </c>
      <c r="AH395">
        <v>653.76599999999996</v>
      </c>
      <c r="AI395">
        <v>650.40899999999999</v>
      </c>
      <c r="AJ395">
        <v>141.00800000000001</v>
      </c>
    </row>
    <row r="396" spans="1:36" x14ac:dyDescent="0.25">
      <c r="A396">
        <v>391</v>
      </c>
      <c r="B396">
        <v>391</v>
      </c>
      <c r="C396">
        <v>575.04899999999998</v>
      </c>
      <c r="D396">
        <v>763.76199999999994</v>
      </c>
      <c r="E396">
        <v>150</v>
      </c>
      <c r="F396">
        <v>117.767</v>
      </c>
      <c r="H396">
        <v>63.762</v>
      </c>
      <c r="I396">
        <v>-18.972999999999999</v>
      </c>
      <c r="J396">
        <v>-17.652999999999999</v>
      </c>
      <c r="L396">
        <v>-75.506</v>
      </c>
      <c r="N396">
        <v>188.035</v>
      </c>
      <c r="O396">
        <v>-0.73099999999999998</v>
      </c>
      <c r="P396">
        <v>-0.88200000000000001</v>
      </c>
      <c r="Q396">
        <v>-0.48</v>
      </c>
      <c r="R396">
        <v>0</v>
      </c>
      <c r="S396">
        <v>3.4000000000000002E-2</v>
      </c>
      <c r="T396">
        <v>0.375</v>
      </c>
      <c r="U396">
        <v>0.20599999999999999</v>
      </c>
      <c r="V396">
        <v>-4.0000000000000001E-3</v>
      </c>
      <c r="W396">
        <v>92.617999999999995</v>
      </c>
      <c r="X396">
        <v>-6.5650000000000004</v>
      </c>
      <c r="Y396">
        <v>23.045000000000002</v>
      </c>
      <c r="Z396">
        <v>15.481</v>
      </c>
      <c r="AA396">
        <v>90.772999999999996</v>
      </c>
      <c r="AB396">
        <v>69.471999999999994</v>
      </c>
      <c r="AC396">
        <v>136.21299999999999</v>
      </c>
      <c r="AD396">
        <v>122.027</v>
      </c>
      <c r="AE396">
        <v>40.356999999999999</v>
      </c>
      <c r="AF396">
        <v>43.155999999999999</v>
      </c>
      <c r="AG396">
        <v>536.56500000000005</v>
      </c>
      <c r="AH396">
        <v>650.71400000000006</v>
      </c>
      <c r="AI396">
        <v>640.947</v>
      </c>
      <c r="AJ396">
        <v>140.09299999999999</v>
      </c>
    </row>
    <row r="397" spans="1:36" x14ac:dyDescent="0.25">
      <c r="A397">
        <v>392</v>
      </c>
      <c r="B397">
        <v>392</v>
      </c>
      <c r="C397">
        <v>574.09500000000003</v>
      </c>
      <c r="D397">
        <v>762.80600000000004</v>
      </c>
      <c r="E397">
        <v>149.529</v>
      </c>
      <c r="F397">
        <v>113.056</v>
      </c>
      <c r="H397">
        <v>64.712999999999994</v>
      </c>
      <c r="I397">
        <v>-19.448</v>
      </c>
      <c r="J397">
        <v>-17.652999999999999</v>
      </c>
      <c r="L397">
        <v>-74.555999999999997</v>
      </c>
      <c r="N397">
        <v>188.035</v>
      </c>
      <c r="O397">
        <v>-0.73599999999999999</v>
      </c>
      <c r="P397">
        <v>-0.88700000000000001</v>
      </c>
      <c r="Q397">
        <v>-0.48499999999999999</v>
      </c>
      <c r="R397">
        <v>0.01</v>
      </c>
      <c r="S397">
        <v>2.9000000000000001E-2</v>
      </c>
      <c r="T397">
        <v>0.375</v>
      </c>
      <c r="U397">
        <v>0.20599999999999999</v>
      </c>
      <c r="V397">
        <v>-7.0000000000000001E-3</v>
      </c>
      <c r="W397">
        <v>92.617999999999995</v>
      </c>
      <c r="X397">
        <v>-5.1580000000000004</v>
      </c>
      <c r="Y397">
        <v>23.515000000000001</v>
      </c>
      <c r="Z397">
        <v>14.542999999999999</v>
      </c>
      <c r="AA397">
        <v>91.713999999999999</v>
      </c>
      <c r="AB397">
        <v>68.533000000000001</v>
      </c>
      <c r="AC397">
        <v>134.803</v>
      </c>
      <c r="AD397">
        <v>122.027</v>
      </c>
      <c r="AE397">
        <v>40.356999999999999</v>
      </c>
      <c r="AF397">
        <v>42.686999999999998</v>
      </c>
      <c r="AG397">
        <v>532.59699999999998</v>
      </c>
      <c r="AH397">
        <v>650.40899999999999</v>
      </c>
      <c r="AI397">
        <v>640.64200000000005</v>
      </c>
      <c r="AJ397">
        <v>140.398</v>
      </c>
    </row>
    <row r="398" spans="1:36" x14ac:dyDescent="0.25">
      <c r="A398">
        <v>393</v>
      </c>
      <c r="B398">
        <v>393</v>
      </c>
      <c r="C398">
        <v>573.61800000000005</v>
      </c>
      <c r="D398">
        <v>761.37300000000005</v>
      </c>
      <c r="E398">
        <v>150.47200000000001</v>
      </c>
      <c r="F398">
        <v>115.411</v>
      </c>
      <c r="H398">
        <v>66.141000000000005</v>
      </c>
      <c r="I398">
        <v>-19.448</v>
      </c>
      <c r="J398">
        <v>-17.652999999999999</v>
      </c>
      <c r="L398">
        <v>-74.555999999999997</v>
      </c>
      <c r="N398">
        <v>185.2</v>
      </c>
      <c r="O398">
        <v>-0.746</v>
      </c>
      <c r="P398">
        <v>-0.88200000000000001</v>
      </c>
      <c r="Q398">
        <v>-0.48</v>
      </c>
      <c r="R398">
        <v>0.01</v>
      </c>
      <c r="S398">
        <v>3.4000000000000002E-2</v>
      </c>
      <c r="T398">
        <v>0.37</v>
      </c>
      <c r="U398">
        <v>0.20899999999999999</v>
      </c>
      <c r="V398">
        <v>-1.0999999999999999E-2</v>
      </c>
      <c r="W398">
        <v>92.147999999999996</v>
      </c>
      <c r="X398">
        <v>-6.0960000000000001</v>
      </c>
      <c r="Y398">
        <v>23.045000000000002</v>
      </c>
      <c r="Z398">
        <v>15.481</v>
      </c>
      <c r="AA398">
        <v>90.772999999999996</v>
      </c>
      <c r="AB398">
        <v>69.471999999999994</v>
      </c>
      <c r="AC398">
        <v>135.74299999999999</v>
      </c>
      <c r="AD398">
        <v>122.027</v>
      </c>
      <c r="AE398">
        <v>39.887999999999998</v>
      </c>
      <c r="AF398">
        <v>43.625</v>
      </c>
      <c r="AG398">
        <v>532.29200000000003</v>
      </c>
      <c r="AH398">
        <v>650.40899999999999</v>
      </c>
      <c r="AI398">
        <v>640.64200000000005</v>
      </c>
      <c r="AJ398">
        <v>140.703</v>
      </c>
    </row>
    <row r="399" spans="1:36" x14ac:dyDescent="0.25">
      <c r="A399">
        <v>394</v>
      </c>
      <c r="B399">
        <v>394</v>
      </c>
      <c r="C399">
        <v>573.14099999999996</v>
      </c>
      <c r="D399">
        <v>760.89499999999998</v>
      </c>
      <c r="E399">
        <v>151.416</v>
      </c>
      <c r="F399">
        <v>104.105</v>
      </c>
      <c r="H399">
        <v>66.141000000000005</v>
      </c>
      <c r="I399">
        <v>-19.448</v>
      </c>
      <c r="J399">
        <v>-18.13</v>
      </c>
      <c r="L399">
        <v>-74.555999999999997</v>
      </c>
      <c r="N399">
        <v>185.2</v>
      </c>
      <c r="O399">
        <v>-0.74099999999999999</v>
      </c>
      <c r="P399">
        <v>-0.877</v>
      </c>
      <c r="Q399">
        <v>-0.48499999999999999</v>
      </c>
      <c r="R399">
        <v>5.0000000000000001E-3</v>
      </c>
      <c r="S399">
        <v>3.4000000000000002E-2</v>
      </c>
      <c r="T399">
        <v>0.375</v>
      </c>
      <c r="U399">
        <v>0.20899999999999999</v>
      </c>
      <c r="V399">
        <v>-7.0000000000000001E-3</v>
      </c>
      <c r="W399">
        <v>92.147999999999996</v>
      </c>
      <c r="X399">
        <v>-5.6269999999999998</v>
      </c>
      <c r="Y399">
        <v>23.984999999999999</v>
      </c>
      <c r="Z399">
        <v>15.95</v>
      </c>
      <c r="AA399">
        <v>91.242999999999995</v>
      </c>
      <c r="AB399">
        <v>69.003</v>
      </c>
      <c r="AC399">
        <v>141.38</v>
      </c>
      <c r="AD399">
        <v>123.435</v>
      </c>
      <c r="AE399">
        <v>39.887999999999998</v>
      </c>
      <c r="AF399">
        <v>43.625</v>
      </c>
      <c r="AG399">
        <v>531.98599999999999</v>
      </c>
      <c r="AH399">
        <v>650.71400000000006</v>
      </c>
      <c r="AI399">
        <v>640.64200000000005</v>
      </c>
      <c r="AJ399">
        <v>136.125</v>
      </c>
    </row>
    <row r="400" spans="1:36" x14ac:dyDescent="0.25">
      <c r="A400">
        <v>395</v>
      </c>
      <c r="B400">
        <v>395</v>
      </c>
      <c r="C400">
        <v>573.14099999999996</v>
      </c>
      <c r="D400">
        <v>758.98400000000004</v>
      </c>
      <c r="E400">
        <v>151.887</v>
      </c>
      <c r="F400">
        <v>105.518</v>
      </c>
      <c r="H400">
        <v>65.665000000000006</v>
      </c>
      <c r="I400">
        <v>-19.448</v>
      </c>
      <c r="J400">
        <v>-18.13</v>
      </c>
      <c r="L400">
        <v>-74.555999999999997</v>
      </c>
      <c r="N400">
        <v>187.09</v>
      </c>
      <c r="O400">
        <v>-0.74099999999999999</v>
      </c>
      <c r="P400">
        <v>-0.88200000000000001</v>
      </c>
      <c r="Q400">
        <v>-0.47499999999999998</v>
      </c>
      <c r="R400">
        <v>0</v>
      </c>
      <c r="S400">
        <v>3.4000000000000002E-2</v>
      </c>
      <c r="T400">
        <v>0.375</v>
      </c>
      <c r="U400">
        <v>0.20899999999999999</v>
      </c>
      <c r="V400">
        <v>-7.0000000000000001E-3</v>
      </c>
      <c r="W400">
        <v>92.617999999999995</v>
      </c>
      <c r="X400">
        <v>-5.6269999999999998</v>
      </c>
      <c r="Y400">
        <v>23.045000000000002</v>
      </c>
      <c r="Z400">
        <v>15.95</v>
      </c>
      <c r="AA400">
        <v>90.772999999999996</v>
      </c>
      <c r="AB400">
        <v>69.471999999999994</v>
      </c>
      <c r="AC400">
        <v>140.441</v>
      </c>
      <c r="AD400">
        <v>123.904</v>
      </c>
      <c r="AE400">
        <v>39.418999999999997</v>
      </c>
      <c r="AF400">
        <v>41.28</v>
      </c>
      <c r="AG400">
        <v>531.98599999999999</v>
      </c>
      <c r="AH400">
        <v>650.40899999999999</v>
      </c>
      <c r="AI400">
        <v>640.03200000000004</v>
      </c>
      <c r="AJ400">
        <v>140.703</v>
      </c>
    </row>
    <row r="401" spans="1:36" x14ac:dyDescent="0.25">
      <c r="A401">
        <v>396</v>
      </c>
      <c r="B401">
        <v>396</v>
      </c>
      <c r="C401">
        <v>571.23199999999997</v>
      </c>
      <c r="D401">
        <v>758.029</v>
      </c>
      <c r="E401">
        <v>152.83099999999999</v>
      </c>
      <c r="F401">
        <v>109.28700000000001</v>
      </c>
      <c r="H401">
        <v>66.617000000000004</v>
      </c>
      <c r="I401">
        <v>-18.498999999999999</v>
      </c>
      <c r="J401">
        <v>-17.175999999999998</v>
      </c>
      <c r="L401">
        <v>-73.606999999999999</v>
      </c>
      <c r="N401">
        <v>186.61699999999999</v>
      </c>
      <c r="O401">
        <v>-0.746</v>
      </c>
      <c r="P401">
        <v>-0.877</v>
      </c>
      <c r="Q401">
        <v>-0.48899999999999999</v>
      </c>
      <c r="R401">
        <v>5.0000000000000001E-3</v>
      </c>
      <c r="S401">
        <v>2.9000000000000001E-2</v>
      </c>
      <c r="T401">
        <v>0.37</v>
      </c>
      <c r="U401">
        <v>0.21299999999999999</v>
      </c>
      <c r="V401">
        <v>-7.0000000000000001E-3</v>
      </c>
      <c r="W401">
        <v>92.147999999999996</v>
      </c>
      <c r="X401">
        <v>-5.6269999999999998</v>
      </c>
      <c r="Y401">
        <v>23.045000000000002</v>
      </c>
      <c r="Z401">
        <v>15.012</v>
      </c>
      <c r="AA401">
        <v>90.772999999999996</v>
      </c>
      <c r="AB401">
        <v>69.003</v>
      </c>
      <c r="AC401">
        <v>139.501</v>
      </c>
      <c r="AD401">
        <v>123.435</v>
      </c>
      <c r="AE401">
        <v>39.418999999999997</v>
      </c>
      <c r="AF401">
        <v>39.872999999999998</v>
      </c>
      <c r="AG401">
        <v>532.29200000000003</v>
      </c>
      <c r="AH401">
        <v>641.86300000000006</v>
      </c>
      <c r="AI401">
        <v>637.89499999999998</v>
      </c>
      <c r="AJ401">
        <v>134.59899999999999</v>
      </c>
    </row>
    <row r="402" spans="1:36" x14ac:dyDescent="0.25">
      <c r="A402">
        <v>397</v>
      </c>
      <c r="B402">
        <v>397</v>
      </c>
      <c r="C402">
        <v>571.23199999999997</v>
      </c>
      <c r="D402">
        <v>758.029</v>
      </c>
      <c r="E402">
        <v>154.24600000000001</v>
      </c>
      <c r="F402">
        <v>189.85400000000001</v>
      </c>
      <c r="H402">
        <v>71.375</v>
      </c>
      <c r="I402">
        <v>-18.972999999999999</v>
      </c>
      <c r="J402">
        <v>-17.652999999999999</v>
      </c>
      <c r="L402">
        <v>-74.081999999999994</v>
      </c>
      <c r="N402">
        <v>197.48599999999999</v>
      </c>
      <c r="O402">
        <v>-0.73599999999999999</v>
      </c>
      <c r="P402">
        <v>-0.88700000000000001</v>
      </c>
      <c r="Q402">
        <v>-0.47499999999999998</v>
      </c>
      <c r="R402">
        <v>0.01</v>
      </c>
      <c r="S402">
        <v>3.4000000000000002E-2</v>
      </c>
      <c r="T402">
        <v>0.375</v>
      </c>
      <c r="U402">
        <v>0.20899999999999999</v>
      </c>
      <c r="V402">
        <v>-1.0999999999999999E-2</v>
      </c>
      <c r="W402">
        <v>92.617999999999995</v>
      </c>
      <c r="X402">
        <v>-5.6269999999999998</v>
      </c>
      <c r="Y402">
        <v>23.045000000000002</v>
      </c>
      <c r="Z402">
        <v>15.012</v>
      </c>
      <c r="AA402">
        <v>91.242999999999995</v>
      </c>
      <c r="AB402">
        <v>69.003</v>
      </c>
      <c r="AC402">
        <v>140.441</v>
      </c>
      <c r="AD402">
        <v>123.435</v>
      </c>
      <c r="AE402">
        <v>39.418999999999997</v>
      </c>
      <c r="AF402">
        <v>41.749000000000002</v>
      </c>
      <c r="AG402">
        <v>531.98599999999999</v>
      </c>
      <c r="AH402">
        <v>640.64200000000005</v>
      </c>
      <c r="AI402">
        <v>630.57000000000005</v>
      </c>
      <c r="AJ402">
        <v>131.852</v>
      </c>
    </row>
    <row r="403" spans="1:36" x14ac:dyDescent="0.25">
      <c r="A403">
        <v>398</v>
      </c>
      <c r="B403">
        <v>398</v>
      </c>
      <c r="C403">
        <v>570.27800000000002</v>
      </c>
      <c r="D403">
        <v>756.11800000000005</v>
      </c>
      <c r="E403">
        <v>151.887</v>
      </c>
      <c r="F403">
        <v>110.7</v>
      </c>
      <c r="H403">
        <v>67.093000000000004</v>
      </c>
      <c r="I403">
        <v>-19.448</v>
      </c>
      <c r="J403">
        <v>-17.652999999999999</v>
      </c>
      <c r="L403">
        <v>-74.081999999999994</v>
      </c>
      <c r="N403">
        <v>190.87</v>
      </c>
      <c r="O403">
        <v>-0.746</v>
      </c>
      <c r="P403">
        <v>-0.877</v>
      </c>
      <c r="Q403">
        <v>-0.48899999999999999</v>
      </c>
      <c r="R403">
        <v>5.0000000000000001E-3</v>
      </c>
      <c r="S403">
        <v>3.4000000000000002E-2</v>
      </c>
      <c r="T403">
        <v>0.36399999999999999</v>
      </c>
      <c r="U403">
        <v>0.20599999999999999</v>
      </c>
      <c r="V403">
        <v>-7.0000000000000001E-3</v>
      </c>
      <c r="W403">
        <v>92.617999999999995</v>
      </c>
      <c r="X403">
        <v>-5.1580000000000004</v>
      </c>
      <c r="Y403">
        <v>22.574000000000002</v>
      </c>
      <c r="Z403">
        <v>14.542999999999999</v>
      </c>
      <c r="AA403">
        <v>90.302000000000007</v>
      </c>
      <c r="AB403">
        <v>69.003</v>
      </c>
      <c r="AC403">
        <v>139.03100000000001</v>
      </c>
      <c r="AD403">
        <v>122.96599999999999</v>
      </c>
      <c r="AE403">
        <v>39.418999999999997</v>
      </c>
      <c r="AF403">
        <v>45.970999999999997</v>
      </c>
      <c r="AG403">
        <v>532.29200000000003</v>
      </c>
      <c r="AH403">
        <v>640.33699999999999</v>
      </c>
      <c r="AI403">
        <v>630.875</v>
      </c>
      <c r="AJ403">
        <v>130.93600000000001</v>
      </c>
    </row>
    <row r="404" spans="1:36" x14ac:dyDescent="0.25">
      <c r="A404">
        <v>399</v>
      </c>
      <c r="B404">
        <v>399</v>
      </c>
      <c r="C404">
        <v>570.27800000000002</v>
      </c>
      <c r="D404">
        <v>755.16300000000001</v>
      </c>
      <c r="E404">
        <v>152.35900000000001</v>
      </c>
      <c r="F404">
        <v>110.7</v>
      </c>
      <c r="H404">
        <v>66.617000000000004</v>
      </c>
      <c r="I404">
        <v>-18.972999999999999</v>
      </c>
      <c r="J404">
        <v>-17.652999999999999</v>
      </c>
      <c r="L404">
        <v>-73.606999999999999</v>
      </c>
      <c r="N404">
        <v>192.28800000000001</v>
      </c>
      <c r="O404">
        <v>-0.746</v>
      </c>
      <c r="P404">
        <v>-0.88200000000000001</v>
      </c>
      <c r="Q404">
        <v>-0.48</v>
      </c>
      <c r="R404">
        <v>0</v>
      </c>
      <c r="S404">
        <v>3.4000000000000002E-2</v>
      </c>
      <c r="T404">
        <v>0.36399999999999999</v>
      </c>
      <c r="U404">
        <v>0.20599999999999999</v>
      </c>
      <c r="V404">
        <v>-7.0000000000000001E-3</v>
      </c>
      <c r="W404">
        <v>92.617999999999995</v>
      </c>
      <c r="X404">
        <v>-5.6269999999999998</v>
      </c>
      <c r="Y404">
        <v>23.045000000000002</v>
      </c>
      <c r="Z404">
        <v>15.481</v>
      </c>
      <c r="AA404">
        <v>90.772999999999996</v>
      </c>
      <c r="AB404">
        <v>69.003</v>
      </c>
      <c r="AC404">
        <v>139.971</v>
      </c>
      <c r="AD404">
        <v>122.96599999999999</v>
      </c>
      <c r="AE404">
        <v>39.418999999999997</v>
      </c>
      <c r="AF404">
        <v>45.970999999999997</v>
      </c>
      <c r="AG404">
        <v>531.98599999999999</v>
      </c>
      <c r="AH404">
        <v>640.33699999999999</v>
      </c>
      <c r="AI404">
        <v>630.875</v>
      </c>
      <c r="AJ404">
        <v>130.32599999999999</v>
      </c>
    </row>
    <row r="405" spans="1:36" x14ac:dyDescent="0.25">
      <c r="A405">
        <v>400</v>
      </c>
      <c r="B405">
        <v>400</v>
      </c>
      <c r="C405">
        <v>568.84699999999998</v>
      </c>
      <c r="D405">
        <v>755.16300000000001</v>
      </c>
      <c r="E405">
        <v>153.303</v>
      </c>
      <c r="F405">
        <v>112.58499999999999</v>
      </c>
      <c r="H405">
        <v>67.093000000000004</v>
      </c>
      <c r="I405">
        <v>-18.972999999999999</v>
      </c>
      <c r="J405">
        <v>-17.175999999999998</v>
      </c>
      <c r="L405">
        <v>-73.132000000000005</v>
      </c>
      <c r="N405">
        <v>196.06800000000001</v>
      </c>
      <c r="O405">
        <v>-0.74099999999999999</v>
      </c>
      <c r="P405">
        <v>-0.877</v>
      </c>
      <c r="Q405">
        <v>-0.47499999999999998</v>
      </c>
      <c r="R405">
        <v>0</v>
      </c>
      <c r="S405">
        <v>3.9E-2</v>
      </c>
      <c r="T405">
        <v>0.37</v>
      </c>
      <c r="U405">
        <v>0.20599999999999999</v>
      </c>
      <c r="V405">
        <v>-7.0000000000000001E-3</v>
      </c>
      <c r="W405">
        <v>92.617999999999995</v>
      </c>
      <c r="X405">
        <v>-4.22</v>
      </c>
      <c r="Y405">
        <v>23.045000000000002</v>
      </c>
      <c r="Z405">
        <v>15.481</v>
      </c>
      <c r="AA405">
        <v>90.772999999999996</v>
      </c>
      <c r="AB405">
        <v>68.533000000000001</v>
      </c>
      <c r="AC405">
        <v>139.501</v>
      </c>
      <c r="AD405">
        <v>123.435</v>
      </c>
      <c r="AE405">
        <v>39.887999999999998</v>
      </c>
      <c r="AF405">
        <v>44.094000000000001</v>
      </c>
      <c r="AG405">
        <v>524.05100000000004</v>
      </c>
      <c r="AH405">
        <v>640.947</v>
      </c>
      <c r="AI405">
        <v>630.57000000000005</v>
      </c>
      <c r="AJ405">
        <v>131.24199999999999</v>
      </c>
    </row>
    <row r="406" spans="1:36" x14ac:dyDescent="0.25">
      <c r="A406">
        <v>401</v>
      </c>
      <c r="B406">
        <v>401</v>
      </c>
      <c r="C406">
        <v>568.84699999999998</v>
      </c>
      <c r="D406">
        <v>753.73</v>
      </c>
      <c r="E406">
        <v>155.19</v>
      </c>
      <c r="F406">
        <v>113.527</v>
      </c>
      <c r="H406">
        <v>67.093000000000004</v>
      </c>
      <c r="I406">
        <v>-18.498999999999999</v>
      </c>
      <c r="J406">
        <v>-17.652999999999999</v>
      </c>
      <c r="L406">
        <v>-73.132000000000005</v>
      </c>
      <c r="N406">
        <v>193.70500000000001</v>
      </c>
      <c r="O406">
        <v>-0.73099999999999998</v>
      </c>
      <c r="P406">
        <v>-0.86799999999999999</v>
      </c>
      <c r="Q406">
        <v>-0.47</v>
      </c>
      <c r="R406">
        <v>0</v>
      </c>
      <c r="S406">
        <v>3.9E-2</v>
      </c>
      <c r="T406">
        <v>0.37</v>
      </c>
      <c r="U406">
        <v>0.20200000000000001</v>
      </c>
      <c r="V406">
        <v>-1.0999999999999999E-2</v>
      </c>
      <c r="W406">
        <v>92.617999999999995</v>
      </c>
      <c r="X406">
        <v>-4.6890000000000001</v>
      </c>
      <c r="Y406">
        <v>22.574000000000002</v>
      </c>
      <c r="Z406">
        <v>15.012</v>
      </c>
      <c r="AA406">
        <v>91.242999999999995</v>
      </c>
      <c r="AB406">
        <v>68.063999999999993</v>
      </c>
      <c r="AC406">
        <v>139.501</v>
      </c>
      <c r="AD406">
        <v>122.496</v>
      </c>
      <c r="AE406">
        <v>38.948999999999998</v>
      </c>
      <c r="AF406">
        <v>45.502000000000002</v>
      </c>
      <c r="AG406">
        <v>522.22</v>
      </c>
      <c r="AH406">
        <v>640.64200000000005</v>
      </c>
      <c r="AI406">
        <v>630.875</v>
      </c>
      <c r="AJ406">
        <v>130.32599999999999</v>
      </c>
    </row>
    <row r="407" spans="1:36" x14ac:dyDescent="0.25">
      <c r="A407">
        <v>402</v>
      </c>
      <c r="B407">
        <v>402</v>
      </c>
      <c r="C407">
        <v>567.41600000000005</v>
      </c>
      <c r="D407">
        <v>753.25199999999995</v>
      </c>
      <c r="E407">
        <v>157.077</v>
      </c>
      <c r="F407">
        <v>111.17100000000001</v>
      </c>
      <c r="H407">
        <v>67.567999999999998</v>
      </c>
      <c r="I407">
        <v>-18.498999999999999</v>
      </c>
      <c r="J407">
        <v>-17.175999999999998</v>
      </c>
      <c r="L407">
        <v>-73.132000000000005</v>
      </c>
      <c r="N407">
        <v>164.881</v>
      </c>
      <c r="O407">
        <v>-0.74099999999999999</v>
      </c>
      <c r="P407">
        <v>-0.86299999999999999</v>
      </c>
      <c r="Q407">
        <v>-0.48499999999999999</v>
      </c>
      <c r="R407">
        <v>5.0000000000000001E-3</v>
      </c>
      <c r="S407">
        <v>2.9000000000000001E-2</v>
      </c>
      <c r="T407">
        <v>0.35899999999999999</v>
      </c>
      <c r="U407">
        <v>0.20200000000000001</v>
      </c>
      <c r="V407">
        <v>-1.0999999999999999E-2</v>
      </c>
      <c r="W407">
        <v>92.147999999999996</v>
      </c>
      <c r="X407">
        <v>-4.6890000000000001</v>
      </c>
      <c r="Y407">
        <v>23.045000000000002</v>
      </c>
      <c r="Z407">
        <v>15.481</v>
      </c>
      <c r="AA407">
        <v>91.242999999999995</v>
      </c>
      <c r="AB407">
        <v>67.593999999999994</v>
      </c>
      <c r="AC407">
        <v>139.501</v>
      </c>
      <c r="AD407">
        <v>122.496</v>
      </c>
      <c r="AE407">
        <v>38.948999999999998</v>
      </c>
      <c r="AF407">
        <v>45.033000000000001</v>
      </c>
      <c r="AG407">
        <v>521.60900000000004</v>
      </c>
      <c r="AH407">
        <v>631.18100000000004</v>
      </c>
      <c r="AI407">
        <v>624.16099999999994</v>
      </c>
      <c r="AJ407">
        <v>130.32599999999999</v>
      </c>
    </row>
    <row r="408" spans="1:36" x14ac:dyDescent="0.25">
      <c r="A408">
        <v>403</v>
      </c>
      <c r="B408">
        <v>403</v>
      </c>
      <c r="C408">
        <v>567.41600000000005</v>
      </c>
      <c r="D408">
        <v>752.29700000000003</v>
      </c>
      <c r="E408">
        <v>157.54900000000001</v>
      </c>
      <c r="F408">
        <v>120.59399999999999</v>
      </c>
      <c r="H408">
        <v>67.567999999999998</v>
      </c>
      <c r="I408">
        <v>-18.498999999999999</v>
      </c>
      <c r="J408">
        <v>-17.175999999999998</v>
      </c>
      <c r="L408">
        <v>-73.132000000000005</v>
      </c>
      <c r="N408">
        <v>195.595</v>
      </c>
      <c r="O408">
        <v>-0.74099999999999999</v>
      </c>
      <c r="P408">
        <v>-0.872</v>
      </c>
      <c r="Q408">
        <v>-0.48499999999999999</v>
      </c>
      <c r="R408">
        <v>0</v>
      </c>
      <c r="S408">
        <v>3.4000000000000002E-2</v>
      </c>
      <c r="T408">
        <v>0.37</v>
      </c>
      <c r="U408">
        <v>0.20599999999999999</v>
      </c>
      <c r="V408">
        <v>-1.0999999999999999E-2</v>
      </c>
      <c r="W408">
        <v>92.617999999999995</v>
      </c>
      <c r="X408">
        <v>-4.22</v>
      </c>
      <c r="Y408">
        <v>23.045000000000002</v>
      </c>
      <c r="Z408">
        <v>15.481</v>
      </c>
      <c r="AA408">
        <v>90.772999999999996</v>
      </c>
      <c r="AB408">
        <v>68.063999999999993</v>
      </c>
      <c r="AC408">
        <v>139.501</v>
      </c>
      <c r="AD408">
        <v>122.496</v>
      </c>
      <c r="AE408">
        <v>38.479999999999997</v>
      </c>
      <c r="AF408">
        <v>45.502000000000002</v>
      </c>
      <c r="AG408">
        <v>521.91399999999999</v>
      </c>
      <c r="AH408">
        <v>630.57000000000005</v>
      </c>
      <c r="AI408">
        <v>620.49800000000005</v>
      </c>
      <c r="AJ408">
        <v>130.631</v>
      </c>
    </row>
    <row r="409" spans="1:36" x14ac:dyDescent="0.25">
      <c r="A409">
        <v>404</v>
      </c>
      <c r="B409">
        <v>404</v>
      </c>
      <c r="C409">
        <v>566.46100000000001</v>
      </c>
      <c r="D409">
        <v>751.81899999999996</v>
      </c>
      <c r="E409">
        <v>162.267</v>
      </c>
      <c r="F409">
        <v>151.21799999999999</v>
      </c>
      <c r="H409">
        <v>70.900000000000006</v>
      </c>
      <c r="I409">
        <v>-18.498999999999999</v>
      </c>
      <c r="J409">
        <v>-16.699000000000002</v>
      </c>
      <c r="L409">
        <v>-73.606999999999999</v>
      </c>
      <c r="N409">
        <v>204.101</v>
      </c>
      <c r="O409">
        <v>-0.746</v>
      </c>
      <c r="P409">
        <v>-0.872</v>
      </c>
      <c r="Q409">
        <v>-0.48</v>
      </c>
      <c r="R409">
        <v>-5.0000000000000001E-3</v>
      </c>
      <c r="S409">
        <v>2.9000000000000001E-2</v>
      </c>
      <c r="T409">
        <v>0.37</v>
      </c>
      <c r="U409">
        <v>0.20599999999999999</v>
      </c>
      <c r="V409">
        <v>-4.0000000000000001E-3</v>
      </c>
      <c r="W409">
        <v>91.677999999999997</v>
      </c>
      <c r="X409">
        <v>-4.22</v>
      </c>
      <c r="Y409">
        <v>22.574000000000002</v>
      </c>
      <c r="Z409">
        <v>15.481</v>
      </c>
      <c r="AA409">
        <v>91.242999999999995</v>
      </c>
      <c r="AB409">
        <v>68.063999999999993</v>
      </c>
      <c r="AC409">
        <v>136.68199999999999</v>
      </c>
      <c r="AD409">
        <v>122.496</v>
      </c>
      <c r="AE409">
        <v>39.418999999999997</v>
      </c>
      <c r="AF409">
        <v>45.970999999999997</v>
      </c>
      <c r="AG409">
        <v>521.60900000000004</v>
      </c>
      <c r="AH409">
        <v>630.57000000000005</v>
      </c>
      <c r="AI409">
        <v>620.803</v>
      </c>
      <c r="AJ409">
        <v>130.32599999999999</v>
      </c>
    </row>
    <row r="410" spans="1:36" x14ac:dyDescent="0.25">
      <c r="A410">
        <v>405</v>
      </c>
      <c r="B410">
        <v>405</v>
      </c>
      <c r="C410">
        <v>565.50699999999995</v>
      </c>
      <c r="D410">
        <v>750.38599999999997</v>
      </c>
      <c r="E410">
        <v>156.60499999999999</v>
      </c>
      <c r="F410">
        <v>39.095999999999997</v>
      </c>
      <c r="H410">
        <v>64.236999999999995</v>
      </c>
      <c r="I410">
        <v>-18.972999999999999</v>
      </c>
      <c r="J410">
        <v>-17.652999999999999</v>
      </c>
      <c r="L410">
        <v>-72.656999999999996</v>
      </c>
      <c r="N410">
        <v>186.61699999999999</v>
      </c>
      <c r="O410">
        <v>-0.73599999999999999</v>
      </c>
      <c r="P410">
        <v>-0.872</v>
      </c>
      <c r="Q410">
        <v>-0.48499999999999999</v>
      </c>
      <c r="R410">
        <v>0</v>
      </c>
      <c r="S410">
        <v>3.9E-2</v>
      </c>
      <c r="T410">
        <v>0.37</v>
      </c>
      <c r="U410">
        <v>0.20200000000000001</v>
      </c>
      <c r="V410">
        <v>-1.0999999999999999E-2</v>
      </c>
      <c r="W410">
        <v>92.147999999999996</v>
      </c>
      <c r="X410">
        <v>-2.8140000000000001</v>
      </c>
      <c r="Y410">
        <v>23.515000000000001</v>
      </c>
      <c r="Z410">
        <v>14.542999999999999</v>
      </c>
      <c r="AA410">
        <v>90.772999999999996</v>
      </c>
      <c r="AB410">
        <v>68.533000000000001</v>
      </c>
      <c r="AC410">
        <v>137.15199999999999</v>
      </c>
      <c r="AD410">
        <v>122.96599999999999</v>
      </c>
      <c r="AE410">
        <v>38.479999999999997</v>
      </c>
      <c r="AF410">
        <v>45.033000000000001</v>
      </c>
      <c r="AG410">
        <v>521.60900000000004</v>
      </c>
      <c r="AH410">
        <v>630.57000000000005</v>
      </c>
      <c r="AI410">
        <v>620.803</v>
      </c>
      <c r="AJ410">
        <v>130.631</v>
      </c>
    </row>
    <row r="411" spans="1:36" x14ac:dyDescent="0.25">
      <c r="A411">
        <v>406</v>
      </c>
      <c r="B411">
        <v>406</v>
      </c>
      <c r="C411">
        <v>565.50699999999995</v>
      </c>
      <c r="D411">
        <v>749.43</v>
      </c>
      <c r="E411">
        <v>162.267</v>
      </c>
      <c r="F411">
        <v>168.65100000000001</v>
      </c>
      <c r="H411">
        <v>70.900000000000006</v>
      </c>
      <c r="I411">
        <v>-18.024999999999999</v>
      </c>
      <c r="J411">
        <v>-16.699000000000002</v>
      </c>
      <c r="L411">
        <v>-72.182000000000002</v>
      </c>
      <c r="N411">
        <v>206.93700000000001</v>
      </c>
      <c r="O411">
        <v>-0.746</v>
      </c>
      <c r="P411">
        <v>-0.872</v>
      </c>
      <c r="Q411">
        <v>-0.48</v>
      </c>
      <c r="R411">
        <v>0</v>
      </c>
      <c r="S411">
        <v>3.9E-2</v>
      </c>
      <c r="T411">
        <v>0.36399999999999999</v>
      </c>
      <c r="U411">
        <v>0.20599999999999999</v>
      </c>
      <c r="V411">
        <v>-4.0000000000000001E-3</v>
      </c>
      <c r="W411">
        <v>91.677999999999997</v>
      </c>
      <c r="X411">
        <v>-3.282</v>
      </c>
      <c r="Y411">
        <v>23.045000000000002</v>
      </c>
      <c r="Z411">
        <v>15.481</v>
      </c>
      <c r="AA411">
        <v>90.772999999999996</v>
      </c>
      <c r="AB411">
        <v>68.063999999999993</v>
      </c>
      <c r="AC411">
        <v>136.21299999999999</v>
      </c>
      <c r="AD411">
        <v>122.496</v>
      </c>
      <c r="AE411">
        <v>38.948999999999998</v>
      </c>
      <c r="AF411">
        <v>44.564</v>
      </c>
      <c r="AG411">
        <v>521.60900000000004</v>
      </c>
      <c r="AH411">
        <v>630.57000000000005</v>
      </c>
      <c r="AI411">
        <v>620.803</v>
      </c>
      <c r="AJ411">
        <v>130.631</v>
      </c>
    </row>
    <row r="412" spans="1:36" x14ac:dyDescent="0.25">
      <c r="A412">
        <v>407</v>
      </c>
      <c r="B412">
        <v>407</v>
      </c>
      <c r="C412">
        <v>565.03</v>
      </c>
      <c r="D412">
        <v>747.99699999999996</v>
      </c>
      <c r="E412">
        <v>153.303</v>
      </c>
      <c r="F412">
        <v>28.262</v>
      </c>
      <c r="H412">
        <v>66.141000000000005</v>
      </c>
      <c r="I412">
        <v>-18.498999999999999</v>
      </c>
      <c r="J412">
        <v>-16.699000000000002</v>
      </c>
      <c r="L412">
        <v>-72.182000000000002</v>
      </c>
      <c r="N412">
        <v>193.70500000000001</v>
      </c>
      <c r="O412">
        <v>-0.74099999999999999</v>
      </c>
      <c r="P412">
        <v>-0.872</v>
      </c>
      <c r="Q412">
        <v>-0.47499999999999998</v>
      </c>
      <c r="R412">
        <v>0.01</v>
      </c>
      <c r="S412">
        <v>3.4000000000000002E-2</v>
      </c>
      <c r="T412">
        <v>0.35899999999999999</v>
      </c>
      <c r="U412">
        <v>0.20200000000000001</v>
      </c>
      <c r="V412">
        <v>-7.0000000000000001E-3</v>
      </c>
      <c r="W412">
        <v>92.147999999999996</v>
      </c>
      <c r="X412">
        <v>-2.8140000000000001</v>
      </c>
      <c r="Y412">
        <v>22.574000000000002</v>
      </c>
      <c r="Z412">
        <v>15.012</v>
      </c>
      <c r="AA412">
        <v>88.421000000000006</v>
      </c>
      <c r="AB412">
        <v>68.063999999999993</v>
      </c>
      <c r="AC412">
        <v>138.09200000000001</v>
      </c>
      <c r="AD412">
        <v>123.904</v>
      </c>
      <c r="AE412">
        <v>40.826000000000001</v>
      </c>
      <c r="AF412">
        <v>46.44</v>
      </c>
      <c r="AG412">
        <v>522.22</v>
      </c>
      <c r="AH412">
        <v>630.26499999999999</v>
      </c>
      <c r="AI412">
        <v>620.49800000000005</v>
      </c>
      <c r="AJ412">
        <v>130.631</v>
      </c>
    </row>
    <row r="413" spans="1:36" x14ac:dyDescent="0.25">
      <c r="A413">
        <v>408</v>
      </c>
      <c r="B413">
        <v>408</v>
      </c>
      <c r="C413">
        <v>564.553</v>
      </c>
      <c r="D413">
        <v>747.52</v>
      </c>
      <c r="E413">
        <v>157.54900000000001</v>
      </c>
      <c r="F413">
        <v>36.268999999999998</v>
      </c>
      <c r="H413">
        <v>70.424000000000007</v>
      </c>
      <c r="I413">
        <v>-18.024999999999999</v>
      </c>
      <c r="J413">
        <v>-17.175999999999998</v>
      </c>
      <c r="L413">
        <v>-72.182000000000002</v>
      </c>
      <c r="N413">
        <v>200.79400000000001</v>
      </c>
      <c r="O413">
        <v>-0.74099999999999999</v>
      </c>
      <c r="P413">
        <v>-0.86299999999999999</v>
      </c>
      <c r="Q413">
        <v>-0.48499999999999999</v>
      </c>
      <c r="R413">
        <v>5.0000000000000001E-3</v>
      </c>
      <c r="S413">
        <v>3.4000000000000002E-2</v>
      </c>
      <c r="T413">
        <v>0.36399999999999999</v>
      </c>
      <c r="U413">
        <v>0.20200000000000001</v>
      </c>
      <c r="V413">
        <v>-7.0000000000000001E-3</v>
      </c>
      <c r="W413">
        <v>92.147999999999996</v>
      </c>
      <c r="X413">
        <v>-3.7509999999999999</v>
      </c>
      <c r="Y413">
        <v>23.515000000000001</v>
      </c>
      <c r="Z413">
        <v>14.074</v>
      </c>
      <c r="AA413">
        <v>90.302000000000007</v>
      </c>
      <c r="AB413">
        <v>68.063999999999993</v>
      </c>
      <c r="AC413">
        <v>190.238</v>
      </c>
      <c r="AD413">
        <v>123.904</v>
      </c>
      <c r="AE413">
        <v>37.540999999999997</v>
      </c>
      <c r="AF413">
        <v>46.44</v>
      </c>
      <c r="AG413">
        <v>522.22</v>
      </c>
      <c r="AH413">
        <v>620.803</v>
      </c>
      <c r="AI413">
        <v>612.25699999999995</v>
      </c>
      <c r="AJ413">
        <v>130.631</v>
      </c>
    </row>
    <row r="414" spans="1:36" x14ac:dyDescent="0.25">
      <c r="A414">
        <v>409</v>
      </c>
      <c r="B414">
        <v>409</v>
      </c>
      <c r="C414">
        <v>564.07600000000002</v>
      </c>
      <c r="D414">
        <v>746.56399999999996</v>
      </c>
      <c r="E414">
        <v>154.24600000000001</v>
      </c>
      <c r="F414">
        <v>-0.94199999999999995</v>
      </c>
      <c r="H414">
        <v>66.141000000000005</v>
      </c>
      <c r="I414">
        <v>-18.972999999999999</v>
      </c>
      <c r="J414">
        <v>-17.175999999999998</v>
      </c>
      <c r="L414">
        <v>-72.656999999999996</v>
      </c>
      <c r="N414">
        <v>193.70500000000001</v>
      </c>
      <c r="O414">
        <v>-0.74099999999999999</v>
      </c>
      <c r="P414">
        <v>-0.86799999999999999</v>
      </c>
      <c r="Q414">
        <v>-0.47499999999999998</v>
      </c>
      <c r="R414">
        <v>0.01</v>
      </c>
      <c r="S414">
        <v>3.9E-2</v>
      </c>
      <c r="T414">
        <v>0.35299999999999998</v>
      </c>
      <c r="U414">
        <v>0.20200000000000001</v>
      </c>
      <c r="V414">
        <v>-7.0000000000000001E-3</v>
      </c>
      <c r="W414">
        <v>92.147999999999996</v>
      </c>
      <c r="X414">
        <v>-3.282</v>
      </c>
      <c r="Y414">
        <v>23.515000000000001</v>
      </c>
      <c r="Z414">
        <v>15.481</v>
      </c>
      <c r="AA414">
        <v>91.242999999999995</v>
      </c>
      <c r="AB414">
        <v>68.063999999999993</v>
      </c>
      <c r="AC414">
        <v>189.768</v>
      </c>
      <c r="AD414">
        <v>123.904</v>
      </c>
      <c r="AE414">
        <v>36.603000000000002</v>
      </c>
      <c r="AF414">
        <v>45.502000000000002</v>
      </c>
      <c r="AG414">
        <v>517.947</v>
      </c>
      <c r="AH414">
        <v>619.88800000000003</v>
      </c>
      <c r="AI414">
        <v>610.73099999999999</v>
      </c>
      <c r="AJ414">
        <v>130.631</v>
      </c>
    </row>
    <row r="415" spans="1:36" x14ac:dyDescent="0.25">
      <c r="A415">
        <v>410</v>
      </c>
      <c r="B415">
        <v>410</v>
      </c>
      <c r="C415">
        <v>564.553</v>
      </c>
      <c r="D415">
        <v>745.60900000000004</v>
      </c>
      <c r="E415">
        <v>152.83099999999999</v>
      </c>
      <c r="F415">
        <v>152.16</v>
      </c>
      <c r="H415">
        <v>75.658000000000001</v>
      </c>
      <c r="I415">
        <v>-18.024999999999999</v>
      </c>
      <c r="J415">
        <v>-16.699000000000002</v>
      </c>
      <c r="L415">
        <v>-71.706999999999994</v>
      </c>
      <c r="N415">
        <v>215.91499999999999</v>
      </c>
      <c r="O415">
        <v>-0.74099999999999999</v>
      </c>
      <c r="P415">
        <v>-0.872</v>
      </c>
      <c r="Q415">
        <v>-0.48</v>
      </c>
      <c r="R415">
        <v>0</v>
      </c>
      <c r="S415">
        <v>3.9E-2</v>
      </c>
      <c r="T415">
        <v>0.36399999999999999</v>
      </c>
      <c r="U415">
        <v>0.19900000000000001</v>
      </c>
      <c r="V415">
        <v>-4.0000000000000001E-3</v>
      </c>
      <c r="W415">
        <v>92.147999999999996</v>
      </c>
      <c r="X415">
        <v>-2.8140000000000001</v>
      </c>
      <c r="Y415">
        <v>22.574000000000002</v>
      </c>
      <c r="Z415">
        <v>15.012</v>
      </c>
      <c r="AA415">
        <v>90.302000000000007</v>
      </c>
      <c r="AB415">
        <v>67.125</v>
      </c>
      <c r="AC415">
        <v>189.768</v>
      </c>
      <c r="AD415">
        <v>123.435</v>
      </c>
      <c r="AE415">
        <v>37.540999999999997</v>
      </c>
      <c r="AF415">
        <v>45.970999999999997</v>
      </c>
      <c r="AG415">
        <v>512.14700000000005</v>
      </c>
      <c r="AH415">
        <v>620.49800000000005</v>
      </c>
      <c r="AI415">
        <v>610.42600000000004</v>
      </c>
      <c r="AJ415">
        <v>130.93600000000001</v>
      </c>
    </row>
    <row r="416" spans="1:36" x14ac:dyDescent="0.25">
      <c r="A416">
        <v>411</v>
      </c>
      <c r="B416">
        <v>411</v>
      </c>
      <c r="C416">
        <v>562.64499999999998</v>
      </c>
      <c r="D416">
        <v>745.60900000000004</v>
      </c>
      <c r="E416">
        <v>138.678</v>
      </c>
      <c r="F416">
        <v>225.19499999999999</v>
      </c>
      <c r="H416">
        <v>101.35599999999999</v>
      </c>
      <c r="I416">
        <v>-18.024999999999999</v>
      </c>
      <c r="J416">
        <v>-16.699000000000002</v>
      </c>
      <c r="L416">
        <v>-71.231999999999999</v>
      </c>
      <c r="N416">
        <v>256.08499999999998</v>
      </c>
      <c r="O416">
        <v>-0.74099999999999999</v>
      </c>
      <c r="P416">
        <v>-0.86799999999999999</v>
      </c>
      <c r="Q416">
        <v>-0.48</v>
      </c>
      <c r="R416">
        <v>5.0000000000000001E-3</v>
      </c>
      <c r="S416">
        <v>3.4000000000000002E-2</v>
      </c>
      <c r="T416">
        <v>0.375</v>
      </c>
      <c r="U416">
        <v>0.20200000000000001</v>
      </c>
      <c r="V416">
        <v>-7.0000000000000001E-3</v>
      </c>
      <c r="W416">
        <v>92.617999999999995</v>
      </c>
      <c r="X416">
        <v>-3.282</v>
      </c>
      <c r="Y416">
        <v>23.045000000000002</v>
      </c>
      <c r="Z416">
        <v>15.012</v>
      </c>
      <c r="AA416">
        <v>90.772999999999996</v>
      </c>
      <c r="AB416">
        <v>67.125</v>
      </c>
      <c r="AC416">
        <v>189.768</v>
      </c>
      <c r="AD416">
        <v>123.435</v>
      </c>
      <c r="AE416">
        <v>37.072000000000003</v>
      </c>
      <c r="AF416">
        <v>43.625</v>
      </c>
      <c r="AG416">
        <v>515.505</v>
      </c>
      <c r="AH416">
        <v>620.803</v>
      </c>
      <c r="AI416">
        <v>610.42600000000004</v>
      </c>
      <c r="AJ416">
        <v>130.93600000000001</v>
      </c>
    </row>
    <row r="417" spans="1:36" x14ac:dyDescent="0.25">
      <c r="A417">
        <v>412</v>
      </c>
      <c r="B417">
        <v>412</v>
      </c>
      <c r="C417">
        <v>562.64499999999998</v>
      </c>
      <c r="D417">
        <v>744.17600000000004</v>
      </c>
      <c r="E417">
        <v>162.738</v>
      </c>
      <c r="F417">
        <v>-3.2970000000000002</v>
      </c>
      <c r="H417">
        <v>68.043999999999997</v>
      </c>
      <c r="I417">
        <v>-18.024999999999999</v>
      </c>
      <c r="J417">
        <v>-16.222000000000001</v>
      </c>
      <c r="L417">
        <v>-71.706999999999994</v>
      </c>
      <c r="N417">
        <v>181.892</v>
      </c>
      <c r="O417">
        <v>-0.73599999999999999</v>
      </c>
      <c r="P417">
        <v>-0.872</v>
      </c>
      <c r="Q417">
        <v>-0.48899999999999999</v>
      </c>
      <c r="R417">
        <v>-5.0000000000000001E-3</v>
      </c>
      <c r="S417">
        <v>2.9000000000000001E-2</v>
      </c>
      <c r="T417">
        <v>0.36399999999999999</v>
      </c>
      <c r="U417">
        <v>0.19900000000000001</v>
      </c>
      <c r="V417">
        <v>-7.0000000000000001E-3</v>
      </c>
      <c r="W417">
        <v>92.147999999999996</v>
      </c>
      <c r="X417">
        <v>-3.282</v>
      </c>
      <c r="Y417">
        <v>23.515000000000001</v>
      </c>
      <c r="Z417">
        <v>14.542999999999999</v>
      </c>
      <c r="AA417">
        <v>90.772999999999996</v>
      </c>
      <c r="AB417">
        <v>67.125</v>
      </c>
      <c r="AC417">
        <v>188.82900000000001</v>
      </c>
      <c r="AD417">
        <v>123.904</v>
      </c>
      <c r="AE417">
        <v>36.134</v>
      </c>
      <c r="AF417">
        <v>45.033000000000001</v>
      </c>
      <c r="AG417">
        <v>512.14700000000005</v>
      </c>
      <c r="AH417">
        <v>620.19299999999998</v>
      </c>
      <c r="AI417">
        <v>610.42600000000004</v>
      </c>
      <c r="AJ417">
        <v>130.93600000000001</v>
      </c>
    </row>
    <row r="418" spans="1:36" x14ac:dyDescent="0.25">
      <c r="A418">
        <v>413</v>
      </c>
      <c r="B418">
        <v>413</v>
      </c>
      <c r="C418">
        <v>562.16800000000001</v>
      </c>
      <c r="D418">
        <v>742.26499999999999</v>
      </c>
      <c r="E418">
        <v>165.56899999999999</v>
      </c>
      <c r="F418">
        <v>14.602</v>
      </c>
      <c r="H418">
        <v>65.188999999999993</v>
      </c>
      <c r="I418">
        <v>-18.024999999999999</v>
      </c>
      <c r="J418">
        <v>-16.222000000000001</v>
      </c>
      <c r="L418">
        <v>-72.182000000000002</v>
      </c>
      <c r="N418">
        <v>201.26599999999999</v>
      </c>
      <c r="O418">
        <v>-0.73599999999999999</v>
      </c>
      <c r="P418">
        <v>-0.86799999999999999</v>
      </c>
      <c r="Q418">
        <v>-0.48499999999999999</v>
      </c>
      <c r="R418">
        <v>5.0000000000000001E-3</v>
      </c>
      <c r="S418">
        <v>2.9000000000000001E-2</v>
      </c>
      <c r="T418">
        <v>0.35299999999999998</v>
      </c>
      <c r="U418">
        <v>0.20200000000000001</v>
      </c>
      <c r="V418">
        <v>-1.0999999999999999E-2</v>
      </c>
      <c r="W418">
        <v>92.147999999999996</v>
      </c>
      <c r="X418">
        <v>-2.3450000000000002</v>
      </c>
      <c r="Y418">
        <v>22.574000000000002</v>
      </c>
      <c r="Z418">
        <v>15.481</v>
      </c>
      <c r="AA418">
        <v>90.772999999999996</v>
      </c>
      <c r="AB418">
        <v>68.063999999999993</v>
      </c>
      <c r="AC418">
        <v>189.768</v>
      </c>
      <c r="AD418">
        <v>123.904</v>
      </c>
      <c r="AE418">
        <v>36.603000000000002</v>
      </c>
      <c r="AF418">
        <v>45.033000000000001</v>
      </c>
      <c r="AG418">
        <v>512.14700000000005</v>
      </c>
      <c r="AH418">
        <v>620.49800000000005</v>
      </c>
      <c r="AI418">
        <v>610.73099999999999</v>
      </c>
      <c r="AJ418">
        <v>130.631</v>
      </c>
    </row>
    <row r="419" spans="1:36" x14ac:dyDescent="0.25">
      <c r="A419">
        <v>414</v>
      </c>
      <c r="B419">
        <v>414</v>
      </c>
      <c r="C419">
        <v>560.73599999999999</v>
      </c>
      <c r="D419">
        <v>741.78700000000003</v>
      </c>
      <c r="E419">
        <v>167.45599999999999</v>
      </c>
      <c r="F419">
        <v>35.798000000000002</v>
      </c>
      <c r="H419">
        <v>68.995999999999995</v>
      </c>
      <c r="I419">
        <v>-18.024999999999999</v>
      </c>
      <c r="J419">
        <v>-16.699000000000002</v>
      </c>
      <c r="L419">
        <v>-72.182000000000002</v>
      </c>
      <c r="N419">
        <v>204.101</v>
      </c>
      <c r="O419">
        <v>-0.74099999999999999</v>
      </c>
      <c r="P419">
        <v>-0.85799999999999998</v>
      </c>
      <c r="Q419">
        <v>-0.48499999999999999</v>
      </c>
      <c r="R419">
        <v>0</v>
      </c>
      <c r="S419">
        <v>3.4000000000000002E-2</v>
      </c>
      <c r="T419">
        <v>0.35299999999999998</v>
      </c>
      <c r="U419">
        <v>0.19500000000000001</v>
      </c>
      <c r="V419">
        <v>-1.0999999999999999E-2</v>
      </c>
      <c r="W419">
        <v>91.677999999999997</v>
      </c>
      <c r="X419">
        <v>-2.8140000000000001</v>
      </c>
      <c r="Y419">
        <v>23.045000000000002</v>
      </c>
      <c r="Z419">
        <v>15.012</v>
      </c>
      <c r="AA419">
        <v>90.302000000000007</v>
      </c>
      <c r="AB419">
        <v>67.125</v>
      </c>
      <c r="AC419">
        <v>188.82900000000001</v>
      </c>
      <c r="AD419">
        <v>122.96599999999999</v>
      </c>
      <c r="AE419">
        <v>35.664000000000001</v>
      </c>
      <c r="AF419">
        <v>45.502000000000002</v>
      </c>
      <c r="AG419">
        <v>512.45299999999997</v>
      </c>
      <c r="AH419">
        <v>620.19299999999998</v>
      </c>
      <c r="AI419">
        <v>610.42600000000004</v>
      </c>
      <c r="AJ419">
        <v>130.631</v>
      </c>
    </row>
    <row r="420" spans="1:36" x14ac:dyDescent="0.25">
      <c r="A420">
        <v>415</v>
      </c>
      <c r="B420">
        <v>415</v>
      </c>
      <c r="C420">
        <v>561.21400000000006</v>
      </c>
      <c r="D420">
        <v>740.35400000000004</v>
      </c>
      <c r="E420">
        <v>173.589</v>
      </c>
      <c r="F420">
        <v>113.998</v>
      </c>
      <c r="H420">
        <v>74.230999999999995</v>
      </c>
      <c r="I420">
        <v>-18.498999999999999</v>
      </c>
      <c r="J420">
        <v>-16.699000000000002</v>
      </c>
      <c r="L420">
        <v>-71.706999999999994</v>
      </c>
      <c r="N420">
        <v>217.333</v>
      </c>
      <c r="O420">
        <v>-0.73599999999999999</v>
      </c>
      <c r="P420">
        <v>-0.86299999999999999</v>
      </c>
      <c r="Q420">
        <v>-0.48</v>
      </c>
      <c r="R420">
        <v>5.0000000000000001E-3</v>
      </c>
      <c r="S420">
        <v>3.4000000000000002E-2</v>
      </c>
      <c r="T420">
        <v>0.35899999999999999</v>
      </c>
      <c r="U420">
        <v>0.19900000000000001</v>
      </c>
      <c r="V420">
        <v>-7.0000000000000001E-3</v>
      </c>
      <c r="W420">
        <v>91.677999999999997</v>
      </c>
      <c r="X420">
        <v>-2.8140000000000001</v>
      </c>
      <c r="Y420">
        <v>22.574000000000002</v>
      </c>
      <c r="Z420">
        <v>15.012</v>
      </c>
      <c r="AA420">
        <v>91.242999999999995</v>
      </c>
      <c r="AB420">
        <v>67.125</v>
      </c>
      <c r="AC420">
        <v>188.82900000000001</v>
      </c>
      <c r="AD420">
        <v>123.904</v>
      </c>
      <c r="AE420">
        <v>35.664000000000001</v>
      </c>
      <c r="AF420">
        <v>45.033000000000001</v>
      </c>
      <c r="AG420">
        <v>512.14700000000005</v>
      </c>
      <c r="AH420">
        <v>614.08900000000006</v>
      </c>
      <c r="AI420">
        <v>610.42600000000004</v>
      </c>
      <c r="AJ420">
        <v>130.32599999999999</v>
      </c>
    </row>
    <row r="421" spans="1:36" x14ac:dyDescent="0.25">
      <c r="A421">
        <v>416</v>
      </c>
      <c r="B421">
        <v>416</v>
      </c>
      <c r="C421">
        <v>559.78200000000004</v>
      </c>
      <c r="D421">
        <v>739.87599999999998</v>
      </c>
      <c r="E421">
        <v>167.928</v>
      </c>
      <c r="F421">
        <v>20.254000000000001</v>
      </c>
      <c r="H421">
        <v>68.043999999999997</v>
      </c>
      <c r="I421">
        <v>-18.498999999999999</v>
      </c>
      <c r="J421">
        <v>-16.222000000000001</v>
      </c>
      <c r="L421">
        <v>-71.706999999999994</v>
      </c>
      <c r="N421">
        <v>205.51900000000001</v>
      </c>
      <c r="O421">
        <v>-0.74099999999999999</v>
      </c>
      <c r="P421">
        <v>-0.86299999999999999</v>
      </c>
      <c r="Q421">
        <v>-0.48</v>
      </c>
      <c r="R421">
        <v>0</v>
      </c>
      <c r="S421">
        <v>3.9E-2</v>
      </c>
      <c r="T421">
        <v>0.35899999999999999</v>
      </c>
      <c r="U421">
        <v>0.19900000000000001</v>
      </c>
      <c r="V421">
        <v>-4.0000000000000001E-3</v>
      </c>
      <c r="W421">
        <v>91.677999999999997</v>
      </c>
      <c r="X421">
        <v>-1.407</v>
      </c>
      <c r="Y421">
        <v>22.103999999999999</v>
      </c>
      <c r="Z421">
        <v>14.542999999999999</v>
      </c>
      <c r="AA421">
        <v>90.302000000000007</v>
      </c>
      <c r="AB421">
        <v>67.593999999999994</v>
      </c>
      <c r="AC421">
        <v>189.29900000000001</v>
      </c>
      <c r="AD421">
        <v>122.96599999999999</v>
      </c>
      <c r="AE421">
        <v>36.134</v>
      </c>
      <c r="AF421">
        <v>45.502000000000002</v>
      </c>
      <c r="AG421">
        <v>512.14700000000005</v>
      </c>
      <c r="AH421">
        <v>610.42600000000004</v>
      </c>
      <c r="AI421">
        <v>601.57500000000005</v>
      </c>
      <c r="AJ421">
        <v>130.631</v>
      </c>
    </row>
    <row r="422" spans="1:36" x14ac:dyDescent="0.25">
      <c r="A422">
        <v>417</v>
      </c>
      <c r="B422">
        <v>417</v>
      </c>
      <c r="C422">
        <v>559.78200000000004</v>
      </c>
      <c r="D422">
        <v>738.92100000000005</v>
      </c>
      <c r="E422">
        <v>172.17400000000001</v>
      </c>
      <c r="F422">
        <v>31.088000000000001</v>
      </c>
      <c r="H422">
        <v>68.043999999999997</v>
      </c>
      <c r="I422">
        <v>-17.55</v>
      </c>
      <c r="J422">
        <v>-16.699000000000002</v>
      </c>
      <c r="L422">
        <v>-71.231999999999999</v>
      </c>
      <c r="N422">
        <v>205.99199999999999</v>
      </c>
      <c r="O422">
        <v>-0.73599999999999999</v>
      </c>
      <c r="P422">
        <v>-0.85799999999999998</v>
      </c>
      <c r="Q422">
        <v>-0.48</v>
      </c>
      <c r="R422">
        <v>5.0000000000000001E-3</v>
      </c>
      <c r="S422">
        <v>3.9E-2</v>
      </c>
      <c r="T422">
        <v>0.35299999999999998</v>
      </c>
      <c r="U422">
        <v>0.19900000000000001</v>
      </c>
      <c r="V422">
        <v>-4.0000000000000001E-3</v>
      </c>
      <c r="W422">
        <v>91.207999999999998</v>
      </c>
      <c r="X422">
        <v>-1.8759999999999999</v>
      </c>
      <c r="Y422">
        <v>23.045000000000002</v>
      </c>
      <c r="Z422">
        <v>14.542999999999999</v>
      </c>
      <c r="AA422">
        <v>90.302000000000007</v>
      </c>
      <c r="AB422">
        <v>67.125</v>
      </c>
      <c r="AC422">
        <v>188.35900000000001</v>
      </c>
      <c r="AD422">
        <v>122.96599999999999</v>
      </c>
      <c r="AE422">
        <v>35.195</v>
      </c>
      <c r="AF422">
        <v>45.033000000000001</v>
      </c>
      <c r="AG422">
        <v>511.84199999999998</v>
      </c>
      <c r="AH422">
        <v>610.73099999999999</v>
      </c>
      <c r="AI422">
        <v>600.35400000000004</v>
      </c>
      <c r="AJ422">
        <v>130.631</v>
      </c>
    </row>
    <row r="423" spans="1:36" x14ac:dyDescent="0.25">
      <c r="A423">
        <v>418</v>
      </c>
      <c r="B423">
        <v>418</v>
      </c>
      <c r="C423">
        <v>558.82799999999997</v>
      </c>
      <c r="D423">
        <v>737.01</v>
      </c>
      <c r="E423">
        <v>176.892</v>
      </c>
      <c r="F423">
        <v>58.408999999999999</v>
      </c>
      <c r="H423">
        <v>68.52</v>
      </c>
      <c r="I423">
        <v>-18.498999999999999</v>
      </c>
      <c r="J423">
        <v>-15.744999999999999</v>
      </c>
      <c r="L423">
        <v>-71.231999999999999</v>
      </c>
      <c r="N423">
        <v>208.35400000000001</v>
      </c>
      <c r="O423">
        <v>-0.73599999999999999</v>
      </c>
      <c r="P423">
        <v>-0.85799999999999998</v>
      </c>
      <c r="Q423">
        <v>-0.48499999999999999</v>
      </c>
      <c r="R423">
        <v>0</v>
      </c>
      <c r="S423">
        <v>3.4000000000000002E-2</v>
      </c>
      <c r="T423">
        <v>0.35299999999999998</v>
      </c>
      <c r="U423">
        <v>0.19900000000000001</v>
      </c>
      <c r="V423">
        <v>-7.0000000000000001E-3</v>
      </c>
      <c r="W423">
        <v>91.677999999999997</v>
      </c>
      <c r="X423">
        <v>-1.407</v>
      </c>
      <c r="Y423">
        <v>22.574000000000002</v>
      </c>
      <c r="Z423">
        <v>15.481</v>
      </c>
      <c r="AA423">
        <v>90.772999999999996</v>
      </c>
      <c r="AB423">
        <v>66.656000000000006</v>
      </c>
      <c r="AC423">
        <v>188.82900000000001</v>
      </c>
      <c r="AD423">
        <v>122.96599999999999</v>
      </c>
      <c r="AE423">
        <v>35.664000000000001</v>
      </c>
      <c r="AF423">
        <v>45.033000000000001</v>
      </c>
      <c r="AG423">
        <v>507.87400000000002</v>
      </c>
      <c r="AH423">
        <v>610.73099999999999</v>
      </c>
      <c r="AI423">
        <v>600.65899999999999</v>
      </c>
      <c r="AJ423">
        <v>130.631</v>
      </c>
    </row>
    <row r="424" spans="1:36" x14ac:dyDescent="0.25">
      <c r="A424">
        <v>419</v>
      </c>
      <c r="B424">
        <v>419</v>
      </c>
      <c r="C424">
        <v>557.87400000000002</v>
      </c>
      <c r="D424">
        <v>737.96600000000001</v>
      </c>
      <c r="E424">
        <v>192.93299999999999</v>
      </c>
      <c r="F424">
        <v>242.15899999999999</v>
      </c>
      <c r="H424">
        <v>84.7</v>
      </c>
      <c r="I424">
        <v>-18.024999999999999</v>
      </c>
      <c r="J424">
        <v>-15.744999999999999</v>
      </c>
      <c r="L424">
        <v>-70.757999999999996</v>
      </c>
      <c r="N424">
        <v>238.126</v>
      </c>
      <c r="O424">
        <v>-0.73599999999999999</v>
      </c>
      <c r="P424">
        <v>-0.85799999999999998</v>
      </c>
      <c r="Q424">
        <v>-0.48</v>
      </c>
      <c r="R424">
        <v>5.0000000000000001E-3</v>
      </c>
      <c r="S424">
        <v>3.9E-2</v>
      </c>
      <c r="T424">
        <v>0.37</v>
      </c>
      <c r="U424">
        <v>0.19900000000000001</v>
      </c>
      <c r="V424">
        <v>-1.0999999999999999E-2</v>
      </c>
      <c r="W424">
        <v>91.207999999999998</v>
      </c>
      <c r="X424">
        <v>-2.8140000000000001</v>
      </c>
      <c r="Y424">
        <v>22.574000000000002</v>
      </c>
      <c r="Z424">
        <v>15.012</v>
      </c>
      <c r="AA424">
        <v>90.302000000000007</v>
      </c>
      <c r="AB424">
        <v>67.125</v>
      </c>
      <c r="AC424">
        <v>187.88900000000001</v>
      </c>
      <c r="AD424">
        <v>123.904</v>
      </c>
      <c r="AE424">
        <v>35.664000000000001</v>
      </c>
      <c r="AF424">
        <v>45.502000000000002</v>
      </c>
      <c r="AG424">
        <v>502.68599999999998</v>
      </c>
      <c r="AH424">
        <v>611.03700000000003</v>
      </c>
      <c r="AI424">
        <v>600.35400000000004</v>
      </c>
      <c r="AJ424">
        <v>130.93600000000001</v>
      </c>
    </row>
    <row r="425" spans="1:36" x14ac:dyDescent="0.25">
      <c r="A425">
        <v>420</v>
      </c>
      <c r="B425">
        <v>420</v>
      </c>
      <c r="C425">
        <v>557.87400000000002</v>
      </c>
      <c r="D425">
        <v>735.577</v>
      </c>
      <c r="E425">
        <v>182.08199999999999</v>
      </c>
      <c r="F425">
        <v>124.834</v>
      </c>
      <c r="H425">
        <v>74.706000000000003</v>
      </c>
      <c r="I425">
        <v>-18.972999999999999</v>
      </c>
      <c r="J425">
        <v>-16.222000000000001</v>
      </c>
      <c r="L425">
        <v>-72.182000000000002</v>
      </c>
      <c r="N425">
        <v>219.696</v>
      </c>
      <c r="O425">
        <v>-0.73099999999999998</v>
      </c>
      <c r="P425">
        <v>-0.86799999999999999</v>
      </c>
      <c r="Q425">
        <v>-0.48</v>
      </c>
      <c r="R425">
        <v>5.0000000000000001E-3</v>
      </c>
      <c r="S425">
        <v>3.9E-2</v>
      </c>
      <c r="T425">
        <v>0.35899999999999999</v>
      </c>
      <c r="U425">
        <v>0.19500000000000001</v>
      </c>
      <c r="V425">
        <v>-7.0000000000000001E-3</v>
      </c>
      <c r="W425">
        <v>91.677999999999997</v>
      </c>
      <c r="X425">
        <v>-2.3450000000000002</v>
      </c>
      <c r="Y425">
        <v>23.045000000000002</v>
      </c>
      <c r="Z425">
        <v>14.542999999999999</v>
      </c>
      <c r="AA425">
        <v>91.713999999999999</v>
      </c>
      <c r="AB425">
        <v>67.125</v>
      </c>
      <c r="AC425">
        <v>188.35900000000001</v>
      </c>
      <c r="AD425">
        <v>123.435</v>
      </c>
      <c r="AE425">
        <v>35.195</v>
      </c>
      <c r="AF425">
        <v>44.094000000000001</v>
      </c>
      <c r="AG425">
        <v>501.77</v>
      </c>
      <c r="AH425">
        <v>610.73099999999999</v>
      </c>
      <c r="AI425">
        <v>600.65899999999999</v>
      </c>
      <c r="AJ425">
        <v>130.631</v>
      </c>
    </row>
    <row r="426" spans="1:36" x14ac:dyDescent="0.25">
      <c r="A426">
        <v>421</v>
      </c>
      <c r="B426">
        <v>421</v>
      </c>
      <c r="C426">
        <v>555.96600000000001</v>
      </c>
      <c r="D426">
        <v>735.577</v>
      </c>
      <c r="E426">
        <v>178.779</v>
      </c>
      <c r="F426">
        <v>87.616</v>
      </c>
      <c r="H426">
        <v>72.326999999999998</v>
      </c>
      <c r="I426">
        <v>-17.55</v>
      </c>
      <c r="J426">
        <v>-17.175999999999998</v>
      </c>
      <c r="L426">
        <v>-71.231999999999999</v>
      </c>
      <c r="N426">
        <v>215.44300000000001</v>
      </c>
      <c r="O426">
        <v>-0.73599999999999999</v>
      </c>
      <c r="P426">
        <v>-0.86299999999999999</v>
      </c>
      <c r="Q426">
        <v>-0.47499999999999998</v>
      </c>
      <c r="R426">
        <v>0</v>
      </c>
      <c r="S426">
        <v>3.4000000000000002E-2</v>
      </c>
      <c r="T426">
        <v>0.35899999999999999</v>
      </c>
      <c r="U426">
        <v>0.19900000000000001</v>
      </c>
      <c r="V426">
        <v>-4.0000000000000001E-3</v>
      </c>
      <c r="W426">
        <v>91.207999999999998</v>
      </c>
      <c r="X426">
        <v>-1.407</v>
      </c>
      <c r="Y426">
        <v>23.515000000000001</v>
      </c>
      <c r="Z426">
        <v>14.542999999999999</v>
      </c>
      <c r="AA426">
        <v>89.831999999999994</v>
      </c>
      <c r="AB426">
        <v>66.656000000000006</v>
      </c>
      <c r="AC426">
        <v>188.35900000000001</v>
      </c>
      <c r="AD426">
        <v>122.96599999999999</v>
      </c>
      <c r="AE426">
        <v>35.664000000000001</v>
      </c>
      <c r="AF426">
        <v>45.033000000000001</v>
      </c>
      <c r="AG426">
        <v>502.07499999999999</v>
      </c>
      <c r="AH426">
        <v>610.73099999999999</v>
      </c>
      <c r="AI426">
        <v>600.35400000000004</v>
      </c>
      <c r="AJ426">
        <v>130.631</v>
      </c>
    </row>
    <row r="427" spans="1:36" x14ac:dyDescent="0.25">
      <c r="A427">
        <v>422</v>
      </c>
      <c r="B427">
        <v>422</v>
      </c>
      <c r="C427">
        <v>555.96600000000001</v>
      </c>
      <c r="D427">
        <v>734.62199999999996</v>
      </c>
      <c r="E427">
        <v>176.892</v>
      </c>
      <c r="F427">
        <v>50.401000000000003</v>
      </c>
      <c r="H427">
        <v>69.471999999999994</v>
      </c>
      <c r="I427">
        <v>-18.024999999999999</v>
      </c>
      <c r="J427">
        <v>-16.222000000000001</v>
      </c>
      <c r="L427">
        <v>-71.231999999999999</v>
      </c>
      <c r="N427">
        <v>209.77199999999999</v>
      </c>
      <c r="O427">
        <v>-0.73099999999999998</v>
      </c>
      <c r="P427">
        <v>-0.85299999999999998</v>
      </c>
      <c r="Q427">
        <v>-0.47499999999999998</v>
      </c>
      <c r="R427">
        <v>5.0000000000000001E-3</v>
      </c>
      <c r="S427">
        <v>3.9E-2</v>
      </c>
      <c r="T427">
        <v>0.34799999999999998</v>
      </c>
      <c r="U427">
        <v>0.19500000000000001</v>
      </c>
      <c r="V427">
        <v>-7.0000000000000001E-3</v>
      </c>
      <c r="W427">
        <v>92.147999999999996</v>
      </c>
      <c r="X427">
        <v>-1.407</v>
      </c>
      <c r="Y427">
        <v>22.574000000000002</v>
      </c>
      <c r="Z427">
        <v>14.074</v>
      </c>
      <c r="AA427">
        <v>90.302000000000007</v>
      </c>
      <c r="AB427">
        <v>66.186000000000007</v>
      </c>
      <c r="AC427">
        <v>188.35900000000001</v>
      </c>
      <c r="AD427">
        <v>123.435</v>
      </c>
      <c r="AE427">
        <v>35.195</v>
      </c>
      <c r="AF427">
        <v>43.625</v>
      </c>
      <c r="AG427">
        <v>502.38099999999997</v>
      </c>
      <c r="AH427">
        <v>602.79600000000005</v>
      </c>
      <c r="AI427">
        <v>597.60699999999997</v>
      </c>
      <c r="AJ427">
        <v>130.93600000000001</v>
      </c>
    </row>
    <row r="428" spans="1:36" x14ac:dyDescent="0.25">
      <c r="A428">
        <v>423</v>
      </c>
      <c r="B428">
        <v>423</v>
      </c>
      <c r="C428">
        <v>555.48900000000003</v>
      </c>
      <c r="D428">
        <v>733.66600000000005</v>
      </c>
      <c r="E428">
        <v>176.42</v>
      </c>
      <c r="F428">
        <v>69.715000000000003</v>
      </c>
      <c r="H428">
        <v>70.424000000000007</v>
      </c>
      <c r="I428">
        <v>-17.076000000000001</v>
      </c>
      <c r="J428">
        <v>-16.699000000000002</v>
      </c>
      <c r="L428">
        <v>-71.231999999999999</v>
      </c>
      <c r="N428">
        <v>210.245</v>
      </c>
      <c r="O428">
        <v>-0.73599999999999999</v>
      </c>
      <c r="P428">
        <v>-0.86799999999999999</v>
      </c>
      <c r="Q428">
        <v>-0.48499999999999999</v>
      </c>
      <c r="R428">
        <v>-5.0000000000000001E-3</v>
      </c>
      <c r="S428">
        <v>3.9E-2</v>
      </c>
      <c r="T428">
        <v>0.35299999999999998</v>
      </c>
      <c r="U428">
        <v>0.192</v>
      </c>
      <c r="V428">
        <v>-7.0000000000000001E-3</v>
      </c>
      <c r="W428">
        <v>92.617999999999995</v>
      </c>
      <c r="X428">
        <v>-1.407</v>
      </c>
      <c r="Y428">
        <v>22.103999999999999</v>
      </c>
      <c r="Z428">
        <v>14.542999999999999</v>
      </c>
      <c r="AA428">
        <v>90.302000000000007</v>
      </c>
      <c r="AB428">
        <v>66.656000000000006</v>
      </c>
      <c r="AC428">
        <v>188.35900000000001</v>
      </c>
      <c r="AD428">
        <v>123.435</v>
      </c>
      <c r="AE428">
        <v>34.725999999999999</v>
      </c>
      <c r="AF428">
        <v>43.625</v>
      </c>
      <c r="AG428">
        <v>501.77</v>
      </c>
      <c r="AH428">
        <v>600.65899999999999</v>
      </c>
      <c r="AI428">
        <v>590.58699999999999</v>
      </c>
      <c r="AJ428">
        <v>130.32599999999999</v>
      </c>
    </row>
    <row r="429" spans="1:36" x14ac:dyDescent="0.25">
      <c r="A429">
        <v>424</v>
      </c>
      <c r="B429">
        <v>424</v>
      </c>
      <c r="C429">
        <v>555.01099999999997</v>
      </c>
      <c r="D429">
        <v>731.75599999999997</v>
      </c>
      <c r="E429">
        <v>176.42</v>
      </c>
      <c r="F429">
        <v>77.722999999999999</v>
      </c>
      <c r="H429">
        <v>70.900000000000006</v>
      </c>
      <c r="I429">
        <v>-18.024999999999999</v>
      </c>
      <c r="J429">
        <v>-16.222000000000001</v>
      </c>
      <c r="L429">
        <v>-71.231999999999999</v>
      </c>
      <c r="N429">
        <v>209.77199999999999</v>
      </c>
      <c r="O429">
        <v>-0.73099999999999998</v>
      </c>
      <c r="P429">
        <v>-0.85299999999999998</v>
      </c>
      <c r="Q429">
        <v>-0.48</v>
      </c>
      <c r="R429">
        <v>0</v>
      </c>
      <c r="S429">
        <v>3.9E-2</v>
      </c>
      <c r="T429">
        <v>0.35299999999999998</v>
      </c>
      <c r="U429">
        <v>0.19500000000000001</v>
      </c>
      <c r="V429">
        <v>-4.0000000000000001E-3</v>
      </c>
      <c r="W429">
        <v>93.088999999999999</v>
      </c>
      <c r="X429">
        <v>-1.8759999999999999</v>
      </c>
      <c r="Y429">
        <v>22.103999999999999</v>
      </c>
      <c r="Z429">
        <v>15.012</v>
      </c>
      <c r="AA429">
        <v>90.772999999999996</v>
      </c>
      <c r="AB429">
        <v>66.656000000000006</v>
      </c>
      <c r="AC429">
        <v>187.88900000000001</v>
      </c>
      <c r="AD429">
        <v>122.96599999999999</v>
      </c>
      <c r="AE429">
        <v>35.195</v>
      </c>
      <c r="AF429">
        <v>43.625</v>
      </c>
      <c r="AG429">
        <v>502.38099999999997</v>
      </c>
      <c r="AH429">
        <v>600.35400000000004</v>
      </c>
      <c r="AI429">
        <v>590.89200000000005</v>
      </c>
      <c r="AJ429">
        <v>130.32599999999999</v>
      </c>
    </row>
    <row r="430" spans="1:36" x14ac:dyDescent="0.25">
      <c r="A430">
        <v>425</v>
      </c>
      <c r="B430">
        <v>425</v>
      </c>
      <c r="C430">
        <v>554.53399999999999</v>
      </c>
      <c r="D430">
        <v>732.23299999999995</v>
      </c>
      <c r="E430">
        <v>181.61</v>
      </c>
      <c r="F430">
        <v>115.883</v>
      </c>
      <c r="H430">
        <v>73.278999999999996</v>
      </c>
      <c r="I430">
        <v>-17.55</v>
      </c>
      <c r="J430">
        <v>-15.268000000000001</v>
      </c>
      <c r="L430">
        <v>-70.283000000000001</v>
      </c>
      <c r="N430">
        <v>212.607</v>
      </c>
      <c r="O430">
        <v>-0.73599999999999999</v>
      </c>
      <c r="P430">
        <v>-0.85299999999999998</v>
      </c>
      <c r="Q430">
        <v>-0.48</v>
      </c>
      <c r="R430">
        <v>0</v>
      </c>
      <c r="S430">
        <v>3.9E-2</v>
      </c>
      <c r="T430">
        <v>0.35899999999999999</v>
      </c>
      <c r="U430">
        <v>0.19500000000000001</v>
      </c>
      <c r="V430">
        <v>-7.0000000000000001E-3</v>
      </c>
      <c r="W430">
        <v>93.558999999999997</v>
      </c>
      <c r="X430">
        <v>-1.8759999999999999</v>
      </c>
      <c r="Y430">
        <v>22.574000000000002</v>
      </c>
      <c r="Z430">
        <v>14.542999999999999</v>
      </c>
      <c r="AA430">
        <v>90.302000000000007</v>
      </c>
      <c r="AB430">
        <v>66.656000000000006</v>
      </c>
      <c r="AC430">
        <v>187.88900000000001</v>
      </c>
      <c r="AD430">
        <v>122.96599999999999</v>
      </c>
      <c r="AE430">
        <v>35.195</v>
      </c>
      <c r="AF430">
        <v>43.155999999999999</v>
      </c>
      <c r="AG430">
        <v>501.77</v>
      </c>
      <c r="AH430">
        <v>600.65899999999999</v>
      </c>
      <c r="AI430">
        <v>590.89200000000005</v>
      </c>
      <c r="AJ430">
        <v>130.631</v>
      </c>
    </row>
    <row r="431" spans="1:36" x14ac:dyDescent="0.25">
      <c r="A431">
        <v>426</v>
      </c>
      <c r="B431">
        <v>426</v>
      </c>
      <c r="C431">
        <v>553.10299999999995</v>
      </c>
      <c r="D431">
        <v>730.32299999999998</v>
      </c>
      <c r="E431">
        <v>185.85599999999999</v>
      </c>
      <c r="F431">
        <v>122.00700000000001</v>
      </c>
      <c r="H431">
        <v>74.706000000000003</v>
      </c>
      <c r="I431">
        <v>-18.498999999999999</v>
      </c>
      <c r="J431">
        <v>-15.268000000000001</v>
      </c>
      <c r="L431">
        <v>-70.757999999999996</v>
      </c>
      <c r="N431">
        <v>216.86099999999999</v>
      </c>
      <c r="O431">
        <v>-0.73599999999999999</v>
      </c>
      <c r="P431">
        <v>-0.85299999999999998</v>
      </c>
      <c r="Q431">
        <v>-0.48</v>
      </c>
      <c r="R431">
        <v>0.01</v>
      </c>
      <c r="S431">
        <v>3.4000000000000002E-2</v>
      </c>
      <c r="T431">
        <v>0.34799999999999998</v>
      </c>
      <c r="U431">
        <v>0.192</v>
      </c>
      <c r="V431">
        <v>-7.0000000000000001E-3</v>
      </c>
      <c r="W431">
        <v>93.558999999999997</v>
      </c>
      <c r="X431">
        <v>-0.93799999999999994</v>
      </c>
      <c r="Y431">
        <v>22.574000000000002</v>
      </c>
      <c r="Z431">
        <v>15.012</v>
      </c>
      <c r="AA431">
        <v>90.302000000000007</v>
      </c>
      <c r="AB431">
        <v>66.186000000000007</v>
      </c>
      <c r="AC431">
        <v>187.41900000000001</v>
      </c>
      <c r="AD431">
        <v>122.96599999999999</v>
      </c>
      <c r="AE431">
        <v>35.195</v>
      </c>
      <c r="AF431">
        <v>42.686999999999998</v>
      </c>
      <c r="AG431">
        <v>502.07499999999999</v>
      </c>
      <c r="AH431">
        <v>600.35400000000004</v>
      </c>
      <c r="AI431">
        <v>590.58699999999999</v>
      </c>
      <c r="AJ431">
        <v>130.32599999999999</v>
      </c>
    </row>
    <row r="432" spans="1:36" x14ac:dyDescent="0.25">
      <c r="A432">
        <v>427</v>
      </c>
      <c r="B432">
        <v>427</v>
      </c>
      <c r="C432">
        <v>552.62599999999998</v>
      </c>
      <c r="D432">
        <v>729.36699999999996</v>
      </c>
      <c r="E432">
        <v>187.74299999999999</v>
      </c>
      <c r="F432">
        <v>122.47799999999999</v>
      </c>
      <c r="H432">
        <v>75.658000000000001</v>
      </c>
      <c r="I432">
        <v>-17.55</v>
      </c>
      <c r="J432">
        <v>-16.699000000000002</v>
      </c>
      <c r="L432">
        <v>-70.283000000000001</v>
      </c>
      <c r="N432">
        <v>219.696</v>
      </c>
      <c r="O432">
        <v>-0.73099999999999998</v>
      </c>
      <c r="P432">
        <v>-0.85299999999999998</v>
      </c>
      <c r="Q432">
        <v>-0.47499999999999998</v>
      </c>
      <c r="R432">
        <v>5.0000000000000001E-3</v>
      </c>
      <c r="S432">
        <v>3.4000000000000002E-2</v>
      </c>
      <c r="T432">
        <v>0.35899999999999999</v>
      </c>
      <c r="U432">
        <v>0.19500000000000001</v>
      </c>
      <c r="V432">
        <v>-7.0000000000000001E-3</v>
      </c>
      <c r="W432">
        <v>93.558999999999997</v>
      </c>
      <c r="X432">
        <v>-1.407</v>
      </c>
      <c r="Y432">
        <v>22.103999999999999</v>
      </c>
      <c r="Z432">
        <v>14.542999999999999</v>
      </c>
      <c r="AA432">
        <v>89.831999999999994</v>
      </c>
      <c r="AB432">
        <v>65.716999999999999</v>
      </c>
      <c r="AC432">
        <v>188.35900000000001</v>
      </c>
      <c r="AD432">
        <v>123.435</v>
      </c>
      <c r="AE432">
        <v>34.725999999999999</v>
      </c>
      <c r="AF432">
        <v>43.625</v>
      </c>
      <c r="AG432">
        <v>502.38099999999997</v>
      </c>
      <c r="AH432">
        <v>600.04899999999998</v>
      </c>
      <c r="AI432">
        <v>590.58699999999999</v>
      </c>
      <c r="AJ432">
        <v>130.93600000000001</v>
      </c>
    </row>
    <row r="433" spans="1:36" x14ac:dyDescent="0.25">
      <c r="A433">
        <v>428</v>
      </c>
      <c r="B433">
        <v>428</v>
      </c>
      <c r="C433">
        <v>551.19500000000005</v>
      </c>
      <c r="D433">
        <v>727.93399999999997</v>
      </c>
      <c r="E433">
        <v>186.328</v>
      </c>
      <c r="F433">
        <v>76.781000000000006</v>
      </c>
      <c r="H433">
        <v>72.326999999999998</v>
      </c>
      <c r="I433">
        <v>-18.024999999999999</v>
      </c>
      <c r="J433">
        <v>-15.744999999999999</v>
      </c>
      <c r="L433">
        <v>-70.283000000000001</v>
      </c>
      <c r="N433">
        <v>214.02500000000001</v>
      </c>
      <c r="O433">
        <v>-0.73599999999999999</v>
      </c>
      <c r="P433">
        <v>-0.84899999999999998</v>
      </c>
      <c r="Q433">
        <v>-0.48499999999999999</v>
      </c>
      <c r="R433">
        <v>5.0000000000000001E-3</v>
      </c>
      <c r="S433">
        <v>3.9E-2</v>
      </c>
      <c r="T433">
        <v>0.35299999999999998</v>
      </c>
      <c r="U433">
        <v>0.192</v>
      </c>
      <c r="V433">
        <v>-1.0999999999999999E-2</v>
      </c>
      <c r="W433">
        <v>96.38</v>
      </c>
      <c r="X433">
        <v>-0.93799999999999994</v>
      </c>
      <c r="Y433">
        <v>22.103999999999999</v>
      </c>
      <c r="Z433">
        <v>15.012</v>
      </c>
      <c r="AA433">
        <v>90.772999999999996</v>
      </c>
      <c r="AB433">
        <v>64.778000000000006</v>
      </c>
      <c r="AC433">
        <v>187.88900000000001</v>
      </c>
      <c r="AD433">
        <v>122.96599999999999</v>
      </c>
      <c r="AE433">
        <v>35.195</v>
      </c>
      <c r="AF433">
        <v>42.218000000000004</v>
      </c>
      <c r="AG433">
        <v>502.38099999999997</v>
      </c>
      <c r="AH433">
        <v>592.11300000000006</v>
      </c>
      <c r="AI433">
        <v>590.58699999999999</v>
      </c>
      <c r="AJ433">
        <v>130.631</v>
      </c>
    </row>
    <row r="434" spans="1:36" x14ac:dyDescent="0.25">
      <c r="A434">
        <v>429</v>
      </c>
      <c r="B434">
        <v>429</v>
      </c>
      <c r="C434">
        <v>550.71799999999996</v>
      </c>
      <c r="D434">
        <v>726.97900000000004</v>
      </c>
      <c r="E434">
        <v>179.251</v>
      </c>
      <c r="F434">
        <v>-147.876</v>
      </c>
      <c r="H434">
        <v>67.093000000000004</v>
      </c>
      <c r="I434">
        <v>-17.55</v>
      </c>
      <c r="J434">
        <v>-15.268000000000001</v>
      </c>
      <c r="L434">
        <v>-69.808000000000007</v>
      </c>
      <c r="N434">
        <v>205.51900000000001</v>
      </c>
      <c r="O434">
        <v>-0.72599999999999998</v>
      </c>
      <c r="P434">
        <v>-0.85799999999999998</v>
      </c>
      <c r="Q434">
        <v>-0.48499999999999999</v>
      </c>
      <c r="R434">
        <v>0</v>
      </c>
      <c r="S434">
        <v>2.9000000000000001E-2</v>
      </c>
      <c r="T434">
        <v>0.34799999999999998</v>
      </c>
      <c r="U434">
        <v>0.19900000000000001</v>
      </c>
      <c r="V434">
        <v>-7.0000000000000001E-3</v>
      </c>
      <c r="W434">
        <v>95.44</v>
      </c>
      <c r="X434">
        <v>-1.407</v>
      </c>
      <c r="Y434">
        <v>22.103999999999999</v>
      </c>
      <c r="Z434">
        <v>14.074</v>
      </c>
      <c r="AA434">
        <v>91.242999999999995</v>
      </c>
      <c r="AB434">
        <v>66.186000000000007</v>
      </c>
      <c r="AC434">
        <v>188.35900000000001</v>
      </c>
      <c r="AD434">
        <v>123.435</v>
      </c>
      <c r="AE434">
        <v>34.256</v>
      </c>
      <c r="AF434">
        <v>41.749000000000002</v>
      </c>
      <c r="AG434">
        <v>499.32900000000001</v>
      </c>
      <c r="AH434">
        <v>591.19799999999998</v>
      </c>
      <c r="AI434">
        <v>590.89200000000005</v>
      </c>
      <c r="AJ434">
        <v>130.631</v>
      </c>
    </row>
    <row r="435" spans="1:36" x14ac:dyDescent="0.25">
      <c r="A435">
        <v>430</v>
      </c>
      <c r="B435">
        <v>430</v>
      </c>
      <c r="C435">
        <v>550.71799999999996</v>
      </c>
      <c r="D435">
        <v>726.50099999999998</v>
      </c>
      <c r="E435">
        <v>181.13800000000001</v>
      </c>
      <c r="F435">
        <v>-127.628</v>
      </c>
      <c r="H435">
        <v>67.567999999999998</v>
      </c>
      <c r="I435">
        <v>-17.076000000000001</v>
      </c>
      <c r="J435">
        <v>-15.744999999999999</v>
      </c>
      <c r="L435">
        <v>-70.283000000000001</v>
      </c>
      <c r="N435">
        <v>208.35400000000001</v>
      </c>
      <c r="O435">
        <v>-0.73099999999999998</v>
      </c>
      <c r="P435">
        <v>-0.84899999999999998</v>
      </c>
      <c r="Q435">
        <v>-0.47499999999999998</v>
      </c>
      <c r="R435">
        <v>0</v>
      </c>
      <c r="S435">
        <v>3.9E-2</v>
      </c>
      <c r="T435">
        <v>0.35299999999999998</v>
      </c>
      <c r="U435">
        <v>0.192</v>
      </c>
      <c r="V435">
        <v>-1.4999999999999999E-2</v>
      </c>
      <c r="W435">
        <v>104.843</v>
      </c>
      <c r="X435">
        <v>-1.8759999999999999</v>
      </c>
      <c r="Y435">
        <v>22.574000000000002</v>
      </c>
      <c r="Z435">
        <v>14.074</v>
      </c>
      <c r="AA435">
        <v>91.242999999999995</v>
      </c>
      <c r="AB435">
        <v>66.186000000000007</v>
      </c>
      <c r="AC435">
        <v>188.35900000000001</v>
      </c>
      <c r="AD435">
        <v>123.435</v>
      </c>
      <c r="AE435">
        <v>33.786999999999999</v>
      </c>
      <c r="AF435">
        <v>40.811</v>
      </c>
      <c r="AG435">
        <v>492.91899999999998</v>
      </c>
      <c r="AH435">
        <v>590.58699999999999</v>
      </c>
      <c r="AI435">
        <v>581.43100000000004</v>
      </c>
      <c r="AJ435">
        <v>130.32599999999999</v>
      </c>
    </row>
    <row r="436" spans="1:36" x14ac:dyDescent="0.25">
      <c r="A436">
        <v>431</v>
      </c>
      <c r="B436">
        <v>431</v>
      </c>
      <c r="C436">
        <v>550.71799999999996</v>
      </c>
      <c r="D436">
        <v>725.54600000000005</v>
      </c>
      <c r="E436">
        <v>182.08199999999999</v>
      </c>
      <c r="F436">
        <v>-122.44799999999999</v>
      </c>
      <c r="H436">
        <v>67.093000000000004</v>
      </c>
      <c r="I436">
        <v>-17.55</v>
      </c>
      <c r="J436">
        <v>-15.268000000000001</v>
      </c>
      <c r="L436">
        <v>-70.283000000000001</v>
      </c>
      <c r="N436">
        <v>206.464</v>
      </c>
      <c r="O436">
        <v>-0.72599999999999998</v>
      </c>
      <c r="P436">
        <v>-0.84399999999999997</v>
      </c>
      <c r="Q436">
        <v>-0.47</v>
      </c>
      <c r="R436">
        <v>0.01</v>
      </c>
      <c r="S436">
        <v>3.4000000000000002E-2</v>
      </c>
      <c r="T436">
        <v>0.34300000000000003</v>
      </c>
      <c r="U436">
        <v>0.188</v>
      </c>
      <c r="V436">
        <v>-4.0000000000000001E-3</v>
      </c>
      <c r="W436">
        <v>103.90300000000001</v>
      </c>
      <c r="X436">
        <v>-0.93799999999999994</v>
      </c>
      <c r="Y436">
        <v>22.574000000000002</v>
      </c>
      <c r="Z436">
        <v>14.542999999999999</v>
      </c>
      <c r="AA436">
        <v>90.302000000000007</v>
      </c>
      <c r="AB436">
        <v>65.716999999999999</v>
      </c>
      <c r="AC436">
        <v>186.95</v>
      </c>
      <c r="AD436">
        <v>123.904</v>
      </c>
      <c r="AE436">
        <v>33.786999999999999</v>
      </c>
      <c r="AF436">
        <v>42.218000000000004</v>
      </c>
      <c r="AG436">
        <v>491.69799999999998</v>
      </c>
      <c r="AH436">
        <v>591.19799999999998</v>
      </c>
      <c r="AI436">
        <v>581.43100000000004</v>
      </c>
      <c r="AJ436">
        <v>130.02099999999999</v>
      </c>
    </row>
    <row r="437" spans="1:36" x14ac:dyDescent="0.25">
      <c r="A437">
        <v>432</v>
      </c>
      <c r="B437">
        <v>432</v>
      </c>
      <c r="C437">
        <v>548.80899999999997</v>
      </c>
      <c r="D437">
        <v>724.59</v>
      </c>
      <c r="E437">
        <v>179.251</v>
      </c>
      <c r="F437">
        <v>-162.00200000000001</v>
      </c>
      <c r="H437">
        <v>64.236999999999995</v>
      </c>
      <c r="I437">
        <v>-17.55</v>
      </c>
      <c r="J437">
        <v>-15.744999999999999</v>
      </c>
      <c r="L437">
        <v>-70.283000000000001</v>
      </c>
      <c r="N437">
        <v>201.739</v>
      </c>
      <c r="O437">
        <v>-0.72599999999999998</v>
      </c>
      <c r="P437">
        <v>-0.84899999999999998</v>
      </c>
      <c r="Q437">
        <v>-0.48</v>
      </c>
      <c r="R437">
        <v>0</v>
      </c>
      <c r="S437">
        <v>3.4000000000000002E-2</v>
      </c>
      <c r="T437">
        <v>0.34300000000000003</v>
      </c>
      <c r="U437">
        <v>0.192</v>
      </c>
      <c r="V437">
        <v>-7.0000000000000001E-3</v>
      </c>
      <c r="W437">
        <v>103.90300000000001</v>
      </c>
      <c r="X437">
        <v>-1.8759999999999999</v>
      </c>
      <c r="Y437">
        <v>22.103999999999999</v>
      </c>
      <c r="Z437">
        <v>14.542999999999999</v>
      </c>
      <c r="AA437">
        <v>90.772999999999996</v>
      </c>
      <c r="AB437">
        <v>65.716999999999999</v>
      </c>
      <c r="AC437">
        <v>187.41900000000001</v>
      </c>
      <c r="AD437">
        <v>123.904</v>
      </c>
      <c r="AE437">
        <v>34.256</v>
      </c>
      <c r="AF437">
        <v>42.218000000000004</v>
      </c>
      <c r="AG437">
        <v>491.69799999999998</v>
      </c>
      <c r="AH437">
        <v>590.58699999999999</v>
      </c>
      <c r="AI437">
        <v>580.82000000000005</v>
      </c>
      <c r="AJ437">
        <v>127.274</v>
      </c>
    </row>
    <row r="438" spans="1:36" x14ac:dyDescent="0.25">
      <c r="A438">
        <v>433</v>
      </c>
      <c r="B438">
        <v>433</v>
      </c>
      <c r="C438">
        <v>547.85500000000002</v>
      </c>
      <c r="D438">
        <v>724.11300000000006</v>
      </c>
      <c r="E438">
        <v>179.72300000000001</v>
      </c>
      <c r="F438">
        <v>-166.24</v>
      </c>
      <c r="H438">
        <v>60.905999999999999</v>
      </c>
      <c r="I438">
        <v>-17.076000000000001</v>
      </c>
      <c r="J438">
        <v>-15.268000000000001</v>
      </c>
      <c r="L438">
        <v>-70.283000000000001</v>
      </c>
      <c r="N438">
        <v>201.739</v>
      </c>
      <c r="O438">
        <v>-0.73099999999999998</v>
      </c>
      <c r="P438">
        <v>-0.84899999999999998</v>
      </c>
      <c r="Q438">
        <v>-0.48</v>
      </c>
      <c r="R438">
        <v>0</v>
      </c>
      <c r="S438">
        <v>3.9E-2</v>
      </c>
      <c r="T438">
        <v>0.34300000000000003</v>
      </c>
      <c r="U438">
        <v>0.188</v>
      </c>
      <c r="V438">
        <v>-1.0999999999999999E-2</v>
      </c>
      <c r="W438">
        <v>102.96299999999999</v>
      </c>
      <c r="X438">
        <v>-2.3450000000000002</v>
      </c>
      <c r="Y438">
        <v>22.574000000000002</v>
      </c>
      <c r="Z438">
        <v>14.542999999999999</v>
      </c>
      <c r="AA438">
        <v>90.772999999999996</v>
      </c>
      <c r="AB438">
        <v>65.247</v>
      </c>
      <c r="AC438">
        <v>187.41900000000001</v>
      </c>
      <c r="AD438">
        <v>122.96599999999999</v>
      </c>
      <c r="AE438">
        <v>33.786999999999999</v>
      </c>
      <c r="AF438">
        <v>41.749000000000002</v>
      </c>
      <c r="AG438">
        <v>492.00299999999999</v>
      </c>
      <c r="AH438">
        <v>590.58699999999999</v>
      </c>
      <c r="AI438">
        <v>581.12599999999998</v>
      </c>
      <c r="AJ438">
        <v>124.22199999999999</v>
      </c>
    </row>
    <row r="439" spans="1:36" x14ac:dyDescent="0.25">
      <c r="A439">
        <v>434</v>
      </c>
      <c r="B439">
        <v>434</v>
      </c>
      <c r="C439">
        <v>547.85500000000002</v>
      </c>
      <c r="D439">
        <v>723.15700000000004</v>
      </c>
      <c r="E439">
        <v>182.554</v>
      </c>
      <c r="F439">
        <v>-135.16200000000001</v>
      </c>
      <c r="H439">
        <v>62.334000000000003</v>
      </c>
      <c r="I439">
        <v>-17.55</v>
      </c>
      <c r="J439">
        <v>-15.268000000000001</v>
      </c>
      <c r="L439">
        <v>-69.332999999999998</v>
      </c>
      <c r="N439">
        <v>206.464</v>
      </c>
      <c r="O439">
        <v>-0.73099999999999998</v>
      </c>
      <c r="P439">
        <v>-0.84399999999999997</v>
      </c>
      <c r="Q439">
        <v>-0.48499999999999999</v>
      </c>
      <c r="R439">
        <v>0.01</v>
      </c>
      <c r="S439">
        <v>3.9E-2</v>
      </c>
      <c r="T439">
        <v>0.34300000000000003</v>
      </c>
      <c r="U439">
        <v>0.192</v>
      </c>
      <c r="V439">
        <v>-4.0000000000000001E-3</v>
      </c>
      <c r="W439">
        <v>103.43300000000001</v>
      </c>
      <c r="X439">
        <v>-2.8140000000000001</v>
      </c>
      <c r="Y439">
        <v>22.574000000000002</v>
      </c>
      <c r="Z439">
        <v>14.542999999999999</v>
      </c>
      <c r="AA439">
        <v>90.302000000000007</v>
      </c>
      <c r="AB439">
        <v>65.716999999999999</v>
      </c>
      <c r="AC439">
        <v>186.95</v>
      </c>
      <c r="AD439">
        <v>123.435</v>
      </c>
      <c r="AE439">
        <v>34.256</v>
      </c>
      <c r="AF439">
        <v>40.811</v>
      </c>
      <c r="AG439">
        <v>491.69799999999998</v>
      </c>
      <c r="AH439">
        <v>591.19799999999998</v>
      </c>
      <c r="AI439">
        <v>580.82000000000005</v>
      </c>
      <c r="AJ439">
        <v>125.748</v>
      </c>
    </row>
    <row r="440" spans="1:36" x14ac:dyDescent="0.25">
      <c r="A440">
        <v>435</v>
      </c>
      <c r="B440">
        <v>435</v>
      </c>
      <c r="C440">
        <v>546.42399999999998</v>
      </c>
      <c r="D440">
        <v>722.202</v>
      </c>
      <c r="E440">
        <v>183.96899999999999</v>
      </c>
      <c r="F440">
        <v>-128.57</v>
      </c>
      <c r="H440">
        <v>62.334000000000003</v>
      </c>
      <c r="I440">
        <v>-17.076000000000001</v>
      </c>
      <c r="J440">
        <v>-16.222000000000001</v>
      </c>
      <c r="L440">
        <v>-69.332999999999998</v>
      </c>
      <c r="N440">
        <v>206.464</v>
      </c>
      <c r="O440">
        <v>-0.73099999999999998</v>
      </c>
      <c r="P440">
        <v>-0.84399999999999997</v>
      </c>
      <c r="Q440">
        <v>-0.48499999999999999</v>
      </c>
      <c r="R440">
        <v>0</v>
      </c>
      <c r="S440">
        <v>3.9E-2</v>
      </c>
      <c r="T440">
        <v>0.33700000000000002</v>
      </c>
      <c r="U440">
        <v>0.192</v>
      </c>
      <c r="V440">
        <v>-1.0999999999999999E-2</v>
      </c>
      <c r="W440">
        <v>102.02200000000001</v>
      </c>
      <c r="X440">
        <v>-1.8759999999999999</v>
      </c>
      <c r="Y440">
        <v>22.103999999999999</v>
      </c>
      <c r="Z440">
        <v>14.542999999999999</v>
      </c>
      <c r="AA440">
        <v>89.831999999999994</v>
      </c>
      <c r="AB440">
        <v>66.186000000000007</v>
      </c>
      <c r="AC440">
        <v>186.95</v>
      </c>
      <c r="AD440">
        <v>123.435</v>
      </c>
      <c r="AE440">
        <v>33.786999999999999</v>
      </c>
      <c r="AF440">
        <v>41.749000000000002</v>
      </c>
      <c r="AG440">
        <v>492.30900000000003</v>
      </c>
      <c r="AH440">
        <v>589.36599999999999</v>
      </c>
      <c r="AI440">
        <v>580.82000000000005</v>
      </c>
      <c r="AJ440">
        <v>121.17</v>
      </c>
    </row>
    <row r="441" spans="1:36" x14ac:dyDescent="0.25">
      <c r="A441">
        <v>436</v>
      </c>
      <c r="B441">
        <v>436</v>
      </c>
      <c r="C441">
        <v>545.947</v>
      </c>
      <c r="D441">
        <v>721.24699999999996</v>
      </c>
      <c r="E441">
        <v>182.554</v>
      </c>
      <c r="F441">
        <v>-145.52099999999999</v>
      </c>
      <c r="H441">
        <v>61.857999999999997</v>
      </c>
      <c r="I441">
        <v>-16.602</v>
      </c>
      <c r="J441">
        <v>-15.268000000000001</v>
      </c>
      <c r="L441">
        <v>-68.858000000000004</v>
      </c>
      <c r="N441">
        <v>203.15600000000001</v>
      </c>
      <c r="O441">
        <v>-0.72199999999999998</v>
      </c>
      <c r="P441">
        <v>-0.84899999999999998</v>
      </c>
      <c r="Q441">
        <v>-0.48</v>
      </c>
      <c r="R441">
        <v>0</v>
      </c>
      <c r="S441">
        <v>3.4000000000000002E-2</v>
      </c>
      <c r="T441">
        <v>0.33700000000000002</v>
      </c>
      <c r="U441">
        <v>0.188</v>
      </c>
      <c r="V441">
        <v>-7.0000000000000001E-3</v>
      </c>
      <c r="W441">
        <v>102.492</v>
      </c>
      <c r="X441">
        <v>-1.407</v>
      </c>
      <c r="Y441">
        <v>22.574000000000002</v>
      </c>
      <c r="Z441">
        <v>14.542999999999999</v>
      </c>
      <c r="AA441">
        <v>89.361999999999995</v>
      </c>
      <c r="AB441">
        <v>65.716999999999999</v>
      </c>
      <c r="AC441">
        <v>187.41900000000001</v>
      </c>
      <c r="AD441">
        <v>122.96599999999999</v>
      </c>
      <c r="AE441">
        <v>33.786999999999999</v>
      </c>
      <c r="AF441">
        <v>41.749000000000002</v>
      </c>
      <c r="AG441">
        <v>492.30900000000003</v>
      </c>
      <c r="AH441">
        <v>581.12599999999998</v>
      </c>
      <c r="AI441">
        <v>580.82000000000005</v>
      </c>
      <c r="AJ441">
        <v>120.864</v>
      </c>
    </row>
    <row r="442" spans="1:36" x14ac:dyDescent="0.25">
      <c r="A442">
        <v>437</v>
      </c>
      <c r="B442">
        <v>437</v>
      </c>
      <c r="C442">
        <v>546.42399999999998</v>
      </c>
      <c r="D442">
        <v>719.33600000000001</v>
      </c>
      <c r="E442">
        <v>183.02500000000001</v>
      </c>
      <c r="F442">
        <v>-137.98699999999999</v>
      </c>
      <c r="H442">
        <v>61.381999999999998</v>
      </c>
      <c r="I442">
        <v>-17.55</v>
      </c>
      <c r="J442">
        <v>-15.744999999999999</v>
      </c>
      <c r="L442">
        <v>-69.808000000000007</v>
      </c>
      <c r="N442">
        <v>202.684</v>
      </c>
      <c r="O442">
        <v>-0.72199999999999998</v>
      </c>
      <c r="P442">
        <v>-0.83899999999999997</v>
      </c>
      <c r="Q442">
        <v>-0.48</v>
      </c>
      <c r="R442">
        <v>5.0000000000000001E-3</v>
      </c>
      <c r="S442">
        <v>3.4000000000000002E-2</v>
      </c>
      <c r="T442">
        <v>0.34300000000000003</v>
      </c>
      <c r="U442">
        <v>0.185</v>
      </c>
      <c r="V442">
        <v>-7.0000000000000001E-3</v>
      </c>
      <c r="W442">
        <v>102.96299999999999</v>
      </c>
      <c r="X442">
        <v>-1.407</v>
      </c>
      <c r="Y442">
        <v>22.574000000000002</v>
      </c>
      <c r="Z442">
        <v>14.074</v>
      </c>
      <c r="AA442">
        <v>89.831999999999994</v>
      </c>
      <c r="AB442">
        <v>65.247</v>
      </c>
      <c r="AC442">
        <v>186.01</v>
      </c>
      <c r="AD442">
        <v>122.496</v>
      </c>
      <c r="AE442">
        <v>34.256</v>
      </c>
      <c r="AF442">
        <v>42.218000000000004</v>
      </c>
      <c r="AG442">
        <v>492.30900000000003</v>
      </c>
      <c r="AH442">
        <v>580.51499999999999</v>
      </c>
      <c r="AI442">
        <v>571.66399999999999</v>
      </c>
      <c r="AJ442">
        <v>120.254</v>
      </c>
    </row>
    <row r="443" spans="1:36" x14ac:dyDescent="0.25">
      <c r="A443">
        <v>438</v>
      </c>
      <c r="B443">
        <v>438</v>
      </c>
      <c r="C443">
        <v>545.47</v>
      </c>
      <c r="D443">
        <v>719.33600000000001</v>
      </c>
      <c r="E443">
        <v>181.61</v>
      </c>
      <c r="F443">
        <v>2.8260000000000001</v>
      </c>
      <c r="H443">
        <v>69.947999999999993</v>
      </c>
      <c r="I443">
        <v>-17.076000000000001</v>
      </c>
      <c r="J443">
        <v>-15.268000000000001</v>
      </c>
      <c r="L443">
        <v>-69.332999999999998</v>
      </c>
      <c r="N443">
        <v>220.64099999999999</v>
      </c>
      <c r="O443">
        <v>-0.72199999999999998</v>
      </c>
      <c r="P443">
        <v>-0.83899999999999997</v>
      </c>
      <c r="Q443">
        <v>-0.48</v>
      </c>
      <c r="R443">
        <v>0</v>
      </c>
      <c r="S443">
        <v>3.9E-2</v>
      </c>
      <c r="T443">
        <v>0.34300000000000003</v>
      </c>
      <c r="U443">
        <v>0.188</v>
      </c>
      <c r="V443">
        <v>-7.0000000000000001E-3</v>
      </c>
      <c r="W443">
        <v>103.43300000000001</v>
      </c>
      <c r="X443">
        <v>-1.407</v>
      </c>
      <c r="Y443">
        <v>22.103999999999999</v>
      </c>
      <c r="Z443">
        <v>14.074</v>
      </c>
      <c r="AA443">
        <v>89.361999999999995</v>
      </c>
      <c r="AB443">
        <v>65.247</v>
      </c>
      <c r="AC443">
        <v>186.95</v>
      </c>
      <c r="AD443">
        <v>122.96599999999999</v>
      </c>
      <c r="AE443">
        <v>33.317999999999998</v>
      </c>
      <c r="AF443">
        <v>42.686999999999998</v>
      </c>
      <c r="AG443">
        <v>485.59399999999999</v>
      </c>
      <c r="AH443">
        <v>580.51499999999999</v>
      </c>
      <c r="AI443">
        <v>570.44299999999998</v>
      </c>
      <c r="AJ443">
        <v>120.559</v>
      </c>
    </row>
    <row r="444" spans="1:36" x14ac:dyDescent="0.25">
      <c r="A444">
        <v>439</v>
      </c>
      <c r="B444">
        <v>439</v>
      </c>
      <c r="C444">
        <v>543.56200000000001</v>
      </c>
      <c r="D444">
        <v>717.90300000000002</v>
      </c>
      <c r="E444">
        <v>182.554</v>
      </c>
      <c r="F444">
        <v>-89.483999999999995</v>
      </c>
      <c r="H444">
        <v>62.81</v>
      </c>
      <c r="I444">
        <v>-16.602</v>
      </c>
      <c r="J444">
        <v>-15.744999999999999</v>
      </c>
      <c r="L444">
        <v>-69.332999999999998</v>
      </c>
      <c r="N444">
        <v>207.40899999999999</v>
      </c>
      <c r="O444">
        <v>-0.73099999999999998</v>
      </c>
      <c r="P444">
        <v>-0.84399999999999997</v>
      </c>
      <c r="Q444">
        <v>-0.48499999999999999</v>
      </c>
      <c r="R444">
        <v>0</v>
      </c>
      <c r="S444">
        <v>3.4000000000000002E-2</v>
      </c>
      <c r="T444">
        <v>0.33700000000000002</v>
      </c>
      <c r="U444">
        <v>0.185</v>
      </c>
      <c r="V444">
        <v>-1.0999999999999999E-2</v>
      </c>
      <c r="W444">
        <v>102.96299999999999</v>
      </c>
      <c r="X444">
        <v>-1.407</v>
      </c>
      <c r="Y444">
        <v>22.103999999999999</v>
      </c>
      <c r="Z444">
        <v>14.074</v>
      </c>
      <c r="AA444">
        <v>90.302000000000007</v>
      </c>
      <c r="AB444">
        <v>65.247</v>
      </c>
      <c r="AC444">
        <v>186.48</v>
      </c>
      <c r="AD444">
        <v>122.96599999999999</v>
      </c>
      <c r="AE444">
        <v>33.786999999999999</v>
      </c>
      <c r="AF444">
        <v>42.218000000000004</v>
      </c>
      <c r="AG444">
        <v>492.30900000000003</v>
      </c>
      <c r="AH444">
        <v>580.51499999999999</v>
      </c>
      <c r="AI444">
        <v>570.74800000000005</v>
      </c>
      <c r="AJ444">
        <v>120.864</v>
      </c>
    </row>
    <row r="445" spans="1:36" x14ac:dyDescent="0.25">
      <c r="A445">
        <v>440</v>
      </c>
      <c r="B445">
        <v>440</v>
      </c>
      <c r="C445">
        <v>543.08500000000004</v>
      </c>
      <c r="D445">
        <v>717.90300000000002</v>
      </c>
      <c r="E445">
        <v>184.91300000000001</v>
      </c>
      <c r="F445">
        <v>-43.802</v>
      </c>
      <c r="H445">
        <v>63.762</v>
      </c>
      <c r="I445">
        <v>-17.076000000000001</v>
      </c>
      <c r="J445">
        <v>-14.791</v>
      </c>
      <c r="L445">
        <v>-68.858000000000004</v>
      </c>
      <c r="N445">
        <v>210.245</v>
      </c>
      <c r="O445">
        <v>-0.72599999999999998</v>
      </c>
      <c r="P445">
        <v>-0.83399999999999996</v>
      </c>
      <c r="Q445">
        <v>-0.48</v>
      </c>
      <c r="R445">
        <v>5.0000000000000001E-3</v>
      </c>
      <c r="S445">
        <v>3.4000000000000002E-2</v>
      </c>
      <c r="T445">
        <v>0.34300000000000003</v>
      </c>
      <c r="U445">
        <v>0.19500000000000001</v>
      </c>
      <c r="V445">
        <v>-1.4999999999999999E-2</v>
      </c>
      <c r="W445">
        <v>103.43300000000001</v>
      </c>
      <c r="X445">
        <v>-0.46899999999999997</v>
      </c>
      <c r="Y445">
        <v>22.103999999999999</v>
      </c>
      <c r="Z445">
        <v>13.605</v>
      </c>
      <c r="AA445">
        <v>89.831999999999994</v>
      </c>
      <c r="AB445">
        <v>65.247</v>
      </c>
      <c r="AC445">
        <v>186.95</v>
      </c>
      <c r="AD445">
        <v>122.96599999999999</v>
      </c>
      <c r="AE445">
        <v>33.786999999999999</v>
      </c>
      <c r="AF445">
        <v>42.686999999999998</v>
      </c>
      <c r="AG445">
        <v>482.23700000000002</v>
      </c>
      <c r="AH445">
        <v>580.21</v>
      </c>
      <c r="AI445">
        <v>570.44299999999998</v>
      </c>
      <c r="AJ445">
        <v>120.864</v>
      </c>
    </row>
    <row r="446" spans="1:36" x14ac:dyDescent="0.25">
      <c r="A446">
        <v>441</v>
      </c>
      <c r="B446">
        <v>441</v>
      </c>
      <c r="C446">
        <v>544.03899999999999</v>
      </c>
      <c r="D446">
        <v>716.94799999999998</v>
      </c>
      <c r="E446">
        <v>183.96899999999999</v>
      </c>
      <c r="F446">
        <v>-26.847000000000001</v>
      </c>
      <c r="H446">
        <v>64.712999999999994</v>
      </c>
      <c r="I446">
        <v>-16.602</v>
      </c>
      <c r="J446">
        <v>-15.268000000000001</v>
      </c>
      <c r="L446">
        <v>-68.858000000000004</v>
      </c>
      <c r="N446">
        <v>208.827</v>
      </c>
      <c r="O446">
        <v>-0.72599999999999998</v>
      </c>
      <c r="P446">
        <v>-0.83399999999999996</v>
      </c>
      <c r="Q446">
        <v>-0.48</v>
      </c>
      <c r="R446">
        <v>5.0000000000000001E-3</v>
      </c>
      <c r="S446">
        <v>3.4000000000000002E-2</v>
      </c>
      <c r="T446">
        <v>0.33200000000000002</v>
      </c>
      <c r="U446">
        <v>0.188</v>
      </c>
      <c r="V446">
        <v>-7.0000000000000001E-3</v>
      </c>
      <c r="W446">
        <v>103.43300000000001</v>
      </c>
      <c r="X446">
        <v>0</v>
      </c>
      <c r="Y446">
        <v>22.103999999999999</v>
      </c>
      <c r="Z446">
        <v>14.542999999999999</v>
      </c>
      <c r="AA446">
        <v>89.831999999999994</v>
      </c>
      <c r="AB446">
        <v>65.247</v>
      </c>
      <c r="AC446">
        <v>186.48</v>
      </c>
      <c r="AD446">
        <v>122.96599999999999</v>
      </c>
      <c r="AE446">
        <v>32.848999999999997</v>
      </c>
      <c r="AF446">
        <v>41.749000000000002</v>
      </c>
      <c r="AG446">
        <v>481.62599999999998</v>
      </c>
      <c r="AH446">
        <v>580.51499999999999</v>
      </c>
      <c r="AI446">
        <v>570.44299999999998</v>
      </c>
      <c r="AJ446">
        <v>120.559</v>
      </c>
    </row>
    <row r="447" spans="1:36" x14ac:dyDescent="0.25">
      <c r="A447">
        <v>442</v>
      </c>
      <c r="B447">
        <v>442</v>
      </c>
      <c r="C447">
        <v>543.08500000000004</v>
      </c>
      <c r="D447">
        <v>715.99199999999996</v>
      </c>
      <c r="E447">
        <v>187.27199999999999</v>
      </c>
      <c r="F447">
        <v>7.0650000000000004</v>
      </c>
      <c r="H447">
        <v>63.762</v>
      </c>
      <c r="I447">
        <v>-17.076000000000001</v>
      </c>
      <c r="J447">
        <v>-15.268000000000001</v>
      </c>
      <c r="L447">
        <v>-67.909000000000006</v>
      </c>
      <c r="N447">
        <v>207.88200000000001</v>
      </c>
      <c r="O447">
        <v>-0.71699999999999997</v>
      </c>
      <c r="P447">
        <v>-0.84399999999999997</v>
      </c>
      <c r="Q447">
        <v>-0.48</v>
      </c>
      <c r="R447">
        <v>5.0000000000000001E-3</v>
      </c>
      <c r="S447">
        <v>3.4000000000000002E-2</v>
      </c>
      <c r="T447">
        <v>0.34300000000000003</v>
      </c>
      <c r="U447">
        <v>0.185</v>
      </c>
      <c r="V447">
        <v>-7.0000000000000001E-3</v>
      </c>
      <c r="W447">
        <v>103.43300000000001</v>
      </c>
      <c r="X447">
        <v>0</v>
      </c>
      <c r="Y447">
        <v>22.103999999999999</v>
      </c>
      <c r="Z447">
        <v>14.542999999999999</v>
      </c>
      <c r="AA447">
        <v>88.891000000000005</v>
      </c>
      <c r="AB447">
        <v>65.247</v>
      </c>
      <c r="AC447">
        <v>186.48</v>
      </c>
      <c r="AD447">
        <v>122.96599999999999</v>
      </c>
      <c r="AE447">
        <v>33.317999999999998</v>
      </c>
      <c r="AF447">
        <v>43.155999999999999</v>
      </c>
      <c r="AG447">
        <v>481.93099999999998</v>
      </c>
      <c r="AH447">
        <v>575.93700000000001</v>
      </c>
      <c r="AI447">
        <v>570.74800000000005</v>
      </c>
      <c r="AJ447">
        <v>120.559</v>
      </c>
    </row>
    <row r="448" spans="1:36" x14ac:dyDescent="0.25">
      <c r="A448">
        <v>443</v>
      </c>
      <c r="B448">
        <v>443</v>
      </c>
      <c r="C448">
        <v>543.08500000000004</v>
      </c>
      <c r="D448">
        <v>714.55899999999997</v>
      </c>
      <c r="E448">
        <v>186.328</v>
      </c>
      <c r="F448">
        <v>14.131</v>
      </c>
      <c r="H448">
        <v>64.236999999999995</v>
      </c>
      <c r="I448">
        <v>-17.076000000000001</v>
      </c>
      <c r="J448">
        <v>-14.791</v>
      </c>
      <c r="L448">
        <v>-68.858000000000004</v>
      </c>
      <c r="N448">
        <v>209.77199999999999</v>
      </c>
      <c r="O448">
        <v>-0.72199999999999998</v>
      </c>
      <c r="P448">
        <v>-0.83899999999999997</v>
      </c>
      <c r="Q448">
        <v>-0.48</v>
      </c>
      <c r="R448">
        <v>5.0000000000000001E-3</v>
      </c>
      <c r="S448">
        <v>3.4000000000000002E-2</v>
      </c>
      <c r="T448">
        <v>0.33700000000000002</v>
      </c>
      <c r="U448">
        <v>0.185</v>
      </c>
      <c r="V448">
        <v>-7.0000000000000001E-3</v>
      </c>
      <c r="W448">
        <v>103.43300000000001</v>
      </c>
      <c r="X448">
        <v>-0.93799999999999994</v>
      </c>
      <c r="Y448">
        <v>22.103999999999999</v>
      </c>
      <c r="Z448">
        <v>14.074</v>
      </c>
      <c r="AA448">
        <v>89.361999999999995</v>
      </c>
      <c r="AB448">
        <v>65.716999999999999</v>
      </c>
      <c r="AC448">
        <v>186.01</v>
      </c>
      <c r="AD448">
        <v>122.96599999999999</v>
      </c>
      <c r="AE448">
        <v>33.317999999999998</v>
      </c>
      <c r="AF448">
        <v>44.094000000000001</v>
      </c>
      <c r="AG448">
        <v>481.93099999999998</v>
      </c>
      <c r="AH448">
        <v>571.05399999999997</v>
      </c>
      <c r="AI448">
        <v>570.74800000000005</v>
      </c>
      <c r="AJ448">
        <v>120.254</v>
      </c>
    </row>
    <row r="449" spans="1:36" x14ac:dyDescent="0.25">
      <c r="A449">
        <v>444</v>
      </c>
      <c r="B449">
        <v>444</v>
      </c>
      <c r="C449">
        <v>542.60799999999995</v>
      </c>
      <c r="D449">
        <v>714.55899999999997</v>
      </c>
      <c r="E449">
        <v>185.38399999999999</v>
      </c>
      <c r="F449">
        <v>157.81399999999999</v>
      </c>
      <c r="H449">
        <v>74.706000000000003</v>
      </c>
      <c r="I449">
        <v>-16.602</v>
      </c>
      <c r="J449">
        <v>-14.791</v>
      </c>
      <c r="L449">
        <v>-68.382999999999996</v>
      </c>
      <c r="N449">
        <v>230.565</v>
      </c>
      <c r="O449">
        <v>-0.72199999999999998</v>
      </c>
      <c r="P449">
        <v>-0.83899999999999997</v>
      </c>
      <c r="Q449">
        <v>-0.48</v>
      </c>
      <c r="R449">
        <v>-5.0000000000000001E-3</v>
      </c>
      <c r="S449">
        <v>3.9E-2</v>
      </c>
      <c r="T449">
        <v>0.34300000000000003</v>
      </c>
      <c r="U449">
        <v>0.188</v>
      </c>
      <c r="V449">
        <v>-1.0999999999999999E-2</v>
      </c>
      <c r="W449">
        <v>103.90300000000001</v>
      </c>
      <c r="X449">
        <v>-0.46899999999999997</v>
      </c>
      <c r="Y449">
        <v>23.045000000000002</v>
      </c>
      <c r="Z449">
        <v>13.605</v>
      </c>
      <c r="AA449">
        <v>89.831999999999994</v>
      </c>
      <c r="AB449">
        <v>64.778000000000006</v>
      </c>
      <c r="AC449">
        <v>186.48</v>
      </c>
      <c r="AD449">
        <v>123.435</v>
      </c>
      <c r="AE449">
        <v>33.317999999999998</v>
      </c>
      <c r="AF449">
        <v>42.686999999999998</v>
      </c>
      <c r="AG449">
        <v>481.93099999999998</v>
      </c>
      <c r="AH449">
        <v>570.44299999999998</v>
      </c>
      <c r="AI449">
        <v>570.74800000000005</v>
      </c>
      <c r="AJ449">
        <v>120.559</v>
      </c>
    </row>
    <row r="450" spans="1:36" x14ac:dyDescent="0.25">
      <c r="A450">
        <v>445</v>
      </c>
      <c r="B450">
        <v>445</v>
      </c>
      <c r="C450">
        <v>541.65300000000002</v>
      </c>
      <c r="D450">
        <v>713.12599999999998</v>
      </c>
      <c r="E450">
        <v>191.99</v>
      </c>
      <c r="F450">
        <v>16.015000000000001</v>
      </c>
      <c r="H450">
        <v>64.712999999999994</v>
      </c>
      <c r="I450">
        <v>-16.602</v>
      </c>
      <c r="J450">
        <v>-14.314</v>
      </c>
      <c r="L450">
        <v>-69.332999999999998</v>
      </c>
      <c r="N450">
        <v>211.66200000000001</v>
      </c>
      <c r="O450">
        <v>-0.72199999999999998</v>
      </c>
      <c r="P450">
        <v>-0.83399999999999996</v>
      </c>
      <c r="Q450">
        <v>-0.48499999999999999</v>
      </c>
      <c r="R450">
        <v>5.0000000000000001E-3</v>
      </c>
      <c r="S450">
        <v>3.4000000000000002E-2</v>
      </c>
      <c r="T450">
        <v>0.32600000000000001</v>
      </c>
      <c r="U450">
        <v>0.185</v>
      </c>
      <c r="V450">
        <v>-7.0000000000000001E-3</v>
      </c>
      <c r="W450">
        <v>103.43300000000001</v>
      </c>
      <c r="X450">
        <v>-0.46899999999999997</v>
      </c>
      <c r="Y450">
        <v>22.574000000000002</v>
      </c>
      <c r="Z450">
        <v>14.542999999999999</v>
      </c>
      <c r="AA450">
        <v>89.831999999999994</v>
      </c>
      <c r="AB450">
        <v>65.247</v>
      </c>
      <c r="AC450">
        <v>186.01</v>
      </c>
      <c r="AD450">
        <v>123.435</v>
      </c>
      <c r="AE450">
        <v>33.786999999999999</v>
      </c>
      <c r="AF450">
        <v>45.033000000000001</v>
      </c>
      <c r="AG450">
        <v>482.23700000000002</v>
      </c>
      <c r="AH450">
        <v>570.13800000000003</v>
      </c>
      <c r="AI450">
        <v>561.28700000000003</v>
      </c>
      <c r="AJ450">
        <v>120.559</v>
      </c>
    </row>
    <row r="451" spans="1:36" x14ac:dyDescent="0.25">
      <c r="A451">
        <v>446</v>
      </c>
      <c r="B451">
        <v>446</v>
      </c>
      <c r="C451">
        <v>540.69899999999996</v>
      </c>
      <c r="D451">
        <v>711.69299999999998</v>
      </c>
      <c r="E451">
        <v>193.87700000000001</v>
      </c>
      <c r="F451">
        <v>-1.413</v>
      </c>
      <c r="H451">
        <v>65.665000000000006</v>
      </c>
      <c r="I451">
        <v>-15.653</v>
      </c>
      <c r="J451">
        <v>-14.791</v>
      </c>
      <c r="L451">
        <v>-67.909000000000006</v>
      </c>
      <c r="N451">
        <v>209.77199999999999</v>
      </c>
      <c r="O451">
        <v>-0.72199999999999998</v>
      </c>
      <c r="P451">
        <v>-0.83</v>
      </c>
      <c r="Q451">
        <v>-0.48</v>
      </c>
      <c r="R451">
        <v>0.01</v>
      </c>
      <c r="S451">
        <v>3.4000000000000002E-2</v>
      </c>
      <c r="T451">
        <v>0.33200000000000002</v>
      </c>
      <c r="U451">
        <v>0.18099999999999999</v>
      </c>
      <c r="V451">
        <v>-1.0999999999999999E-2</v>
      </c>
      <c r="W451">
        <v>102.96299999999999</v>
      </c>
      <c r="X451">
        <v>-0.46899999999999997</v>
      </c>
      <c r="Y451">
        <v>22.574000000000002</v>
      </c>
      <c r="Z451">
        <v>14.542999999999999</v>
      </c>
      <c r="AA451">
        <v>90.302000000000007</v>
      </c>
      <c r="AB451">
        <v>64.778000000000006</v>
      </c>
      <c r="AC451">
        <v>186.48</v>
      </c>
      <c r="AD451">
        <v>122.96599999999999</v>
      </c>
      <c r="AE451">
        <v>33.786999999999999</v>
      </c>
      <c r="AF451">
        <v>45.502000000000002</v>
      </c>
      <c r="AG451">
        <v>481.93099999999998</v>
      </c>
      <c r="AH451">
        <v>570.44299999999998</v>
      </c>
      <c r="AI451">
        <v>560.67600000000004</v>
      </c>
      <c r="AJ451">
        <v>120.864</v>
      </c>
    </row>
    <row r="452" spans="1:36" x14ac:dyDescent="0.25">
      <c r="A452">
        <v>447</v>
      </c>
      <c r="B452">
        <v>447</v>
      </c>
      <c r="C452">
        <v>541.17600000000004</v>
      </c>
      <c r="D452">
        <v>710.73800000000006</v>
      </c>
      <c r="E452">
        <v>192.46100000000001</v>
      </c>
      <c r="F452">
        <v>22.609000000000002</v>
      </c>
      <c r="H452">
        <v>67.093000000000004</v>
      </c>
      <c r="I452">
        <v>-16.602</v>
      </c>
      <c r="J452">
        <v>-14.791</v>
      </c>
      <c r="L452">
        <v>-67.909000000000006</v>
      </c>
      <c r="N452">
        <v>211.66200000000001</v>
      </c>
      <c r="O452">
        <v>-0.72599999999999998</v>
      </c>
      <c r="P452">
        <v>-0.83399999999999996</v>
      </c>
      <c r="Q452">
        <v>-0.48</v>
      </c>
      <c r="R452">
        <v>5.0000000000000001E-3</v>
      </c>
      <c r="S452">
        <v>3.4000000000000002E-2</v>
      </c>
      <c r="T452">
        <v>0.33200000000000002</v>
      </c>
      <c r="U452">
        <v>0.185</v>
      </c>
      <c r="V452">
        <v>-4.0000000000000001E-3</v>
      </c>
      <c r="W452">
        <v>102.96299999999999</v>
      </c>
      <c r="X452">
        <v>-0.46899999999999997</v>
      </c>
      <c r="Y452">
        <v>22.574000000000002</v>
      </c>
      <c r="Z452">
        <v>14.074</v>
      </c>
      <c r="AA452">
        <v>90.302000000000007</v>
      </c>
      <c r="AB452">
        <v>65.247</v>
      </c>
      <c r="AC452">
        <v>185.54</v>
      </c>
      <c r="AD452">
        <v>122.96599999999999</v>
      </c>
      <c r="AE452">
        <v>33.786999999999999</v>
      </c>
      <c r="AF452">
        <v>45.502000000000002</v>
      </c>
      <c r="AG452">
        <v>480.40499999999997</v>
      </c>
      <c r="AH452">
        <v>570.74800000000005</v>
      </c>
      <c r="AI452">
        <v>560.67600000000004</v>
      </c>
      <c r="AJ452">
        <v>120.864</v>
      </c>
    </row>
    <row r="453" spans="1:36" x14ac:dyDescent="0.25">
      <c r="A453">
        <v>448</v>
      </c>
      <c r="B453">
        <v>448</v>
      </c>
      <c r="C453">
        <v>540.22199999999998</v>
      </c>
      <c r="D453">
        <v>710.26</v>
      </c>
      <c r="E453">
        <v>189.631</v>
      </c>
      <c r="F453">
        <v>1.8839999999999999</v>
      </c>
      <c r="H453">
        <v>65.665000000000006</v>
      </c>
      <c r="I453">
        <v>-17.076000000000001</v>
      </c>
      <c r="J453">
        <v>-14.791</v>
      </c>
      <c r="L453">
        <v>-68.382999999999996</v>
      </c>
      <c r="N453">
        <v>210.71700000000001</v>
      </c>
      <c r="O453">
        <v>-0.73099999999999998</v>
      </c>
      <c r="P453">
        <v>-0.83</v>
      </c>
      <c r="Q453">
        <v>-0.48</v>
      </c>
      <c r="R453">
        <v>5.0000000000000001E-3</v>
      </c>
      <c r="S453">
        <v>3.9E-2</v>
      </c>
      <c r="T453">
        <v>0.34300000000000003</v>
      </c>
      <c r="U453">
        <v>0.185</v>
      </c>
      <c r="V453">
        <v>-1.0999999999999999E-2</v>
      </c>
      <c r="W453">
        <v>103.43300000000001</v>
      </c>
      <c r="X453">
        <v>0</v>
      </c>
      <c r="Y453">
        <v>22.103999999999999</v>
      </c>
      <c r="Z453">
        <v>13.135999999999999</v>
      </c>
      <c r="AA453">
        <v>89.831999999999994</v>
      </c>
      <c r="AB453">
        <v>64.778000000000006</v>
      </c>
      <c r="AC453">
        <v>185.54</v>
      </c>
      <c r="AD453">
        <v>122.496</v>
      </c>
      <c r="AE453">
        <v>32.848999999999997</v>
      </c>
      <c r="AF453">
        <v>43.625</v>
      </c>
      <c r="AG453">
        <v>481.01600000000002</v>
      </c>
      <c r="AH453">
        <v>570.44299999999998</v>
      </c>
      <c r="AI453">
        <v>560.37099999999998</v>
      </c>
      <c r="AJ453">
        <v>120.559</v>
      </c>
    </row>
    <row r="454" spans="1:36" x14ac:dyDescent="0.25">
      <c r="A454">
        <v>449</v>
      </c>
      <c r="B454">
        <v>449</v>
      </c>
      <c r="C454">
        <v>539.26800000000003</v>
      </c>
      <c r="D454">
        <v>709.78300000000002</v>
      </c>
      <c r="E454">
        <v>190.57400000000001</v>
      </c>
      <c r="F454">
        <v>11.304</v>
      </c>
      <c r="H454">
        <v>66.617000000000004</v>
      </c>
      <c r="I454">
        <v>-17.076000000000001</v>
      </c>
      <c r="J454">
        <v>-14.791</v>
      </c>
      <c r="L454">
        <v>-67.909000000000006</v>
      </c>
      <c r="N454">
        <v>212.607</v>
      </c>
      <c r="O454">
        <v>-0.71199999999999997</v>
      </c>
      <c r="P454">
        <v>-0.82499999999999996</v>
      </c>
      <c r="Q454">
        <v>-0.48499999999999999</v>
      </c>
      <c r="R454">
        <v>5.0000000000000001E-3</v>
      </c>
      <c r="S454">
        <v>4.3999999999999997E-2</v>
      </c>
      <c r="T454">
        <v>0.33200000000000002</v>
      </c>
      <c r="U454">
        <v>0.185</v>
      </c>
      <c r="V454">
        <v>-7.0000000000000001E-3</v>
      </c>
      <c r="W454">
        <v>103.43300000000001</v>
      </c>
      <c r="X454">
        <v>0</v>
      </c>
      <c r="Y454">
        <v>22.103999999999999</v>
      </c>
      <c r="Z454">
        <v>14.074</v>
      </c>
      <c r="AA454">
        <v>90.302000000000007</v>
      </c>
      <c r="AB454">
        <v>64.308000000000007</v>
      </c>
      <c r="AC454">
        <v>185.54</v>
      </c>
      <c r="AD454">
        <v>122.96599999999999</v>
      </c>
      <c r="AE454">
        <v>32.378999999999998</v>
      </c>
      <c r="AF454">
        <v>45.502000000000002</v>
      </c>
      <c r="AG454">
        <v>473.69099999999997</v>
      </c>
      <c r="AH454">
        <v>570.74800000000005</v>
      </c>
      <c r="AI454">
        <v>560.37099999999998</v>
      </c>
      <c r="AJ454">
        <v>120.254</v>
      </c>
    </row>
    <row r="455" spans="1:36" x14ac:dyDescent="0.25">
      <c r="A455">
        <v>450</v>
      </c>
      <c r="B455">
        <v>450</v>
      </c>
      <c r="C455">
        <v>539.745</v>
      </c>
      <c r="D455">
        <v>708.35</v>
      </c>
      <c r="E455">
        <v>191.04599999999999</v>
      </c>
      <c r="F455">
        <v>12.717000000000001</v>
      </c>
      <c r="H455">
        <v>66.617000000000004</v>
      </c>
      <c r="I455">
        <v>-16.126999999999999</v>
      </c>
      <c r="J455">
        <v>-14.314</v>
      </c>
      <c r="L455">
        <v>-67.909000000000006</v>
      </c>
      <c r="N455">
        <v>214.97</v>
      </c>
      <c r="O455">
        <v>-0.71699999999999997</v>
      </c>
      <c r="P455">
        <v>-0.82</v>
      </c>
      <c r="Q455">
        <v>-0.48</v>
      </c>
      <c r="R455">
        <v>0</v>
      </c>
      <c r="S455">
        <v>3.9E-2</v>
      </c>
      <c r="T455">
        <v>0.33200000000000002</v>
      </c>
      <c r="U455">
        <v>0.185</v>
      </c>
      <c r="V455">
        <v>-4.0000000000000001E-3</v>
      </c>
      <c r="W455">
        <v>103.90300000000001</v>
      </c>
      <c r="X455">
        <v>0.46899999999999997</v>
      </c>
      <c r="Y455">
        <v>22.574000000000002</v>
      </c>
      <c r="Z455">
        <v>14.074</v>
      </c>
      <c r="AA455">
        <v>90.772999999999996</v>
      </c>
      <c r="AB455">
        <v>64.308000000000007</v>
      </c>
      <c r="AC455">
        <v>186.01</v>
      </c>
      <c r="AD455">
        <v>123.435</v>
      </c>
      <c r="AE455">
        <v>32.848999999999997</v>
      </c>
      <c r="AF455">
        <v>44.564</v>
      </c>
      <c r="AG455">
        <v>473.99599999999998</v>
      </c>
      <c r="AH455">
        <v>567.08600000000001</v>
      </c>
      <c r="AI455">
        <v>560.67600000000004</v>
      </c>
      <c r="AJ455">
        <v>120.254</v>
      </c>
    </row>
    <row r="456" spans="1:36" x14ac:dyDescent="0.25">
      <c r="A456">
        <v>451</v>
      </c>
      <c r="B456">
        <v>451</v>
      </c>
      <c r="C456">
        <v>538.79100000000005</v>
      </c>
      <c r="D456">
        <v>706.91700000000003</v>
      </c>
      <c r="E456">
        <v>191.99</v>
      </c>
      <c r="F456">
        <v>30.146000000000001</v>
      </c>
      <c r="H456">
        <v>67.093000000000004</v>
      </c>
      <c r="I456">
        <v>-16.602</v>
      </c>
      <c r="J456">
        <v>-14.791</v>
      </c>
      <c r="L456">
        <v>-67.909000000000006</v>
      </c>
      <c r="N456">
        <v>218.27799999999999</v>
      </c>
      <c r="O456">
        <v>-0.72599999999999998</v>
      </c>
      <c r="P456">
        <v>-0.83</v>
      </c>
      <c r="Q456">
        <v>-0.48</v>
      </c>
      <c r="R456">
        <v>0</v>
      </c>
      <c r="S456">
        <v>4.3999999999999997E-2</v>
      </c>
      <c r="T456">
        <v>0.33200000000000002</v>
      </c>
      <c r="U456">
        <v>0.185</v>
      </c>
      <c r="V456">
        <v>-4.0000000000000001E-3</v>
      </c>
      <c r="W456">
        <v>103.43300000000001</v>
      </c>
      <c r="X456">
        <v>-0.46899999999999997</v>
      </c>
      <c r="Y456">
        <v>22.103999999999999</v>
      </c>
      <c r="Z456">
        <v>13.605</v>
      </c>
      <c r="AA456">
        <v>89.831999999999994</v>
      </c>
      <c r="AB456">
        <v>64.308000000000007</v>
      </c>
      <c r="AC456">
        <v>186.01</v>
      </c>
      <c r="AD456">
        <v>122.96599999999999</v>
      </c>
      <c r="AE456">
        <v>32.378999999999998</v>
      </c>
      <c r="AF456">
        <v>43.155999999999999</v>
      </c>
      <c r="AG456">
        <v>471.85899999999998</v>
      </c>
      <c r="AH456">
        <v>560.98199999999997</v>
      </c>
      <c r="AI456">
        <v>560.67600000000004</v>
      </c>
      <c r="AJ456">
        <v>120.559</v>
      </c>
    </row>
    <row r="457" spans="1:36" x14ac:dyDescent="0.25">
      <c r="A457">
        <v>452</v>
      </c>
      <c r="B457">
        <v>452</v>
      </c>
      <c r="C457">
        <v>537.83699999999999</v>
      </c>
      <c r="D457">
        <v>706.91700000000003</v>
      </c>
      <c r="E457">
        <v>190.57400000000001</v>
      </c>
      <c r="F457">
        <v>212.001</v>
      </c>
      <c r="H457">
        <v>76.61</v>
      </c>
      <c r="I457">
        <v>-15.653</v>
      </c>
      <c r="J457">
        <v>-14.314</v>
      </c>
      <c r="L457">
        <v>-67.909000000000006</v>
      </c>
      <c r="N457">
        <v>228.202</v>
      </c>
      <c r="O457">
        <v>-0.72199999999999998</v>
      </c>
      <c r="P457">
        <v>-0.82499999999999996</v>
      </c>
      <c r="Q457">
        <v>-0.48499999999999999</v>
      </c>
      <c r="R457">
        <v>0.01</v>
      </c>
      <c r="S457">
        <v>4.3999999999999997E-2</v>
      </c>
      <c r="T457">
        <v>0.33700000000000002</v>
      </c>
      <c r="U457">
        <v>0.185</v>
      </c>
      <c r="V457">
        <v>-7.0000000000000001E-3</v>
      </c>
      <c r="W457">
        <v>103.90300000000001</v>
      </c>
      <c r="X457">
        <v>0</v>
      </c>
      <c r="Y457">
        <v>22.103999999999999</v>
      </c>
      <c r="Z457">
        <v>14.074</v>
      </c>
      <c r="AA457">
        <v>90.302000000000007</v>
      </c>
      <c r="AB457">
        <v>64.778000000000006</v>
      </c>
      <c r="AC457">
        <v>185.54</v>
      </c>
      <c r="AD457">
        <v>122.496</v>
      </c>
      <c r="AE457">
        <v>32.378999999999998</v>
      </c>
      <c r="AF457">
        <v>43.625</v>
      </c>
      <c r="AG457">
        <v>471.55399999999997</v>
      </c>
      <c r="AH457">
        <v>560.67600000000004</v>
      </c>
      <c r="AI457">
        <v>557.01400000000001</v>
      </c>
      <c r="AJ457">
        <v>120.864</v>
      </c>
    </row>
    <row r="458" spans="1:36" x14ac:dyDescent="0.25">
      <c r="A458">
        <v>453</v>
      </c>
      <c r="B458">
        <v>453</v>
      </c>
      <c r="C458">
        <v>538.31399999999996</v>
      </c>
      <c r="D458">
        <v>705.96100000000001</v>
      </c>
      <c r="E458">
        <v>193.87700000000001</v>
      </c>
      <c r="F458">
        <v>58.88</v>
      </c>
      <c r="H458">
        <v>66.141000000000005</v>
      </c>
      <c r="I458">
        <v>-16.126999999999999</v>
      </c>
      <c r="J458">
        <v>-15.268000000000001</v>
      </c>
      <c r="L458">
        <v>-66.959000000000003</v>
      </c>
      <c r="N458">
        <v>221.58600000000001</v>
      </c>
      <c r="O458">
        <v>-0.71699999999999997</v>
      </c>
      <c r="P458">
        <v>-0.82499999999999996</v>
      </c>
      <c r="Q458">
        <v>-0.48499999999999999</v>
      </c>
      <c r="R458">
        <v>5.0000000000000001E-3</v>
      </c>
      <c r="S458">
        <v>3.4000000000000002E-2</v>
      </c>
      <c r="T458">
        <v>0.33200000000000002</v>
      </c>
      <c r="U458">
        <v>0.185</v>
      </c>
      <c r="V458">
        <v>-4.0000000000000001E-3</v>
      </c>
      <c r="W458">
        <v>102.96299999999999</v>
      </c>
      <c r="X458">
        <v>-0.46899999999999997</v>
      </c>
      <c r="Y458">
        <v>21.634</v>
      </c>
      <c r="Z458">
        <v>14.542999999999999</v>
      </c>
      <c r="AA458">
        <v>90.302000000000007</v>
      </c>
      <c r="AB458">
        <v>64.308000000000007</v>
      </c>
      <c r="AC458">
        <v>185.54</v>
      </c>
      <c r="AD458">
        <v>122.496</v>
      </c>
      <c r="AE458">
        <v>31.91</v>
      </c>
      <c r="AF458">
        <v>40.811</v>
      </c>
      <c r="AG458">
        <v>471.85899999999998</v>
      </c>
      <c r="AH458">
        <v>560.67600000000004</v>
      </c>
      <c r="AI458">
        <v>550.91</v>
      </c>
      <c r="AJ458">
        <v>120.254</v>
      </c>
    </row>
    <row r="459" spans="1:36" x14ac:dyDescent="0.25">
      <c r="A459">
        <v>454</v>
      </c>
      <c r="B459">
        <v>454</v>
      </c>
      <c r="C459">
        <v>535.92899999999997</v>
      </c>
      <c r="D459">
        <v>704.05100000000004</v>
      </c>
      <c r="E459">
        <v>195.76400000000001</v>
      </c>
      <c r="F459">
        <v>61.234999999999999</v>
      </c>
      <c r="H459">
        <v>68.995999999999995</v>
      </c>
      <c r="I459">
        <v>-16.126999999999999</v>
      </c>
      <c r="J459">
        <v>-14.314</v>
      </c>
      <c r="L459">
        <v>-67.909000000000006</v>
      </c>
      <c r="N459">
        <v>221.58600000000001</v>
      </c>
      <c r="O459">
        <v>-0.71699999999999997</v>
      </c>
      <c r="P459">
        <v>-0.82499999999999996</v>
      </c>
      <c r="Q459">
        <v>-0.48</v>
      </c>
      <c r="R459">
        <v>5.0000000000000001E-3</v>
      </c>
      <c r="S459">
        <v>3.9E-2</v>
      </c>
      <c r="T459">
        <v>0.32600000000000001</v>
      </c>
      <c r="U459">
        <v>0.17799999999999999</v>
      </c>
      <c r="V459">
        <v>-4.0000000000000001E-3</v>
      </c>
      <c r="W459">
        <v>102.96299999999999</v>
      </c>
      <c r="X459">
        <v>0.46899999999999997</v>
      </c>
      <c r="Y459">
        <v>22.103999999999999</v>
      </c>
      <c r="Z459">
        <v>14.542999999999999</v>
      </c>
      <c r="AA459">
        <v>89.831999999999994</v>
      </c>
      <c r="AB459">
        <v>63.838999999999999</v>
      </c>
      <c r="AC459">
        <v>184.601</v>
      </c>
      <c r="AD459">
        <v>122.96599999999999</v>
      </c>
      <c r="AE459">
        <v>31.91</v>
      </c>
      <c r="AF459">
        <v>39.402999999999999</v>
      </c>
      <c r="AG459">
        <v>471.55399999999997</v>
      </c>
      <c r="AH459">
        <v>560.67600000000004</v>
      </c>
      <c r="AI459">
        <v>550.60400000000004</v>
      </c>
      <c r="AJ459">
        <v>120.559</v>
      </c>
    </row>
    <row r="460" spans="1:36" x14ac:dyDescent="0.25">
      <c r="A460">
        <v>455</v>
      </c>
      <c r="B460">
        <v>455</v>
      </c>
      <c r="C460">
        <v>536.88300000000004</v>
      </c>
      <c r="D460">
        <v>703.57299999999998</v>
      </c>
      <c r="E460">
        <v>194.821</v>
      </c>
      <c r="F460">
        <v>65.945999999999998</v>
      </c>
      <c r="H460">
        <v>68.995999999999995</v>
      </c>
      <c r="I460">
        <v>-16.126999999999999</v>
      </c>
      <c r="J460">
        <v>-14.314</v>
      </c>
      <c r="L460">
        <v>-66.483999999999995</v>
      </c>
      <c r="N460">
        <v>223.476</v>
      </c>
      <c r="O460">
        <v>-0.71699999999999997</v>
      </c>
      <c r="P460">
        <v>-0.82499999999999996</v>
      </c>
      <c r="Q460">
        <v>-0.48</v>
      </c>
      <c r="R460">
        <v>5.0000000000000001E-3</v>
      </c>
      <c r="S460">
        <v>3.9E-2</v>
      </c>
      <c r="T460">
        <v>0.33200000000000002</v>
      </c>
      <c r="U460">
        <v>0.18099999999999999</v>
      </c>
      <c r="V460">
        <v>-1.0999999999999999E-2</v>
      </c>
      <c r="W460">
        <v>103.43300000000001</v>
      </c>
      <c r="X460">
        <v>0.46899999999999997</v>
      </c>
      <c r="Y460">
        <v>21.164000000000001</v>
      </c>
      <c r="Z460">
        <v>14.074</v>
      </c>
      <c r="AA460">
        <v>89.831999999999994</v>
      </c>
      <c r="AB460">
        <v>64.308000000000007</v>
      </c>
      <c r="AC460">
        <v>185.54</v>
      </c>
      <c r="AD460">
        <v>123.435</v>
      </c>
      <c r="AE460">
        <v>32.378999999999998</v>
      </c>
      <c r="AF460">
        <v>38.465000000000003</v>
      </c>
      <c r="AG460">
        <v>471.85899999999998</v>
      </c>
      <c r="AH460">
        <v>560.98199999999997</v>
      </c>
      <c r="AI460">
        <v>550.60400000000004</v>
      </c>
      <c r="AJ460">
        <v>120.864</v>
      </c>
    </row>
    <row r="461" spans="1:36" x14ac:dyDescent="0.25">
      <c r="A461">
        <v>456</v>
      </c>
      <c r="B461">
        <v>456</v>
      </c>
      <c r="C461">
        <v>535.452</v>
      </c>
      <c r="D461">
        <v>703.09500000000003</v>
      </c>
      <c r="E461">
        <v>195.76400000000001</v>
      </c>
      <c r="F461">
        <v>67.83</v>
      </c>
      <c r="H461">
        <v>69.471999999999994</v>
      </c>
      <c r="I461">
        <v>-15.653</v>
      </c>
      <c r="J461">
        <v>-14.791</v>
      </c>
      <c r="L461">
        <v>-66.959000000000003</v>
      </c>
      <c r="N461">
        <v>223.476</v>
      </c>
      <c r="O461">
        <v>-0.71199999999999997</v>
      </c>
      <c r="P461">
        <v>-0.82</v>
      </c>
      <c r="Q461">
        <v>-0.48499999999999999</v>
      </c>
      <c r="R461">
        <v>0</v>
      </c>
      <c r="S461">
        <v>3.4000000000000002E-2</v>
      </c>
      <c r="T461">
        <v>0.33200000000000002</v>
      </c>
      <c r="U461">
        <v>0.18099999999999999</v>
      </c>
      <c r="V461">
        <v>-7.0000000000000001E-3</v>
      </c>
      <c r="W461">
        <v>102.96299999999999</v>
      </c>
      <c r="X461">
        <v>0.46899999999999997</v>
      </c>
      <c r="Y461">
        <v>22.103999999999999</v>
      </c>
      <c r="Z461">
        <v>14.542999999999999</v>
      </c>
      <c r="AA461">
        <v>90.772999999999996</v>
      </c>
      <c r="AB461">
        <v>64.308000000000007</v>
      </c>
      <c r="AC461">
        <v>184.131</v>
      </c>
      <c r="AD461">
        <v>123.435</v>
      </c>
      <c r="AE461">
        <v>31.91</v>
      </c>
      <c r="AF461">
        <v>37.996000000000002</v>
      </c>
      <c r="AG461">
        <v>471.24900000000002</v>
      </c>
      <c r="AH461">
        <v>560.67600000000004</v>
      </c>
      <c r="AI461">
        <v>550.91</v>
      </c>
      <c r="AJ461">
        <v>120.559</v>
      </c>
    </row>
    <row r="462" spans="1:36" x14ac:dyDescent="0.25">
      <c r="A462">
        <v>457</v>
      </c>
      <c r="B462">
        <v>457</v>
      </c>
      <c r="C462">
        <v>535.452</v>
      </c>
      <c r="D462">
        <v>701.66200000000003</v>
      </c>
      <c r="E462">
        <v>197.18</v>
      </c>
      <c r="F462">
        <v>61.234999999999999</v>
      </c>
      <c r="H462">
        <v>69.471999999999994</v>
      </c>
      <c r="I462">
        <v>-16.602</v>
      </c>
      <c r="J462">
        <v>-14.314</v>
      </c>
      <c r="L462">
        <v>-66.959000000000003</v>
      </c>
      <c r="N462">
        <v>220.16800000000001</v>
      </c>
      <c r="O462">
        <v>-0.71199999999999997</v>
      </c>
      <c r="P462">
        <v>-0.83</v>
      </c>
      <c r="Q462">
        <v>-0.48</v>
      </c>
      <c r="R462">
        <v>5.0000000000000001E-3</v>
      </c>
      <c r="S462">
        <v>3.4000000000000002E-2</v>
      </c>
      <c r="T462">
        <v>0.33200000000000002</v>
      </c>
      <c r="U462">
        <v>0.18099999999999999</v>
      </c>
      <c r="V462">
        <v>-7.0000000000000001E-3</v>
      </c>
      <c r="W462">
        <v>103.90300000000001</v>
      </c>
      <c r="X462">
        <v>0</v>
      </c>
      <c r="Y462">
        <v>22.103999999999999</v>
      </c>
      <c r="Z462">
        <v>14.542999999999999</v>
      </c>
      <c r="AA462">
        <v>89.831999999999994</v>
      </c>
      <c r="AB462">
        <v>63.838999999999999</v>
      </c>
      <c r="AC462">
        <v>184.601</v>
      </c>
      <c r="AD462">
        <v>122.496</v>
      </c>
      <c r="AE462">
        <v>32.378999999999998</v>
      </c>
      <c r="AF462">
        <v>38.933999999999997</v>
      </c>
      <c r="AG462">
        <v>471.85899999999998</v>
      </c>
      <c r="AH462">
        <v>560.67600000000004</v>
      </c>
      <c r="AI462">
        <v>550.91</v>
      </c>
      <c r="AJ462">
        <v>120.254</v>
      </c>
    </row>
    <row r="463" spans="1:36" x14ac:dyDescent="0.25">
      <c r="A463">
        <v>458</v>
      </c>
      <c r="B463">
        <v>458</v>
      </c>
      <c r="C463">
        <v>534.02</v>
      </c>
      <c r="D463">
        <v>700.70699999999999</v>
      </c>
      <c r="E463">
        <v>196.708</v>
      </c>
      <c r="F463">
        <v>65.945999999999998</v>
      </c>
      <c r="H463">
        <v>69.471999999999994</v>
      </c>
      <c r="I463">
        <v>-16.602</v>
      </c>
      <c r="J463">
        <v>-13.836</v>
      </c>
      <c r="L463">
        <v>-66.959000000000003</v>
      </c>
      <c r="N463">
        <v>223.476</v>
      </c>
      <c r="O463">
        <v>-0.71199999999999997</v>
      </c>
      <c r="P463">
        <v>-0.82</v>
      </c>
      <c r="Q463">
        <v>-0.48499999999999999</v>
      </c>
      <c r="R463">
        <v>0.01</v>
      </c>
      <c r="S463">
        <v>4.3999999999999997E-2</v>
      </c>
      <c r="T463">
        <v>0.32600000000000001</v>
      </c>
      <c r="U463">
        <v>0.185</v>
      </c>
      <c r="V463">
        <v>-1.0999999999999999E-2</v>
      </c>
      <c r="W463">
        <v>103.43300000000001</v>
      </c>
      <c r="X463">
        <v>0.46899999999999997</v>
      </c>
      <c r="Y463">
        <v>22.103999999999999</v>
      </c>
      <c r="Z463">
        <v>14.542999999999999</v>
      </c>
      <c r="AA463">
        <v>89.361999999999995</v>
      </c>
      <c r="AB463">
        <v>64.308000000000007</v>
      </c>
      <c r="AC463">
        <v>184.131</v>
      </c>
      <c r="AD463">
        <v>121.55800000000001</v>
      </c>
      <c r="AE463">
        <v>31.91</v>
      </c>
      <c r="AF463">
        <v>39.402999999999999</v>
      </c>
      <c r="AG463">
        <v>471.55399999999997</v>
      </c>
      <c r="AH463">
        <v>550.60400000000004</v>
      </c>
      <c r="AI463">
        <v>550.60400000000004</v>
      </c>
      <c r="AJ463">
        <v>120.559</v>
      </c>
    </row>
    <row r="464" spans="1:36" x14ac:dyDescent="0.25">
      <c r="A464">
        <v>459</v>
      </c>
      <c r="B464">
        <v>459</v>
      </c>
      <c r="C464">
        <v>534.02</v>
      </c>
      <c r="D464">
        <v>700.22900000000004</v>
      </c>
      <c r="E464">
        <v>197.65100000000001</v>
      </c>
      <c r="F464">
        <v>67.83</v>
      </c>
      <c r="H464">
        <v>69.471999999999994</v>
      </c>
      <c r="I464">
        <v>-15.653</v>
      </c>
      <c r="J464">
        <v>-14.314</v>
      </c>
      <c r="L464">
        <v>-67.909000000000006</v>
      </c>
      <c r="N464">
        <v>223.00399999999999</v>
      </c>
      <c r="O464">
        <v>-0.71699999999999997</v>
      </c>
      <c r="P464">
        <v>-0.82</v>
      </c>
      <c r="Q464">
        <v>-0.48</v>
      </c>
      <c r="R464">
        <v>0</v>
      </c>
      <c r="S464">
        <v>2.9000000000000001E-2</v>
      </c>
      <c r="T464">
        <v>0.32600000000000001</v>
      </c>
      <c r="U464">
        <v>0.18099999999999999</v>
      </c>
      <c r="V464">
        <v>-4.0000000000000001E-3</v>
      </c>
      <c r="W464">
        <v>103.43300000000001</v>
      </c>
      <c r="X464">
        <v>0.93799999999999994</v>
      </c>
      <c r="Y464">
        <v>21.634</v>
      </c>
      <c r="Z464">
        <v>14.542999999999999</v>
      </c>
      <c r="AA464">
        <v>90.302000000000007</v>
      </c>
      <c r="AB464">
        <v>64.308000000000007</v>
      </c>
      <c r="AC464">
        <v>184.601</v>
      </c>
      <c r="AD464">
        <v>122.496</v>
      </c>
      <c r="AE464">
        <v>31.91</v>
      </c>
      <c r="AF464">
        <v>43.155999999999999</v>
      </c>
      <c r="AG464">
        <v>467.28100000000001</v>
      </c>
      <c r="AH464">
        <v>550.91</v>
      </c>
      <c r="AI464">
        <v>550.60400000000004</v>
      </c>
      <c r="AJ464">
        <v>120.559</v>
      </c>
    </row>
    <row r="465" spans="1:36" x14ac:dyDescent="0.25">
      <c r="A465">
        <v>460</v>
      </c>
      <c r="B465">
        <v>460</v>
      </c>
      <c r="C465">
        <v>533.54300000000001</v>
      </c>
      <c r="D465">
        <v>699.75199999999995</v>
      </c>
      <c r="E465">
        <v>198.595</v>
      </c>
      <c r="F465">
        <v>73.953999999999994</v>
      </c>
      <c r="H465">
        <v>68.995999999999995</v>
      </c>
      <c r="I465">
        <v>-16.126999999999999</v>
      </c>
      <c r="J465">
        <v>-14.314</v>
      </c>
      <c r="L465">
        <v>-67.433999999999997</v>
      </c>
      <c r="N465">
        <v>223.476</v>
      </c>
      <c r="O465">
        <v>-0.71699999999999997</v>
      </c>
      <c r="P465">
        <v>-0.82</v>
      </c>
      <c r="Q465">
        <v>-0.48499999999999999</v>
      </c>
      <c r="R465">
        <v>0</v>
      </c>
      <c r="S465">
        <v>3.9E-2</v>
      </c>
      <c r="T465">
        <v>0.33200000000000002</v>
      </c>
      <c r="U465">
        <v>0.18099999999999999</v>
      </c>
      <c r="V465">
        <v>-1.0999999999999999E-2</v>
      </c>
      <c r="W465">
        <v>102.96299999999999</v>
      </c>
      <c r="X465">
        <v>0.93799999999999994</v>
      </c>
      <c r="Y465">
        <v>21.634</v>
      </c>
      <c r="Z465">
        <v>14.542999999999999</v>
      </c>
      <c r="AA465">
        <v>89.831999999999994</v>
      </c>
      <c r="AB465">
        <v>63.838999999999999</v>
      </c>
      <c r="AC465">
        <v>184.601</v>
      </c>
      <c r="AD465">
        <v>122.027</v>
      </c>
      <c r="AE465">
        <v>32.848999999999997</v>
      </c>
      <c r="AF465">
        <v>42.218000000000004</v>
      </c>
      <c r="AG465">
        <v>471.24900000000002</v>
      </c>
      <c r="AH465">
        <v>550.60400000000004</v>
      </c>
      <c r="AI465">
        <v>542.66899999999998</v>
      </c>
      <c r="AJ465">
        <v>120.559</v>
      </c>
    </row>
    <row r="466" spans="1:36" x14ac:dyDescent="0.25">
      <c r="A466">
        <v>461</v>
      </c>
      <c r="B466">
        <v>461</v>
      </c>
      <c r="C466">
        <v>533.06600000000003</v>
      </c>
      <c r="D466">
        <v>697.84100000000001</v>
      </c>
      <c r="E466">
        <v>199.06700000000001</v>
      </c>
      <c r="F466">
        <v>76.31</v>
      </c>
      <c r="H466">
        <v>68.995999999999995</v>
      </c>
      <c r="I466">
        <v>-16.126999999999999</v>
      </c>
      <c r="J466">
        <v>-14.314</v>
      </c>
      <c r="L466">
        <v>-66.483999999999995</v>
      </c>
      <c r="N466">
        <v>222.53100000000001</v>
      </c>
      <c r="O466">
        <v>-0.70199999999999996</v>
      </c>
      <c r="P466">
        <v>-0.82</v>
      </c>
      <c r="Q466">
        <v>-0.47499999999999998</v>
      </c>
      <c r="R466">
        <v>5.0000000000000001E-3</v>
      </c>
      <c r="S466">
        <v>3.4000000000000002E-2</v>
      </c>
      <c r="T466">
        <v>0.32600000000000001</v>
      </c>
      <c r="U466">
        <v>0.18099999999999999</v>
      </c>
      <c r="V466">
        <v>-7.0000000000000001E-3</v>
      </c>
      <c r="W466">
        <v>102.96299999999999</v>
      </c>
      <c r="X466">
        <v>0.46899999999999997</v>
      </c>
      <c r="Y466">
        <v>21.634</v>
      </c>
      <c r="Z466">
        <v>14.074</v>
      </c>
      <c r="AA466">
        <v>89.361999999999995</v>
      </c>
      <c r="AB466">
        <v>63.369</v>
      </c>
      <c r="AC466">
        <v>184.131</v>
      </c>
      <c r="AD466">
        <v>122.496</v>
      </c>
      <c r="AE466">
        <v>31.91</v>
      </c>
      <c r="AF466">
        <v>39.872999999999998</v>
      </c>
      <c r="AG466">
        <v>466.06</v>
      </c>
      <c r="AH466">
        <v>550.29899999999998</v>
      </c>
      <c r="AI466">
        <v>540.22699999999998</v>
      </c>
      <c r="AJ466">
        <v>121.17</v>
      </c>
    </row>
    <row r="467" spans="1:36" x14ac:dyDescent="0.25">
      <c r="A467">
        <v>462</v>
      </c>
      <c r="B467">
        <v>462</v>
      </c>
      <c r="C467">
        <v>533.06600000000003</v>
      </c>
      <c r="D467">
        <v>697.84100000000001</v>
      </c>
      <c r="E467">
        <v>200.95400000000001</v>
      </c>
      <c r="F467">
        <v>75.838999999999999</v>
      </c>
      <c r="H467">
        <v>69.471999999999994</v>
      </c>
      <c r="I467">
        <v>-16.602</v>
      </c>
      <c r="J467">
        <v>-13.836</v>
      </c>
      <c r="L467">
        <v>-66.959000000000003</v>
      </c>
      <c r="N467">
        <v>225.839</v>
      </c>
      <c r="O467">
        <v>-0.71699999999999997</v>
      </c>
      <c r="P467">
        <v>-0.81100000000000005</v>
      </c>
      <c r="Q467">
        <v>-0.48</v>
      </c>
      <c r="R467">
        <v>5.0000000000000001E-3</v>
      </c>
      <c r="S467">
        <v>4.3999999999999997E-2</v>
      </c>
      <c r="T467">
        <v>0.33200000000000002</v>
      </c>
      <c r="U467">
        <v>0.17399999999999999</v>
      </c>
      <c r="V467">
        <v>-4.0000000000000001E-3</v>
      </c>
      <c r="W467">
        <v>103.43300000000001</v>
      </c>
      <c r="X467">
        <v>0.46899999999999997</v>
      </c>
      <c r="Y467">
        <v>21.634</v>
      </c>
      <c r="Z467">
        <v>14.074</v>
      </c>
      <c r="AA467">
        <v>90.302000000000007</v>
      </c>
      <c r="AB467">
        <v>63.369</v>
      </c>
      <c r="AC467">
        <v>185.07</v>
      </c>
      <c r="AD467">
        <v>121.55800000000001</v>
      </c>
      <c r="AE467">
        <v>32.378999999999998</v>
      </c>
      <c r="AF467">
        <v>40.341999999999999</v>
      </c>
      <c r="AG467">
        <v>462.39800000000002</v>
      </c>
      <c r="AH467">
        <v>550.91</v>
      </c>
      <c r="AI467">
        <v>540.83799999999997</v>
      </c>
      <c r="AJ467">
        <v>120.864</v>
      </c>
    </row>
    <row r="468" spans="1:36" x14ac:dyDescent="0.25">
      <c r="A468">
        <v>463</v>
      </c>
      <c r="B468">
        <v>463</v>
      </c>
      <c r="C468">
        <v>539.26800000000003</v>
      </c>
      <c r="D468">
        <v>706.43899999999996</v>
      </c>
      <c r="E468">
        <v>199.53899999999999</v>
      </c>
      <c r="F468">
        <v>90.914000000000001</v>
      </c>
      <c r="H468">
        <v>72.326999999999998</v>
      </c>
      <c r="I468">
        <v>-16.602</v>
      </c>
      <c r="J468">
        <v>-15.268000000000001</v>
      </c>
      <c r="L468">
        <v>-68.858000000000004</v>
      </c>
      <c r="N468">
        <v>230.565</v>
      </c>
      <c r="O468">
        <v>-0.71699999999999997</v>
      </c>
      <c r="P468">
        <v>-0.82</v>
      </c>
      <c r="Q468">
        <v>-0.48499999999999999</v>
      </c>
      <c r="R468">
        <v>0</v>
      </c>
      <c r="S468">
        <v>3.4000000000000002E-2</v>
      </c>
      <c r="T468">
        <v>0.33200000000000002</v>
      </c>
      <c r="U468">
        <v>0.17799999999999999</v>
      </c>
      <c r="V468">
        <v>-1.0999999999999999E-2</v>
      </c>
      <c r="W468">
        <v>102.02200000000001</v>
      </c>
      <c r="X468">
        <v>0</v>
      </c>
      <c r="Y468">
        <v>22.103999999999999</v>
      </c>
      <c r="Z468">
        <v>14.074</v>
      </c>
      <c r="AA468">
        <v>91.713999999999999</v>
      </c>
      <c r="AB468">
        <v>65.247</v>
      </c>
      <c r="AC468">
        <v>186.95</v>
      </c>
      <c r="AD468">
        <v>123.904</v>
      </c>
      <c r="AE468">
        <v>32.848999999999997</v>
      </c>
      <c r="AF468">
        <v>40.341999999999999</v>
      </c>
      <c r="AG468">
        <v>468.80700000000002</v>
      </c>
      <c r="AH468">
        <v>550.60400000000004</v>
      </c>
      <c r="AI468">
        <v>546.63699999999994</v>
      </c>
      <c r="AJ468">
        <v>120.559</v>
      </c>
    </row>
    <row r="469" spans="1:36" x14ac:dyDescent="0.25">
      <c r="A469">
        <v>464</v>
      </c>
      <c r="B469">
        <v>464</v>
      </c>
      <c r="C469">
        <v>547.37800000000004</v>
      </c>
      <c r="D469">
        <v>717.42499999999995</v>
      </c>
      <c r="E469">
        <v>200.482</v>
      </c>
      <c r="F469">
        <v>91.855999999999995</v>
      </c>
      <c r="H469">
        <v>74.230999999999995</v>
      </c>
      <c r="I469">
        <v>-18.498999999999999</v>
      </c>
      <c r="J469">
        <v>-16.222000000000001</v>
      </c>
      <c r="L469">
        <v>-70.283000000000001</v>
      </c>
      <c r="N469">
        <v>235.291</v>
      </c>
      <c r="O469">
        <v>-0.71699999999999997</v>
      </c>
      <c r="P469">
        <v>-0.83</v>
      </c>
      <c r="Q469">
        <v>-0.48899999999999999</v>
      </c>
      <c r="R469">
        <v>5.0000000000000001E-3</v>
      </c>
      <c r="S469">
        <v>3.4000000000000002E-2</v>
      </c>
      <c r="T469">
        <v>0.33700000000000002</v>
      </c>
      <c r="U469">
        <v>0.18099999999999999</v>
      </c>
      <c r="V469">
        <v>-4.0000000000000001E-3</v>
      </c>
      <c r="W469">
        <v>100.61199999999999</v>
      </c>
      <c r="X469">
        <v>-1.407</v>
      </c>
      <c r="Y469">
        <v>22.103999999999999</v>
      </c>
      <c r="Z469">
        <v>15.481</v>
      </c>
      <c r="AA469">
        <v>92.653999999999996</v>
      </c>
      <c r="AB469">
        <v>66.186000000000007</v>
      </c>
      <c r="AC469">
        <v>187.88900000000001</v>
      </c>
      <c r="AD469">
        <v>124.843</v>
      </c>
      <c r="AE469">
        <v>34.256</v>
      </c>
      <c r="AF469">
        <v>43.155999999999999</v>
      </c>
      <c r="AG469">
        <v>480.71100000000001</v>
      </c>
      <c r="AH469">
        <v>560.67600000000004</v>
      </c>
      <c r="AI469">
        <v>564.03399999999999</v>
      </c>
      <c r="AJ469">
        <v>120.559</v>
      </c>
    </row>
    <row r="470" spans="1:36" x14ac:dyDescent="0.25">
      <c r="A470">
        <v>465</v>
      </c>
      <c r="B470">
        <v>465</v>
      </c>
      <c r="C470">
        <v>555.96600000000001</v>
      </c>
      <c r="D470">
        <v>728.41200000000003</v>
      </c>
      <c r="E470">
        <v>199.06700000000001</v>
      </c>
      <c r="F470">
        <v>95.625</v>
      </c>
      <c r="H470">
        <v>75.658000000000001</v>
      </c>
      <c r="I470">
        <v>-17.55</v>
      </c>
      <c r="J470">
        <v>-16.222000000000001</v>
      </c>
      <c r="L470">
        <v>-72.656999999999996</v>
      </c>
      <c r="N470">
        <v>237.18100000000001</v>
      </c>
      <c r="O470">
        <v>-0.71199999999999997</v>
      </c>
      <c r="P470">
        <v>-0.83</v>
      </c>
      <c r="Q470">
        <v>-0.48</v>
      </c>
      <c r="R470">
        <v>5.0000000000000001E-3</v>
      </c>
      <c r="S470">
        <v>3.4000000000000002E-2</v>
      </c>
      <c r="T470">
        <v>0.32600000000000001</v>
      </c>
      <c r="U470">
        <v>0.192</v>
      </c>
      <c r="V470">
        <v>-4.0000000000000001E-3</v>
      </c>
      <c r="W470">
        <v>100.14100000000001</v>
      </c>
      <c r="X470">
        <v>-2.3450000000000002</v>
      </c>
      <c r="Y470">
        <v>23.045000000000002</v>
      </c>
      <c r="Z470">
        <v>14.542999999999999</v>
      </c>
      <c r="AA470">
        <v>93.594999999999999</v>
      </c>
      <c r="AB470">
        <v>68.063999999999993</v>
      </c>
      <c r="AC470">
        <v>189.768</v>
      </c>
      <c r="AD470">
        <v>127.19</v>
      </c>
      <c r="AE470">
        <v>34.725999999999999</v>
      </c>
      <c r="AF470">
        <v>45.033000000000001</v>
      </c>
      <c r="AG470">
        <v>494.75</v>
      </c>
      <c r="AH470">
        <v>591.19799999999998</v>
      </c>
      <c r="AI470">
        <v>589.97699999999998</v>
      </c>
      <c r="AJ470">
        <v>130.02099999999999</v>
      </c>
    </row>
    <row r="471" spans="1:36" x14ac:dyDescent="0.25">
      <c r="A471">
        <v>466</v>
      </c>
      <c r="B471">
        <v>466</v>
      </c>
      <c r="C471">
        <v>565.98400000000004</v>
      </c>
      <c r="D471">
        <v>740.83199999999999</v>
      </c>
      <c r="E471">
        <v>198.12299999999999</v>
      </c>
      <c r="F471">
        <v>113.998</v>
      </c>
      <c r="H471">
        <v>78.037999999999997</v>
      </c>
      <c r="I471">
        <v>-19.922000000000001</v>
      </c>
      <c r="J471">
        <v>-17.175999999999998</v>
      </c>
      <c r="L471">
        <v>-73.132000000000005</v>
      </c>
      <c r="N471">
        <v>242.852</v>
      </c>
      <c r="O471">
        <v>-0.72199999999999998</v>
      </c>
      <c r="P471">
        <v>-0.83399999999999996</v>
      </c>
      <c r="Q471">
        <v>-0.48499999999999999</v>
      </c>
      <c r="R471">
        <v>0.01</v>
      </c>
      <c r="S471">
        <v>3.4000000000000002E-2</v>
      </c>
      <c r="T471">
        <v>0.34799999999999998</v>
      </c>
      <c r="U471">
        <v>0.19500000000000001</v>
      </c>
      <c r="V471">
        <v>-7.0000000000000001E-3</v>
      </c>
      <c r="W471">
        <v>100.61199999999999</v>
      </c>
      <c r="X471">
        <v>-2.8140000000000001</v>
      </c>
      <c r="Y471">
        <v>23.045000000000002</v>
      </c>
      <c r="Z471">
        <v>14.542999999999999</v>
      </c>
      <c r="AA471">
        <v>95.477000000000004</v>
      </c>
      <c r="AB471">
        <v>69.471999999999994</v>
      </c>
      <c r="AC471">
        <v>192.58699999999999</v>
      </c>
      <c r="AD471">
        <v>128.59800000000001</v>
      </c>
      <c r="AE471">
        <v>36.134</v>
      </c>
      <c r="AF471">
        <v>43.155999999999999</v>
      </c>
      <c r="AG471">
        <v>509.40100000000001</v>
      </c>
      <c r="AH471">
        <v>622.94000000000005</v>
      </c>
      <c r="AI471">
        <v>609.20500000000004</v>
      </c>
      <c r="AJ471">
        <v>130.631</v>
      </c>
    </row>
    <row r="472" spans="1:36" x14ac:dyDescent="0.25">
      <c r="A472">
        <v>467</v>
      </c>
      <c r="B472">
        <v>467</v>
      </c>
      <c r="C472">
        <v>570.755</v>
      </c>
      <c r="D472">
        <v>747.99699999999996</v>
      </c>
      <c r="E472">
        <v>200.011</v>
      </c>
      <c r="F472">
        <v>158.285</v>
      </c>
      <c r="H472">
        <v>82.320999999999998</v>
      </c>
      <c r="I472">
        <v>-19.922000000000001</v>
      </c>
      <c r="J472">
        <v>-18.13</v>
      </c>
      <c r="L472">
        <v>-74.555999999999997</v>
      </c>
      <c r="N472">
        <v>249.941</v>
      </c>
      <c r="O472">
        <v>-0.72199999999999998</v>
      </c>
      <c r="P472">
        <v>-0.84899999999999998</v>
      </c>
      <c r="Q472">
        <v>-0.48</v>
      </c>
      <c r="R472">
        <v>5.0000000000000001E-3</v>
      </c>
      <c r="S472">
        <v>2.9000000000000001E-2</v>
      </c>
      <c r="T472">
        <v>0.35299999999999998</v>
      </c>
      <c r="U472">
        <v>0.20200000000000001</v>
      </c>
      <c r="V472">
        <v>-7.0000000000000001E-3</v>
      </c>
      <c r="W472">
        <v>101.08199999999999</v>
      </c>
      <c r="X472">
        <v>-3.7509999999999999</v>
      </c>
      <c r="Y472">
        <v>23.515000000000001</v>
      </c>
      <c r="Z472">
        <v>15.481</v>
      </c>
      <c r="AA472">
        <v>95.006</v>
      </c>
      <c r="AB472">
        <v>70.411000000000001</v>
      </c>
      <c r="AC472">
        <v>194.93600000000001</v>
      </c>
      <c r="AD472">
        <v>129.06800000000001</v>
      </c>
      <c r="AE472">
        <v>37.072000000000003</v>
      </c>
      <c r="AF472">
        <v>45.970999999999997</v>
      </c>
      <c r="AG472">
        <v>521.60900000000004</v>
      </c>
      <c r="AH472">
        <v>640.947</v>
      </c>
      <c r="AI472">
        <v>630.26499999999999</v>
      </c>
      <c r="AJ472">
        <v>130.631</v>
      </c>
    </row>
    <row r="473" spans="1:36" x14ac:dyDescent="0.25">
      <c r="A473">
        <v>468</v>
      </c>
      <c r="B473">
        <v>468</v>
      </c>
      <c r="C473">
        <v>573.14099999999996</v>
      </c>
      <c r="D473">
        <v>751.34100000000001</v>
      </c>
      <c r="E473">
        <v>199.06700000000001</v>
      </c>
      <c r="F473">
        <v>151.21799999999999</v>
      </c>
      <c r="H473">
        <v>81.844999999999999</v>
      </c>
      <c r="I473">
        <v>-19.448</v>
      </c>
      <c r="J473">
        <v>-18.13</v>
      </c>
      <c r="L473">
        <v>-74.081999999999994</v>
      </c>
      <c r="N473">
        <v>251.35900000000001</v>
      </c>
      <c r="O473">
        <v>-0.72599999999999998</v>
      </c>
      <c r="P473">
        <v>-0.85799999999999998</v>
      </c>
      <c r="Q473">
        <v>-0.48499999999999999</v>
      </c>
      <c r="R473">
        <v>5.0000000000000001E-3</v>
      </c>
      <c r="S473">
        <v>3.4000000000000002E-2</v>
      </c>
      <c r="T473">
        <v>0.35899999999999999</v>
      </c>
      <c r="U473">
        <v>0.20200000000000001</v>
      </c>
      <c r="V473">
        <v>-4.0000000000000001E-3</v>
      </c>
      <c r="W473">
        <v>101.08199999999999</v>
      </c>
      <c r="X473">
        <v>-4.22</v>
      </c>
      <c r="Y473">
        <v>23.045000000000002</v>
      </c>
      <c r="Z473">
        <v>14.542999999999999</v>
      </c>
      <c r="AA473">
        <v>96.888000000000005</v>
      </c>
      <c r="AB473">
        <v>70.88</v>
      </c>
      <c r="AC473">
        <v>193.52699999999999</v>
      </c>
      <c r="AD473">
        <v>130.00700000000001</v>
      </c>
      <c r="AE473">
        <v>37.072000000000003</v>
      </c>
      <c r="AF473">
        <v>47.378</v>
      </c>
      <c r="AG473">
        <v>531.98599999999999</v>
      </c>
      <c r="AH473">
        <v>650.40899999999999</v>
      </c>
      <c r="AI473">
        <v>645.83100000000002</v>
      </c>
      <c r="AJ473">
        <v>140.703</v>
      </c>
    </row>
    <row r="474" spans="1:36" x14ac:dyDescent="0.25">
      <c r="A474">
        <v>469</v>
      </c>
      <c r="B474">
        <v>469</v>
      </c>
      <c r="C474">
        <v>572.18700000000001</v>
      </c>
      <c r="D474">
        <v>750.86300000000006</v>
      </c>
      <c r="E474">
        <v>201.42599999999999</v>
      </c>
      <c r="F474">
        <v>169.59299999999999</v>
      </c>
      <c r="H474">
        <v>84.224000000000004</v>
      </c>
      <c r="I474">
        <v>-19.448</v>
      </c>
      <c r="J474">
        <v>-18.13</v>
      </c>
      <c r="L474">
        <v>-74.555999999999997</v>
      </c>
      <c r="N474">
        <v>255.14</v>
      </c>
      <c r="O474">
        <v>-0.72599999999999998</v>
      </c>
      <c r="P474">
        <v>-0.85299999999999998</v>
      </c>
      <c r="Q474">
        <v>-0.48</v>
      </c>
      <c r="R474">
        <v>0</v>
      </c>
      <c r="S474">
        <v>2.4E-2</v>
      </c>
      <c r="T474">
        <v>0.35299999999999998</v>
      </c>
      <c r="U474">
        <v>0.20200000000000001</v>
      </c>
      <c r="V474">
        <v>-7.0000000000000001E-3</v>
      </c>
      <c r="W474">
        <v>101.55200000000001</v>
      </c>
      <c r="X474">
        <v>-3.7509999999999999</v>
      </c>
      <c r="Y474">
        <v>23.045000000000002</v>
      </c>
      <c r="Z474">
        <v>15.012</v>
      </c>
      <c r="AA474">
        <v>97.358000000000004</v>
      </c>
      <c r="AB474">
        <v>70.411000000000001</v>
      </c>
      <c r="AC474">
        <v>194.46700000000001</v>
      </c>
      <c r="AD474">
        <v>129.53700000000001</v>
      </c>
      <c r="AE474">
        <v>36.134</v>
      </c>
      <c r="AF474">
        <v>47.847000000000001</v>
      </c>
      <c r="AG474">
        <v>532.29200000000003</v>
      </c>
      <c r="AH474">
        <v>650.71400000000006</v>
      </c>
      <c r="AI474">
        <v>640.947</v>
      </c>
      <c r="AJ474">
        <v>140.703</v>
      </c>
    </row>
    <row r="475" spans="1:36" x14ac:dyDescent="0.25">
      <c r="A475">
        <v>470</v>
      </c>
      <c r="B475">
        <v>470</v>
      </c>
      <c r="C475">
        <v>586.97699999999998</v>
      </c>
      <c r="D475">
        <v>769.49400000000003</v>
      </c>
      <c r="E475">
        <v>200.011</v>
      </c>
      <c r="F475">
        <v>186.08500000000001</v>
      </c>
      <c r="H475">
        <v>87.555000000000007</v>
      </c>
      <c r="I475">
        <v>-20.396000000000001</v>
      </c>
      <c r="J475">
        <v>-19.562000000000001</v>
      </c>
      <c r="L475">
        <v>-76.930999999999997</v>
      </c>
      <c r="N475">
        <v>260.33800000000002</v>
      </c>
      <c r="O475">
        <v>-0.74099999999999999</v>
      </c>
      <c r="P475">
        <v>-0.872</v>
      </c>
      <c r="Q475">
        <v>-0.48</v>
      </c>
      <c r="R475">
        <v>5.0000000000000001E-3</v>
      </c>
      <c r="S475">
        <v>3.4000000000000002E-2</v>
      </c>
      <c r="T475">
        <v>0.37</v>
      </c>
      <c r="U475">
        <v>0.21299999999999999</v>
      </c>
      <c r="V475">
        <v>-7.0000000000000001E-3</v>
      </c>
      <c r="W475">
        <v>102.02200000000001</v>
      </c>
      <c r="X475">
        <v>-5.1580000000000004</v>
      </c>
      <c r="Y475">
        <v>23.984999999999999</v>
      </c>
      <c r="Z475">
        <v>14.542999999999999</v>
      </c>
      <c r="AA475">
        <v>99.24</v>
      </c>
      <c r="AB475">
        <v>73.227999999999994</v>
      </c>
      <c r="AC475">
        <v>198.22499999999999</v>
      </c>
      <c r="AD475">
        <v>131.41499999999999</v>
      </c>
      <c r="AE475">
        <v>37.540999999999997</v>
      </c>
      <c r="AF475">
        <v>49.723999999999997</v>
      </c>
      <c r="AG475">
        <v>537.78499999999997</v>
      </c>
      <c r="AH475">
        <v>654.68200000000002</v>
      </c>
      <c r="AI475">
        <v>642.779</v>
      </c>
      <c r="AJ475">
        <v>140.703</v>
      </c>
    </row>
    <row r="476" spans="1:36" x14ac:dyDescent="0.25">
      <c r="A476">
        <v>471</v>
      </c>
      <c r="B476">
        <v>471</v>
      </c>
      <c r="C476">
        <v>611.78700000000003</v>
      </c>
      <c r="D476">
        <v>801.98</v>
      </c>
      <c r="E476">
        <v>198.12299999999999</v>
      </c>
      <c r="F476">
        <v>215.77</v>
      </c>
      <c r="H476">
        <v>91.837999999999994</v>
      </c>
      <c r="I476">
        <v>-21.344999999999999</v>
      </c>
      <c r="J476">
        <v>-20.515999999999998</v>
      </c>
      <c r="L476">
        <v>-80.254999999999995</v>
      </c>
      <c r="N476">
        <v>269.31799999999998</v>
      </c>
      <c r="O476">
        <v>-0.75600000000000001</v>
      </c>
      <c r="P476">
        <v>-0.91</v>
      </c>
      <c r="Q476">
        <v>-0.48</v>
      </c>
      <c r="R476">
        <v>0</v>
      </c>
      <c r="S476">
        <v>3.4000000000000002E-2</v>
      </c>
      <c r="T476">
        <v>0.41299999999999998</v>
      </c>
      <c r="U476">
        <v>0.223</v>
      </c>
      <c r="V476">
        <v>-7.0000000000000001E-3</v>
      </c>
      <c r="W476">
        <v>105.78400000000001</v>
      </c>
      <c r="X476">
        <v>-7.0339999999999998</v>
      </c>
      <c r="Y476">
        <v>25.396000000000001</v>
      </c>
      <c r="Z476">
        <v>15.95</v>
      </c>
      <c r="AA476">
        <v>102.532</v>
      </c>
      <c r="AB476">
        <v>75.575000000000003</v>
      </c>
      <c r="AC476">
        <v>203.863</v>
      </c>
      <c r="AD476">
        <v>134.70099999999999</v>
      </c>
      <c r="AE476">
        <v>40.356999999999999</v>
      </c>
      <c r="AF476">
        <v>53.008000000000003</v>
      </c>
      <c r="AG476">
        <v>563.72799999999995</v>
      </c>
      <c r="AH476">
        <v>671.16300000000001</v>
      </c>
      <c r="AI476">
        <v>668.72199999999998</v>
      </c>
      <c r="AJ476">
        <v>144.976</v>
      </c>
    </row>
    <row r="477" spans="1:36" x14ac:dyDescent="0.25">
      <c r="A477">
        <v>472</v>
      </c>
      <c r="B477">
        <v>472</v>
      </c>
      <c r="C477">
        <v>630.39599999999996</v>
      </c>
      <c r="D477">
        <v>825.86800000000005</v>
      </c>
      <c r="E477">
        <v>194.34899999999999</v>
      </c>
      <c r="F477">
        <v>235.56200000000001</v>
      </c>
      <c r="H477">
        <v>96.596999999999994</v>
      </c>
      <c r="I477">
        <v>-22.768000000000001</v>
      </c>
      <c r="J477">
        <v>-21.47</v>
      </c>
      <c r="L477">
        <v>-83.578000000000003</v>
      </c>
      <c r="N477">
        <v>274.98899999999998</v>
      </c>
      <c r="O477">
        <v>-0.78500000000000003</v>
      </c>
      <c r="P477">
        <v>-0.92900000000000005</v>
      </c>
      <c r="Q477">
        <v>-0.47499999999999998</v>
      </c>
      <c r="R477">
        <v>5.0000000000000001E-3</v>
      </c>
      <c r="S477">
        <v>3.4000000000000002E-2</v>
      </c>
      <c r="T477">
        <v>0.42399999999999999</v>
      </c>
      <c r="U477">
        <v>0.23300000000000001</v>
      </c>
      <c r="V477">
        <v>-4.0000000000000001E-3</v>
      </c>
      <c r="W477">
        <v>107.194</v>
      </c>
      <c r="X477">
        <v>-7.9720000000000004</v>
      </c>
      <c r="Y477">
        <v>25.867000000000001</v>
      </c>
      <c r="Z477">
        <v>16.888999999999999</v>
      </c>
      <c r="AA477">
        <v>105.354</v>
      </c>
      <c r="AB477">
        <v>78.391999999999996</v>
      </c>
      <c r="AC477">
        <v>207.62200000000001</v>
      </c>
      <c r="AD477">
        <v>137.048</v>
      </c>
      <c r="AE477">
        <v>41.295999999999999</v>
      </c>
      <c r="AF477">
        <v>55.822000000000003</v>
      </c>
      <c r="AG477">
        <v>589.97699999999998</v>
      </c>
      <c r="AH477">
        <v>714.50400000000002</v>
      </c>
      <c r="AI477">
        <v>722.43899999999996</v>
      </c>
      <c r="AJ477">
        <v>150.47</v>
      </c>
    </row>
    <row r="478" spans="1:36" x14ac:dyDescent="0.25">
      <c r="A478">
        <v>473</v>
      </c>
      <c r="B478">
        <v>473</v>
      </c>
      <c r="C478">
        <v>637.07600000000002</v>
      </c>
      <c r="D478">
        <v>831.60199999999998</v>
      </c>
      <c r="E478">
        <v>181.61</v>
      </c>
      <c r="F478">
        <v>116.825</v>
      </c>
      <c r="H478">
        <v>87.555000000000007</v>
      </c>
      <c r="I478">
        <v>-22.294</v>
      </c>
      <c r="J478">
        <v>-20.992999999999999</v>
      </c>
      <c r="L478">
        <v>-83.578000000000003</v>
      </c>
      <c r="N478">
        <v>228.202</v>
      </c>
      <c r="O478">
        <v>-0.79500000000000004</v>
      </c>
      <c r="P478">
        <v>-0.94299999999999995</v>
      </c>
      <c r="Q478">
        <v>-0.47499999999999998</v>
      </c>
      <c r="R478">
        <v>0</v>
      </c>
      <c r="S478">
        <v>4.3999999999999997E-2</v>
      </c>
      <c r="T478">
        <v>0.42399999999999999</v>
      </c>
      <c r="U478">
        <v>0.24</v>
      </c>
      <c r="V478">
        <v>-7.0000000000000001E-3</v>
      </c>
      <c r="W478">
        <v>107.194</v>
      </c>
      <c r="X478">
        <v>-7.9720000000000004</v>
      </c>
      <c r="Y478">
        <v>26.337</v>
      </c>
      <c r="Z478">
        <v>15.95</v>
      </c>
      <c r="AA478">
        <v>105.354</v>
      </c>
      <c r="AB478">
        <v>77.921999999999997</v>
      </c>
      <c r="AC478">
        <v>208.09100000000001</v>
      </c>
      <c r="AD478">
        <v>136.578</v>
      </c>
      <c r="AE478">
        <v>41.765000000000001</v>
      </c>
      <c r="AF478">
        <v>56.292000000000002</v>
      </c>
      <c r="AG478">
        <v>607.67899999999997</v>
      </c>
      <c r="AH478">
        <v>758.149</v>
      </c>
      <c r="AI478">
        <v>748.68799999999999</v>
      </c>
      <c r="AJ478">
        <v>159.93199999999999</v>
      </c>
    </row>
    <row r="479" spans="1:36" x14ac:dyDescent="0.25">
      <c r="A479">
        <v>474</v>
      </c>
      <c r="B479">
        <v>474</v>
      </c>
      <c r="C479">
        <v>638.50699999999995</v>
      </c>
      <c r="D479">
        <v>832.55700000000002</v>
      </c>
      <c r="E479">
        <v>182.554</v>
      </c>
      <c r="F479">
        <v>132.84299999999999</v>
      </c>
      <c r="H479">
        <v>90.411000000000001</v>
      </c>
      <c r="I479">
        <v>-22.768000000000001</v>
      </c>
      <c r="J479">
        <v>-20.992999999999999</v>
      </c>
      <c r="L479">
        <v>-85.003</v>
      </c>
      <c r="N479">
        <v>214.97</v>
      </c>
      <c r="O479">
        <v>-0.79</v>
      </c>
      <c r="P479">
        <v>-0.94299999999999995</v>
      </c>
      <c r="Q479">
        <v>-0.48499999999999999</v>
      </c>
      <c r="R479">
        <v>0</v>
      </c>
      <c r="S479">
        <v>3.9E-2</v>
      </c>
      <c r="T479">
        <v>0.43</v>
      </c>
      <c r="U479">
        <v>0.23699999999999999</v>
      </c>
      <c r="V479">
        <v>-7.0000000000000001E-3</v>
      </c>
      <c r="W479">
        <v>106.724</v>
      </c>
      <c r="X479">
        <v>-7.9720000000000004</v>
      </c>
      <c r="Y479">
        <v>25.867000000000001</v>
      </c>
      <c r="Z479">
        <v>16.888999999999999</v>
      </c>
      <c r="AA479">
        <v>105.825</v>
      </c>
      <c r="AB479">
        <v>78.391999999999996</v>
      </c>
      <c r="AC479">
        <v>209.501</v>
      </c>
      <c r="AD479">
        <v>137.517</v>
      </c>
      <c r="AE479">
        <v>41.765000000000001</v>
      </c>
      <c r="AF479">
        <v>56.761000000000003</v>
      </c>
      <c r="AG479">
        <v>607.67899999999997</v>
      </c>
      <c r="AH479">
        <v>756.31799999999998</v>
      </c>
      <c r="AI479">
        <v>750.21400000000006</v>
      </c>
      <c r="AJ479">
        <v>160.542</v>
      </c>
    </row>
    <row r="480" spans="1:36" x14ac:dyDescent="0.25">
      <c r="A480">
        <v>475</v>
      </c>
      <c r="B480">
        <v>475</v>
      </c>
      <c r="C480">
        <v>652.822</v>
      </c>
      <c r="D480">
        <v>848.32399999999996</v>
      </c>
      <c r="E480">
        <v>180.666</v>
      </c>
      <c r="F480">
        <v>116.354</v>
      </c>
      <c r="H480">
        <v>88.983000000000004</v>
      </c>
      <c r="I480">
        <v>-23.242000000000001</v>
      </c>
      <c r="J480">
        <v>-21.47</v>
      </c>
      <c r="L480">
        <v>-86.427000000000007</v>
      </c>
      <c r="N480">
        <v>202.684</v>
      </c>
      <c r="O480">
        <v>-0.80900000000000005</v>
      </c>
      <c r="P480">
        <v>-0.95299999999999996</v>
      </c>
      <c r="Q480">
        <v>-0.504</v>
      </c>
      <c r="R480">
        <v>5.0000000000000001E-3</v>
      </c>
      <c r="S480">
        <v>4.8000000000000001E-2</v>
      </c>
      <c r="T480">
        <v>0.441</v>
      </c>
      <c r="U480">
        <v>0.24</v>
      </c>
      <c r="V480">
        <v>-7.0000000000000001E-3</v>
      </c>
      <c r="W480">
        <v>105.78400000000001</v>
      </c>
      <c r="X480">
        <v>-8.4410000000000007</v>
      </c>
      <c r="Y480">
        <v>26.806999999999999</v>
      </c>
      <c r="Z480">
        <v>16.420000000000002</v>
      </c>
      <c r="AA480">
        <v>107.706</v>
      </c>
      <c r="AB480">
        <v>80.269000000000005</v>
      </c>
      <c r="AC480">
        <v>213.26</v>
      </c>
      <c r="AD480">
        <v>138.45599999999999</v>
      </c>
      <c r="AE480">
        <v>44.112000000000002</v>
      </c>
      <c r="AF480">
        <v>58.637</v>
      </c>
      <c r="AG480">
        <v>609.81600000000003</v>
      </c>
      <c r="AH480">
        <v>754.18100000000004</v>
      </c>
      <c r="AI480">
        <v>751.12900000000002</v>
      </c>
      <c r="AJ480">
        <v>160.23699999999999</v>
      </c>
    </row>
    <row r="481" spans="1:36" x14ac:dyDescent="0.25">
      <c r="A481">
        <v>476</v>
      </c>
      <c r="B481">
        <v>476</v>
      </c>
      <c r="C481">
        <v>668.56899999999996</v>
      </c>
      <c r="D481">
        <v>865.04700000000003</v>
      </c>
      <c r="E481">
        <v>178.779</v>
      </c>
      <c r="F481">
        <v>104.57599999999999</v>
      </c>
      <c r="H481">
        <v>86.128</v>
      </c>
      <c r="I481">
        <v>-22.294</v>
      </c>
      <c r="J481">
        <v>-21.946999999999999</v>
      </c>
      <c r="L481">
        <v>-89.275999999999996</v>
      </c>
      <c r="N481">
        <v>191.815</v>
      </c>
      <c r="O481">
        <v>-0.81399999999999995</v>
      </c>
      <c r="P481">
        <v>-0.97699999999999998</v>
      </c>
      <c r="Q481">
        <v>-0.51300000000000001</v>
      </c>
      <c r="R481">
        <v>5.0000000000000001E-3</v>
      </c>
      <c r="S481">
        <v>4.8000000000000001E-2</v>
      </c>
      <c r="T481">
        <v>0.45100000000000001</v>
      </c>
      <c r="U481">
        <v>0.254</v>
      </c>
      <c r="V481">
        <v>-4.0000000000000001E-3</v>
      </c>
      <c r="W481">
        <v>107.194</v>
      </c>
      <c r="X481">
        <v>-8.9090000000000007</v>
      </c>
      <c r="Y481">
        <v>27.748000000000001</v>
      </c>
      <c r="Z481">
        <v>17.358000000000001</v>
      </c>
      <c r="AA481">
        <v>109.11799999999999</v>
      </c>
      <c r="AB481">
        <v>81.677999999999997</v>
      </c>
      <c r="AC481">
        <v>218.428</v>
      </c>
      <c r="AD481">
        <v>140.334</v>
      </c>
      <c r="AE481">
        <v>44.112000000000002</v>
      </c>
      <c r="AF481">
        <v>53.476999999999997</v>
      </c>
      <c r="AG481">
        <v>621.41399999999999</v>
      </c>
      <c r="AH481">
        <v>762.42200000000003</v>
      </c>
      <c r="AI481">
        <v>759.98</v>
      </c>
      <c r="AJ481">
        <v>162.679</v>
      </c>
    </row>
    <row r="482" spans="1:36" x14ac:dyDescent="0.25">
      <c r="A482">
        <v>477</v>
      </c>
      <c r="B482">
        <v>477</v>
      </c>
      <c r="C482">
        <v>682.88499999999999</v>
      </c>
      <c r="D482">
        <v>877.94899999999996</v>
      </c>
      <c r="E482">
        <v>177.364</v>
      </c>
      <c r="F482">
        <v>78.194000000000003</v>
      </c>
      <c r="H482">
        <v>84.224000000000004</v>
      </c>
      <c r="I482">
        <v>-23.242000000000001</v>
      </c>
      <c r="J482">
        <v>-21.47</v>
      </c>
      <c r="L482">
        <v>-91.176000000000002</v>
      </c>
      <c r="N482">
        <v>181.41900000000001</v>
      </c>
      <c r="O482">
        <v>-0.82899999999999996</v>
      </c>
      <c r="P482">
        <v>-0.996</v>
      </c>
      <c r="Q482">
        <v>-0.52700000000000002</v>
      </c>
      <c r="R482">
        <v>-5.0000000000000001E-3</v>
      </c>
      <c r="S482">
        <v>5.8000000000000003E-2</v>
      </c>
      <c r="T482">
        <v>0.46800000000000003</v>
      </c>
      <c r="U482">
        <v>0.25800000000000001</v>
      </c>
      <c r="V482">
        <v>-7.0000000000000001E-3</v>
      </c>
      <c r="W482">
        <v>107.194</v>
      </c>
      <c r="X482">
        <v>-9.8469999999999995</v>
      </c>
      <c r="Y482">
        <v>28.218</v>
      </c>
      <c r="Z482">
        <v>17.827000000000002</v>
      </c>
      <c r="AA482">
        <v>110.529</v>
      </c>
      <c r="AB482">
        <v>83.085999999999999</v>
      </c>
      <c r="AC482">
        <v>220.77699999999999</v>
      </c>
      <c r="AD482">
        <v>141.74199999999999</v>
      </c>
      <c r="AE482">
        <v>45.518999999999998</v>
      </c>
      <c r="AF482">
        <v>55.353000000000002</v>
      </c>
      <c r="AG482">
        <v>636.06399999999996</v>
      </c>
      <c r="AH482">
        <v>785.31299999999999</v>
      </c>
      <c r="AI482">
        <v>783.78700000000003</v>
      </c>
      <c r="AJ482">
        <v>170.309</v>
      </c>
    </row>
    <row r="483" spans="1:36" x14ac:dyDescent="0.25">
      <c r="A483">
        <v>478</v>
      </c>
      <c r="B483">
        <v>478</v>
      </c>
      <c r="C483">
        <v>693.38300000000004</v>
      </c>
      <c r="D483">
        <v>888.93899999999996</v>
      </c>
      <c r="E483">
        <v>174.53299999999999</v>
      </c>
      <c r="F483">
        <v>52.284999999999997</v>
      </c>
      <c r="H483">
        <v>82.320999999999998</v>
      </c>
      <c r="I483">
        <v>-23.242000000000001</v>
      </c>
      <c r="J483">
        <v>-21.47</v>
      </c>
      <c r="L483">
        <v>-92.125</v>
      </c>
      <c r="N483">
        <v>171.024</v>
      </c>
      <c r="O483">
        <v>-0.84299999999999997</v>
      </c>
      <c r="P483">
        <v>-1.01</v>
      </c>
      <c r="Q483">
        <v>-0.53700000000000003</v>
      </c>
      <c r="R483">
        <v>5.0000000000000001E-3</v>
      </c>
      <c r="S483">
        <v>5.8000000000000003E-2</v>
      </c>
      <c r="T483">
        <v>0.46800000000000003</v>
      </c>
      <c r="U483">
        <v>0.26800000000000002</v>
      </c>
      <c r="V483">
        <v>-1.0999999999999999E-2</v>
      </c>
      <c r="W483">
        <v>108.605</v>
      </c>
      <c r="X483">
        <v>-10.316000000000001</v>
      </c>
      <c r="Y483">
        <v>29.158999999999999</v>
      </c>
      <c r="Z483">
        <v>18.765000000000001</v>
      </c>
      <c r="AA483">
        <v>111.46899999999999</v>
      </c>
      <c r="AB483">
        <v>84.494</v>
      </c>
      <c r="AC483">
        <v>224.536</v>
      </c>
      <c r="AD483">
        <v>143.15</v>
      </c>
      <c r="AE483">
        <v>45.518999999999998</v>
      </c>
      <c r="AF483">
        <v>53.945999999999998</v>
      </c>
      <c r="AG483">
        <v>643.69399999999996</v>
      </c>
      <c r="AH483">
        <v>799.048</v>
      </c>
      <c r="AI483">
        <v>798.74300000000005</v>
      </c>
      <c r="AJ483">
        <v>170.309</v>
      </c>
    </row>
    <row r="484" spans="1:36" x14ac:dyDescent="0.25">
      <c r="A484">
        <v>479</v>
      </c>
      <c r="B484">
        <v>479</v>
      </c>
      <c r="C484">
        <v>698.63300000000004</v>
      </c>
      <c r="D484">
        <v>893.71699999999998</v>
      </c>
      <c r="E484">
        <v>174.53299999999999</v>
      </c>
      <c r="F484">
        <v>56.996000000000002</v>
      </c>
      <c r="H484">
        <v>84.7</v>
      </c>
      <c r="I484">
        <v>-22.768000000000001</v>
      </c>
      <c r="J484">
        <v>-21.946999999999999</v>
      </c>
      <c r="L484">
        <v>-92.6</v>
      </c>
      <c r="N484">
        <v>169.13399999999999</v>
      </c>
      <c r="O484">
        <v>-0.84799999999999998</v>
      </c>
      <c r="P484">
        <v>-1.0189999999999999</v>
      </c>
      <c r="Q484">
        <v>-0.55100000000000005</v>
      </c>
      <c r="R484">
        <v>5.0000000000000001E-3</v>
      </c>
      <c r="S484">
        <v>6.3E-2</v>
      </c>
      <c r="T484">
        <v>0.47299999999999998</v>
      </c>
      <c r="U484">
        <v>0.26800000000000002</v>
      </c>
      <c r="V484">
        <v>0</v>
      </c>
      <c r="W484">
        <v>108.13500000000001</v>
      </c>
      <c r="X484">
        <v>-8.9090000000000007</v>
      </c>
      <c r="Y484">
        <v>29.158999999999999</v>
      </c>
      <c r="Z484">
        <v>18.765000000000001</v>
      </c>
      <c r="AA484">
        <v>111.94</v>
      </c>
      <c r="AB484">
        <v>84.025000000000006</v>
      </c>
      <c r="AC484">
        <v>225.476</v>
      </c>
      <c r="AD484">
        <v>143.15</v>
      </c>
      <c r="AE484">
        <v>45.988999999999997</v>
      </c>
      <c r="AF484">
        <v>55.822000000000003</v>
      </c>
      <c r="AG484">
        <v>652.54499999999996</v>
      </c>
      <c r="AH484">
        <v>800.87900000000002</v>
      </c>
      <c r="AI484">
        <v>800.87900000000002</v>
      </c>
      <c r="AJ484">
        <v>170.614</v>
      </c>
    </row>
    <row r="485" spans="1:36" x14ac:dyDescent="0.25">
      <c r="A485">
        <v>480</v>
      </c>
      <c r="B485">
        <v>480</v>
      </c>
      <c r="C485">
        <v>700.06399999999996</v>
      </c>
      <c r="D485">
        <v>894.673</v>
      </c>
      <c r="E485">
        <v>174.53299999999999</v>
      </c>
      <c r="F485">
        <v>56.996000000000002</v>
      </c>
      <c r="H485">
        <v>84.7</v>
      </c>
      <c r="I485">
        <v>-21.818999999999999</v>
      </c>
      <c r="J485">
        <v>-21.946999999999999</v>
      </c>
      <c r="L485">
        <v>-93.075000000000003</v>
      </c>
      <c r="N485">
        <v>172.91399999999999</v>
      </c>
      <c r="O485">
        <v>-0.84299999999999997</v>
      </c>
      <c r="P485">
        <v>-1.024</v>
      </c>
      <c r="Q485">
        <v>-0.54600000000000004</v>
      </c>
      <c r="R485">
        <v>0</v>
      </c>
      <c r="S485">
        <v>6.3E-2</v>
      </c>
      <c r="T485">
        <v>0.47299999999999998</v>
      </c>
      <c r="U485">
        <v>0.27200000000000002</v>
      </c>
      <c r="V485">
        <v>-4.0000000000000001E-3</v>
      </c>
      <c r="W485">
        <v>108.605</v>
      </c>
      <c r="X485">
        <v>-7.9720000000000004</v>
      </c>
      <c r="Y485">
        <v>29.158999999999999</v>
      </c>
      <c r="Z485">
        <v>19.234000000000002</v>
      </c>
      <c r="AA485">
        <v>111.94</v>
      </c>
      <c r="AB485">
        <v>84.963999999999999</v>
      </c>
      <c r="AC485">
        <v>225.476</v>
      </c>
      <c r="AD485">
        <v>143.619</v>
      </c>
      <c r="AE485">
        <v>45.988999999999997</v>
      </c>
      <c r="AF485">
        <v>55.822000000000003</v>
      </c>
      <c r="AG485">
        <v>651.93499999999995</v>
      </c>
      <c r="AH485">
        <v>800.87900000000002</v>
      </c>
      <c r="AI485">
        <v>800.87900000000002</v>
      </c>
      <c r="AJ485">
        <v>170.614</v>
      </c>
    </row>
    <row r="486" spans="1:36" x14ac:dyDescent="0.25">
      <c r="A486">
        <v>481</v>
      </c>
      <c r="B486">
        <v>481</v>
      </c>
      <c r="C486">
        <v>701.49599999999998</v>
      </c>
      <c r="D486">
        <v>894.673</v>
      </c>
      <c r="E486">
        <v>175.005</v>
      </c>
      <c r="F486">
        <v>56.054000000000002</v>
      </c>
      <c r="H486">
        <v>84.224000000000004</v>
      </c>
      <c r="I486">
        <v>-21.818999999999999</v>
      </c>
      <c r="J486">
        <v>-20.992999999999999</v>
      </c>
      <c r="L486">
        <v>-92.6</v>
      </c>
      <c r="N486">
        <v>168.18899999999999</v>
      </c>
      <c r="O486">
        <v>-0.84299999999999997</v>
      </c>
      <c r="P486">
        <v>-1.0189999999999999</v>
      </c>
      <c r="Q486">
        <v>-0.56100000000000005</v>
      </c>
      <c r="R486">
        <v>5.0000000000000001E-3</v>
      </c>
      <c r="S486">
        <v>6.8000000000000005E-2</v>
      </c>
      <c r="T486">
        <v>0.47899999999999998</v>
      </c>
      <c r="U486">
        <v>0.26800000000000002</v>
      </c>
      <c r="V486">
        <v>-4.0000000000000001E-3</v>
      </c>
      <c r="W486">
        <v>108.605</v>
      </c>
      <c r="X486">
        <v>-7.9720000000000004</v>
      </c>
      <c r="Y486">
        <v>29.158999999999999</v>
      </c>
      <c r="Z486">
        <v>18.765000000000001</v>
      </c>
      <c r="AA486">
        <v>112.41</v>
      </c>
      <c r="AB486">
        <v>84.494</v>
      </c>
      <c r="AC486">
        <v>223.596</v>
      </c>
      <c r="AD486">
        <v>144.089</v>
      </c>
      <c r="AE486">
        <v>46.457999999999998</v>
      </c>
      <c r="AF486">
        <v>56.292000000000002</v>
      </c>
      <c r="AG486">
        <v>642.779</v>
      </c>
      <c r="AH486">
        <v>794.16399999999999</v>
      </c>
      <c r="AI486">
        <v>800.87900000000002</v>
      </c>
      <c r="AJ486">
        <v>170.309</v>
      </c>
    </row>
    <row r="487" spans="1:36" x14ac:dyDescent="0.25">
      <c r="A487">
        <v>482</v>
      </c>
      <c r="B487">
        <v>482</v>
      </c>
      <c r="C487">
        <v>701.49599999999998</v>
      </c>
      <c r="D487">
        <v>895.62800000000004</v>
      </c>
      <c r="E487">
        <v>177.83600000000001</v>
      </c>
      <c r="F487">
        <v>61.234999999999999</v>
      </c>
      <c r="H487">
        <v>84.7</v>
      </c>
      <c r="I487">
        <v>-22.294</v>
      </c>
      <c r="J487">
        <v>-20.992999999999999</v>
      </c>
      <c r="L487">
        <v>-94.025000000000006</v>
      </c>
      <c r="N487">
        <v>176.69399999999999</v>
      </c>
      <c r="O487">
        <v>-0.84299999999999997</v>
      </c>
      <c r="P487">
        <v>-1.0189999999999999</v>
      </c>
      <c r="Q487">
        <v>-0.56999999999999995</v>
      </c>
      <c r="R487">
        <v>0</v>
      </c>
      <c r="S487">
        <v>6.8000000000000005E-2</v>
      </c>
      <c r="T487">
        <v>0.47899999999999998</v>
      </c>
      <c r="U487">
        <v>0.27200000000000002</v>
      </c>
      <c r="V487">
        <v>4.0000000000000001E-3</v>
      </c>
      <c r="W487">
        <v>108.13500000000001</v>
      </c>
      <c r="X487">
        <v>-7.5030000000000001</v>
      </c>
      <c r="Y487">
        <v>29.629000000000001</v>
      </c>
      <c r="Z487">
        <v>19.234000000000002</v>
      </c>
      <c r="AA487">
        <v>112.41</v>
      </c>
      <c r="AB487">
        <v>84.963999999999999</v>
      </c>
      <c r="AC487">
        <v>225.94499999999999</v>
      </c>
      <c r="AD487">
        <v>144.089</v>
      </c>
      <c r="AE487">
        <v>45.988999999999997</v>
      </c>
      <c r="AF487">
        <v>55.822000000000003</v>
      </c>
      <c r="AG487">
        <v>642.16800000000001</v>
      </c>
      <c r="AH487">
        <v>790.80700000000002</v>
      </c>
      <c r="AI487">
        <v>797.52200000000005</v>
      </c>
      <c r="AJ487">
        <v>170.309</v>
      </c>
    </row>
    <row r="488" spans="1:36" x14ac:dyDescent="0.25">
      <c r="A488">
        <v>483</v>
      </c>
      <c r="B488">
        <v>483</v>
      </c>
      <c r="C488">
        <v>703.88199999999995</v>
      </c>
      <c r="D488">
        <v>896.10599999999999</v>
      </c>
      <c r="E488">
        <v>180.19499999999999</v>
      </c>
      <c r="F488">
        <v>65.474999999999994</v>
      </c>
      <c r="H488">
        <v>85.176000000000002</v>
      </c>
      <c r="I488">
        <v>-21.818999999999999</v>
      </c>
      <c r="J488">
        <v>-21.946999999999999</v>
      </c>
      <c r="L488">
        <v>-93.075000000000003</v>
      </c>
      <c r="N488">
        <v>180.947</v>
      </c>
      <c r="O488">
        <v>-0.84299999999999997</v>
      </c>
      <c r="P488">
        <v>-1.0289999999999999</v>
      </c>
      <c r="Q488">
        <v>-0.56499999999999995</v>
      </c>
      <c r="R488">
        <v>5.0000000000000001E-3</v>
      </c>
      <c r="S488">
        <v>6.3E-2</v>
      </c>
      <c r="T488">
        <v>0.47299999999999998</v>
      </c>
      <c r="U488">
        <v>0.27200000000000002</v>
      </c>
      <c r="V488">
        <v>0</v>
      </c>
      <c r="W488">
        <v>108.13500000000001</v>
      </c>
      <c r="X488">
        <v>-7.5030000000000001</v>
      </c>
      <c r="Y488">
        <v>29.629000000000001</v>
      </c>
      <c r="Z488">
        <v>18.765000000000001</v>
      </c>
      <c r="AA488">
        <v>112.881</v>
      </c>
      <c r="AB488">
        <v>85.433000000000007</v>
      </c>
      <c r="AC488">
        <v>226.88499999999999</v>
      </c>
      <c r="AD488">
        <v>144.55799999999999</v>
      </c>
      <c r="AE488">
        <v>46.457999999999998</v>
      </c>
      <c r="AF488">
        <v>57.23</v>
      </c>
      <c r="AG488">
        <v>642.16800000000001</v>
      </c>
      <c r="AH488">
        <v>790.50199999999995</v>
      </c>
      <c r="AI488">
        <v>791.11199999999997</v>
      </c>
      <c r="AJ488">
        <v>170.00399999999999</v>
      </c>
    </row>
    <row r="489" spans="1:36" x14ac:dyDescent="0.25">
      <c r="A489">
        <v>484</v>
      </c>
      <c r="B489">
        <v>484</v>
      </c>
      <c r="C489">
        <v>727.74400000000003</v>
      </c>
      <c r="D489">
        <v>928.6</v>
      </c>
      <c r="E489">
        <v>178.30699999999999</v>
      </c>
      <c r="F489">
        <v>77.722999999999999</v>
      </c>
      <c r="H489">
        <v>87.078999999999994</v>
      </c>
      <c r="I489">
        <v>-23.242000000000001</v>
      </c>
      <c r="J489">
        <v>-21.946999999999999</v>
      </c>
      <c r="L489">
        <v>-96.873999999999995</v>
      </c>
      <c r="N489">
        <v>188.035</v>
      </c>
      <c r="O489">
        <v>-0.85799999999999998</v>
      </c>
      <c r="P489">
        <v>-1.0620000000000001</v>
      </c>
      <c r="Q489">
        <v>-0.56999999999999995</v>
      </c>
      <c r="R489">
        <v>5.0000000000000001E-3</v>
      </c>
      <c r="S489">
        <v>6.8000000000000005E-2</v>
      </c>
      <c r="T489">
        <v>0.495</v>
      </c>
      <c r="U489">
        <v>0.28599999999999998</v>
      </c>
      <c r="V489">
        <v>0</v>
      </c>
      <c r="W489">
        <v>111.426</v>
      </c>
      <c r="X489">
        <v>-9.3780000000000001</v>
      </c>
      <c r="Y489">
        <v>30.57</v>
      </c>
      <c r="Z489">
        <v>20.172999999999998</v>
      </c>
      <c r="AA489">
        <v>115.233</v>
      </c>
      <c r="AB489">
        <v>87.781000000000006</v>
      </c>
      <c r="AC489">
        <v>232.99299999999999</v>
      </c>
      <c r="AD489">
        <v>146.43600000000001</v>
      </c>
      <c r="AE489">
        <v>47.866</v>
      </c>
      <c r="AF489">
        <v>58.167999999999999</v>
      </c>
      <c r="AG489">
        <v>652.54499999999996</v>
      </c>
      <c r="AH489">
        <v>791.72299999999996</v>
      </c>
      <c r="AI489">
        <v>798.43700000000001</v>
      </c>
      <c r="AJ489">
        <v>173.05600000000001</v>
      </c>
    </row>
    <row r="490" spans="1:36" x14ac:dyDescent="0.25">
      <c r="A490">
        <v>485</v>
      </c>
      <c r="B490">
        <v>485</v>
      </c>
      <c r="C490">
        <v>769.26599999999996</v>
      </c>
      <c r="D490">
        <v>979.25800000000004</v>
      </c>
      <c r="E490">
        <v>177.83600000000001</v>
      </c>
      <c r="F490">
        <v>80.55</v>
      </c>
      <c r="H490">
        <v>88.031000000000006</v>
      </c>
      <c r="I490">
        <v>-23.242000000000001</v>
      </c>
      <c r="J490">
        <v>-22.901</v>
      </c>
      <c r="L490">
        <v>-103.521</v>
      </c>
      <c r="N490">
        <v>194.178</v>
      </c>
      <c r="O490">
        <v>-0.90200000000000002</v>
      </c>
      <c r="P490">
        <v>-1.1279999999999999</v>
      </c>
      <c r="Q490">
        <v>-0.60299999999999998</v>
      </c>
      <c r="R490">
        <v>0</v>
      </c>
      <c r="S490">
        <v>8.6999999999999994E-2</v>
      </c>
      <c r="T490">
        <v>0.5</v>
      </c>
      <c r="U490">
        <v>0.31</v>
      </c>
      <c r="V490">
        <v>1.0999999999999999E-2</v>
      </c>
      <c r="W490">
        <v>118.95</v>
      </c>
      <c r="X490">
        <v>-9.8469999999999995</v>
      </c>
      <c r="Y490">
        <v>31.981000000000002</v>
      </c>
      <c r="Z490">
        <v>21.111000000000001</v>
      </c>
      <c r="AA490">
        <v>120.407</v>
      </c>
      <c r="AB490">
        <v>92.474999999999994</v>
      </c>
      <c r="AC490">
        <v>240.98099999999999</v>
      </c>
      <c r="AD490">
        <v>151.13</v>
      </c>
      <c r="AE490">
        <v>50.212000000000003</v>
      </c>
      <c r="AF490">
        <v>61.451999999999998</v>
      </c>
      <c r="AG490">
        <v>677.87800000000004</v>
      </c>
      <c r="AH490">
        <v>832.01099999999997</v>
      </c>
      <c r="AI490">
        <v>840.25099999999998</v>
      </c>
      <c r="AJ490">
        <v>180.99100000000001</v>
      </c>
    </row>
    <row r="491" spans="1:36" x14ac:dyDescent="0.25">
      <c r="A491">
        <v>486</v>
      </c>
      <c r="B491">
        <v>486</v>
      </c>
      <c r="C491">
        <v>803.154</v>
      </c>
      <c r="D491">
        <v>1018.449</v>
      </c>
      <c r="E491">
        <v>179.72300000000001</v>
      </c>
      <c r="F491">
        <v>58.408999999999999</v>
      </c>
      <c r="H491">
        <v>86.602999999999994</v>
      </c>
      <c r="I491">
        <v>-23.242000000000001</v>
      </c>
      <c r="J491">
        <v>-22.423999999999999</v>
      </c>
      <c r="L491">
        <v>-109.21899999999999</v>
      </c>
      <c r="N491">
        <v>198.43100000000001</v>
      </c>
      <c r="O491">
        <v>-0.94599999999999995</v>
      </c>
      <c r="P491">
        <v>-1.181</v>
      </c>
      <c r="Q491">
        <v>-0.63700000000000001</v>
      </c>
      <c r="R491">
        <v>0</v>
      </c>
      <c r="S491">
        <v>9.7000000000000003E-2</v>
      </c>
      <c r="T491">
        <v>0.48899999999999999</v>
      </c>
      <c r="U491">
        <v>0.33100000000000002</v>
      </c>
      <c r="V491">
        <v>1.4999999999999999E-2</v>
      </c>
      <c r="W491">
        <v>123.182</v>
      </c>
      <c r="X491">
        <v>-9.3780000000000001</v>
      </c>
      <c r="Y491">
        <v>34.332000000000001</v>
      </c>
      <c r="Z491">
        <v>22.988</v>
      </c>
      <c r="AA491">
        <v>124.64100000000001</v>
      </c>
      <c r="AB491">
        <v>95.760999999999996</v>
      </c>
      <c r="AC491">
        <v>251.78800000000001</v>
      </c>
      <c r="AD491">
        <v>153.947</v>
      </c>
      <c r="AE491">
        <v>52.558999999999997</v>
      </c>
      <c r="AF491">
        <v>65.204999999999998</v>
      </c>
      <c r="AG491">
        <v>705.65300000000002</v>
      </c>
      <c r="AH491">
        <v>859.17499999999995</v>
      </c>
      <c r="AI491">
        <v>873.52</v>
      </c>
      <c r="AJ491">
        <v>190.148</v>
      </c>
    </row>
    <row r="492" spans="1:36" x14ac:dyDescent="0.25">
      <c r="A492">
        <v>487</v>
      </c>
      <c r="B492">
        <v>487</v>
      </c>
      <c r="C492">
        <v>818.90499999999997</v>
      </c>
      <c r="D492">
        <v>1034.221</v>
      </c>
      <c r="E492">
        <v>183.96899999999999</v>
      </c>
      <c r="F492">
        <v>83.376000000000005</v>
      </c>
      <c r="H492">
        <v>86.602999999999994</v>
      </c>
      <c r="I492">
        <v>-23.242000000000001</v>
      </c>
      <c r="J492">
        <v>-22.423999999999999</v>
      </c>
      <c r="L492">
        <v>-112.068</v>
      </c>
      <c r="N492">
        <v>205.04599999999999</v>
      </c>
      <c r="O492">
        <v>-0.96499999999999997</v>
      </c>
      <c r="P492">
        <v>-1.214</v>
      </c>
      <c r="Q492">
        <v>-0.64600000000000002</v>
      </c>
      <c r="R492">
        <v>0.01</v>
      </c>
      <c r="S492">
        <v>0.10199999999999999</v>
      </c>
      <c r="T492">
        <v>0.495</v>
      </c>
      <c r="U492">
        <v>0.34499999999999997</v>
      </c>
      <c r="V492">
        <v>2.1999999999999999E-2</v>
      </c>
      <c r="W492">
        <v>127.414</v>
      </c>
      <c r="X492">
        <v>-9.3780000000000001</v>
      </c>
      <c r="Y492">
        <v>34.332000000000001</v>
      </c>
      <c r="Z492">
        <v>23.457000000000001</v>
      </c>
      <c r="AA492">
        <v>127.46299999999999</v>
      </c>
      <c r="AB492">
        <v>94.822000000000003</v>
      </c>
      <c r="AC492">
        <v>258.83600000000001</v>
      </c>
      <c r="AD492">
        <v>155.35499999999999</v>
      </c>
      <c r="AE492">
        <v>52.558999999999997</v>
      </c>
      <c r="AF492">
        <v>67.081000000000003</v>
      </c>
      <c r="AG492">
        <v>712.06200000000001</v>
      </c>
      <c r="AH492">
        <v>870.16200000000003</v>
      </c>
      <c r="AI492">
        <v>890.30600000000004</v>
      </c>
      <c r="AJ492">
        <v>200.52500000000001</v>
      </c>
    </row>
    <row r="493" spans="1:36" x14ac:dyDescent="0.25">
      <c r="A493">
        <v>488</v>
      </c>
      <c r="B493">
        <v>488</v>
      </c>
      <c r="C493">
        <v>826.54300000000001</v>
      </c>
      <c r="D493">
        <v>1041.8689999999999</v>
      </c>
      <c r="E493">
        <v>187.74299999999999</v>
      </c>
      <c r="F493">
        <v>46.161000000000001</v>
      </c>
      <c r="H493">
        <v>85.176000000000002</v>
      </c>
      <c r="I493">
        <v>-23.242000000000001</v>
      </c>
      <c r="J493">
        <v>-22.901</v>
      </c>
      <c r="L493">
        <v>-113.967</v>
      </c>
      <c r="N493">
        <v>202.684</v>
      </c>
      <c r="O493">
        <v>-0.98499999999999999</v>
      </c>
      <c r="P493">
        <v>-1.2330000000000001</v>
      </c>
      <c r="Q493">
        <v>-0.66500000000000004</v>
      </c>
      <c r="R493">
        <v>5.0000000000000001E-3</v>
      </c>
      <c r="S493">
        <v>0.111</v>
      </c>
      <c r="T493">
        <v>0.48399999999999999</v>
      </c>
      <c r="U493">
        <v>0.34799999999999998</v>
      </c>
      <c r="V493">
        <v>2.1999999999999999E-2</v>
      </c>
      <c r="W493">
        <v>130.23500000000001</v>
      </c>
      <c r="X493">
        <v>-9.3780000000000001</v>
      </c>
      <c r="Y493">
        <v>35.273000000000003</v>
      </c>
      <c r="Z493">
        <v>23.457000000000001</v>
      </c>
      <c r="AA493">
        <v>128.874</v>
      </c>
      <c r="AB493">
        <v>95.292000000000002</v>
      </c>
      <c r="AC493">
        <v>265.88400000000001</v>
      </c>
      <c r="AD493">
        <v>155.35499999999999</v>
      </c>
      <c r="AE493">
        <v>52.558999999999997</v>
      </c>
      <c r="AF493">
        <v>66.611999999999995</v>
      </c>
      <c r="AG493">
        <v>721.82899999999995</v>
      </c>
      <c r="AH493">
        <v>870.77300000000002</v>
      </c>
      <c r="AI493">
        <v>890.91700000000003</v>
      </c>
      <c r="AJ493">
        <v>200.83</v>
      </c>
    </row>
    <row r="494" spans="1:36" x14ac:dyDescent="0.25">
      <c r="A494">
        <v>489</v>
      </c>
      <c r="B494">
        <v>489</v>
      </c>
      <c r="C494">
        <v>831.79399999999998</v>
      </c>
      <c r="D494">
        <v>1046.171</v>
      </c>
      <c r="E494">
        <v>191.518</v>
      </c>
      <c r="F494">
        <v>29.675000000000001</v>
      </c>
      <c r="H494">
        <v>82.796000000000006</v>
      </c>
      <c r="I494">
        <v>-21.818999999999999</v>
      </c>
      <c r="J494">
        <v>-21.946999999999999</v>
      </c>
      <c r="L494">
        <v>-115.392</v>
      </c>
      <c r="N494">
        <v>203.15600000000001</v>
      </c>
      <c r="O494">
        <v>-0.999</v>
      </c>
      <c r="P494">
        <v>-1.2470000000000001</v>
      </c>
      <c r="Q494">
        <v>-0.67500000000000004</v>
      </c>
      <c r="R494">
        <v>0</v>
      </c>
      <c r="S494">
        <v>0.111</v>
      </c>
      <c r="T494">
        <v>0.48899999999999999</v>
      </c>
      <c r="U494">
        <v>0.35199999999999998</v>
      </c>
      <c r="V494">
        <v>2.5999999999999999E-2</v>
      </c>
      <c r="W494">
        <v>133.05600000000001</v>
      </c>
      <c r="X494">
        <v>-8.9090000000000007</v>
      </c>
      <c r="Y494">
        <v>35.743000000000002</v>
      </c>
      <c r="Z494">
        <v>23.457000000000001</v>
      </c>
      <c r="AA494">
        <v>131.697</v>
      </c>
      <c r="AB494">
        <v>95.760999999999996</v>
      </c>
      <c r="AC494">
        <v>274.81200000000001</v>
      </c>
      <c r="AD494">
        <v>157.702</v>
      </c>
      <c r="AE494">
        <v>53.497</v>
      </c>
      <c r="AF494">
        <v>68.957999999999998</v>
      </c>
      <c r="AG494">
        <v>722.43899999999996</v>
      </c>
      <c r="AH494">
        <v>870.16200000000003</v>
      </c>
      <c r="AI494">
        <v>897.32600000000002</v>
      </c>
      <c r="AJ494">
        <v>200.22</v>
      </c>
    </row>
    <row r="495" spans="1:36" x14ac:dyDescent="0.25">
      <c r="A495">
        <v>490</v>
      </c>
      <c r="B495">
        <v>490</v>
      </c>
      <c r="C495">
        <v>831.31600000000003</v>
      </c>
      <c r="D495">
        <v>1045.2149999999999</v>
      </c>
      <c r="E495">
        <v>194.34899999999999</v>
      </c>
      <c r="F495">
        <v>-7.5359999999999996</v>
      </c>
      <c r="H495">
        <v>81.844999999999999</v>
      </c>
      <c r="I495">
        <v>-22.294</v>
      </c>
      <c r="J495">
        <v>-21.47</v>
      </c>
      <c r="L495">
        <v>-114.44199999999999</v>
      </c>
      <c r="N495">
        <v>199.376</v>
      </c>
      <c r="O495">
        <v>-0.999</v>
      </c>
      <c r="P495">
        <v>-1.256</v>
      </c>
      <c r="Q495">
        <v>-0.68899999999999995</v>
      </c>
      <c r="R495">
        <v>0</v>
      </c>
      <c r="S495">
        <v>0.111</v>
      </c>
      <c r="T495">
        <v>0.48399999999999999</v>
      </c>
      <c r="U495">
        <v>0.35899999999999999</v>
      </c>
      <c r="V495">
        <v>2.5999999999999999E-2</v>
      </c>
      <c r="W495">
        <v>132.58600000000001</v>
      </c>
      <c r="X495">
        <v>-8.4410000000000007</v>
      </c>
      <c r="Y495">
        <v>35.743000000000002</v>
      </c>
      <c r="Z495">
        <v>24.395</v>
      </c>
      <c r="AA495">
        <v>132.167</v>
      </c>
      <c r="AB495">
        <v>95.292000000000002</v>
      </c>
      <c r="AC495">
        <v>279.98099999999999</v>
      </c>
      <c r="AD495">
        <v>158.64099999999999</v>
      </c>
      <c r="AE495">
        <v>53.027999999999999</v>
      </c>
      <c r="AF495">
        <v>65.674000000000007</v>
      </c>
      <c r="AG495">
        <v>722.43899999999996</v>
      </c>
      <c r="AH495">
        <v>871.07799999999997</v>
      </c>
      <c r="AI495">
        <v>900.68399999999997</v>
      </c>
      <c r="AJ495">
        <v>200.83</v>
      </c>
    </row>
    <row r="496" spans="1:36" x14ac:dyDescent="0.25">
      <c r="A496">
        <v>491</v>
      </c>
      <c r="B496">
        <v>491</v>
      </c>
      <c r="C496">
        <v>831.79399999999998</v>
      </c>
      <c r="D496">
        <v>1044.259</v>
      </c>
      <c r="E496">
        <v>196.708</v>
      </c>
      <c r="F496">
        <v>58.88</v>
      </c>
      <c r="H496">
        <v>83.748000000000005</v>
      </c>
      <c r="I496">
        <v>-22.294</v>
      </c>
      <c r="J496">
        <v>-21.946999999999999</v>
      </c>
      <c r="L496">
        <v>-116.34099999999999</v>
      </c>
      <c r="N496">
        <v>205.99199999999999</v>
      </c>
      <c r="O496">
        <v>-0.999</v>
      </c>
      <c r="P496">
        <v>-1.256</v>
      </c>
      <c r="Q496">
        <v>-0.68400000000000005</v>
      </c>
      <c r="R496">
        <v>0</v>
      </c>
      <c r="S496">
        <v>0.111</v>
      </c>
      <c r="T496">
        <v>0.48899999999999999</v>
      </c>
      <c r="U496">
        <v>0.35899999999999999</v>
      </c>
      <c r="V496">
        <v>2.5999999999999999E-2</v>
      </c>
      <c r="W496">
        <v>132.58600000000001</v>
      </c>
      <c r="X496">
        <v>-8.4410000000000007</v>
      </c>
      <c r="Y496">
        <v>35.273000000000003</v>
      </c>
      <c r="Z496">
        <v>24.395</v>
      </c>
      <c r="AA496">
        <v>132.637</v>
      </c>
      <c r="AB496">
        <v>95.760999999999996</v>
      </c>
      <c r="AC496">
        <v>282.33</v>
      </c>
      <c r="AD496">
        <v>159.58000000000001</v>
      </c>
      <c r="AE496">
        <v>53.497</v>
      </c>
      <c r="AF496">
        <v>65.204999999999998</v>
      </c>
      <c r="AG496">
        <v>722.74400000000003</v>
      </c>
      <c r="AH496">
        <v>862.53200000000004</v>
      </c>
      <c r="AI496">
        <v>891.22199999999998</v>
      </c>
      <c r="AJ496">
        <v>200.22</v>
      </c>
    </row>
    <row r="497" spans="1:36" x14ac:dyDescent="0.25">
      <c r="A497">
        <v>492</v>
      </c>
      <c r="B497">
        <v>492</v>
      </c>
      <c r="C497">
        <v>830.83900000000006</v>
      </c>
      <c r="D497">
        <v>1044.259</v>
      </c>
      <c r="E497">
        <v>191.99</v>
      </c>
      <c r="F497">
        <v>-10.362</v>
      </c>
      <c r="H497">
        <v>78.513000000000005</v>
      </c>
      <c r="I497">
        <v>-21.818999999999999</v>
      </c>
      <c r="J497">
        <v>-21.47</v>
      </c>
      <c r="L497">
        <v>-112.068</v>
      </c>
      <c r="N497">
        <v>204.101</v>
      </c>
      <c r="O497">
        <v>-0.999</v>
      </c>
      <c r="P497">
        <v>-1.256</v>
      </c>
      <c r="Q497">
        <v>-0.69399999999999995</v>
      </c>
      <c r="R497">
        <v>0</v>
      </c>
      <c r="S497">
        <v>0.11600000000000001</v>
      </c>
      <c r="T497">
        <v>0.48899999999999999</v>
      </c>
      <c r="U497">
        <v>0.36199999999999999</v>
      </c>
      <c r="V497">
        <v>2.5999999999999999E-2</v>
      </c>
      <c r="W497">
        <v>131.64599999999999</v>
      </c>
      <c r="X497">
        <v>-9.8469999999999995</v>
      </c>
      <c r="Y497">
        <v>35.273000000000003</v>
      </c>
      <c r="Z497">
        <v>22.048999999999999</v>
      </c>
      <c r="AA497">
        <v>132.637</v>
      </c>
      <c r="AB497">
        <v>94.352999999999994</v>
      </c>
      <c r="AC497">
        <v>283.27</v>
      </c>
      <c r="AD497">
        <v>157.702</v>
      </c>
      <c r="AE497">
        <v>52.558999999999997</v>
      </c>
      <c r="AF497">
        <v>64.736000000000004</v>
      </c>
      <c r="AG497">
        <v>722.74400000000003</v>
      </c>
      <c r="AH497">
        <v>859.17499999999995</v>
      </c>
      <c r="AI497">
        <v>889.08600000000001</v>
      </c>
      <c r="AJ497">
        <v>200.83</v>
      </c>
    </row>
    <row r="498" spans="1:36" x14ac:dyDescent="0.25">
      <c r="A498">
        <v>493</v>
      </c>
      <c r="B498">
        <v>493</v>
      </c>
      <c r="C498">
        <v>833.226</v>
      </c>
      <c r="D498">
        <v>1043.3030000000001</v>
      </c>
      <c r="E498">
        <v>191.99</v>
      </c>
      <c r="F498">
        <v>-30.143999999999998</v>
      </c>
      <c r="H498">
        <v>79.465000000000003</v>
      </c>
      <c r="I498">
        <v>-22.294</v>
      </c>
      <c r="J498">
        <v>-21.47</v>
      </c>
      <c r="L498">
        <v>-111.593</v>
      </c>
      <c r="N498">
        <v>205.04599999999999</v>
      </c>
      <c r="O498">
        <v>-0.999</v>
      </c>
      <c r="P498">
        <v>-1.256</v>
      </c>
      <c r="Q498">
        <v>-0.68400000000000005</v>
      </c>
      <c r="R498">
        <v>0.01</v>
      </c>
      <c r="S498">
        <v>0.11600000000000001</v>
      </c>
      <c r="T498">
        <v>0.48899999999999999</v>
      </c>
      <c r="U498">
        <v>0.36599999999999999</v>
      </c>
      <c r="V498">
        <v>2.1999999999999999E-2</v>
      </c>
      <c r="W498">
        <v>130.70500000000001</v>
      </c>
      <c r="X498">
        <v>-9.3780000000000001</v>
      </c>
      <c r="Y498">
        <v>34.332000000000001</v>
      </c>
      <c r="Z498">
        <v>22.518000000000001</v>
      </c>
      <c r="AA498">
        <v>132.637</v>
      </c>
      <c r="AB498">
        <v>93.414000000000001</v>
      </c>
      <c r="AC498">
        <v>284.20999999999998</v>
      </c>
      <c r="AD498">
        <v>155.82400000000001</v>
      </c>
      <c r="AE498">
        <v>52.558999999999997</v>
      </c>
      <c r="AF498">
        <v>63.328000000000003</v>
      </c>
      <c r="AG498">
        <v>712.97799999999995</v>
      </c>
      <c r="AH498">
        <v>851.23900000000003</v>
      </c>
      <c r="AI498">
        <v>871.68799999999999</v>
      </c>
      <c r="AJ498">
        <v>192.589</v>
      </c>
    </row>
    <row r="499" spans="1:36" x14ac:dyDescent="0.25">
      <c r="A499">
        <v>494</v>
      </c>
      <c r="B499">
        <v>494</v>
      </c>
      <c r="C499">
        <v>831.79399999999998</v>
      </c>
      <c r="D499">
        <v>1042.825</v>
      </c>
      <c r="E499">
        <v>188.215</v>
      </c>
      <c r="F499">
        <v>-76.298000000000002</v>
      </c>
      <c r="H499">
        <v>72.802999999999997</v>
      </c>
      <c r="I499">
        <v>-22.768000000000001</v>
      </c>
      <c r="J499">
        <v>-21.47</v>
      </c>
      <c r="L499">
        <v>-111.11799999999999</v>
      </c>
      <c r="N499">
        <v>201.739</v>
      </c>
      <c r="O499">
        <v>-0.999</v>
      </c>
      <c r="P499">
        <v>-1.256</v>
      </c>
      <c r="Q499">
        <v>-0.68400000000000005</v>
      </c>
      <c r="R499">
        <v>5.0000000000000001E-3</v>
      </c>
      <c r="S499">
        <v>0.11600000000000001</v>
      </c>
      <c r="T499">
        <v>0.495</v>
      </c>
      <c r="U499">
        <v>0.36199999999999999</v>
      </c>
      <c r="V499">
        <v>2.5999999999999999E-2</v>
      </c>
      <c r="W499">
        <v>131.17500000000001</v>
      </c>
      <c r="X499">
        <v>-9.8469999999999995</v>
      </c>
      <c r="Y499">
        <v>34.802999999999997</v>
      </c>
      <c r="Z499">
        <v>20.641999999999999</v>
      </c>
      <c r="AA499">
        <v>133.108</v>
      </c>
      <c r="AB499">
        <v>93.414000000000001</v>
      </c>
      <c r="AC499">
        <v>285.14999999999998</v>
      </c>
      <c r="AD499">
        <v>156.29400000000001</v>
      </c>
      <c r="AE499">
        <v>52.09</v>
      </c>
      <c r="AF499">
        <v>64.266999999999996</v>
      </c>
      <c r="AG499">
        <v>712.06200000000001</v>
      </c>
      <c r="AH499">
        <v>851.23900000000003</v>
      </c>
      <c r="AI499">
        <v>862.53200000000004</v>
      </c>
      <c r="AJ499">
        <v>190.453</v>
      </c>
    </row>
    <row r="500" spans="1:36" x14ac:dyDescent="0.25">
      <c r="A500">
        <v>495</v>
      </c>
      <c r="B500">
        <v>495</v>
      </c>
      <c r="C500">
        <v>831.31600000000003</v>
      </c>
      <c r="D500">
        <v>1042.347</v>
      </c>
      <c r="E500">
        <v>186.8</v>
      </c>
      <c r="F500">
        <v>-32.97</v>
      </c>
      <c r="H500">
        <v>76.134</v>
      </c>
      <c r="I500">
        <v>-21.818999999999999</v>
      </c>
      <c r="J500">
        <v>-22.423999999999999</v>
      </c>
      <c r="L500">
        <v>-110.643</v>
      </c>
      <c r="N500">
        <v>205.99199999999999</v>
      </c>
      <c r="O500">
        <v>-0.999</v>
      </c>
      <c r="P500">
        <v>-1.256</v>
      </c>
      <c r="Q500">
        <v>-0.68899999999999995</v>
      </c>
      <c r="R500">
        <v>5.0000000000000001E-3</v>
      </c>
      <c r="S500">
        <v>0.11600000000000001</v>
      </c>
      <c r="T500">
        <v>0.495</v>
      </c>
      <c r="U500">
        <v>0.36199999999999999</v>
      </c>
      <c r="V500">
        <v>2.9000000000000001E-2</v>
      </c>
      <c r="W500">
        <v>130.23500000000001</v>
      </c>
      <c r="X500">
        <v>-10.316000000000001</v>
      </c>
      <c r="Y500">
        <v>34.332000000000001</v>
      </c>
      <c r="Z500">
        <v>20.641999999999999</v>
      </c>
      <c r="AA500">
        <v>133.578</v>
      </c>
      <c r="AB500">
        <v>93.414000000000001</v>
      </c>
      <c r="AC500">
        <v>284.68</v>
      </c>
      <c r="AD500">
        <v>156.29400000000001</v>
      </c>
      <c r="AE500">
        <v>52.09</v>
      </c>
      <c r="AF500">
        <v>64.266999999999996</v>
      </c>
      <c r="AG500">
        <v>712.06200000000001</v>
      </c>
      <c r="AH500">
        <v>850.62900000000002</v>
      </c>
      <c r="AI500">
        <v>861.31100000000004</v>
      </c>
      <c r="AJ500">
        <v>190.453</v>
      </c>
    </row>
    <row r="501" spans="1:36" x14ac:dyDescent="0.25">
      <c r="A501">
        <v>496</v>
      </c>
      <c r="B501">
        <v>496</v>
      </c>
      <c r="C501">
        <v>830.83900000000006</v>
      </c>
      <c r="D501">
        <v>1041.3910000000001</v>
      </c>
      <c r="E501">
        <v>181.61</v>
      </c>
      <c r="F501">
        <v>-163.41399999999999</v>
      </c>
      <c r="H501">
        <v>69.471999999999994</v>
      </c>
      <c r="I501">
        <v>-22.768000000000001</v>
      </c>
      <c r="J501">
        <v>-21.946999999999999</v>
      </c>
      <c r="L501">
        <v>-111.11799999999999</v>
      </c>
      <c r="N501">
        <v>193.70500000000001</v>
      </c>
      <c r="O501">
        <v>-1.004</v>
      </c>
      <c r="P501">
        <v>-1.266</v>
      </c>
      <c r="Q501">
        <v>-0.68899999999999995</v>
      </c>
      <c r="R501">
        <v>-5.0000000000000001E-3</v>
      </c>
      <c r="S501">
        <v>0.121</v>
      </c>
      <c r="T501">
        <v>0.47899999999999998</v>
      </c>
      <c r="U501">
        <v>0.36199999999999999</v>
      </c>
      <c r="V501">
        <v>2.5999999999999999E-2</v>
      </c>
      <c r="W501">
        <v>130.23500000000001</v>
      </c>
      <c r="X501">
        <v>-10.785</v>
      </c>
      <c r="Y501">
        <v>34.802999999999997</v>
      </c>
      <c r="Z501">
        <v>21.111000000000001</v>
      </c>
      <c r="AA501">
        <v>133.578</v>
      </c>
      <c r="AB501">
        <v>92.944999999999993</v>
      </c>
      <c r="AC501">
        <v>285.14999999999998</v>
      </c>
      <c r="AD501">
        <v>157.702</v>
      </c>
      <c r="AE501">
        <v>52.558999999999997</v>
      </c>
      <c r="AF501">
        <v>64.266999999999996</v>
      </c>
      <c r="AG501">
        <v>712.36699999999996</v>
      </c>
      <c r="AH501">
        <v>850.62900000000002</v>
      </c>
      <c r="AI501">
        <v>861.00599999999997</v>
      </c>
      <c r="AJ501">
        <v>190.453</v>
      </c>
    </row>
    <row r="502" spans="1:36" x14ac:dyDescent="0.25">
      <c r="A502">
        <v>497</v>
      </c>
      <c r="B502">
        <v>497</v>
      </c>
      <c r="C502">
        <v>830.36199999999997</v>
      </c>
      <c r="D502">
        <v>1040.4349999999999</v>
      </c>
      <c r="E502">
        <v>185.85599999999999</v>
      </c>
      <c r="F502">
        <v>-91.367999999999995</v>
      </c>
      <c r="H502">
        <v>73.278999999999996</v>
      </c>
      <c r="I502">
        <v>-22.294</v>
      </c>
      <c r="J502">
        <v>-21.946999999999999</v>
      </c>
      <c r="L502">
        <v>-111.11799999999999</v>
      </c>
      <c r="N502">
        <v>202.684</v>
      </c>
      <c r="O502">
        <v>-0.999</v>
      </c>
      <c r="P502">
        <v>-1.266</v>
      </c>
      <c r="Q502">
        <v>-0.68400000000000005</v>
      </c>
      <c r="R502">
        <v>0</v>
      </c>
      <c r="S502">
        <v>0.111</v>
      </c>
      <c r="T502">
        <v>0.48899999999999999</v>
      </c>
      <c r="U502">
        <v>0.36199999999999999</v>
      </c>
      <c r="V502">
        <v>2.1999999999999999E-2</v>
      </c>
      <c r="W502">
        <v>129.76499999999999</v>
      </c>
      <c r="X502">
        <v>-9.8469999999999995</v>
      </c>
      <c r="Y502">
        <v>33.862000000000002</v>
      </c>
      <c r="Z502">
        <v>21.111000000000001</v>
      </c>
      <c r="AA502">
        <v>133.578</v>
      </c>
      <c r="AB502">
        <v>92.944999999999993</v>
      </c>
      <c r="AC502">
        <v>285.14999999999998</v>
      </c>
      <c r="AD502">
        <v>158.64099999999999</v>
      </c>
      <c r="AE502">
        <v>52.09</v>
      </c>
      <c r="AF502">
        <v>65.204999999999998</v>
      </c>
      <c r="AG502">
        <v>712.36699999999996</v>
      </c>
      <c r="AH502">
        <v>851.23900000000003</v>
      </c>
      <c r="AI502">
        <v>861.61599999999999</v>
      </c>
      <c r="AJ502">
        <v>190.75800000000001</v>
      </c>
    </row>
    <row r="503" spans="1:36" x14ac:dyDescent="0.25">
      <c r="A503">
        <v>498</v>
      </c>
      <c r="B503">
        <v>498</v>
      </c>
      <c r="C503">
        <v>830.83900000000006</v>
      </c>
      <c r="D503">
        <v>1039.479</v>
      </c>
      <c r="E503">
        <v>174.06100000000001</v>
      </c>
      <c r="F503">
        <v>-210.96899999999999</v>
      </c>
      <c r="H503">
        <v>66.141000000000005</v>
      </c>
      <c r="I503">
        <v>-21.344999999999999</v>
      </c>
      <c r="J503">
        <v>-22.423999999999999</v>
      </c>
      <c r="L503">
        <v>-111.11799999999999</v>
      </c>
      <c r="N503">
        <v>185.2</v>
      </c>
      <c r="O503">
        <v>-0.999</v>
      </c>
      <c r="P503">
        <v>-1.2609999999999999</v>
      </c>
      <c r="Q503">
        <v>-0.69899999999999995</v>
      </c>
      <c r="R503">
        <v>0</v>
      </c>
      <c r="S503">
        <v>0.111</v>
      </c>
      <c r="T503">
        <v>0.47899999999999998</v>
      </c>
      <c r="U503">
        <v>0.35899999999999999</v>
      </c>
      <c r="V503">
        <v>2.1999999999999999E-2</v>
      </c>
      <c r="W503">
        <v>129.76499999999999</v>
      </c>
      <c r="X503">
        <v>-9.8469999999999995</v>
      </c>
      <c r="Y503">
        <v>33.862000000000002</v>
      </c>
      <c r="Z503">
        <v>21.111000000000001</v>
      </c>
      <c r="AA503">
        <v>134.989</v>
      </c>
      <c r="AB503">
        <v>93.414000000000001</v>
      </c>
      <c r="AC503">
        <v>286.089</v>
      </c>
      <c r="AD503">
        <v>158.64099999999999</v>
      </c>
      <c r="AE503">
        <v>51.62</v>
      </c>
      <c r="AF503">
        <v>65.204999999999998</v>
      </c>
      <c r="AG503">
        <v>712.67200000000003</v>
      </c>
      <c r="AH503">
        <v>844.524</v>
      </c>
      <c r="AI503">
        <v>854.90200000000004</v>
      </c>
      <c r="AJ503">
        <v>190.453</v>
      </c>
    </row>
    <row r="504" spans="1:36" x14ac:dyDescent="0.25">
      <c r="A504">
        <v>499</v>
      </c>
      <c r="B504">
        <v>499</v>
      </c>
      <c r="C504">
        <v>830.36199999999997</v>
      </c>
      <c r="D504">
        <v>1038.0450000000001</v>
      </c>
      <c r="E504">
        <v>172.17400000000001</v>
      </c>
      <c r="F504">
        <v>-238.27500000000001</v>
      </c>
      <c r="H504">
        <v>67.567999999999998</v>
      </c>
      <c r="I504">
        <v>-22.294</v>
      </c>
      <c r="J504">
        <v>-21.946999999999999</v>
      </c>
      <c r="L504">
        <v>-110.643</v>
      </c>
      <c r="N504">
        <v>184.727</v>
      </c>
      <c r="O504">
        <v>-0.999</v>
      </c>
      <c r="P504">
        <v>-1.2609999999999999</v>
      </c>
      <c r="Q504">
        <v>-0.68899999999999995</v>
      </c>
      <c r="R504">
        <v>5.0000000000000001E-3</v>
      </c>
      <c r="S504">
        <v>0.111</v>
      </c>
      <c r="T504">
        <v>0.47899999999999998</v>
      </c>
      <c r="U504">
        <v>0.36199999999999999</v>
      </c>
      <c r="V504">
        <v>2.5999999999999999E-2</v>
      </c>
      <c r="W504">
        <v>129.76499999999999</v>
      </c>
      <c r="X504">
        <v>-9.3780000000000001</v>
      </c>
      <c r="Y504">
        <v>34.332000000000001</v>
      </c>
      <c r="Z504">
        <v>20.641999999999999</v>
      </c>
      <c r="AA504">
        <v>135.46</v>
      </c>
      <c r="AB504">
        <v>93.414000000000001</v>
      </c>
      <c r="AC504">
        <v>287.96899999999999</v>
      </c>
      <c r="AD504">
        <v>158.17099999999999</v>
      </c>
      <c r="AE504">
        <v>52.558999999999997</v>
      </c>
      <c r="AF504">
        <v>64.736000000000004</v>
      </c>
      <c r="AG504">
        <v>702.90599999999995</v>
      </c>
      <c r="AH504">
        <v>840.55700000000002</v>
      </c>
      <c r="AI504">
        <v>851.23900000000003</v>
      </c>
      <c r="AJ504">
        <v>190.148</v>
      </c>
    </row>
    <row r="505" spans="1:36" x14ac:dyDescent="0.25">
      <c r="A505">
        <v>500</v>
      </c>
      <c r="B505">
        <v>500</v>
      </c>
      <c r="C505">
        <v>828.92899999999997</v>
      </c>
      <c r="D505">
        <v>1038.0450000000001</v>
      </c>
      <c r="E505">
        <v>171.702</v>
      </c>
      <c r="F505">
        <v>-217.56</v>
      </c>
      <c r="H505">
        <v>67.567999999999998</v>
      </c>
      <c r="I505">
        <v>-21.344999999999999</v>
      </c>
      <c r="J505">
        <v>-21.47</v>
      </c>
      <c r="L505">
        <v>-110.643</v>
      </c>
      <c r="N505">
        <v>188.50700000000001</v>
      </c>
      <c r="O505">
        <v>-1.004</v>
      </c>
      <c r="P505">
        <v>-1.266</v>
      </c>
      <c r="Q505">
        <v>-0.68899999999999995</v>
      </c>
      <c r="R505">
        <v>5.0000000000000001E-3</v>
      </c>
      <c r="S505">
        <v>0.11600000000000001</v>
      </c>
      <c r="T505">
        <v>0.48899999999999999</v>
      </c>
      <c r="U505">
        <v>0.36599999999999999</v>
      </c>
      <c r="V505">
        <v>2.1999999999999999E-2</v>
      </c>
      <c r="W505">
        <v>127.884</v>
      </c>
      <c r="X505">
        <v>-9.8469999999999995</v>
      </c>
      <c r="Y505">
        <v>34.332000000000001</v>
      </c>
      <c r="Z505">
        <v>20.641999999999999</v>
      </c>
      <c r="AA505">
        <v>135.46</v>
      </c>
      <c r="AB505">
        <v>92.944999999999993</v>
      </c>
      <c r="AC505">
        <v>290.78800000000001</v>
      </c>
      <c r="AD505">
        <v>157.233</v>
      </c>
      <c r="AE505">
        <v>52.558999999999997</v>
      </c>
      <c r="AF505">
        <v>62.859000000000002</v>
      </c>
      <c r="AG505">
        <v>701.99</v>
      </c>
      <c r="AH505">
        <v>840.86199999999997</v>
      </c>
      <c r="AI505">
        <v>850.62900000000002</v>
      </c>
      <c r="AJ505">
        <v>190.453</v>
      </c>
    </row>
    <row r="506" spans="1:36" x14ac:dyDescent="0.25">
      <c r="A506">
        <v>501</v>
      </c>
      <c r="B506">
        <v>501</v>
      </c>
      <c r="C506">
        <v>827.97500000000002</v>
      </c>
      <c r="D506">
        <v>1036.6110000000001</v>
      </c>
      <c r="E506">
        <v>167.45599999999999</v>
      </c>
      <c r="F506">
        <v>-303.23899999999998</v>
      </c>
      <c r="H506">
        <v>61.857999999999997</v>
      </c>
      <c r="I506">
        <v>-22.768000000000001</v>
      </c>
      <c r="J506">
        <v>-21.47</v>
      </c>
      <c r="L506">
        <v>-110.169</v>
      </c>
      <c r="N506">
        <v>176.69399999999999</v>
      </c>
      <c r="O506">
        <v>-0.995</v>
      </c>
      <c r="P506">
        <v>-1.256</v>
      </c>
      <c r="Q506">
        <v>-0.68400000000000005</v>
      </c>
      <c r="R506">
        <v>0</v>
      </c>
      <c r="S506">
        <v>0.11600000000000001</v>
      </c>
      <c r="T506">
        <v>0.47899999999999998</v>
      </c>
      <c r="U506">
        <v>0.36599999999999999</v>
      </c>
      <c r="V506">
        <v>2.5999999999999999E-2</v>
      </c>
      <c r="W506">
        <v>142.93100000000001</v>
      </c>
      <c r="X506">
        <v>-9.3780000000000001</v>
      </c>
      <c r="Y506">
        <v>33.392000000000003</v>
      </c>
      <c r="Z506">
        <v>20.172999999999998</v>
      </c>
      <c r="AA506">
        <v>135.46</v>
      </c>
      <c r="AB506">
        <v>93.414000000000001</v>
      </c>
      <c r="AC506">
        <v>301.596</v>
      </c>
      <c r="AD506">
        <v>158.17099999999999</v>
      </c>
      <c r="AE506">
        <v>65.698999999999998</v>
      </c>
      <c r="AF506">
        <v>65.204999999999998</v>
      </c>
      <c r="AG506">
        <v>702.29499999999996</v>
      </c>
      <c r="AH506">
        <v>840.55700000000002</v>
      </c>
      <c r="AI506">
        <v>850.93399999999997</v>
      </c>
      <c r="AJ506">
        <v>190.453</v>
      </c>
    </row>
    <row r="507" spans="1:36" x14ac:dyDescent="0.25">
      <c r="A507">
        <v>502</v>
      </c>
      <c r="B507">
        <v>502</v>
      </c>
      <c r="C507">
        <v>828.452</v>
      </c>
      <c r="D507">
        <v>1035.655</v>
      </c>
      <c r="E507">
        <v>165.56899999999999</v>
      </c>
      <c r="F507">
        <v>-288.64699999999999</v>
      </c>
      <c r="H507">
        <v>61.381999999999998</v>
      </c>
      <c r="I507">
        <v>-21.344999999999999</v>
      </c>
      <c r="J507">
        <v>-22.423999999999999</v>
      </c>
      <c r="L507">
        <v>-110.643</v>
      </c>
      <c r="N507">
        <v>176.69399999999999</v>
      </c>
      <c r="O507">
        <v>-0.999</v>
      </c>
      <c r="P507">
        <v>-1.256</v>
      </c>
      <c r="Q507">
        <v>-0.68899999999999995</v>
      </c>
      <c r="R507">
        <v>0</v>
      </c>
      <c r="S507">
        <v>0.111</v>
      </c>
      <c r="T507">
        <v>0.47899999999999998</v>
      </c>
      <c r="U507">
        <v>0.36199999999999999</v>
      </c>
      <c r="V507">
        <v>2.9000000000000001E-2</v>
      </c>
      <c r="W507">
        <v>141.99100000000001</v>
      </c>
      <c r="X507">
        <v>-9.3780000000000001</v>
      </c>
      <c r="Y507">
        <v>33.392000000000003</v>
      </c>
      <c r="Z507">
        <v>20.172999999999998</v>
      </c>
      <c r="AA507">
        <v>135.93</v>
      </c>
      <c r="AB507">
        <v>92.474999999999994</v>
      </c>
      <c r="AC507">
        <v>305.82600000000002</v>
      </c>
      <c r="AD507">
        <v>158.64099999999999</v>
      </c>
      <c r="AE507">
        <v>63.822000000000003</v>
      </c>
      <c r="AF507">
        <v>64.266999999999996</v>
      </c>
      <c r="AG507">
        <v>702.29499999999996</v>
      </c>
      <c r="AH507">
        <v>840.55700000000002</v>
      </c>
      <c r="AI507">
        <v>850.62900000000002</v>
      </c>
      <c r="AJ507">
        <v>190.453</v>
      </c>
    </row>
    <row r="508" spans="1:36" x14ac:dyDescent="0.25">
      <c r="A508">
        <v>503</v>
      </c>
      <c r="B508">
        <v>503</v>
      </c>
      <c r="C508">
        <v>827.97500000000002</v>
      </c>
      <c r="D508">
        <v>1035.1769999999999</v>
      </c>
      <c r="E508">
        <v>165.09700000000001</v>
      </c>
      <c r="F508">
        <v>-411.96499999999997</v>
      </c>
      <c r="H508">
        <v>61.857999999999997</v>
      </c>
      <c r="I508">
        <v>-22.768000000000001</v>
      </c>
      <c r="J508">
        <v>-21.946999999999999</v>
      </c>
      <c r="L508">
        <v>-110.643</v>
      </c>
      <c r="N508">
        <v>177.63900000000001</v>
      </c>
      <c r="O508">
        <v>-0.999</v>
      </c>
      <c r="P508">
        <v>-1.2709999999999999</v>
      </c>
      <c r="Q508">
        <v>-0.68899999999999995</v>
      </c>
      <c r="R508">
        <v>0.01</v>
      </c>
      <c r="S508">
        <v>0.11600000000000001</v>
      </c>
      <c r="T508">
        <v>0.48399999999999999</v>
      </c>
      <c r="U508">
        <v>0.36599999999999999</v>
      </c>
      <c r="V508">
        <v>2.5999999999999999E-2</v>
      </c>
      <c r="W508">
        <v>142.46100000000001</v>
      </c>
      <c r="X508">
        <v>-9.3780000000000001</v>
      </c>
      <c r="Y508">
        <v>32.920999999999999</v>
      </c>
      <c r="Z508">
        <v>20.641999999999999</v>
      </c>
      <c r="AA508">
        <v>136.40100000000001</v>
      </c>
      <c r="AB508">
        <v>92.944999999999993</v>
      </c>
      <c r="AC508">
        <v>305.35599999999999</v>
      </c>
      <c r="AD508">
        <v>159.11000000000001</v>
      </c>
      <c r="AE508">
        <v>61.006</v>
      </c>
      <c r="AF508">
        <v>62.859000000000002</v>
      </c>
      <c r="AG508">
        <v>702.29499999999996</v>
      </c>
      <c r="AH508">
        <v>835.97900000000004</v>
      </c>
      <c r="AI508">
        <v>841.77800000000002</v>
      </c>
      <c r="AJ508">
        <v>190.148</v>
      </c>
    </row>
    <row r="509" spans="1:36" x14ac:dyDescent="0.25">
      <c r="A509">
        <v>504</v>
      </c>
      <c r="B509">
        <v>504</v>
      </c>
      <c r="C509">
        <v>827.49699999999996</v>
      </c>
      <c r="D509">
        <v>1034.6990000000001</v>
      </c>
      <c r="E509">
        <v>163.68199999999999</v>
      </c>
      <c r="F509">
        <v>-361.60599999999999</v>
      </c>
      <c r="H509">
        <v>63.762</v>
      </c>
      <c r="I509">
        <v>-22.294</v>
      </c>
      <c r="J509">
        <v>-21.47</v>
      </c>
      <c r="L509">
        <v>-111.11799999999999</v>
      </c>
      <c r="N509">
        <v>180.47399999999999</v>
      </c>
      <c r="O509">
        <v>-0.999</v>
      </c>
      <c r="P509">
        <v>-1.2609999999999999</v>
      </c>
      <c r="Q509">
        <v>-0.68899999999999995</v>
      </c>
      <c r="R509">
        <v>0</v>
      </c>
      <c r="S509">
        <v>0.11600000000000001</v>
      </c>
      <c r="T509">
        <v>0.47899999999999998</v>
      </c>
      <c r="U509">
        <v>0.36199999999999999</v>
      </c>
      <c r="V509">
        <v>2.5999999999999999E-2</v>
      </c>
      <c r="W509">
        <v>142.93100000000001</v>
      </c>
      <c r="X509">
        <v>-8.9090000000000007</v>
      </c>
      <c r="Y509">
        <v>33.392000000000003</v>
      </c>
      <c r="Z509">
        <v>20.172999999999998</v>
      </c>
      <c r="AA509">
        <v>136.87100000000001</v>
      </c>
      <c r="AB509">
        <v>92.944999999999993</v>
      </c>
      <c r="AC509">
        <v>305.35599999999999</v>
      </c>
      <c r="AD509">
        <v>158.64099999999999</v>
      </c>
      <c r="AE509">
        <v>60.536999999999999</v>
      </c>
      <c r="AF509">
        <v>63.798000000000002</v>
      </c>
      <c r="AG509">
        <v>702.6</v>
      </c>
      <c r="AH509">
        <v>831.09500000000003</v>
      </c>
      <c r="AI509">
        <v>840.55700000000002</v>
      </c>
      <c r="AJ509">
        <v>190.148</v>
      </c>
    </row>
    <row r="510" spans="1:36" x14ac:dyDescent="0.25">
      <c r="A510">
        <v>505</v>
      </c>
      <c r="B510">
        <v>505</v>
      </c>
      <c r="C510">
        <v>827.02</v>
      </c>
      <c r="D510">
        <v>1034.6990000000001</v>
      </c>
      <c r="E510">
        <v>117.449</v>
      </c>
      <c r="F510">
        <v>427.863</v>
      </c>
      <c r="H510">
        <v>115.633</v>
      </c>
      <c r="I510">
        <v>-22.294</v>
      </c>
      <c r="J510">
        <v>-20.992999999999999</v>
      </c>
      <c r="L510">
        <v>-108.744</v>
      </c>
      <c r="N510">
        <v>203.62899999999999</v>
      </c>
      <c r="O510">
        <v>-0.999</v>
      </c>
      <c r="P510">
        <v>-1.2609999999999999</v>
      </c>
      <c r="Q510">
        <v>-0.68899999999999995</v>
      </c>
      <c r="R510">
        <v>0.01</v>
      </c>
      <c r="S510">
        <v>0.11600000000000001</v>
      </c>
      <c r="T510">
        <v>0.50600000000000001</v>
      </c>
      <c r="U510">
        <v>0.35899999999999999</v>
      </c>
      <c r="V510">
        <v>2.5999999999999999E-2</v>
      </c>
      <c r="W510">
        <v>158.44900000000001</v>
      </c>
      <c r="X510">
        <v>-9.3780000000000001</v>
      </c>
      <c r="Y510">
        <v>32.920999999999999</v>
      </c>
      <c r="Z510">
        <v>20.641999999999999</v>
      </c>
      <c r="AA510">
        <v>137.34100000000001</v>
      </c>
      <c r="AB510">
        <v>92.474999999999994</v>
      </c>
      <c r="AC510">
        <v>305.35599999999999</v>
      </c>
      <c r="AD510">
        <v>158.64099999999999</v>
      </c>
      <c r="AE510">
        <v>59.597999999999999</v>
      </c>
      <c r="AF510">
        <v>63.328000000000003</v>
      </c>
      <c r="AG510">
        <v>702.29499999999996</v>
      </c>
      <c r="AH510">
        <v>830.79</v>
      </c>
      <c r="AI510">
        <v>840.86199999999997</v>
      </c>
      <c r="AJ510">
        <v>190.75800000000001</v>
      </c>
    </row>
    <row r="511" spans="1:36" x14ac:dyDescent="0.25">
      <c r="A511">
        <v>506</v>
      </c>
      <c r="B511">
        <v>506</v>
      </c>
      <c r="C511">
        <v>825.58799999999997</v>
      </c>
      <c r="D511">
        <v>1032.31</v>
      </c>
      <c r="E511">
        <v>178.779</v>
      </c>
      <c r="F511">
        <v>-372.43099999999998</v>
      </c>
      <c r="H511">
        <v>62.81</v>
      </c>
      <c r="I511">
        <v>-21.818999999999999</v>
      </c>
      <c r="J511">
        <v>-21.946999999999999</v>
      </c>
      <c r="L511">
        <v>-79.305000000000007</v>
      </c>
      <c r="N511">
        <v>163.93600000000001</v>
      </c>
      <c r="O511">
        <v>-0.999</v>
      </c>
      <c r="P511">
        <v>-1.266</v>
      </c>
      <c r="Q511">
        <v>-0.68400000000000005</v>
      </c>
      <c r="R511">
        <v>5.0000000000000001E-3</v>
      </c>
      <c r="S511">
        <v>0.111</v>
      </c>
      <c r="T511">
        <v>0.47299999999999998</v>
      </c>
      <c r="U511">
        <v>0.36199999999999999</v>
      </c>
      <c r="V511">
        <v>2.5999999999999999E-2</v>
      </c>
      <c r="W511">
        <v>158.91900000000001</v>
      </c>
      <c r="X511">
        <v>-9.3780000000000001</v>
      </c>
      <c r="Y511">
        <v>33.392000000000003</v>
      </c>
      <c r="Z511">
        <v>20.172999999999998</v>
      </c>
      <c r="AA511">
        <v>136.40100000000001</v>
      </c>
      <c r="AB511">
        <v>92.474999999999994</v>
      </c>
      <c r="AC511">
        <v>304.88600000000002</v>
      </c>
      <c r="AD511">
        <v>158.17099999999999</v>
      </c>
      <c r="AE511">
        <v>60.067999999999998</v>
      </c>
      <c r="AF511">
        <v>63.328000000000003</v>
      </c>
      <c r="AG511">
        <v>694.97</v>
      </c>
      <c r="AH511">
        <v>831.09500000000003</v>
      </c>
      <c r="AI511">
        <v>841.16700000000003</v>
      </c>
      <c r="AJ511">
        <v>190.453</v>
      </c>
    </row>
    <row r="512" spans="1:36" x14ac:dyDescent="0.25">
      <c r="A512">
        <v>507</v>
      </c>
      <c r="B512">
        <v>507</v>
      </c>
      <c r="C512">
        <v>826.06500000000005</v>
      </c>
      <c r="D512">
        <v>1031.354</v>
      </c>
      <c r="E512">
        <v>182.554</v>
      </c>
      <c r="F512">
        <v>-209.55600000000001</v>
      </c>
      <c r="H512">
        <v>70.900000000000006</v>
      </c>
      <c r="I512">
        <v>-21.818999999999999</v>
      </c>
      <c r="J512">
        <v>-21.47</v>
      </c>
      <c r="L512">
        <v>-81.679000000000002</v>
      </c>
      <c r="N512">
        <v>193.233</v>
      </c>
      <c r="O512">
        <v>-1.004</v>
      </c>
      <c r="P512">
        <v>-1.2609999999999999</v>
      </c>
      <c r="Q512">
        <v>-0.68899999999999995</v>
      </c>
      <c r="R512">
        <v>0</v>
      </c>
      <c r="S512">
        <v>0.121</v>
      </c>
      <c r="T512">
        <v>0.48899999999999999</v>
      </c>
      <c r="U512">
        <v>0.36599999999999999</v>
      </c>
      <c r="V512">
        <v>2.1999999999999999E-2</v>
      </c>
      <c r="W512">
        <v>158.91900000000001</v>
      </c>
      <c r="X512">
        <v>-8.9090000000000007</v>
      </c>
      <c r="Y512">
        <v>33.392000000000003</v>
      </c>
      <c r="Z512">
        <v>20.641999999999999</v>
      </c>
      <c r="AA512">
        <v>137.34100000000001</v>
      </c>
      <c r="AB512">
        <v>92.474999999999994</v>
      </c>
      <c r="AC512">
        <v>305.35599999999999</v>
      </c>
      <c r="AD512">
        <v>158.64099999999999</v>
      </c>
      <c r="AE512">
        <v>59.597999999999999</v>
      </c>
      <c r="AF512">
        <v>62.859000000000002</v>
      </c>
      <c r="AG512">
        <v>692.52800000000002</v>
      </c>
      <c r="AH512">
        <v>831.09500000000003</v>
      </c>
      <c r="AI512">
        <v>840.86199999999997</v>
      </c>
      <c r="AJ512">
        <v>191.06299999999999</v>
      </c>
    </row>
    <row r="513" spans="1:36" x14ac:dyDescent="0.25">
      <c r="A513">
        <v>508</v>
      </c>
      <c r="B513">
        <v>508</v>
      </c>
      <c r="C513">
        <v>824.15599999999995</v>
      </c>
      <c r="D513">
        <v>1030.876</v>
      </c>
      <c r="E513">
        <v>168.4</v>
      </c>
      <c r="F513">
        <v>-265.10899999999998</v>
      </c>
      <c r="H513">
        <v>67.567999999999998</v>
      </c>
      <c r="I513">
        <v>-21.344999999999999</v>
      </c>
      <c r="J513">
        <v>-20.992999999999999</v>
      </c>
      <c r="L513">
        <v>-82.629000000000005</v>
      </c>
      <c r="N513">
        <v>187.09</v>
      </c>
      <c r="O513">
        <v>-0.999</v>
      </c>
      <c r="P513">
        <v>-1.2609999999999999</v>
      </c>
      <c r="Q513">
        <v>-0.69399999999999995</v>
      </c>
      <c r="R513">
        <v>0.01</v>
      </c>
      <c r="S513">
        <v>0.11600000000000001</v>
      </c>
      <c r="T513">
        <v>0.47899999999999998</v>
      </c>
      <c r="U513">
        <v>0.35899999999999999</v>
      </c>
      <c r="V513">
        <v>2.1999999999999999E-2</v>
      </c>
      <c r="W513">
        <v>158.44900000000001</v>
      </c>
      <c r="X513">
        <v>-9.3780000000000001</v>
      </c>
      <c r="Y513">
        <v>32.920999999999999</v>
      </c>
      <c r="Z513">
        <v>20.172999999999998</v>
      </c>
      <c r="AA513">
        <v>137.34100000000001</v>
      </c>
      <c r="AB513">
        <v>92.474999999999994</v>
      </c>
      <c r="AC513">
        <v>305.35599999999999</v>
      </c>
      <c r="AD513">
        <v>158.17099999999999</v>
      </c>
      <c r="AE513">
        <v>59.128999999999998</v>
      </c>
      <c r="AF513">
        <v>60.982999999999997</v>
      </c>
      <c r="AG513">
        <v>692.52800000000002</v>
      </c>
      <c r="AH513">
        <v>828.04300000000001</v>
      </c>
      <c r="AI513">
        <v>836.58900000000006</v>
      </c>
      <c r="AJ513">
        <v>185.26400000000001</v>
      </c>
    </row>
    <row r="514" spans="1:36" x14ac:dyDescent="0.25">
      <c r="A514">
        <v>509</v>
      </c>
      <c r="B514">
        <v>509</v>
      </c>
      <c r="C514">
        <v>823.20100000000002</v>
      </c>
      <c r="D514">
        <v>1029.442</v>
      </c>
      <c r="E514">
        <v>167.928</v>
      </c>
      <c r="F514">
        <v>-320.185</v>
      </c>
      <c r="H514">
        <v>63.286000000000001</v>
      </c>
      <c r="I514">
        <v>-21.818999999999999</v>
      </c>
      <c r="J514">
        <v>-21.47</v>
      </c>
      <c r="L514">
        <v>-82.153999999999996</v>
      </c>
      <c r="N514">
        <v>180.47399999999999</v>
      </c>
      <c r="O514">
        <v>-0.999</v>
      </c>
      <c r="P514">
        <v>-1.2609999999999999</v>
      </c>
      <c r="Q514">
        <v>-0.68899999999999995</v>
      </c>
      <c r="R514">
        <v>5.0000000000000001E-3</v>
      </c>
      <c r="S514">
        <v>0.107</v>
      </c>
      <c r="T514">
        <v>0.47899999999999998</v>
      </c>
      <c r="U514">
        <v>0.36199999999999999</v>
      </c>
      <c r="V514">
        <v>2.5999999999999999E-2</v>
      </c>
      <c r="W514">
        <v>158.44900000000001</v>
      </c>
      <c r="X514">
        <v>-8.9090000000000007</v>
      </c>
      <c r="Y514">
        <v>32.920999999999999</v>
      </c>
      <c r="Z514">
        <v>20.172999999999998</v>
      </c>
      <c r="AA514">
        <v>136.87100000000001</v>
      </c>
      <c r="AB514">
        <v>92.474999999999994</v>
      </c>
      <c r="AC514">
        <v>305.82600000000002</v>
      </c>
      <c r="AD514">
        <v>158.17099999999999</v>
      </c>
      <c r="AE514">
        <v>57.720999999999997</v>
      </c>
      <c r="AF514">
        <v>60.045000000000002</v>
      </c>
      <c r="AG514">
        <v>692.52800000000002</v>
      </c>
      <c r="AH514">
        <v>821.02300000000002</v>
      </c>
      <c r="AI514">
        <v>830.79</v>
      </c>
      <c r="AJ514">
        <v>187.40100000000001</v>
      </c>
    </row>
    <row r="515" spans="1:36" x14ac:dyDescent="0.25">
      <c r="A515">
        <v>510</v>
      </c>
      <c r="B515">
        <v>510</v>
      </c>
      <c r="C515">
        <v>822.72400000000005</v>
      </c>
      <c r="D515">
        <v>1028.4860000000001</v>
      </c>
      <c r="E515">
        <v>169.815</v>
      </c>
      <c r="F515">
        <v>-339.01299999999998</v>
      </c>
      <c r="H515">
        <v>58.527000000000001</v>
      </c>
      <c r="I515">
        <v>-21.818999999999999</v>
      </c>
      <c r="J515">
        <v>-21.47</v>
      </c>
      <c r="L515">
        <v>-98.772999999999996</v>
      </c>
      <c r="N515">
        <v>175.749</v>
      </c>
      <c r="O515">
        <v>-0.999</v>
      </c>
      <c r="P515">
        <v>-1.2609999999999999</v>
      </c>
      <c r="Q515">
        <v>-0.68400000000000005</v>
      </c>
      <c r="R515">
        <v>0</v>
      </c>
      <c r="S515">
        <v>0.121</v>
      </c>
      <c r="T515">
        <v>0.47299999999999998</v>
      </c>
      <c r="U515">
        <v>0.36599999999999999</v>
      </c>
      <c r="V515">
        <v>2.1999999999999999E-2</v>
      </c>
      <c r="W515">
        <v>158.44900000000001</v>
      </c>
      <c r="X515">
        <v>-8.9090000000000007</v>
      </c>
      <c r="Y515">
        <v>31.981000000000002</v>
      </c>
      <c r="Z515">
        <v>20.172999999999998</v>
      </c>
      <c r="AA515">
        <v>137.34100000000001</v>
      </c>
      <c r="AB515">
        <v>92.944999999999993</v>
      </c>
      <c r="AC515">
        <v>304.88600000000002</v>
      </c>
      <c r="AD515">
        <v>158.17099999999999</v>
      </c>
      <c r="AE515">
        <v>58.19</v>
      </c>
      <c r="AF515">
        <v>60.045000000000002</v>
      </c>
      <c r="AG515">
        <v>693.13900000000001</v>
      </c>
      <c r="AH515">
        <v>820.71799999999996</v>
      </c>
      <c r="AI515">
        <v>830.79</v>
      </c>
      <c r="AJ515">
        <v>184.04300000000001</v>
      </c>
    </row>
    <row r="516" spans="1:36" x14ac:dyDescent="0.25">
      <c r="A516">
        <v>511</v>
      </c>
      <c r="B516">
        <v>511</v>
      </c>
      <c r="C516">
        <v>822.24699999999996</v>
      </c>
      <c r="D516">
        <v>1029.442</v>
      </c>
      <c r="E516">
        <v>119.336</v>
      </c>
      <c r="F516">
        <v>459.44900000000001</v>
      </c>
      <c r="H516">
        <v>110.398</v>
      </c>
      <c r="I516">
        <v>-20.396000000000001</v>
      </c>
      <c r="J516">
        <v>-21.47</v>
      </c>
      <c r="L516">
        <v>-94.025000000000006</v>
      </c>
      <c r="N516">
        <v>287.75</v>
      </c>
      <c r="O516">
        <v>-0.999</v>
      </c>
      <c r="P516">
        <v>-1.2609999999999999</v>
      </c>
      <c r="Q516">
        <v>-0.69399999999999995</v>
      </c>
      <c r="R516">
        <v>0</v>
      </c>
      <c r="S516">
        <v>0.111</v>
      </c>
      <c r="T516">
        <v>0.5</v>
      </c>
      <c r="U516">
        <v>0.36599999999999999</v>
      </c>
      <c r="V516">
        <v>1.7999999999999999E-2</v>
      </c>
      <c r="W516">
        <v>157.97900000000001</v>
      </c>
      <c r="X516">
        <v>-8.4410000000000007</v>
      </c>
      <c r="Y516">
        <v>40.447000000000003</v>
      </c>
      <c r="Z516">
        <v>20.172999999999998</v>
      </c>
      <c r="AA516">
        <v>137.81200000000001</v>
      </c>
      <c r="AB516">
        <v>92.474999999999994</v>
      </c>
      <c r="AC516">
        <v>305.35599999999999</v>
      </c>
      <c r="AD516">
        <v>157.233</v>
      </c>
      <c r="AE516">
        <v>58.19</v>
      </c>
      <c r="AF516">
        <v>60.045000000000002</v>
      </c>
      <c r="AG516">
        <v>692.22299999999996</v>
      </c>
      <c r="AH516">
        <v>821.02300000000002</v>
      </c>
      <c r="AI516">
        <v>830.79</v>
      </c>
      <c r="AJ516">
        <v>180.381</v>
      </c>
    </row>
    <row r="517" spans="1:36" x14ac:dyDescent="0.25">
      <c r="A517">
        <v>512</v>
      </c>
      <c r="B517">
        <v>512</v>
      </c>
      <c r="C517">
        <v>821.76900000000001</v>
      </c>
      <c r="D517">
        <v>1027.0519999999999</v>
      </c>
      <c r="E517">
        <v>175.94800000000001</v>
      </c>
      <c r="F517">
        <v>-261.34300000000002</v>
      </c>
      <c r="H517">
        <v>63.762</v>
      </c>
      <c r="I517">
        <v>-21.344999999999999</v>
      </c>
      <c r="J517">
        <v>-21.47</v>
      </c>
      <c r="L517">
        <v>-106.37</v>
      </c>
      <c r="N517">
        <v>184.727</v>
      </c>
      <c r="O517">
        <v>-0.999</v>
      </c>
      <c r="P517">
        <v>-1.2609999999999999</v>
      </c>
      <c r="Q517">
        <v>-0.69399999999999995</v>
      </c>
      <c r="R517">
        <v>5.0000000000000001E-3</v>
      </c>
      <c r="S517">
        <v>0.11600000000000001</v>
      </c>
      <c r="T517">
        <v>0.47299999999999998</v>
      </c>
      <c r="U517">
        <v>0.36599999999999999</v>
      </c>
      <c r="V517">
        <v>2.1999999999999999E-2</v>
      </c>
      <c r="W517">
        <v>157.50899999999999</v>
      </c>
      <c r="X517">
        <v>-8.4410000000000007</v>
      </c>
      <c r="Y517">
        <v>37.154000000000003</v>
      </c>
      <c r="Z517">
        <v>20.641999999999999</v>
      </c>
      <c r="AA517">
        <v>137.34100000000001</v>
      </c>
      <c r="AB517">
        <v>92.944999999999993</v>
      </c>
      <c r="AC517">
        <v>305.82600000000002</v>
      </c>
      <c r="AD517">
        <v>156.76300000000001</v>
      </c>
      <c r="AE517">
        <v>57.720999999999997</v>
      </c>
      <c r="AF517">
        <v>56.761000000000003</v>
      </c>
      <c r="AG517">
        <v>692.52800000000002</v>
      </c>
      <c r="AH517">
        <v>820.71799999999996</v>
      </c>
      <c r="AI517">
        <v>830.79</v>
      </c>
      <c r="AJ517">
        <v>180.381</v>
      </c>
    </row>
    <row r="518" spans="1:36" x14ac:dyDescent="0.25">
      <c r="A518">
        <v>513</v>
      </c>
      <c r="B518">
        <v>513</v>
      </c>
      <c r="C518">
        <v>819.86</v>
      </c>
      <c r="D518">
        <v>1027.0519999999999</v>
      </c>
      <c r="E518">
        <v>173.11799999999999</v>
      </c>
      <c r="F518">
        <v>-182.71899999999999</v>
      </c>
      <c r="H518">
        <v>65.665000000000006</v>
      </c>
      <c r="I518">
        <v>-20.870999999999999</v>
      </c>
      <c r="J518">
        <v>-20.992999999999999</v>
      </c>
      <c r="L518">
        <v>-106.37</v>
      </c>
      <c r="N518">
        <v>196.541</v>
      </c>
      <c r="O518">
        <v>-0.999</v>
      </c>
      <c r="P518">
        <v>-1.256</v>
      </c>
      <c r="Q518">
        <v>-0.68400000000000005</v>
      </c>
      <c r="R518">
        <v>0</v>
      </c>
      <c r="S518">
        <v>0.111</v>
      </c>
      <c r="T518">
        <v>0.47299999999999998</v>
      </c>
      <c r="U518">
        <v>0.36599999999999999</v>
      </c>
      <c r="V518">
        <v>2.1999999999999999E-2</v>
      </c>
      <c r="W518">
        <v>157.50899999999999</v>
      </c>
      <c r="X518">
        <v>-8.4410000000000007</v>
      </c>
      <c r="Y518">
        <v>36.683999999999997</v>
      </c>
      <c r="Z518">
        <v>21.111000000000001</v>
      </c>
      <c r="AA518">
        <v>137.34100000000001</v>
      </c>
      <c r="AB518">
        <v>92.474999999999994</v>
      </c>
      <c r="AC518">
        <v>304.88600000000002</v>
      </c>
      <c r="AD518">
        <v>156.76300000000001</v>
      </c>
      <c r="AE518">
        <v>57.720999999999997</v>
      </c>
      <c r="AF518">
        <v>58.167999999999999</v>
      </c>
      <c r="AG518">
        <v>692.22299999999996</v>
      </c>
      <c r="AH518">
        <v>818.88699999999994</v>
      </c>
      <c r="AI518">
        <v>826.51700000000005</v>
      </c>
      <c r="AJ518">
        <v>180.68600000000001</v>
      </c>
    </row>
    <row r="519" spans="1:36" x14ac:dyDescent="0.25">
      <c r="A519">
        <v>514</v>
      </c>
      <c r="B519">
        <v>514</v>
      </c>
      <c r="C519">
        <v>819.86</v>
      </c>
      <c r="D519">
        <v>1025.6179999999999</v>
      </c>
      <c r="E519">
        <v>175.005</v>
      </c>
      <c r="F519">
        <v>-208.14400000000001</v>
      </c>
      <c r="H519">
        <v>61.381999999999998</v>
      </c>
      <c r="I519">
        <v>-21.344999999999999</v>
      </c>
      <c r="J519">
        <v>-21.47</v>
      </c>
      <c r="L519">
        <v>-105.895</v>
      </c>
      <c r="N519">
        <v>194.178</v>
      </c>
      <c r="O519">
        <v>-1.004</v>
      </c>
      <c r="P519">
        <v>-1.256</v>
      </c>
      <c r="Q519">
        <v>-0.69399999999999995</v>
      </c>
      <c r="R519">
        <v>0</v>
      </c>
      <c r="S519">
        <v>0.111</v>
      </c>
      <c r="T519">
        <v>0.47899999999999998</v>
      </c>
      <c r="U519">
        <v>0.35899999999999999</v>
      </c>
      <c r="V519">
        <v>2.1999999999999999E-2</v>
      </c>
      <c r="W519">
        <v>157.50899999999999</v>
      </c>
      <c r="X519">
        <v>-8.4410000000000007</v>
      </c>
      <c r="Y519">
        <v>36.683999999999997</v>
      </c>
      <c r="Z519">
        <v>20.172999999999998</v>
      </c>
      <c r="AA519">
        <v>137.34100000000001</v>
      </c>
      <c r="AB519">
        <v>92.944999999999993</v>
      </c>
      <c r="AC519">
        <v>305.82600000000002</v>
      </c>
      <c r="AD519">
        <v>156.76300000000001</v>
      </c>
      <c r="AE519">
        <v>58.19</v>
      </c>
      <c r="AF519">
        <v>58.637</v>
      </c>
      <c r="AG519">
        <v>686.42399999999998</v>
      </c>
      <c r="AH519">
        <v>811.25599999999997</v>
      </c>
      <c r="AI519">
        <v>820.71799999999996</v>
      </c>
      <c r="AJ519">
        <v>180.381</v>
      </c>
    </row>
    <row r="520" spans="1:36" x14ac:dyDescent="0.25">
      <c r="A520">
        <v>515</v>
      </c>
      <c r="B520">
        <v>515</v>
      </c>
      <c r="C520">
        <v>819.38300000000004</v>
      </c>
      <c r="D520">
        <v>1024.662</v>
      </c>
      <c r="E520">
        <v>174.53299999999999</v>
      </c>
      <c r="F520">
        <v>-183.661</v>
      </c>
      <c r="H520">
        <v>60.905999999999999</v>
      </c>
      <c r="I520">
        <v>-21.344999999999999</v>
      </c>
      <c r="J520">
        <v>-20.515999999999998</v>
      </c>
      <c r="L520">
        <v>-105.895</v>
      </c>
      <c r="N520">
        <v>197.48599999999999</v>
      </c>
      <c r="O520">
        <v>-0.999</v>
      </c>
      <c r="P520">
        <v>-1.256</v>
      </c>
      <c r="Q520">
        <v>-0.68899999999999995</v>
      </c>
      <c r="R520">
        <v>0</v>
      </c>
      <c r="S520">
        <v>0.11600000000000001</v>
      </c>
      <c r="T520">
        <v>0.47899999999999998</v>
      </c>
      <c r="U520">
        <v>0.36199999999999999</v>
      </c>
      <c r="V520">
        <v>2.9000000000000001E-2</v>
      </c>
      <c r="W520">
        <v>157.50899999999999</v>
      </c>
      <c r="X520">
        <v>-7.9720000000000004</v>
      </c>
      <c r="Y520">
        <v>36.213999999999999</v>
      </c>
      <c r="Z520">
        <v>20.172999999999998</v>
      </c>
      <c r="AA520">
        <v>138.28200000000001</v>
      </c>
      <c r="AB520">
        <v>92.006</v>
      </c>
      <c r="AC520">
        <v>305.82600000000002</v>
      </c>
      <c r="AD520">
        <v>156.76300000000001</v>
      </c>
      <c r="AE520">
        <v>57.720999999999997</v>
      </c>
      <c r="AF520">
        <v>58.637</v>
      </c>
      <c r="AG520">
        <v>682.76199999999994</v>
      </c>
      <c r="AH520">
        <v>810.95100000000002</v>
      </c>
      <c r="AI520">
        <v>820.71799999999996</v>
      </c>
      <c r="AJ520">
        <v>180.381</v>
      </c>
    </row>
    <row r="521" spans="1:36" x14ac:dyDescent="0.25">
      <c r="A521">
        <v>516</v>
      </c>
      <c r="B521">
        <v>516</v>
      </c>
      <c r="C521">
        <v>817.95100000000002</v>
      </c>
      <c r="D521">
        <v>1024.662</v>
      </c>
      <c r="E521">
        <v>223.13</v>
      </c>
      <c r="F521">
        <v>194.095</v>
      </c>
      <c r="H521">
        <v>84.7</v>
      </c>
      <c r="I521">
        <v>-21.818999999999999</v>
      </c>
      <c r="J521">
        <v>-20.515999999999998</v>
      </c>
      <c r="L521">
        <v>-104.471</v>
      </c>
      <c r="N521">
        <v>219.696</v>
      </c>
      <c r="O521">
        <v>-1.004</v>
      </c>
      <c r="P521">
        <v>-1.2609999999999999</v>
      </c>
      <c r="Q521">
        <v>-0.68899999999999995</v>
      </c>
      <c r="R521">
        <v>0.01</v>
      </c>
      <c r="S521">
        <v>0.111</v>
      </c>
      <c r="T521">
        <v>0.48399999999999999</v>
      </c>
      <c r="U521">
        <v>0.36199999999999999</v>
      </c>
      <c r="V521">
        <v>2.9000000000000001E-2</v>
      </c>
      <c r="W521">
        <v>157.50899999999999</v>
      </c>
      <c r="X521">
        <v>-7.5030000000000001</v>
      </c>
      <c r="Y521">
        <v>36.213999999999999</v>
      </c>
      <c r="Z521">
        <v>20.172999999999998</v>
      </c>
      <c r="AA521">
        <v>137.81200000000001</v>
      </c>
      <c r="AB521">
        <v>92.006</v>
      </c>
      <c r="AC521">
        <v>305.82600000000002</v>
      </c>
      <c r="AD521">
        <v>157.233</v>
      </c>
      <c r="AE521">
        <v>57.252000000000002</v>
      </c>
      <c r="AF521">
        <v>54.414999999999999</v>
      </c>
      <c r="AG521">
        <v>682.76199999999994</v>
      </c>
      <c r="AH521">
        <v>810.64599999999996</v>
      </c>
      <c r="AI521">
        <v>820.41300000000001</v>
      </c>
      <c r="AJ521">
        <v>180.68600000000001</v>
      </c>
    </row>
    <row r="522" spans="1:36" x14ac:dyDescent="0.25">
      <c r="A522">
        <v>517</v>
      </c>
      <c r="B522">
        <v>517</v>
      </c>
      <c r="C522">
        <v>817.47299999999996</v>
      </c>
      <c r="D522">
        <v>1022.272</v>
      </c>
      <c r="E522">
        <v>181.61</v>
      </c>
      <c r="F522">
        <v>-193.078</v>
      </c>
      <c r="H522">
        <v>55.195999999999998</v>
      </c>
      <c r="I522">
        <v>-21.344999999999999</v>
      </c>
      <c r="J522">
        <v>-20.515999999999998</v>
      </c>
      <c r="L522">
        <v>-105.895</v>
      </c>
      <c r="N522">
        <v>192.76</v>
      </c>
      <c r="O522">
        <v>-0.995</v>
      </c>
      <c r="P522">
        <v>-1.2609999999999999</v>
      </c>
      <c r="Q522">
        <v>-0.68899999999999995</v>
      </c>
      <c r="R522">
        <v>0</v>
      </c>
      <c r="S522">
        <v>0.11600000000000001</v>
      </c>
      <c r="T522">
        <v>0.47299999999999998</v>
      </c>
      <c r="U522">
        <v>0.35899999999999999</v>
      </c>
      <c r="V522">
        <v>2.5999999999999999E-2</v>
      </c>
      <c r="W522">
        <v>157.50899999999999</v>
      </c>
      <c r="X522">
        <v>-7.9720000000000004</v>
      </c>
      <c r="Y522">
        <v>36.683999999999997</v>
      </c>
      <c r="Z522">
        <v>20.172999999999998</v>
      </c>
      <c r="AA522">
        <v>137.81200000000001</v>
      </c>
      <c r="AB522">
        <v>92.474999999999994</v>
      </c>
      <c r="AC522">
        <v>305.35599999999999</v>
      </c>
      <c r="AD522">
        <v>157.233</v>
      </c>
      <c r="AE522">
        <v>57.720999999999997</v>
      </c>
      <c r="AF522">
        <v>53.008000000000003</v>
      </c>
      <c r="AG522">
        <v>682.15099999999995</v>
      </c>
      <c r="AH522">
        <v>811.25599999999997</v>
      </c>
      <c r="AI522">
        <v>820.41300000000001</v>
      </c>
      <c r="AJ522">
        <v>180.381</v>
      </c>
    </row>
    <row r="523" spans="1:36" x14ac:dyDescent="0.25">
      <c r="A523">
        <v>518</v>
      </c>
      <c r="B523">
        <v>518</v>
      </c>
      <c r="C523">
        <v>816.51900000000001</v>
      </c>
      <c r="D523">
        <v>1021.316</v>
      </c>
      <c r="E523">
        <v>181.61</v>
      </c>
      <c r="F523">
        <v>-167.18100000000001</v>
      </c>
      <c r="H523">
        <v>54.244</v>
      </c>
      <c r="I523">
        <v>-20.870999999999999</v>
      </c>
      <c r="J523">
        <v>-20.992999999999999</v>
      </c>
      <c r="L523">
        <v>-105.42</v>
      </c>
      <c r="N523">
        <v>199.376</v>
      </c>
      <c r="O523">
        <v>-0.999</v>
      </c>
      <c r="P523">
        <v>-1.266</v>
      </c>
      <c r="Q523">
        <v>-0.68400000000000005</v>
      </c>
      <c r="R523">
        <v>5.0000000000000001E-3</v>
      </c>
      <c r="S523">
        <v>0.11600000000000001</v>
      </c>
      <c r="T523">
        <v>0.46800000000000003</v>
      </c>
      <c r="U523">
        <v>0.36199999999999999</v>
      </c>
      <c r="V523">
        <v>2.1999999999999999E-2</v>
      </c>
      <c r="W523">
        <v>157.03800000000001</v>
      </c>
      <c r="X523">
        <v>-7.5030000000000001</v>
      </c>
      <c r="Y523">
        <v>36.213999999999999</v>
      </c>
      <c r="Z523">
        <v>20.641999999999999</v>
      </c>
      <c r="AA523">
        <v>137.81200000000001</v>
      </c>
      <c r="AB523">
        <v>92.474999999999994</v>
      </c>
      <c r="AC523">
        <v>305.35599999999999</v>
      </c>
      <c r="AD523">
        <v>157.233</v>
      </c>
      <c r="AE523">
        <v>57.252000000000002</v>
      </c>
      <c r="AF523">
        <v>48.786000000000001</v>
      </c>
      <c r="AG523">
        <v>682.76199999999994</v>
      </c>
      <c r="AH523">
        <v>811.25599999999997</v>
      </c>
      <c r="AI523">
        <v>816.44500000000005</v>
      </c>
      <c r="AJ523">
        <v>180.68600000000001</v>
      </c>
    </row>
    <row r="524" spans="1:36" x14ac:dyDescent="0.25">
      <c r="A524">
        <v>519</v>
      </c>
      <c r="B524">
        <v>519</v>
      </c>
      <c r="C524">
        <v>816.04100000000005</v>
      </c>
      <c r="D524">
        <v>1019.8819999999999</v>
      </c>
      <c r="E524">
        <v>181.61</v>
      </c>
      <c r="F524">
        <v>-174.244</v>
      </c>
      <c r="H524">
        <v>52.817</v>
      </c>
      <c r="I524">
        <v>-21.344999999999999</v>
      </c>
      <c r="J524">
        <v>-20.515999999999998</v>
      </c>
      <c r="L524">
        <v>-105.895</v>
      </c>
      <c r="N524">
        <v>198.43100000000001</v>
      </c>
      <c r="O524">
        <v>-1.004</v>
      </c>
      <c r="P524">
        <v>-1.2609999999999999</v>
      </c>
      <c r="Q524">
        <v>-0.68899999999999995</v>
      </c>
      <c r="R524">
        <v>0</v>
      </c>
      <c r="S524">
        <v>0.11600000000000001</v>
      </c>
      <c r="T524">
        <v>0.47299999999999998</v>
      </c>
      <c r="U524">
        <v>0.35899999999999999</v>
      </c>
      <c r="V524">
        <v>2.5999999999999999E-2</v>
      </c>
      <c r="W524">
        <v>157.03800000000001</v>
      </c>
      <c r="X524">
        <v>-6.5650000000000004</v>
      </c>
      <c r="Y524">
        <v>35.743000000000002</v>
      </c>
      <c r="Z524">
        <v>20.172999999999998</v>
      </c>
      <c r="AA524">
        <v>137.81200000000001</v>
      </c>
      <c r="AB524">
        <v>91.536000000000001</v>
      </c>
      <c r="AC524">
        <v>304.416</v>
      </c>
      <c r="AD524">
        <v>156.76300000000001</v>
      </c>
      <c r="AE524">
        <v>56.313000000000002</v>
      </c>
      <c r="AF524">
        <v>42.686999999999998</v>
      </c>
      <c r="AG524">
        <v>682.45600000000002</v>
      </c>
      <c r="AH524">
        <v>810.64599999999996</v>
      </c>
      <c r="AI524">
        <v>810.95100000000002</v>
      </c>
      <c r="AJ524">
        <v>180.381</v>
      </c>
    </row>
    <row r="525" spans="1:36" x14ac:dyDescent="0.25">
      <c r="A525">
        <v>520</v>
      </c>
      <c r="B525">
        <v>520</v>
      </c>
      <c r="C525">
        <v>815.08699999999999</v>
      </c>
      <c r="D525">
        <v>1019.405</v>
      </c>
      <c r="E525">
        <v>184.441</v>
      </c>
      <c r="F525">
        <v>-156.822</v>
      </c>
      <c r="H525">
        <v>53.768999999999998</v>
      </c>
      <c r="I525">
        <v>-20.870999999999999</v>
      </c>
      <c r="J525">
        <v>-20.992999999999999</v>
      </c>
      <c r="L525">
        <v>-105.895</v>
      </c>
      <c r="N525">
        <v>200.79400000000001</v>
      </c>
      <c r="O525">
        <v>-0.999</v>
      </c>
      <c r="P525">
        <v>-1.2609999999999999</v>
      </c>
      <c r="Q525">
        <v>-0.68400000000000005</v>
      </c>
      <c r="R525">
        <v>0</v>
      </c>
      <c r="S525">
        <v>0.11600000000000001</v>
      </c>
      <c r="T525">
        <v>0.47299999999999998</v>
      </c>
      <c r="U525">
        <v>0.35899999999999999</v>
      </c>
      <c r="V525">
        <v>2.1999999999999999E-2</v>
      </c>
      <c r="W525">
        <v>157.50899999999999</v>
      </c>
      <c r="X525">
        <v>-7.0339999999999998</v>
      </c>
      <c r="Y525">
        <v>35.743000000000002</v>
      </c>
      <c r="Z525">
        <v>20.172999999999998</v>
      </c>
      <c r="AA525">
        <v>137.81200000000001</v>
      </c>
      <c r="AB525">
        <v>92.474999999999994</v>
      </c>
      <c r="AC525">
        <v>304.416</v>
      </c>
      <c r="AD525">
        <v>156.76300000000001</v>
      </c>
      <c r="AE525">
        <v>56.783000000000001</v>
      </c>
      <c r="AF525">
        <v>42.686999999999998</v>
      </c>
      <c r="AG525">
        <v>682.76199999999994</v>
      </c>
      <c r="AH525">
        <v>800.87900000000002</v>
      </c>
      <c r="AI525">
        <v>810.95100000000002</v>
      </c>
      <c r="AJ525">
        <v>180.381</v>
      </c>
    </row>
    <row r="526" spans="1:36" x14ac:dyDescent="0.25">
      <c r="A526">
        <v>521</v>
      </c>
      <c r="B526">
        <v>521</v>
      </c>
      <c r="C526">
        <v>814.61</v>
      </c>
      <c r="D526">
        <v>1018.927</v>
      </c>
      <c r="E526">
        <v>160.37899999999999</v>
      </c>
      <c r="F526">
        <v>361.39800000000002</v>
      </c>
      <c r="H526">
        <v>84.7</v>
      </c>
      <c r="I526">
        <v>-20.870999999999999</v>
      </c>
      <c r="J526">
        <v>-20.515999999999998</v>
      </c>
      <c r="L526">
        <v>-104.471</v>
      </c>
      <c r="N526">
        <v>273.572</v>
      </c>
      <c r="O526">
        <v>-0.995</v>
      </c>
      <c r="P526">
        <v>-1.266</v>
      </c>
      <c r="Q526">
        <v>-0.68899999999999995</v>
      </c>
      <c r="R526">
        <v>5.0000000000000001E-3</v>
      </c>
      <c r="S526">
        <v>0.121</v>
      </c>
      <c r="T526">
        <v>0.48399999999999999</v>
      </c>
      <c r="U526">
        <v>0.36599999999999999</v>
      </c>
      <c r="V526">
        <v>2.9000000000000001E-2</v>
      </c>
      <c r="W526">
        <v>156.56800000000001</v>
      </c>
      <c r="X526">
        <v>-7.0339999999999998</v>
      </c>
      <c r="Y526">
        <v>35.273000000000003</v>
      </c>
      <c r="Z526">
        <v>20.172999999999998</v>
      </c>
      <c r="AA526">
        <v>137.34100000000001</v>
      </c>
      <c r="AB526">
        <v>92.006</v>
      </c>
      <c r="AC526">
        <v>304.88600000000002</v>
      </c>
      <c r="AD526">
        <v>156.76300000000001</v>
      </c>
      <c r="AE526">
        <v>56.783000000000001</v>
      </c>
      <c r="AF526">
        <v>50.192999999999998</v>
      </c>
      <c r="AG526">
        <v>682.15099999999995</v>
      </c>
      <c r="AH526">
        <v>801.18399999999997</v>
      </c>
      <c r="AI526">
        <v>810.95100000000002</v>
      </c>
      <c r="AJ526">
        <v>180.68600000000001</v>
      </c>
    </row>
    <row r="527" spans="1:36" x14ac:dyDescent="0.25">
      <c r="A527">
        <v>522</v>
      </c>
      <c r="B527">
        <v>522</v>
      </c>
      <c r="C527">
        <v>813.178</v>
      </c>
      <c r="D527">
        <v>1018.449</v>
      </c>
      <c r="E527">
        <v>182.554</v>
      </c>
      <c r="F527">
        <v>-131.39500000000001</v>
      </c>
      <c r="H527">
        <v>53.768999999999998</v>
      </c>
      <c r="I527">
        <v>-21.344999999999999</v>
      </c>
      <c r="J527">
        <v>-20.515999999999998</v>
      </c>
      <c r="L527">
        <v>-105.42</v>
      </c>
      <c r="N527">
        <v>206.93700000000001</v>
      </c>
      <c r="O527">
        <v>-1.004</v>
      </c>
      <c r="P527">
        <v>-1.2609999999999999</v>
      </c>
      <c r="Q527">
        <v>-0.68400000000000005</v>
      </c>
      <c r="R527">
        <v>0.01</v>
      </c>
      <c r="S527">
        <v>0.11600000000000001</v>
      </c>
      <c r="T527">
        <v>0.47299999999999998</v>
      </c>
      <c r="U527">
        <v>0.36199999999999999</v>
      </c>
      <c r="V527">
        <v>2.9000000000000001E-2</v>
      </c>
      <c r="W527">
        <v>157.03800000000001</v>
      </c>
      <c r="X527">
        <v>-7.0339999999999998</v>
      </c>
      <c r="Y527">
        <v>35.743000000000002</v>
      </c>
      <c r="Z527">
        <v>19.234000000000002</v>
      </c>
      <c r="AA527">
        <v>137.81200000000001</v>
      </c>
      <c r="AB527">
        <v>92.006</v>
      </c>
      <c r="AC527">
        <v>303.476</v>
      </c>
      <c r="AD527">
        <v>156.76300000000001</v>
      </c>
      <c r="AE527">
        <v>55.844000000000001</v>
      </c>
      <c r="AF527">
        <v>51.6</v>
      </c>
      <c r="AG527">
        <v>672.69</v>
      </c>
      <c r="AH527">
        <v>801.18399999999997</v>
      </c>
      <c r="AI527">
        <v>810.64599999999996</v>
      </c>
      <c r="AJ527">
        <v>180.68600000000001</v>
      </c>
    </row>
    <row r="528" spans="1:36" x14ac:dyDescent="0.25">
      <c r="A528">
        <v>523</v>
      </c>
      <c r="B528">
        <v>523</v>
      </c>
      <c r="C528">
        <v>812.7</v>
      </c>
      <c r="D528">
        <v>1016.059</v>
      </c>
      <c r="E528">
        <v>182.554</v>
      </c>
      <c r="F528">
        <v>-112.559</v>
      </c>
      <c r="H528">
        <v>54.244</v>
      </c>
      <c r="I528">
        <v>-20.870999999999999</v>
      </c>
      <c r="J528">
        <v>-20.992999999999999</v>
      </c>
      <c r="L528">
        <v>-104.471</v>
      </c>
      <c r="N528">
        <v>209.77199999999999</v>
      </c>
      <c r="O528">
        <v>-0.999</v>
      </c>
      <c r="P528">
        <v>-1.2609999999999999</v>
      </c>
      <c r="Q528">
        <v>-0.69899999999999995</v>
      </c>
      <c r="R528">
        <v>0</v>
      </c>
      <c r="S528">
        <v>0.11600000000000001</v>
      </c>
      <c r="T528">
        <v>0.47299999999999998</v>
      </c>
      <c r="U528">
        <v>0.36199999999999999</v>
      </c>
      <c r="V528">
        <v>2.5999999999999999E-2</v>
      </c>
      <c r="W528">
        <v>157.03800000000001</v>
      </c>
      <c r="X528">
        <v>-7.0339999999999998</v>
      </c>
      <c r="Y528">
        <v>35.743000000000002</v>
      </c>
      <c r="Z528">
        <v>19.704000000000001</v>
      </c>
      <c r="AA528">
        <v>137.34100000000001</v>
      </c>
      <c r="AB528">
        <v>91.536000000000001</v>
      </c>
      <c r="AC528">
        <v>303.94600000000003</v>
      </c>
      <c r="AD528">
        <v>156.76300000000001</v>
      </c>
      <c r="AE528">
        <v>56.783000000000001</v>
      </c>
      <c r="AF528">
        <v>51.131</v>
      </c>
      <c r="AG528">
        <v>672.69</v>
      </c>
      <c r="AH528">
        <v>800.57399999999996</v>
      </c>
      <c r="AI528">
        <v>810.64599999999996</v>
      </c>
      <c r="AJ528">
        <v>180.381</v>
      </c>
    </row>
    <row r="529" spans="1:36" x14ac:dyDescent="0.25">
      <c r="A529">
        <v>524</v>
      </c>
      <c r="B529">
        <v>524</v>
      </c>
      <c r="C529">
        <v>810.79100000000005</v>
      </c>
      <c r="D529">
        <v>1016.537</v>
      </c>
      <c r="E529">
        <v>181.13800000000001</v>
      </c>
      <c r="F529">
        <v>-102.199</v>
      </c>
      <c r="H529">
        <v>55.195999999999998</v>
      </c>
      <c r="I529">
        <v>-20.870999999999999</v>
      </c>
      <c r="J529">
        <v>-20.039000000000001</v>
      </c>
      <c r="L529">
        <v>-105.42</v>
      </c>
      <c r="N529">
        <v>210.245</v>
      </c>
      <c r="O529">
        <v>-0.999</v>
      </c>
      <c r="P529">
        <v>-1.2609999999999999</v>
      </c>
      <c r="Q529">
        <v>-0.68899999999999995</v>
      </c>
      <c r="R529">
        <v>0</v>
      </c>
      <c r="S529">
        <v>0.11600000000000001</v>
      </c>
      <c r="T529">
        <v>0.47299999999999998</v>
      </c>
      <c r="U529">
        <v>0.36199999999999999</v>
      </c>
      <c r="V529">
        <v>2.1999999999999999E-2</v>
      </c>
      <c r="W529">
        <v>157.03800000000001</v>
      </c>
      <c r="X529">
        <v>-7.0339999999999998</v>
      </c>
      <c r="Y529">
        <v>35.743000000000002</v>
      </c>
      <c r="Z529">
        <v>20.172999999999998</v>
      </c>
      <c r="AA529">
        <v>138.28200000000001</v>
      </c>
      <c r="AB529">
        <v>91.536000000000001</v>
      </c>
      <c r="AC529">
        <v>303.94600000000003</v>
      </c>
      <c r="AD529">
        <v>157.233</v>
      </c>
      <c r="AE529">
        <v>55.844000000000001</v>
      </c>
      <c r="AF529">
        <v>52.539000000000001</v>
      </c>
      <c r="AG529">
        <v>672.38400000000001</v>
      </c>
      <c r="AH529">
        <v>800.57399999999996</v>
      </c>
      <c r="AI529">
        <v>804.54200000000003</v>
      </c>
      <c r="AJ529">
        <v>180.07599999999999</v>
      </c>
    </row>
    <row r="530" spans="1:36" x14ac:dyDescent="0.25">
      <c r="A530">
        <v>525</v>
      </c>
      <c r="B530">
        <v>525</v>
      </c>
      <c r="C530">
        <v>810.79100000000005</v>
      </c>
      <c r="D530">
        <v>1015.103</v>
      </c>
      <c r="E530">
        <v>178.30699999999999</v>
      </c>
      <c r="F530">
        <v>-15.071999999999999</v>
      </c>
      <c r="H530">
        <v>60.430999999999997</v>
      </c>
      <c r="I530">
        <v>-20.396000000000001</v>
      </c>
      <c r="J530">
        <v>-20.992999999999999</v>
      </c>
      <c r="L530">
        <v>-105.42</v>
      </c>
      <c r="N530">
        <v>189.92500000000001</v>
      </c>
      <c r="O530">
        <v>-0.995</v>
      </c>
      <c r="P530">
        <v>-1.2609999999999999</v>
      </c>
      <c r="Q530">
        <v>-0.68</v>
      </c>
      <c r="R530">
        <v>5.0000000000000001E-3</v>
      </c>
      <c r="S530">
        <v>0.11600000000000001</v>
      </c>
      <c r="T530">
        <v>0.47299999999999998</v>
      </c>
      <c r="U530">
        <v>0.36199999999999999</v>
      </c>
      <c r="V530">
        <v>2.1999999999999999E-2</v>
      </c>
      <c r="W530">
        <v>157.03800000000001</v>
      </c>
      <c r="X530">
        <v>-7.0339999999999998</v>
      </c>
      <c r="Y530">
        <v>35.743000000000002</v>
      </c>
      <c r="Z530">
        <v>20.172999999999998</v>
      </c>
      <c r="AA530">
        <v>137.81200000000001</v>
      </c>
      <c r="AB530">
        <v>91.066999999999993</v>
      </c>
      <c r="AC530">
        <v>303.476</v>
      </c>
      <c r="AD530">
        <v>156.29400000000001</v>
      </c>
      <c r="AE530">
        <v>55.844000000000001</v>
      </c>
      <c r="AF530">
        <v>63.328000000000003</v>
      </c>
      <c r="AG530">
        <v>672.38400000000001</v>
      </c>
      <c r="AH530">
        <v>792.63800000000003</v>
      </c>
      <c r="AI530">
        <v>800.87900000000002</v>
      </c>
      <c r="AJ530">
        <v>180.68600000000001</v>
      </c>
    </row>
    <row r="531" spans="1:36" x14ac:dyDescent="0.25">
      <c r="A531">
        <v>526</v>
      </c>
      <c r="B531">
        <v>526</v>
      </c>
      <c r="C531">
        <v>809.83600000000001</v>
      </c>
      <c r="D531">
        <v>1014.147</v>
      </c>
      <c r="E531">
        <v>192.46100000000001</v>
      </c>
      <c r="F531">
        <v>-106.908</v>
      </c>
      <c r="H531">
        <v>55.195999999999998</v>
      </c>
      <c r="I531">
        <v>-20.870999999999999</v>
      </c>
      <c r="J531">
        <v>-20.992999999999999</v>
      </c>
      <c r="L531">
        <v>-104.471</v>
      </c>
      <c r="N531">
        <v>209.3</v>
      </c>
      <c r="O531">
        <v>-1.004</v>
      </c>
      <c r="P531">
        <v>-1.266</v>
      </c>
      <c r="Q531">
        <v>-0.68899999999999995</v>
      </c>
      <c r="R531">
        <v>5.0000000000000001E-3</v>
      </c>
      <c r="S531">
        <v>0.11600000000000001</v>
      </c>
      <c r="T531">
        <v>0.47299999999999998</v>
      </c>
      <c r="U531">
        <v>0.35899999999999999</v>
      </c>
      <c r="V531">
        <v>2.9000000000000001E-2</v>
      </c>
      <c r="W531">
        <v>157.03800000000001</v>
      </c>
      <c r="X531">
        <v>-6.0960000000000001</v>
      </c>
      <c r="Y531">
        <v>34.332000000000001</v>
      </c>
      <c r="Z531">
        <v>20.641999999999999</v>
      </c>
      <c r="AA531">
        <v>137.34100000000001</v>
      </c>
      <c r="AB531">
        <v>92.006</v>
      </c>
      <c r="AC531">
        <v>303.476</v>
      </c>
      <c r="AD531">
        <v>155.82400000000001</v>
      </c>
      <c r="AE531">
        <v>56.313000000000002</v>
      </c>
      <c r="AF531">
        <v>63.328000000000003</v>
      </c>
      <c r="AG531">
        <v>672.69</v>
      </c>
      <c r="AH531">
        <v>790.80700000000002</v>
      </c>
      <c r="AI531">
        <v>800.87900000000002</v>
      </c>
      <c r="AJ531">
        <v>180.381</v>
      </c>
    </row>
    <row r="532" spans="1:36" x14ac:dyDescent="0.25">
      <c r="A532">
        <v>527</v>
      </c>
      <c r="B532">
        <v>527</v>
      </c>
      <c r="C532">
        <v>808.88199999999995</v>
      </c>
      <c r="D532">
        <v>1011.7569999999999</v>
      </c>
      <c r="E532">
        <v>194.821</v>
      </c>
      <c r="F532">
        <v>-109.26300000000001</v>
      </c>
      <c r="H532">
        <v>55.195999999999998</v>
      </c>
      <c r="I532">
        <v>-21.344999999999999</v>
      </c>
      <c r="J532">
        <v>-20.992999999999999</v>
      </c>
      <c r="L532">
        <v>-104.946</v>
      </c>
      <c r="N532">
        <v>212.13499999999999</v>
      </c>
      <c r="O532">
        <v>-0.999</v>
      </c>
      <c r="P532">
        <v>-1.2609999999999999</v>
      </c>
      <c r="Q532">
        <v>-0.69399999999999995</v>
      </c>
      <c r="R532">
        <v>5.0000000000000001E-3</v>
      </c>
      <c r="S532">
        <v>0.11600000000000001</v>
      </c>
      <c r="T532">
        <v>0.47899999999999998</v>
      </c>
      <c r="U532">
        <v>0.35899999999999999</v>
      </c>
      <c r="V532">
        <v>2.9000000000000001E-2</v>
      </c>
      <c r="W532">
        <v>156.56800000000001</v>
      </c>
      <c r="X532">
        <v>-6.0960000000000001</v>
      </c>
      <c r="Y532">
        <v>34.802999999999997</v>
      </c>
      <c r="Z532">
        <v>19.704000000000001</v>
      </c>
      <c r="AA532">
        <v>137.81200000000001</v>
      </c>
      <c r="AB532">
        <v>90.596999999999994</v>
      </c>
      <c r="AC532">
        <v>303.476</v>
      </c>
      <c r="AD532">
        <v>156.76300000000001</v>
      </c>
      <c r="AE532">
        <v>55.844000000000001</v>
      </c>
      <c r="AF532">
        <v>63.328000000000003</v>
      </c>
      <c r="AG532">
        <v>672.38400000000001</v>
      </c>
      <c r="AH532">
        <v>790.197</v>
      </c>
      <c r="AI532">
        <v>800.87900000000002</v>
      </c>
      <c r="AJ532">
        <v>180.68600000000001</v>
      </c>
    </row>
    <row r="533" spans="1:36" x14ac:dyDescent="0.25">
      <c r="A533">
        <v>528</v>
      </c>
      <c r="B533">
        <v>528</v>
      </c>
      <c r="C533">
        <v>808.404</v>
      </c>
      <c r="D533">
        <v>1011.7569999999999</v>
      </c>
      <c r="E533">
        <v>200.011</v>
      </c>
      <c r="F533">
        <v>-97.019000000000005</v>
      </c>
      <c r="H533">
        <v>54.244</v>
      </c>
      <c r="I533">
        <v>-19.448</v>
      </c>
      <c r="J533">
        <v>-20.515999999999998</v>
      </c>
      <c r="L533">
        <v>-104.471</v>
      </c>
      <c r="N533">
        <v>211.66200000000001</v>
      </c>
      <c r="O533">
        <v>-0.995</v>
      </c>
      <c r="P533">
        <v>-1.2609999999999999</v>
      </c>
      <c r="Q533">
        <v>-0.68899999999999995</v>
      </c>
      <c r="R533">
        <v>-5.0000000000000001E-3</v>
      </c>
      <c r="S533">
        <v>0.11600000000000001</v>
      </c>
      <c r="T533">
        <v>0.46800000000000003</v>
      </c>
      <c r="U533">
        <v>0.35899999999999999</v>
      </c>
      <c r="V533">
        <v>2.5999999999999999E-2</v>
      </c>
      <c r="W533">
        <v>157.03800000000001</v>
      </c>
      <c r="X533">
        <v>-5.6269999999999998</v>
      </c>
      <c r="Y533">
        <v>34.802999999999997</v>
      </c>
      <c r="Z533">
        <v>19.234000000000002</v>
      </c>
      <c r="AA533">
        <v>137.34100000000001</v>
      </c>
      <c r="AB533">
        <v>91.066999999999993</v>
      </c>
      <c r="AC533">
        <v>302.536</v>
      </c>
      <c r="AD533">
        <v>156.29400000000001</v>
      </c>
      <c r="AE533">
        <v>55.375</v>
      </c>
      <c r="AF533">
        <v>62.859000000000002</v>
      </c>
      <c r="AG533">
        <v>672.38400000000001</v>
      </c>
      <c r="AH533">
        <v>790.80700000000002</v>
      </c>
      <c r="AI533">
        <v>800.87900000000002</v>
      </c>
      <c r="AJ533">
        <v>180.68600000000001</v>
      </c>
    </row>
    <row r="534" spans="1:36" x14ac:dyDescent="0.25">
      <c r="A534">
        <v>529</v>
      </c>
      <c r="B534">
        <v>529</v>
      </c>
      <c r="C534">
        <v>807.45</v>
      </c>
      <c r="D534">
        <v>1010.801</v>
      </c>
      <c r="E534">
        <v>202.84100000000001</v>
      </c>
      <c r="F534">
        <v>-42.86</v>
      </c>
      <c r="H534">
        <v>58.051000000000002</v>
      </c>
      <c r="I534">
        <v>-19.922000000000001</v>
      </c>
      <c r="J534">
        <v>-19.562000000000001</v>
      </c>
      <c r="L534">
        <v>-104.946</v>
      </c>
      <c r="N534">
        <v>217.80600000000001</v>
      </c>
      <c r="O534">
        <v>-0.999</v>
      </c>
      <c r="P534">
        <v>-1.256</v>
      </c>
      <c r="Q534">
        <v>-0.68899999999999995</v>
      </c>
      <c r="R534">
        <v>5.0000000000000001E-3</v>
      </c>
      <c r="S534">
        <v>0.111</v>
      </c>
      <c r="T534">
        <v>0.47899999999999998</v>
      </c>
      <c r="U534">
        <v>0.35899999999999999</v>
      </c>
      <c r="V534">
        <v>2.5999999999999999E-2</v>
      </c>
      <c r="W534">
        <v>157.03800000000001</v>
      </c>
      <c r="X534">
        <v>-5.6269999999999998</v>
      </c>
      <c r="Y534">
        <v>35.273000000000003</v>
      </c>
      <c r="Z534">
        <v>20.172999999999998</v>
      </c>
      <c r="AA534">
        <v>135.93</v>
      </c>
      <c r="AB534">
        <v>90.596999999999994</v>
      </c>
      <c r="AC534">
        <v>303.476</v>
      </c>
      <c r="AD534">
        <v>155.82400000000001</v>
      </c>
      <c r="AE534">
        <v>56.313000000000002</v>
      </c>
      <c r="AF534">
        <v>62.859000000000002</v>
      </c>
      <c r="AG534">
        <v>672.07899999999995</v>
      </c>
      <c r="AH534">
        <v>791.11199999999997</v>
      </c>
      <c r="AI534">
        <v>801.18399999999997</v>
      </c>
      <c r="AJ534">
        <v>180.07599999999999</v>
      </c>
    </row>
    <row r="535" spans="1:36" x14ac:dyDescent="0.25">
      <c r="A535">
        <v>530</v>
      </c>
      <c r="B535">
        <v>530</v>
      </c>
      <c r="C535">
        <v>806.01800000000003</v>
      </c>
      <c r="D535">
        <v>1010.323</v>
      </c>
      <c r="E535">
        <v>205.20099999999999</v>
      </c>
      <c r="F535">
        <v>-25.434000000000001</v>
      </c>
      <c r="H535">
        <v>59.478999999999999</v>
      </c>
      <c r="I535">
        <v>-20.396000000000001</v>
      </c>
      <c r="J535">
        <v>-19.562000000000001</v>
      </c>
      <c r="L535">
        <v>-103.996</v>
      </c>
      <c r="N535">
        <v>223.94900000000001</v>
      </c>
      <c r="O535">
        <v>-0.995</v>
      </c>
      <c r="P535">
        <v>-1.256</v>
      </c>
      <c r="Q535">
        <v>-0.69899999999999995</v>
      </c>
      <c r="R535">
        <v>0</v>
      </c>
      <c r="S535">
        <v>0.11600000000000001</v>
      </c>
      <c r="T535">
        <v>0.47299999999999998</v>
      </c>
      <c r="U535">
        <v>0.36199999999999999</v>
      </c>
      <c r="V535">
        <v>2.5999999999999999E-2</v>
      </c>
      <c r="W535">
        <v>156.56800000000001</v>
      </c>
      <c r="X535">
        <v>-5.6269999999999998</v>
      </c>
      <c r="Y535">
        <v>34.802999999999997</v>
      </c>
      <c r="Z535">
        <v>19.704000000000001</v>
      </c>
      <c r="AA535">
        <v>135.93</v>
      </c>
      <c r="AB535">
        <v>91.066999999999993</v>
      </c>
      <c r="AC535">
        <v>303.00599999999997</v>
      </c>
      <c r="AD535">
        <v>156.29400000000001</v>
      </c>
      <c r="AE535">
        <v>55.375</v>
      </c>
      <c r="AF535">
        <v>62.859000000000002</v>
      </c>
      <c r="AG535">
        <v>663.83799999999997</v>
      </c>
      <c r="AH535">
        <v>790.50199999999995</v>
      </c>
      <c r="AI535">
        <v>792.02800000000002</v>
      </c>
      <c r="AJ535">
        <v>180.381</v>
      </c>
    </row>
    <row r="536" spans="1:36" x14ac:dyDescent="0.25">
      <c r="A536">
        <v>531</v>
      </c>
      <c r="B536">
        <v>531</v>
      </c>
      <c r="C536">
        <v>805.54</v>
      </c>
      <c r="D536">
        <v>1008.412</v>
      </c>
      <c r="E536">
        <v>202.37</v>
      </c>
      <c r="F536">
        <v>-47.57</v>
      </c>
      <c r="H536">
        <v>61.857999999999997</v>
      </c>
      <c r="I536">
        <v>-21.344999999999999</v>
      </c>
      <c r="J536">
        <v>-20.039000000000001</v>
      </c>
      <c r="L536">
        <v>-104.471</v>
      </c>
      <c r="N536">
        <v>221.58600000000001</v>
      </c>
      <c r="O536">
        <v>-0.995</v>
      </c>
      <c r="P536">
        <v>-1.256</v>
      </c>
      <c r="Q536">
        <v>-0.69399999999999995</v>
      </c>
      <c r="R536">
        <v>5.0000000000000001E-3</v>
      </c>
      <c r="S536">
        <v>0.11600000000000001</v>
      </c>
      <c r="T536">
        <v>0.47299999999999998</v>
      </c>
      <c r="U536">
        <v>0.36199999999999999</v>
      </c>
      <c r="V536">
        <v>1.7999999999999999E-2</v>
      </c>
      <c r="W536">
        <v>156.56800000000001</v>
      </c>
      <c r="X536">
        <v>-5.6269999999999998</v>
      </c>
      <c r="Y536">
        <v>34.802999999999997</v>
      </c>
      <c r="Z536">
        <v>19.234000000000002</v>
      </c>
      <c r="AA536">
        <v>136.87100000000001</v>
      </c>
      <c r="AB536">
        <v>91.066999999999993</v>
      </c>
      <c r="AC536">
        <v>302.06599999999997</v>
      </c>
      <c r="AD536">
        <v>156.29400000000001</v>
      </c>
      <c r="AE536">
        <v>55.844000000000001</v>
      </c>
      <c r="AF536">
        <v>63.798000000000002</v>
      </c>
      <c r="AG536">
        <v>662.00699999999995</v>
      </c>
      <c r="AH536">
        <v>781.95600000000002</v>
      </c>
      <c r="AI536">
        <v>790.50199999999995</v>
      </c>
      <c r="AJ536">
        <v>180.07599999999999</v>
      </c>
    </row>
    <row r="537" spans="1:36" x14ac:dyDescent="0.25">
      <c r="A537">
        <v>532</v>
      </c>
      <c r="B537">
        <v>532</v>
      </c>
      <c r="C537">
        <v>805.54</v>
      </c>
      <c r="D537">
        <v>1008.412</v>
      </c>
      <c r="E537">
        <v>193.87700000000001</v>
      </c>
      <c r="F537">
        <v>125.30500000000001</v>
      </c>
      <c r="H537">
        <v>73.278999999999996</v>
      </c>
      <c r="I537">
        <v>-20.396000000000001</v>
      </c>
      <c r="J537">
        <v>-20.039000000000001</v>
      </c>
      <c r="L537">
        <v>-103.521</v>
      </c>
      <c r="N537">
        <v>250.41399999999999</v>
      </c>
      <c r="O537">
        <v>-0.995</v>
      </c>
      <c r="P537">
        <v>-1.252</v>
      </c>
      <c r="Q537">
        <v>-0.69399999999999995</v>
      </c>
      <c r="R537">
        <v>0</v>
      </c>
      <c r="S537">
        <v>0.11600000000000001</v>
      </c>
      <c r="T537">
        <v>0.47899999999999998</v>
      </c>
      <c r="U537">
        <v>0.35899999999999999</v>
      </c>
      <c r="V537">
        <v>2.5999999999999999E-2</v>
      </c>
      <c r="W537">
        <v>156.56800000000001</v>
      </c>
      <c r="X537">
        <v>-5.1580000000000004</v>
      </c>
      <c r="Y537">
        <v>34.802999999999997</v>
      </c>
      <c r="Z537">
        <v>19.234000000000002</v>
      </c>
      <c r="AA537">
        <v>136.87100000000001</v>
      </c>
      <c r="AB537">
        <v>90.128</v>
      </c>
      <c r="AC537">
        <v>302.536</v>
      </c>
      <c r="AD537">
        <v>156.29400000000001</v>
      </c>
      <c r="AE537">
        <v>55.375</v>
      </c>
      <c r="AF537">
        <v>61.920999999999999</v>
      </c>
      <c r="AG537">
        <v>662.31200000000001</v>
      </c>
      <c r="AH537">
        <v>780.73500000000001</v>
      </c>
      <c r="AI537">
        <v>790.197</v>
      </c>
      <c r="AJ537">
        <v>180.68600000000001</v>
      </c>
    </row>
    <row r="538" spans="1:36" x14ac:dyDescent="0.25">
      <c r="A538">
        <v>533</v>
      </c>
      <c r="B538">
        <v>533</v>
      </c>
      <c r="C538">
        <v>803.63099999999997</v>
      </c>
      <c r="D538">
        <v>1007.456</v>
      </c>
      <c r="E538">
        <v>206.61600000000001</v>
      </c>
      <c r="F538">
        <v>-31.556999999999999</v>
      </c>
      <c r="H538">
        <v>61.381999999999998</v>
      </c>
      <c r="I538">
        <v>-20.396000000000001</v>
      </c>
      <c r="J538">
        <v>-19.562000000000001</v>
      </c>
      <c r="L538">
        <v>-104.471</v>
      </c>
      <c r="N538">
        <v>230.09299999999999</v>
      </c>
      <c r="O538">
        <v>-0.99</v>
      </c>
      <c r="P538">
        <v>-1.256</v>
      </c>
      <c r="Q538">
        <v>-0.68899999999999995</v>
      </c>
      <c r="R538">
        <v>5.0000000000000001E-3</v>
      </c>
      <c r="S538">
        <v>0.11600000000000001</v>
      </c>
      <c r="T538">
        <v>0.47299999999999998</v>
      </c>
      <c r="U538">
        <v>0.35899999999999999</v>
      </c>
      <c r="V538">
        <v>2.5999999999999999E-2</v>
      </c>
      <c r="W538">
        <v>156.09800000000001</v>
      </c>
      <c r="X538">
        <v>-5.1580000000000004</v>
      </c>
      <c r="Y538">
        <v>35.273000000000003</v>
      </c>
      <c r="Z538">
        <v>19.704000000000001</v>
      </c>
      <c r="AA538">
        <v>136.87100000000001</v>
      </c>
      <c r="AB538">
        <v>90.128</v>
      </c>
      <c r="AC538">
        <v>302.06599999999997</v>
      </c>
      <c r="AD538">
        <v>155.82400000000001</v>
      </c>
      <c r="AE538">
        <v>54.905000000000001</v>
      </c>
      <c r="AF538">
        <v>60.982999999999997</v>
      </c>
      <c r="AG538">
        <v>662.31200000000001</v>
      </c>
      <c r="AH538">
        <v>780.73500000000001</v>
      </c>
      <c r="AI538">
        <v>790.50199999999995</v>
      </c>
      <c r="AJ538">
        <v>180.381</v>
      </c>
    </row>
    <row r="539" spans="1:36" x14ac:dyDescent="0.25">
      <c r="A539">
        <v>534</v>
      </c>
      <c r="B539">
        <v>534</v>
      </c>
      <c r="C539">
        <v>804.10799999999995</v>
      </c>
      <c r="D539">
        <v>1005.066</v>
      </c>
      <c r="E539">
        <v>207.56</v>
      </c>
      <c r="F539">
        <v>55.582999999999998</v>
      </c>
      <c r="H539">
        <v>65.665000000000006</v>
      </c>
      <c r="I539">
        <v>-19.922000000000001</v>
      </c>
      <c r="J539">
        <v>-20.039000000000001</v>
      </c>
      <c r="L539">
        <v>-103.521</v>
      </c>
      <c r="N539">
        <v>239.072</v>
      </c>
      <c r="O539">
        <v>-0.999</v>
      </c>
      <c r="P539">
        <v>-1.252</v>
      </c>
      <c r="Q539">
        <v>-0.68400000000000005</v>
      </c>
      <c r="R539">
        <v>5.0000000000000001E-3</v>
      </c>
      <c r="S539">
        <v>0.121</v>
      </c>
      <c r="T539">
        <v>0.47299999999999998</v>
      </c>
      <c r="U539">
        <v>0.36199999999999999</v>
      </c>
      <c r="V539">
        <v>2.5999999999999999E-2</v>
      </c>
      <c r="W539">
        <v>157.03800000000001</v>
      </c>
      <c r="X539">
        <v>-5.1580000000000004</v>
      </c>
      <c r="Y539">
        <v>34.802999999999997</v>
      </c>
      <c r="Z539">
        <v>19.234000000000002</v>
      </c>
      <c r="AA539">
        <v>136.87100000000001</v>
      </c>
      <c r="AB539">
        <v>90.596999999999994</v>
      </c>
      <c r="AC539">
        <v>302.06599999999997</v>
      </c>
      <c r="AD539">
        <v>156.76300000000001</v>
      </c>
      <c r="AE539">
        <v>54.436</v>
      </c>
      <c r="AF539">
        <v>61.451999999999998</v>
      </c>
      <c r="AG539">
        <v>662.61800000000005</v>
      </c>
      <c r="AH539">
        <v>781.04</v>
      </c>
      <c r="AI539">
        <v>789.89099999999996</v>
      </c>
      <c r="AJ539">
        <v>180.68600000000001</v>
      </c>
    </row>
    <row r="540" spans="1:36" x14ac:dyDescent="0.25">
      <c r="A540">
        <v>535</v>
      </c>
      <c r="B540">
        <v>535</v>
      </c>
      <c r="C540">
        <v>803.154</v>
      </c>
      <c r="D540">
        <v>1004.588</v>
      </c>
      <c r="E540">
        <v>214.637</v>
      </c>
      <c r="F540">
        <v>-15.071999999999999</v>
      </c>
      <c r="H540">
        <v>59.954999999999998</v>
      </c>
      <c r="I540">
        <v>-20.396000000000001</v>
      </c>
      <c r="J540">
        <v>-20.039000000000001</v>
      </c>
      <c r="L540">
        <v>-103.521</v>
      </c>
      <c r="N540">
        <v>223.94900000000001</v>
      </c>
      <c r="O540">
        <v>-0.999</v>
      </c>
      <c r="P540">
        <v>-1.256</v>
      </c>
      <c r="Q540">
        <v>-0.69399999999999995</v>
      </c>
      <c r="R540">
        <v>5.0000000000000001E-3</v>
      </c>
      <c r="S540">
        <v>0.111</v>
      </c>
      <c r="T540">
        <v>0.47899999999999998</v>
      </c>
      <c r="U540">
        <v>0.35899999999999999</v>
      </c>
      <c r="V540">
        <v>2.1999999999999999E-2</v>
      </c>
      <c r="W540">
        <v>157.03800000000001</v>
      </c>
      <c r="X540">
        <v>-4.6890000000000001</v>
      </c>
      <c r="Y540">
        <v>34.802999999999997</v>
      </c>
      <c r="Z540">
        <v>19.704000000000001</v>
      </c>
      <c r="AA540">
        <v>136.40100000000001</v>
      </c>
      <c r="AB540">
        <v>91.066999999999993</v>
      </c>
      <c r="AC540">
        <v>302.06599999999997</v>
      </c>
      <c r="AD540">
        <v>156.76300000000001</v>
      </c>
      <c r="AE540">
        <v>54.905000000000001</v>
      </c>
      <c r="AF540">
        <v>61.920999999999999</v>
      </c>
      <c r="AG540">
        <v>662.00699999999995</v>
      </c>
      <c r="AH540">
        <v>780.73500000000001</v>
      </c>
      <c r="AI540">
        <v>790.197</v>
      </c>
      <c r="AJ540">
        <v>180.381</v>
      </c>
    </row>
    <row r="541" spans="1:36" x14ac:dyDescent="0.25">
      <c r="A541">
        <v>536</v>
      </c>
      <c r="B541">
        <v>536</v>
      </c>
      <c r="C541">
        <v>800.76700000000005</v>
      </c>
      <c r="D541">
        <v>1003.6319999999999</v>
      </c>
      <c r="E541">
        <v>212.27799999999999</v>
      </c>
      <c r="F541">
        <v>-62.640999999999998</v>
      </c>
      <c r="H541">
        <v>57.575000000000003</v>
      </c>
      <c r="I541">
        <v>-19.922000000000001</v>
      </c>
      <c r="J541">
        <v>-19.562000000000001</v>
      </c>
      <c r="L541">
        <v>-103.521</v>
      </c>
      <c r="N541">
        <v>219.22300000000001</v>
      </c>
      <c r="O541">
        <v>-0.995</v>
      </c>
      <c r="P541">
        <v>-1.252</v>
      </c>
      <c r="Q541">
        <v>-0.69399999999999995</v>
      </c>
      <c r="R541">
        <v>5.0000000000000001E-3</v>
      </c>
      <c r="S541">
        <v>0.111</v>
      </c>
      <c r="T541">
        <v>0.47899999999999998</v>
      </c>
      <c r="U541">
        <v>0.35499999999999998</v>
      </c>
      <c r="V541">
        <v>2.9000000000000001E-2</v>
      </c>
      <c r="W541">
        <v>157.03800000000001</v>
      </c>
      <c r="X541">
        <v>-3.7509999999999999</v>
      </c>
      <c r="Y541">
        <v>34.802999999999997</v>
      </c>
      <c r="Z541">
        <v>20.172999999999998</v>
      </c>
      <c r="AA541">
        <v>136.40100000000001</v>
      </c>
      <c r="AB541">
        <v>90.596999999999994</v>
      </c>
      <c r="AC541">
        <v>301.596</v>
      </c>
      <c r="AD541">
        <v>157.233</v>
      </c>
      <c r="AE541">
        <v>54.436</v>
      </c>
      <c r="AF541">
        <v>60.982999999999997</v>
      </c>
      <c r="AG541">
        <v>662.00699999999995</v>
      </c>
      <c r="AH541">
        <v>781.34500000000003</v>
      </c>
      <c r="AI541">
        <v>781.04</v>
      </c>
      <c r="AJ541">
        <v>174.887</v>
      </c>
    </row>
    <row r="542" spans="1:36" x14ac:dyDescent="0.25">
      <c r="A542">
        <v>537</v>
      </c>
      <c r="B542">
        <v>537</v>
      </c>
      <c r="C542">
        <v>800.76700000000005</v>
      </c>
      <c r="D542">
        <v>1002.198</v>
      </c>
      <c r="E542">
        <v>223.13</v>
      </c>
      <c r="F542">
        <v>-145.05099999999999</v>
      </c>
      <c r="H542">
        <v>53.768999999999998</v>
      </c>
      <c r="I542">
        <v>-19.922000000000001</v>
      </c>
      <c r="J542">
        <v>-19.085000000000001</v>
      </c>
      <c r="L542">
        <v>-103.996</v>
      </c>
      <c r="N542">
        <v>212.13499999999999</v>
      </c>
      <c r="O542">
        <v>-0.995</v>
      </c>
      <c r="P542">
        <v>-1.256</v>
      </c>
      <c r="Q542">
        <v>-0.68899999999999995</v>
      </c>
      <c r="R542">
        <v>0</v>
      </c>
      <c r="S542">
        <v>0.111</v>
      </c>
      <c r="T542">
        <v>0.46800000000000003</v>
      </c>
      <c r="U542">
        <v>0.35899999999999999</v>
      </c>
      <c r="V542">
        <v>2.1999999999999999E-2</v>
      </c>
      <c r="W542">
        <v>156.56800000000001</v>
      </c>
      <c r="X542">
        <v>-5.1580000000000004</v>
      </c>
      <c r="Y542">
        <v>34.332000000000001</v>
      </c>
      <c r="Z542">
        <v>20.172999999999998</v>
      </c>
      <c r="AA542">
        <v>136.87100000000001</v>
      </c>
      <c r="AB542">
        <v>89.188999999999993</v>
      </c>
      <c r="AC542">
        <v>301.12700000000001</v>
      </c>
      <c r="AD542">
        <v>155.82400000000001</v>
      </c>
      <c r="AE542">
        <v>54.905000000000001</v>
      </c>
      <c r="AF542">
        <v>57.698999999999998</v>
      </c>
      <c r="AG542">
        <v>661.702</v>
      </c>
      <c r="AH542">
        <v>777.37800000000004</v>
      </c>
      <c r="AI542">
        <v>780.43</v>
      </c>
      <c r="AJ542">
        <v>172.44499999999999</v>
      </c>
    </row>
    <row r="543" spans="1:36" x14ac:dyDescent="0.25">
      <c r="A543">
        <v>538</v>
      </c>
      <c r="B543">
        <v>538</v>
      </c>
      <c r="C543">
        <v>799.81299999999999</v>
      </c>
      <c r="D543">
        <v>1001.72</v>
      </c>
      <c r="E543">
        <v>217.94</v>
      </c>
      <c r="F543">
        <v>6.5940000000000003</v>
      </c>
      <c r="H543">
        <v>58.527000000000001</v>
      </c>
      <c r="I543">
        <v>-19.922000000000001</v>
      </c>
      <c r="J543">
        <v>-20.039000000000001</v>
      </c>
      <c r="L543">
        <v>-103.04600000000001</v>
      </c>
      <c r="N543">
        <v>231.03800000000001</v>
      </c>
      <c r="O543">
        <v>-0.999</v>
      </c>
      <c r="P543">
        <v>-1.2470000000000001</v>
      </c>
      <c r="Q543">
        <v>-0.68899999999999995</v>
      </c>
      <c r="R543">
        <v>0</v>
      </c>
      <c r="S543">
        <v>0.111</v>
      </c>
      <c r="T543">
        <v>0.47899999999999998</v>
      </c>
      <c r="U543">
        <v>0.36199999999999999</v>
      </c>
      <c r="V543">
        <v>2.1999999999999999E-2</v>
      </c>
      <c r="W543">
        <v>156.56800000000001</v>
      </c>
      <c r="X543">
        <v>-4.22</v>
      </c>
      <c r="Y543">
        <v>34.802999999999997</v>
      </c>
      <c r="Z543">
        <v>19.704000000000001</v>
      </c>
      <c r="AA543">
        <v>136.40100000000001</v>
      </c>
      <c r="AB543">
        <v>90.596999999999994</v>
      </c>
      <c r="AC543">
        <v>301.12700000000001</v>
      </c>
      <c r="AD543">
        <v>156.76300000000001</v>
      </c>
      <c r="AE543">
        <v>54.436</v>
      </c>
      <c r="AF543">
        <v>58.167999999999999</v>
      </c>
      <c r="AG543">
        <v>655.59799999999996</v>
      </c>
      <c r="AH543">
        <v>770.96799999999996</v>
      </c>
      <c r="AI543">
        <v>781.04</v>
      </c>
      <c r="AJ543">
        <v>170.91900000000001</v>
      </c>
    </row>
    <row r="544" spans="1:36" x14ac:dyDescent="0.25">
      <c r="A544">
        <v>539</v>
      </c>
      <c r="B544">
        <v>539</v>
      </c>
      <c r="C544">
        <v>799.33500000000004</v>
      </c>
      <c r="D544">
        <v>999.80899999999997</v>
      </c>
      <c r="E544">
        <v>218.88399999999999</v>
      </c>
      <c r="F544">
        <v>-18.84</v>
      </c>
      <c r="H544">
        <v>59.478999999999999</v>
      </c>
      <c r="I544">
        <v>-19.448</v>
      </c>
      <c r="J544">
        <v>-20.039000000000001</v>
      </c>
      <c r="L544">
        <v>-103.521</v>
      </c>
      <c r="N544">
        <v>230.565</v>
      </c>
      <c r="O544">
        <v>-1.004</v>
      </c>
      <c r="P544">
        <v>-1.256</v>
      </c>
      <c r="Q544">
        <v>-0.68899999999999995</v>
      </c>
      <c r="R544">
        <v>0</v>
      </c>
      <c r="S544">
        <v>0.11600000000000001</v>
      </c>
      <c r="T544">
        <v>0.47299999999999998</v>
      </c>
      <c r="U544">
        <v>0.35499999999999998</v>
      </c>
      <c r="V544">
        <v>2.5999999999999999E-2</v>
      </c>
      <c r="W544">
        <v>156.56800000000001</v>
      </c>
      <c r="X544">
        <v>-4.22</v>
      </c>
      <c r="Y544">
        <v>34.802999999999997</v>
      </c>
      <c r="Z544">
        <v>19.704000000000001</v>
      </c>
      <c r="AA544">
        <v>136.40100000000001</v>
      </c>
      <c r="AB544">
        <v>90.128</v>
      </c>
      <c r="AC544">
        <v>301.12700000000001</v>
      </c>
      <c r="AD544">
        <v>157.233</v>
      </c>
      <c r="AE544">
        <v>55.375</v>
      </c>
      <c r="AF544">
        <v>60.982999999999997</v>
      </c>
      <c r="AG544">
        <v>651.93499999999995</v>
      </c>
      <c r="AH544">
        <v>770.35799999999995</v>
      </c>
      <c r="AI544">
        <v>781.04</v>
      </c>
      <c r="AJ544">
        <v>170.614</v>
      </c>
    </row>
    <row r="545" spans="1:36" x14ac:dyDescent="0.25">
      <c r="A545">
        <v>540</v>
      </c>
      <c r="B545">
        <v>540</v>
      </c>
      <c r="C545">
        <v>797.42600000000004</v>
      </c>
      <c r="D545">
        <v>998.85299999999995</v>
      </c>
      <c r="E545">
        <v>218.41200000000001</v>
      </c>
      <c r="F545">
        <v>-12.246</v>
      </c>
      <c r="H545">
        <v>59.954999999999998</v>
      </c>
      <c r="I545">
        <v>-20.396000000000001</v>
      </c>
      <c r="J545">
        <v>-19.562000000000001</v>
      </c>
      <c r="L545">
        <v>-103.521</v>
      </c>
      <c r="N545">
        <v>231.03800000000001</v>
      </c>
      <c r="O545">
        <v>-0.999</v>
      </c>
      <c r="P545">
        <v>-1.252</v>
      </c>
      <c r="Q545">
        <v>-0.68899999999999995</v>
      </c>
      <c r="R545">
        <v>0</v>
      </c>
      <c r="S545">
        <v>0.11600000000000001</v>
      </c>
      <c r="T545">
        <v>0.46800000000000003</v>
      </c>
      <c r="U545">
        <v>0.35499999999999998</v>
      </c>
      <c r="V545">
        <v>2.5999999999999999E-2</v>
      </c>
      <c r="W545">
        <v>156.09800000000001</v>
      </c>
      <c r="X545">
        <v>-4.22</v>
      </c>
      <c r="Y545">
        <v>34.802999999999997</v>
      </c>
      <c r="Z545">
        <v>20.641999999999999</v>
      </c>
      <c r="AA545">
        <v>136.40100000000001</v>
      </c>
      <c r="AB545">
        <v>89.658000000000001</v>
      </c>
      <c r="AC545">
        <v>300.65699999999998</v>
      </c>
      <c r="AD545">
        <v>156.76300000000001</v>
      </c>
      <c r="AE545">
        <v>52.558999999999997</v>
      </c>
      <c r="AF545">
        <v>58.167999999999999</v>
      </c>
      <c r="AG545">
        <v>652.24</v>
      </c>
      <c r="AH545">
        <v>770.66300000000001</v>
      </c>
      <c r="AI545">
        <v>781.04</v>
      </c>
      <c r="AJ545">
        <v>170.00399999999999</v>
      </c>
    </row>
    <row r="546" spans="1:36" x14ac:dyDescent="0.25">
      <c r="A546">
        <v>541</v>
      </c>
      <c r="B546">
        <v>541</v>
      </c>
      <c r="C546">
        <v>797.90300000000002</v>
      </c>
      <c r="D546">
        <v>998.85299999999995</v>
      </c>
      <c r="E546">
        <v>218.41200000000001</v>
      </c>
      <c r="F546">
        <v>-5.181</v>
      </c>
      <c r="H546">
        <v>60.905999999999999</v>
      </c>
      <c r="I546">
        <v>-20.396000000000001</v>
      </c>
      <c r="J546">
        <v>-19.085000000000001</v>
      </c>
      <c r="L546">
        <v>-103.04600000000001</v>
      </c>
      <c r="N546">
        <v>233.40100000000001</v>
      </c>
      <c r="O546">
        <v>-0.999</v>
      </c>
      <c r="P546">
        <v>-1.2470000000000001</v>
      </c>
      <c r="Q546">
        <v>-0.68899999999999995</v>
      </c>
      <c r="R546">
        <v>-5.0000000000000001E-3</v>
      </c>
      <c r="S546">
        <v>0.11600000000000001</v>
      </c>
      <c r="T546">
        <v>0.47299999999999998</v>
      </c>
      <c r="U546">
        <v>0.35499999999999998</v>
      </c>
      <c r="V546">
        <v>2.1999999999999999E-2</v>
      </c>
      <c r="W546">
        <v>156.56800000000001</v>
      </c>
      <c r="X546">
        <v>-3.7509999999999999</v>
      </c>
      <c r="Y546">
        <v>34.802999999999997</v>
      </c>
      <c r="Z546">
        <v>20.172999999999998</v>
      </c>
      <c r="AA546">
        <v>136.40100000000001</v>
      </c>
      <c r="AB546">
        <v>89.188999999999993</v>
      </c>
      <c r="AC546">
        <v>300.18700000000001</v>
      </c>
      <c r="AD546">
        <v>157.702</v>
      </c>
      <c r="AE546">
        <v>51.62</v>
      </c>
      <c r="AF546">
        <v>59.575000000000003</v>
      </c>
      <c r="AG546">
        <v>651.93499999999995</v>
      </c>
      <c r="AH546">
        <v>770.35799999999995</v>
      </c>
      <c r="AI546">
        <v>780.73500000000001</v>
      </c>
      <c r="AJ546">
        <v>170.309</v>
      </c>
    </row>
    <row r="547" spans="1:36" x14ac:dyDescent="0.25">
      <c r="A547">
        <v>542</v>
      </c>
      <c r="B547">
        <v>542</v>
      </c>
      <c r="C547">
        <v>796.471</v>
      </c>
      <c r="D547">
        <v>996.94100000000003</v>
      </c>
      <c r="E547">
        <v>220.77099999999999</v>
      </c>
      <c r="F547">
        <v>5.6520000000000001</v>
      </c>
      <c r="H547">
        <v>63.762</v>
      </c>
      <c r="I547">
        <v>-19.922000000000001</v>
      </c>
      <c r="J547">
        <v>-19.562000000000001</v>
      </c>
      <c r="L547">
        <v>-103.521</v>
      </c>
      <c r="N547">
        <v>236.23599999999999</v>
      </c>
      <c r="O547">
        <v>-0.999</v>
      </c>
      <c r="P547">
        <v>-1.252</v>
      </c>
      <c r="Q547">
        <v>-0.69399999999999995</v>
      </c>
      <c r="R547">
        <v>0</v>
      </c>
      <c r="S547">
        <v>0.11600000000000001</v>
      </c>
      <c r="T547">
        <v>0.46800000000000003</v>
      </c>
      <c r="U547">
        <v>0.35199999999999998</v>
      </c>
      <c r="V547">
        <v>2.1999999999999999E-2</v>
      </c>
      <c r="W547">
        <v>156.56800000000001</v>
      </c>
      <c r="X547">
        <v>-3.282</v>
      </c>
      <c r="Y547">
        <v>35.273000000000003</v>
      </c>
      <c r="Z547">
        <v>19.704000000000001</v>
      </c>
      <c r="AA547">
        <v>136.40100000000001</v>
      </c>
      <c r="AB547">
        <v>89.658000000000001</v>
      </c>
      <c r="AC547">
        <v>299.71699999999998</v>
      </c>
      <c r="AD547">
        <v>157.233</v>
      </c>
      <c r="AE547">
        <v>50.682000000000002</v>
      </c>
      <c r="AF547">
        <v>61.920999999999999</v>
      </c>
      <c r="AG547">
        <v>651.93499999999995</v>
      </c>
      <c r="AH547">
        <v>770.66300000000001</v>
      </c>
      <c r="AI547">
        <v>771.57899999999995</v>
      </c>
      <c r="AJ547">
        <v>170.309</v>
      </c>
    </row>
    <row r="548" spans="1:36" x14ac:dyDescent="0.25">
      <c r="A548">
        <v>543</v>
      </c>
      <c r="B548">
        <v>543</v>
      </c>
      <c r="C548">
        <v>795.99400000000003</v>
      </c>
      <c r="D548">
        <v>996.46299999999997</v>
      </c>
      <c r="E548">
        <v>220.29900000000001</v>
      </c>
      <c r="F548">
        <v>31.088000000000001</v>
      </c>
      <c r="H548">
        <v>65.188999999999993</v>
      </c>
      <c r="I548">
        <v>-19.922000000000001</v>
      </c>
      <c r="J548">
        <v>-20.515999999999998</v>
      </c>
      <c r="L548">
        <v>-103.04600000000001</v>
      </c>
      <c r="N548">
        <v>238.59899999999999</v>
      </c>
      <c r="O548">
        <v>-0.999</v>
      </c>
      <c r="P548">
        <v>-1.2470000000000001</v>
      </c>
      <c r="Q548">
        <v>-0.68899999999999995</v>
      </c>
      <c r="R548">
        <v>0</v>
      </c>
      <c r="S548">
        <v>0.11600000000000001</v>
      </c>
      <c r="T548">
        <v>0.47899999999999998</v>
      </c>
      <c r="U548">
        <v>0.35899999999999999</v>
      </c>
      <c r="V548">
        <v>2.1999999999999999E-2</v>
      </c>
      <c r="W548">
        <v>156.56800000000001</v>
      </c>
      <c r="X548">
        <v>-3.7509999999999999</v>
      </c>
      <c r="Y548">
        <v>34.332000000000001</v>
      </c>
      <c r="Z548">
        <v>19.704000000000001</v>
      </c>
      <c r="AA548">
        <v>136.40100000000001</v>
      </c>
      <c r="AB548">
        <v>89.188999999999993</v>
      </c>
      <c r="AC548">
        <v>299.24700000000001</v>
      </c>
      <c r="AD548">
        <v>157.233</v>
      </c>
      <c r="AE548">
        <v>50.682000000000002</v>
      </c>
      <c r="AF548">
        <v>60.045000000000002</v>
      </c>
      <c r="AG548">
        <v>652.24</v>
      </c>
      <c r="AH548">
        <v>763.64300000000003</v>
      </c>
      <c r="AI548">
        <v>770.66300000000001</v>
      </c>
      <c r="AJ548">
        <v>170.309</v>
      </c>
    </row>
    <row r="549" spans="1:36" x14ac:dyDescent="0.25">
      <c r="A549">
        <v>544</v>
      </c>
      <c r="B549">
        <v>544</v>
      </c>
      <c r="C549">
        <v>795.51700000000005</v>
      </c>
      <c r="D549">
        <v>995.50699999999995</v>
      </c>
      <c r="E549">
        <v>220.29900000000001</v>
      </c>
      <c r="F549">
        <v>2.355</v>
      </c>
      <c r="H549">
        <v>63.286000000000001</v>
      </c>
      <c r="I549">
        <v>-19.448</v>
      </c>
      <c r="J549">
        <v>-19.085000000000001</v>
      </c>
      <c r="L549">
        <v>-102.572</v>
      </c>
      <c r="N549">
        <v>235.76300000000001</v>
      </c>
      <c r="O549">
        <v>-0.999</v>
      </c>
      <c r="P549">
        <v>-1.256</v>
      </c>
      <c r="Q549">
        <v>-0.68899999999999995</v>
      </c>
      <c r="R549">
        <v>5.0000000000000001E-3</v>
      </c>
      <c r="S549">
        <v>0.11600000000000001</v>
      </c>
      <c r="T549">
        <v>0.47299999999999998</v>
      </c>
      <c r="U549">
        <v>0.35499999999999998</v>
      </c>
      <c r="V549">
        <v>2.5999999999999999E-2</v>
      </c>
      <c r="W549">
        <v>157.03800000000001</v>
      </c>
      <c r="X549">
        <v>-3.282</v>
      </c>
      <c r="Y549">
        <v>34.802999999999997</v>
      </c>
      <c r="Z549">
        <v>19.704000000000001</v>
      </c>
      <c r="AA549">
        <v>136.87100000000001</v>
      </c>
      <c r="AB549">
        <v>89.188999999999993</v>
      </c>
      <c r="AC549">
        <v>299.71699999999998</v>
      </c>
      <c r="AD549">
        <v>157.233</v>
      </c>
      <c r="AE549">
        <v>51.151000000000003</v>
      </c>
      <c r="AF549">
        <v>60.514000000000003</v>
      </c>
      <c r="AG549">
        <v>651.93499999999995</v>
      </c>
      <c r="AH549">
        <v>760.59100000000001</v>
      </c>
      <c r="AI549">
        <v>770.66300000000001</v>
      </c>
      <c r="AJ549">
        <v>170.00399999999999</v>
      </c>
    </row>
    <row r="550" spans="1:36" x14ac:dyDescent="0.25">
      <c r="A550">
        <v>545</v>
      </c>
      <c r="B550">
        <v>545</v>
      </c>
      <c r="C550">
        <v>794.08500000000004</v>
      </c>
      <c r="D550">
        <v>994.55100000000004</v>
      </c>
      <c r="E550">
        <v>220.77099999999999</v>
      </c>
      <c r="F550">
        <v>0.47099999999999997</v>
      </c>
      <c r="H550">
        <v>61.857999999999997</v>
      </c>
      <c r="I550">
        <v>-19.448</v>
      </c>
      <c r="J550">
        <v>-19.085000000000001</v>
      </c>
      <c r="L550">
        <v>-102.572</v>
      </c>
      <c r="N550">
        <v>238.59899999999999</v>
      </c>
      <c r="O550">
        <v>-1.004</v>
      </c>
      <c r="P550">
        <v>-1.2470000000000001</v>
      </c>
      <c r="Q550">
        <v>-0.68400000000000005</v>
      </c>
      <c r="R550">
        <v>5.0000000000000001E-3</v>
      </c>
      <c r="S550">
        <v>0.126</v>
      </c>
      <c r="T550">
        <v>0.46800000000000003</v>
      </c>
      <c r="U550">
        <v>0.35199999999999998</v>
      </c>
      <c r="V550">
        <v>2.5999999999999999E-2</v>
      </c>
      <c r="W550">
        <v>156.56800000000001</v>
      </c>
      <c r="X550">
        <v>-3.282</v>
      </c>
      <c r="Y550">
        <v>34.332000000000001</v>
      </c>
      <c r="Z550">
        <v>19.234000000000002</v>
      </c>
      <c r="AA550">
        <v>136.40100000000001</v>
      </c>
      <c r="AB550">
        <v>89.188999999999993</v>
      </c>
      <c r="AC550">
        <v>299.24700000000001</v>
      </c>
      <c r="AD550">
        <v>157.702</v>
      </c>
      <c r="AE550">
        <v>50.682000000000002</v>
      </c>
      <c r="AF550">
        <v>58.637</v>
      </c>
      <c r="AG550">
        <v>651.93499999999995</v>
      </c>
      <c r="AH550">
        <v>760.28599999999994</v>
      </c>
      <c r="AI550">
        <v>770.35799999999995</v>
      </c>
      <c r="AJ550">
        <v>170.309</v>
      </c>
    </row>
    <row r="551" spans="1:36" x14ac:dyDescent="0.25">
      <c r="A551">
        <v>546</v>
      </c>
      <c r="B551">
        <v>546</v>
      </c>
      <c r="C551">
        <v>793.13</v>
      </c>
      <c r="D551">
        <v>993.59500000000003</v>
      </c>
      <c r="E551">
        <v>217.94</v>
      </c>
      <c r="F551">
        <v>26.847999999999999</v>
      </c>
      <c r="H551">
        <v>63.286000000000001</v>
      </c>
      <c r="I551">
        <v>-19.922000000000001</v>
      </c>
      <c r="J551">
        <v>-18.608000000000001</v>
      </c>
      <c r="L551">
        <v>-102.572</v>
      </c>
      <c r="N551">
        <v>242.38</v>
      </c>
      <c r="O551">
        <v>-0.999</v>
      </c>
      <c r="P551">
        <v>-1.252</v>
      </c>
      <c r="Q551">
        <v>-0.68899999999999995</v>
      </c>
      <c r="R551">
        <v>5.0000000000000001E-3</v>
      </c>
      <c r="S551">
        <v>0.111</v>
      </c>
      <c r="T551">
        <v>0.47299999999999998</v>
      </c>
      <c r="U551">
        <v>0.35499999999999998</v>
      </c>
      <c r="V551">
        <v>1.7999999999999999E-2</v>
      </c>
      <c r="W551">
        <v>156.09800000000001</v>
      </c>
      <c r="X551">
        <v>-2.8140000000000001</v>
      </c>
      <c r="Y551">
        <v>33.862000000000002</v>
      </c>
      <c r="Z551">
        <v>19.234000000000002</v>
      </c>
      <c r="AA551">
        <v>136.40100000000001</v>
      </c>
      <c r="AB551">
        <v>89.188999999999993</v>
      </c>
      <c r="AC551">
        <v>299.24700000000001</v>
      </c>
      <c r="AD551">
        <v>156.76300000000001</v>
      </c>
      <c r="AE551">
        <v>50.212000000000003</v>
      </c>
      <c r="AF551">
        <v>60.045000000000002</v>
      </c>
      <c r="AG551">
        <v>649.49300000000005</v>
      </c>
      <c r="AH551">
        <v>760.28599999999994</v>
      </c>
      <c r="AI551">
        <v>770.05200000000002</v>
      </c>
      <c r="AJ551">
        <v>170.614</v>
      </c>
    </row>
    <row r="552" spans="1:36" x14ac:dyDescent="0.25">
      <c r="A552">
        <v>547</v>
      </c>
      <c r="B552">
        <v>547</v>
      </c>
      <c r="C552">
        <v>792.65300000000002</v>
      </c>
      <c r="D552">
        <v>992.64</v>
      </c>
      <c r="E552">
        <v>219.827</v>
      </c>
      <c r="F552">
        <v>13.189</v>
      </c>
      <c r="H552">
        <v>62.334000000000003</v>
      </c>
      <c r="I552">
        <v>-19.922000000000001</v>
      </c>
      <c r="J552">
        <v>-18.608000000000001</v>
      </c>
      <c r="L552">
        <v>-101.622</v>
      </c>
      <c r="N552">
        <v>241.435</v>
      </c>
      <c r="O552">
        <v>-0.999</v>
      </c>
      <c r="P552">
        <v>-1.2470000000000001</v>
      </c>
      <c r="Q552">
        <v>-0.68899999999999995</v>
      </c>
      <c r="R552">
        <v>0</v>
      </c>
      <c r="S552">
        <v>0.11600000000000001</v>
      </c>
      <c r="T552">
        <v>0.47299999999999998</v>
      </c>
      <c r="U552">
        <v>0.35199999999999998</v>
      </c>
      <c r="V552">
        <v>2.1999999999999999E-2</v>
      </c>
      <c r="W552">
        <v>156.56800000000001</v>
      </c>
      <c r="X552">
        <v>-3.282</v>
      </c>
      <c r="Y552">
        <v>34.332000000000001</v>
      </c>
      <c r="Z552">
        <v>19.704000000000001</v>
      </c>
      <c r="AA552">
        <v>136.87100000000001</v>
      </c>
      <c r="AB552">
        <v>88.72</v>
      </c>
      <c r="AC552">
        <v>299.71699999999998</v>
      </c>
      <c r="AD552">
        <v>156.76300000000001</v>
      </c>
      <c r="AE552">
        <v>50.212000000000003</v>
      </c>
      <c r="AF552">
        <v>60.045000000000002</v>
      </c>
      <c r="AG552">
        <v>644.91499999999996</v>
      </c>
      <c r="AH552">
        <v>760.59100000000001</v>
      </c>
      <c r="AI552">
        <v>765.16899999999998</v>
      </c>
      <c r="AJ552">
        <v>170.309</v>
      </c>
    </row>
    <row r="553" spans="1:36" x14ac:dyDescent="0.25">
      <c r="A553">
        <v>548</v>
      </c>
      <c r="B553">
        <v>548</v>
      </c>
      <c r="C553">
        <v>791.221</v>
      </c>
      <c r="D553">
        <v>991.68399999999997</v>
      </c>
      <c r="E553">
        <v>224.07400000000001</v>
      </c>
      <c r="F553">
        <v>83.376000000000005</v>
      </c>
      <c r="H553">
        <v>66.617000000000004</v>
      </c>
      <c r="I553">
        <v>-20.396000000000001</v>
      </c>
      <c r="J553">
        <v>-19.085000000000001</v>
      </c>
      <c r="L553">
        <v>-102.572</v>
      </c>
      <c r="N553">
        <v>252.304</v>
      </c>
      <c r="O553">
        <v>-1.004</v>
      </c>
      <c r="P553">
        <v>-1.2470000000000001</v>
      </c>
      <c r="Q553">
        <v>-0.69399999999999995</v>
      </c>
      <c r="R553">
        <v>5.0000000000000001E-3</v>
      </c>
      <c r="S553">
        <v>0.11600000000000001</v>
      </c>
      <c r="T553">
        <v>0.47899999999999998</v>
      </c>
      <c r="U553">
        <v>0.35499999999999998</v>
      </c>
      <c r="V553">
        <v>2.1999999999999999E-2</v>
      </c>
      <c r="W553">
        <v>157.03800000000001</v>
      </c>
      <c r="X553">
        <v>-3.282</v>
      </c>
      <c r="Y553">
        <v>34.802999999999997</v>
      </c>
      <c r="Z553">
        <v>18.765000000000001</v>
      </c>
      <c r="AA553">
        <v>135.93</v>
      </c>
      <c r="AB553">
        <v>89.188999999999993</v>
      </c>
      <c r="AC553">
        <v>299.71699999999998</v>
      </c>
      <c r="AD553">
        <v>156.76300000000001</v>
      </c>
      <c r="AE553">
        <v>50.212000000000003</v>
      </c>
      <c r="AF553">
        <v>58.167999999999999</v>
      </c>
      <c r="AG553">
        <v>642.779</v>
      </c>
      <c r="AH553">
        <v>760.28599999999994</v>
      </c>
      <c r="AI553">
        <v>761.20100000000002</v>
      </c>
      <c r="AJ553">
        <v>170.614</v>
      </c>
    </row>
    <row r="554" spans="1:36" x14ac:dyDescent="0.25">
      <c r="A554">
        <v>549</v>
      </c>
      <c r="B554">
        <v>549</v>
      </c>
      <c r="C554">
        <v>790.26599999999996</v>
      </c>
      <c r="D554">
        <v>990.72799999999995</v>
      </c>
      <c r="E554">
        <v>237.75700000000001</v>
      </c>
      <c r="F554">
        <v>269.02100000000002</v>
      </c>
      <c r="H554">
        <v>79.941000000000003</v>
      </c>
      <c r="I554">
        <v>-19.922000000000001</v>
      </c>
      <c r="J554">
        <v>-19.085000000000001</v>
      </c>
      <c r="L554">
        <v>-102.09699999999999</v>
      </c>
      <c r="N554">
        <v>277.82499999999999</v>
      </c>
      <c r="O554">
        <v>-0.995</v>
      </c>
      <c r="P554">
        <v>-1.2470000000000001</v>
      </c>
      <c r="Q554">
        <v>-0.68400000000000005</v>
      </c>
      <c r="R554">
        <v>0</v>
      </c>
      <c r="S554">
        <v>0.121</v>
      </c>
      <c r="T554">
        <v>0.47299999999999998</v>
      </c>
      <c r="U554">
        <v>0.35199999999999998</v>
      </c>
      <c r="V554">
        <v>2.1999999999999999E-2</v>
      </c>
      <c r="W554">
        <v>155.62799999999999</v>
      </c>
      <c r="X554">
        <v>-3.282</v>
      </c>
      <c r="Y554">
        <v>34.332000000000001</v>
      </c>
      <c r="Z554">
        <v>20.172999999999998</v>
      </c>
      <c r="AA554">
        <v>136.40100000000001</v>
      </c>
      <c r="AB554">
        <v>88.25</v>
      </c>
      <c r="AC554">
        <v>297.83699999999999</v>
      </c>
      <c r="AD554">
        <v>157.702</v>
      </c>
      <c r="AE554">
        <v>50.212000000000003</v>
      </c>
      <c r="AF554">
        <v>57.698999999999998</v>
      </c>
      <c r="AG554">
        <v>642.47299999999996</v>
      </c>
      <c r="AH554">
        <v>752.35</v>
      </c>
      <c r="AI554">
        <v>760.28599999999994</v>
      </c>
      <c r="AJ554">
        <v>169.69800000000001</v>
      </c>
    </row>
    <row r="555" spans="1:36" x14ac:dyDescent="0.25">
      <c r="A555">
        <v>550</v>
      </c>
      <c r="B555">
        <v>550</v>
      </c>
      <c r="C555">
        <v>789.78899999999999</v>
      </c>
      <c r="D555">
        <v>988.81600000000003</v>
      </c>
      <c r="E555">
        <v>221.24299999999999</v>
      </c>
      <c r="F555">
        <v>50.401000000000003</v>
      </c>
      <c r="H555">
        <v>63.762</v>
      </c>
      <c r="I555">
        <v>-18.498999999999999</v>
      </c>
      <c r="J555">
        <v>-19.085000000000001</v>
      </c>
      <c r="L555">
        <v>-102.09699999999999</v>
      </c>
      <c r="N555">
        <v>247.10599999999999</v>
      </c>
      <c r="O555">
        <v>-1.004</v>
      </c>
      <c r="P555">
        <v>-1.2370000000000001</v>
      </c>
      <c r="Q555">
        <v>-0.68899999999999995</v>
      </c>
      <c r="R555">
        <v>-5.0000000000000001E-3</v>
      </c>
      <c r="S555">
        <v>0.121</v>
      </c>
      <c r="T555">
        <v>0.47299999999999998</v>
      </c>
      <c r="U555">
        <v>0.35199999999999998</v>
      </c>
      <c r="V555">
        <v>2.1999999999999999E-2</v>
      </c>
      <c r="W555">
        <v>156.09800000000001</v>
      </c>
      <c r="X555">
        <v>-3.7509999999999999</v>
      </c>
      <c r="Y555">
        <v>33.862000000000002</v>
      </c>
      <c r="Z555">
        <v>19.704000000000001</v>
      </c>
      <c r="AA555">
        <v>135.93</v>
      </c>
      <c r="AB555">
        <v>88.25</v>
      </c>
      <c r="AC555">
        <v>297.83699999999999</v>
      </c>
      <c r="AD555">
        <v>157.233</v>
      </c>
      <c r="AE555">
        <v>50.682000000000002</v>
      </c>
      <c r="AF555">
        <v>60.045000000000002</v>
      </c>
      <c r="AG555">
        <v>642.16800000000001</v>
      </c>
      <c r="AH555">
        <v>750.82399999999996</v>
      </c>
      <c r="AI555">
        <v>760.89599999999996</v>
      </c>
      <c r="AJ555">
        <v>170.614</v>
      </c>
    </row>
    <row r="556" spans="1:36" x14ac:dyDescent="0.25">
      <c r="A556">
        <v>551</v>
      </c>
      <c r="B556">
        <v>551</v>
      </c>
      <c r="C556">
        <v>789.31200000000001</v>
      </c>
      <c r="D556">
        <v>987.38199999999995</v>
      </c>
      <c r="E556">
        <v>219.827</v>
      </c>
      <c r="F556">
        <v>37.210999999999999</v>
      </c>
      <c r="H556">
        <v>62.334000000000003</v>
      </c>
      <c r="I556">
        <v>-19.448</v>
      </c>
      <c r="J556">
        <v>-18.608000000000001</v>
      </c>
      <c r="L556">
        <v>-101.622</v>
      </c>
      <c r="N556">
        <v>243.32499999999999</v>
      </c>
      <c r="O556">
        <v>-0.999</v>
      </c>
      <c r="P556">
        <v>-1.242</v>
      </c>
      <c r="Q556">
        <v>-0.68899999999999995</v>
      </c>
      <c r="R556">
        <v>0</v>
      </c>
      <c r="S556">
        <v>0.121</v>
      </c>
      <c r="T556">
        <v>0.47299999999999998</v>
      </c>
      <c r="U556">
        <v>0.35199999999999998</v>
      </c>
      <c r="V556">
        <v>2.1999999999999999E-2</v>
      </c>
      <c r="W556">
        <v>156.56800000000001</v>
      </c>
      <c r="X556">
        <v>-2.8140000000000001</v>
      </c>
      <c r="Y556">
        <v>33.862000000000002</v>
      </c>
      <c r="Z556">
        <v>19.704000000000001</v>
      </c>
      <c r="AA556">
        <v>136.40100000000001</v>
      </c>
      <c r="AB556">
        <v>88.72</v>
      </c>
      <c r="AC556">
        <v>298.30700000000002</v>
      </c>
      <c r="AD556">
        <v>157.702</v>
      </c>
      <c r="AE556">
        <v>49.743000000000002</v>
      </c>
      <c r="AF556">
        <v>56.292000000000002</v>
      </c>
      <c r="AG556">
        <v>641.86300000000006</v>
      </c>
      <c r="AH556">
        <v>750.82399999999996</v>
      </c>
      <c r="AI556">
        <v>761.20100000000002</v>
      </c>
      <c r="AJ556">
        <v>170.309</v>
      </c>
    </row>
    <row r="557" spans="1:36" x14ac:dyDescent="0.25">
      <c r="A557">
        <v>552</v>
      </c>
      <c r="B557">
        <v>552</v>
      </c>
      <c r="C557">
        <v>788.35699999999997</v>
      </c>
      <c r="D557">
        <v>987.86</v>
      </c>
      <c r="E557">
        <v>220.29900000000001</v>
      </c>
      <c r="F557">
        <v>41.451000000000001</v>
      </c>
      <c r="H557">
        <v>63.762</v>
      </c>
      <c r="I557">
        <v>-19.448</v>
      </c>
      <c r="J557">
        <v>-19.085000000000001</v>
      </c>
      <c r="L557">
        <v>-101.14700000000001</v>
      </c>
      <c r="N557">
        <v>245.68799999999999</v>
      </c>
      <c r="O557">
        <v>-0.995</v>
      </c>
      <c r="P557">
        <v>-1.252</v>
      </c>
      <c r="Q557">
        <v>-0.68899999999999995</v>
      </c>
      <c r="R557">
        <v>5.0000000000000001E-3</v>
      </c>
      <c r="S557">
        <v>0.11600000000000001</v>
      </c>
      <c r="T557">
        <v>0.46800000000000003</v>
      </c>
      <c r="U557">
        <v>0.34799999999999998</v>
      </c>
      <c r="V557">
        <v>2.5999999999999999E-2</v>
      </c>
      <c r="W557">
        <v>156.56800000000001</v>
      </c>
      <c r="X557">
        <v>-3.282</v>
      </c>
      <c r="Y557">
        <v>33.862000000000002</v>
      </c>
      <c r="Z557">
        <v>19.704000000000001</v>
      </c>
      <c r="AA557">
        <v>136.40100000000001</v>
      </c>
      <c r="AB557">
        <v>88.25</v>
      </c>
      <c r="AC557">
        <v>298.30700000000002</v>
      </c>
      <c r="AD557">
        <v>157.233</v>
      </c>
      <c r="AE557">
        <v>49.743000000000002</v>
      </c>
      <c r="AF557">
        <v>56.292000000000002</v>
      </c>
      <c r="AG557">
        <v>642.47299999999996</v>
      </c>
      <c r="AH557">
        <v>750.82399999999996</v>
      </c>
      <c r="AI557">
        <v>760.89599999999996</v>
      </c>
      <c r="AJ557">
        <v>170.614</v>
      </c>
    </row>
    <row r="558" spans="1:36" x14ac:dyDescent="0.25">
      <c r="A558">
        <v>553</v>
      </c>
      <c r="B558">
        <v>553</v>
      </c>
      <c r="C558">
        <v>787.40300000000002</v>
      </c>
      <c r="D558">
        <v>985.94799999999998</v>
      </c>
      <c r="E558">
        <v>221.24299999999999</v>
      </c>
      <c r="F558">
        <v>44.747999999999998</v>
      </c>
      <c r="H558">
        <v>67.093000000000004</v>
      </c>
      <c r="I558">
        <v>-19.448</v>
      </c>
      <c r="J558">
        <v>-18.608000000000001</v>
      </c>
      <c r="L558">
        <v>-101.622</v>
      </c>
      <c r="N558">
        <v>247.578</v>
      </c>
      <c r="O558">
        <v>-0.995</v>
      </c>
      <c r="P558">
        <v>-1.2370000000000001</v>
      </c>
      <c r="Q558">
        <v>-0.69399999999999995</v>
      </c>
      <c r="R558">
        <v>5.0000000000000001E-3</v>
      </c>
      <c r="S558">
        <v>0.11600000000000001</v>
      </c>
      <c r="T558">
        <v>0.47299999999999998</v>
      </c>
      <c r="U558">
        <v>0.35199999999999998</v>
      </c>
      <c r="V558">
        <v>2.1999999999999999E-2</v>
      </c>
      <c r="W558">
        <v>156.56800000000001</v>
      </c>
      <c r="X558">
        <v>-3.7509999999999999</v>
      </c>
      <c r="Y558">
        <v>33.862000000000002</v>
      </c>
      <c r="Z558">
        <v>18.765000000000001</v>
      </c>
      <c r="AA558">
        <v>136.87100000000001</v>
      </c>
      <c r="AB558">
        <v>88.72</v>
      </c>
      <c r="AC558">
        <v>297.83699999999999</v>
      </c>
      <c r="AD558">
        <v>156.76300000000001</v>
      </c>
      <c r="AE558">
        <v>49.743000000000002</v>
      </c>
      <c r="AF558">
        <v>56.761000000000003</v>
      </c>
      <c r="AG558">
        <v>642.47299999999996</v>
      </c>
      <c r="AH558">
        <v>750.82399999999996</v>
      </c>
      <c r="AI558">
        <v>760.59100000000001</v>
      </c>
      <c r="AJ558">
        <v>170.00399999999999</v>
      </c>
    </row>
    <row r="559" spans="1:36" x14ac:dyDescent="0.25">
      <c r="A559">
        <v>554</v>
      </c>
      <c r="B559">
        <v>554</v>
      </c>
      <c r="C559">
        <v>786.92499999999995</v>
      </c>
      <c r="D559">
        <v>984.99300000000005</v>
      </c>
      <c r="E559">
        <v>219.35499999999999</v>
      </c>
      <c r="F559">
        <v>22.609000000000002</v>
      </c>
      <c r="H559">
        <v>65.665000000000006</v>
      </c>
      <c r="I559">
        <v>-19.448</v>
      </c>
      <c r="J559">
        <v>-19.085000000000001</v>
      </c>
      <c r="L559">
        <v>-100.197</v>
      </c>
      <c r="N559">
        <v>245.68799999999999</v>
      </c>
      <c r="O559">
        <v>-0.999</v>
      </c>
      <c r="P559">
        <v>-1.242</v>
      </c>
      <c r="Q559">
        <v>-0.69399999999999995</v>
      </c>
      <c r="R559">
        <v>5.0000000000000001E-3</v>
      </c>
      <c r="S559">
        <v>0.11600000000000001</v>
      </c>
      <c r="T559">
        <v>0.46800000000000003</v>
      </c>
      <c r="U559">
        <v>0.34499999999999997</v>
      </c>
      <c r="V559">
        <v>2.5999999999999999E-2</v>
      </c>
      <c r="W559">
        <v>155.62799999999999</v>
      </c>
      <c r="X559">
        <v>-2.8140000000000001</v>
      </c>
      <c r="Y559">
        <v>33.862000000000002</v>
      </c>
      <c r="Z559">
        <v>18.765000000000001</v>
      </c>
      <c r="AA559">
        <v>136.87100000000001</v>
      </c>
      <c r="AB559">
        <v>88.25</v>
      </c>
      <c r="AC559">
        <v>297.83699999999999</v>
      </c>
      <c r="AD559">
        <v>156.29400000000001</v>
      </c>
      <c r="AE559">
        <v>49.743000000000002</v>
      </c>
      <c r="AF559">
        <v>56.292000000000002</v>
      </c>
      <c r="AG559">
        <v>642.47299999999996</v>
      </c>
      <c r="AH559">
        <v>750.82399999999996</v>
      </c>
      <c r="AI559">
        <v>751.74</v>
      </c>
      <c r="AJ559">
        <v>170.614</v>
      </c>
    </row>
    <row r="560" spans="1:36" x14ac:dyDescent="0.25">
      <c r="A560">
        <v>555</v>
      </c>
      <c r="B560">
        <v>555</v>
      </c>
      <c r="C560">
        <v>785.49300000000005</v>
      </c>
      <c r="D560">
        <v>983.55899999999997</v>
      </c>
      <c r="E560">
        <v>220.77099999999999</v>
      </c>
      <c r="F560">
        <v>-11.775</v>
      </c>
      <c r="H560">
        <v>63.286000000000001</v>
      </c>
      <c r="I560">
        <v>-18.972999999999999</v>
      </c>
      <c r="J560">
        <v>-19.085000000000001</v>
      </c>
      <c r="L560">
        <v>-101.14700000000001</v>
      </c>
      <c r="N560">
        <v>239.072</v>
      </c>
      <c r="O560">
        <v>-0.999</v>
      </c>
      <c r="P560">
        <v>-1.2370000000000001</v>
      </c>
      <c r="Q560">
        <v>-0.68400000000000005</v>
      </c>
      <c r="R560">
        <v>0</v>
      </c>
      <c r="S560">
        <v>0.121</v>
      </c>
      <c r="T560">
        <v>0.47299999999999998</v>
      </c>
      <c r="U560">
        <v>0.34799999999999998</v>
      </c>
      <c r="V560">
        <v>2.5999999999999999E-2</v>
      </c>
      <c r="W560">
        <v>156.09800000000001</v>
      </c>
      <c r="X560">
        <v>-3.282</v>
      </c>
      <c r="Y560">
        <v>34.332000000000001</v>
      </c>
      <c r="Z560">
        <v>18.295999999999999</v>
      </c>
      <c r="AA560">
        <v>136.40100000000001</v>
      </c>
      <c r="AB560">
        <v>88.25</v>
      </c>
      <c r="AC560">
        <v>297.36700000000002</v>
      </c>
      <c r="AD560">
        <v>155.82400000000001</v>
      </c>
      <c r="AE560">
        <v>49.743000000000002</v>
      </c>
      <c r="AF560">
        <v>56.292000000000002</v>
      </c>
      <c r="AG560">
        <v>638.20000000000005</v>
      </c>
      <c r="AH560">
        <v>750.82399999999996</v>
      </c>
      <c r="AI560">
        <v>750.51900000000001</v>
      </c>
      <c r="AJ560">
        <v>170.309</v>
      </c>
    </row>
    <row r="561" spans="1:36" x14ac:dyDescent="0.25">
      <c r="A561">
        <v>556</v>
      </c>
      <c r="B561">
        <v>556</v>
      </c>
      <c r="C561">
        <v>785.01599999999996</v>
      </c>
      <c r="D561">
        <v>982.125</v>
      </c>
      <c r="E561">
        <v>221.24299999999999</v>
      </c>
      <c r="F561">
        <v>-12.246</v>
      </c>
      <c r="H561">
        <v>62.81</v>
      </c>
      <c r="I561">
        <v>-18.972999999999999</v>
      </c>
      <c r="J561">
        <v>-18.608000000000001</v>
      </c>
      <c r="L561">
        <v>-100.672</v>
      </c>
      <c r="N561">
        <v>239.54400000000001</v>
      </c>
      <c r="O561">
        <v>-0.999</v>
      </c>
      <c r="P561">
        <v>-1.2370000000000001</v>
      </c>
      <c r="Q561">
        <v>-0.68400000000000005</v>
      </c>
      <c r="R561">
        <v>-5.0000000000000001E-3</v>
      </c>
      <c r="S561">
        <v>0.121</v>
      </c>
      <c r="T561">
        <v>0.47299999999999998</v>
      </c>
      <c r="U561">
        <v>0.34799999999999998</v>
      </c>
      <c r="V561">
        <v>2.5999999999999999E-2</v>
      </c>
      <c r="W561">
        <v>155.62799999999999</v>
      </c>
      <c r="X561">
        <v>-2.8140000000000001</v>
      </c>
      <c r="Y561">
        <v>33.862000000000002</v>
      </c>
      <c r="Z561">
        <v>18.295999999999999</v>
      </c>
      <c r="AA561">
        <v>135.93</v>
      </c>
      <c r="AB561">
        <v>87.781000000000006</v>
      </c>
      <c r="AC561">
        <v>297.36700000000002</v>
      </c>
      <c r="AD561">
        <v>156.29400000000001</v>
      </c>
      <c r="AE561">
        <v>49.743000000000002</v>
      </c>
      <c r="AF561">
        <v>57.698999999999998</v>
      </c>
      <c r="AG561">
        <v>634.53800000000001</v>
      </c>
      <c r="AH561">
        <v>745.33</v>
      </c>
      <c r="AI561">
        <v>750.82399999999996</v>
      </c>
      <c r="AJ561">
        <v>170.309</v>
      </c>
    </row>
    <row r="562" spans="1:36" x14ac:dyDescent="0.25">
      <c r="A562">
        <v>557</v>
      </c>
      <c r="B562">
        <v>557</v>
      </c>
      <c r="C562">
        <v>784.06200000000001</v>
      </c>
      <c r="D562">
        <v>981.64700000000005</v>
      </c>
      <c r="E562">
        <v>219.827</v>
      </c>
      <c r="F562">
        <v>-7.5359999999999996</v>
      </c>
      <c r="H562">
        <v>63.286000000000001</v>
      </c>
      <c r="I562">
        <v>-19.448</v>
      </c>
      <c r="J562">
        <v>-19.562000000000001</v>
      </c>
      <c r="L562">
        <v>-100.672</v>
      </c>
      <c r="N562">
        <v>240.96199999999999</v>
      </c>
      <c r="O562">
        <v>-0.99</v>
      </c>
      <c r="P562">
        <v>-1.2370000000000001</v>
      </c>
      <c r="Q562">
        <v>-0.68899999999999995</v>
      </c>
      <c r="R562">
        <v>0</v>
      </c>
      <c r="S562">
        <v>0.11600000000000001</v>
      </c>
      <c r="T562">
        <v>0.47299999999999998</v>
      </c>
      <c r="U562">
        <v>0.34799999999999998</v>
      </c>
      <c r="V562">
        <v>2.1999999999999999E-2</v>
      </c>
      <c r="W562">
        <v>156.09800000000001</v>
      </c>
      <c r="X562">
        <v>-2.8140000000000001</v>
      </c>
      <c r="Y562">
        <v>33.862000000000002</v>
      </c>
      <c r="Z562">
        <v>18.765000000000001</v>
      </c>
      <c r="AA562">
        <v>135.46</v>
      </c>
      <c r="AB562">
        <v>88.25</v>
      </c>
      <c r="AC562">
        <v>297.83699999999999</v>
      </c>
      <c r="AD562">
        <v>156.29400000000001</v>
      </c>
      <c r="AE562">
        <v>49.743000000000002</v>
      </c>
      <c r="AF562">
        <v>60.045000000000002</v>
      </c>
      <c r="AG562">
        <v>632.096</v>
      </c>
      <c r="AH562">
        <v>740.447</v>
      </c>
      <c r="AI562">
        <v>750.51900000000001</v>
      </c>
      <c r="AJ562">
        <v>170.00399999999999</v>
      </c>
    </row>
    <row r="563" spans="1:36" x14ac:dyDescent="0.25">
      <c r="A563">
        <v>558</v>
      </c>
      <c r="B563">
        <v>558</v>
      </c>
      <c r="C563">
        <v>783.10699999999997</v>
      </c>
      <c r="D563">
        <v>980.21299999999997</v>
      </c>
      <c r="E563">
        <v>222.18600000000001</v>
      </c>
      <c r="F563">
        <v>-4.2389999999999999</v>
      </c>
      <c r="H563">
        <v>61.381999999999998</v>
      </c>
      <c r="I563">
        <v>-19.448</v>
      </c>
      <c r="J563">
        <v>-18.13</v>
      </c>
      <c r="L563">
        <v>-101.14700000000001</v>
      </c>
      <c r="N563">
        <v>242.38</v>
      </c>
      <c r="O563">
        <v>-0.995</v>
      </c>
      <c r="P563">
        <v>-1.2330000000000001</v>
      </c>
      <c r="Q563">
        <v>-0.68400000000000005</v>
      </c>
      <c r="R563">
        <v>-5.0000000000000001E-3</v>
      </c>
      <c r="S563">
        <v>0.11600000000000001</v>
      </c>
      <c r="T563">
        <v>0.47299999999999998</v>
      </c>
      <c r="U563">
        <v>0.34499999999999997</v>
      </c>
      <c r="V563">
        <v>2.5999999999999999E-2</v>
      </c>
      <c r="W563">
        <v>156.09800000000001</v>
      </c>
      <c r="X563">
        <v>-2.3450000000000002</v>
      </c>
      <c r="Y563">
        <v>33.862000000000002</v>
      </c>
      <c r="Z563">
        <v>18.295999999999999</v>
      </c>
      <c r="AA563">
        <v>135.93</v>
      </c>
      <c r="AB563">
        <v>87.311000000000007</v>
      </c>
      <c r="AC563">
        <v>297.36700000000002</v>
      </c>
      <c r="AD563">
        <v>156.76300000000001</v>
      </c>
      <c r="AE563">
        <v>48.804000000000002</v>
      </c>
      <c r="AF563">
        <v>59.106000000000002</v>
      </c>
      <c r="AG563">
        <v>632.40099999999995</v>
      </c>
      <c r="AH563">
        <v>740.447</v>
      </c>
      <c r="AI563">
        <v>750.51900000000001</v>
      </c>
      <c r="AJ563">
        <v>170.614</v>
      </c>
    </row>
    <row r="564" spans="1:36" x14ac:dyDescent="0.25">
      <c r="A564">
        <v>559</v>
      </c>
      <c r="B564">
        <v>559</v>
      </c>
      <c r="C564">
        <v>782.15200000000004</v>
      </c>
      <c r="D564">
        <v>979.73500000000001</v>
      </c>
      <c r="E564">
        <v>222.65799999999999</v>
      </c>
      <c r="F564">
        <v>-3.7679999999999998</v>
      </c>
      <c r="H564">
        <v>61.381999999999998</v>
      </c>
      <c r="I564">
        <v>-18.498999999999999</v>
      </c>
      <c r="J564">
        <v>-18.608000000000001</v>
      </c>
      <c r="L564">
        <v>-100.672</v>
      </c>
      <c r="N564">
        <v>241.90700000000001</v>
      </c>
      <c r="O564">
        <v>-0.99</v>
      </c>
      <c r="P564">
        <v>-1.2330000000000001</v>
      </c>
      <c r="Q564">
        <v>-0.68899999999999995</v>
      </c>
      <c r="R564">
        <v>5.0000000000000001E-3</v>
      </c>
      <c r="S564">
        <v>0.111</v>
      </c>
      <c r="T564">
        <v>0.47299999999999998</v>
      </c>
      <c r="U564">
        <v>0.34499999999999997</v>
      </c>
      <c r="V564">
        <v>2.1999999999999999E-2</v>
      </c>
      <c r="W564">
        <v>156.56800000000001</v>
      </c>
      <c r="X564">
        <v>-1.8759999999999999</v>
      </c>
      <c r="Y564">
        <v>33.862000000000002</v>
      </c>
      <c r="Z564">
        <v>18.765000000000001</v>
      </c>
      <c r="AA564">
        <v>135.46</v>
      </c>
      <c r="AB564">
        <v>87.311000000000007</v>
      </c>
      <c r="AC564">
        <v>297.36700000000002</v>
      </c>
      <c r="AD564">
        <v>156.76300000000001</v>
      </c>
      <c r="AE564">
        <v>48.804000000000002</v>
      </c>
      <c r="AF564">
        <v>58.637</v>
      </c>
      <c r="AG564">
        <v>632.70699999999999</v>
      </c>
      <c r="AH564">
        <v>740.447</v>
      </c>
      <c r="AI564">
        <v>750.82399999999996</v>
      </c>
      <c r="AJ564">
        <v>170.309</v>
      </c>
    </row>
    <row r="565" spans="1:36" x14ac:dyDescent="0.25">
      <c r="A565">
        <v>560</v>
      </c>
      <c r="B565">
        <v>560</v>
      </c>
      <c r="C565">
        <v>782.15200000000004</v>
      </c>
      <c r="D565">
        <v>979.25800000000004</v>
      </c>
      <c r="E565">
        <v>219.827</v>
      </c>
      <c r="F565">
        <v>55.110999999999997</v>
      </c>
      <c r="H565">
        <v>65.665000000000006</v>
      </c>
      <c r="I565">
        <v>-19.448</v>
      </c>
      <c r="J565">
        <v>-18.608000000000001</v>
      </c>
      <c r="L565">
        <v>-100.197</v>
      </c>
      <c r="N565">
        <v>250.41399999999999</v>
      </c>
      <c r="O565">
        <v>-0.98499999999999999</v>
      </c>
      <c r="P565">
        <v>-1.228</v>
      </c>
      <c r="Q565">
        <v>-0.68899999999999995</v>
      </c>
      <c r="R565">
        <v>5.0000000000000001E-3</v>
      </c>
      <c r="S565">
        <v>0.121</v>
      </c>
      <c r="T565">
        <v>0.46800000000000003</v>
      </c>
      <c r="U565">
        <v>0.35199999999999998</v>
      </c>
      <c r="V565">
        <v>2.5999999999999999E-2</v>
      </c>
      <c r="W565">
        <v>156.56800000000001</v>
      </c>
      <c r="X565">
        <v>-1.407</v>
      </c>
      <c r="Y565">
        <v>33.392000000000003</v>
      </c>
      <c r="Z565">
        <v>18.765000000000001</v>
      </c>
      <c r="AA565">
        <v>136.40100000000001</v>
      </c>
      <c r="AB565">
        <v>87.311000000000007</v>
      </c>
      <c r="AC565">
        <v>297.36700000000002</v>
      </c>
      <c r="AD565">
        <v>157.233</v>
      </c>
      <c r="AE565">
        <v>48.804000000000002</v>
      </c>
      <c r="AF565">
        <v>56.761000000000003</v>
      </c>
      <c r="AG565">
        <v>632.096</v>
      </c>
      <c r="AH565">
        <v>740.75199999999995</v>
      </c>
      <c r="AI565">
        <v>751.12900000000002</v>
      </c>
      <c r="AJ565">
        <v>170.614</v>
      </c>
    </row>
    <row r="566" spans="1:36" x14ac:dyDescent="0.25">
      <c r="A566">
        <v>561</v>
      </c>
      <c r="B566">
        <v>561</v>
      </c>
      <c r="C566">
        <v>780.721</v>
      </c>
      <c r="D566">
        <v>978.30200000000002</v>
      </c>
      <c r="E566">
        <v>209.91900000000001</v>
      </c>
      <c r="F566">
        <v>62.649000000000001</v>
      </c>
      <c r="H566">
        <v>75.658000000000001</v>
      </c>
      <c r="I566">
        <v>-18.972999999999999</v>
      </c>
      <c r="J566">
        <v>-18.13</v>
      </c>
      <c r="L566">
        <v>-100.197</v>
      </c>
      <c r="N566">
        <v>264.59199999999998</v>
      </c>
      <c r="O566">
        <v>-0.99</v>
      </c>
      <c r="P566">
        <v>-1.2330000000000001</v>
      </c>
      <c r="Q566">
        <v>-0.69399999999999995</v>
      </c>
      <c r="R566">
        <v>-5.0000000000000001E-3</v>
      </c>
      <c r="S566">
        <v>0.11600000000000001</v>
      </c>
      <c r="T566">
        <v>0.47899999999999998</v>
      </c>
      <c r="U566">
        <v>0.34799999999999998</v>
      </c>
      <c r="V566">
        <v>2.1999999999999999E-2</v>
      </c>
      <c r="W566">
        <v>156.09800000000001</v>
      </c>
      <c r="X566">
        <v>-1.8759999999999999</v>
      </c>
      <c r="Y566">
        <v>33.862000000000002</v>
      </c>
      <c r="Z566">
        <v>18.765000000000001</v>
      </c>
      <c r="AA566">
        <v>135.46</v>
      </c>
      <c r="AB566">
        <v>87.781000000000006</v>
      </c>
      <c r="AC566">
        <v>297.36700000000002</v>
      </c>
      <c r="AD566">
        <v>156.76300000000001</v>
      </c>
      <c r="AE566">
        <v>48.804000000000002</v>
      </c>
      <c r="AF566">
        <v>55.353000000000002</v>
      </c>
      <c r="AG566">
        <v>632.40099999999995</v>
      </c>
      <c r="AH566">
        <v>740.75199999999995</v>
      </c>
      <c r="AI566">
        <v>740.75199999999995</v>
      </c>
      <c r="AJ566">
        <v>170.309</v>
      </c>
    </row>
    <row r="567" spans="1:36" x14ac:dyDescent="0.25">
      <c r="A567">
        <v>562</v>
      </c>
      <c r="B567">
        <v>562</v>
      </c>
      <c r="C567">
        <v>779.76599999999996</v>
      </c>
      <c r="D567">
        <v>976.39</v>
      </c>
      <c r="E567">
        <v>226.43299999999999</v>
      </c>
      <c r="F567">
        <v>-64.524000000000001</v>
      </c>
      <c r="H567">
        <v>58.051000000000002</v>
      </c>
      <c r="I567">
        <v>-19.448</v>
      </c>
      <c r="J567">
        <v>-18.13</v>
      </c>
      <c r="L567">
        <v>-100.672</v>
      </c>
      <c r="N567">
        <v>243.797</v>
      </c>
      <c r="O567">
        <v>-0.99</v>
      </c>
      <c r="P567">
        <v>-1.228</v>
      </c>
      <c r="Q567">
        <v>-0.69399999999999995</v>
      </c>
      <c r="R567">
        <v>-5.0000000000000001E-3</v>
      </c>
      <c r="S567">
        <v>0.111</v>
      </c>
      <c r="T567">
        <v>0.47899999999999998</v>
      </c>
      <c r="U567">
        <v>0.34499999999999997</v>
      </c>
      <c r="V567">
        <v>2.1999999999999999E-2</v>
      </c>
      <c r="W567">
        <v>156.09800000000001</v>
      </c>
      <c r="X567">
        <v>-1.8759999999999999</v>
      </c>
      <c r="Y567">
        <v>33.862000000000002</v>
      </c>
      <c r="Z567">
        <v>17.827000000000002</v>
      </c>
      <c r="AA567">
        <v>136.87100000000001</v>
      </c>
      <c r="AB567">
        <v>86.841999999999999</v>
      </c>
      <c r="AC567">
        <v>295.95699999999999</v>
      </c>
      <c r="AD567">
        <v>156.76300000000001</v>
      </c>
      <c r="AE567">
        <v>49.274000000000001</v>
      </c>
      <c r="AF567">
        <v>55.822000000000003</v>
      </c>
      <c r="AG567">
        <v>632.096</v>
      </c>
      <c r="AH567">
        <v>740.14200000000005</v>
      </c>
      <c r="AI567">
        <v>740.75199999999995</v>
      </c>
      <c r="AJ567">
        <v>170.00399999999999</v>
      </c>
    </row>
    <row r="568" spans="1:36" x14ac:dyDescent="0.25">
      <c r="A568">
        <v>563</v>
      </c>
      <c r="B568">
        <v>563</v>
      </c>
      <c r="C568">
        <v>778.81100000000004</v>
      </c>
      <c r="D568">
        <v>974.95600000000002</v>
      </c>
      <c r="E568">
        <v>226.905</v>
      </c>
      <c r="F568">
        <v>-23.55</v>
      </c>
      <c r="H568">
        <v>65.188999999999993</v>
      </c>
      <c r="I568">
        <v>-18.972999999999999</v>
      </c>
      <c r="J568">
        <v>-18.608000000000001</v>
      </c>
      <c r="L568">
        <v>-100.197</v>
      </c>
      <c r="N568">
        <v>245.68799999999999</v>
      </c>
      <c r="O568">
        <v>-0.995</v>
      </c>
      <c r="P568">
        <v>-1.2230000000000001</v>
      </c>
      <c r="Q568">
        <v>-0.68899999999999995</v>
      </c>
      <c r="R568">
        <v>0</v>
      </c>
      <c r="S568">
        <v>0.11600000000000001</v>
      </c>
      <c r="T568">
        <v>0.47299999999999998</v>
      </c>
      <c r="U568">
        <v>0.34499999999999997</v>
      </c>
      <c r="V568">
        <v>2.1999999999999999E-2</v>
      </c>
      <c r="W568">
        <v>156.09800000000001</v>
      </c>
      <c r="X568">
        <v>-1.407</v>
      </c>
      <c r="Y568">
        <v>33.862000000000002</v>
      </c>
      <c r="Z568">
        <v>18.295999999999999</v>
      </c>
      <c r="AA568">
        <v>135.46</v>
      </c>
      <c r="AB568">
        <v>87.781000000000006</v>
      </c>
      <c r="AC568">
        <v>296.89699999999999</v>
      </c>
      <c r="AD568">
        <v>156.76300000000001</v>
      </c>
      <c r="AE568">
        <v>48.804000000000002</v>
      </c>
      <c r="AF568">
        <v>57.698999999999998</v>
      </c>
      <c r="AG568">
        <v>632.096</v>
      </c>
      <c r="AH568">
        <v>733.12199999999996</v>
      </c>
      <c r="AI568">
        <v>740.75199999999995</v>
      </c>
      <c r="AJ568">
        <v>170.614</v>
      </c>
    </row>
    <row r="569" spans="1:36" x14ac:dyDescent="0.25">
      <c r="A569">
        <v>564</v>
      </c>
      <c r="B569">
        <v>564</v>
      </c>
      <c r="C569">
        <v>777.85699999999997</v>
      </c>
      <c r="D569">
        <v>974</v>
      </c>
      <c r="E569">
        <v>227.84899999999999</v>
      </c>
      <c r="F569">
        <v>-31.556999999999999</v>
      </c>
      <c r="H569">
        <v>64.236999999999995</v>
      </c>
      <c r="I569">
        <v>-19.448</v>
      </c>
      <c r="J569">
        <v>-18.13</v>
      </c>
      <c r="L569">
        <v>-99.722999999999999</v>
      </c>
      <c r="N569">
        <v>243.797</v>
      </c>
      <c r="O569">
        <v>-0.99</v>
      </c>
      <c r="P569">
        <v>-1.228</v>
      </c>
      <c r="Q569">
        <v>-0.68899999999999995</v>
      </c>
      <c r="R569">
        <v>0</v>
      </c>
      <c r="S569">
        <v>0.121</v>
      </c>
      <c r="T569">
        <v>0.46800000000000003</v>
      </c>
      <c r="U569">
        <v>0.34499999999999997</v>
      </c>
      <c r="V569">
        <v>1.7999999999999999E-2</v>
      </c>
      <c r="W569">
        <v>156.56800000000001</v>
      </c>
      <c r="X569">
        <v>-1.8759999999999999</v>
      </c>
      <c r="Y569">
        <v>33.862000000000002</v>
      </c>
      <c r="Z569">
        <v>18.765000000000001</v>
      </c>
      <c r="AA569">
        <v>135.46</v>
      </c>
      <c r="AB569">
        <v>87.311000000000007</v>
      </c>
      <c r="AC569">
        <v>295.488</v>
      </c>
      <c r="AD569">
        <v>157.233</v>
      </c>
      <c r="AE569">
        <v>48.804000000000002</v>
      </c>
      <c r="AF569">
        <v>57.698999999999998</v>
      </c>
      <c r="AG569">
        <v>632.096</v>
      </c>
      <c r="AH569">
        <v>730.375</v>
      </c>
      <c r="AI569">
        <v>740.75199999999995</v>
      </c>
      <c r="AJ569">
        <v>170.309</v>
      </c>
    </row>
    <row r="570" spans="1:36" x14ac:dyDescent="0.25">
      <c r="A570">
        <v>565</v>
      </c>
      <c r="B570">
        <v>565</v>
      </c>
      <c r="C570">
        <v>777.85699999999997</v>
      </c>
      <c r="D570">
        <v>973.04499999999996</v>
      </c>
      <c r="E570">
        <v>228.32</v>
      </c>
      <c r="F570">
        <v>-22.608000000000001</v>
      </c>
      <c r="H570">
        <v>59.478999999999999</v>
      </c>
      <c r="I570">
        <v>-18.972999999999999</v>
      </c>
      <c r="J570">
        <v>-18.608000000000001</v>
      </c>
      <c r="L570">
        <v>-99.722999999999999</v>
      </c>
      <c r="N570">
        <v>240.489</v>
      </c>
      <c r="O570">
        <v>-0.999</v>
      </c>
      <c r="P570">
        <v>-1.228</v>
      </c>
      <c r="Q570">
        <v>-0.69399999999999995</v>
      </c>
      <c r="R570">
        <v>-5.0000000000000001E-3</v>
      </c>
      <c r="S570">
        <v>0.126</v>
      </c>
      <c r="T570">
        <v>0.46800000000000003</v>
      </c>
      <c r="U570">
        <v>0.34200000000000003</v>
      </c>
      <c r="V570">
        <v>2.1999999999999999E-2</v>
      </c>
      <c r="W570">
        <v>156.09800000000001</v>
      </c>
      <c r="X570">
        <v>-1.407</v>
      </c>
      <c r="Y570">
        <v>33.392000000000003</v>
      </c>
      <c r="Z570">
        <v>19.234000000000002</v>
      </c>
      <c r="AA570">
        <v>134.989</v>
      </c>
      <c r="AB570">
        <v>86.841999999999999</v>
      </c>
      <c r="AC570">
        <v>296.42700000000002</v>
      </c>
      <c r="AD570">
        <v>156.76300000000001</v>
      </c>
      <c r="AE570">
        <v>48.335000000000001</v>
      </c>
      <c r="AF570">
        <v>56.761000000000003</v>
      </c>
      <c r="AG570">
        <v>624.46600000000001</v>
      </c>
      <c r="AH570">
        <v>730.68</v>
      </c>
      <c r="AI570">
        <v>740.75199999999995</v>
      </c>
      <c r="AJ570">
        <v>167.25700000000001</v>
      </c>
    </row>
    <row r="571" spans="1:36" x14ac:dyDescent="0.25">
      <c r="A571">
        <v>566</v>
      </c>
      <c r="B571">
        <v>566</v>
      </c>
      <c r="C571">
        <v>776.42499999999995</v>
      </c>
      <c r="D571">
        <v>972.08900000000006</v>
      </c>
      <c r="E571">
        <v>229.26400000000001</v>
      </c>
      <c r="F571">
        <v>-24.963000000000001</v>
      </c>
      <c r="H571">
        <v>60.905999999999999</v>
      </c>
      <c r="I571">
        <v>-18.972999999999999</v>
      </c>
      <c r="J571">
        <v>-18.608000000000001</v>
      </c>
      <c r="L571">
        <v>-100.197</v>
      </c>
      <c r="N571">
        <v>241.90700000000001</v>
      </c>
      <c r="O571">
        <v>-0.995</v>
      </c>
      <c r="P571">
        <v>-1.2230000000000001</v>
      </c>
      <c r="Q571">
        <v>-0.69399999999999995</v>
      </c>
      <c r="R571">
        <v>0</v>
      </c>
      <c r="S571">
        <v>0.121</v>
      </c>
      <c r="T571">
        <v>0.46800000000000003</v>
      </c>
      <c r="U571">
        <v>0.34799999999999998</v>
      </c>
      <c r="V571">
        <v>2.1999999999999999E-2</v>
      </c>
      <c r="W571">
        <v>156.09800000000001</v>
      </c>
      <c r="X571">
        <v>-2.3450000000000002</v>
      </c>
      <c r="Y571">
        <v>33.862000000000002</v>
      </c>
      <c r="Z571">
        <v>18.295999999999999</v>
      </c>
      <c r="AA571">
        <v>134.989</v>
      </c>
      <c r="AB571">
        <v>87.311000000000007</v>
      </c>
      <c r="AC571">
        <v>295.95699999999999</v>
      </c>
      <c r="AD571">
        <v>156.29400000000001</v>
      </c>
      <c r="AE571">
        <v>48.335000000000001</v>
      </c>
      <c r="AF571">
        <v>57.23</v>
      </c>
      <c r="AG571">
        <v>622.024</v>
      </c>
      <c r="AH571">
        <v>730.375</v>
      </c>
      <c r="AI571">
        <v>740.75199999999995</v>
      </c>
      <c r="AJ571">
        <v>170.00399999999999</v>
      </c>
    </row>
    <row r="572" spans="1:36" x14ac:dyDescent="0.25">
      <c r="A572">
        <v>567</v>
      </c>
      <c r="B572">
        <v>567</v>
      </c>
      <c r="C572">
        <v>776.42499999999995</v>
      </c>
      <c r="D572">
        <v>970.65499999999997</v>
      </c>
      <c r="E572">
        <v>230.208</v>
      </c>
      <c r="F572">
        <v>-3.2970000000000002</v>
      </c>
      <c r="H572">
        <v>62.81</v>
      </c>
      <c r="I572">
        <v>-18.498999999999999</v>
      </c>
      <c r="J572">
        <v>-18.608000000000001</v>
      </c>
      <c r="L572">
        <v>-99.722999999999999</v>
      </c>
      <c r="N572">
        <v>243.797</v>
      </c>
      <c r="O572">
        <v>-0.98499999999999999</v>
      </c>
      <c r="P572">
        <v>-1.2230000000000001</v>
      </c>
      <c r="Q572">
        <v>-0.68400000000000005</v>
      </c>
      <c r="R572">
        <v>0</v>
      </c>
      <c r="S572">
        <v>0.121</v>
      </c>
      <c r="T572">
        <v>0.47299999999999998</v>
      </c>
      <c r="U572">
        <v>0.34200000000000003</v>
      </c>
      <c r="V572">
        <v>2.1999999999999999E-2</v>
      </c>
      <c r="W572">
        <v>156.09800000000001</v>
      </c>
      <c r="X572">
        <v>-1.407</v>
      </c>
      <c r="Y572">
        <v>33.862000000000002</v>
      </c>
      <c r="Z572">
        <v>18.295999999999999</v>
      </c>
      <c r="AA572">
        <v>134.989</v>
      </c>
      <c r="AB572">
        <v>86.841999999999999</v>
      </c>
      <c r="AC572">
        <v>296.42700000000002</v>
      </c>
      <c r="AD572">
        <v>156.76300000000001</v>
      </c>
      <c r="AE572">
        <v>47.866</v>
      </c>
      <c r="AF572">
        <v>60.045000000000002</v>
      </c>
      <c r="AG572">
        <v>622.024</v>
      </c>
      <c r="AH572">
        <v>730.68</v>
      </c>
      <c r="AI572">
        <v>733.42700000000002</v>
      </c>
      <c r="AJ572">
        <v>170.00399999999999</v>
      </c>
    </row>
    <row r="573" spans="1:36" x14ac:dyDescent="0.25">
      <c r="A573">
        <v>568</v>
      </c>
      <c r="B573">
        <v>568</v>
      </c>
      <c r="C573">
        <v>775.47</v>
      </c>
      <c r="D573">
        <v>970.17700000000002</v>
      </c>
      <c r="E573">
        <v>233.983</v>
      </c>
      <c r="F573">
        <v>-21.195</v>
      </c>
      <c r="H573">
        <v>61.857999999999997</v>
      </c>
      <c r="I573">
        <v>-18.498999999999999</v>
      </c>
      <c r="J573">
        <v>-18.13</v>
      </c>
      <c r="L573">
        <v>-99.722999999999999</v>
      </c>
      <c r="N573">
        <v>241.435</v>
      </c>
      <c r="O573">
        <v>-0.995</v>
      </c>
      <c r="P573">
        <v>-1.2230000000000001</v>
      </c>
      <c r="Q573">
        <v>-0.69399999999999995</v>
      </c>
      <c r="R573">
        <v>0</v>
      </c>
      <c r="S573">
        <v>0.121</v>
      </c>
      <c r="T573">
        <v>0.46800000000000003</v>
      </c>
      <c r="U573">
        <v>0.34200000000000003</v>
      </c>
      <c r="V573">
        <v>2.9000000000000001E-2</v>
      </c>
      <c r="W573">
        <v>156.09800000000001</v>
      </c>
      <c r="X573">
        <v>-1.407</v>
      </c>
      <c r="Y573">
        <v>33.862000000000002</v>
      </c>
      <c r="Z573">
        <v>17.827000000000002</v>
      </c>
      <c r="AA573">
        <v>135.46</v>
      </c>
      <c r="AB573">
        <v>86.372</v>
      </c>
      <c r="AC573">
        <v>295.95699999999999</v>
      </c>
      <c r="AD573">
        <v>156.76300000000001</v>
      </c>
      <c r="AE573">
        <v>48.804000000000002</v>
      </c>
      <c r="AF573">
        <v>60.514000000000003</v>
      </c>
      <c r="AG573">
        <v>622.024</v>
      </c>
      <c r="AH573">
        <v>730.68</v>
      </c>
      <c r="AI573">
        <v>731.29</v>
      </c>
      <c r="AJ573">
        <v>165.42500000000001</v>
      </c>
    </row>
    <row r="574" spans="1:36" x14ac:dyDescent="0.25">
      <c r="A574">
        <v>569</v>
      </c>
      <c r="B574">
        <v>569</v>
      </c>
      <c r="C574">
        <v>774.03800000000001</v>
      </c>
      <c r="D574">
        <v>968.74300000000005</v>
      </c>
      <c r="E574">
        <v>227.84899999999999</v>
      </c>
      <c r="F574">
        <v>-13.659000000000001</v>
      </c>
      <c r="H574">
        <v>64.236999999999995</v>
      </c>
      <c r="I574">
        <v>-18.498999999999999</v>
      </c>
      <c r="J574">
        <v>-17.652999999999999</v>
      </c>
      <c r="L574">
        <v>-99.248000000000005</v>
      </c>
      <c r="N574">
        <v>249.941</v>
      </c>
      <c r="O574">
        <v>-0.98499999999999999</v>
      </c>
      <c r="P574">
        <v>-1.2230000000000001</v>
      </c>
      <c r="Q574">
        <v>-0.68899999999999995</v>
      </c>
      <c r="R574">
        <v>0</v>
      </c>
      <c r="S574">
        <v>0.121</v>
      </c>
      <c r="T574">
        <v>0.46200000000000002</v>
      </c>
      <c r="U574">
        <v>0.34799999999999998</v>
      </c>
      <c r="V574">
        <v>2.1999999999999999E-2</v>
      </c>
      <c r="W574">
        <v>155.15700000000001</v>
      </c>
      <c r="X574">
        <v>-0.93799999999999994</v>
      </c>
      <c r="Y574">
        <v>33.392000000000003</v>
      </c>
      <c r="Z574">
        <v>17.827000000000002</v>
      </c>
      <c r="AA574">
        <v>134.989</v>
      </c>
      <c r="AB574">
        <v>86.841999999999999</v>
      </c>
      <c r="AC574">
        <v>295.95699999999999</v>
      </c>
      <c r="AD574">
        <v>156.76300000000001</v>
      </c>
      <c r="AE574">
        <v>48.335000000000001</v>
      </c>
      <c r="AF574">
        <v>60.045000000000002</v>
      </c>
      <c r="AG574">
        <v>622.63499999999999</v>
      </c>
      <c r="AH574">
        <v>730.68</v>
      </c>
      <c r="AI574">
        <v>730.98500000000001</v>
      </c>
      <c r="AJ574">
        <v>159.93199999999999</v>
      </c>
    </row>
    <row r="575" spans="1:36" x14ac:dyDescent="0.25">
      <c r="A575">
        <v>570</v>
      </c>
      <c r="B575">
        <v>570</v>
      </c>
      <c r="C575">
        <v>773.56100000000004</v>
      </c>
      <c r="D575">
        <v>967.31</v>
      </c>
      <c r="E575">
        <v>233.03899999999999</v>
      </c>
      <c r="F575">
        <v>-90.426000000000002</v>
      </c>
      <c r="H575">
        <v>59.954999999999998</v>
      </c>
      <c r="I575">
        <v>-18.972999999999999</v>
      </c>
      <c r="J575">
        <v>-18.608000000000001</v>
      </c>
      <c r="L575">
        <v>-98.772999999999996</v>
      </c>
      <c r="N575">
        <v>240.017</v>
      </c>
      <c r="O575">
        <v>-0.98</v>
      </c>
      <c r="P575">
        <v>-1.2330000000000001</v>
      </c>
      <c r="Q575">
        <v>-0.68899999999999995</v>
      </c>
      <c r="R575">
        <v>5.0000000000000001E-3</v>
      </c>
      <c r="S575">
        <v>0.121</v>
      </c>
      <c r="T575">
        <v>0.46800000000000003</v>
      </c>
      <c r="U575">
        <v>0.34200000000000003</v>
      </c>
      <c r="V575">
        <v>2.9000000000000001E-2</v>
      </c>
      <c r="W575">
        <v>155.15700000000001</v>
      </c>
      <c r="X575">
        <v>-0.93799999999999994</v>
      </c>
      <c r="Y575">
        <v>33.392000000000003</v>
      </c>
      <c r="Z575">
        <v>17.827000000000002</v>
      </c>
      <c r="AA575">
        <v>134.989</v>
      </c>
      <c r="AB575">
        <v>86.372</v>
      </c>
      <c r="AC575">
        <v>294.548</v>
      </c>
      <c r="AD575">
        <v>157.233</v>
      </c>
      <c r="AE575">
        <v>47.866</v>
      </c>
      <c r="AF575">
        <v>57.698999999999998</v>
      </c>
      <c r="AG575">
        <v>622.32899999999995</v>
      </c>
      <c r="AH575">
        <v>722.13400000000001</v>
      </c>
      <c r="AI575">
        <v>730.68</v>
      </c>
      <c r="AJ575">
        <v>161.15199999999999</v>
      </c>
    </row>
    <row r="576" spans="1:36" x14ac:dyDescent="0.25">
      <c r="A576">
        <v>571</v>
      </c>
      <c r="B576">
        <v>571</v>
      </c>
      <c r="C576">
        <v>772.12900000000002</v>
      </c>
      <c r="D576">
        <v>967.78800000000001</v>
      </c>
      <c r="E576">
        <v>221.715</v>
      </c>
      <c r="F576">
        <v>78.665000000000006</v>
      </c>
      <c r="H576">
        <v>70.900000000000006</v>
      </c>
      <c r="I576">
        <v>-18.498999999999999</v>
      </c>
      <c r="J576">
        <v>-17.652999999999999</v>
      </c>
      <c r="L576">
        <v>-98.772999999999996</v>
      </c>
      <c r="N576">
        <v>260.33800000000002</v>
      </c>
      <c r="O576">
        <v>-0.98</v>
      </c>
      <c r="P576">
        <v>-1.2230000000000001</v>
      </c>
      <c r="Q576">
        <v>-0.68899999999999995</v>
      </c>
      <c r="R576">
        <v>5.0000000000000001E-3</v>
      </c>
      <c r="S576">
        <v>0.126</v>
      </c>
      <c r="T576">
        <v>0.47899999999999998</v>
      </c>
      <c r="U576">
        <v>0.34499999999999997</v>
      </c>
      <c r="V576">
        <v>1.7999999999999999E-2</v>
      </c>
      <c r="W576">
        <v>155.62799999999999</v>
      </c>
      <c r="X576">
        <v>-1.407</v>
      </c>
      <c r="Y576">
        <v>34.332000000000001</v>
      </c>
      <c r="Z576">
        <v>18.295999999999999</v>
      </c>
      <c r="AA576">
        <v>134.989</v>
      </c>
      <c r="AB576">
        <v>86.372</v>
      </c>
      <c r="AC576">
        <v>295.488</v>
      </c>
      <c r="AD576">
        <v>156.76300000000001</v>
      </c>
      <c r="AE576">
        <v>47.866</v>
      </c>
      <c r="AF576">
        <v>54.414999999999999</v>
      </c>
      <c r="AG576">
        <v>622.32899999999995</v>
      </c>
      <c r="AH576">
        <v>720.60799999999995</v>
      </c>
      <c r="AI576">
        <v>730.68</v>
      </c>
      <c r="AJ576">
        <v>160.542</v>
      </c>
    </row>
    <row r="577" spans="1:36" x14ac:dyDescent="0.25">
      <c r="A577">
        <v>572</v>
      </c>
      <c r="B577">
        <v>572</v>
      </c>
      <c r="C577">
        <v>771.17499999999995</v>
      </c>
      <c r="D577">
        <v>966.83199999999999</v>
      </c>
      <c r="E577">
        <v>229.26400000000001</v>
      </c>
      <c r="F577">
        <v>-73.001999999999995</v>
      </c>
      <c r="H577">
        <v>60.905999999999999</v>
      </c>
      <c r="I577">
        <v>-19.448</v>
      </c>
      <c r="J577">
        <v>-18.13</v>
      </c>
      <c r="L577">
        <v>-98.772999999999996</v>
      </c>
      <c r="N577">
        <v>241.90700000000001</v>
      </c>
      <c r="O577">
        <v>-0.98499999999999999</v>
      </c>
      <c r="P577">
        <v>-1.218</v>
      </c>
      <c r="Q577">
        <v>-0.69399999999999995</v>
      </c>
      <c r="R577">
        <v>0</v>
      </c>
      <c r="S577">
        <v>0.11600000000000001</v>
      </c>
      <c r="T577">
        <v>0.47899999999999998</v>
      </c>
      <c r="U577">
        <v>0.34200000000000003</v>
      </c>
      <c r="V577">
        <v>2.1999999999999999E-2</v>
      </c>
      <c r="W577">
        <v>155.62799999999999</v>
      </c>
      <c r="X577">
        <v>-0.93799999999999994</v>
      </c>
      <c r="Y577">
        <v>33.392000000000003</v>
      </c>
      <c r="Z577">
        <v>18.765000000000001</v>
      </c>
      <c r="AA577">
        <v>134.51900000000001</v>
      </c>
      <c r="AB577">
        <v>86.372</v>
      </c>
      <c r="AC577">
        <v>295.488</v>
      </c>
      <c r="AD577">
        <v>157.233</v>
      </c>
      <c r="AE577">
        <v>48.335000000000001</v>
      </c>
      <c r="AF577">
        <v>55.353000000000002</v>
      </c>
      <c r="AG577">
        <v>622.32899999999995</v>
      </c>
      <c r="AH577">
        <v>720.91300000000001</v>
      </c>
      <c r="AI577">
        <v>730.98500000000001</v>
      </c>
      <c r="AJ577">
        <v>159.93199999999999</v>
      </c>
    </row>
    <row r="578" spans="1:36" x14ac:dyDescent="0.25">
      <c r="A578">
        <v>573</v>
      </c>
      <c r="B578">
        <v>573</v>
      </c>
      <c r="C578">
        <v>771.17499999999995</v>
      </c>
      <c r="D578">
        <v>964.44200000000001</v>
      </c>
      <c r="E578">
        <v>229.73599999999999</v>
      </c>
      <c r="F578">
        <v>-69.233999999999995</v>
      </c>
      <c r="H578">
        <v>61.381999999999998</v>
      </c>
      <c r="I578">
        <v>-18.498999999999999</v>
      </c>
      <c r="J578">
        <v>-17.652999999999999</v>
      </c>
      <c r="L578">
        <v>-99.248000000000005</v>
      </c>
      <c r="N578">
        <v>243.32499999999999</v>
      </c>
      <c r="O578">
        <v>-0.98499999999999999</v>
      </c>
      <c r="P578">
        <v>-1.218</v>
      </c>
      <c r="Q578">
        <v>-0.68899999999999995</v>
      </c>
      <c r="R578">
        <v>0.01</v>
      </c>
      <c r="S578">
        <v>0.121</v>
      </c>
      <c r="T578">
        <v>0.47899999999999998</v>
      </c>
      <c r="U578">
        <v>0.34499999999999997</v>
      </c>
      <c r="V578">
        <v>2.5999999999999999E-2</v>
      </c>
      <c r="W578">
        <v>154.68700000000001</v>
      </c>
      <c r="X578">
        <v>-0.46899999999999997</v>
      </c>
      <c r="Y578">
        <v>32.920999999999999</v>
      </c>
      <c r="Z578">
        <v>18.295999999999999</v>
      </c>
      <c r="AA578">
        <v>134.989</v>
      </c>
      <c r="AB578">
        <v>85.903000000000006</v>
      </c>
      <c r="AC578">
        <v>294.548</v>
      </c>
      <c r="AD578">
        <v>157.233</v>
      </c>
      <c r="AE578">
        <v>47.866</v>
      </c>
      <c r="AF578">
        <v>58.167999999999999</v>
      </c>
      <c r="AG578">
        <v>622.32899999999995</v>
      </c>
      <c r="AH578">
        <v>720.60799999999995</v>
      </c>
      <c r="AI578">
        <v>725.49099999999999</v>
      </c>
      <c r="AJ578">
        <v>160.542</v>
      </c>
    </row>
    <row r="579" spans="1:36" x14ac:dyDescent="0.25">
      <c r="A579">
        <v>574</v>
      </c>
      <c r="B579">
        <v>574</v>
      </c>
      <c r="C579">
        <v>770.22</v>
      </c>
      <c r="D579">
        <v>964.44200000000001</v>
      </c>
      <c r="E579">
        <v>233.03899999999999</v>
      </c>
      <c r="F579">
        <v>7.5359999999999996</v>
      </c>
      <c r="H579">
        <v>66.141000000000005</v>
      </c>
      <c r="I579">
        <v>-18.498999999999999</v>
      </c>
      <c r="J579">
        <v>-17.652999999999999</v>
      </c>
      <c r="L579">
        <v>-98.772999999999996</v>
      </c>
      <c r="N579">
        <v>254.19499999999999</v>
      </c>
      <c r="O579">
        <v>-0.98</v>
      </c>
      <c r="P579">
        <v>-1.214</v>
      </c>
      <c r="Q579">
        <v>-0.69399999999999995</v>
      </c>
      <c r="R579">
        <v>5.0000000000000001E-3</v>
      </c>
      <c r="S579">
        <v>0.11600000000000001</v>
      </c>
      <c r="T579">
        <v>0.48399999999999999</v>
      </c>
      <c r="U579">
        <v>0.33800000000000002</v>
      </c>
      <c r="V579">
        <v>2.1999999999999999E-2</v>
      </c>
      <c r="W579">
        <v>155.15700000000001</v>
      </c>
      <c r="X579">
        <v>0</v>
      </c>
      <c r="Y579">
        <v>32.920999999999999</v>
      </c>
      <c r="Z579">
        <v>18.295999999999999</v>
      </c>
      <c r="AA579">
        <v>134.989</v>
      </c>
      <c r="AB579">
        <v>86.372</v>
      </c>
      <c r="AC579">
        <v>294.07799999999997</v>
      </c>
      <c r="AD579">
        <v>156.76300000000001</v>
      </c>
      <c r="AE579">
        <v>46.927</v>
      </c>
      <c r="AF579">
        <v>57.23</v>
      </c>
      <c r="AG579">
        <v>622.32899999999995</v>
      </c>
      <c r="AH579">
        <v>721.21799999999996</v>
      </c>
      <c r="AI579">
        <v>720.60799999999995</v>
      </c>
      <c r="AJ579">
        <v>160.23699999999999</v>
      </c>
    </row>
    <row r="580" spans="1:36" x14ac:dyDescent="0.25">
      <c r="A580">
        <v>575</v>
      </c>
      <c r="B580">
        <v>575</v>
      </c>
      <c r="C580">
        <v>769.26599999999996</v>
      </c>
      <c r="D580">
        <v>962.053</v>
      </c>
      <c r="E580">
        <v>232.095</v>
      </c>
      <c r="F580">
        <v>-60.286000000000001</v>
      </c>
      <c r="H580">
        <v>61.381999999999998</v>
      </c>
      <c r="I580">
        <v>-18.498999999999999</v>
      </c>
      <c r="J580">
        <v>-17.652999999999999</v>
      </c>
      <c r="L580">
        <v>-98.772999999999996</v>
      </c>
      <c r="N580">
        <v>246.63300000000001</v>
      </c>
      <c r="O580">
        <v>-0.99</v>
      </c>
      <c r="P580">
        <v>-1.214</v>
      </c>
      <c r="Q580">
        <v>-0.68899999999999995</v>
      </c>
      <c r="R580">
        <v>-5.0000000000000001E-3</v>
      </c>
      <c r="S580">
        <v>0.121</v>
      </c>
      <c r="T580">
        <v>0.47899999999999998</v>
      </c>
      <c r="U580">
        <v>0.33800000000000002</v>
      </c>
      <c r="V580">
        <v>2.1999999999999999E-2</v>
      </c>
      <c r="W580">
        <v>154.68700000000001</v>
      </c>
      <c r="X580">
        <v>-0.46899999999999997</v>
      </c>
      <c r="Y580">
        <v>33.392000000000003</v>
      </c>
      <c r="Z580">
        <v>17.827000000000002</v>
      </c>
      <c r="AA580">
        <v>135.93</v>
      </c>
      <c r="AB580">
        <v>86.372</v>
      </c>
      <c r="AC580">
        <v>294.548</v>
      </c>
      <c r="AD580">
        <v>157.702</v>
      </c>
      <c r="AE580">
        <v>48.335000000000001</v>
      </c>
      <c r="AF580">
        <v>55.822000000000003</v>
      </c>
      <c r="AG580">
        <v>612.86800000000005</v>
      </c>
      <c r="AH580">
        <v>720.60799999999995</v>
      </c>
      <c r="AI580">
        <v>720.91300000000001</v>
      </c>
      <c r="AJ580">
        <v>160.542</v>
      </c>
    </row>
    <row r="581" spans="1:36" x14ac:dyDescent="0.25">
      <c r="A581">
        <v>576</v>
      </c>
      <c r="B581">
        <v>576</v>
      </c>
      <c r="C581">
        <v>768.31100000000004</v>
      </c>
      <c r="D581">
        <v>961.09699999999998</v>
      </c>
      <c r="E581">
        <v>233.511</v>
      </c>
      <c r="F581">
        <v>-36.267000000000003</v>
      </c>
      <c r="H581">
        <v>63.286000000000001</v>
      </c>
      <c r="I581">
        <v>-18.498999999999999</v>
      </c>
      <c r="J581">
        <v>-17.175999999999998</v>
      </c>
      <c r="L581">
        <v>-98.772999999999996</v>
      </c>
      <c r="N581">
        <v>248.99600000000001</v>
      </c>
      <c r="O581">
        <v>-0.97499999999999998</v>
      </c>
      <c r="P581">
        <v>-1.214</v>
      </c>
      <c r="Q581">
        <v>-0.69399999999999995</v>
      </c>
      <c r="R581">
        <v>5.0000000000000001E-3</v>
      </c>
      <c r="S581">
        <v>0.11600000000000001</v>
      </c>
      <c r="T581">
        <v>0.48399999999999999</v>
      </c>
      <c r="U581">
        <v>0.34499999999999997</v>
      </c>
      <c r="V581">
        <v>2.1999999999999999E-2</v>
      </c>
      <c r="W581">
        <v>154.21700000000001</v>
      </c>
      <c r="X581">
        <v>-0.93799999999999994</v>
      </c>
      <c r="Y581">
        <v>33.392000000000003</v>
      </c>
      <c r="Z581">
        <v>17.827000000000002</v>
      </c>
      <c r="AA581">
        <v>134.989</v>
      </c>
      <c r="AB581">
        <v>85.903000000000006</v>
      </c>
      <c r="AC581">
        <v>294.07799999999997</v>
      </c>
      <c r="AD581">
        <v>157.233</v>
      </c>
      <c r="AE581">
        <v>47.866</v>
      </c>
      <c r="AF581">
        <v>56.761000000000003</v>
      </c>
      <c r="AG581">
        <v>612.25699999999995</v>
      </c>
      <c r="AH581">
        <v>720.60799999999995</v>
      </c>
      <c r="AI581">
        <v>720.60799999999995</v>
      </c>
      <c r="AJ581">
        <v>160.23699999999999</v>
      </c>
    </row>
    <row r="582" spans="1:36" x14ac:dyDescent="0.25">
      <c r="A582">
        <v>577</v>
      </c>
      <c r="B582">
        <v>577</v>
      </c>
      <c r="C582">
        <v>767.83399999999995</v>
      </c>
      <c r="D582">
        <v>960.61900000000003</v>
      </c>
      <c r="E582">
        <v>232.56700000000001</v>
      </c>
      <c r="F582">
        <v>-59.814999999999998</v>
      </c>
      <c r="H582">
        <v>60.905999999999999</v>
      </c>
      <c r="I582">
        <v>-18.498999999999999</v>
      </c>
      <c r="J582">
        <v>-17.175999999999998</v>
      </c>
      <c r="L582">
        <v>-99.248000000000005</v>
      </c>
      <c r="N582">
        <v>246.16</v>
      </c>
      <c r="O582">
        <v>-0.99</v>
      </c>
      <c r="P582">
        <v>-1.214</v>
      </c>
      <c r="Q582">
        <v>-0.68899999999999995</v>
      </c>
      <c r="R582">
        <v>0</v>
      </c>
      <c r="S582">
        <v>0.121</v>
      </c>
      <c r="T582">
        <v>0.47899999999999998</v>
      </c>
      <c r="U582">
        <v>0.33800000000000002</v>
      </c>
      <c r="V582">
        <v>2.9000000000000001E-2</v>
      </c>
      <c r="W582">
        <v>154.68700000000001</v>
      </c>
      <c r="X582">
        <v>-0.46899999999999997</v>
      </c>
      <c r="Y582">
        <v>32.920999999999999</v>
      </c>
      <c r="Z582">
        <v>18.765000000000001</v>
      </c>
      <c r="AA582">
        <v>134.989</v>
      </c>
      <c r="AB582">
        <v>85.433000000000007</v>
      </c>
      <c r="AC582">
        <v>293.608</v>
      </c>
      <c r="AD582">
        <v>157.233</v>
      </c>
      <c r="AE582">
        <v>47.396999999999998</v>
      </c>
      <c r="AF582">
        <v>57.23</v>
      </c>
      <c r="AG582">
        <v>612.86800000000005</v>
      </c>
      <c r="AH582">
        <v>711.75699999999995</v>
      </c>
      <c r="AI582">
        <v>720.60799999999995</v>
      </c>
      <c r="AJ582">
        <v>160.542</v>
      </c>
    </row>
    <row r="583" spans="1:36" x14ac:dyDescent="0.25">
      <c r="A583">
        <v>578</v>
      </c>
      <c r="B583">
        <v>578</v>
      </c>
      <c r="C583">
        <v>766.87900000000002</v>
      </c>
      <c r="D583">
        <v>959.66300000000001</v>
      </c>
      <c r="E583">
        <v>225.017</v>
      </c>
      <c r="F583">
        <v>-145.99199999999999</v>
      </c>
      <c r="H583">
        <v>55.195999999999998</v>
      </c>
      <c r="I583">
        <v>-18.972999999999999</v>
      </c>
      <c r="J583">
        <v>-18.608000000000001</v>
      </c>
      <c r="L583">
        <v>-97.822999999999993</v>
      </c>
      <c r="N583">
        <v>230.565</v>
      </c>
      <c r="O583">
        <v>-0.99</v>
      </c>
      <c r="P583">
        <v>-1.218</v>
      </c>
      <c r="Q583">
        <v>-0.69399999999999995</v>
      </c>
      <c r="R583">
        <v>5.0000000000000001E-3</v>
      </c>
      <c r="S583">
        <v>0.121</v>
      </c>
      <c r="T583">
        <v>0.48399999999999999</v>
      </c>
      <c r="U583">
        <v>0.33800000000000002</v>
      </c>
      <c r="V583">
        <v>2.5999999999999999E-2</v>
      </c>
      <c r="W583">
        <v>155.15700000000001</v>
      </c>
      <c r="X583">
        <v>-0.93799999999999994</v>
      </c>
      <c r="Y583">
        <v>32.920999999999999</v>
      </c>
      <c r="Z583">
        <v>17.827000000000002</v>
      </c>
      <c r="AA583">
        <v>134.989</v>
      </c>
      <c r="AB583">
        <v>85.433000000000007</v>
      </c>
      <c r="AC583">
        <v>294.07799999999997</v>
      </c>
      <c r="AD583">
        <v>157.233</v>
      </c>
      <c r="AE583">
        <v>46.927</v>
      </c>
      <c r="AF583">
        <v>56.761000000000003</v>
      </c>
      <c r="AG583">
        <v>611.952</v>
      </c>
      <c r="AH583">
        <v>710.53599999999994</v>
      </c>
      <c r="AI583">
        <v>720.60799999999995</v>
      </c>
      <c r="AJ583">
        <v>160.542</v>
      </c>
    </row>
    <row r="584" spans="1:36" x14ac:dyDescent="0.25">
      <c r="A584">
        <v>579</v>
      </c>
      <c r="B584">
        <v>579</v>
      </c>
      <c r="C584">
        <v>765.92499999999995</v>
      </c>
      <c r="D584">
        <v>958.22900000000004</v>
      </c>
      <c r="E584">
        <v>225.96100000000001</v>
      </c>
      <c r="F584">
        <v>-137.517</v>
      </c>
      <c r="H584">
        <v>54.72</v>
      </c>
      <c r="I584">
        <v>-18.498999999999999</v>
      </c>
      <c r="J584">
        <v>-17.175999999999998</v>
      </c>
      <c r="L584">
        <v>-98.772999999999996</v>
      </c>
      <c r="N584">
        <v>231.03800000000001</v>
      </c>
      <c r="O584">
        <v>-0.99</v>
      </c>
      <c r="P584">
        <v>-1.214</v>
      </c>
      <c r="Q584">
        <v>-0.68400000000000005</v>
      </c>
      <c r="R584">
        <v>0</v>
      </c>
      <c r="S584">
        <v>0.126</v>
      </c>
      <c r="T584">
        <v>0.48399999999999999</v>
      </c>
      <c r="U584">
        <v>0.33500000000000002</v>
      </c>
      <c r="V584">
        <v>2.1999999999999999E-2</v>
      </c>
      <c r="W584">
        <v>155.15700000000001</v>
      </c>
      <c r="X584">
        <v>0</v>
      </c>
      <c r="Y584">
        <v>33.392000000000003</v>
      </c>
      <c r="Z584">
        <v>17.827000000000002</v>
      </c>
      <c r="AA584">
        <v>134.04900000000001</v>
      </c>
      <c r="AB584">
        <v>85.903000000000006</v>
      </c>
      <c r="AC584">
        <v>293.13799999999998</v>
      </c>
      <c r="AD584">
        <v>156.29400000000001</v>
      </c>
      <c r="AE584">
        <v>47.866</v>
      </c>
      <c r="AF584">
        <v>56.292000000000002</v>
      </c>
      <c r="AG584">
        <v>611.952</v>
      </c>
      <c r="AH584">
        <v>710.84100000000001</v>
      </c>
      <c r="AI584">
        <v>720.91300000000001</v>
      </c>
      <c r="AJ584">
        <v>160.23699999999999</v>
      </c>
    </row>
    <row r="585" spans="1:36" x14ac:dyDescent="0.25">
      <c r="A585">
        <v>580</v>
      </c>
      <c r="B585">
        <v>580</v>
      </c>
      <c r="C585">
        <v>765.447</v>
      </c>
      <c r="D585">
        <v>957.274</v>
      </c>
      <c r="E585">
        <v>227.37700000000001</v>
      </c>
      <c r="F585">
        <v>-131.86600000000001</v>
      </c>
      <c r="H585">
        <v>54.72</v>
      </c>
      <c r="I585">
        <v>-18.498999999999999</v>
      </c>
      <c r="J585">
        <v>-17.175999999999998</v>
      </c>
      <c r="L585">
        <v>-98.772999999999996</v>
      </c>
      <c r="N585">
        <v>231.983</v>
      </c>
      <c r="O585">
        <v>-0.98499999999999999</v>
      </c>
      <c r="P585">
        <v>-1.218</v>
      </c>
      <c r="Q585">
        <v>-0.68899999999999995</v>
      </c>
      <c r="R585">
        <v>0</v>
      </c>
      <c r="S585">
        <v>0.121</v>
      </c>
      <c r="T585">
        <v>0.47899999999999998</v>
      </c>
      <c r="U585">
        <v>0.33500000000000002</v>
      </c>
      <c r="V585">
        <v>2.5999999999999999E-2</v>
      </c>
      <c r="W585">
        <v>154.21700000000001</v>
      </c>
      <c r="X585">
        <v>0.46899999999999997</v>
      </c>
      <c r="Y585">
        <v>32.920999999999999</v>
      </c>
      <c r="Z585">
        <v>18.765000000000001</v>
      </c>
      <c r="AA585">
        <v>134.51900000000001</v>
      </c>
      <c r="AB585">
        <v>85.903000000000006</v>
      </c>
      <c r="AC585">
        <v>293.13799999999998</v>
      </c>
      <c r="AD585">
        <v>156.76300000000001</v>
      </c>
      <c r="AE585">
        <v>46.927</v>
      </c>
      <c r="AF585">
        <v>53.476999999999997</v>
      </c>
      <c r="AG585">
        <v>612.56299999999999</v>
      </c>
      <c r="AH585">
        <v>710.53599999999994</v>
      </c>
      <c r="AI585">
        <v>719.38699999999994</v>
      </c>
      <c r="AJ585">
        <v>160.23699999999999</v>
      </c>
    </row>
    <row r="586" spans="1:36" x14ac:dyDescent="0.25">
      <c r="A586">
        <v>581</v>
      </c>
      <c r="B586">
        <v>581</v>
      </c>
      <c r="C586">
        <v>764.49300000000005</v>
      </c>
      <c r="D586">
        <v>955.84</v>
      </c>
      <c r="E586">
        <v>227.84899999999999</v>
      </c>
      <c r="F586">
        <v>-117.739</v>
      </c>
      <c r="H586">
        <v>56.148000000000003</v>
      </c>
      <c r="I586">
        <v>-18.024999999999999</v>
      </c>
      <c r="J586">
        <v>-17.652999999999999</v>
      </c>
      <c r="L586">
        <v>-99.248000000000005</v>
      </c>
      <c r="N586">
        <v>234.81800000000001</v>
      </c>
      <c r="O586">
        <v>-0.97499999999999998</v>
      </c>
      <c r="P586">
        <v>-1.214</v>
      </c>
      <c r="Q586">
        <v>-0.69399999999999995</v>
      </c>
      <c r="R586">
        <v>0</v>
      </c>
      <c r="S586">
        <v>0.126</v>
      </c>
      <c r="T586">
        <v>0.48399999999999999</v>
      </c>
      <c r="U586">
        <v>0.33100000000000002</v>
      </c>
      <c r="V586">
        <v>2.5999999999999999E-2</v>
      </c>
      <c r="W586">
        <v>155.62799999999999</v>
      </c>
      <c r="X586">
        <v>0</v>
      </c>
      <c r="Y586">
        <v>32.920999999999999</v>
      </c>
      <c r="Z586">
        <v>18.765000000000001</v>
      </c>
      <c r="AA586">
        <v>134.51900000000001</v>
      </c>
      <c r="AB586">
        <v>85.903000000000006</v>
      </c>
      <c r="AC586">
        <v>293.608</v>
      </c>
      <c r="AD586">
        <v>156.29400000000001</v>
      </c>
      <c r="AE586">
        <v>47.396999999999998</v>
      </c>
      <c r="AF586">
        <v>50.192999999999998</v>
      </c>
      <c r="AG586">
        <v>612.25699999999995</v>
      </c>
      <c r="AH586">
        <v>710.53599999999994</v>
      </c>
      <c r="AI586">
        <v>711.14599999999996</v>
      </c>
      <c r="AJ586">
        <v>160.23699999999999</v>
      </c>
    </row>
    <row r="587" spans="1:36" x14ac:dyDescent="0.25">
      <c r="A587">
        <v>582</v>
      </c>
      <c r="B587">
        <v>582</v>
      </c>
      <c r="C587">
        <v>763.06100000000004</v>
      </c>
      <c r="D587">
        <v>955.84</v>
      </c>
      <c r="E587">
        <v>229.73599999999999</v>
      </c>
      <c r="F587">
        <v>-33.441000000000003</v>
      </c>
      <c r="H587">
        <v>61.381999999999998</v>
      </c>
      <c r="I587">
        <v>-18.024999999999999</v>
      </c>
      <c r="J587">
        <v>-16.699000000000002</v>
      </c>
      <c r="L587">
        <v>-97.822999999999993</v>
      </c>
      <c r="N587">
        <v>244.74299999999999</v>
      </c>
      <c r="O587">
        <v>-0.97499999999999998</v>
      </c>
      <c r="P587">
        <v>-1.214</v>
      </c>
      <c r="Q587">
        <v>-0.69399999999999995</v>
      </c>
      <c r="R587">
        <v>0.01</v>
      </c>
      <c r="S587">
        <v>0.121</v>
      </c>
      <c r="T587">
        <v>0.48399999999999999</v>
      </c>
      <c r="U587">
        <v>0.33500000000000002</v>
      </c>
      <c r="V587">
        <v>2.9000000000000001E-2</v>
      </c>
      <c r="W587">
        <v>155.15700000000001</v>
      </c>
      <c r="X587">
        <v>0.46899999999999997</v>
      </c>
      <c r="Y587">
        <v>30.57</v>
      </c>
      <c r="Z587">
        <v>17.827000000000002</v>
      </c>
      <c r="AA587">
        <v>134.51900000000001</v>
      </c>
      <c r="AB587">
        <v>85.903000000000006</v>
      </c>
      <c r="AC587">
        <v>293.13799999999998</v>
      </c>
      <c r="AD587">
        <v>156.76300000000001</v>
      </c>
      <c r="AE587">
        <v>46.927</v>
      </c>
      <c r="AF587">
        <v>55.822000000000003</v>
      </c>
      <c r="AG587">
        <v>611.952</v>
      </c>
      <c r="AH587">
        <v>710.84100000000001</v>
      </c>
      <c r="AI587">
        <v>711.14599999999996</v>
      </c>
      <c r="AJ587">
        <v>160.542</v>
      </c>
    </row>
    <row r="588" spans="1:36" x14ac:dyDescent="0.25">
      <c r="A588">
        <v>583</v>
      </c>
      <c r="B588">
        <v>583</v>
      </c>
      <c r="C588">
        <v>763.06100000000004</v>
      </c>
      <c r="D588">
        <v>953.928</v>
      </c>
      <c r="E588">
        <v>229.73599999999999</v>
      </c>
      <c r="F588">
        <v>-23.079000000000001</v>
      </c>
      <c r="H588">
        <v>61.381999999999998</v>
      </c>
      <c r="I588">
        <v>-18.024999999999999</v>
      </c>
      <c r="J588">
        <v>-17.652999999999999</v>
      </c>
      <c r="L588">
        <v>-98.298000000000002</v>
      </c>
      <c r="N588">
        <v>248.523</v>
      </c>
      <c r="O588">
        <v>-0.97499999999999998</v>
      </c>
      <c r="P588">
        <v>-1.2090000000000001</v>
      </c>
      <c r="Q588">
        <v>-0.69399999999999995</v>
      </c>
      <c r="R588">
        <v>0</v>
      </c>
      <c r="S588">
        <v>0.121</v>
      </c>
      <c r="T588">
        <v>0.48399999999999999</v>
      </c>
      <c r="U588">
        <v>0.33800000000000002</v>
      </c>
      <c r="V588">
        <v>2.5999999999999999E-2</v>
      </c>
      <c r="W588">
        <v>154.68700000000001</v>
      </c>
      <c r="X588">
        <v>0.46899999999999997</v>
      </c>
      <c r="Y588">
        <v>31.04</v>
      </c>
      <c r="Z588">
        <v>17.827000000000002</v>
      </c>
      <c r="AA588">
        <v>134.51900000000001</v>
      </c>
      <c r="AB588">
        <v>85.903000000000006</v>
      </c>
      <c r="AC588">
        <v>293.13799999999998</v>
      </c>
      <c r="AD588">
        <v>156.76300000000001</v>
      </c>
      <c r="AE588">
        <v>46.927</v>
      </c>
      <c r="AF588">
        <v>55.353000000000002</v>
      </c>
      <c r="AG588">
        <v>612.25699999999995</v>
      </c>
      <c r="AH588">
        <v>710.84100000000001</v>
      </c>
      <c r="AI588">
        <v>711.14599999999996</v>
      </c>
      <c r="AJ588">
        <v>160.23699999999999</v>
      </c>
    </row>
    <row r="589" spans="1:36" x14ac:dyDescent="0.25">
      <c r="A589">
        <v>584</v>
      </c>
      <c r="B589">
        <v>584</v>
      </c>
      <c r="C589">
        <v>761.62900000000002</v>
      </c>
      <c r="D589">
        <v>953.45</v>
      </c>
      <c r="E589">
        <v>229.26400000000001</v>
      </c>
      <c r="F589">
        <v>-16.956</v>
      </c>
      <c r="H589">
        <v>59.954999999999998</v>
      </c>
      <c r="I589">
        <v>-18.024999999999999</v>
      </c>
      <c r="J589">
        <v>-17.652999999999999</v>
      </c>
      <c r="L589">
        <v>-97.822999999999993</v>
      </c>
      <c r="N589">
        <v>249.46899999999999</v>
      </c>
      <c r="O589">
        <v>-0.99</v>
      </c>
      <c r="P589">
        <v>-1.204</v>
      </c>
      <c r="Q589">
        <v>-0.69399999999999995</v>
      </c>
      <c r="R589">
        <v>5.0000000000000001E-3</v>
      </c>
      <c r="S589">
        <v>0.126</v>
      </c>
      <c r="T589">
        <v>0.47899999999999998</v>
      </c>
      <c r="U589">
        <v>0.34200000000000003</v>
      </c>
      <c r="V589">
        <v>1.7999999999999999E-2</v>
      </c>
      <c r="W589">
        <v>154.21700000000001</v>
      </c>
      <c r="X589">
        <v>0.93799999999999994</v>
      </c>
      <c r="Y589">
        <v>31.04</v>
      </c>
      <c r="Z589">
        <v>18.295999999999999</v>
      </c>
      <c r="AA589">
        <v>134.51900000000001</v>
      </c>
      <c r="AB589">
        <v>84.963999999999999</v>
      </c>
      <c r="AC589">
        <v>292.66800000000001</v>
      </c>
      <c r="AD589">
        <v>155.82400000000001</v>
      </c>
      <c r="AE589">
        <v>46.927</v>
      </c>
      <c r="AF589">
        <v>52.539000000000001</v>
      </c>
      <c r="AG589">
        <v>610.42600000000004</v>
      </c>
      <c r="AH589">
        <v>703.51599999999996</v>
      </c>
      <c r="AI589">
        <v>711.14599999999996</v>
      </c>
      <c r="AJ589">
        <v>160.23699999999999</v>
      </c>
    </row>
    <row r="590" spans="1:36" x14ac:dyDescent="0.25">
      <c r="A590">
        <v>585</v>
      </c>
      <c r="B590">
        <v>585</v>
      </c>
      <c r="C590">
        <v>760.67499999999995</v>
      </c>
      <c r="D590">
        <v>952.01700000000005</v>
      </c>
      <c r="E590">
        <v>228.32</v>
      </c>
      <c r="F590">
        <v>-17.898</v>
      </c>
      <c r="H590">
        <v>61.381999999999998</v>
      </c>
      <c r="I590">
        <v>-18.498999999999999</v>
      </c>
      <c r="J590">
        <v>-17.175999999999998</v>
      </c>
      <c r="L590">
        <v>-97.822999999999993</v>
      </c>
      <c r="N590">
        <v>250.886</v>
      </c>
      <c r="O590">
        <v>-0.97499999999999998</v>
      </c>
      <c r="P590">
        <v>-1.2090000000000001</v>
      </c>
      <c r="Q590">
        <v>-0.68400000000000005</v>
      </c>
      <c r="R590">
        <v>5.0000000000000001E-3</v>
      </c>
      <c r="S590">
        <v>0.121</v>
      </c>
      <c r="T590">
        <v>0.48899999999999999</v>
      </c>
      <c r="U590">
        <v>0.33500000000000002</v>
      </c>
      <c r="V590">
        <v>2.9000000000000001E-2</v>
      </c>
      <c r="W590">
        <v>154.68700000000001</v>
      </c>
      <c r="X590">
        <v>0</v>
      </c>
      <c r="Y590">
        <v>31.510999999999999</v>
      </c>
      <c r="Z590">
        <v>17.358000000000001</v>
      </c>
      <c r="AA590">
        <v>134.989</v>
      </c>
      <c r="AB590">
        <v>85.433000000000007</v>
      </c>
      <c r="AC590">
        <v>292.66800000000001</v>
      </c>
      <c r="AD590">
        <v>156.76300000000001</v>
      </c>
      <c r="AE590">
        <v>46.927</v>
      </c>
      <c r="AF590">
        <v>58.167999999999999</v>
      </c>
      <c r="AG590">
        <v>602.18499999999995</v>
      </c>
      <c r="AH590">
        <v>700.76900000000001</v>
      </c>
      <c r="AI590">
        <v>710.53599999999994</v>
      </c>
      <c r="AJ590">
        <v>160.542</v>
      </c>
    </row>
    <row r="591" spans="1:36" x14ac:dyDescent="0.25">
      <c r="A591">
        <v>586</v>
      </c>
      <c r="B591">
        <v>586</v>
      </c>
      <c r="C591">
        <v>760.67499999999995</v>
      </c>
      <c r="D591">
        <v>952.01700000000005</v>
      </c>
      <c r="E591">
        <v>228.32</v>
      </c>
      <c r="F591">
        <v>-8.9489999999999998</v>
      </c>
      <c r="H591">
        <v>62.81</v>
      </c>
      <c r="I591">
        <v>-18.024999999999999</v>
      </c>
      <c r="J591">
        <v>-16.699000000000002</v>
      </c>
      <c r="L591">
        <v>-97.349000000000004</v>
      </c>
      <c r="N591">
        <v>253.249</v>
      </c>
      <c r="O591">
        <v>-0.97499999999999998</v>
      </c>
      <c r="P591">
        <v>-1.204</v>
      </c>
      <c r="Q591">
        <v>-0.69399999999999995</v>
      </c>
      <c r="R591">
        <v>0</v>
      </c>
      <c r="S591">
        <v>0.13100000000000001</v>
      </c>
      <c r="T591">
        <v>0.5</v>
      </c>
      <c r="U591">
        <v>0.33100000000000002</v>
      </c>
      <c r="V591">
        <v>2.5999999999999999E-2</v>
      </c>
      <c r="W591">
        <v>154.21700000000001</v>
      </c>
      <c r="X591">
        <v>0.93799999999999994</v>
      </c>
      <c r="Y591">
        <v>31.510999999999999</v>
      </c>
      <c r="Z591">
        <v>16.888999999999999</v>
      </c>
      <c r="AA591">
        <v>134.51900000000001</v>
      </c>
      <c r="AB591">
        <v>85.433000000000007</v>
      </c>
      <c r="AC591">
        <v>292.19799999999998</v>
      </c>
      <c r="AD591">
        <v>157.233</v>
      </c>
      <c r="AE591">
        <v>46.927</v>
      </c>
      <c r="AF591">
        <v>60.514000000000003</v>
      </c>
      <c r="AG591">
        <v>603.40599999999995</v>
      </c>
      <c r="AH591">
        <v>701.07399999999996</v>
      </c>
      <c r="AI591">
        <v>711.14599999999996</v>
      </c>
      <c r="AJ591">
        <v>160.542</v>
      </c>
    </row>
    <row r="592" spans="1:36" x14ac:dyDescent="0.25">
      <c r="A592">
        <v>587</v>
      </c>
      <c r="B592">
        <v>587</v>
      </c>
      <c r="C592">
        <v>759.72</v>
      </c>
      <c r="D592">
        <v>950.10500000000002</v>
      </c>
      <c r="E592">
        <v>226.43299999999999</v>
      </c>
      <c r="F592">
        <v>-4.2389999999999999</v>
      </c>
      <c r="H592">
        <v>62.81</v>
      </c>
      <c r="I592">
        <v>-18.024999999999999</v>
      </c>
      <c r="J592">
        <v>-16.699000000000002</v>
      </c>
      <c r="L592">
        <v>-96.399000000000001</v>
      </c>
      <c r="N592">
        <v>253.249</v>
      </c>
      <c r="O592">
        <v>-0.97499999999999998</v>
      </c>
      <c r="P592">
        <v>-1.204</v>
      </c>
      <c r="Q592">
        <v>-0.69399999999999995</v>
      </c>
      <c r="R592">
        <v>5.0000000000000001E-3</v>
      </c>
      <c r="S592">
        <v>0.126</v>
      </c>
      <c r="T592">
        <v>0.5</v>
      </c>
      <c r="U592">
        <v>0.33100000000000002</v>
      </c>
      <c r="V592">
        <v>2.9000000000000001E-2</v>
      </c>
      <c r="W592">
        <v>152.80600000000001</v>
      </c>
      <c r="X592">
        <v>0</v>
      </c>
      <c r="Y592">
        <v>30.57</v>
      </c>
      <c r="Z592">
        <v>17.358000000000001</v>
      </c>
      <c r="AA592">
        <v>134.51900000000001</v>
      </c>
      <c r="AB592">
        <v>85.433000000000007</v>
      </c>
      <c r="AC592">
        <v>292.66800000000001</v>
      </c>
      <c r="AD592">
        <v>156.29400000000001</v>
      </c>
      <c r="AE592">
        <v>46.927</v>
      </c>
      <c r="AF592">
        <v>60.514000000000003</v>
      </c>
      <c r="AG592">
        <v>602.49099999999999</v>
      </c>
      <c r="AH592">
        <v>701.07399999999996</v>
      </c>
      <c r="AI592">
        <v>711.14599999999996</v>
      </c>
      <c r="AJ592">
        <v>160.23699999999999</v>
      </c>
    </row>
    <row r="593" spans="1:36" x14ac:dyDescent="0.25">
      <c r="A593">
        <v>588</v>
      </c>
      <c r="B593">
        <v>588</v>
      </c>
      <c r="C593">
        <v>758.76499999999999</v>
      </c>
      <c r="D593">
        <v>948.67200000000003</v>
      </c>
      <c r="E593">
        <v>226.905</v>
      </c>
      <c r="F593">
        <v>1.413</v>
      </c>
      <c r="H593">
        <v>63.762</v>
      </c>
      <c r="I593">
        <v>-18.024999999999999</v>
      </c>
      <c r="J593">
        <v>-17.175999999999998</v>
      </c>
      <c r="L593">
        <v>-96.399000000000001</v>
      </c>
      <c r="N593">
        <v>253.72200000000001</v>
      </c>
      <c r="O593">
        <v>-0.98499999999999999</v>
      </c>
      <c r="P593">
        <v>-1.204</v>
      </c>
      <c r="Q593">
        <v>-0.68400000000000005</v>
      </c>
      <c r="R593">
        <v>5.0000000000000001E-3</v>
      </c>
      <c r="S593">
        <v>0.11600000000000001</v>
      </c>
      <c r="T593">
        <v>0.495</v>
      </c>
      <c r="U593">
        <v>0.33100000000000002</v>
      </c>
      <c r="V593">
        <v>2.5999999999999999E-2</v>
      </c>
      <c r="W593">
        <v>152.33600000000001</v>
      </c>
      <c r="X593">
        <v>0.46899999999999997</v>
      </c>
      <c r="Y593">
        <v>31.510999999999999</v>
      </c>
      <c r="Z593">
        <v>17.358000000000001</v>
      </c>
      <c r="AA593">
        <v>134.989</v>
      </c>
      <c r="AB593">
        <v>84.963999999999999</v>
      </c>
      <c r="AC593">
        <v>291.72800000000001</v>
      </c>
      <c r="AD593">
        <v>155.82400000000001</v>
      </c>
      <c r="AE593">
        <v>46.457999999999998</v>
      </c>
      <c r="AF593">
        <v>60.045000000000002</v>
      </c>
      <c r="AG593">
        <v>602.49099999999999</v>
      </c>
      <c r="AH593">
        <v>701.07399999999996</v>
      </c>
      <c r="AI593">
        <v>701.38</v>
      </c>
      <c r="AJ593">
        <v>160.23699999999999</v>
      </c>
    </row>
    <row r="594" spans="1:36" x14ac:dyDescent="0.25">
      <c r="A594">
        <v>589</v>
      </c>
      <c r="B594">
        <v>589</v>
      </c>
      <c r="C594">
        <v>758.76499999999999</v>
      </c>
      <c r="D594">
        <v>947.71600000000001</v>
      </c>
      <c r="E594">
        <v>229.26400000000001</v>
      </c>
      <c r="F594">
        <v>44.747999999999998</v>
      </c>
      <c r="H594">
        <v>66.617000000000004</v>
      </c>
      <c r="I594">
        <v>-18.024999999999999</v>
      </c>
      <c r="J594">
        <v>-16.699000000000002</v>
      </c>
      <c r="L594">
        <v>-96.399000000000001</v>
      </c>
      <c r="N594">
        <v>258.92099999999999</v>
      </c>
      <c r="O594">
        <v>-0.97499999999999998</v>
      </c>
      <c r="P594">
        <v>-1.204</v>
      </c>
      <c r="Q594">
        <v>-0.68400000000000005</v>
      </c>
      <c r="R594">
        <v>0</v>
      </c>
      <c r="S594">
        <v>0.126</v>
      </c>
      <c r="T594">
        <v>0.5</v>
      </c>
      <c r="U594">
        <v>0.33500000000000002</v>
      </c>
      <c r="V594">
        <v>2.5999999999999999E-2</v>
      </c>
      <c r="W594">
        <v>151.39500000000001</v>
      </c>
      <c r="X594">
        <v>0.46899999999999997</v>
      </c>
      <c r="Y594">
        <v>31.510999999999999</v>
      </c>
      <c r="Z594">
        <v>17.827000000000002</v>
      </c>
      <c r="AA594">
        <v>133.578</v>
      </c>
      <c r="AB594">
        <v>85.433000000000007</v>
      </c>
      <c r="AC594">
        <v>292.19799999999998</v>
      </c>
      <c r="AD594">
        <v>155.82400000000001</v>
      </c>
      <c r="AE594">
        <v>45.988999999999997</v>
      </c>
      <c r="AF594">
        <v>60.514000000000003</v>
      </c>
      <c r="AG594">
        <v>602.49099999999999</v>
      </c>
      <c r="AH594">
        <v>701.07399999999996</v>
      </c>
      <c r="AI594">
        <v>700.76900000000001</v>
      </c>
      <c r="AJ594">
        <v>159.93199999999999</v>
      </c>
    </row>
    <row r="595" spans="1:36" x14ac:dyDescent="0.25">
      <c r="A595">
        <v>590</v>
      </c>
      <c r="B595">
        <v>590</v>
      </c>
      <c r="C595">
        <v>757.33399999999995</v>
      </c>
      <c r="D595">
        <v>946.28200000000004</v>
      </c>
      <c r="E595">
        <v>229.73599999999999</v>
      </c>
      <c r="F595">
        <v>27.79</v>
      </c>
      <c r="H595">
        <v>64.712999999999994</v>
      </c>
      <c r="I595">
        <v>-18.024999999999999</v>
      </c>
      <c r="J595">
        <v>-17.175999999999998</v>
      </c>
      <c r="L595">
        <v>-96.873999999999995</v>
      </c>
      <c r="N595">
        <v>256.08499999999998</v>
      </c>
      <c r="O595">
        <v>-0.97499999999999998</v>
      </c>
      <c r="P595">
        <v>-1.2</v>
      </c>
      <c r="Q595">
        <v>-0.68400000000000005</v>
      </c>
      <c r="R595">
        <v>0</v>
      </c>
      <c r="S595">
        <v>0.11600000000000001</v>
      </c>
      <c r="T595">
        <v>0.48399999999999999</v>
      </c>
      <c r="U595">
        <v>0.33500000000000002</v>
      </c>
      <c r="V595">
        <v>2.5999999999999999E-2</v>
      </c>
      <c r="W595">
        <v>151.39500000000001</v>
      </c>
      <c r="X595">
        <v>0.46899999999999997</v>
      </c>
      <c r="Y595">
        <v>31.510999999999999</v>
      </c>
      <c r="Z595">
        <v>16.888999999999999</v>
      </c>
      <c r="AA595">
        <v>134.51900000000001</v>
      </c>
      <c r="AB595">
        <v>84.025000000000006</v>
      </c>
      <c r="AC595">
        <v>291.25799999999998</v>
      </c>
      <c r="AD595">
        <v>156.76300000000001</v>
      </c>
      <c r="AE595">
        <v>46.457999999999998</v>
      </c>
      <c r="AF595">
        <v>60.514000000000003</v>
      </c>
      <c r="AG595">
        <v>602.49099999999999</v>
      </c>
      <c r="AH595">
        <v>701.07399999999996</v>
      </c>
      <c r="AI595">
        <v>700.76900000000001</v>
      </c>
      <c r="AJ595">
        <v>160.23699999999999</v>
      </c>
    </row>
    <row r="596" spans="1:36" x14ac:dyDescent="0.25">
      <c r="A596">
        <v>591</v>
      </c>
      <c r="B596">
        <v>591</v>
      </c>
      <c r="C596">
        <v>756.37900000000002</v>
      </c>
      <c r="D596">
        <v>946.28200000000004</v>
      </c>
      <c r="E596">
        <v>231.62299999999999</v>
      </c>
      <c r="F596">
        <v>33.442999999999998</v>
      </c>
      <c r="H596">
        <v>65.665000000000006</v>
      </c>
      <c r="I596">
        <v>-18.498999999999999</v>
      </c>
      <c r="J596">
        <v>-17.175999999999998</v>
      </c>
      <c r="L596">
        <v>-96.873999999999995</v>
      </c>
      <c r="N596">
        <v>258.92099999999999</v>
      </c>
      <c r="O596">
        <v>-0.97499999999999998</v>
      </c>
      <c r="P596">
        <v>-1.2</v>
      </c>
      <c r="Q596">
        <v>-0.69399999999999995</v>
      </c>
      <c r="R596">
        <v>-5.0000000000000001E-3</v>
      </c>
      <c r="S596">
        <v>0.121</v>
      </c>
      <c r="T596">
        <v>0.495</v>
      </c>
      <c r="U596">
        <v>0.33500000000000002</v>
      </c>
      <c r="V596">
        <v>2.5999999999999999E-2</v>
      </c>
      <c r="W596">
        <v>149.98500000000001</v>
      </c>
      <c r="X596">
        <v>0.93799999999999994</v>
      </c>
      <c r="Y596">
        <v>31.510999999999999</v>
      </c>
      <c r="Z596">
        <v>18.295999999999999</v>
      </c>
      <c r="AA596">
        <v>134.04900000000001</v>
      </c>
      <c r="AB596">
        <v>84.494</v>
      </c>
      <c r="AC596">
        <v>292.19799999999998</v>
      </c>
      <c r="AD596">
        <v>156.76300000000001</v>
      </c>
      <c r="AE596">
        <v>46.457999999999998</v>
      </c>
      <c r="AF596">
        <v>58.637</v>
      </c>
      <c r="AG596">
        <v>602.49099999999999</v>
      </c>
      <c r="AH596">
        <v>691.30799999999999</v>
      </c>
      <c r="AI596">
        <v>700.76900000000001</v>
      </c>
      <c r="AJ596">
        <v>159.93199999999999</v>
      </c>
    </row>
    <row r="597" spans="1:36" x14ac:dyDescent="0.25">
      <c r="A597">
        <v>592</v>
      </c>
      <c r="B597">
        <v>592</v>
      </c>
      <c r="C597">
        <v>755.90200000000004</v>
      </c>
      <c r="D597">
        <v>945.80399999999997</v>
      </c>
      <c r="E597">
        <v>218.88399999999999</v>
      </c>
      <c r="F597">
        <v>152.631</v>
      </c>
      <c r="H597">
        <v>77.561999999999998</v>
      </c>
      <c r="I597">
        <v>-18.498999999999999</v>
      </c>
      <c r="J597">
        <v>-16.699000000000002</v>
      </c>
      <c r="L597">
        <v>-96.399000000000001</v>
      </c>
      <c r="N597">
        <v>278.298</v>
      </c>
      <c r="O597">
        <v>-0.97499999999999998</v>
      </c>
      <c r="P597">
        <v>-1.204</v>
      </c>
      <c r="Q597">
        <v>-0.68899999999999995</v>
      </c>
      <c r="R597">
        <v>0</v>
      </c>
      <c r="S597">
        <v>0.11600000000000001</v>
      </c>
      <c r="T597">
        <v>0.495</v>
      </c>
      <c r="U597">
        <v>0.33100000000000002</v>
      </c>
      <c r="V597">
        <v>2.9000000000000001E-2</v>
      </c>
      <c r="W597">
        <v>155.15700000000001</v>
      </c>
      <c r="X597">
        <v>1.407</v>
      </c>
      <c r="Y597">
        <v>31.981000000000002</v>
      </c>
      <c r="Z597">
        <v>17.358000000000001</v>
      </c>
      <c r="AA597">
        <v>134.51900000000001</v>
      </c>
      <c r="AB597">
        <v>84.494</v>
      </c>
      <c r="AC597">
        <v>291.72800000000001</v>
      </c>
      <c r="AD597">
        <v>156.76300000000001</v>
      </c>
      <c r="AE597">
        <v>46.457999999999998</v>
      </c>
      <c r="AF597">
        <v>59.575000000000003</v>
      </c>
      <c r="AG597">
        <v>602.79600000000005</v>
      </c>
      <c r="AH597">
        <v>690.39200000000005</v>
      </c>
      <c r="AI597">
        <v>701.07399999999996</v>
      </c>
      <c r="AJ597">
        <v>160.23699999999999</v>
      </c>
    </row>
    <row r="598" spans="1:36" x14ac:dyDescent="0.25">
      <c r="A598">
        <v>593</v>
      </c>
      <c r="B598">
        <v>593</v>
      </c>
      <c r="C598">
        <v>753.99300000000005</v>
      </c>
      <c r="D598">
        <v>942.93700000000001</v>
      </c>
      <c r="E598">
        <v>230.68</v>
      </c>
      <c r="F598">
        <v>68.772999999999996</v>
      </c>
      <c r="H598">
        <v>68.995999999999995</v>
      </c>
      <c r="I598">
        <v>-17.55</v>
      </c>
      <c r="J598">
        <v>-16.699000000000002</v>
      </c>
      <c r="L598">
        <v>-95.924000000000007</v>
      </c>
      <c r="N598">
        <v>266.48200000000003</v>
      </c>
      <c r="O598">
        <v>-0.97499999999999998</v>
      </c>
      <c r="P598">
        <v>-1.1950000000000001</v>
      </c>
      <c r="Q598">
        <v>-0.68899999999999995</v>
      </c>
      <c r="R598">
        <v>5.0000000000000001E-3</v>
      </c>
      <c r="S598">
        <v>0.121</v>
      </c>
      <c r="T598">
        <v>0.495</v>
      </c>
      <c r="U598">
        <v>0.32800000000000001</v>
      </c>
      <c r="V598">
        <v>2.9000000000000001E-2</v>
      </c>
      <c r="W598">
        <v>158.44900000000001</v>
      </c>
      <c r="X598">
        <v>0.93799999999999994</v>
      </c>
      <c r="Y598">
        <v>31.510999999999999</v>
      </c>
      <c r="Z598">
        <v>16.888999999999999</v>
      </c>
      <c r="AA598">
        <v>133.578</v>
      </c>
      <c r="AB598">
        <v>84.963999999999999</v>
      </c>
      <c r="AC598">
        <v>291.72800000000001</v>
      </c>
      <c r="AD598">
        <v>157.233</v>
      </c>
      <c r="AE598">
        <v>46.457999999999998</v>
      </c>
      <c r="AF598">
        <v>59.575000000000003</v>
      </c>
      <c r="AG598">
        <v>602.79600000000005</v>
      </c>
      <c r="AH598">
        <v>690.697</v>
      </c>
      <c r="AI598">
        <v>700.46400000000006</v>
      </c>
      <c r="AJ598">
        <v>160.23699999999999</v>
      </c>
    </row>
    <row r="599" spans="1:36" x14ac:dyDescent="0.25">
      <c r="A599">
        <v>594</v>
      </c>
      <c r="B599">
        <v>594</v>
      </c>
      <c r="C599">
        <v>754.47</v>
      </c>
      <c r="D599">
        <v>942.93700000000001</v>
      </c>
      <c r="E599">
        <v>233.511</v>
      </c>
      <c r="F599">
        <v>58.408999999999999</v>
      </c>
      <c r="H599">
        <v>68.043999999999997</v>
      </c>
      <c r="I599">
        <v>-18.498999999999999</v>
      </c>
      <c r="J599">
        <v>-16.699000000000002</v>
      </c>
      <c r="L599">
        <v>-95.448999999999998</v>
      </c>
      <c r="N599">
        <v>262.70100000000002</v>
      </c>
      <c r="O599">
        <v>-0.98</v>
      </c>
      <c r="P599">
        <v>-1.1950000000000001</v>
      </c>
      <c r="Q599">
        <v>-0.68899999999999995</v>
      </c>
      <c r="R599">
        <v>-5.0000000000000001E-3</v>
      </c>
      <c r="S599">
        <v>0.126</v>
      </c>
      <c r="T599">
        <v>0.48899999999999999</v>
      </c>
      <c r="U599">
        <v>0.32800000000000001</v>
      </c>
      <c r="V599">
        <v>2.1999999999999999E-2</v>
      </c>
      <c r="W599">
        <v>157.97900000000001</v>
      </c>
      <c r="X599">
        <v>1.407</v>
      </c>
      <c r="Y599">
        <v>31.510999999999999</v>
      </c>
      <c r="Z599">
        <v>16.420000000000002</v>
      </c>
      <c r="AA599">
        <v>133.108</v>
      </c>
      <c r="AB599">
        <v>84.963999999999999</v>
      </c>
      <c r="AC599">
        <v>290.78800000000001</v>
      </c>
      <c r="AD599">
        <v>156.29400000000001</v>
      </c>
      <c r="AE599">
        <v>46.457999999999998</v>
      </c>
      <c r="AF599">
        <v>59.106000000000002</v>
      </c>
      <c r="AG599">
        <v>596.08100000000002</v>
      </c>
      <c r="AH599">
        <v>691.00199999999995</v>
      </c>
      <c r="AI599">
        <v>700.46400000000006</v>
      </c>
      <c r="AJ599">
        <v>159.93199999999999</v>
      </c>
    </row>
    <row r="600" spans="1:36" x14ac:dyDescent="0.25">
      <c r="A600">
        <v>595</v>
      </c>
      <c r="B600">
        <v>595</v>
      </c>
      <c r="C600">
        <v>753.03800000000001</v>
      </c>
      <c r="D600">
        <v>941.50300000000004</v>
      </c>
      <c r="E600">
        <v>233.983</v>
      </c>
      <c r="F600">
        <v>68.301000000000002</v>
      </c>
      <c r="H600">
        <v>68.995999999999995</v>
      </c>
      <c r="I600">
        <v>-17.55</v>
      </c>
      <c r="J600">
        <v>-17.175999999999998</v>
      </c>
      <c r="L600">
        <v>-95.924000000000007</v>
      </c>
      <c r="N600">
        <v>266.48200000000003</v>
      </c>
      <c r="O600">
        <v>-0.97499999999999998</v>
      </c>
      <c r="P600">
        <v>-1.19</v>
      </c>
      <c r="Q600">
        <v>-0.68899999999999995</v>
      </c>
      <c r="R600">
        <v>0</v>
      </c>
      <c r="S600">
        <v>0.126</v>
      </c>
      <c r="T600">
        <v>0.48899999999999999</v>
      </c>
      <c r="U600">
        <v>0.32800000000000001</v>
      </c>
      <c r="V600">
        <v>1.7999999999999999E-2</v>
      </c>
      <c r="W600">
        <v>158.44900000000001</v>
      </c>
      <c r="X600">
        <v>1.407</v>
      </c>
      <c r="Y600">
        <v>31.981000000000002</v>
      </c>
      <c r="Z600">
        <v>16.888999999999999</v>
      </c>
      <c r="AA600">
        <v>133.578</v>
      </c>
      <c r="AB600">
        <v>84.494</v>
      </c>
      <c r="AC600">
        <v>291.25799999999998</v>
      </c>
      <c r="AD600">
        <v>156.29400000000001</v>
      </c>
      <c r="AE600">
        <v>45.988999999999997</v>
      </c>
      <c r="AF600">
        <v>59.575000000000003</v>
      </c>
      <c r="AG600">
        <v>592.41899999999998</v>
      </c>
      <c r="AH600">
        <v>691.00199999999995</v>
      </c>
      <c r="AI600">
        <v>691.00199999999995</v>
      </c>
      <c r="AJ600">
        <v>160.542</v>
      </c>
    </row>
    <row r="601" spans="1:36" x14ac:dyDescent="0.25">
      <c r="A601">
        <v>596</v>
      </c>
      <c r="B601">
        <v>596</v>
      </c>
      <c r="C601">
        <v>752.08399999999995</v>
      </c>
      <c r="D601">
        <v>941.02499999999998</v>
      </c>
      <c r="E601">
        <v>236.34200000000001</v>
      </c>
      <c r="F601">
        <v>120.123</v>
      </c>
      <c r="H601">
        <v>72.802999999999997</v>
      </c>
      <c r="I601">
        <v>-17.55</v>
      </c>
      <c r="J601">
        <v>-16.699000000000002</v>
      </c>
      <c r="L601">
        <v>-95.448999999999998</v>
      </c>
      <c r="N601">
        <v>276.88</v>
      </c>
      <c r="O601">
        <v>-0.98</v>
      </c>
      <c r="P601">
        <v>-1.1850000000000001</v>
      </c>
      <c r="Q601">
        <v>-0.68899999999999995</v>
      </c>
      <c r="R601">
        <v>0</v>
      </c>
      <c r="S601">
        <v>0.121</v>
      </c>
      <c r="T601">
        <v>0.47899999999999998</v>
      </c>
      <c r="U601">
        <v>0.33100000000000002</v>
      </c>
      <c r="V601">
        <v>2.9000000000000001E-2</v>
      </c>
      <c r="W601">
        <v>160.33000000000001</v>
      </c>
      <c r="X601">
        <v>1.407</v>
      </c>
      <c r="Y601">
        <v>31.981000000000002</v>
      </c>
      <c r="Z601">
        <v>16.888999999999999</v>
      </c>
      <c r="AA601">
        <v>134.04900000000001</v>
      </c>
      <c r="AB601">
        <v>83.555999999999997</v>
      </c>
      <c r="AC601">
        <v>290.78800000000001</v>
      </c>
      <c r="AD601">
        <v>156.29400000000001</v>
      </c>
      <c r="AE601">
        <v>45.518999999999998</v>
      </c>
      <c r="AF601">
        <v>60.514000000000003</v>
      </c>
      <c r="AG601">
        <v>597.60699999999997</v>
      </c>
      <c r="AH601">
        <v>690.39200000000005</v>
      </c>
      <c r="AI601">
        <v>690.39200000000005</v>
      </c>
      <c r="AJ601">
        <v>160.542</v>
      </c>
    </row>
    <row r="602" spans="1:36" x14ac:dyDescent="0.25">
      <c r="A602">
        <v>597</v>
      </c>
      <c r="B602">
        <v>597</v>
      </c>
      <c r="C602">
        <v>751.60599999999999</v>
      </c>
      <c r="D602">
        <v>940.07</v>
      </c>
      <c r="E602">
        <v>251.441</v>
      </c>
      <c r="F602">
        <v>359.041</v>
      </c>
      <c r="H602">
        <v>87.555000000000007</v>
      </c>
      <c r="I602">
        <v>-18.024999999999999</v>
      </c>
      <c r="J602">
        <v>-17.175999999999998</v>
      </c>
      <c r="L602">
        <v>-95.924000000000007</v>
      </c>
      <c r="N602">
        <v>311.38299999999998</v>
      </c>
      <c r="O602">
        <v>-0.96499999999999997</v>
      </c>
      <c r="P602">
        <v>-1.1759999999999999</v>
      </c>
      <c r="Q602">
        <v>-0.68400000000000005</v>
      </c>
      <c r="R602">
        <v>-5.0000000000000001E-3</v>
      </c>
      <c r="S602">
        <v>0.11600000000000001</v>
      </c>
      <c r="T602">
        <v>0.48899999999999999</v>
      </c>
      <c r="U602">
        <v>0.32800000000000001</v>
      </c>
      <c r="V602">
        <v>2.5999999999999999E-2</v>
      </c>
      <c r="W602">
        <v>160.33000000000001</v>
      </c>
      <c r="X602">
        <v>1.8759999999999999</v>
      </c>
      <c r="Y602">
        <v>31.981000000000002</v>
      </c>
      <c r="Z602">
        <v>17.358000000000001</v>
      </c>
      <c r="AA602">
        <v>133.108</v>
      </c>
      <c r="AB602">
        <v>83.555999999999997</v>
      </c>
      <c r="AC602">
        <v>290.78800000000001</v>
      </c>
      <c r="AD602">
        <v>156.76300000000001</v>
      </c>
      <c r="AE602">
        <v>45.988999999999997</v>
      </c>
      <c r="AF602">
        <v>60.045000000000002</v>
      </c>
      <c r="AG602">
        <v>592.11300000000006</v>
      </c>
      <c r="AH602">
        <v>690.697</v>
      </c>
      <c r="AI602">
        <v>690.39200000000005</v>
      </c>
      <c r="AJ602">
        <v>160.23699999999999</v>
      </c>
    </row>
    <row r="603" spans="1:36" x14ac:dyDescent="0.25">
      <c r="A603">
        <v>598</v>
      </c>
      <c r="B603">
        <v>598</v>
      </c>
      <c r="C603">
        <v>750.65200000000004</v>
      </c>
      <c r="D603">
        <v>941.02499999999998</v>
      </c>
      <c r="E603">
        <v>305.23700000000002</v>
      </c>
      <c r="F603">
        <v>646.649</v>
      </c>
      <c r="H603">
        <v>118.01300000000001</v>
      </c>
      <c r="I603">
        <v>-17.55</v>
      </c>
      <c r="J603">
        <v>-17.175999999999998</v>
      </c>
      <c r="L603">
        <v>-93.55</v>
      </c>
      <c r="N603">
        <v>367.63200000000001</v>
      </c>
      <c r="O603">
        <v>-0.96499999999999997</v>
      </c>
      <c r="P603">
        <v>-1.19</v>
      </c>
      <c r="Q603">
        <v>-0.69399999999999995</v>
      </c>
      <c r="R603">
        <v>0</v>
      </c>
      <c r="S603">
        <v>0.121</v>
      </c>
      <c r="T603">
        <v>0.5</v>
      </c>
      <c r="U603">
        <v>0.32400000000000001</v>
      </c>
      <c r="V603">
        <v>2.5999999999999999E-2</v>
      </c>
      <c r="W603">
        <v>161.27099999999999</v>
      </c>
      <c r="X603">
        <v>2.3450000000000002</v>
      </c>
      <c r="Y603">
        <v>31.981000000000002</v>
      </c>
      <c r="Z603">
        <v>17.358000000000001</v>
      </c>
      <c r="AA603">
        <v>134.04900000000001</v>
      </c>
      <c r="AB603">
        <v>84.025000000000006</v>
      </c>
      <c r="AC603">
        <v>290.78800000000001</v>
      </c>
      <c r="AD603">
        <v>156.29400000000001</v>
      </c>
      <c r="AE603">
        <v>45.988999999999997</v>
      </c>
      <c r="AF603">
        <v>60.514000000000003</v>
      </c>
      <c r="AG603">
        <v>592.41899999999998</v>
      </c>
      <c r="AH603">
        <v>690.697</v>
      </c>
      <c r="AI603">
        <v>690.697</v>
      </c>
      <c r="AJ603">
        <v>160.542</v>
      </c>
    </row>
    <row r="604" spans="1:36" x14ac:dyDescent="0.25">
      <c r="A604">
        <v>599</v>
      </c>
      <c r="B604">
        <v>599</v>
      </c>
      <c r="C604">
        <v>750.17499999999995</v>
      </c>
      <c r="D604">
        <v>940.07</v>
      </c>
      <c r="E604">
        <v>316.56299999999999</v>
      </c>
      <c r="F604">
        <v>725.41700000000003</v>
      </c>
      <c r="H604">
        <v>124.2</v>
      </c>
      <c r="I604">
        <v>-17.55</v>
      </c>
      <c r="J604">
        <v>-16.699000000000002</v>
      </c>
      <c r="L604">
        <v>-94.5</v>
      </c>
      <c r="N604">
        <v>386.541</v>
      </c>
      <c r="O604">
        <v>-0.96499999999999997</v>
      </c>
      <c r="P604">
        <v>-1.1850000000000001</v>
      </c>
      <c r="Q604">
        <v>-0.68899999999999995</v>
      </c>
      <c r="R604">
        <v>5.0000000000000001E-3</v>
      </c>
      <c r="S604">
        <v>0.121</v>
      </c>
      <c r="T604">
        <v>0.495</v>
      </c>
      <c r="U604">
        <v>0.32800000000000001</v>
      </c>
      <c r="V604">
        <v>2.5999999999999999E-2</v>
      </c>
      <c r="W604">
        <v>160.80000000000001</v>
      </c>
      <c r="X604">
        <v>2.3450000000000002</v>
      </c>
      <c r="Y604">
        <v>31.04</v>
      </c>
      <c r="Z604">
        <v>16.420000000000002</v>
      </c>
      <c r="AA604">
        <v>133.108</v>
      </c>
      <c r="AB604">
        <v>84.494</v>
      </c>
      <c r="AC604">
        <v>290.78800000000001</v>
      </c>
      <c r="AD604">
        <v>156.29400000000001</v>
      </c>
      <c r="AE604">
        <v>45.05</v>
      </c>
      <c r="AF604">
        <v>59.575000000000003</v>
      </c>
      <c r="AG604">
        <v>592.11300000000006</v>
      </c>
      <c r="AH604">
        <v>680.625</v>
      </c>
      <c r="AI604">
        <v>690.697</v>
      </c>
      <c r="AJ604">
        <v>157.79499999999999</v>
      </c>
    </row>
    <row r="605" spans="1:36" x14ac:dyDescent="0.25">
      <c r="A605">
        <v>600</v>
      </c>
      <c r="B605">
        <v>600</v>
      </c>
      <c r="C605">
        <v>749.22</v>
      </c>
      <c r="D605">
        <v>939.11400000000003</v>
      </c>
      <c r="E605">
        <v>313.73200000000003</v>
      </c>
      <c r="F605">
        <v>652.30899999999997</v>
      </c>
      <c r="H605">
        <v>128.483</v>
      </c>
      <c r="I605">
        <v>-17.076000000000001</v>
      </c>
      <c r="J605">
        <v>-16.699000000000002</v>
      </c>
      <c r="L605">
        <v>-93.55</v>
      </c>
      <c r="N605">
        <v>384.65</v>
      </c>
      <c r="O605">
        <v>-0.97</v>
      </c>
      <c r="P605">
        <v>-1.181</v>
      </c>
      <c r="Q605">
        <v>-0.69399999999999995</v>
      </c>
      <c r="R605">
        <v>0</v>
      </c>
      <c r="S605">
        <v>0.11600000000000001</v>
      </c>
      <c r="T605">
        <v>0.495</v>
      </c>
      <c r="U605">
        <v>0.32400000000000001</v>
      </c>
      <c r="V605">
        <v>2.1999999999999999E-2</v>
      </c>
      <c r="W605">
        <v>160.33000000000001</v>
      </c>
      <c r="X605">
        <v>2.8140000000000001</v>
      </c>
      <c r="Y605">
        <v>31.04</v>
      </c>
      <c r="Z605">
        <v>16.888999999999999</v>
      </c>
      <c r="AA605">
        <v>133.578</v>
      </c>
      <c r="AB605">
        <v>83.555999999999997</v>
      </c>
      <c r="AC605">
        <v>290.78800000000001</v>
      </c>
      <c r="AD605">
        <v>156.76300000000001</v>
      </c>
      <c r="AE605">
        <v>44.581000000000003</v>
      </c>
      <c r="AF605">
        <v>59.106000000000002</v>
      </c>
      <c r="AG605">
        <v>592.11300000000006</v>
      </c>
      <c r="AH605">
        <v>680.32</v>
      </c>
      <c r="AI605">
        <v>690.39200000000005</v>
      </c>
      <c r="AJ605">
        <v>155.048</v>
      </c>
    </row>
    <row r="606" spans="1:36" x14ac:dyDescent="0.25">
      <c r="A606">
        <v>601</v>
      </c>
      <c r="B606">
        <v>601</v>
      </c>
      <c r="C606">
        <v>748.74300000000005</v>
      </c>
      <c r="D606">
        <v>938.63599999999997</v>
      </c>
      <c r="E606">
        <v>312.31599999999997</v>
      </c>
      <c r="F606">
        <v>702.77599999999995</v>
      </c>
      <c r="H606">
        <v>131.339</v>
      </c>
      <c r="I606">
        <v>-17.076000000000001</v>
      </c>
      <c r="J606">
        <v>-16.699000000000002</v>
      </c>
      <c r="L606">
        <v>-93.55</v>
      </c>
      <c r="N606">
        <v>395.995</v>
      </c>
      <c r="O606">
        <v>-0.96499999999999997</v>
      </c>
      <c r="P606">
        <v>-1.1759999999999999</v>
      </c>
      <c r="Q606">
        <v>-0.69399999999999995</v>
      </c>
      <c r="R606">
        <v>-5.0000000000000001E-3</v>
      </c>
      <c r="S606">
        <v>0.126</v>
      </c>
      <c r="T606">
        <v>0.495</v>
      </c>
      <c r="U606">
        <v>0.32400000000000001</v>
      </c>
      <c r="V606">
        <v>2.1999999999999999E-2</v>
      </c>
      <c r="W606">
        <v>159.86000000000001</v>
      </c>
      <c r="X606">
        <v>2.3450000000000002</v>
      </c>
      <c r="Y606">
        <v>32.451000000000001</v>
      </c>
      <c r="Z606">
        <v>16.420000000000002</v>
      </c>
      <c r="AA606">
        <v>133.578</v>
      </c>
      <c r="AB606">
        <v>84.025000000000006</v>
      </c>
      <c r="AC606">
        <v>290.31900000000002</v>
      </c>
      <c r="AD606">
        <v>154.88499999999999</v>
      </c>
      <c r="AE606">
        <v>45.518999999999998</v>
      </c>
      <c r="AF606">
        <v>58.637</v>
      </c>
      <c r="AG606">
        <v>592.41899999999998</v>
      </c>
      <c r="AH606">
        <v>680.93</v>
      </c>
      <c r="AI606">
        <v>690.39200000000005</v>
      </c>
      <c r="AJ606">
        <v>154.43799999999999</v>
      </c>
    </row>
    <row r="607" spans="1:36" x14ac:dyDescent="0.25">
      <c r="A607">
        <v>602</v>
      </c>
      <c r="B607">
        <v>602</v>
      </c>
      <c r="C607">
        <v>746.83399999999995</v>
      </c>
      <c r="D607">
        <v>937.68</v>
      </c>
      <c r="E607">
        <v>309.95600000000002</v>
      </c>
      <c r="F607">
        <v>732.02</v>
      </c>
      <c r="H607">
        <v>135.62200000000001</v>
      </c>
      <c r="I607">
        <v>-17.55</v>
      </c>
      <c r="J607">
        <v>-16.699000000000002</v>
      </c>
      <c r="L607">
        <v>-94.025000000000006</v>
      </c>
      <c r="N607">
        <v>404.97699999999998</v>
      </c>
      <c r="O607">
        <v>-0.96499999999999997</v>
      </c>
      <c r="P607">
        <v>-1.1850000000000001</v>
      </c>
      <c r="Q607">
        <v>-0.69399999999999995</v>
      </c>
      <c r="R607">
        <v>0</v>
      </c>
      <c r="S607">
        <v>0.126</v>
      </c>
      <c r="T607">
        <v>0.495</v>
      </c>
      <c r="U607">
        <v>0.32800000000000001</v>
      </c>
      <c r="V607">
        <v>2.9000000000000001E-2</v>
      </c>
      <c r="W607">
        <v>160.33000000000001</v>
      </c>
      <c r="X607">
        <v>2.3450000000000002</v>
      </c>
      <c r="Y607">
        <v>31.04</v>
      </c>
      <c r="Z607">
        <v>17.358000000000001</v>
      </c>
      <c r="AA607">
        <v>133.578</v>
      </c>
      <c r="AB607">
        <v>83.555999999999997</v>
      </c>
      <c r="AC607">
        <v>289.37900000000002</v>
      </c>
      <c r="AD607">
        <v>156.29400000000001</v>
      </c>
      <c r="AE607">
        <v>45.518999999999998</v>
      </c>
      <c r="AF607">
        <v>59.106000000000002</v>
      </c>
      <c r="AG607">
        <v>592.11300000000006</v>
      </c>
      <c r="AH607">
        <v>680.625</v>
      </c>
      <c r="AI607">
        <v>683.67700000000002</v>
      </c>
      <c r="AJ607">
        <v>156.88</v>
      </c>
    </row>
    <row r="608" spans="1:36" x14ac:dyDescent="0.25">
      <c r="A608">
        <v>603</v>
      </c>
      <c r="B608">
        <v>603</v>
      </c>
      <c r="C608">
        <v>746.83399999999995</v>
      </c>
      <c r="D608">
        <v>936.72400000000005</v>
      </c>
      <c r="E608">
        <v>271.26</v>
      </c>
      <c r="F608">
        <v>802.31</v>
      </c>
      <c r="H608">
        <v>143.71299999999999</v>
      </c>
      <c r="I608">
        <v>-17.55</v>
      </c>
      <c r="J608">
        <v>-16.699000000000002</v>
      </c>
      <c r="L608">
        <v>-93.55</v>
      </c>
      <c r="N608">
        <v>428.142</v>
      </c>
      <c r="O608">
        <v>-0.96499999999999997</v>
      </c>
      <c r="P608">
        <v>-1.1850000000000001</v>
      </c>
      <c r="Q608">
        <v>-0.68899999999999995</v>
      </c>
      <c r="R608">
        <v>5.0000000000000001E-3</v>
      </c>
      <c r="S608">
        <v>0.126</v>
      </c>
      <c r="T608">
        <v>0.5</v>
      </c>
      <c r="U608">
        <v>0.32800000000000001</v>
      </c>
      <c r="V608">
        <v>2.5999999999999999E-2</v>
      </c>
      <c r="W608">
        <v>159.86000000000001</v>
      </c>
      <c r="X608">
        <v>2.8140000000000001</v>
      </c>
      <c r="Y608">
        <v>31.510999999999999</v>
      </c>
      <c r="Z608">
        <v>17.358000000000001</v>
      </c>
      <c r="AA608">
        <v>133.578</v>
      </c>
      <c r="AB608">
        <v>83.555999999999997</v>
      </c>
      <c r="AC608">
        <v>289.37900000000002</v>
      </c>
      <c r="AD608">
        <v>156.29400000000001</v>
      </c>
      <c r="AE608">
        <v>45.988999999999997</v>
      </c>
      <c r="AF608">
        <v>59.106000000000002</v>
      </c>
      <c r="AG608">
        <v>592.11300000000006</v>
      </c>
      <c r="AH608">
        <v>680.625</v>
      </c>
      <c r="AI608">
        <v>680.93</v>
      </c>
      <c r="AJ608">
        <v>151.08000000000001</v>
      </c>
    </row>
    <row r="609" spans="1:36" x14ac:dyDescent="0.25">
      <c r="A609">
        <v>604</v>
      </c>
      <c r="B609">
        <v>604</v>
      </c>
      <c r="C609">
        <v>746.35699999999997</v>
      </c>
      <c r="D609">
        <v>936.24699999999996</v>
      </c>
      <c r="E609">
        <v>265.12599999999998</v>
      </c>
      <c r="F609">
        <v>806.08399999999995</v>
      </c>
      <c r="H609">
        <v>146.56800000000001</v>
      </c>
      <c r="I609">
        <v>-17.076000000000001</v>
      </c>
      <c r="J609">
        <v>-16.699000000000002</v>
      </c>
      <c r="L609">
        <v>-93.075000000000003</v>
      </c>
      <c r="N609">
        <v>440.90699999999998</v>
      </c>
      <c r="O609">
        <v>-0.96499999999999997</v>
      </c>
      <c r="P609">
        <v>-1.181</v>
      </c>
      <c r="Q609">
        <v>-0.68899999999999995</v>
      </c>
      <c r="R609">
        <v>5.0000000000000001E-3</v>
      </c>
      <c r="S609">
        <v>0.121</v>
      </c>
      <c r="T609">
        <v>0.5</v>
      </c>
      <c r="U609">
        <v>0.32100000000000001</v>
      </c>
      <c r="V609">
        <v>2.1999999999999999E-2</v>
      </c>
      <c r="W609">
        <v>160.33000000000001</v>
      </c>
      <c r="X609">
        <v>2.8140000000000001</v>
      </c>
      <c r="Y609">
        <v>31.04</v>
      </c>
      <c r="Z609">
        <v>16.420000000000002</v>
      </c>
      <c r="AA609">
        <v>133.578</v>
      </c>
      <c r="AB609">
        <v>83.085999999999999</v>
      </c>
      <c r="AC609">
        <v>289.37900000000002</v>
      </c>
      <c r="AD609">
        <v>155.82400000000001</v>
      </c>
      <c r="AE609">
        <v>45.05</v>
      </c>
      <c r="AF609">
        <v>58.637</v>
      </c>
      <c r="AG609">
        <v>592.41899999999998</v>
      </c>
      <c r="AH609">
        <v>680.32</v>
      </c>
      <c r="AI609">
        <v>680.93</v>
      </c>
      <c r="AJ609">
        <v>151.386</v>
      </c>
    </row>
    <row r="610" spans="1:36" x14ac:dyDescent="0.25">
      <c r="A610">
        <v>605</v>
      </c>
      <c r="B610">
        <v>605</v>
      </c>
      <c r="C610">
        <v>745.87900000000002</v>
      </c>
      <c r="D610">
        <v>936.24699999999996</v>
      </c>
      <c r="E610">
        <v>261.822</v>
      </c>
      <c r="F610">
        <v>816.46299999999997</v>
      </c>
      <c r="H610">
        <v>151.328</v>
      </c>
      <c r="I610">
        <v>-18.024999999999999</v>
      </c>
      <c r="J610">
        <v>-16.699000000000002</v>
      </c>
      <c r="L610">
        <v>-92.6</v>
      </c>
      <c r="N610">
        <v>434.28800000000001</v>
      </c>
      <c r="O610">
        <v>-0.97</v>
      </c>
      <c r="P610">
        <v>-1.171</v>
      </c>
      <c r="Q610">
        <v>-0.69399999999999995</v>
      </c>
      <c r="R610">
        <v>0.01</v>
      </c>
      <c r="S610">
        <v>0.126</v>
      </c>
      <c r="T610">
        <v>0.495</v>
      </c>
      <c r="U610">
        <v>0.32100000000000001</v>
      </c>
      <c r="V610">
        <v>2.5999999999999999E-2</v>
      </c>
      <c r="W610">
        <v>159.38999999999999</v>
      </c>
      <c r="X610">
        <v>2.8140000000000001</v>
      </c>
      <c r="Y610">
        <v>31.04</v>
      </c>
      <c r="Z610">
        <v>15.95</v>
      </c>
      <c r="AA610">
        <v>132.637</v>
      </c>
      <c r="AB610">
        <v>83.555999999999997</v>
      </c>
      <c r="AC610">
        <v>289.84899999999999</v>
      </c>
      <c r="AD610">
        <v>156.29400000000001</v>
      </c>
      <c r="AE610">
        <v>45.05</v>
      </c>
      <c r="AF610">
        <v>60.045000000000002</v>
      </c>
      <c r="AG610">
        <v>589.36599999999999</v>
      </c>
      <c r="AH610">
        <v>680.01499999999999</v>
      </c>
      <c r="AI610">
        <v>680.93</v>
      </c>
      <c r="AJ610">
        <v>150.47</v>
      </c>
    </row>
    <row r="611" spans="1:36" x14ac:dyDescent="0.25">
      <c r="A611">
        <v>606</v>
      </c>
      <c r="B611">
        <v>606</v>
      </c>
      <c r="C611">
        <v>749.22</v>
      </c>
      <c r="D611">
        <v>940.07</v>
      </c>
      <c r="E611">
        <v>259.935</v>
      </c>
      <c r="F611">
        <v>801.83799999999997</v>
      </c>
      <c r="H611">
        <v>153.708</v>
      </c>
      <c r="I611">
        <v>-17.55</v>
      </c>
      <c r="J611">
        <v>-16.699000000000002</v>
      </c>
      <c r="L611">
        <v>-94.025000000000006</v>
      </c>
      <c r="N611">
        <v>452.72699999999998</v>
      </c>
      <c r="O611">
        <v>-0.98</v>
      </c>
      <c r="P611">
        <v>-1.1759999999999999</v>
      </c>
      <c r="Q611">
        <v>-0.68899999999999995</v>
      </c>
      <c r="R611">
        <v>5.0000000000000001E-3</v>
      </c>
      <c r="S611">
        <v>0.126</v>
      </c>
      <c r="T611">
        <v>0.5</v>
      </c>
      <c r="U611">
        <v>0.32400000000000001</v>
      </c>
      <c r="V611">
        <v>2.1999999999999999E-2</v>
      </c>
      <c r="W611">
        <v>159.38999999999999</v>
      </c>
      <c r="X611">
        <v>2.3450000000000002</v>
      </c>
      <c r="Y611">
        <v>31.981000000000002</v>
      </c>
      <c r="Z611">
        <v>16.888999999999999</v>
      </c>
      <c r="AA611">
        <v>133.578</v>
      </c>
      <c r="AB611">
        <v>84.025000000000006</v>
      </c>
      <c r="AC611">
        <v>289.84899999999999</v>
      </c>
      <c r="AD611">
        <v>157.233</v>
      </c>
      <c r="AE611">
        <v>45.518999999999998</v>
      </c>
      <c r="AF611">
        <v>58.637</v>
      </c>
      <c r="AG611">
        <v>584.48299999999995</v>
      </c>
      <c r="AH611">
        <v>671.16300000000001</v>
      </c>
      <c r="AI611">
        <v>680.93</v>
      </c>
      <c r="AJ611">
        <v>151.08000000000001</v>
      </c>
    </row>
    <row r="612" spans="1:36" x14ac:dyDescent="0.25">
      <c r="A612">
        <v>607</v>
      </c>
      <c r="B612">
        <v>607</v>
      </c>
      <c r="C612">
        <v>778.81100000000004</v>
      </c>
      <c r="D612">
        <v>976.86800000000005</v>
      </c>
      <c r="E612">
        <v>250.49799999999999</v>
      </c>
      <c r="F612">
        <v>782.96699999999998</v>
      </c>
      <c r="H612">
        <v>157.51499999999999</v>
      </c>
      <c r="I612">
        <v>-19.448</v>
      </c>
      <c r="J612">
        <v>-19.085000000000001</v>
      </c>
      <c r="L612">
        <v>-99.248000000000005</v>
      </c>
      <c r="N612">
        <v>462.65499999999997</v>
      </c>
      <c r="O612">
        <v>-0.98</v>
      </c>
      <c r="P612">
        <v>-1.204</v>
      </c>
      <c r="Q612">
        <v>-0.68899999999999995</v>
      </c>
      <c r="R612">
        <v>5.0000000000000001E-3</v>
      </c>
      <c r="S612">
        <v>0.126</v>
      </c>
      <c r="T612">
        <v>0.51100000000000001</v>
      </c>
      <c r="U612">
        <v>0.33800000000000002</v>
      </c>
      <c r="V612">
        <v>2.1999999999999999E-2</v>
      </c>
      <c r="W612">
        <v>156.56800000000001</v>
      </c>
      <c r="X612">
        <v>0</v>
      </c>
      <c r="Y612">
        <v>33.392000000000003</v>
      </c>
      <c r="Z612">
        <v>17.358000000000001</v>
      </c>
      <c r="AA612">
        <v>137.34100000000001</v>
      </c>
      <c r="AB612">
        <v>88.25</v>
      </c>
      <c r="AC612">
        <v>296.89699999999999</v>
      </c>
      <c r="AD612">
        <v>160.51900000000001</v>
      </c>
      <c r="AE612">
        <v>48.335000000000001</v>
      </c>
      <c r="AF612">
        <v>61.451999999999998</v>
      </c>
      <c r="AG612">
        <v>611.64700000000005</v>
      </c>
      <c r="AH612">
        <v>683.06700000000001</v>
      </c>
      <c r="AI612">
        <v>694.66499999999996</v>
      </c>
      <c r="AJ612">
        <v>159.93199999999999</v>
      </c>
    </row>
    <row r="613" spans="1:36" x14ac:dyDescent="0.25">
      <c r="A613">
        <v>608</v>
      </c>
      <c r="B613">
        <v>608</v>
      </c>
      <c r="C613">
        <v>778.81100000000004</v>
      </c>
      <c r="D613">
        <v>976.86800000000005</v>
      </c>
      <c r="E613">
        <v>250.96899999999999</v>
      </c>
      <c r="F613">
        <v>761.73900000000003</v>
      </c>
      <c r="H613">
        <v>158.46700000000001</v>
      </c>
      <c r="I613">
        <v>-20.396000000000001</v>
      </c>
      <c r="J613">
        <v>-19.085000000000001</v>
      </c>
      <c r="L613">
        <v>-99.248000000000005</v>
      </c>
      <c r="N613">
        <v>465.49200000000002</v>
      </c>
      <c r="O613">
        <v>-0.97</v>
      </c>
      <c r="P613">
        <v>-1.204</v>
      </c>
      <c r="Q613">
        <v>-0.68400000000000005</v>
      </c>
      <c r="R613">
        <v>-5.0000000000000001E-3</v>
      </c>
      <c r="S613">
        <v>0.11600000000000001</v>
      </c>
      <c r="T613">
        <v>0.51700000000000002</v>
      </c>
      <c r="U613">
        <v>0.34499999999999997</v>
      </c>
      <c r="V613">
        <v>2.5999999999999999E-2</v>
      </c>
      <c r="W613">
        <v>156.56800000000001</v>
      </c>
      <c r="X613">
        <v>0</v>
      </c>
      <c r="Y613">
        <v>33.392000000000003</v>
      </c>
      <c r="Z613">
        <v>17.358000000000001</v>
      </c>
      <c r="AA613">
        <v>138.28200000000001</v>
      </c>
      <c r="AB613">
        <v>88.25</v>
      </c>
      <c r="AC613">
        <v>297.36700000000002</v>
      </c>
      <c r="AD613">
        <v>161.92699999999999</v>
      </c>
      <c r="AE613">
        <v>48.804000000000002</v>
      </c>
      <c r="AF613">
        <v>60.982999999999997</v>
      </c>
      <c r="AG613">
        <v>631.79100000000005</v>
      </c>
      <c r="AH613">
        <v>719.69200000000001</v>
      </c>
      <c r="AI613">
        <v>744.10900000000004</v>
      </c>
      <c r="AJ613">
        <v>170.309</v>
      </c>
    </row>
    <row r="614" spans="1:36" x14ac:dyDescent="0.25">
      <c r="A614">
        <v>609</v>
      </c>
      <c r="B614">
        <v>609</v>
      </c>
      <c r="C614">
        <v>792.65300000000002</v>
      </c>
      <c r="D614">
        <v>993.59500000000003</v>
      </c>
      <c r="E614">
        <v>249.08199999999999</v>
      </c>
      <c r="F614">
        <v>749.00199999999995</v>
      </c>
      <c r="H614">
        <v>159.89500000000001</v>
      </c>
      <c r="I614">
        <v>-19.922000000000001</v>
      </c>
      <c r="J614">
        <v>-19.562000000000001</v>
      </c>
      <c r="L614">
        <v>-100.672</v>
      </c>
      <c r="N614">
        <v>465.49200000000002</v>
      </c>
      <c r="O614">
        <v>-0.97499999999999998</v>
      </c>
      <c r="P614">
        <v>-1.2230000000000001</v>
      </c>
      <c r="Q614">
        <v>-0.68899999999999995</v>
      </c>
      <c r="R614">
        <v>0</v>
      </c>
      <c r="S614">
        <v>0.111</v>
      </c>
      <c r="T614">
        <v>0.51700000000000002</v>
      </c>
      <c r="U614">
        <v>0.35199999999999998</v>
      </c>
      <c r="V614">
        <v>2.5999999999999999E-2</v>
      </c>
      <c r="W614">
        <v>155.62799999999999</v>
      </c>
      <c r="X614">
        <v>-1.8759999999999999</v>
      </c>
      <c r="Y614">
        <v>33.862000000000002</v>
      </c>
      <c r="Z614">
        <v>17.358000000000001</v>
      </c>
      <c r="AA614">
        <v>140.63399999999999</v>
      </c>
      <c r="AB614">
        <v>90.596999999999994</v>
      </c>
      <c r="AC614">
        <v>299.71699999999998</v>
      </c>
      <c r="AD614">
        <v>163.33500000000001</v>
      </c>
      <c r="AE614">
        <v>50.212000000000003</v>
      </c>
      <c r="AF614">
        <v>61.920999999999999</v>
      </c>
      <c r="AG614">
        <v>632.70699999999999</v>
      </c>
      <c r="AH614">
        <v>748.68799999999999</v>
      </c>
      <c r="AI614">
        <v>750.51900000000001</v>
      </c>
      <c r="AJ614">
        <v>170.614</v>
      </c>
    </row>
    <row r="615" spans="1:36" x14ac:dyDescent="0.25">
      <c r="A615">
        <v>610</v>
      </c>
      <c r="B615">
        <v>610</v>
      </c>
      <c r="C615">
        <v>836.09</v>
      </c>
      <c r="D615">
        <v>1047.605</v>
      </c>
      <c r="E615">
        <v>240.58799999999999</v>
      </c>
      <c r="F615">
        <v>757.49300000000005</v>
      </c>
      <c r="H615">
        <v>166.55799999999999</v>
      </c>
      <c r="I615">
        <v>-22.768000000000001</v>
      </c>
      <c r="J615">
        <v>-22.423999999999999</v>
      </c>
      <c r="L615">
        <v>-108.26900000000001</v>
      </c>
      <c r="N615">
        <v>486.29599999999999</v>
      </c>
      <c r="O615">
        <v>-1.014</v>
      </c>
      <c r="P615">
        <v>-1.2709999999999999</v>
      </c>
      <c r="Q615">
        <v>-0.68899999999999995</v>
      </c>
      <c r="R615">
        <v>5.0000000000000001E-3</v>
      </c>
      <c r="S615">
        <v>0.121</v>
      </c>
      <c r="T615">
        <v>0.53300000000000003</v>
      </c>
      <c r="U615">
        <v>0.373</v>
      </c>
      <c r="V615">
        <v>2.5999999999999999E-2</v>
      </c>
      <c r="W615">
        <v>154.21700000000001</v>
      </c>
      <c r="X615">
        <v>-4.22</v>
      </c>
      <c r="Y615">
        <v>36.213999999999999</v>
      </c>
      <c r="Z615">
        <v>18.295999999999999</v>
      </c>
      <c r="AA615">
        <v>147.22</v>
      </c>
      <c r="AB615">
        <v>95.760999999999996</v>
      </c>
      <c r="AC615">
        <v>310.52499999999998</v>
      </c>
      <c r="AD615">
        <v>168.499</v>
      </c>
      <c r="AE615">
        <v>53.966999999999999</v>
      </c>
      <c r="AF615">
        <v>64.736000000000004</v>
      </c>
      <c r="AG615">
        <v>671.46900000000005</v>
      </c>
      <c r="AH615">
        <v>765.78</v>
      </c>
      <c r="AI615">
        <v>773.10500000000002</v>
      </c>
      <c r="AJ615">
        <v>180.07599999999999</v>
      </c>
    </row>
    <row r="616" spans="1:36" x14ac:dyDescent="0.25">
      <c r="A616">
        <v>611</v>
      </c>
      <c r="B616">
        <v>611</v>
      </c>
      <c r="C616">
        <v>873.32399999999996</v>
      </c>
      <c r="D616">
        <v>1095.884</v>
      </c>
      <c r="E616">
        <v>237.286</v>
      </c>
      <c r="F616">
        <v>765.51300000000003</v>
      </c>
      <c r="H616">
        <v>172.74600000000001</v>
      </c>
      <c r="I616">
        <v>-23.242000000000001</v>
      </c>
      <c r="J616">
        <v>-22.901</v>
      </c>
      <c r="L616">
        <v>-113.017</v>
      </c>
      <c r="N616">
        <v>496.22500000000002</v>
      </c>
      <c r="O616">
        <v>-1.0529999999999999</v>
      </c>
      <c r="P616">
        <v>-1.3280000000000001</v>
      </c>
      <c r="Q616">
        <v>-0.68400000000000005</v>
      </c>
      <c r="R616">
        <v>0</v>
      </c>
      <c r="S616">
        <v>0.11600000000000001</v>
      </c>
      <c r="T616">
        <v>0.53300000000000003</v>
      </c>
      <c r="U616">
        <v>0.39700000000000002</v>
      </c>
      <c r="V616">
        <v>2.5999999999999999E-2</v>
      </c>
      <c r="W616">
        <v>154.68700000000001</v>
      </c>
      <c r="X616">
        <v>-6.0960000000000001</v>
      </c>
      <c r="Y616">
        <v>38.094999999999999</v>
      </c>
      <c r="Z616">
        <v>20.172999999999998</v>
      </c>
      <c r="AA616">
        <v>151.92400000000001</v>
      </c>
      <c r="AB616">
        <v>99.986999999999995</v>
      </c>
      <c r="AC616">
        <v>321.33300000000003</v>
      </c>
      <c r="AD616">
        <v>172.72399999999999</v>
      </c>
      <c r="AE616">
        <v>56.783000000000001</v>
      </c>
      <c r="AF616">
        <v>67.081000000000003</v>
      </c>
      <c r="AG616">
        <v>712.67200000000003</v>
      </c>
      <c r="AH616">
        <v>815.22400000000005</v>
      </c>
      <c r="AI616">
        <v>818.27599999999995</v>
      </c>
      <c r="AJ616">
        <v>191.369</v>
      </c>
    </row>
    <row r="617" spans="1:36" x14ac:dyDescent="0.25">
      <c r="A617">
        <v>612</v>
      </c>
      <c r="B617">
        <v>612</v>
      </c>
      <c r="C617">
        <v>914.38099999999997</v>
      </c>
      <c r="D617">
        <v>1145.124</v>
      </c>
      <c r="E617">
        <v>236.81399999999999</v>
      </c>
      <c r="F617">
        <v>781.08</v>
      </c>
      <c r="H617">
        <v>177.506</v>
      </c>
      <c r="I617">
        <v>-23.242000000000001</v>
      </c>
      <c r="J617">
        <v>-23.856000000000002</v>
      </c>
      <c r="L617">
        <v>-118.715</v>
      </c>
      <c r="N617">
        <v>518.92200000000003</v>
      </c>
      <c r="O617">
        <v>-1.121</v>
      </c>
      <c r="P617">
        <v>-1.3939999999999999</v>
      </c>
      <c r="Q617">
        <v>-0.70299999999999996</v>
      </c>
      <c r="R617">
        <v>0</v>
      </c>
      <c r="S617">
        <v>0.13600000000000001</v>
      </c>
      <c r="T617">
        <v>0.55500000000000005</v>
      </c>
      <c r="U617">
        <v>0.42499999999999999</v>
      </c>
      <c r="V617">
        <v>2.9000000000000001E-2</v>
      </c>
      <c r="W617">
        <v>158.44900000000001</v>
      </c>
      <c r="X617">
        <v>-7.0339999999999998</v>
      </c>
      <c r="Y617">
        <v>39.975999999999999</v>
      </c>
      <c r="Z617">
        <v>22.988</v>
      </c>
      <c r="AA617">
        <v>158.04</v>
      </c>
      <c r="AB617">
        <v>104.212</v>
      </c>
      <c r="AC617">
        <v>338.721</v>
      </c>
      <c r="AD617">
        <v>177.41800000000001</v>
      </c>
      <c r="AE617">
        <v>59.597999999999999</v>
      </c>
      <c r="AF617">
        <v>70.364999999999995</v>
      </c>
      <c r="AG617">
        <v>748.077</v>
      </c>
      <c r="AH617">
        <v>901.59900000000005</v>
      </c>
      <c r="AI617">
        <v>915.33399999999995</v>
      </c>
      <c r="AJ617">
        <v>206.32400000000001</v>
      </c>
    </row>
    <row r="618" spans="1:36" x14ac:dyDescent="0.25">
      <c r="A618">
        <v>613</v>
      </c>
      <c r="B618">
        <v>613</v>
      </c>
      <c r="C618">
        <v>922.01900000000001</v>
      </c>
      <c r="D618">
        <v>1149.904</v>
      </c>
      <c r="E618">
        <v>239.173</v>
      </c>
      <c r="F618">
        <v>777.77800000000002</v>
      </c>
      <c r="H618">
        <v>177.982</v>
      </c>
      <c r="I618">
        <v>-22.768000000000001</v>
      </c>
      <c r="J618">
        <v>-22.901</v>
      </c>
      <c r="L618">
        <v>-120.614</v>
      </c>
      <c r="N618">
        <v>531.21600000000001</v>
      </c>
      <c r="O618">
        <v>-1.1359999999999999</v>
      </c>
      <c r="P618">
        <v>-1.427</v>
      </c>
      <c r="Q618">
        <v>-0.746</v>
      </c>
      <c r="R618">
        <v>5.0000000000000001E-3</v>
      </c>
      <c r="S618">
        <v>0.14099999999999999</v>
      </c>
      <c r="T618">
        <v>0.57099999999999995</v>
      </c>
      <c r="U618">
        <v>0.436</v>
      </c>
      <c r="V618">
        <v>0.04</v>
      </c>
      <c r="W618">
        <v>160.80000000000001</v>
      </c>
      <c r="X618">
        <v>-5.6269999999999998</v>
      </c>
      <c r="Y618">
        <v>41.387</v>
      </c>
      <c r="Z618">
        <v>24.864000000000001</v>
      </c>
      <c r="AA618">
        <v>160.392</v>
      </c>
      <c r="AB618">
        <v>105.62</v>
      </c>
      <c r="AC618">
        <v>350</v>
      </c>
      <c r="AD618">
        <v>179.76499999999999</v>
      </c>
      <c r="AE618">
        <v>61.006</v>
      </c>
      <c r="AF618">
        <v>71.772999999999996</v>
      </c>
      <c r="AG618">
        <v>777.98800000000006</v>
      </c>
      <c r="AH618">
        <v>929.37400000000002</v>
      </c>
      <c r="AI618">
        <v>954.40099999999995</v>
      </c>
      <c r="AJ618">
        <v>219.44800000000001</v>
      </c>
    </row>
    <row r="619" spans="1:36" x14ac:dyDescent="0.25">
      <c r="A619">
        <v>614</v>
      </c>
      <c r="B619">
        <v>614</v>
      </c>
      <c r="C619">
        <v>921.06500000000005</v>
      </c>
      <c r="D619">
        <v>1147.992</v>
      </c>
      <c r="E619">
        <v>242.476</v>
      </c>
      <c r="F619">
        <v>776.36300000000006</v>
      </c>
      <c r="H619">
        <v>179.886</v>
      </c>
      <c r="I619">
        <v>-22.768000000000001</v>
      </c>
      <c r="J619">
        <v>-22.423999999999999</v>
      </c>
      <c r="L619">
        <v>-120.614</v>
      </c>
      <c r="N619">
        <v>533.10699999999997</v>
      </c>
      <c r="O619">
        <v>-1.141</v>
      </c>
      <c r="P619">
        <v>-1.4319999999999999</v>
      </c>
      <c r="Q619">
        <v>-0.75600000000000001</v>
      </c>
      <c r="R619">
        <v>0</v>
      </c>
      <c r="S619">
        <v>0.14499999999999999</v>
      </c>
      <c r="T619">
        <v>0.57099999999999995</v>
      </c>
      <c r="U619">
        <v>0.439</v>
      </c>
      <c r="V619">
        <v>0.04</v>
      </c>
      <c r="W619">
        <v>161.27099999999999</v>
      </c>
      <c r="X619">
        <v>-5.1580000000000004</v>
      </c>
      <c r="Y619">
        <v>40.917000000000002</v>
      </c>
      <c r="Z619">
        <v>24.395</v>
      </c>
      <c r="AA619">
        <v>161.333</v>
      </c>
      <c r="AB619">
        <v>106.559</v>
      </c>
      <c r="AC619">
        <v>353.29</v>
      </c>
      <c r="AD619">
        <v>179.76499999999999</v>
      </c>
      <c r="AE619">
        <v>60.067999999999998</v>
      </c>
      <c r="AF619">
        <v>74.117999999999995</v>
      </c>
      <c r="AG619">
        <v>773.10500000000002</v>
      </c>
      <c r="AH619">
        <v>922.04899999999998</v>
      </c>
      <c r="AI619">
        <v>951.34900000000005</v>
      </c>
      <c r="AJ619">
        <v>220.66900000000001</v>
      </c>
    </row>
    <row r="620" spans="1:36" x14ac:dyDescent="0.25">
      <c r="A620">
        <v>615</v>
      </c>
      <c r="B620">
        <v>615</v>
      </c>
      <c r="C620">
        <v>951.62099999999998</v>
      </c>
      <c r="D620">
        <v>1175.722</v>
      </c>
      <c r="E620">
        <v>243.89099999999999</v>
      </c>
      <c r="F620">
        <v>787.21299999999997</v>
      </c>
      <c r="H620">
        <v>184.64500000000001</v>
      </c>
      <c r="I620">
        <v>-22.294</v>
      </c>
      <c r="J620">
        <v>-23.379000000000001</v>
      </c>
      <c r="L620">
        <v>-126.312</v>
      </c>
      <c r="N620">
        <v>547.29399999999998</v>
      </c>
      <c r="O620">
        <v>-1.18</v>
      </c>
      <c r="P620">
        <v>-1.4890000000000001</v>
      </c>
      <c r="Q620">
        <v>-0.77900000000000003</v>
      </c>
      <c r="R620">
        <v>5.0000000000000001E-3</v>
      </c>
      <c r="S620">
        <v>0.15</v>
      </c>
      <c r="T620">
        <v>0.59299999999999997</v>
      </c>
      <c r="U620">
        <v>0.45700000000000002</v>
      </c>
      <c r="V620">
        <v>3.6999999999999998E-2</v>
      </c>
      <c r="W620">
        <v>160.33000000000001</v>
      </c>
      <c r="X620">
        <v>-6.0960000000000001</v>
      </c>
      <c r="Y620">
        <v>42.798000000000002</v>
      </c>
      <c r="Z620">
        <v>24.395</v>
      </c>
      <c r="AA620">
        <v>166.50800000000001</v>
      </c>
      <c r="AB620">
        <v>110.315</v>
      </c>
      <c r="AC620">
        <v>367.85899999999998</v>
      </c>
      <c r="AD620">
        <v>183.05199999999999</v>
      </c>
      <c r="AE620">
        <v>62.884</v>
      </c>
      <c r="AF620">
        <v>74.587999999999994</v>
      </c>
      <c r="AG620">
        <v>781.65099999999995</v>
      </c>
      <c r="AH620">
        <v>921.13300000000004</v>
      </c>
      <c r="AI620">
        <v>952.26499999999999</v>
      </c>
      <c r="AJ620">
        <v>220.66900000000001</v>
      </c>
    </row>
    <row r="621" spans="1:36" x14ac:dyDescent="0.25">
      <c r="A621">
        <v>616</v>
      </c>
      <c r="B621">
        <v>616</v>
      </c>
      <c r="C621">
        <v>964.99</v>
      </c>
      <c r="D621">
        <v>1188.153</v>
      </c>
      <c r="E621">
        <v>242.94800000000001</v>
      </c>
      <c r="F621">
        <v>740.03899999999999</v>
      </c>
      <c r="H621">
        <v>180.36099999999999</v>
      </c>
      <c r="I621">
        <v>-23.242000000000001</v>
      </c>
      <c r="J621">
        <v>-22.901</v>
      </c>
      <c r="L621">
        <v>-128.68600000000001</v>
      </c>
      <c r="N621">
        <v>530.27</v>
      </c>
      <c r="O621">
        <v>-1.19</v>
      </c>
      <c r="P621">
        <v>-1.5029999999999999</v>
      </c>
      <c r="Q621">
        <v>-0.80300000000000005</v>
      </c>
      <c r="R621">
        <v>5.0000000000000001E-3</v>
      </c>
      <c r="S621">
        <v>0.16500000000000001</v>
      </c>
      <c r="T621">
        <v>0.60399999999999998</v>
      </c>
      <c r="U621">
        <v>0.46</v>
      </c>
      <c r="V621">
        <v>0.04</v>
      </c>
      <c r="W621">
        <v>160.33000000000001</v>
      </c>
      <c r="X621">
        <v>-5.6269999999999998</v>
      </c>
      <c r="Y621">
        <v>42.798000000000002</v>
      </c>
      <c r="Z621">
        <v>24.864000000000001</v>
      </c>
      <c r="AA621">
        <v>170.27099999999999</v>
      </c>
      <c r="AB621">
        <v>112.193</v>
      </c>
      <c r="AC621">
        <v>379.60899999999998</v>
      </c>
      <c r="AD621">
        <v>183.99</v>
      </c>
      <c r="AE621">
        <v>63.822000000000003</v>
      </c>
      <c r="AF621">
        <v>75.525999999999996</v>
      </c>
      <c r="AG621">
        <v>801.48900000000003</v>
      </c>
      <c r="AH621">
        <v>933.03599999999994</v>
      </c>
      <c r="AI621">
        <v>967.22</v>
      </c>
      <c r="AJ621">
        <v>229.82499999999999</v>
      </c>
    </row>
    <row r="622" spans="1:36" x14ac:dyDescent="0.25">
      <c r="A622">
        <v>617</v>
      </c>
      <c r="B622">
        <v>617</v>
      </c>
      <c r="C622">
        <v>965.46699999999998</v>
      </c>
      <c r="D622">
        <v>1190.0650000000001</v>
      </c>
      <c r="E622">
        <v>246.251</v>
      </c>
      <c r="F622">
        <v>749.00199999999995</v>
      </c>
      <c r="H622">
        <v>182.26499999999999</v>
      </c>
      <c r="I622">
        <v>-22.294</v>
      </c>
      <c r="J622">
        <v>-22.901</v>
      </c>
      <c r="L622">
        <v>-129.636</v>
      </c>
      <c r="N622">
        <v>514.66600000000005</v>
      </c>
      <c r="O622">
        <v>-1.1990000000000001</v>
      </c>
      <c r="P622">
        <v>-1.508</v>
      </c>
      <c r="Q622">
        <v>-0.81699999999999995</v>
      </c>
      <c r="R622">
        <v>5.0000000000000001E-3</v>
      </c>
      <c r="S622">
        <v>0.16500000000000001</v>
      </c>
      <c r="T622">
        <v>0.59799999999999998</v>
      </c>
      <c r="U622">
        <v>0.46700000000000003</v>
      </c>
      <c r="V622">
        <v>4.3999999999999997E-2</v>
      </c>
      <c r="W622">
        <v>159.86000000000001</v>
      </c>
      <c r="X622">
        <v>-5.1580000000000004</v>
      </c>
      <c r="Y622">
        <v>42.328000000000003</v>
      </c>
      <c r="Z622">
        <v>24.395</v>
      </c>
      <c r="AA622">
        <v>172.15299999999999</v>
      </c>
      <c r="AB622">
        <v>112.66200000000001</v>
      </c>
      <c r="AC622">
        <v>384.779</v>
      </c>
      <c r="AD622">
        <v>184.929</v>
      </c>
      <c r="AE622">
        <v>62.884</v>
      </c>
      <c r="AF622">
        <v>74.587999999999994</v>
      </c>
      <c r="AG622">
        <v>799.048</v>
      </c>
      <c r="AH622">
        <v>940.66700000000003</v>
      </c>
      <c r="AI622">
        <v>979.42899999999997</v>
      </c>
      <c r="AJ622">
        <v>222.19499999999999</v>
      </c>
    </row>
    <row r="623" spans="1:36" x14ac:dyDescent="0.25">
      <c r="A623">
        <v>618</v>
      </c>
      <c r="B623">
        <v>618</v>
      </c>
      <c r="C623">
        <v>966.42200000000003</v>
      </c>
      <c r="D623">
        <v>1190.5429999999999</v>
      </c>
      <c r="E623">
        <v>247.666</v>
      </c>
      <c r="F623">
        <v>754.66300000000001</v>
      </c>
      <c r="H623">
        <v>184.16900000000001</v>
      </c>
      <c r="I623">
        <v>-23.242000000000001</v>
      </c>
      <c r="J623">
        <v>-22.901</v>
      </c>
      <c r="L623">
        <v>-128.68600000000001</v>
      </c>
      <c r="N623">
        <v>501.899</v>
      </c>
      <c r="O623">
        <v>-1.204</v>
      </c>
      <c r="P623">
        <v>-1.5169999999999999</v>
      </c>
      <c r="Q623">
        <v>-0.81699999999999995</v>
      </c>
      <c r="R623">
        <v>0</v>
      </c>
      <c r="S623">
        <v>0.16</v>
      </c>
      <c r="T623">
        <v>0.60399999999999998</v>
      </c>
      <c r="U623">
        <v>0.46300000000000002</v>
      </c>
      <c r="V623">
        <v>3.6999999999999998E-2</v>
      </c>
      <c r="W623">
        <v>159.38999999999999</v>
      </c>
      <c r="X623">
        <v>-5.1580000000000004</v>
      </c>
      <c r="Y623">
        <v>42.328000000000003</v>
      </c>
      <c r="Z623">
        <v>24.395</v>
      </c>
      <c r="AA623">
        <v>173.565</v>
      </c>
      <c r="AB623">
        <v>114.54</v>
      </c>
      <c r="AC623">
        <v>386.18900000000002</v>
      </c>
      <c r="AD623">
        <v>184.46</v>
      </c>
      <c r="AE623">
        <v>62.414000000000001</v>
      </c>
      <c r="AF623">
        <v>76.463999999999999</v>
      </c>
      <c r="AG623">
        <v>792.94299999999998</v>
      </c>
      <c r="AH623">
        <v>941.27700000000004</v>
      </c>
      <c r="AI623">
        <v>980.649</v>
      </c>
      <c r="AJ623">
        <v>220.66900000000001</v>
      </c>
    </row>
    <row r="624" spans="1:36" x14ac:dyDescent="0.25">
      <c r="A624">
        <v>619</v>
      </c>
      <c r="B624">
        <v>619</v>
      </c>
      <c r="C624">
        <v>966.42200000000003</v>
      </c>
      <c r="D624">
        <v>1190.5429999999999</v>
      </c>
      <c r="E624">
        <v>250.49799999999999</v>
      </c>
      <c r="F624">
        <v>770.23</v>
      </c>
      <c r="H624">
        <v>186.07300000000001</v>
      </c>
      <c r="I624">
        <v>-22.768000000000001</v>
      </c>
      <c r="J624">
        <v>-23.379000000000001</v>
      </c>
      <c r="L624">
        <v>-130.58500000000001</v>
      </c>
      <c r="N624">
        <v>495.28</v>
      </c>
      <c r="O624">
        <v>-1.194</v>
      </c>
      <c r="P624">
        <v>-1.5169999999999999</v>
      </c>
      <c r="Q624">
        <v>-0.81699999999999995</v>
      </c>
      <c r="R624">
        <v>5.0000000000000001E-3</v>
      </c>
      <c r="S624">
        <v>0.16</v>
      </c>
      <c r="T624">
        <v>0.60399999999999998</v>
      </c>
      <c r="U624">
        <v>0.46300000000000002</v>
      </c>
      <c r="V624">
        <v>4.8000000000000001E-2</v>
      </c>
      <c r="W624">
        <v>157.97900000000001</v>
      </c>
      <c r="X624">
        <v>-4.6890000000000001</v>
      </c>
      <c r="Y624">
        <v>41.857999999999997</v>
      </c>
      <c r="Z624">
        <v>24.395</v>
      </c>
      <c r="AA624">
        <v>174.976</v>
      </c>
      <c r="AB624">
        <v>115.949</v>
      </c>
      <c r="AC624">
        <v>388.53899999999999</v>
      </c>
      <c r="AD624">
        <v>184.929</v>
      </c>
      <c r="AE624">
        <v>61.945</v>
      </c>
      <c r="AF624">
        <v>76.933000000000007</v>
      </c>
      <c r="AG624">
        <v>792.63800000000003</v>
      </c>
      <c r="AH624">
        <v>941.58199999999999</v>
      </c>
      <c r="AI624">
        <v>973.32399999999996</v>
      </c>
      <c r="AJ624">
        <v>220.97399999999999</v>
      </c>
    </row>
    <row r="625" spans="1:36" x14ac:dyDescent="0.25">
      <c r="A625">
        <v>620</v>
      </c>
      <c r="B625">
        <v>620</v>
      </c>
      <c r="C625">
        <v>966.42200000000003</v>
      </c>
      <c r="D625">
        <v>1191.021</v>
      </c>
      <c r="E625">
        <v>249.08199999999999</v>
      </c>
      <c r="F625">
        <v>761.73900000000003</v>
      </c>
      <c r="H625">
        <v>186.54900000000001</v>
      </c>
      <c r="I625">
        <v>-22.294</v>
      </c>
      <c r="J625">
        <v>-23.379000000000001</v>
      </c>
      <c r="L625">
        <v>-130.58500000000001</v>
      </c>
      <c r="N625">
        <v>488.66</v>
      </c>
      <c r="O625">
        <v>-1.1990000000000001</v>
      </c>
      <c r="P625">
        <v>-1.508</v>
      </c>
      <c r="Q625">
        <v>-0.83199999999999996</v>
      </c>
      <c r="R625">
        <v>0</v>
      </c>
      <c r="S625">
        <v>0.17</v>
      </c>
      <c r="T625">
        <v>0.60899999999999999</v>
      </c>
      <c r="U625">
        <v>0.46300000000000002</v>
      </c>
      <c r="V625">
        <v>4.3999999999999997E-2</v>
      </c>
      <c r="W625">
        <v>157.97900000000001</v>
      </c>
      <c r="X625">
        <v>-5.6269999999999998</v>
      </c>
      <c r="Y625">
        <v>41.857999999999997</v>
      </c>
      <c r="Z625">
        <v>23.925999999999998</v>
      </c>
      <c r="AA625">
        <v>178.26900000000001</v>
      </c>
      <c r="AB625">
        <v>117.827</v>
      </c>
      <c r="AC625">
        <v>389.00900000000001</v>
      </c>
      <c r="AD625">
        <v>185.399</v>
      </c>
      <c r="AE625">
        <v>62.414000000000001</v>
      </c>
      <c r="AF625">
        <v>76.463999999999999</v>
      </c>
      <c r="AG625">
        <v>784.09199999999998</v>
      </c>
      <c r="AH625">
        <v>931.51</v>
      </c>
      <c r="AI625">
        <v>970.88300000000004</v>
      </c>
      <c r="AJ625">
        <v>220.66900000000001</v>
      </c>
    </row>
    <row r="626" spans="1:36" x14ac:dyDescent="0.25">
      <c r="A626">
        <v>621</v>
      </c>
      <c r="B626">
        <v>621</v>
      </c>
      <c r="C626">
        <v>966.42200000000003</v>
      </c>
      <c r="D626">
        <v>1190.5429999999999</v>
      </c>
      <c r="E626">
        <v>248.61</v>
      </c>
      <c r="F626">
        <v>739.56799999999998</v>
      </c>
      <c r="H626">
        <v>185.59700000000001</v>
      </c>
      <c r="I626">
        <v>-22.294</v>
      </c>
      <c r="J626">
        <v>-22.901</v>
      </c>
      <c r="L626">
        <v>-131.535</v>
      </c>
      <c r="N626">
        <v>482.51299999999998</v>
      </c>
      <c r="O626">
        <v>-1.194</v>
      </c>
      <c r="P626">
        <v>-1.5169999999999999</v>
      </c>
      <c r="Q626">
        <v>-0.82199999999999995</v>
      </c>
      <c r="R626">
        <v>5.0000000000000001E-3</v>
      </c>
      <c r="S626">
        <v>0.17</v>
      </c>
      <c r="T626">
        <v>0.60399999999999998</v>
      </c>
      <c r="U626">
        <v>0.46</v>
      </c>
      <c r="V626">
        <v>4.3999999999999997E-2</v>
      </c>
      <c r="W626">
        <v>158.44900000000001</v>
      </c>
      <c r="X626">
        <v>-4.6890000000000001</v>
      </c>
      <c r="Y626">
        <v>41.387</v>
      </c>
      <c r="Z626">
        <v>23.457000000000001</v>
      </c>
      <c r="AA626">
        <v>180.15100000000001</v>
      </c>
      <c r="AB626">
        <v>118.29600000000001</v>
      </c>
      <c r="AC626">
        <v>389.47899999999998</v>
      </c>
      <c r="AD626">
        <v>184.929</v>
      </c>
      <c r="AE626">
        <v>61.945</v>
      </c>
      <c r="AF626">
        <v>75.057000000000002</v>
      </c>
      <c r="AG626">
        <v>782.56600000000003</v>
      </c>
      <c r="AH626">
        <v>930.9</v>
      </c>
      <c r="AI626">
        <v>971.49300000000005</v>
      </c>
      <c r="AJ626">
        <v>220.66900000000001</v>
      </c>
    </row>
    <row r="627" spans="1:36" x14ac:dyDescent="0.25">
      <c r="A627">
        <v>622</v>
      </c>
      <c r="B627">
        <v>622</v>
      </c>
      <c r="C627">
        <v>965.46699999999998</v>
      </c>
      <c r="D627">
        <v>1189.1089999999999</v>
      </c>
      <c r="E627">
        <v>249.08199999999999</v>
      </c>
      <c r="F627">
        <v>726.83199999999999</v>
      </c>
      <c r="H627">
        <v>184.64500000000001</v>
      </c>
      <c r="I627">
        <v>-23.242000000000001</v>
      </c>
      <c r="J627">
        <v>-22.423999999999999</v>
      </c>
      <c r="L627">
        <v>-132.00899999999999</v>
      </c>
      <c r="N627">
        <v>483.93200000000002</v>
      </c>
      <c r="O627">
        <v>-1.1990000000000001</v>
      </c>
      <c r="P627">
        <v>-1.512</v>
      </c>
      <c r="Q627">
        <v>-0.82199999999999995</v>
      </c>
      <c r="R627">
        <v>5.0000000000000001E-3</v>
      </c>
      <c r="S627">
        <v>0.16500000000000001</v>
      </c>
      <c r="T627">
        <v>0.60399999999999998</v>
      </c>
      <c r="U627">
        <v>0.46300000000000002</v>
      </c>
      <c r="V627">
        <v>4.3999999999999997E-2</v>
      </c>
      <c r="W627">
        <v>158.44900000000001</v>
      </c>
      <c r="X627">
        <v>-5.1580000000000004</v>
      </c>
      <c r="Y627">
        <v>41.857999999999997</v>
      </c>
      <c r="Z627">
        <v>24.395</v>
      </c>
      <c r="AA627">
        <v>182.50299999999999</v>
      </c>
      <c r="AB627">
        <v>119.705</v>
      </c>
      <c r="AC627">
        <v>390.41899999999998</v>
      </c>
      <c r="AD627">
        <v>184.929</v>
      </c>
      <c r="AE627">
        <v>61.006</v>
      </c>
      <c r="AF627">
        <v>76.933000000000007</v>
      </c>
      <c r="AG627">
        <v>782.56600000000003</v>
      </c>
      <c r="AH627">
        <v>930.59500000000003</v>
      </c>
      <c r="AI627">
        <v>961.42100000000005</v>
      </c>
      <c r="AJ627">
        <v>220.66900000000001</v>
      </c>
    </row>
    <row r="628" spans="1:36" x14ac:dyDescent="0.25">
      <c r="A628">
        <v>623</v>
      </c>
      <c r="B628">
        <v>623</v>
      </c>
      <c r="C628">
        <v>1011.784</v>
      </c>
      <c r="D628">
        <v>1245.0519999999999</v>
      </c>
      <c r="E628">
        <v>243.42</v>
      </c>
      <c r="F628">
        <v>706.077</v>
      </c>
      <c r="H628">
        <v>185.59700000000001</v>
      </c>
      <c r="I628">
        <v>-23.242000000000001</v>
      </c>
      <c r="J628">
        <v>-23.856000000000002</v>
      </c>
      <c r="L628">
        <v>-142.93</v>
      </c>
      <c r="N628">
        <v>506.62799999999999</v>
      </c>
      <c r="O628">
        <v>-1.248</v>
      </c>
      <c r="P628">
        <v>-1.6120000000000001</v>
      </c>
      <c r="Q628">
        <v>-0.84599999999999997</v>
      </c>
      <c r="R628">
        <v>0</v>
      </c>
      <c r="S628">
        <v>0.189</v>
      </c>
      <c r="T628">
        <v>0.63100000000000001</v>
      </c>
      <c r="U628">
        <v>0.498</v>
      </c>
      <c r="V628">
        <v>4.8000000000000001E-2</v>
      </c>
      <c r="W628">
        <v>155.62799999999999</v>
      </c>
      <c r="X628">
        <v>-5.6269999999999998</v>
      </c>
      <c r="Y628">
        <v>44.68</v>
      </c>
      <c r="Z628">
        <v>26.271999999999998</v>
      </c>
      <c r="AA628">
        <v>194.26499999999999</v>
      </c>
      <c r="AB628">
        <v>136.60599999999999</v>
      </c>
      <c r="AC628">
        <v>406.86900000000003</v>
      </c>
      <c r="AD628">
        <v>190.56299999999999</v>
      </c>
      <c r="AE628">
        <v>65.698999999999998</v>
      </c>
      <c r="AF628">
        <v>80.216999999999999</v>
      </c>
      <c r="AG628">
        <v>791.41700000000003</v>
      </c>
      <c r="AH628">
        <v>930.59500000000003</v>
      </c>
      <c r="AI628">
        <v>972.10400000000004</v>
      </c>
      <c r="AJ628">
        <v>221.58500000000001</v>
      </c>
    </row>
    <row r="629" spans="1:36" x14ac:dyDescent="0.25">
      <c r="A629">
        <v>624</v>
      </c>
      <c r="B629">
        <v>624</v>
      </c>
      <c r="C629">
        <v>1074.82</v>
      </c>
      <c r="D629">
        <v>1326.827</v>
      </c>
      <c r="E629">
        <v>245.779</v>
      </c>
      <c r="F629">
        <v>682.96500000000003</v>
      </c>
      <c r="H629">
        <v>183.69300000000001</v>
      </c>
      <c r="I629">
        <v>-24.664999999999999</v>
      </c>
      <c r="J629">
        <v>-25.286999999999999</v>
      </c>
      <c r="L629">
        <v>-161.91999999999999</v>
      </c>
      <c r="N629">
        <v>642.351</v>
      </c>
      <c r="O629">
        <v>-1.35</v>
      </c>
      <c r="P629">
        <v>-1.768</v>
      </c>
      <c r="Q629">
        <v>-0.94599999999999995</v>
      </c>
      <c r="R629">
        <v>0</v>
      </c>
      <c r="S629">
        <v>0.21299999999999999</v>
      </c>
      <c r="T629">
        <v>0.66300000000000003</v>
      </c>
      <c r="U629">
        <v>0.55800000000000005</v>
      </c>
      <c r="V629">
        <v>6.9000000000000006E-2</v>
      </c>
      <c r="W629">
        <v>155.62799999999999</v>
      </c>
      <c r="X629">
        <v>-7.5030000000000001</v>
      </c>
      <c r="Y629">
        <v>45.62</v>
      </c>
      <c r="Z629">
        <v>27.678999999999998</v>
      </c>
      <c r="AA629">
        <v>240.37200000000001</v>
      </c>
      <c r="AB629">
        <v>284.52100000000002</v>
      </c>
      <c r="AC629">
        <v>431.31099999999998</v>
      </c>
      <c r="AD629">
        <v>197.13499999999999</v>
      </c>
      <c r="AE629">
        <v>69.453999999999994</v>
      </c>
      <c r="AF629">
        <v>82.563000000000002</v>
      </c>
      <c r="AG629">
        <v>842.38800000000003</v>
      </c>
      <c r="AH629">
        <v>960.2</v>
      </c>
      <c r="AI629">
        <v>1024.5999999999999</v>
      </c>
      <c r="AJ629">
        <v>246.00200000000001</v>
      </c>
    </row>
    <row r="630" spans="1:36" x14ac:dyDescent="0.25">
      <c r="A630">
        <v>625</v>
      </c>
      <c r="B630">
        <v>625</v>
      </c>
      <c r="C630">
        <v>1088.192</v>
      </c>
      <c r="D630">
        <v>1340.2180000000001</v>
      </c>
      <c r="E630">
        <v>250.49799999999999</v>
      </c>
      <c r="F630">
        <v>677.30600000000004</v>
      </c>
      <c r="H630">
        <v>182.74100000000001</v>
      </c>
      <c r="I630">
        <v>-24.190999999999999</v>
      </c>
      <c r="J630">
        <v>-24.332999999999998</v>
      </c>
      <c r="L630">
        <v>-163.82</v>
      </c>
      <c r="N630">
        <v>669.31100000000004</v>
      </c>
      <c r="O630">
        <v>-1.365</v>
      </c>
      <c r="P630">
        <v>-1.7969999999999999</v>
      </c>
      <c r="Q630">
        <v>-0.97399999999999998</v>
      </c>
      <c r="R630">
        <v>5.0000000000000001E-3</v>
      </c>
      <c r="S630">
        <v>0.21299999999999999</v>
      </c>
      <c r="T630">
        <v>0.66900000000000004</v>
      </c>
      <c r="U630">
        <v>0.56499999999999995</v>
      </c>
      <c r="V630">
        <v>7.6999999999999999E-2</v>
      </c>
      <c r="W630">
        <v>156.56800000000001</v>
      </c>
      <c r="X630">
        <v>-7.5030000000000001</v>
      </c>
      <c r="Y630">
        <v>46.091000000000001</v>
      </c>
      <c r="Z630">
        <v>27.21</v>
      </c>
      <c r="AA630">
        <v>247.90100000000001</v>
      </c>
      <c r="AB630">
        <v>308.94299999999998</v>
      </c>
      <c r="AC630">
        <v>444.47199999999998</v>
      </c>
      <c r="AD630">
        <v>198.54400000000001</v>
      </c>
      <c r="AE630">
        <v>69.923000000000002</v>
      </c>
      <c r="AF630">
        <v>82.093999999999994</v>
      </c>
      <c r="AG630">
        <v>862.22699999999998</v>
      </c>
      <c r="AH630">
        <v>998.65700000000004</v>
      </c>
      <c r="AI630">
        <v>1077.097</v>
      </c>
      <c r="AJ630">
        <v>250.58</v>
      </c>
    </row>
    <row r="631" spans="1:36" x14ac:dyDescent="0.25">
      <c r="A631">
        <v>626</v>
      </c>
      <c r="B631">
        <v>626</v>
      </c>
      <c r="C631">
        <v>1089.1469999999999</v>
      </c>
      <c r="D631">
        <v>1340.6959999999999</v>
      </c>
      <c r="E631">
        <v>246.72300000000001</v>
      </c>
      <c r="F631">
        <v>667.87300000000005</v>
      </c>
      <c r="H631">
        <v>182.74100000000001</v>
      </c>
      <c r="I631">
        <v>-24.664999999999999</v>
      </c>
      <c r="J631">
        <v>-24.332999999999998</v>
      </c>
      <c r="L631">
        <v>-162.87</v>
      </c>
      <c r="N631">
        <v>679.71699999999998</v>
      </c>
      <c r="O631">
        <v>-1.365</v>
      </c>
      <c r="P631">
        <v>-1.7969999999999999</v>
      </c>
      <c r="Q631">
        <v>-0.99299999999999999</v>
      </c>
      <c r="R631">
        <v>0</v>
      </c>
      <c r="S631">
        <v>0.21299999999999999</v>
      </c>
      <c r="T631">
        <v>0.66900000000000004</v>
      </c>
      <c r="U631">
        <v>0.56799999999999995</v>
      </c>
      <c r="V631">
        <v>7.6999999999999999E-2</v>
      </c>
      <c r="W631">
        <v>157.03800000000001</v>
      </c>
      <c r="X631">
        <v>-7.5030000000000001</v>
      </c>
      <c r="Y631">
        <v>45.15</v>
      </c>
      <c r="Z631">
        <v>26.271999999999998</v>
      </c>
      <c r="AA631">
        <v>251.66499999999999</v>
      </c>
      <c r="AB631">
        <v>319.74599999999998</v>
      </c>
      <c r="AC631">
        <v>448.702</v>
      </c>
      <c r="AD631">
        <v>198.07400000000001</v>
      </c>
      <c r="AE631">
        <v>69.923000000000002</v>
      </c>
      <c r="AF631">
        <v>81.156000000000006</v>
      </c>
      <c r="AG631">
        <v>863.14200000000005</v>
      </c>
      <c r="AH631">
        <v>1020.6319999999999</v>
      </c>
      <c r="AI631">
        <v>1071.298</v>
      </c>
      <c r="AJ631">
        <v>250.58</v>
      </c>
    </row>
    <row r="632" spans="1:36" x14ac:dyDescent="0.25">
      <c r="A632">
        <v>627</v>
      </c>
      <c r="B632">
        <v>627</v>
      </c>
      <c r="C632">
        <v>1090.58</v>
      </c>
      <c r="D632">
        <v>1340.6959999999999</v>
      </c>
      <c r="E632">
        <v>244.83500000000001</v>
      </c>
      <c r="F632">
        <v>670.702</v>
      </c>
      <c r="H632">
        <v>181.31299999999999</v>
      </c>
      <c r="I632">
        <v>-24.190999999999999</v>
      </c>
      <c r="J632">
        <v>-23.856000000000002</v>
      </c>
      <c r="L632">
        <v>-163.345</v>
      </c>
      <c r="N632">
        <v>678.298</v>
      </c>
      <c r="O632">
        <v>-1.375</v>
      </c>
      <c r="P632">
        <v>-1.7969999999999999</v>
      </c>
      <c r="Q632">
        <v>-0.998</v>
      </c>
      <c r="R632">
        <v>0</v>
      </c>
      <c r="S632">
        <v>0.21299999999999999</v>
      </c>
      <c r="T632">
        <v>0.66300000000000003</v>
      </c>
      <c r="U632">
        <v>0.56799999999999995</v>
      </c>
      <c r="V632">
        <v>0.08</v>
      </c>
      <c r="W632">
        <v>102.96299999999999</v>
      </c>
      <c r="X632">
        <v>-7.9720000000000004</v>
      </c>
      <c r="Y632">
        <v>45.15</v>
      </c>
      <c r="Z632">
        <v>26.271999999999998</v>
      </c>
      <c r="AA632">
        <v>254.488</v>
      </c>
      <c r="AB632">
        <v>325.38200000000001</v>
      </c>
      <c r="AC632">
        <v>450.58300000000003</v>
      </c>
      <c r="AD632">
        <v>197.60499999999999</v>
      </c>
      <c r="AE632">
        <v>69.453999999999994</v>
      </c>
      <c r="AF632">
        <v>82.563000000000002</v>
      </c>
      <c r="AG632">
        <v>860.39599999999996</v>
      </c>
      <c r="AH632">
        <v>1015.749</v>
      </c>
      <c r="AI632">
        <v>1061.2260000000001</v>
      </c>
      <c r="AJ632">
        <v>251.19</v>
      </c>
    </row>
    <row r="633" spans="1:36" x14ac:dyDescent="0.25">
      <c r="A633">
        <v>628</v>
      </c>
      <c r="B633">
        <v>628</v>
      </c>
      <c r="C633">
        <v>1092.0129999999999</v>
      </c>
      <c r="D633">
        <v>1341.174</v>
      </c>
      <c r="E633">
        <v>248.61</v>
      </c>
      <c r="F633">
        <v>686.26700000000005</v>
      </c>
      <c r="H633">
        <v>184.64500000000001</v>
      </c>
      <c r="I633">
        <v>-24.190999999999999</v>
      </c>
      <c r="J633">
        <v>-25.286999999999999</v>
      </c>
      <c r="L633">
        <v>-161.91999999999999</v>
      </c>
      <c r="N633">
        <v>688.23199999999997</v>
      </c>
      <c r="O633">
        <v>-1.37</v>
      </c>
      <c r="P633">
        <v>-1.7969999999999999</v>
      </c>
      <c r="Q633">
        <v>-1.0029999999999999</v>
      </c>
      <c r="R633">
        <v>0</v>
      </c>
      <c r="S633">
        <v>0.218</v>
      </c>
      <c r="T633">
        <v>0.67400000000000004</v>
      </c>
      <c r="U633">
        <v>0.56499999999999995</v>
      </c>
      <c r="V633">
        <v>8.7999999999999995E-2</v>
      </c>
      <c r="W633">
        <v>102.02200000000001</v>
      </c>
      <c r="X633">
        <v>-7.5030000000000001</v>
      </c>
      <c r="Y633">
        <v>44.209000000000003</v>
      </c>
      <c r="Z633">
        <v>26.271999999999998</v>
      </c>
      <c r="AA633">
        <v>257.31099999999998</v>
      </c>
      <c r="AB633">
        <v>326.32100000000003</v>
      </c>
      <c r="AC633">
        <v>452.93299999999999</v>
      </c>
      <c r="AD633">
        <v>197.13499999999999</v>
      </c>
      <c r="AE633">
        <v>69.923000000000002</v>
      </c>
      <c r="AF633">
        <v>80.686000000000007</v>
      </c>
      <c r="AG633">
        <v>853.07</v>
      </c>
      <c r="AH633">
        <v>1011.171</v>
      </c>
      <c r="AI633">
        <v>1051.154</v>
      </c>
      <c r="AJ633">
        <v>241.72900000000001</v>
      </c>
    </row>
    <row r="634" spans="1:36" x14ac:dyDescent="0.25">
      <c r="A634">
        <v>629</v>
      </c>
      <c r="B634">
        <v>629</v>
      </c>
      <c r="C634">
        <v>1092.49</v>
      </c>
      <c r="D634">
        <v>1340.6959999999999</v>
      </c>
      <c r="E634">
        <v>249.554</v>
      </c>
      <c r="F634">
        <v>699.00199999999995</v>
      </c>
      <c r="H634">
        <v>186.07300000000001</v>
      </c>
      <c r="I634">
        <v>-24.190999999999999</v>
      </c>
      <c r="J634">
        <v>-24.332999999999998</v>
      </c>
      <c r="L634">
        <v>-162.39500000000001</v>
      </c>
      <c r="N634">
        <v>700.53</v>
      </c>
      <c r="O634">
        <v>-1.37</v>
      </c>
      <c r="P634">
        <v>-1.806</v>
      </c>
      <c r="Q634">
        <v>-1.0069999999999999</v>
      </c>
      <c r="R634">
        <v>5.0000000000000001E-3</v>
      </c>
      <c r="S634">
        <v>0.218</v>
      </c>
      <c r="T634">
        <v>0.67400000000000004</v>
      </c>
      <c r="U634">
        <v>0.57499999999999996</v>
      </c>
      <c r="V634">
        <v>7.2999999999999995E-2</v>
      </c>
      <c r="W634">
        <v>101.55200000000001</v>
      </c>
      <c r="X634">
        <v>-7.9720000000000004</v>
      </c>
      <c r="Y634">
        <v>44.68</v>
      </c>
      <c r="Z634">
        <v>25.802</v>
      </c>
      <c r="AA634">
        <v>270.01499999999999</v>
      </c>
      <c r="AB634">
        <v>327.26100000000002</v>
      </c>
      <c r="AC634">
        <v>454.81299999999999</v>
      </c>
      <c r="AD634">
        <v>196.666</v>
      </c>
      <c r="AE634">
        <v>70.393000000000001</v>
      </c>
      <c r="AF634">
        <v>79.748000000000005</v>
      </c>
      <c r="AG634">
        <v>852.76499999999999</v>
      </c>
      <c r="AH634">
        <v>1011.171</v>
      </c>
      <c r="AI634">
        <v>1050.848</v>
      </c>
      <c r="AJ634">
        <v>240.81299999999999</v>
      </c>
    </row>
    <row r="635" spans="1:36" x14ac:dyDescent="0.25">
      <c r="A635">
        <v>630</v>
      </c>
      <c r="B635">
        <v>630</v>
      </c>
      <c r="C635">
        <v>1091.5350000000001</v>
      </c>
      <c r="D635">
        <v>1340.6959999999999</v>
      </c>
      <c r="E635">
        <v>250.96899999999999</v>
      </c>
      <c r="F635">
        <v>707.96400000000006</v>
      </c>
      <c r="H635">
        <v>188.453</v>
      </c>
      <c r="I635">
        <v>-24.190999999999999</v>
      </c>
      <c r="J635">
        <v>-24.332999999999998</v>
      </c>
      <c r="L635">
        <v>-161.91999999999999</v>
      </c>
      <c r="N635">
        <v>702.42200000000003</v>
      </c>
      <c r="O635">
        <v>-1.37</v>
      </c>
      <c r="P635">
        <v>-1.792</v>
      </c>
      <c r="Q635">
        <v>-1.0069999999999999</v>
      </c>
      <c r="R635">
        <v>0</v>
      </c>
      <c r="S635">
        <v>0.20799999999999999</v>
      </c>
      <c r="T635">
        <v>0.66900000000000004</v>
      </c>
      <c r="U635">
        <v>0.57199999999999995</v>
      </c>
      <c r="V635">
        <v>0.08</v>
      </c>
      <c r="W635">
        <v>101.55200000000001</v>
      </c>
      <c r="X635">
        <v>-7.9720000000000004</v>
      </c>
      <c r="Y635">
        <v>44.209000000000003</v>
      </c>
      <c r="Z635">
        <v>26.271999999999998</v>
      </c>
      <c r="AA635">
        <v>271.42700000000002</v>
      </c>
      <c r="AB635">
        <v>329.60899999999998</v>
      </c>
      <c r="AC635">
        <v>454.81299999999999</v>
      </c>
      <c r="AD635">
        <v>197.13499999999999</v>
      </c>
      <c r="AE635">
        <v>69.923000000000002</v>
      </c>
      <c r="AF635">
        <v>79.748000000000005</v>
      </c>
      <c r="AG635">
        <v>853.07</v>
      </c>
      <c r="AH635">
        <v>1009.95</v>
      </c>
      <c r="AI635">
        <v>1051.154</v>
      </c>
      <c r="AJ635">
        <v>240.50800000000001</v>
      </c>
    </row>
    <row r="636" spans="1:36" x14ac:dyDescent="0.25">
      <c r="A636">
        <v>631</v>
      </c>
      <c r="B636">
        <v>631</v>
      </c>
      <c r="C636">
        <v>1091.5350000000001</v>
      </c>
      <c r="D636">
        <v>1341.653</v>
      </c>
      <c r="E636">
        <v>252.857</v>
      </c>
      <c r="F636">
        <v>716.45399999999995</v>
      </c>
      <c r="H636">
        <v>189.881</v>
      </c>
      <c r="I636">
        <v>-24.190999999999999</v>
      </c>
      <c r="J636">
        <v>-25.286999999999999</v>
      </c>
      <c r="L636">
        <v>-161.446</v>
      </c>
      <c r="N636">
        <v>713.77499999999998</v>
      </c>
      <c r="O636">
        <v>-1.365</v>
      </c>
      <c r="P636">
        <v>-1.806</v>
      </c>
      <c r="Q636">
        <v>-1.0069999999999999</v>
      </c>
      <c r="R636">
        <v>5.0000000000000001E-3</v>
      </c>
      <c r="S636">
        <v>0.21299999999999999</v>
      </c>
      <c r="T636">
        <v>0.67400000000000004</v>
      </c>
      <c r="U636">
        <v>0.56799999999999995</v>
      </c>
      <c r="V636">
        <v>8.4000000000000005E-2</v>
      </c>
      <c r="W636">
        <v>102.02200000000001</v>
      </c>
      <c r="X636">
        <v>-8.9090000000000007</v>
      </c>
      <c r="Y636">
        <v>44.68</v>
      </c>
      <c r="Z636">
        <v>25.802</v>
      </c>
      <c r="AA636">
        <v>273.30900000000003</v>
      </c>
      <c r="AB636">
        <v>332.42700000000002</v>
      </c>
      <c r="AC636">
        <v>455.75299999999999</v>
      </c>
      <c r="AD636">
        <v>196.666</v>
      </c>
      <c r="AE636">
        <v>69.453999999999994</v>
      </c>
      <c r="AF636">
        <v>80.216999999999999</v>
      </c>
      <c r="AG636">
        <v>852.76499999999999</v>
      </c>
      <c r="AH636">
        <v>1001.7089999999999</v>
      </c>
      <c r="AI636">
        <v>1047.1859999999999</v>
      </c>
      <c r="AJ636">
        <v>240.81299999999999</v>
      </c>
    </row>
    <row r="637" spans="1:36" x14ac:dyDescent="0.25">
      <c r="A637">
        <v>632</v>
      </c>
      <c r="B637">
        <v>632</v>
      </c>
      <c r="C637">
        <v>1091.058</v>
      </c>
      <c r="D637">
        <v>1340.2180000000001</v>
      </c>
      <c r="E637">
        <v>253.32900000000001</v>
      </c>
      <c r="F637">
        <v>724.94500000000005</v>
      </c>
      <c r="H637">
        <v>191.785</v>
      </c>
      <c r="I637">
        <v>-25.14</v>
      </c>
      <c r="J637">
        <v>-24.81</v>
      </c>
      <c r="L637">
        <v>-161.446</v>
      </c>
      <c r="N637">
        <v>719.45100000000002</v>
      </c>
      <c r="O637">
        <v>-1.365</v>
      </c>
      <c r="P637">
        <v>-1.806</v>
      </c>
      <c r="Q637">
        <v>-1.0069999999999999</v>
      </c>
      <c r="R637">
        <v>0</v>
      </c>
      <c r="S637">
        <v>0.21299999999999999</v>
      </c>
      <c r="T637">
        <v>0.66900000000000004</v>
      </c>
      <c r="U637">
        <v>0.57199999999999995</v>
      </c>
      <c r="V637">
        <v>8.4000000000000005E-2</v>
      </c>
      <c r="W637">
        <v>102.02200000000001</v>
      </c>
      <c r="X637">
        <v>-9.3780000000000001</v>
      </c>
      <c r="Y637">
        <v>44.68</v>
      </c>
      <c r="Z637">
        <v>25.802</v>
      </c>
      <c r="AA637">
        <v>253.547</v>
      </c>
      <c r="AB637">
        <v>334.30599999999998</v>
      </c>
      <c r="AC637">
        <v>455.75299999999999</v>
      </c>
      <c r="AD637">
        <v>196.196</v>
      </c>
      <c r="AE637">
        <v>69.923000000000002</v>
      </c>
      <c r="AF637">
        <v>78.81</v>
      </c>
      <c r="AG637">
        <v>849.10299999999995</v>
      </c>
      <c r="AH637">
        <v>1001.7089999999999</v>
      </c>
      <c r="AI637">
        <v>1041.3869999999999</v>
      </c>
      <c r="AJ637">
        <v>240.81299999999999</v>
      </c>
    </row>
    <row r="638" spans="1:36" x14ac:dyDescent="0.25">
      <c r="A638">
        <v>633</v>
      </c>
      <c r="B638">
        <v>633</v>
      </c>
      <c r="C638">
        <v>1091.058</v>
      </c>
      <c r="D638">
        <v>1340.2180000000001</v>
      </c>
      <c r="E638">
        <v>253.80099999999999</v>
      </c>
      <c r="F638">
        <v>726.36</v>
      </c>
      <c r="H638">
        <v>192.261</v>
      </c>
      <c r="I638">
        <v>-24.190999999999999</v>
      </c>
      <c r="J638">
        <v>-24.81</v>
      </c>
      <c r="L638">
        <v>-160.49600000000001</v>
      </c>
      <c r="N638">
        <v>719.92399999999998</v>
      </c>
      <c r="O638">
        <v>-1.375</v>
      </c>
      <c r="P638">
        <v>-1.7969999999999999</v>
      </c>
      <c r="Q638">
        <v>-1.0029999999999999</v>
      </c>
      <c r="R638">
        <v>5.0000000000000001E-3</v>
      </c>
      <c r="S638">
        <v>0.21299999999999999</v>
      </c>
      <c r="T638">
        <v>0.67400000000000004</v>
      </c>
      <c r="U638">
        <v>0.56799999999999995</v>
      </c>
      <c r="V638">
        <v>0.08</v>
      </c>
      <c r="W638">
        <v>101.08199999999999</v>
      </c>
      <c r="X638">
        <v>-8.9090000000000007</v>
      </c>
      <c r="Y638">
        <v>43.738999999999997</v>
      </c>
      <c r="Z638">
        <v>24.864000000000001</v>
      </c>
      <c r="AA638">
        <v>261.54599999999999</v>
      </c>
      <c r="AB638">
        <v>337.59399999999999</v>
      </c>
      <c r="AC638">
        <v>455.75299999999999</v>
      </c>
      <c r="AD638">
        <v>196.666</v>
      </c>
      <c r="AE638">
        <v>68.984999999999999</v>
      </c>
      <c r="AF638">
        <v>78.81</v>
      </c>
      <c r="AG638">
        <v>844.83</v>
      </c>
      <c r="AH638">
        <v>1001.7089999999999</v>
      </c>
      <c r="AI638">
        <v>1041.0820000000001</v>
      </c>
      <c r="AJ638">
        <v>240.50800000000001</v>
      </c>
    </row>
    <row r="639" spans="1:36" x14ac:dyDescent="0.25">
      <c r="A639">
        <v>634</v>
      </c>
      <c r="B639">
        <v>634</v>
      </c>
      <c r="C639">
        <v>1091.5350000000001</v>
      </c>
      <c r="D639">
        <v>1339.74</v>
      </c>
      <c r="E639">
        <v>254.273</v>
      </c>
      <c r="F639">
        <v>729.19</v>
      </c>
      <c r="H639">
        <v>192.261</v>
      </c>
      <c r="I639">
        <v>-24.664999999999999</v>
      </c>
      <c r="J639">
        <v>-24.332999999999998</v>
      </c>
      <c r="L639">
        <v>-159.547</v>
      </c>
      <c r="N639">
        <v>621.06799999999998</v>
      </c>
      <c r="O639">
        <v>-1.38</v>
      </c>
      <c r="P639">
        <v>-1.802</v>
      </c>
      <c r="Q639">
        <v>-1.012</v>
      </c>
      <c r="R639">
        <v>-5.0000000000000001E-3</v>
      </c>
      <c r="S639">
        <v>0.218</v>
      </c>
      <c r="T639">
        <v>0.67400000000000004</v>
      </c>
      <c r="U639">
        <v>0.56799999999999995</v>
      </c>
      <c r="V639">
        <v>0.08</v>
      </c>
      <c r="W639">
        <v>101.55200000000001</v>
      </c>
      <c r="X639">
        <v>-8.9090000000000007</v>
      </c>
      <c r="Y639">
        <v>43.738999999999997</v>
      </c>
      <c r="Z639">
        <v>24.395</v>
      </c>
      <c r="AA639">
        <v>264.36900000000003</v>
      </c>
      <c r="AB639">
        <v>339.00299999999999</v>
      </c>
      <c r="AC639">
        <v>456.22300000000001</v>
      </c>
      <c r="AD639">
        <v>196.666</v>
      </c>
      <c r="AE639">
        <v>69.923000000000002</v>
      </c>
      <c r="AF639">
        <v>77.402000000000001</v>
      </c>
      <c r="AG639">
        <v>842.69299999999998</v>
      </c>
      <c r="AH639">
        <v>1001.7089999999999</v>
      </c>
      <c r="AI639">
        <v>1035.2829999999999</v>
      </c>
      <c r="AJ639">
        <v>240.81299999999999</v>
      </c>
    </row>
    <row r="640" spans="1:36" x14ac:dyDescent="0.25">
      <c r="A640">
        <v>635</v>
      </c>
      <c r="B640">
        <v>635</v>
      </c>
      <c r="C640">
        <v>1090.1020000000001</v>
      </c>
      <c r="D640">
        <v>1338.7829999999999</v>
      </c>
      <c r="E640">
        <v>257.10399999999998</v>
      </c>
      <c r="F640">
        <v>726.83199999999999</v>
      </c>
      <c r="H640">
        <v>193.68899999999999</v>
      </c>
      <c r="I640">
        <v>-23.716999999999999</v>
      </c>
      <c r="J640">
        <v>-24.332999999999998</v>
      </c>
      <c r="L640">
        <v>-159.547</v>
      </c>
      <c r="N640">
        <v>675.93299999999999</v>
      </c>
      <c r="O640">
        <v>-1.37</v>
      </c>
      <c r="P640">
        <v>-1.806</v>
      </c>
      <c r="Q640">
        <v>-1.0069999999999999</v>
      </c>
      <c r="R640">
        <v>5.0000000000000001E-3</v>
      </c>
      <c r="S640">
        <v>0.218</v>
      </c>
      <c r="T640">
        <v>0.66900000000000004</v>
      </c>
      <c r="U640">
        <v>0.56799999999999995</v>
      </c>
      <c r="V640">
        <v>0.08</v>
      </c>
      <c r="W640">
        <v>101.55200000000001</v>
      </c>
      <c r="X640">
        <v>-9.8469999999999995</v>
      </c>
      <c r="Y640">
        <v>43.738999999999997</v>
      </c>
      <c r="Z640">
        <v>25.802</v>
      </c>
      <c r="AA640">
        <v>265.77999999999997</v>
      </c>
      <c r="AB640">
        <v>342.76</v>
      </c>
      <c r="AC640">
        <v>456.69299999999998</v>
      </c>
      <c r="AD640">
        <v>196.196</v>
      </c>
      <c r="AE640">
        <v>69.453999999999994</v>
      </c>
      <c r="AF640">
        <v>77.402000000000001</v>
      </c>
      <c r="AG640">
        <v>842.99800000000005</v>
      </c>
      <c r="AH640">
        <v>995.60500000000002</v>
      </c>
      <c r="AI640">
        <v>1031.3150000000001</v>
      </c>
      <c r="AJ640">
        <v>241.11799999999999</v>
      </c>
    </row>
    <row r="641" spans="1:36" x14ac:dyDescent="0.25">
      <c r="A641">
        <v>636</v>
      </c>
      <c r="B641">
        <v>636</v>
      </c>
      <c r="C641">
        <v>1089.1469999999999</v>
      </c>
      <c r="D641">
        <v>1338.7829999999999</v>
      </c>
      <c r="E641">
        <v>257.57600000000002</v>
      </c>
      <c r="F641">
        <v>737.68100000000004</v>
      </c>
      <c r="H641">
        <v>195.11699999999999</v>
      </c>
      <c r="I641">
        <v>-23.716999999999999</v>
      </c>
      <c r="J641">
        <v>-24.81</v>
      </c>
      <c r="L641">
        <v>-159.072</v>
      </c>
      <c r="N641">
        <v>724.18200000000002</v>
      </c>
      <c r="O641">
        <v>-1.375</v>
      </c>
      <c r="P641">
        <v>-1.7969999999999999</v>
      </c>
      <c r="Q641">
        <v>-1.012</v>
      </c>
      <c r="R641">
        <v>0</v>
      </c>
      <c r="S641">
        <v>0.218</v>
      </c>
      <c r="T641">
        <v>0.66900000000000004</v>
      </c>
      <c r="U641">
        <v>0.56799999999999995</v>
      </c>
      <c r="V641">
        <v>7.2999999999999995E-2</v>
      </c>
      <c r="W641">
        <v>100.61199999999999</v>
      </c>
      <c r="X641">
        <v>-8.9090000000000007</v>
      </c>
      <c r="Y641">
        <v>43.268999999999998</v>
      </c>
      <c r="Z641">
        <v>24.864000000000001</v>
      </c>
      <c r="AA641">
        <v>267.66300000000001</v>
      </c>
      <c r="AB641">
        <v>345.10899999999998</v>
      </c>
      <c r="AC641">
        <v>456.22300000000001</v>
      </c>
      <c r="AD641">
        <v>197.13499999999999</v>
      </c>
      <c r="AE641">
        <v>68.984999999999999</v>
      </c>
      <c r="AF641">
        <v>77.402000000000001</v>
      </c>
      <c r="AG641">
        <v>842.99800000000005</v>
      </c>
      <c r="AH641">
        <v>991.33199999999999</v>
      </c>
      <c r="AI641">
        <v>1030.3989999999999</v>
      </c>
      <c r="AJ641">
        <v>241.42400000000001</v>
      </c>
    </row>
    <row r="642" spans="1:36" x14ac:dyDescent="0.25">
      <c r="A642">
        <v>637</v>
      </c>
      <c r="B642">
        <v>637</v>
      </c>
      <c r="C642">
        <v>1089.625</v>
      </c>
      <c r="D642">
        <v>1337.826</v>
      </c>
      <c r="E642">
        <v>259.46300000000002</v>
      </c>
      <c r="F642">
        <v>718.34100000000001</v>
      </c>
      <c r="H642">
        <v>194.16499999999999</v>
      </c>
      <c r="I642">
        <v>-24.190999999999999</v>
      </c>
      <c r="J642">
        <v>-24.332999999999998</v>
      </c>
      <c r="L642">
        <v>-158.12200000000001</v>
      </c>
      <c r="N642">
        <v>731.75099999999998</v>
      </c>
      <c r="O642">
        <v>-1.375</v>
      </c>
      <c r="P642">
        <v>-1.8109999999999999</v>
      </c>
      <c r="Q642">
        <v>-1.0069999999999999</v>
      </c>
      <c r="R642">
        <v>0</v>
      </c>
      <c r="S642">
        <v>0.218</v>
      </c>
      <c r="T642">
        <v>0.67400000000000004</v>
      </c>
      <c r="U642">
        <v>0.57199999999999995</v>
      </c>
      <c r="V642">
        <v>0.08</v>
      </c>
      <c r="W642">
        <v>101.08199999999999</v>
      </c>
      <c r="X642">
        <v>-9.3780000000000001</v>
      </c>
      <c r="Y642">
        <v>44.68</v>
      </c>
      <c r="Z642">
        <v>24.864000000000001</v>
      </c>
      <c r="AA642">
        <v>267.66300000000001</v>
      </c>
      <c r="AB642">
        <v>347.92700000000002</v>
      </c>
      <c r="AC642">
        <v>455.75299999999999</v>
      </c>
      <c r="AD642">
        <v>196.196</v>
      </c>
      <c r="AE642">
        <v>69.453999999999994</v>
      </c>
      <c r="AF642">
        <v>77.872</v>
      </c>
      <c r="AG642">
        <v>842.69299999999998</v>
      </c>
      <c r="AH642">
        <v>991.02700000000004</v>
      </c>
      <c r="AI642">
        <v>1030.704</v>
      </c>
      <c r="AJ642">
        <v>240.50800000000001</v>
      </c>
    </row>
    <row r="643" spans="1:36" x14ac:dyDescent="0.25">
      <c r="A643">
        <v>638</v>
      </c>
      <c r="B643">
        <v>638</v>
      </c>
      <c r="C643">
        <v>1088.67</v>
      </c>
      <c r="D643">
        <v>1336.87</v>
      </c>
      <c r="E643">
        <v>265.59699999999998</v>
      </c>
      <c r="F643">
        <v>653.72299999999996</v>
      </c>
      <c r="H643">
        <v>193.21299999999999</v>
      </c>
      <c r="I643">
        <v>-24.190999999999999</v>
      </c>
      <c r="J643">
        <v>-24.332999999999998</v>
      </c>
      <c r="L643">
        <v>-159.072</v>
      </c>
      <c r="N643">
        <v>733.64300000000003</v>
      </c>
      <c r="O643">
        <v>-1.38</v>
      </c>
      <c r="P643">
        <v>-1.802</v>
      </c>
      <c r="Q643">
        <v>-1.012</v>
      </c>
      <c r="R643">
        <v>5.0000000000000001E-3</v>
      </c>
      <c r="S643">
        <v>0.223</v>
      </c>
      <c r="T643">
        <v>0.67400000000000004</v>
      </c>
      <c r="U643">
        <v>0.57499999999999996</v>
      </c>
      <c r="V643">
        <v>7.6999999999999999E-2</v>
      </c>
      <c r="W643">
        <v>100.61199999999999</v>
      </c>
      <c r="X643">
        <v>-9.3780000000000001</v>
      </c>
      <c r="Y643">
        <v>43.738999999999997</v>
      </c>
      <c r="Z643">
        <v>24.864000000000001</v>
      </c>
      <c r="AA643">
        <v>270.01499999999999</v>
      </c>
      <c r="AB643">
        <v>348.86599999999999</v>
      </c>
      <c r="AC643">
        <v>456.22300000000001</v>
      </c>
      <c r="AD643">
        <v>195.727</v>
      </c>
      <c r="AE643">
        <v>69.453999999999994</v>
      </c>
      <c r="AF643">
        <v>77.402000000000001</v>
      </c>
      <c r="AG643">
        <v>842.69299999999998</v>
      </c>
      <c r="AH643">
        <v>991.02700000000004</v>
      </c>
      <c r="AI643">
        <v>1031.01</v>
      </c>
      <c r="AJ643">
        <v>240.81299999999999</v>
      </c>
    </row>
    <row r="644" spans="1:36" x14ac:dyDescent="0.25">
      <c r="A644">
        <v>639</v>
      </c>
      <c r="B644">
        <v>639</v>
      </c>
      <c r="C644">
        <v>1088.192</v>
      </c>
      <c r="D644">
        <v>1335.913</v>
      </c>
      <c r="E644">
        <v>266.541</v>
      </c>
      <c r="F644">
        <v>692.87</v>
      </c>
      <c r="H644">
        <v>194.64099999999999</v>
      </c>
      <c r="I644">
        <v>-23.716999999999999</v>
      </c>
      <c r="J644">
        <v>-24.81</v>
      </c>
      <c r="L644">
        <v>-158.59700000000001</v>
      </c>
      <c r="N644">
        <v>734.58900000000006</v>
      </c>
      <c r="O644">
        <v>-1.365</v>
      </c>
      <c r="P644">
        <v>-1.806</v>
      </c>
      <c r="Q644">
        <v>-1.0069999999999999</v>
      </c>
      <c r="R644">
        <v>0</v>
      </c>
      <c r="S644">
        <v>0.21299999999999999</v>
      </c>
      <c r="T644">
        <v>0.67400000000000004</v>
      </c>
      <c r="U644">
        <v>0.57199999999999995</v>
      </c>
      <c r="V644">
        <v>0.08</v>
      </c>
      <c r="W644">
        <v>101.08199999999999</v>
      </c>
      <c r="X644">
        <v>-8.9090000000000007</v>
      </c>
      <c r="Y644">
        <v>43.738999999999997</v>
      </c>
      <c r="Z644">
        <v>24.864000000000001</v>
      </c>
      <c r="AA644">
        <v>270.48599999999999</v>
      </c>
      <c r="AB644">
        <v>351.685</v>
      </c>
      <c r="AC644">
        <v>455.75299999999999</v>
      </c>
      <c r="AD644">
        <v>196.666</v>
      </c>
      <c r="AE644">
        <v>69.453999999999994</v>
      </c>
      <c r="AF644">
        <v>78.340999999999994</v>
      </c>
      <c r="AG644">
        <v>842.99800000000005</v>
      </c>
      <c r="AH644">
        <v>991.33199999999999</v>
      </c>
      <c r="AI644">
        <v>1022.769</v>
      </c>
      <c r="AJ644">
        <v>240.81299999999999</v>
      </c>
    </row>
    <row r="645" spans="1:36" x14ac:dyDescent="0.25">
      <c r="A645">
        <v>640</v>
      </c>
      <c r="B645">
        <v>640</v>
      </c>
      <c r="C645">
        <v>1086.759</v>
      </c>
      <c r="D645">
        <v>1334.479</v>
      </c>
      <c r="E645">
        <v>267.48500000000001</v>
      </c>
      <c r="F645">
        <v>697.58699999999999</v>
      </c>
      <c r="H645">
        <v>194.16499999999999</v>
      </c>
      <c r="I645">
        <v>-24.664999999999999</v>
      </c>
      <c r="J645">
        <v>-24.81</v>
      </c>
      <c r="L645">
        <v>-157.648</v>
      </c>
      <c r="N645">
        <v>737.42700000000002</v>
      </c>
      <c r="O645">
        <v>-1.375</v>
      </c>
      <c r="P645">
        <v>-1.802</v>
      </c>
      <c r="Q645">
        <v>-1.0069999999999999</v>
      </c>
      <c r="R645">
        <v>0</v>
      </c>
      <c r="S645">
        <v>0.218</v>
      </c>
      <c r="T645">
        <v>0.67400000000000004</v>
      </c>
      <c r="U645">
        <v>0.57199999999999995</v>
      </c>
      <c r="V645">
        <v>0.08</v>
      </c>
      <c r="W645">
        <v>119.89</v>
      </c>
      <c r="X645">
        <v>-9.3780000000000001</v>
      </c>
      <c r="Y645">
        <v>44.209000000000003</v>
      </c>
      <c r="Z645">
        <v>23.925999999999998</v>
      </c>
      <c r="AA645">
        <v>270.01499999999999</v>
      </c>
      <c r="AB645">
        <v>353.09399999999999</v>
      </c>
      <c r="AC645">
        <v>456.22300000000001</v>
      </c>
      <c r="AD645">
        <v>196.666</v>
      </c>
      <c r="AE645">
        <v>68.984999999999999</v>
      </c>
      <c r="AF645">
        <v>78.340999999999994</v>
      </c>
      <c r="AG645">
        <v>841.77800000000002</v>
      </c>
      <c r="AH645">
        <v>991.02700000000004</v>
      </c>
      <c r="AI645">
        <v>1021.548</v>
      </c>
      <c r="AJ645">
        <v>234.404</v>
      </c>
    </row>
    <row r="646" spans="1:36" x14ac:dyDescent="0.25">
      <c r="A646">
        <v>641</v>
      </c>
      <c r="B646">
        <v>641</v>
      </c>
      <c r="C646">
        <v>1086.2819999999999</v>
      </c>
      <c r="D646">
        <v>1333.5219999999999</v>
      </c>
      <c r="E646">
        <v>268.90100000000001</v>
      </c>
      <c r="F646">
        <v>702.77599999999995</v>
      </c>
      <c r="H646">
        <v>193.68899999999999</v>
      </c>
      <c r="I646">
        <v>-23.716999999999999</v>
      </c>
      <c r="J646">
        <v>-24.332999999999998</v>
      </c>
      <c r="L646">
        <v>-158.59700000000001</v>
      </c>
      <c r="N646">
        <v>740.73900000000003</v>
      </c>
      <c r="O646">
        <v>-1.375</v>
      </c>
      <c r="P646">
        <v>-1.8109999999999999</v>
      </c>
      <c r="Q646">
        <v>-1.0069999999999999</v>
      </c>
      <c r="R646">
        <v>0</v>
      </c>
      <c r="S646">
        <v>0.21299999999999999</v>
      </c>
      <c r="T646">
        <v>0.67400000000000004</v>
      </c>
      <c r="U646">
        <v>0.57199999999999995</v>
      </c>
      <c r="V646">
        <v>0.08</v>
      </c>
      <c r="W646">
        <v>119.42</v>
      </c>
      <c r="X646">
        <v>-9.8469999999999995</v>
      </c>
      <c r="Y646">
        <v>43.268999999999998</v>
      </c>
      <c r="Z646">
        <v>24.395</v>
      </c>
      <c r="AA646">
        <v>269.54500000000002</v>
      </c>
      <c r="AB646">
        <v>354.03300000000002</v>
      </c>
      <c r="AC646">
        <v>455.75299999999999</v>
      </c>
      <c r="AD646">
        <v>197.13499999999999</v>
      </c>
      <c r="AE646">
        <v>69.453999999999994</v>
      </c>
      <c r="AF646">
        <v>76.933000000000007</v>
      </c>
      <c r="AG646">
        <v>832.62099999999998</v>
      </c>
      <c r="AH646">
        <v>987.05899999999997</v>
      </c>
      <c r="AI646">
        <v>1021.548</v>
      </c>
      <c r="AJ646">
        <v>237.45599999999999</v>
      </c>
    </row>
    <row r="647" spans="1:36" x14ac:dyDescent="0.25">
      <c r="A647">
        <v>642</v>
      </c>
      <c r="B647">
        <v>642</v>
      </c>
      <c r="C647">
        <v>1085.8040000000001</v>
      </c>
      <c r="D647">
        <v>1333.0440000000001</v>
      </c>
      <c r="E647">
        <v>270.31599999999997</v>
      </c>
      <c r="F647">
        <v>703.71900000000005</v>
      </c>
      <c r="H647">
        <v>194.64099999999999</v>
      </c>
      <c r="I647">
        <v>-24.190999999999999</v>
      </c>
      <c r="J647">
        <v>-24.332999999999998</v>
      </c>
      <c r="L647">
        <v>-157.648</v>
      </c>
      <c r="N647">
        <v>742.63099999999997</v>
      </c>
      <c r="O647">
        <v>-1.375</v>
      </c>
      <c r="P647">
        <v>-1.806</v>
      </c>
      <c r="Q647">
        <v>-1.0069999999999999</v>
      </c>
      <c r="R647">
        <v>-5.0000000000000001E-3</v>
      </c>
      <c r="S647">
        <v>0.218</v>
      </c>
      <c r="T647">
        <v>0.68</v>
      </c>
      <c r="U647">
        <v>0.56799999999999995</v>
      </c>
      <c r="V647">
        <v>7.6999999999999999E-2</v>
      </c>
      <c r="W647">
        <v>120.36</v>
      </c>
      <c r="X647">
        <v>-9.3780000000000001</v>
      </c>
      <c r="Y647">
        <v>43.268999999999998</v>
      </c>
      <c r="Z647">
        <v>24.864000000000001</v>
      </c>
      <c r="AA647">
        <v>271.89699999999999</v>
      </c>
      <c r="AB647">
        <v>355.44200000000001</v>
      </c>
      <c r="AC647">
        <v>455.75299999999999</v>
      </c>
      <c r="AD647">
        <v>197.13499999999999</v>
      </c>
      <c r="AE647">
        <v>69.453999999999994</v>
      </c>
      <c r="AF647">
        <v>76.463999999999999</v>
      </c>
      <c r="AG647">
        <v>832.92600000000004</v>
      </c>
      <c r="AH647">
        <v>981.26</v>
      </c>
      <c r="AI647">
        <v>1021.548</v>
      </c>
      <c r="AJ647">
        <v>231.04599999999999</v>
      </c>
    </row>
    <row r="648" spans="1:36" x14ac:dyDescent="0.25">
      <c r="A648">
        <v>643</v>
      </c>
      <c r="B648">
        <v>643</v>
      </c>
      <c r="C648">
        <v>1085.327</v>
      </c>
      <c r="D648">
        <v>1332.087</v>
      </c>
      <c r="E648">
        <v>271.73200000000003</v>
      </c>
      <c r="F648">
        <v>705.60599999999999</v>
      </c>
      <c r="H648">
        <v>195.59299999999999</v>
      </c>
      <c r="I648">
        <v>-23.242000000000001</v>
      </c>
      <c r="J648">
        <v>-25.286999999999999</v>
      </c>
      <c r="L648">
        <v>-157.173</v>
      </c>
      <c r="N648">
        <v>744.99599999999998</v>
      </c>
      <c r="O648">
        <v>-1.37</v>
      </c>
      <c r="P648">
        <v>-1.802</v>
      </c>
      <c r="Q648">
        <v>-1.0069999999999999</v>
      </c>
      <c r="R648">
        <v>5.0000000000000001E-3</v>
      </c>
      <c r="S648">
        <v>0.21299999999999999</v>
      </c>
      <c r="T648">
        <v>0.68</v>
      </c>
      <c r="U648">
        <v>0.56799999999999995</v>
      </c>
      <c r="V648">
        <v>7.6999999999999999E-2</v>
      </c>
      <c r="W648">
        <v>120.36</v>
      </c>
      <c r="X648">
        <v>-9.3780000000000001</v>
      </c>
      <c r="Y648">
        <v>43.268999999999998</v>
      </c>
      <c r="Z648">
        <v>23.925999999999998</v>
      </c>
      <c r="AA648">
        <v>272.83800000000002</v>
      </c>
      <c r="AB648">
        <v>356.38200000000001</v>
      </c>
      <c r="AC648">
        <v>455.28300000000002</v>
      </c>
      <c r="AD648">
        <v>197.60499999999999</v>
      </c>
      <c r="AE648">
        <v>76.494</v>
      </c>
      <c r="AF648">
        <v>75.057000000000002</v>
      </c>
      <c r="AG648">
        <v>832.31600000000003</v>
      </c>
      <c r="AH648">
        <v>980.95500000000004</v>
      </c>
      <c r="AI648">
        <v>1014.833</v>
      </c>
      <c r="AJ648">
        <v>230.74100000000001</v>
      </c>
    </row>
    <row r="649" spans="1:36" x14ac:dyDescent="0.25">
      <c r="A649">
        <v>644</v>
      </c>
      <c r="B649">
        <v>644</v>
      </c>
      <c r="C649">
        <v>1083.894</v>
      </c>
      <c r="D649">
        <v>1332.566</v>
      </c>
      <c r="E649">
        <v>273.62</v>
      </c>
      <c r="F649">
        <v>708.43600000000004</v>
      </c>
      <c r="H649">
        <v>196.06899999999999</v>
      </c>
      <c r="I649">
        <v>-24.190999999999999</v>
      </c>
      <c r="J649">
        <v>-23.856000000000002</v>
      </c>
      <c r="L649">
        <v>-157.173</v>
      </c>
      <c r="N649">
        <v>715.19399999999996</v>
      </c>
      <c r="O649">
        <v>-1.37</v>
      </c>
      <c r="P649">
        <v>-1.8109999999999999</v>
      </c>
      <c r="Q649">
        <v>-1.0069999999999999</v>
      </c>
      <c r="R649">
        <v>5.0000000000000001E-3</v>
      </c>
      <c r="S649">
        <v>0.21299999999999999</v>
      </c>
      <c r="T649">
        <v>0.67400000000000004</v>
      </c>
      <c r="U649">
        <v>0.56799999999999995</v>
      </c>
      <c r="V649">
        <v>7.6999999999999999E-2</v>
      </c>
      <c r="W649">
        <v>119.42</v>
      </c>
      <c r="X649">
        <v>-9.8469999999999995</v>
      </c>
      <c r="Y649">
        <v>43.268999999999998</v>
      </c>
      <c r="Z649">
        <v>24.395</v>
      </c>
      <c r="AA649">
        <v>272.83800000000002</v>
      </c>
      <c r="AB649">
        <v>358.26</v>
      </c>
      <c r="AC649">
        <v>455.28300000000002</v>
      </c>
      <c r="AD649">
        <v>196.666</v>
      </c>
      <c r="AE649">
        <v>75.085999999999999</v>
      </c>
      <c r="AF649">
        <v>74.117999999999995</v>
      </c>
      <c r="AG649">
        <v>832.31600000000003</v>
      </c>
      <c r="AH649">
        <v>981.26</v>
      </c>
      <c r="AI649">
        <v>1011.171</v>
      </c>
      <c r="AJ649">
        <v>230.74100000000001</v>
      </c>
    </row>
    <row r="650" spans="1:36" x14ac:dyDescent="0.25">
      <c r="A650">
        <v>645</v>
      </c>
      <c r="B650">
        <v>645</v>
      </c>
      <c r="C650">
        <v>1083.894</v>
      </c>
      <c r="D650">
        <v>1330.653</v>
      </c>
      <c r="E650">
        <v>275.03500000000003</v>
      </c>
      <c r="F650">
        <v>708.90700000000004</v>
      </c>
      <c r="H650">
        <v>196.54499999999999</v>
      </c>
      <c r="I650">
        <v>-23.242000000000001</v>
      </c>
      <c r="J650">
        <v>-24.332999999999998</v>
      </c>
      <c r="L650">
        <v>-157.173</v>
      </c>
      <c r="N650">
        <v>738.84699999999998</v>
      </c>
      <c r="O650">
        <v>-1.37</v>
      </c>
      <c r="P650">
        <v>-1.806</v>
      </c>
      <c r="Q650">
        <v>-1.0029999999999999</v>
      </c>
      <c r="R650">
        <v>-5.0000000000000001E-3</v>
      </c>
      <c r="S650">
        <v>0.21299999999999999</v>
      </c>
      <c r="T650">
        <v>0.67400000000000004</v>
      </c>
      <c r="U650">
        <v>0.56499999999999995</v>
      </c>
      <c r="V650">
        <v>7.6999999999999999E-2</v>
      </c>
      <c r="W650">
        <v>119.89</v>
      </c>
      <c r="X650">
        <v>-9.3780000000000001</v>
      </c>
      <c r="Y650">
        <v>45.15</v>
      </c>
      <c r="Z650">
        <v>24.395</v>
      </c>
      <c r="AA650">
        <v>274.25</v>
      </c>
      <c r="AB650">
        <v>358.73</v>
      </c>
      <c r="AC650">
        <v>454.81299999999999</v>
      </c>
      <c r="AD650">
        <v>196.666</v>
      </c>
      <c r="AE650">
        <v>74.616</v>
      </c>
      <c r="AF650">
        <v>73.180000000000007</v>
      </c>
      <c r="AG650">
        <v>832.62099999999998</v>
      </c>
      <c r="AH650">
        <v>980.649</v>
      </c>
      <c r="AI650">
        <v>1010.866</v>
      </c>
      <c r="AJ650">
        <v>230.74100000000001</v>
      </c>
    </row>
    <row r="651" spans="1:36" x14ac:dyDescent="0.25">
      <c r="A651">
        <v>646</v>
      </c>
      <c r="B651">
        <v>646</v>
      </c>
      <c r="C651">
        <v>1081.9829999999999</v>
      </c>
      <c r="D651">
        <v>1330.174</v>
      </c>
      <c r="E651">
        <v>276.45100000000002</v>
      </c>
      <c r="F651">
        <v>714.56799999999998</v>
      </c>
      <c r="H651">
        <v>197.49700000000001</v>
      </c>
      <c r="I651">
        <v>-23.242000000000001</v>
      </c>
      <c r="J651">
        <v>-23.379000000000001</v>
      </c>
      <c r="L651">
        <v>-141.97999999999999</v>
      </c>
      <c r="N651">
        <v>748.78099999999995</v>
      </c>
      <c r="O651">
        <v>-1.37</v>
      </c>
      <c r="P651">
        <v>-1.806</v>
      </c>
      <c r="Q651">
        <v>-1.0069999999999999</v>
      </c>
      <c r="R651">
        <v>5.0000000000000001E-3</v>
      </c>
      <c r="S651">
        <v>0.20799999999999999</v>
      </c>
      <c r="T651">
        <v>0.68</v>
      </c>
      <c r="U651">
        <v>0.56799999999999995</v>
      </c>
      <c r="V651">
        <v>7.2999999999999995E-2</v>
      </c>
      <c r="W651">
        <v>119.89</v>
      </c>
      <c r="X651">
        <v>-9.3780000000000001</v>
      </c>
      <c r="Y651">
        <v>43.738999999999997</v>
      </c>
      <c r="Z651">
        <v>24.395</v>
      </c>
      <c r="AA651">
        <v>274.721</v>
      </c>
      <c r="AB651">
        <v>360.60899999999998</v>
      </c>
      <c r="AC651">
        <v>454.34300000000002</v>
      </c>
      <c r="AD651">
        <v>196.666</v>
      </c>
      <c r="AE651">
        <v>75.085999999999999</v>
      </c>
      <c r="AF651">
        <v>69.896000000000001</v>
      </c>
      <c r="AG651">
        <v>832.31600000000003</v>
      </c>
      <c r="AH651">
        <v>973.63</v>
      </c>
      <c r="AI651">
        <v>1011.171</v>
      </c>
      <c r="AJ651">
        <v>230.43600000000001</v>
      </c>
    </row>
    <row r="652" spans="1:36" x14ac:dyDescent="0.25">
      <c r="A652">
        <v>647</v>
      </c>
      <c r="B652">
        <v>647</v>
      </c>
      <c r="C652">
        <v>1081.9829999999999</v>
      </c>
      <c r="D652">
        <v>1328.261</v>
      </c>
      <c r="E652">
        <v>276.923</v>
      </c>
      <c r="F652">
        <v>715.51099999999997</v>
      </c>
      <c r="H652">
        <v>197.49700000000001</v>
      </c>
      <c r="I652">
        <v>-24.190999999999999</v>
      </c>
      <c r="J652">
        <v>-23.856000000000002</v>
      </c>
      <c r="L652">
        <v>-149.102</v>
      </c>
      <c r="N652">
        <v>746.88900000000001</v>
      </c>
      <c r="O652">
        <v>-1.375</v>
      </c>
      <c r="P652">
        <v>-1.802</v>
      </c>
      <c r="Q652">
        <v>-1.0029999999999999</v>
      </c>
      <c r="R652">
        <v>5.0000000000000001E-3</v>
      </c>
      <c r="S652">
        <v>0.218</v>
      </c>
      <c r="T652">
        <v>0.67400000000000004</v>
      </c>
      <c r="U652">
        <v>0.57199999999999995</v>
      </c>
      <c r="V652">
        <v>0.08</v>
      </c>
      <c r="W652">
        <v>119.42</v>
      </c>
      <c r="X652">
        <v>-9.3780000000000001</v>
      </c>
      <c r="Y652">
        <v>43.738999999999997</v>
      </c>
      <c r="Z652">
        <v>23.457000000000001</v>
      </c>
      <c r="AA652">
        <v>270.95600000000002</v>
      </c>
      <c r="AB652">
        <v>360.60899999999998</v>
      </c>
      <c r="AC652">
        <v>454.34300000000002</v>
      </c>
      <c r="AD652">
        <v>197.13499999999999</v>
      </c>
      <c r="AE652">
        <v>74.147000000000006</v>
      </c>
      <c r="AF652">
        <v>69.896000000000001</v>
      </c>
      <c r="AG652">
        <v>826.51700000000005</v>
      </c>
      <c r="AH652">
        <v>971.18799999999999</v>
      </c>
      <c r="AI652">
        <v>1011.171</v>
      </c>
      <c r="AJ652">
        <v>230.43600000000001</v>
      </c>
    </row>
    <row r="653" spans="1:36" x14ac:dyDescent="0.25">
      <c r="A653">
        <v>648</v>
      </c>
      <c r="B653">
        <v>648</v>
      </c>
      <c r="C653">
        <v>1080.5509999999999</v>
      </c>
      <c r="D653">
        <v>1327.3050000000001</v>
      </c>
      <c r="E653">
        <v>277.86700000000002</v>
      </c>
      <c r="F653">
        <v>707.02099999999996</v>
      </c>
      <c r="H653">
        <v>197.49700000000001</v>
      </c>
      <c r="I653">
        <v>-23.242000000000001</v>
      </c>
      <c r="J653">
        <v>-23.379000000000001</v>
      </c>
      <c r="L653">
        <v>-151.476</v>
      </c>
      <c r="N653">
        <v>743.10400000000004</v>
      </c>
      <c r="O653">
        <v>-1.375</v>
      </c>
      <c r="P653">
        <v>-1.806</v>
      </c>
      <c r="Q653">
        <v>-1.012</v>
      </c>
      <c r="R653">
        <v>5.0000000000000001E-3</v>
      </c>
      <c r="S653">
        <v>0.223</v>
      </c>
      <c r="T653">
        <v>0.68</v>
      </c>
      <c r="U653">
        <v>0.57199999999999995</v>
      </c>
      <c r="V653">
        <v>0.08</v>
      </c>
      <c r="W653">
        <v>119.42</v>
      </c>
      <c r="X653">
        <v>-8.4410000000000007</v>
      </c>
      <c r="Y653">
        <v>43.268999999999998</v>
      </c>
      <c r="Z653">
        <v>24.395</v>
      </c>
      <c r="AA653">
        <v>273.77999999999997</v>
      </c>
      <c r="AB653">
        <v>361.548</v>
      </c>
      <c r="AC653">
        <v>454.34300000000002</v>
      </c>
      <c r="AD653">
        <v>193.38</v>
      </c>
      <c r="AE653">
        <v>73.677999999999997</v>
      </c>
      <c r="AF653">
        <v>69.427000000000007</v>
      </c>
      <c r="AG653">
        <v>822.54899999999998</v>
      </c>
      <c r="AH653">
        <v>971.18799999999999</v>
      </c>
      <c r="AI653">
        <v>1001.404</v>
      </c>
      <c r="AJ653">
        <v>230.74100000000001</v>
      </c>
    </row>
    <row r="654" spans="1:36" x14ac:dyDescent="0.25">
      <c r="A654">
        <v>649</v>
      </c>
      <c r="B654">
        <v>649</v>
      </c>
      <c r="C654">
        <v>1079.596</v>
      </c>
      <c r="D654">
        <v>1326.827</v>
      </c>
      <c r="E654">
        <v>277.86700000000002</v>
      </c>
      <c r="F654">
        <v>707.02099999999996</v>
      </c>
      <c r="H654">
        <v>199.40100000000001</v>
      </c>
      <c r="I654">
        <v>-23.716999999999999</v>
      </c>
      <c r="J654">
        <v>-24.81</v>
      </c>
      <c r="L654">
        <v>-152.9</v>
      </c>
      <c r="N654">
        <v>745.94299999999998</v>
      </c>
      <c r="O654">
        <v>-1.375</v>
      </c>
      <c r="P654">
        <v>-1.806</v>
      </c>
      <c r="Q654">
        <v>-1.012</v>
      </c>
      <c r="R654">
        <v>0</v>
      </c>
      <c r="S654">
        <v>0.218</v>
      </c>
      <c r="T654">
        <v>0.66900000000000004</v>
      </c>
      <c r="U654">
        <v>0.56100000000000005</v>
      </c>
      <c r="V654">
        <v>0.08</v>
      </c>
      <c r="W654">
        <v>119.42</v>
      </c>
      <c r="X654">
        <v>-8.9090000000000007</v>
      </c>
      <c r="Y654">
        <v>44.209000000000003</v>
      </c>
      <c r="Z654">
        <v>25.332999999999998</v>
      </c>
      <c r="AA654">
        <v>275.19099999999997</v>
      </c>
      <c r="AB654">
        <v>362.488</v>
      </c>
      <c r="AC654">
        <v>454.81299999999999</v>
      </c>
      <c r="AD654">
        <v>193.38</v>
      </c>
      <c r="AE654">
        <v>73.677999999999997</v>
      </c>
      <c r="AF654">
        <v>67.551000000000002</v>
      </c>
      <c r="AG654">
        <v>822.85400000000004</v>
      </c>
      <c r="AH654">
        <v>971.18799999999999</v>
      </c>
      <c r="AI654">
        <v>1000.794</v>
      </c>
      <c r="AJ654">
        <v>230.74100000000001</v>
      </c>
    </row>
    <row r="655" spans="1:36" x14ac:dyDescent="0.25">
      <c r="A655">
        <v>650</v>
      </c>
      <c r="B655">
        <v>650</v>
      </c>
      <c r="C655">
        <v>1079.596</v>
      </c>
      <c r="D655">
        <v>1325.87</v>
      </c>
      <c r="E655">
        <v>279.28199999999998</v>
      </c>
      <c r="F655">
        <v>708.90700000000004</v>
      </c>
      <c r="H655">
        <v>200.82900000000001</v>
      </c>
      <c r="I655">
        <v>-23.242000000000001</v>
      </c>
      <c r="J655">
        <v>-23.379000000000001</v>
      </c>
      <c r="L655">
        <v>-151.94999999999999</v>
      </c>
      <c r="N655">
        <v>748.30799999999999</v>
      </c>
      <c r="O655">
        <v>-1.375</v>
      </c>
      <c r="P655">
        <v>-1.7969999999999999</v>
      </c>
      <c r="Q655">
        <v>-1.0069999999999999</v>
      </c>
      <c r="R655">
        <v>0</v>
      </c>
      <c r="S655">
        <v>0.21299999999999999</v>
      </c>
      <c r="T655">
        <v>0.66900000000000004</v>
      </c>
      <c r="U655">
        <v>0.56799999999999995</v>
      </c>
      <c r="V655">
        <v>0.08</v>
      </c>
      <c r="W655">
        <v>119.42</v>
      </c>
      <c r="X655">
        <v>-8.4410000000000007</v>
      </c>
      <c r="Y655">
        <v>43.738999999999997</v>
      </c>
      <c r="Z655">
        <v>24.864000000000001</v>
      </c>
      <c r="AA655">
        <v>274.25</v>
      </c>
      <c r="AB655">
        <v>362.95800000000003</v>
      </c>
      <c r="AC655">
        <v>453.87299999999999</v>
      </c>
      <c r="AD655">
        <v>193.38</v>
      </c>
      <c r="AE655">
        <v>74.147000000000006</v>
      </c>
      <c r="AF655">
        <v>68.489000000000004</v>
      </c>
      <c r="AG655">
        <v>823.16</v>
      </c>
      <c r="AH655">
        <v>971.18799999999999</v>
      </c>
      <c r="AI655">
        <v>1001.099</v>
      </c>
      <c r="AJ655">
        <v>230.43600000000001</v>
      </c>
    </row>
    <row r="656" spans="1:36" x14ac:dyDescent="0.25">
      <c r="A656">
        <v>651</v>
      </c>
      <c r="B656">
        <v>651</v>
      </c>
      <c r="C656">
        <v>1077.6849999999999</v>
      </c>
      <c r="D656">
        <v>1324.4349999999999</v>
      </c>
      <c r="E656">
        <v>276.45100000000002</v>
      </c>
      <c r="F656">
        <v>711.73699999999997</v>
      </c>
      <c r="H656">
        <v>200.35300000000001</v>
      </c>
      <c r="I656">
        <v>-23.716999999999999</v>
      </c>
      <c r="J656">
        <v>-22.901</v>
      </c>
      <c r="L656">
        <v>-156.22300000000001</v>
      </c>
      <c r="N656">
        <v>746.88900000000001</v>
      </c>
      <c r="O656">
        <v>-1.375</v>
      </c>
      <c r="P656">
        <v>-1.806</v>
      </c>
      <c r="Q656">
        <v>-1.0069999999999999</v>
      </c>
      <c r="R656">
        <v>-5.0000000000000001E-3</v>
      </c>
      <c r="S656">
        <v>0.21299999999999999</v>
      </c>
      <c r="T656">
        <v>0.67400000000000004</v>
      </c>
      <c r="U656">
        <v>0.57199999999999995</v>
      </c>
      <c r="V656">
        <v>0.08</v>
      </c>
      <c r="W656">
        <v>118.479</v>
      </c>
      <c r="X656">
        <v>-8.9090000000000007</v>
      </c>
      <c r="Y656">
        <v>43.738999999999997</v>
      </c>
      <c r="Z656">
        <v>24.864000000000001</v>
      </c>
      <c r="AA656">
        <v>271.42700000000002</v>
      </c>
      <c r="AB656">
        <v>363.42700000000002</v>
      </c>
      <c r="AC656">
        <v>453.40300000000002</v>
      </c>
      <c r="AD656">
        <v>192.91</v>
      </c>
      <c r="AE656">
        <v>73.677999999999997</v>
      </c>
      <c r="AF656">
        <v>68.957999999999998</v>
      </c>
      <c r="AG656">
        <v>822.85400000000004</v>
      </c>
      <c r="AH656">
        <v>970.88300000000004</v>
      </c>
      <c r="AI656">
        <v>1001.099</v>
      </c>
      <c r="AJ656">
        <v>231.04599999999999</v>
      </c>
    </row>
    <row r="657" spans="1:36" x14ac:dyDescent="0.25">
      <c r="A657">
        <v>652</v>
      </c>
      <c r="B657">
        <v>652</v>
      </c>
      <c r="C657">
        <v>1077.2080000000001</v>
      </c>
      <c r="D657">
        <v>1323.479</v>
      </c>
      <c r="E657">
        <v>275.97899999999998</v>
      </c>
      <c r="F657">
        <v>713.15300000000002</v>
      </c>
      <c r="H657">
        <v>200.35300000000001</v>
      </c>
      <c r="I657">
        <v>-23.716999999999999</v>
      </c>
      <c r="J657">
        <v>-23.856000000000002</v>
      </c>
      <c r="L657">
        <v>-156.69800000000001</v>
      </c>
      <c r="N657">
        <v>751.14599999999996</v>
      </c>
      <c r="O657">
        <v>-1.37</v>
      </c>
      <c r="P657">
        <v>-1.806</v>
      </c>
      <c r="Q657">
        <v>-1.0069999999999999</v>
      </c>
      <c r="R657">
        <v>0</v>
      </c>
      <c r="S657">
        <v>0.218</v>
      </c>
      <c r="T657">
        <v>0.66900000000000004</v>
      </c>
      <c r="U657">
        <v>0.56799999999999995</v>
      </c>
      <c r="V657">
        <v>0.08</v>
      </c>
      <c r="W657">
        <v>118.479</v>
      </c>
      <c r="X657">
        <v>-8.9090000000000007</v>
      </c>
      <c r="Y657">
        <v>43.738999999999997</v>
      </c>
      <c r="Z657">
        <v>23.925999999999998</v>
      </c>
      <c r="AA657">
        <v>273.30900000000003</v>
      </c>
      <c r="AB657">
        <v>363.89699999999999</v>
      </c>
      <c r="AC657">
        <v>453.87299999999999</v>
      </c>
      <c r="AD657">
        <v>193.38</v>
      </c>
      <c r="AE657">
        <v>73.207999999999998</v>
      </c>
      <c r="AF657">
        <v>80.686000000000007</v>
      </c>
      <c r="AG657">
        <v>822.85400000000004</v>
      </c>
      <c r="AH657">
        <v>971.18799999999999</v>
      </c>
      <c r="AI657">
        <v>1000.794</v>
      </c>
      <c r="AJ657">
        <v>230.74100000000001</v>
      </c>
    </row>
    <row r="658" spans="1:36" x14ac:dyDescent="0.25">
      <c r="A658">
        <v>653</v>
      </c>
      <c r="B658">
        <v>653</v>
      </c>
      <c r="C658">
        <v>1076.73</v>
      </c>
      <c r="D658">
        <v>1322.0440000000001</v>
      </c>
      <c r="E658">
        <v>277.39499999999998</v>
      </c>
      <c r="F658">
        <v>714.56799999999998</v>
      </c>
      <c r="H658">
        <v>201.78100000000001</v>
      </c>
      <c r="I658">
        <v>-23.242000000000001</v>
      </c>
      <c r="J658">
        <v>-23.379000000000001</v>
      </c>
      <c r="L658">
        <v>-152.42500000000001</v>
      </c>
      <c r="N658">
        <v>754.93100000000004</v>
      </c>
      <c r="O658">
        <v>-1.37</v>
      </c>
      <c r="P658">
        <v>-1.802</v>
      </c>
      <c r="Q658">
        <v>-1.0069999999999999</v>
      </c>
      <c r="R658">
        <v>0</v>
      </c>
      <c r="S658">
        <v>0.21299999999999999</v>
      </c>
      <c r="T658">
        <v>0.66900000000000004</v>
      </c>
      <c r="U658">
        <v>0.57199999999999995</v>
      </c>
      <c r="V658">
        <v>7.6999999999999999E-2</v>
      </c>
      <c r="W658">
        <v>119.89</v>
      </c>
      <c r="X658">
        <v>-7.5030000000000001</v>
      </c>
      <c r="Y658">
        <v>43.738999999999997</v>
      </c>
      <c r="Z658">
        <v>23.925999999999998</v>
      </c>
      <c r="AA658">
        <v>274.25</v>
      </c>
      <c r="AB658">
        <v>364.36700000000002</v>
      </c>
      <c r="AC658">
        <v>453.87299999999999</v>
      </c>
      <c r="AD658">
        <v>192.91</v>
      </c>
      <c r="AE658">
        <v>73.677999999999997</v>
      </c>
      <c r="AF658">
        <v>81.625</v>
      </c>
      <c r="AG658">
        <v>822.85400000000004</v>
      </c>
      <c r="AH658">
        <v>961.726</v>
      </c>
      <c r="AI658">
        <v>1000.794</v>
      </c>
      <c r="AJ658">
        <v>230.74100000000001</v>
      </c>
    </row>
    <row r="659" spans="1:36" x14ac:dyDescent="0.25">
      <c r="A659">
        <v>654</v>
      </c>
      <c r="B659">
        <v>654</v>
      </c>
      <c r="C659">
        <v>1075.7750000000001</v>
      </c>
      <c r="D659">
        <v>1321.088</v>
      </c>
      <c r="E659">
        <v>276.45100000000002</v>
      </c>
      <c r="F659">
        <v>711.73699999999997</v>
      </c>
      <c r="H659">
        <v>202.25700000000001</v>
      </c>
      <c r="I659">
        <v>-23.716999999999999</v>
      </c>
      <c r="J659">
        <v>-23.856000000000002</v>
      </c>
      <c r="L659">
        <v>-152.9</v>
      </c>
      <c r="N659">
        <v>757.76900000000001</v>
      </c>
      <c r="O659">
        <v>-1.365</v>
      </c>
      <c r="P659">
        <v>-1.802</v>
      </c>
      <c r="Q659">
        <v>-1.012</v>
      </c>
      <c r="R659">
        <v>0</v>
      </c>
      <c r="S659">
        <v>0.21299999999999999</v>
      </c>
      <c r="T659">
        <v>0.67400000000000004</v>
      </c>
      <c r="U659">
        <v>0.57199999999999995</v>
      </c>
      <c r="V659">
        <v>8.4000000000000005E-2</v>
      </c>
      <c r="W659">
        <v>119.42</v>
      </c>
      <c r="X659">
        <v>-8.4410000000000007</v>
      </c>
      <c r="Y659">
        <v>43.738999999999997</v>
      </c>
      <c r="Z659">
        <v>22.988</v>
      </c>
      <c r="AA659">
        <v>265.31</v>
      </c>
      <c r="AB659">
        <v>365.77600000000001</v>
      </c>
      <c r="AC659">
        <v>453.40300000000002</v>
      </c>
      <c r="AD659">
        <v>192.91</v>
      </c>
      <c r="AE659">
        <v>73.207999999999998</v>
      </c>
      <c r="AF659">
        <v>81.625</v>
      </c>
      <c r="AG659">
        <v>822.85400000000004</v>
      </c>
      <c r="AH659">
        <v>961.11599999999999</v>
      </c>
      <c r="AI659">
        <v>991.63699999999994</v>
      </c>
      <c r="AJ659">
        <v>231.04599999999999</v>
      </c>
    </row>
    <row r="660" spans="1:36" x14ac:dyDescent="0.25">
      <c r="A660">
        <v>655</v>
      </c>
      <c r="B660">
        <v>655</v>
      </c>
      <c r="C660">
        <v>1074.3420000000001</v>
      </c>
      <c r="D660">
        <v>1320.6089999999999</v>
      </c>
      <c r="E660">
        <v>278.81</v>
      </c>
      <c r="F660">
        <v>716.92600000000004</v>
      </c>
      <c r="H660">
        <v>201.78100000000001</v>
      </c>
      <c r="I660">
        <v>-23.716999999999999</v>
      </c>
      <c r="J660">
        <v>-23.379000000000001</v>
      </c>
      <c r="L660">
        <v>-152.42500000000001</v>
      </c>
      <c r="N660">
        <v>761.08100000000002</v>
      </c>
      <c r="O660">
        <v>-1.375</v>
      </c>
      <c r="P660">
        <v>-1.8109999999999999</v>
      </c>
      <c r="Q660">
        <v>-1.0069999999999999</v>
      </c>
      <c r="R660">
        <v>0</v>
      </c>
      <c r="S660">
        <v>0.218</v>
      </c>
      <c r="T660">
        <v>0.66300000000000003</v>
      </c>
      <c r="U660">
        <v>0.57199999999999995</v>
      </c>
      <c r="V660">
        <v>7.6999999999999999E-2</v>
      </c>
      <c r="W660">
        <v>118.95</v>
      </c>
      <c r="X660">
        <v>-8.4410000000000007</v>
      </c>
      <c r="Y660">
        <v>43.738999999999997</v>
      </c>
      <c r="Z660">
        <v>23.457000000000001</v>
      </c>
      <c r="AA660">
        <v>270.48599999999999</v>
      </c>
      <c r="AB660">
        <v>365.77600000000001</v>
      </c>
      <c r="AC660">
        <v>453.40300000000002</v>
      </c>
      <c r="AD660">
        <v>192.91</v>
      </c>
      <c r="AE660">
        <v>72.739000000000004</v>
      </c>
      <c r="AF660">
        <v>81.625</v>
      </c>
      <c r="AG660">
        <v>813.08799999999997</v>
      </c>
      <c r="AH660">
        <v>961.11599999999999</v>
      </c>
      <c r="AI660">
        <v>991.33199999999999</v>
      </c>
      <c r="AJ660">
        <v>230.43600000000001</v>
      </c>
    </row>
    <row r="661" spans="1:36" x14ac:dyDescent="0.25">
      <c r="A661">
        <v>656</v>
      </c>
      <c r="B661">
        <v>656</v>
      </c>
      <c r="C661">
        <v>1074.82</v>
      </c>
      <c r="D661">
        <v>1319.175</v>
      </c>
      <c r="E661">
        <v>278.81</v>
      </c>
      <c r="F661">
        <v>718.81299999999999</v>
      </c>
      <c r="H661">
        <v>202.733</v>
      </c>
      <c r="I661">
        <v>-22.294</v>
      </c>
      <c r="J661">
        <v>-22.901</v>
      </c>
      <c r="L661">
        <v>-152.42500000000001</v>
      </c>
      <c r="N661">
        <v>764.39300000000003</v>
      </c>
      <c r="O661">
        <v>-1.375</v>
      </c>
      <c r="P661">
        <v>-1.806</v>
      </c>
      <c r="Q661">
        <v>-1.0069999999999999</v>
      </c>
      <c r="R661">
        <v>0</v>
      </c>
      <c r="S661">
        <v>0.20799999999999999</v>
      </c>
      <c r="T661">
        <v>0.66900000000000004</v>
      </c>
      <c r="U661">
        <v>0.56799999999999995</v>
      </c>
      <c r="V661">
        <v>0.08</v>
      </c>
      <c r="W661">
        <v>119.42</v>
      </c>
      <c r="X661">
        <v>-8.4410000000000007</v>
      </c>
      <c r="Y661">
        <v>43.268999999999998</v>
      </c>
      <c r="Z661">
        <v>23.925999999999998</v>
      </c>
      <c r="AA661">
        <v>272.36799999999999</v>
      </c>
      <c r="AB661">
        <v>366.24599999999998</v>
      </c>
      <c r="AC661">
        <v>453.40300000000002</v>
      </c>
      <c r="AD661">
        <v>193.38</v>
      </c>
      <c r="AE661">
        <v>73.207999999999998</v>
      </c>
      <c r="AF661">
        <v>81.625</v>
      </c>
      <c r="AG661">
        <v>812.47699999999998</v>
      </c>
      <c r="AH661">
        <v>960.81100000000004</v>
      </c>
      <c r="AI661">
        <v>991.33199999999999</v>
      </c>
      <c r="AJ661">
        <v>231.04599999999999</v>
      </c>
    </row>
    <row r="662" spans="1:36" x14ac:dyDescent="0.25">
      <c r="A662">
        <v>657</v>
      </c>
      <c r="B662">
        <v>657</v>
      </c>
      <c r="C662">
        <v>1072.9090000000001</v>
      </c>
      <c r="D662">
        <v>1318.2180000000001</v>
      </c>
      <c r="E662">
        <v>278.81</v>
      </c>
      <c r="F662">
        <v>716.92600000000004</v>
      </c>
      <c r="H662">
        <v>200.35300000000001</v>
      </c>
      <c r="I662">
        <v>-23.242000000000001</v>
      </c>
      <c r="J662">
        <v>-23.856000000000002</v>
      </c>
      <c r="L662">
        <v>-153.84899999999999</v>
      </c>
      <c r="N662">
        <v>756.82299999999998</v>
      </c>
      <c r="O662">
        <v>-1.37</v>
      </c>
      <c r="P662">
        <v>-1.806</v>
      </c>
      <c r="Q662">
        <v>-1.0029999999999999</v>
      </c>
      <c r="R662">
        <v>-5.0000000000000001E-3</v>
      </c>
      <c r="S662">
        <v>0.218</v>
      </c>
      <c r="T662">
        <v>0.66900000000000004</v>
      </c>
      <c r="U662">
        <v>0.56799999999999995</v>
      </c>
      <c r="V662">
        <v>7.6999999999999999E-2</v>
      </c>
      <c r="W662">
        <v>118.95</v>
      </c>
      <c r="X662">
        <v>-7.5030000000000001</v>
      </c>
      <c r="Y662">
        <v>43.738999999999997</v>
      </c>
      <c r="Z662">
        <v>23.925999999999998</v>
      </c>
      <c r="AA662">
        <v>273.77999999999997</v>
      </c>
      <c r="AB662">
        <v>367.185</v>
      </c>
      <c r="AC662">
        <v>453.40300000000002</v>
      </c>
      <c r="AD662">
        <v>193.38</v>
      </c>
      <c r="AE662">
        <v>73.207999999999998</v>
      </c>
      <c r="AF662">
        <v>81.625</v>
      </c>
      <c r="AG662">
        <v>813.08799999999997</v>
      </c>
      <c r="AH662">
        <v>961.11599999999999</v>
      </c>
      <c r="AI662">
        <v>991.02700000000004</v>
      </c>
      <c r="AJ662">
        <v>230.74100000000001</v>
      </c>
    </row>
    <row r="663" spans="1:36" x14ac:dyDescent="0.25">
      <c r="A663">
        <v>658</v>
      </c>
      <c r="B663">
        <v>658</v>
      </c>
      <c r="C663">
        <v>1071.4770000000001</v>
      </c>
      <c r="D663">
        <v>1316.7829999999999</v>
      </c>
      <c r="E663">
        <v>280.69799999999998</v>
      </c>
      <c r="F663">
        <v>718.81299999999999</v>
      </c>
      <c r="H663">
        <v>201.30500000000001</v>
      </c>
      <c r="I663">
        <v>-23.242000000000001</v>
      </c>
      <c r="J663">
        <v>-23.379000000000001</v>
      </c>
      <c r="L663">
        <v>-152.9</v>
      </c>
      <c r="N663">
        <v>763.44600000000003</v>
      </c>
      <c r="O663">
        <v>-1.37</v>
      </c>
      <c r="P663">
        <v>-1.806</v>
      </c>
      <c r="Q663">
        <v>-1.0069999999999999</v>
      </c>
      <c r="R663">
        <v>0</v>
      </c>
      <c r="S663">
        <v>0.20799999999999999</v>
      </c>
      <c r="T663">
        <v>0.66300000000000003</v>
      </c>
      <c r="U663">
        <v>0.57199999999999995</v>
      </c>
      <c r="V663">
        <v>7.6999999999999999E-2</v>
      </c>
      <c r="W663">
        <v>118.95</v>
      </c>
      <c r="X663">
        <v>-8.4410000000000007</v>
      </c>
      <c r="Y663">
        <v>43.268999999999998</v>
      </c>
      <c r="Z663">
        <v>23.457000000000001</v>
      </c>
      <c r="AA663">
        <v>273.77999999999997</v>
      </c>
      <c r="AB663">
        <v>367.185</v>
      </c>
      <c r="AC663">
        <v>452.46300000000002</v>
      </c>
      <c r="AD663">
        <v>193.84899999999999</v>
      </c>
      <c r="AE663">
        <v>72.739000000000004</v>
      </c>
      <c r="AF663">
        <v>81.156000000000006</v>
      </c>
      <c r="AG663">
        <v>812.78200000000004</v>
      </c>
      <c r="AH663">
        <v>952.875</v>
      </c>
      <c r="AI663">
        <v>991.02700000000004</v>
      </c>
      <c r="AJ663">
        <v>230.43600000000001</v>
      </c>
    </row>
    <row r="664" spans="1:36" x14ac:dyDescent="0.25">
      <c r="A664">
        <v>659</v>
      </c>
      <c r="B664">
        <v>659</v>
      </c>
      <c r="C664">
        <v>1070.5219999999999</v>
      </c>
      <c r="D664">
        <v>1315.827</v>
      </c>
      <c r="E664">
        <v>280.69799999999998</v>
      </c>
      <c r="F664">
        <v>717.86900000000003</v>
      </c>
      <c r="H664">
        <v>201.30500000000001</v>
      </c>
      <c r="I664">
        <v>-23.242000000000001</v>
      </c>
      <c r="J664">
        <v>-22.901</v>
      </c>
      <c r="L664">
        <v>-152.9</v>
      </c>
      <c r="N664">
        <v>709.04499999999996</v>
      </c>
      <c r="O664">
        <v>-1.375</v>
      </c>
      <c r="P664">
        <v>-1.802</v>
      </c>
      <c r="Q664">
        <v>-1.012</v>
      </c>
      <c r="R664">
        <v>0</v>
      </c>
      <c r="S664">
        <v>0.21299999999999999</v>
      </c>
      <c r="T664">
        <v>0.66300000000000003</v>
      </c>
      <c r="U664">
        <v>0.56499999999999995</v>
      </c>
      <c r="V664">
        <v>0.08</v>
      </c>
      <c r="W664">
        <v>118.95</v>
      </c>
      <c r="X664">
        <v>-8.4410000000000007</v>
      </c>
      <c r="Y664">
        <v>43.738999999999997</v>
      </c>
      <c r="Z664">
        <v>23.457000000000001</v>
      </c>
      <c r="AA664">
        <v>274.721</v>
      </c>
      <c r="AB664">
        <v>367.185</v>
      </c>
      <c r="AC664">
        <v>452.93299999999999</v>
      </c>
      <c r="AD664">
        <v>193.84899999999999</v>
      </c>
      <c r="AE664">
        <v>73.207999999999998</v>
      </c>
      <c r="AF664">
        <v>81.625</v>
      </c>
      <c r="AG664">
        <v>812.47699999999998</v>
      </c>
      <c r="AH664">
        <v>951.04399999999998</v>
      </c>
      <c r="AI664">
        <v>983.702</v>
      </c>
      <c r="AJ664">
        <v>230.43600000000001</v>
      </c>
    </row>
    <row r="665" spans="1:36" x14ac:dyDescent="0.25">
      <c r="A665">
        <v>660</v>
      </c>
      <c r="B665">
        <v>660</v>
      </c>
      <c r="C665">
        <v>1070.0440000000001</v>
      </c>
      <c r="D665">
        <v>1314.87</v>
      </c>
      <c r="E665">
        <v>281.642</v>
      </c>
      <c r="F665">
        <v>715.51099999999997</v>
      </c>
      <c r="H665">
        <v>203.685</v>
      </c>
      <c r="I665">
        <v>-22.768000000000001</v>
      </c>
      <c r="J665">
        <v>-22.901</v>
      </c>
      <c r="L665">
        <v>-152.42500000000001</v>
      </c>
      <c r="N665">
        <v>745.94299999999998</v>
      </c>
      <c r="O665">
        <v>-1.365</v>
      </c>
      <c r="P665">
        <v>-1.792</v>
      </c>
      <c r="Q665">
        <v>-1.0069999999999999</v>
      </c>
      <c r="R665">
        <v>0.01</v>
      </c>
      <c r="S665">
        <v>0.21299999999999999</v>
      </c>
      <c r="T665">
        <v>0.66300000000000003</v>
      </c>
      <c r="U665">
        <v>0.57199999999999995</v>
      </c>
      <c r="V665">
        <v>7.2999999999999995E-2</v>
      </c>
      <c r="W665">
        <v>118.95</v>
      </c>
      <c r="X665">
        <v>-7.9720000000000004</v>
      </c>
      <c r="Y665">
        <v>43.738999999999997</v>
      </c>
      <c r="Z665">
        <v>23.925999999999998</v>
      </c>
      <c r="AA665">
        <v>275.66199999999998</v>
      </c>
      <c r="AB665">
        <v>367.65499999999997</v>
      </c>
      <c r="AC665">
        <v>451.52300000000002</v>
      </c>
      <c r="AD665">
        <v>193.38</v>
      </c>
      <c r="AE665">
        <v>72.739000000000004</v>
      </c>
      <c r="AF665">
        <v>81.156000000000006</v>
      </c>
      <c r="AG665">
        <v>812.47699999999998</v>
      </c>
      <c r="AH665">
        <v>951.04399999999998</v>
      </c>
      <c r="AI665">
        <v>981.26</v>
      </c>
      <c r="AJ665">
        <v>230.74100000000001</v>
      </c>
    </row>
    <row r="666" spans="1:36" x14ac:dyDescent="0.25">
      <c r="A666">
        <v>661</v>
      </c>
      <c r="B666">
        <v>661</v>
      </c>
      <c r="C666">
        <v>1069.567</v>
      </c>
      <c r="D666">
        <v>1313.914</v>
      </c>
      <c r="E666">
        <v>281.642</v>
      </c>
      <c r="F666">
        <v>715.03899999999999</v>
      </c>
      <c r="H666">
        <v>203.209</v>
      </c>
      <c r="I666">
        <v>-22.294</v>
      </c>
      <c r="J666">
        <v>-23.379000000000001</v>
      </c>
      <c r="L666">
        <v>-152.42500000000001</v>
      </c>
      <c r="N666">
        <v>769.596</v>
      </c>
      <c r="O666">
        <v>-1.365</v>
      </c>
      <c r="P666">
        <v>-1.802</v>
      </c>
      <c r="Q666">
        <v>-1.0029999999999999</v>
      </c>
      <c r="R666">
        <v>5.0000000000000001E-3</v>
      </c>
      <c r="S666">
        <v>0.218</v>
      </c>
      <c r="T666">
        <v>0.66900000000000004</v>
      </c>
      <c r="U666">
        <v>0.56499999999999995</v>
      </c>
      <c r="V666">
        <v>7.6999999999999999E-2</v>
      </c>
      <c r="W666">
        <v>119.42</v>
      </c>
      <c r="X666">
        <v>-8.4410000000000007</v>
      </c>
      <c r="Y666">
        <v>43.738999999999997</v>
      </c>
      <c r="Z666">
        <v>23.925999999999998</v>
      </c>
      <c r="AA666">
        <v>274.721</v>
      </c>
      <c r="AB666">
        <v>368.59399999999999</v>
      </c>
      <c r="AC666">
        <v>451.99299999999999</v>
      </c>
      <c r="AD666">
        <v>193.84899999999999</v>
      </c>
      <c r="AE666">
        <v>72.27</v>
      </c>
      <c r="AF666">
        <v>80.216999999999999</v>
      </c>
      <c r="AG666">
        <v>812.78200000000004</v>
      </c>
      <c r="AH666">
        <v>950.73900000000003</v>
      </c>
      <c r="AI666">
        <v>980.649</v>
      </c>
      <c r="AJ666">
        <v>230.74100000000001</v>
      </c>
    </row>
    <row r="667" spans="1:36" x14ac:dyDescent="0.25">
      <c r="A667">
        <v>662</v>
      </c>
      <c r="B667">
        <v>662</v>
      </c>
      <c r="C667">
        <v>1068.134</v>
      </c>
      <c r="D667">
        <v>1312.9570000000001</v>
      </c>
      <c r="E667">
        <v>284.47300000000001</v>
      </c>
      <c r="F667">
        <v>715.51099999999997</v>
      </c>
      <c r="H667">
        <v>204.637</v>
      </c>
      <c r="I667">
        <v>-23.716999999999999</v>
      </c>
      <c r="J667">
        <v>-23.856000000000002</v>
      </c>
      <c r="L667">
        <v>-152.42500000000001</v>
      </c>
      <c r="N667">
        <v>767.70399999999995</v>
      </c>
      <c r="O667">
        <v>-1.365</v>
      </c>
      <c r="P667">
        <v>-1.7969999999999999</v>
      </c>
      <c r="Q667">
        <v>-1.0169999999999999</v>
      </c>
      <c r="R667">
        <v>0</v>
      </c>
      <c r="S667">
        <v>0.218</v>
      </c>
      <c r="T667">
        <v>0.66300000000000003</v>
      </c>
      <c r="U667">
        <v>0.56799999999999995</v>
      </c>
      <c r="V667">
        <v>0.08</v>
      </c>
      <c r="W667">
        <v>118.009</v>
      </c>
      <c r="X667">
        <v>-7.9720000000000004</v>
      </c>
      <c r="Y667">
        <v>43.268999999999998</v>
      </c>
      <c r="Z667">
        <v>24.395</v>
      </c>
      <c r="AA667">
        <v>267.66300000000001</v>
      </c>
      <c r="AB667">
        <v>369.06400000000002</v>
      </c>
      <c r="AC667">
        <v>451.99299999999999</v>
      </c>
      <c r="AD667">
        <v>194.31800000000001</v>
      </c>
      <c r="AE667">
        <v>72.27</v>
      </c>
      <c r="AF667">
        <v>81.625</v>
      </c>
      <c r="AG667">
        <v>804.54200000000003</v>
      </c>
      <c r="AH667">
        <v>951.04399999999998</v>
      </c>
      <c r="AI667">
        <v>981.26</v>
      </c>
      <c r="AJ667">
        <v>222.5</v>
      </c>
    </row>
    <row r="668" spans="1:36" x14ac:dyDescent="0.25">
      <c r="A668">
        <v>663</v>
      </c>
      <c r="B668">
        <v>663</v>
      </c>
      <c r="C668">
        <v>1067.1790000000001</v>
      </c>
      <c r="D668">
        <v>1311.5229999999999</v>
      </c>
      <c r="E668">
        <v>285.41699999999997</v>
      </c>
      <c r="F668">
        <v>715.51099999999997</v>
      </c>
      <c r="H668">
        <v>205.113</v>
      </c>
      <c r="I668">
        <v>-22.768000000000001</v>
      </c>
      <c r="J668">
        <v>-23.856000000000002</v>
      </c>
      <c r="L668">
        <v>-151.94999999999999</v>
      </c>
      <c r="N668">
        <v>768.17700000000002</v>
      </c>
      <c r="O668">
        <v>-1.375</v>
      </c>
      <c r="P668">
        <v>-1.802</v>
      </c>
      <c r="Q668">
        <v>-1.0069999999999999</v>
      </c>
      <c r="R668">
        <v>0</v>
      </c>
      <c r="S668">
        <v>0.218</v>
      </c>
      <c r="T668">
        <v>0.66900000000000004</v>
      </c>
      <c r="U668">
        <v>0.56799999999999995</v>
      </c>
      <c r="V668">
        <v>7.6999999999999999E-2</v>
      </c>
      <c r="W668">
        <v>118.95</v>
      </c>
      <c r="X668">
        <v>-8.4410000000000007</v>
      </c>
      <c r="Y668">
        <v>42.798000000000002</v>
      </c>
      <c r="Z668">
        <v>24.395</v>
      </c>
      <c r="AA668">
        <v>273.30900000000003</v>
      </c>
      <c r="AB668">
        <v>369.06400000000002</v>
      </c>
      <c r="AC668">
        <v>451.52300000000002</v>
      </c>
      <c r="AD668">
        <v>194.31800000000001</v>
      </c>
      <c r="AE668">
        <v>71.801000000000002</v>
      </c>
      <c r="AF668">
        <v>81.156000000000006</v>
      </c>
      <c r="AG668">
        <v>802.40499999999997</v>
      </c>
      <c r="AH668">
        <v>950.73900000000003</v>
      </c>
      <c r="AI668">
        <v>980.649</v>
      </c>
      <c r="AJ668">
        <v>225.858</v>
      </c>
    </row>
    <row r="669" spans="1:36" x14ac:dyDescent="0.25">
      <c r="A669">
        <v>664</v>
      </c>
      <c r="B669">
        <v>664</v>
      </c>
      <c r="C669">
        <v>1067.6559999999999</v>
      </c>
      <c r="D669">
        <v>1310.566</v>
      </c>
      <c r="E669">
        <v>286.83300000000003</v>
      </c>
      <c r="F669">
        <v>716.92600000000004</v>
      </c>
      <c r="H669">
        <v>202.733</v>
      </c>
      <c r="I669">
        <v>-22.768000000000001</v>
      </c>
      <c r="J669">
        <v>-23.379000000000001</v>
      </c>
      <c r="L669">
        <v>-152.9</v>
      </c>
      <c r="N669">
        <v>771.96199999999999</v>
      </c>
      <c r="O669">
        <v>-1.375</v>
      </c>
      <c r="P669">
        <v>-1.7969999999999999</v>
      </c>
      <c r="Q669">
        <v>-0.998</v>
      </c>
      <c r="R669">
        <v>5.0000000000000001E-3</v>
      </c>
      <c r="S669">
        <v>0.21299999999999999</v>
      </c>
      <c r="T669">
        <v>0.66300000000000003</v>
      </c>
      <c r="U669">
        <v>0.56799999999999995</v>
      </c>
      <c r="V669">
        <v>0.08</v>
      </c>
      <c r="W669">
        <v>118.95</v>
      </c>
      <c r="X669">
        <v>-7.9720000000000004</v>
      </c>
      <c r="Y669">
        <v>43.268999999999998</v>
      </c>
      <c r="Z669">
        <v>23.925999999999998</v>
      </c>
      <c r="AA669">
        <v>272.83800000000002</v>
      </c>
      <c r="AB669">
        <v>368.59399999999999</v>
      </c>
      <c r="AC669">
        <v>451.053</v>
      </c>
      <c r="AD669">
        <v>193.84899999999999</v>
      </c>
      <c r="AE669">
        <v>71.801000000000002</v>
      </c>
      <c r="AF669">
        <v>82.093999999999994</v>
      </c>
      <c r="AG669">
        <v>802.71</v>
      </c>
      <c r="AH669">
        <v>941.58199999999999</v>
      </c>
      <c r="AI669">
        <v>972.10400000000004</v>
      </c>
      <c r="AJ669">
        <v>223.721</v>
      </c>
    </row>
    <row r="670" spans="1:36" x14ac:dyDescent="0.25">
      <c r="A670">
        <v>665</v>
      </c>
      <c r="B670">
        <v>665</v>
      </c>
      <c r="C670">
        <v>1065.268</v>
      </c>
      <c r="D670">
        <v>1309.1320000000001</v>
      </c>
      <c r="E670">
        <v>286.83300000000003</v>
      </c>
      <c r="F670">
        <v>715.98299999999995</v>
      </c>
      <c r="H670">
        <v>202.25700000000001</v>
      </c>
      <c r="I670">
        <v>-22.768000000000001</v>
      </c>
      <c r="J670">
        <v>-23.856000000000002</v>
      </c>
      <c r="L670">
        <v>-151.94999999999999</v>
      </c>
      <c r="N670">
        <v>772.43499999999995</v>
      </c>
      <c r="O670">
        <v>-1.375</v>
      </c>
      <c r="P670">
        <v>-1.7969999999999999</v>
      </c>
      <c r="Q670">
        <v>-1.0029999999999999</v>
      </c>
      <c r="R670">
        <v>0</v>
      </c>
      <c r="S670">
        <v>0.21299999999999999</v>
      </c>
      <c r="T670">
        <v>0.65800000000000003</v>
      </c>
      <c r="U670">
        <v>0.56499999999999995</v>
      </c>
      <c r="V670">
        <v>0.08</v>
      </c>
      <c r="W670">
        <v>118.95</v>
      </c>
      <c r="X670">
        <v>-7.0339999999999998</v>
      </c>
      <c r="Y670">
        <v>42.798000000000002</v>
      </c>
      <c r="Z670">
        <v>24.395</v>
      </c>
      <c r="AA670">
        <v>273.77999999999997</v>
      </c>
      <c r="AB670">
        <v>369.06400000000002</v>
      </c>
      <c r="AC670">
        <v>451.52300000000002</v>
      </c>
      <c r="AD670">
        <v>194.31800000000001</v>
      </c>
      <c r="AE670">
        <v>72.27</v>
      </c>
      <c r="AF670">
        <v>80.686000000000007</v>
      </c>
      <c r="AG670">
        <v>802.71</v>
      </c>
      <c r="AH670">
        <v>941.27700000000004</v>
      </c>
      <c r="AI670">
        <v>971.18799999999999</v>
      </c>
      <c r="AJ670">
        <v>220.364</v>
      </c>
    </row>
    <row r="671" spans="1:36" x14ac:dyDescent="0.25">
      <c r="A671">
        <v>666</v>
      </c>
      <c r="B671">
        <v>666</v>
      </c>
      <c r="C671">
        <v>1064.3130000000001</v>
      </c>
      <c r="D671">
        <v>1308.653</v>
      </c>
      <c r="E671">
        <v>287.30399999999997</v>
      </c>
      <c r="F671">
        <v>715.98299999999995</v>
      </c>
      <c r="H671">
        <v>202.733</v>
      </c>
      <c r="I671">
        <v>-23.242000000000001</v>
      </c>
      <c r="J671">
        <v>-23.379000000000001</v>
      </c>
      <c r="L671">
        <v>-151.001</v>
      </c>
      <c r="N671">
        <v>772.90800000000002</v>
      </c>
      <c r="O671">
        <v>-1.38</v>
      </c>
      <c r="P671">
        <v>-1.792</v>
      </c>
      <c r="Q671">
        <v>-1.0029999999999999</v>
      </c>
      <c r="R671">
        <v>5.0000000000000001E-3</v>
      </c>
      <c r="S671">
        <v>0.21299999999999999</v>
      </c>
      <c r="T671">
        <v>0.66300000000000003</v>
      </c>
      <c r="U671">
        <v>0.56799999999999995</v>
      </c>
      <c r="V671">
        <v>0.08</v>
      </c>
      <c r="W671">
        <v>119.42</v>
      </c>
      <c r="X671">
        <v>-6.5650000000000004</v>
      </c>
      <c r="Y671">
        <v>43.268999999999998</v>
      </c>
      <c r="Z671">
        <v>23.457000000000001</v>
      </c>
      <c r="AA671">
        <v>274.25</v>
      </c>
      <c r="AB671">
        <v>369.06400000000002</v>
      </c>
      <c r="AC671">
        <v>451.053</v>
      </c>
      <c r="AD671">
        <v>194.31800000000001</v>
      </c>
      <c r="AE671">
        <v>72.27</v>
      </c>
      <c r="AF671">
        <v>81.156000000000006</v>
      </c>
      <c r="AG671">
        <v>802.71</v>
      </c>
      <c r="AH671">
        <v>940.97199999999998</v>
      </c>
      <c r="AI671">
        <v>971.18799999999999</v>
      </c>
      <c r="AJ671">
        <v>220.364</v>
      </c>
    </row>
    <row r="672" spans="1:36" x14ac:dyDescent="0.25">
      <c r="A672">
        <v>667</v>
      </c>
      <c r="B672">
        <v>667</v>
      </c>
      <c r="C672">
        <v>1062.8810000000001</v>
      </c>
      <c r="D672">
        <v>1307.6969999999999</v>
      </c>
      <c r="E672">
        <v>288.24799999999999</v>
      </c>
      <c r="F672">
        <v>716.45399999999995</v>
      </c>
      <c r="H672">
        <v>203.685</v>
      </c>
      <c r="I672">
        <v>-23.242000000000001</v>
      </c>
      <c r="J672">
        <v>-23.379000000000001</v>
      </c>
      <c r="L672">
        <v>-151.476</v>
      </c>
      <c r="N672">
        <v>771.01599999999996</v>
      </c>
      <c r="O672">
        <v>-1.375</v>
      </c>
      <c r="P672">
        <v>-1.7969999999999999</v>
      </c>
      <c r="Q672">
        <v>-1.012</v>
      </c>
      <c r="R672">
        <v>0</v>
      </c>
      <c r="S672">
        <v>0.218</v>
      </c>
      <c r="T672">
        <v>0.65800000000000003</v>
      </c>
      <c r="U672">
        <v>0.56499999999999995</v>
      </c>
      <c r="V672">
        <v>0.08</v>
      </c>
      <c r="W672">
        <v>119.42</v>
      </c>
      <c r="X672">
        <v>-7.5030000000000001</v>
      </c>
      <c r="Y672">
        <v>42.328000000000003</v>
      </c>
      <c r="Z672">
        <v>22.988</v>
      </c>
      <c r="AA672">
        <v>275.19099999999997</v>
      </c>
      <c r="AB672">
        <v>368.59399999999999</v>
      </c>
      <c r="AC672">
        <v>451.053</v>
      </c>
      <c r="AD672">
        <v>194.78800000000001</v>
      </c>
      <c r="AE672">
        <v>71.331000000000003</v>
      </c>
      <c r="AF672">
        <v>81.625</v>
      </c>
      <c r="AG672">
        <v>802.40499999999997</v>
      </c>
      <c r="AH672">
        <v>940.97199999999998</v>
      </c>
      <c r="AI672">
        <v>970.88300000000004</v>
      </c>
      <c r="AJ672">
        <v>220.364</v>
      </c>
    </row>
    <row r="673" spans="1:36" x14ac:dyDescent="0.25">
      <c r="A673">
        <v>668</v>
      </c>
      <c r="B673">
        <v>668</v>
      </c>
      <c r="C673">
        <v>1062.403</v>
      </c>
      <c r="D673">
        <v>1306.2619999999999</v>
      </c>
      <c r="E673">
        <v>288.72000000000003</v>
      </c>
      <c r="F673">
        <v>715.98299999999995</v>
      </c>
      <c r="H673">
        <v>203.209</v>
      </c>
      <c r="I673">
        <v>-23.242000000000001</v>
      </c>
      <c r="J673">
        <v>-23.379000000000001</v>
      </c>
      <c r="L673">
        <v>-151.476</v>
      </c>
      <c r="N673">
        <v>771.01599999999996</v>
      </c>
      <c r="O673">
        <v>-1.385</v>
      </c>
      <c r="P673">
        <v>-1.7829999999999999</v>
      </c>
      <c r="Q673">
        <v>-1.0069999999999999</v>
      </c>
      <c r="R673">
        <v>0</v>
      </c>
      <c r="S673">
        <v>0.21299999999999999</v>
      </c>
      <c r="T673">
        <v>0.66900000000000004</v>
      </c>
      <c r="U673">
        <v>0.56499999999999995</v>
      </c>
      <c r="V673">
        <v>7.6999999999999999E-2</v>
      </c>
      <c r="W673">
        <v>118.95</v>
      </c>
      <c r="X673">
        <v>-7.5030000000000001</v>
      </c>
      <c r="Y673">
        <v>42.798000000000002</v>
      </c>
      <c r="Z673">
        <v>23.457000000000001</v>
      </c>
      <c r="AA673">
        <v>275.19099999999997</v>
      </c>
      <c r="AB673">
        <v>369.06400000000002</v>
      </c>
      <c r="AC673">
        <v>450.113</v>
      </c>
      <c r="AD673">
        <v>194.31800000000001</v>
      </c>
      <c r="AE673">
        <v>71.331000000000003</v>
      </c>
      <c r="AF673">
        <v>82.563000000000002</v>
      </c>
      <c r="AG673">
        <v>802.71</v>
      </c>
      <c r="AH673">
        <v>940.97199999999998</v>
      </c>
      <c r="AI673">
        <v>970.88300000000004</v>
      </c>
      <c r="AJ673">
        <v>220.97399999999999</v>
      </c>
    </row>
    <row r="674" spans="1:36" x14ac:dyDescent="0.25">
      <c r="A674">
        <v>669</v>
      </c>
      <c r="B674">
        <v>669</v>
      </c>
      <c r="C674">
        <v>1060.97</v>
      </c>
      <c r="D674">
        <v>1304.827</v>
      </c>
      <c r="E674">
        <v>287.77600000000001</v>
      </c>
      <c r="F674">
        <v>715.03899999999999</v>
      </c>
      <c r="H674">
        <v>203.685</v>
      </c>
      <c r="I674">
        <v>-23.242000000000001</v>
      </c>
      <c r="J674">
        <v>-22.901</v>
      </c>
      <c r="L674">
        <v>-151.476</v>
      </c>
      <c r="N674">
        <v>717.08600000000001</v>
      </c>
      <c r="O674">
        <v>-1.37</v>
      </c>
      <c r="P674">
        <v>-1.7969999999999999</v>
      </c>
      <c r="Q674">
        <v>-1.012</v>
      </c>
      <c r="R674">
        <v>-0.01</v>
      </c>
      <c r="S674">
        <v>0.218</v>
      </c>
      <c r="T674">
        <v>0.66300000000000003</v>
      </c>
      <c r="U674">
        <v>0.56100000000000005</v>
      </c>
      <c r="V674">
        <v>7.6999999999999999E-2</v>
      </c>
      <c r="W674">
        <v>118.95</v>
      </c>
      <c r="X674">
        <v>-6.5650000000000004</v>
      </c>
      <c r="Y674">
        <v>43.268999999999998</v>
      </c>
      <c r="Z674">
        <v>22.988</v>
      </c>
      <c r="AA674">
        <v>275.66199999999998</v>
      </c>
      <c r="AB674">
        <v>369.53399999999999</v>
      </c>
      <c r="AC674">
        <v>450.58300000000003</v>
      </c>
      <c r="AD674">
        <v>193.84899999999999</v>
      </c>
      <c r="AE674">
        <v>71.801000000000002</v>
      </c>
      <c r="AF674">
        <v>81.625</v>
      </c>
      <c r="AG674">
        <v>802.71</v>
      </c>
      <c r="AH674">
        <v>941.27700000000004</v>
      </c>
      <c r="AI674">
        <v>970.577</v>
      </c>
      <c r="AJ674">
        <v>220.97399999999999</v>
      </c>
    </row>
    <row r="675" spans="1:36" x14ac:dyDescent="0.25">
      <c r="A675">
        <v>670</v>
      </c>
      <c r="B675">
        <v>670</v>
      </c>
      <c r="C675">
        <v>1060.0150000000001</v>
      </c>
      <c r="D675">
        <v>1303.393</v>
      </c>
      <c r="E675">
        <v>290.608</v>
      </c>
      <c r="F675">
        <v>716.92600000000004</v>
      </c>
      <c r="H675">
        <v>203.209</v>
      </c>
      <c r="I675">
        <v>-23.242000000000001</v>
      </c>
      <c r="J675">
        <v>-22.901</v>
      </c>
      <c r="L675">
        <v>-151.476</v>
      </c>
      <c r="N675">
        <v>762.02700000000004</v>
      </c>
      <c r="O675">
        <v>-1.365</v>
      </c>
      <c r="P675">
        <v>-1.7829999999999999</v>
      </c>
      <c r="Q675">
        <v>-1.012</v>
      </c>
      <c r="R675">
        <v>-5.0000000000000001E-3</v>
      </c>
      <c r="S675">
        <v>0.223</v>
      </c>
      <c r="T675">
        <v>0.66300000000000003</v>
      </c>
      <c r="U675">
        <v>0.56499999999999995</v>
      </c>
      <c r="V675">
        <v>7.6999999999999999E-2</v>
      </c>
      <c r="W675">
        <v>117.539</v>
      </c>
      <c r="X675">
        <v>-6.5650000000000004</v>
      </c>
      <c r="Y675">
        <v>42.798000000000002</v>
      </c>
      <c r="Z675">
        <v>23.457000000000001</v>
      </c>
      <c r="AA675">
        <v>276.13200000000001</v>
      </c>
      <c r="AB675">
        <v>370.00299999999999</v>
      </c>
      <c r="AC675">
        <v>450.113</v>
      </c>
      <c r="AD675">
        <v>188.21600000000001</v>
      </c>
      <c r="AE675">
        <v>71.331000000000003</v>
      </c>
      <c r="AF675">
        <v>80.686000000000007</v>
      </c>
      <c r="AG675">
        <v>798.13199999999995</v>
      </c>
      <c r="AH675">
        <v>932.42600000000004</v>
      </c>
      <c r="AI675">
        <v>960.81100000000004</v>
      </c>
      <c r="AJ675">
        <v>220.66900000000001</v>
      </c>
    </row>
    <row r="676" spans="1:36" x14ac:dyDescent="0.25">
      <c r="A676">
        <v>671</v>
      </c>
      <c r="B676">
        <v>671</v>
      </c>
      <c r="C676">
        <v>1060.0150000000001</v>
      </c>
      <c r="D676">
        <v>1303.393</v>
      </c>
      <c r="E676">
        <v>290.13600000000002</v>
      </c>
      <c r="F676">
        <v>660.798</v>
      </c>
      <c r="H676">
        <v>202.25700000000001</v>
      </c>
      <c r="I676">
        <v>-23.716999999999999</v>
      </c>
      <c r="J676">
        <v>-22.901</v>
      </c>
      <c r="L676">
        <v>-151.476</v>
      </c>
      <c r="N676">
        <v>774.327</v>
      </c>
      <c r="O676">
        <v>-1.37</v>
      </c>
      <c r="P676">
        <v>-1.7869999999999999</v>
      </c>
      <c r="Q676">
        <v>-1.0029999999999999</v>
      </c>
      <c r="R676">
        <v>0</v>
      </c>
      <c r="S676">
        <v>0.223</v>
      </c>
      <c r="T676">
        <v>0.66300000000000003</v>
      </c>
      <c r="U676">
        <v>0.55800000000000005</v>
      </c>
      <c r="V676">
        <v>7.2999999999999995E-2</v>
      </c>
      <c r="W676">
        <v>118.479</v>
      </c>
      <c r="X676">
        <v>-6.5650000000000004</v>
      </c>
      <c r="Y676">
        <v>42.798000000000002</v>
      </c>
      <c r="Z676">
        <v>23.925999999999998</v>
      </c>
      <c r="AA676">
        <v>275.66199999999998</v>
      </c>
      <c r="AB676">
        <v>369.53399999999999</v>
      </c>
      <c r="AC676">
        <v>450.113</v>
      </c>
      <c r="AD676">
        <v>187.74600000000001</v>
      </c>
      <c r="AE676">
        <v>71.331000000000003</v>
      </c>
      <c r="AF676">
        <v>80.686000000000007</v>
      </c>
      <c r="AG676">
        <v>794.47</v>
      </c>
      <c r="AH676">
        <v>930.9</v>
      </c>
      <c r="AI676">
        <v>961.11599999999999</v>
      </c>
      <c r="AJ676">
        <v>220.66900000000001</v>
      </c>
    </row>
    <row r="677" spans="1:36" x14ac:dyDescent="0.25">
      <c r="A677">
        <v>672</v>
      </c>
      <c r="B677">
        <v>672</v>
      </c>
      <c r="C677">
        <v>1059.06</v>
      </c>
      <c r="D677">
        <v>1301.9580000000001</v>
      </c>
      <c r="E677">
        <v>290.13600000000002</v>
      </c>
      <c r="F677">
        <v>656.553</v>
      </c>
      <c r="H677">
        <v>204.161</v>
      </c>
      <c r="I677">
        <v>-22.294</v>
      </c>
      <c r="J677">
        <v>-22.901</v>
      </c>
      <c r="L677">
        <v>-151.001</v>
      </c>
      <c r="N677">
        <v>774.327</v>
      </c>
      <c r="O677">
        <v>-1.37</v>
      </c>
      <c r="P677">
        <v>-1.7869999999999999</v>
      </c>
      <c r="Q677">
        <v>-1.012</v>
      </c>
      <c r="R677">
        <v>0</v>
      </c>
      <c r="S677">
        <v>0.223</v>
      </c>
      <c r="T677">
        <v>0.65800000000000003</v>
      </c>
      <c r="U677">
        <v>0.56499999999999995</v>
      </c>
      <c r="V677">
        <v>0.08</v>
      </c>
      <c r="W677">
        <v>119.42</v>
      </c>
      <c r="X677">
        <v>-6.5650000000000004</v>
      </c>
      <c r="Y677">
        <v>42.328000000000003</v>
      </c>
      <c r="Z677">
        <v>23.925999999999998</v>
      </c>
      <c r="AA677">
        <v>276.13200000000001</v>
      </c>
      <c r="AB677">
        <v>370.00299999999999</v>
      </c>
      <c r="AC677">
        <v>449.64299999999997</v>
      </c>
      <c r="AD677">
        <v>188.21600000000001</v>
      </c>
      <c r="AE677">
        <v>71.331000000000003</v>
      </c>
      <c r="AF677">
        <v>80.686000000000007</v>
      </c>
      <c r="AG677">
        <v>792.63800000000003</v>
      </c>
      <c r="AH677">
        <v>930.9</v>
      </c>
      <c r="AI677">
        <v>961.42100000000005</v>
      </c>
      <c r="AJ677">
        <v>220.364</v>
      </c>
    </row>
    <row r="678" spans="1:36" x14ac:dyDescent="0.25">
      <c r="A678">
        <v>673</v>
      </c>
      <c r="B678">
        <v>673</v>
      </c>
      <c r="C678">
        <v>1058.5830000000001</v>
      </c>
      <c r="D678">
        <v>1300.5229999999999</v>
      </c>
      <c r="E678">
        <v>290.13600000000002</v>
      </c>
      <c r="F678">
        <v>653.25199999999995</v>
      </c>
      <c r="H678">
        <v>204.637</v>
      </c>
      <c r="I678">
        <v>-22.768000000000001</v>
      </c>
      <c r="J678">
        <v>-23.379000000000001</v>
      </c>
      <c r="L678">
        <v>-150.52600000000001</v>
      </c>
      <c r="N678">
        <v>773.38099999999997</v>
      </c>
      <c r="O678">
        <v>-1.37</v>
      </c>
      <c r="P678">
        <v>-1.7869999999999999</v>
      </c>
      <c r="Q678">
        <v>-1.0069999999999999</v>
      </c>
      <c r="R678">
        <v>0</v>
      </c>
      <c r="S678">
        <v>0.218</v>
      </c>
      <c r="T678">
        <v>0.65800000000000003</v>
      </c>
      <c r="U678">
        <v>0.56100000000000005</v>
      </c>
      <c r="V678">
        <v>7.6999999999999999E-2</v>
      </c>
      <c r="W678">
        <v>118.479</v>
      </c>
      <c r="X678">
        <v>-6.5650000000000004</v>
      </c>
      <c r="Y678">
        <v>42.798000000000002</v>
      </c>
      <c r="Z678">
        <v>24.864000000000001</v>
      </c>
      <c r="AA678">
        <v>276.13200000000001</v>
      </c>
      <c r="AB678">
        <v>370.47300000000001</v>
      </c>
      <c r="AC678">
        <v>449.17200000000003</v>
      </c>
      <c r="AD678">
        <v>187.74600000000001</v>
      </c>
      <c r="AE678">
        <v>70.861999999999995</v>
      </c>
      <c r="AF678">
        <v>79.278999999999996</v>
      </c>
      <c r="AG678">
        <v>792.63800000000003</v>
      </c>
      <c r="AH678">
        <v>930.9</v>
      </c>
      <c r="AI678">
        <v>960.81100000000004</v>
      </c>
      <c r="AJ678">
        <v>220.66900000000001</v>
      </c>
    </row>
    <row r="679" spans="1:36" x14ac:dyDescent="0.25">
      <c r="A679">
        <v>674</v>
      </c>
      <c r="B679">
        <v>674</v>
      </c>
      <c r="C679">
        <v>1057.1500000000001</v>
      </c>
      <c r="D679">
        <v>1299.0889999999999</v>
      </c>
      <c r="E679">
        <v>292.02300000000002</v>
      </c>
      <c r="F679">
        <v>654.19500000000005</v>
      </c>
      <c r="H679">
        <v>204.637</v>
      </c>
      <c r="I679">
        <v>-22.768000000000001</v>
      </c>
      <c r="J679">
        <v>-22.423999999999999</v>
      </c>
      <c r="L679">
        <v>-151.001</v>
      </c>
      <c r="N679">
        <v>775.274</v>
      </c>
      <c r="O679">
        <v>-1.37</v>
      </c>
      <c r="P679">
        <v>-1.7869999999999999</v>
      </c>
      <c r="Q679">
        <v>-1.0029999999999999</v>
      </c>
      <c r="R679">
        <v>0</v>
      </c>
      <c r="S679">
        <v>0.218</v>
      </c>
      <c r="T679">
        <v>0.65800000000000003</v>
      </c>
      <c r="U679">
        <v>0.56499999999999995</v>
      </c>
      <c r="V679">
        <v>7.6999999999999999E-2</v>
      </c>
      <c r="W679">
        <v>118.95</v>
      </c>
      <c r="X679">
        <v>-7.0339999999999998</v>
      </c>
      <c r="Y679">
        <v>42.328000000000003</v>
      </c>
      <c r="Z679">
        <v>23.457000000000001</v>
      </c>
      <c r="AA679">
        <v>276.13200000000001</v>
      </c>
      <c r="AB679">
        <v>370.47300000000001</v>
      </c>
      <c r="AC679">
        <v>449.17200000000003</v>
      </c>
      <c r="AD679">
        <v>187.74600000000001</v>
      </c>
      <c r="AE679">
        <v>70.393000000000001</v>
      </c>
      <c r="AF679">
        <v>79.278999999999996</v>
      </c>
      <c r="AG679">
        <v>792.63800000000003</v>
      </c>
      <c r="AH679">
        <v>930.9</v>
      </c>
      <c r="AI679">
        <v>951.95899999999995</v>
      </c>
      <c r="AJ679">
        <v>220.66900000000001</v>
      </c>
    </row>
    <row r="680" spans="1:36" x14ac:dyDescent="0.25">
      <c r="A680">
        <v>675</v>
      </c>
      <c r="B680">
        <v>675</v>
      </c>
      <c r="C680">
        <v>1056.672</v>
      </c>
      <c r="D680">
        <v>1297.654</v>
      </c>
      <c r="E680">
        <v>292.96699999999998</v>
      </c>
      <c r="F680">
        <v>646.649</v>
      </c>
      <c r="H680">
        <v>204.637</v>
      </c>
      <c r="I680">
        <v>-22.294</v>
      </c>
      <c r="J680">
        <v>-22.901</v>
      </c>
      <c r="L680">
        <v>-150.52600000000001</v>
      </c>
      <c r="N680">
        <v>776.22</v>
      </c>
      <c r="O680">
        <v>-1.37</v>
      </c>
      <c r="P680">
        <v>-1.792</v>
      </c>
      <c r="Q680">
        <v>-1.0069999999999999</v>
      </c>
      <c r="R680">
        <v>0</v>
      </c>
      <c r="S680">
        <v>0.218</v>
      </c>
      <c r="T680">
        <v>0.66300000000000003</v>
      </c>
      <c r="U680">
        <v>0.55800000000000005</v>
      </c>
      <c r="V680">
        <v>7.6999999999999999E-2</v>
      </c>
      <c r="W680">
        <v>118.95</v>
      </c>
      <c r="X680">
        <v>-6.5650000000000004</v>
      </c>
      <c r="Y680">
        <v>41.857999999999997</v>
      </c>
      <c r="Z680">
        <v>23.925999999999998</v>
      </c>
      <c r="AA680">
        <v>277.07299999999998</v>
      </c>
      <c r="AB680">
        <v>370.47300000000001</v>
      </c>
      <c r="AC680">
        <v>449.17200000000003</v>
      </c>
      <c r="AD680">
        <v>187.74600000000001</v>
      </c>
      <c r="AE680">
        <v>70.861999999999995</v>
      </c>
      <c r="AF680">
        <v>80.216999999999999</v>
      </c>
      <c r="AG680">
        <v>792.63800000000003</v>
      </c>
      <c r="AH680">
        <v>930.59500000000003</v>
      </c>
      <c r="AI680">
        <v>950.73900000000003</v>
      </c>
      <c r="AJ680">
        <v>220.97399999999999</v>
      </c>
    </row>
    <row r="681" spans="1:36" x14ac:dyDescent="0.25">
      <c r="A681">
        <v>676</v>
      </c>
      <c r="B681">
        <v>676</v>
      </c>
      <c r="C681">
        <v>1055.7170000000001</v>
      </c>
      <c r="D681">
        <v>1298.1320000000001</v>
      </c>
      <c r="E681">
        <v>293.43900000000002</v>
      </c>
      <c r="F681">
        <v>644.76199999999994</v>
      </c>
      <c r="H681">
        <v>204.161</v>
      </c>
      <c r="I681">
        <v>-22.768000000000001</v>
      </c>
      <c r="J681">
        <v>-22.423999999999999</v>
      </c>
      <c r="L681">
        <v>-150.52600000000001</v>
      </c>
      <c r="N681">
        <v>777.16600000000005</v>
      </c>
      <c r="O681">
        <v>-1.37</v>
      </c>
      <c r="P681">
        <v>-1.7869999999999999</v>
      </c>
      <c r="Q681">
        <v>-1.012</v>
      </c>
      <c r="R681">
        <v>5.0000000000000001E-3</v>
      </c>
      <c r="S681">
        <v>0.218</v>
      </c>
      <c r="T681">
        <v>0.65300000000000002</v>
      </c>
      <c r="U681">
        <v>0.56100000000000005</v>
      </c>
      <c r="V681">
        <v>7.2999999999999995E-2</v>
      </c>
      <c r="W681">
        <v>118.95</v>
      </c>
      <c r="X681">
        <v>-6.0960000000000001</v>
      </c>
      <c r="Y681">
        <v>42.798000000000002</v>
      </c>
      <c r="Z681">
        <v>24.395</v>
      </c>
      <c r="AA681">
        <v>276.13200000000001</v>
      </c>
      <c r="AB681">
        <v>370.47300000000001</v>
      </c>
      <c r="AC681">
        <v>449.17200000000003</v>
      </c>
      <c r="AD681">
        <v>188.21600000000001</v>
      </c>
      <c r="AE681">
        <v>70.861999999999995</v>
      </c>
      <c r="AF681">
        <v>79.278999999999996</v>
      </c>
      <c r="AG681">
        <v>792.63800000000003</v>
      </c>
      <c r="AH681">
        <v>923.88</v>
      </c>
      <c r="AI681">
        <v>951.04399999999998</v>
      </c>
      <c r="AJ681">
        <v>220.66900000000001</v>
      </c>
    </row>
    <row r="682" spans="1:36" x14ac:dyDescent="0.25">
      <c r="A682">
        <v>677</v>
      </c>
      <c r="B682">
        <v>677</v>
      </c>
      <c r="C682">
        <v>1053.807</v>
      </c>
      <c r="D682">
        <v>1295.741</v>
      </c>
      <c r="E682">
        <v>293.911</v>
      </c>
      <c r="F682">
        <v>636.27300000000002</v>
      </c>
      <c r="H682">
        <v>206.065</v>
      </c>
      <c r="I682">
        <v>-22.294</v>
      </c>
      <c r="J682">
        <v>-22.423999999999999</v>
      </c>
      <c r="L682">
        <v>-149.57599999999999</v>
      </c>
      <c r="N682">
        <v>778.58500000000004</v>
      </c>
      <c r="O682">
        <v>-1.365</v>
      </c>
      <c r="P682">
        <v>-1.778</v>
      </c>
      <c r="Q682">
        <v>-1.012</v>
      </c>
      <c r="R682">
        <v>-5.0000000000000001E-3</v>
      </c>
      <c r="S682">
        <v>0.223</v>
      </c>
      <c r="T682">
        <v>0.65800000000000003</v>
      </c>
      <c r="U682">
        <v>0.55800000000000005</v>
      </c>
      <c r="V682">
        <v>8.4000000000000005E-2</v>
      </c>
      <c r="W682">
        <v>118.95</v>
      </c>
      <c r="X682">
        <v>-5.6269999999999998</v>
      </c>
      <c r="Y682">
        <v>43.268999999999998</v>
      </c>
      <c r="Z682">
        <v>23.925999999999998</v>
      </c>
      <c r="AA682">
        <v>274.721</v>
      </c>
      <c r="AB682">
        <v>369.53399999999999</v>
      </c>
      <c r="AC682">
        <v>448.23200000000003</v>
      </c>
      <c r="AD682">
        <v>188.21600000000001</v>
      </c>
      <c r="AE682">
        <v>70.861999999999995</v>
      </c>
      <c r="AF682">
        <v>80.216999999999999</v>
      </c>
      <c r="AG682">
        <v>792.63800000000003</v>
      </c>
      <c r="AH682">
        <v>921.13300000000004</v>
      </c>
      <c r="AI682">
        <v>951.04399999999998</v>
      </c>
      <c r="AJ682">
        <v>220.97399999999999</v>
      </c>
    </row>
    <row r="683" spans="1:36" x14ac:dyDescent="0.25">
      <c r="A683">
        <v>678</v>
      </c>
      <c r="B683">
        <v>678</v>
      </c>
      <c r="C683">
        <v>1052.8520000000001</v>
      </c>
      <c r="D683">
        <v>1294.306</v>
      </c>
      <c r="E683">
        <v>293.43900000000002</v>
      </c>
      <c r="F683">
        <v>640.99</v>
      </c>
      <c r="H683">
        <v>206.541</v>
      </c>
      <c r="I683">
        <v>-21.818999999999999</v>
      </c>
      <c r="J683">
        <v>-22.901</v>
      </c>
      <c r="L683">
        <v>-150.05099999999999</v>
      </c>
      <c r="N683">
        <v>768.65</v>
      </c>
      <c r="O683">
        <v>-1.365</v>
      </c>
      <c r="P683">
        <v>-1.778</v>
      </c>
      <c r="Q683">
        <v>-1.012</v>
      </c>
      <c r="R683">
        <v>0</v>
      </c>
      <c r="S683">
        <v>0.21299999999999999</v>
      </c>
      <c r="T683">
        <v>0.65300000000000002</v>
      </c>
      <c r="U683">
        <v>0.55800000000000005</v>
      </c>
      <c r="V683">
        <v>7.6999999999999999E-2</v>
      </c>
      <c r="W683">
        <v>118.479</v>
      </c>
      <c r="X683">
        <v>-5.6269999999999998</v>
      </c>
      <c r="Y683">
        <v>42.798000000000002</v>
      </c>
      <c r="Z683">
        <v>23.925999999999998</v>
      </c>
      <c r="AA683">
        <v>275.66199999999998</v>
      </c>
      <c r="AB683">
        <v>370.00299999999999</v>
      </c>
      <c r="AC683">
        <v>447.762</v>
      </c>
      <c r="AD683">
        <v>187.27699999999999</v>
      </c>
      <c r="AE683">
        <v>70.393000000000001</v>
      </c>
      <c r="AF683">
        <v>79.278999999999996</v>
      </c>
      <c r="AG683">
        <v>791.72299999999996</v>
      </c>
      <c r="AH683">
        <v>921.13300000000004</v>
      </c>
      <c r="AI683">
        <v>950.73900000000003</v>
      </c>
      <c r="AJ683">
        <v>220.364</v>
      </c>
    </row>
    <row r="684" spans="1:36" x14ac:dyDescent="0.25">
      <c r="A684">
        <v>679</v>
      </c>
      <c r="B684">
        <v>679</v>
      </c>
      <c r="C684">
        <v>1052.374</v>
      </c>
      <c r="D684">
        <v>1293.828</v>
      </c>
      <c r="E684">
        <v>294.85500000000002</v>
      </c>
      <c r="F684">
        <v>640.51800000000003</v>
      </c>
      <c r="H684">
        <v>207.017</v>
      </c>
      <c r="I684">
        <v>-22.294</v>
      </c>
      <c r="J684">
        <v>-22.423999999999999</v>
      </c>
      <c r="L684">
        <v>-150.05099999999999</v>
      </c>
      <c r="N684">
        <v>778.11199999999997</v>
      </c>
      <c r="O684">
        <v>-1.37</v>
      </c>
      <c r="P684">
        <v>-1.7829999999999999</v>
      </c>
      <c r="Q684">
        <v>-1.012</v>
      </c>
      <c r="R684">
        <v>-5.0000000000000001E-3</v>
      </c>
      <c r="S684">
        <v>0.223</v>
      </c>
      <c r="T684">
        <v>0.65800000000000003</v>
      </c>
      <c r="U684">
        <v>0.55800000000000005</v>
      </c>
      <c r="V684">
        <v>0.08</v>
      </c>
      <c r="W684">
        <v>119.42</v>
      </c>
      <c r="X684">
        <v>-6.0960000000000001</v>
      </c>
      <c r="Y684">
        <v>43.268999999999998</v>
      </c>
      <c r="Z684">
        <v>23.457000000000001</v>
      </c>
      <c r="AA684">
        <v>276.60300000000001</v>
      </c>
      <c r="AB684">
        <v>370.94299999999998</v>
      </c>
      <c r="AC684">
        <v>447.762</v>
      </c>
      <c r="AD684">
        <v>185.86799999999999</v>
      </c>
      <c r="AE684">
        <v>70.861999999999995</v>
      </c>
      <c r="AF684">
        <v>78.340999999999994</v>
      </c>
      <c r="AG684">
        <v>786.22900000000004</v>
      </c>
      <c r="AH684">
        <v>921.43799999999999</v>
      </c>
      <c r="AI684">
        <v>951.34900000000005</v>
      </c>
      <c r="AJ684">
        <v>220.97399999999999</v>
      </c>
    </row>
    <row r="685" spans="1:36" x14ac:dyDescent="0.25">
      <c r="A685">
        <v>680</v>
      </c>
      <c r="B685">
        <v>680</v>
      </c>
      <c r="C685">
        <v>1050.4639999999999</v>
      </c>
      <c r="D685">
        <v>1292.394</v>
      </c>
      <c r="E685">
        <v>290.13600000000002</v>
      </c>
      <c r="F685">
        <v>634.85799999999995</v>
      </c>
      <c r="H685">
        <v>206.065</v>
      </c>
      <c r="I685">
        <v>-23.242000000000001</v>
      </c>
      <c r="J685">
        <v>-22.901</v>
      </c>
      <c r="L685">
        <v>-149.57599999999999</v>
      </c>
      <c r="N685">
        <v>779.05799999999999</v>
      </c>
      <c r="O685">
        <v>-1.37</v>
      </c>
      <c r="P685">
        <v>-1.778</v>
      </c>
      <c r="Q685">
        <v>-1.012</v>
      </c>
      <c r="R685">
        <v>-5.0000000000000001E-3</v>
      </c>
      <c r="S685">
        <v>0.223</v>
      </c>
      <c r="T685">
        <v>0.65300000000000002</v>
      </c>
      <c r="U685">
        <v>0.55800000000000005</v>
      </c>
      <c r="V685">
        <v>0.08</v>
      </c>
      <c r="W685">
        <v>118.479</v>
      </c>
      <c r="X685">
        <v>-5.6269999999999998</v>
      </c>
      <c r="Y685">
        <v>42.328000000000003</v>
      </c>
      <c r="Z685">
        <v>22.518000000000001</v>
      </c>
      <c r="AA685">
        <v>276.60300000000001</v>
      </c>
      <c r="AB685">
        <v>370.00299999999999</v>
      </c>
      <c r="AC685">
        <v>447.762</v>
      </c>
      <c r="AD685">
        <v>186.80699999999999</v>
      </c>
      <c r="AE685">
        <v>70.861999999999995</v>
      </c>
      <c r="AF685">
        <v>77.872</v>
      </c>
      <c r="AG685">
        <v>784.09199999999998</v>
      </c>
      <c r="AH685">
        <v>921.13300000000004</v>
      </c>
      <c r="AI685">
        <v>951.04399999999998</v>
      </c>
      <c r="AJ685">
        <v>220.66900000000001</v>
      </c>
    </row>
    <row r="686" spans="1:36" x14ac:dyDescent="0.25">
      <c r="A686">
        <v>681</v>
      </c>
      <c r="B686">
        <v>681</v>
      </c>
      <c r="C686">
        <v>1049.9870000000001</v>
      </c>
      <c r="D686">
        <v>1292.394</v>
      </c>
      <c r="E686">
        <v>290.608</v>
      </c>
      <c r="F686">
        <v>632.029</v>
      </c>
      <c r="H686">
        <v>206.541</v>
      </c>
      <c r="I686">
        <v>-22.294</v>
      </c>
      <c r="J686">
        <v>-22.423999999999999</v>
      </c>
      <c r="L686">
        <v>-150.05099999999999</v>
      </c>
      <c r="N686">
        <v>754.93100000000004</v>
      </c>
      <c r="O686">
        <v>-1.37</v>
      </c>
      <c r="P686">
        <v>-1.7729999999999999</v>
      </c>
      <c r="Q686">
        <v>-1.012</v>
      </c>
      <c r="R686">
        <v>5.0000000000000001E-3</v>
      </c>
      <c r="S686">
        <v>0.223</v>
      </c>
      <c r="T686">
        <v>0.65300000000000002</v>
      </c>
      <c r="U686">
        <v>0.55400000000000005</v>
      </c>
      <c r="V686">
        <v>0.08</v>
      </c>
      <c r="W686">
        <v>118.479</v>
      </c>
      <c r="X686">
        <v>-5.6269999999999998</v>
      </c>
      <c r="Y686">
        <v>42.328000000000003</v>
      </c>
      <c r="Z686">
        <v>22.988</v>
      </c>
      <c r="AA686">
        <v>276.60300000000001</v>
      </c>
      <c r="AB686">
        <v>370.47300000000001</v>
      </c>
      <c r="AC686">
        <v>447.762</v>
      </c>
      <c r="AD686">
        <v>186.80699999999999</v>
      </c>
      <c r="AE686">
        <v>69.923000000000002</v>
      </c>
      <c r="AF686">
        <v>76.933000000000007</v>
      </c>
      <c r="AG686">
        <v>782.87099999999998</v>
      </c>
      <c r="AH686">
        <v>921.43799999999999</v>
      </c>
      <c r="AI686">
        <v>941.58199999999999</v>
      </c>
      <c r="AJ686">
        <v>220.97399999999999</v>
      </c>
    </row>
    <row r="687" spans="1:36" x14ac:dyDescent="0.25">
      <c r="A687">
        <v>682</v>
      </c>
      <c r="B687">
        <v>682</v>
      </c>
      <c r="C687">
        <v>1048.5540000000001</v>
      </c>
      <c r="D687">
        <v>1290.002</v>
      </c>
      <c r="E687">
        <v>290.608</v>
      </c>
      <c r="F687">
        <v>632.5</v>
      </c>
      <c r="H687">
        <v>207.017</v>
      </c>
      <c r="I687">
        <v>-21.818999999999999</v>
      </c>
      <c r="J687">
        <v>-23.379000000000001</v>
      </c>
      <c r="L687">
        <v>-150.05099999999999</v>
      </c>
      <c r="N687">
        <v>773.38099999999997</v>
      </c>
      <c r="O687">
        <v>-1.36</v>
      </c>
      <c r="P687">
        <v>-1.7829999999999999</v>
      </c>
      <c r="Q687">
        <v>-1.0029999999999999</v>
      </c>
      <c r="R687">
        <v>0</v>
      </c>
      <c r="S687">
        <v>0.223</v>
      </c>
      <c r="T687">
        <v>0.65300000000000002</v>
      </c>
      <c r="U687">
        <v>0.55800000000000005</v>
      </c>
      <c r="V687">
        <v>7.6999999999999999E-2</v>
      </c>
      <c r="W687">
        <v>118.009</v>
      </c>
      <c r="X687">
        <v>-5.1580000000000004</v>
      </c>
      <c r="Y687">
        <v>42.328000000000003</v>
      </c>
      <c r="Z687">
        <v>22.988</v>
      </c>
      <c r="AA687">
        <v>277.54399999999998</v>
      </c>
      <c r="AB687">
        <v>370.00299999999999</v>
      </c>
      <c r="AC687">
        <v>447.29199999999997</v>
      </c>
      <c r="AD687">
        <v>186.33799999999999</v>
      </c>
      <c r="AE687">
        <v>70.393000000000001</v>
      </c>
      <c r="AF687">
        <v>75.525999999999996</v>
      </c>
      <c r="AG687">
        <v>782.56600000000003</v>
      </c>
      <c r="AH687">
        <v>921.43799999999999</v>
      </c>
      <c r="AI687">
        <v>940.97199999999998</v>
      </c>
      <c r="AJ687">
        <v>220.364</v>
      </c>
    </row>
    <row r="688" spans="1:36" x14ac:dyDescent="0.25">
      <c r="A688">
        <v>683</v>
      </c>
      <c r="B688">
        <v>683</v>
      </c>
      <c r="C688">
        <v>1047.5989999999999</v>
      </c>
      <c r="D688">
        <v>1289.046</v>
      </c>
      <c r="E688">
        <v>289.66399999999999</v>
      </c>
      <c r="F688">
        <v>632.029</v>
      </c>
      <c r="H688">
        <v>206.541</v>
      </c>
      <c r="I688">
        <v>-22.768000000000001</v>
      </c>
      <c r="J688">
        <v>-22.423999999999999</v>
      </c>
      <c r="L688">
        <v>-149.57599999999999</v>
      </c>
      <c r="N688">
        <v>781.89700000000005</v>
      </c>
      <c r="O688">
        <v>-1.365</v>
      </c>
      <c r="P688">
        <v>-1.7729999999999999</v>
      </c>
      <c r="Q688">
        <v>-1.0069999999999999</v>
      </c>
      <c r="R688">
        <v>5.0000000000000001E-3</v>
      </c>
      <c r="S688">
        <v>0.21299999999999999</v>
      </c>
      <c r="T688">
        <v>0.65300000000000002</v>
      </c>
      <c r="U688">
        <v>0.55400000000000005</v>
      </c>
      <c r="V688">
        <v>0.08</v>
      </c>
      <c r="W688">
        <v>119.42</v>
      </c>
      <c r="X688">
        <v>-4.6890000000000001</v>
      </c>
      <c r="Y688">
        <v>42.328000000000003</v>
      </c>
      <c r="Z688">
        <v>22.518000000000001</v>
      </c>
      <c r="AA688">
        <v>277.07299999999998</v>
      </c>
      <c r="AB688">
        <v>370.00299999999999</v>
      </c>
      <c r="AC688">
        <v>447.762</v>
      </c>
      <c r="AD688">
        <v>185.399</v>
      </c>
      <c r="AE688">
        <v>69.923000000000002</v>
      </c>
      <c r="AF688">
        <v>73.180000000000007</v>
      </c>
      <c r="AG688">
        <v>783.17700000000002</v>
      </c>
      <c r="AH688">
        <v>911.67100000000005</v>
      </c>
      <c r="AI688">
        <v>940.97199999999998</v>
      </c>
      <c r="AJ688">
        <v>220.66900000000001</v>
      </c>
    </row>
    <row r="689" spans="1:36" x14ac:dyDescent="0.25">
      <c r="A689">
        <v>684</v>
      </c>
      <c r="B689">
        <v>684</v>
      </c>
      <c r="C689">
        <v>1046.644</v>
      </c>
      <c r="D689">
        <v>1287.6110000000001</v>
      </c>
      <c r="E689">
        <v>290.608</v>
      </c>
      <c r="F689">
        <v>627.31299999999999</v>
      </c>
      <c r="H689">
        <v>206.541</v>
      </c>
      <c r="I689">
        <v>-22.768000000000001</v>
      </c>
      <c r="J689">
        <v>-21.47</v>
      </c>
      <c r="L689">
        <v>-149.57599999999999</v>
      </c>
      <c r="N689">
        <v>778.11199999999997</v>
      </c>
      <c r="O689">
        <v>-1.365</v>
      </c>
      <c r="P689">
        <v>-1.7729999999999999</v>
      </c>
      <c r="Q689">
        <v>-1.0069999999999999</v>
      </c>
      <c r="R689">
        <v>0</v>
      </c>
      <c r="S689">
        <v>0.218</v>
      </c>
      <c r="T689">
        <v>0.64700000000000002</v>
      </c>
      <c r="U689">
        <v>0.55100000000000005</v>
      </c>
      <c r="V689">
        <v>7.6999999999999999E-2</v>
      </c>
      <c r="W689">
        <v>118.95</v>
      </c>
      <c r="X689">
        <v>-4.6890000000000001</v>
      </c>
      <c r="Y689">
        <v>42.328000000000003</v>
      </c>
      <c r="Z689">
        <v>21.58</v>
      </c>
      <c r="AA689">
        <v>276.13200000000001</v>
      </c>
      <c r="AB689">
        <v>370.00299999999999</v>
      </c>
      <c r="AC689">
        <v>447.29199999999997</v>
      </c>
      <c r="AD689">
        <v>187.74600000000001</v>
      </c>
      <c r="AE689">
        <v>69.453999999999994</v>
      </c>
      <c r="AF689">
        <v>71.772999999999996</v>
      </c>
      <c r="AG689">
        <v>782.56600000000003</v>
      </c>
      <c r="AH689">
        <v>911.06100000000004</v>
      </c>
      <c r="AI689">
        <v>940.66700000000003</v>
      </c>
      <c r="AJ689">
        <v>220.66900000000001</v>
      </c>
    </row>
    <row r="690" spans="1:36" x14ac:dyDescent="0.25">
      <c r="A690">
        <v>685</v>
      </c>
      <c r="B690">
        <v>685</v>
      </c>
      <c r="C690">
        <v>1046.644</v>
      </c>
      <c r="D690">
        <v>1286.655</v>
      </c>
      <c r="E690">
        <v>292.495</v>
      </c>
      <c r="F690">
        <v>628.72799999999995</v>
      </c>
      <c r="H690">
        <v>206.065</v>
      </c>
      <c r="I690">
        <v>-22.768000000000001</v>
      </c>
      <c r="J690">
        <v>-22.423999999999999</v>
      </c>
      <c r="L690">
        <v>-149.57599999999999</v>
      </c>
      <c r="N690">
        <v>772.43499999999995</v>
      </c>
      <c r="O690">
        <v>-1.36</v>
      </c>
      <c r="P690">
        <v>-1.7729999999999999</v>
      </c>
      <c r="Q690">
        <v>-1.0069999999999999</v>
      </c>
      <c r="R690">
        <v>5.0000000000000001E-3</v>
      </c>
      <c r="S690">
        <v>0.218</v>
      </c>
      <c r="T690">
        <v>0.64700000000000002</v>
      </c>
      <c r="U690">
        <v>0.55400000000000005</v>
      </c>
      <c r="V690">
        <v>0.08</v>
      </c>
      <c r="W690">
        <v>118.479</v>
      </c>
      <c r="X690">
        <v>-5.1580000000000004</v>
      </c>
      <c r="Y690">
        <v>42.328000000000003</v>
      </c>
      <c r="Z690">
        <v>22.048999999999999</v>
      </c>
      <c r="AA690">
        <v>276.60300000000001</v>
      </c>
      <c r="AB690">
        <v>369.53399999999999</v>
      </c>
      <c r="AC690">
        <v>446.822</v>
      </c>
      <c r="AD690">
        <v>187.27699999999999</v>
      </c>
      <c r="AE690">
        <v>69.453999999999994</v>
      </c>
      <c r="AF690">
        <v>72.710999999999999</v>
      </c>
      <c r="AG690">
        <v>782.56600000000003</v>
      </c>
      <c r="AH690">
        <v>910.75599999999997</v>
      </c>
      <c r="AI690">
        <v>941.58199999999999</v>
      </c>
      <c r="AJ690">
        <v>220.364</v>
      </c>
    </row>
    <row r="691" spans="1:36" x14ac:dyDescent="0.25">
      <c r="A691">
        <v>686</v>
      </c>
      <c r="B691">
        <v>686</v>
      </c>
      <c r="C691">
        <v>1045.6890000000001</v>
      </c>
      <c r="D691">
        <v>1285.22</v>
      </c>
      <c r="E691">
        <v>295.327</v>
      </c>
      <c r="F691">
        <v>629.67100000000005</v>
      </c>
      <c r="H691">
        <v>206.065</v>
      </c>
      <c r="I691">
        <v>-22.768000000000001</v>
      </c>
      <c r="J691">
        <v>-22.423999999999999</v>
      </c>
      <c r="L691">
        <v>-148.62700000000001</v>
      </c>
      <c r="N691">
        <v>773.85400000000004</v>
      </c>
      <c r="O691">
        <v>-1.38</v>
      </c>
      <c r="P691">
        <v>-1.764</v>
      </c>
      <c r="Q691">
        <v>-1.012</v>
      </c>
      <c r="R691">
        <v>5.0000000000000001E-3</v>
      </c>
      <c r="S691">
        <v>0.218</v>
      </c>
      <c r="T691">
        <v>0.65300000000000002</v>
      </c>
      <c r="U691">
        <v>0.55400000000000005</v>
      </c>
      <c r="V691">
        <v>7.2999999999999995E-2</v>
      </c>
      <c r="W691">
        <v>118.479</v>
      </c>
      <c r="X691">
        <v>-4.22</v>
      </c>
      <c r="Y691">
        <v>41.857999999999997</v>
      </c>
      <c r="Z691">
        <v>22.048999999999999</v>
      </c>
      <c r="AA691">
        <v>277.07299999999998</v>
      </c>
      <c r="AB691">
        <v>369.53399999999999</v>
      </c>
      <c r="AC691">
        <v>446.35199999999998</v>
      </c>
      <c r="AD691">
        <v>186.80699999999999</v>
      </c>
      <c r="AE691">
        <v>69.453999999999994</v>
      </c>
      <c r="AF691">
        <v>72.242000000000004</v>
      </c>
      <c r="AG691">
        <v>778.59799999999996</v>
      </c>
      <c r="AH691">
        <v>911.06100000000004</v>
      </c>
      <c r="AI691">
        <v>933.34100000000001</v>
      </c>
      <c r="AJ691">
        <v>220.97399999999999</v>
      </c>
    </row>
    <row r="692" spans="1:36" x14ac:dyDescent="0.25">
      <c r="A692">
        <v>687</v>
      </c>
      <c r="B692">
        <v>687</v>
      </c>
      <c r="C692">
        <v>1043.778</v>
      </c>
      <c r="D692">
        <v>1284.2639999999999</v>
      </c>
      <c r="E692">
        <v>298.63</v>
      </c>
      <c r="F692">
        <v>631.08600000000001</v>
      </c>
      <c r="H692">
        <v>204.161</v>
      </c>
      <c r="I692">
        <v>-21.818999999999999</v>
      </c>
      <c r="J692">
        <v>-21.47</v>
      </c>
      <c r="L692">
        <v>-148.62700000000001</v>
      </c>
      <c r="N692">
        <v>775.274</v>
      </c>
      <c r="O692">
        <v>-1.37</v>
      </c>
      <c r="P692">
        <v>-1.764</v>
      </c>
      <c r="Q692">
        <v>-1.012</v>
      </c>
      <c r="R692">
        <v>0</v>
      </c>
      <c r="S692">
        <v>0.218</v>
      </c>
      <c r="T692">
        <v>0.64700000000000002</v>
      </c>
      <c r="U692">
        <v>0.55100000000000005</v>
      </c>
      <c r="V692">
        <v>7.6999999999999999E-2</v>
      </c>
      <c r="W692">
        <v>118.479</v>
      </c>
      <c r="X692">
        <v>-4.22</v>
      </c>
      <c r="Y692">
        <v>41.857999999999997</v>
      </c>
      <c r="Z692">
        <v>22.048999999999999</v>
      </c>
      <c r="AA692">
        <v>276.60300000000001</v>
      </c>
      <c r="AB692">
        <v>369.53399999999999</v>
      </c>
      <c r="AC692">
        <v>448.23200000000003</v>
      </c>
      <c r="AD692">
        <v>188.21600000000001</v>
      </c>
      <c r="AE692">
        <v>77.432000000000002</v>
      </c>
      <c r="AF692">
        <v>74.117999999999995</v>
      </c>
      <c r="AG692">
        <v>774.93600000000004</v>
      </c>
      <c r="AH692">
        <v>911.67100000000005</v>
      </c>
      <c r="AI692">
        <v>930.59500000000003</v>
      </c>
      <c r="AJ692">
        <v>217.922</v>
      </c>
    </row>
    <row r="693" spans="1:36" x14ac:dyDescent="0.25">
      <c r="A693">
        <v>688</v>
      </c>
      <c r="B693">
        <v>688</v>
      </c>
      <c r="C693">
        <v>1042.346</v>
      </c>
      <c r="D693">
        <v>1283.307</v>
      </c>
      <c r="E693">
        <v>297.214</v>
      </c>
      <c r="F693">
        <v>620.71</v>
      </c>
      <c r="H693">
        <v>202.25700000000001</v>
      </c>
      <c r="I693">
        <v>-22.768000000000001</v>
      </c>
      <c r="J693">
        <v>-22.901</v>
      </c>
      <c r="L693">
        <v>-148.15199999999999</v>
      </c>
      <c r="N693">
        <v>774.327</v>
      </c>
      <c r="O693">
        <v>-1.37</v>
      </c>
      <c r="P693">
        <v>-1.768</v>
      </c>
      <c r="Q693">
        <v>-1.0069999999999999</v>
      </c>
      <c r="R693">
        <v>0</v>
      </c>
      <c r="S693">
        <v>0.218</v>
      </c>
      <c r="T693">
        <v>0.65800000000000003</v>
      </c>
      <c r="U693">
        <v>0.55800000000000005</v>
      </c>
      <c r="V693">
        <v>0.08</v>
      </c>
      <c r="W693">
        <v>118.479</v>
      </c>
      <c r="X693">
        <v>-4.6890000000000001</v>
      </c>
      <c r="Y693">
        <v>41.857999999999997</v>
      </c>
      <c r="Z693">
        <v>22.988</v>
      </c>
      <c r="AA693">
        <v>277.54399999999998</v>
      </c>
      <c r="AB693">
        <v>370.00299999999999</v>
      </c>
      <c r="AC693">
        <v>430.37099999999998</v>
      </c>
      <c r="AD693">
        <v>187.27699999999999</v>
      </c>
      <c r="AE693">
        <v>69.923000000000002</v>
      </c>
      <c r="AF693">
        <v>70.364999999999995</v>
      </c>
      <c r="AG693">
        <v>772.79899999999998</v>
      </c>
      <c r="AH693">
        <v>910.75599999999997</v>
      </c>
      <c r="AI693">
        <v>931.20500000000004</v>
      </c>
      <c r="AJ693">
        <v>214.26</v>
      </c>
    </row>
    <row r="694" spans="1:36" x14ac:dyDescent="0.25">
      <c r="A694">
        <v>689</v>
      </c>
      <c r="B694">
        <v>689</v>
      </c>
      <c r="C694">
        <v>1041.8679999999999</v>
      </c>
      <c r="D694">
        <v>1282.3510000000001</v>
      </c>
      <c r="E694">
        <v>299.10199999999998</v>
      </c>
      <c r="F694">
        <v>624.48299999999995</v>
      </c>
      <c r="H694">
        <v>202.25700000000001</v>
      </c>
      <c r="I694">
        <v>-23.242000000000001</v>
      </c>
      <c r="J694">
        <v>-21.946999999999999</v>
      </c>
      <c r="L694">
        <v>-148.62700000000001</v>
      </c>
      <c r="N694">
        <v>774.80100000000004</v>
      </c>
      <c r="O694">
        <v>-1.365</v>
      </c>
      <c r="P694">
        <v>-1.764</v>
      </c>
      <c r="Q694">
        <v>-1.0069999999999999</v>
      </c>
      <c r="R694">
        <v>5.0000000000000001E-3</v>
      </c>
      <c r="S694">
        <v>0.218</v>
      </c>
      <c r="T694">
        <v>0.63600000000000001</v>
      </c>
      <c r="U694">
        <v>0.55400000000000005</v>
      </c>
      <c r="V694">
        <v>0.08</v>
      </c>
      <c r="W694">
        <v>118.009</v>
      </c>
      <c r="X694">
        <v>-4.22</v>
      </c>
      <c r="Y694">
        <v>41.857999999999997</v>
      </c>
      <c r="Z694">
        <v>22.518000000000001</v>
      </c>
      <c r="AA694">
        <v>276.13200000000001</v>
      </c>
      <c r="AB694">
        <v>369.06400000000002</v>
      </c>
      <c r="AC694">
        <v>429.43</v>
      </c>
      <c r="AD694">
        <v>187.27699999999999</v>
      </c>
      <c r="AE694">
        <v>68.515000000000001</v>
      </c>
      <c r="AF694">
        <v>71.772999999999996</v>
      </c>
      <c r="AG694">
        <v>773.10500000000002</v>
      </c>
      <c r="AH694">
        <v>901.90499999999997</v>
      </c>
      <c r="AI694">
        <v>930.9</v>
      </c>
      <c r="AJ694">
        <v>211.81800000000001</v>
      </c>
    </row>
    <row r="695" spans="1:36" x14ac:dyDescent="0.25">
      <c r="A695">
        <v>690</v>
      </c>
      <c r="B695">
        <v>690</v>
      </c>
      <c r="C695">
        <v>1056.672</v>
      </c>
      <c r="D695">
        <v>1283.7860000000001</v>
      </c>
      <c r="E695">
        <v>300.04599999999999</v>
      </c>
      <c r="F695">
        <v>630.14200000000005</v>
      </c>
      <c r="H695">
        <v>202.25700000000001</v>
      </c>
      <c r="I695">
        <v>-22.294</v>
      </c>
      <c r="J695">
        <v>-21.47</v>
      </c>
      <c r="L695">
        <v>-148.15199999999999</v>
      </c>
      <c r="N695">
        <v>769.596</v>
      </c>
      <c r="O695">
        <v>-1.365</v>
      </c>
      <c r="P695">
        <v>-1.768</v>
      </c>
      <c r="Q695">
        <v>-1.012</v>
      </c>
      <c r="R695">
        <v>-0.01</v>
      </c>
      <c r="S695">
        <v>0.218</v>
      </c>
      <c r="T695">
        <v>0.64200000000000002</v>
      </c>
      <c r="U695">
        <v>0.55100000000000005</v>
      </c>
      <c r="V695">
        <v>7.6999999999999999E-2</v>
      </c>
      <c r="W695">
        <v>118.479</v>
      </c>
      <c r="X695">
        <v>-4.22</v>
      </c>
      <c r="Y695">
        <v>42.328000000000003</v>
      </c>
      <c r="Z695">
        <v>20.641999999999999</v>
      </c>
      <c r="AA695">
        <v>277.07299999999998</v>
      </c>
      <c r="AB695">
        <v>369.53399999999999</v>
      </c>
      <c r="AC695">
        <v>428.49</v>
      </c>
      <c r="AD695">
        <v>187.27699999999999</v>
      </c>
      <c r="AE695">
        <v>69.453999999999994</v>
      </c>
      <c r="AF695">
        <v>73.180000000000007</v>
      </c>
      <c r="AG695">
        <v>773.41</v>
      </c>
      <c r="AH695">
        <v>901.29399999999998</v>
      </c>
      <c r="AI695">
        <v>930.9</v>
      </c>
      <c r="AJ695">
        <v>210.292</v>
      </c>
    </row>
    <row r="696" spans="1:36" x14ac:dyDescent="0.25">
      <c r="A696">
        <v>691</v>
      </c>
      <c r="B696">
        <v>691</v>
      </c>
      <c r="C696">
        <v>1049.9870000000001</v>
      </c>
      <c r="D696">
        <v>1282.829</v>
      </c>
      <c r="E696">
        <v>300.99</v>
      </c>
      <c r="F696">
        <v>628.72799999999995</v>
      </c>
      <c r="H696">
        <v>202.25700000000001</v>
      </c>
      <c r="I696">
        <v>-21.818999999999999</v>
      </c>
      <c r="J696">
        <v>-22.423999999999999</v>
      </c>
      <c r="L696">
        <v>-147.67699999999999</v>
      </c>
      <c r="N696">
        <v>769.596</v>
      </c>
      <c r="O696">
        <v>-1.365</v>
      </c>
      <c r="P696">
        <v>-1.768</v>
      </c>
      <c r="Q696">
        <v>-1.0069999999999999</v>
      </c>
      <c r="R696">
        <v>0</v>
      </c>
      <c r="S696">
        <v>0.218</v>
      </c>
      <c r="T696">
        <v>0.64700000000000002</v>
      </c>
      <c r="U696">
        <v>0.55100000000000005</v>
      </c>
      <c r="V696">
        <v>0.08</v>
      </c>
      <c r="W696">
        <v>117.539</v>
      </c>
      <c r="X696">
        <v>-4.22</v>
      </c>
      <c r="Y696">
        <v>41.857999999999997</v>
      </c>
      <c r="Z696">
        <v>22.048999999999999</v>
      </c>
      <c r="AA696">
        <v>277.07299999999998</v>
      </c>
      <c r="AB696">
        <v>369.53399999999999</v>
      </c>
      <c r="AC696">
        <v>428.02</v>
      </c>
      <c r="AD696">
        <v>187.27699999999999</v>
      </c>
      <c r="AE696">
        <v>68.984999999999999</v>
      </c>
      <c r="AF696">
        <v>73.649000000000001</v>
      </c>
      <c r="AG696">
        <v>772.79899999999998</v>
      </c>
      <c r="AH696">
        <v>900.68399999999997</v>
      </c>
      <c r="AI696">
        <v>930.9</v>
      </c>
      <c r="AJ696">
        <v>210.90199999999999</v>
      </c>
    </row>
    <row r="697" spans="1:36" x14ac:dyDescent="0.25">
      <c r="A697">
        <v>692</v>
      </c>
      <c r="B697">
        <v>692</v>
      </c>
      <c r="C697">
        <v>1046.1659999999999</v>
      </c>
      <c r="D697">
        <v>1280.4380000000001</v>
      </c>
      <c r="E697">
        <v>303.34899999999999</v>
      </c>
      <c r="F697">
        <v>631.08600000000001</v>
      </c>
      <c r="H697">
        <v>202.25700000000001</v>
      </c>
      <c r="I697">
        <v>-21.818999999999999</v>
      </c>
      <c r="J697">
        <v>-22.901</v>
      </c>
      <c r="L697">
        <v>-147.67699999999999</v>
      </c>
      <c r="N697">
        <v>771.96199999999999</v>
      </c>
      <c r="O697">
        <v>-1.365</v>
      </c>
      <c r="P697">
        <v>-1.768</v>
      </c>
      <c r="Q697">
        <v>-1.0069999999999999</v>
      </c>
      <c r="R697">
        <v>0</v>
      </c>
      <c r="S697">
        <v>0.21299999999999999</v>
      </c>
      <c r="T697">
        <v>0.64200000000000002</v>
      </c>
      <c r="U697">
        <v>0.54700000000000004</v>
      </c>
      <c r="V697">
        <v>0.08</v>
      </c>
      <c r="W697">
        <v>117.069</v>
      </c>
      <c r="X697">
        <v>-3.7509999999999999</v>
      </c>
      <c r="Y697">
        <v>41.857999999999997</v>
      </c>
      <c r="Z697">
        <v>21.58</v>
      </c>
      <c r="AA697">
        <v>277.07299999999998</v>
      </c>
      <c r="AB697">
        <v>370.47300000000001</v>
      </c>
      <c r="AC697">
        <v>428.49</v>
      </c>
      <c r="AD697">
        <v>187.27699999999999</v>
      </c>
      <c r="AE697">
        <v>68.984999999999999</v>
      </c>
      <c r="AF697">
        <v>74.117999999999995</v>
      </c>
      <c r="AG697">
        <v>772.79899999999998</v>
      </c>
      <c r="AH697">
        <v>900.98900000000003</v>
      </c>
      <c r="AI697">
        <v>924.18499999999995</v>
      </c>
      <c r="AJ697">
        <v>210.90199999999999</v>
      </c>
    </row>
    <row r="698" spans="1:36" x14ac:dyDescent="0.25">
      <c r="A698">
        <v>693</v>
      </c>
      <c r="B698">
        <v>693</v>
      </c>
      <c r="C698">
        <v>1044.2560000000001</v>
      </c>
      <c r="D698">
        <v>1279.482</v>
      </c>
      <c r="E698">
        <v>305.23700000000002</v>
      </c>
      <c r="F698">
        <v>632.029</v>
      </c>
      <c r="H698">
        <v>205.113</v>
      </c>
      <c r="I698">
        <v>-21.818999999999999</v>
      </c>
      <c r="J698">
        <v>-21.47</v>
      </c>
      <c r="L698">
        <v>-147.67699999999999</v>
      </c>
      <c r="N698">
        <v>765.81200000000001</v>
      </c>
      <c r="O698">
        <v>-1.365</v>
      </c>
      <c r="P698">
        <v>-1.768</v>
      </c>
      <c r="Q698">
        <v>-1.0069999999999999</v>
      </c>
      <c r="R698">
        <v>0</v>
      </c>
      <c r="S698">
        <v>0.218</v>
      </c>
      <c r="T698">
        <v>0.64200000000000002</v>
      </c>
      <c r="U698">
        <v>0.54700000000000004</v>
      </c>
      <c r="V698">
        <v>7.6999999999999999E-2</v>
      </c>
      <c r="W698">
        <v>116.599</v>
      </c>
      <c r="X698">
        <v>-3.7509999999999999</v>
      </c>
      <c r="Y698">
        <v>41.387</v>
      </c>
      <c r="Z698">
        <v>21.58</v>
      </c>
      <c r="AA698">
        <v>278.01400000000001</v>
      </c>
      <c r="AB698">
        <v>370.00299999999999</v>
      </c>
      <c r="AC698">
        <v>427.55</v>
      </c>
      <c r="AD698">
        <v>187.27699999999999</v>
      </c>
      <c r="AE698">
        <v>68.515000000000001</v>
      </c>
      <c r="AF698">
        <v>75.057000000000002</v>
      </c>
      <c r="AG698">
        <v>772.49400000000003</v>
      </c>
      <c r="AH698">
        <v>900.98900000000003</v>
      </c>
      <c r="AI698">
        <v>920.82799999999997</v>
      </c>
      <c r="AJ698">
        <v>210.59700000000001</v>
      </c>
    </row>
    <row r="699" spans="1:36" x14ac:dyDescent="0.25">
      <c r="A699">
        <v>694</v>
      </c>
      <c r="B699">
        <v>694</v>
      </c>
      <c r="C699">
        <v>1044.2560000000001</v>
      </c>
      <c r="D699">
        <v>1278.047</v>
      </c>
      <c r="E699">
        <v>305.709</v>
      </c>
      <c r="F699">
        <v>632.5</v>
      </c>
      <c r="H699">
        <v>206.065</v>
      </c>
      <c r="I699">
        <v>-21.818999999999999</v>
      </c>
      <c r="J699">
        <v>-22.423999999999999</v>
      </c>
      <c r="L699">
        <v>-147.67699999999999</v>
      </c>
      <c r="N699">
        <v>773.38099999999997</v>
      </c>
      <c r="O699">
        <v>-1.365</v>
      </c>
      <c r="P699">
        <v>-1.7589999999999999</v>
      </c>
      <c r="Q699">
        <v>-1.0069999999999999</v>
      </c>
      <c r="R699">
        <v>0</v>
      </c>
      <c r="S699">
        <v>0.21299999999999999</v>
      </c>
      <c r="T699">
        <v>0.64200000000000002</v>
      </c>
      <c r="U699">
        <v>0.54700000000000004</v>
      </c>
      <c r="V699">
        <v>7.6999999999999999E-2</v>
      </c>
      <c r="W699">
        <v>116.599</v>
      </c>
      <c r="X699">
        <v>-3.7509999999999999</v>
      </c>
      <c r="Y699">
        <v>42.328000000000003</v>
      </c>
      <c r="Z699">
        <v>21.111000000000001</v>
      </c>
      <c r="AA699">
        <v>277.54399999999998</v>
      </c>
      <c r="AB699">
        <v>370.00299999999999</v>
      </c>
      <c r="AC699">
        <v>427.55</v>
      </c>
      <c r="AD699">
        <v>187.74600000000001</v>
      </c>
      <c r="AE699">
        <v>68.046000000000006</v>
      </c>
      <c r="AF699">
        <v>74.587999999999994</v>
      </c>
      <c r="AG699">
        <v>772.49400000000003</v>
      </c>
      <c r="AH699">
        <v>901.29399999999998</v>
      </c>
      <c r="AI699">
        <v>920.82799999999997</v>
      </c>
      <c r="AJ699">
        <v>210.59700000000001</v>
      </c>
    </row>
    <row r="700" spans="1:36" x14ac:dyDescent="0.25">
      <c r="A700">
        <v>695</v>
      </c>
      <c r="B700">
        <v>695</v>
      </c>
      <c r="C700">
        <v>1043.778</v>
      </c>
      <c r="D700">
        <v>1276.134</v>
      </c>
      <c r="E700">
        <v>306.65300000000002</v>
      </c>
      <c r="F700">
        <v>632.5</v>
      </c>
      <c r="H700">
        <v>205.589</v>
      </c>
      <c r="I700">
        <v>-21.818999999999999</v>
      </c>
      <c r="J700">
        <v>-21.946999999999999</v>
      </c>
      <c r="L700">
        <v>-147.67699999999999</v>
      </c>
      <c r="N700">
        <v>773.38099999999997</v>
      </c>
      <c r="O700">
        <v>-1.365</v>
      </c>
      <c r="P700">
        <v>-1.7589999999999999</v>
      </c>
      <c r="Q700">
        <v>-1.0069999999999999</v>
      </c>
      <c r="R700">
        <v>0</v>
      </c>
      <c r="S700">
        <v>0.223</v>
      </c>
      <c r="T700">
        <v>0.63600000000000001</v>
      </c>
      <c r="U700">
        <v>0.54700000000000004</v>
      </c>
      <c r="V700">
        <v>7.6999999999999999E-2</v>
      </c>
      <c r="W700">
        <v>116.599</v>
      </c>
      <c r="X700">
        <v>-4.22</v>
      </c>
      <c r="Y700">
        <v>41.387</v>
      </c>
      <c r="Z700">
        <v>21.58</v>
      </c>
      <c r="AA700">
        <v>278.48500000000001</v>
      </c>
      <c r="AB700">
        <v>368.59399999999999</v>
      </c>
      <c r="AC700">
        <v>427.55</v>
      </c>
      <c r="AD700">
        <v>187.74600000000001</v>
      </c>
      <c r="AE700">
        <v>68.515000000000001</v>
      </c>
      <c r="AF700">
        <v>75.057000000000002</v>
      </c>
      <c r="AG700">
        <v>772.18899999999996</v>
      </c>
      <c r="AH700">
        <v>891.22199999999998</v>
      </c>
      <c r="AI700">
        <v>920.52300000000002</v>
      </c>
      <c r="AJ700">
        <v>210.59700000000001</v>
      </c>
    </row>
    <row r="701" spans="1:36" x14ac:dyDescent="0.25">
      <c r="A701">
        <v>696</v>
      </c>
      <c r="B701">
        <v>696</v>
      </c>
      <c r="C701">
        <v>1042.346</v>
      </c>
      <c r="D701">
        <v>1275.6559999999999</v>
      </c>
      <c r="E701">
        <v>306.18099999999998</v>
      </c>
      <c r="F701">
        <v>632.97199999999998</v>
      </c>
      <c r="H701">
        <v>206.065</v>
      </c>
      <c r="I701">
        <v>-22.294</v>
      </c>
      <c r="J701">
        <v>-22.423999999999999</v>
      </c>
      <c r="L701">
        <v>-146.72800000000001</v>
      </c>
      <c r="N701">
        <v>775.74699999999996</v>
      </c>
      <c r="O701">
        <v>-1.36</v>
      </c>
      <c r="P701">
        <v>-1.7589999999999999</v>
      </c>
      <c r="Q701">
        <v>-1.0069999999999999</v>
      </c>
      <c r="R701">
        <v>0</v>
      </c>
      <c r="S701">
        <v>0.223</v>
      </c>
      <c r="T701">
        <v>0.64200000000000002</v>
      </c>
      <c r="U701">
        <v>0.55100000000000005</v>
      </c>
      <c r="V701">
        <v>7.6999999999999999E-2</v>
      </c>
      <c r="W701">
        <v>116.599</v>
      </c>
      <c r="X701">
        <v>-3.7509999999999999</v>
      </c>
      <c r="Y701">
        <v>41.387</v>
      </c>
      <c r="Z701">
        <v>21.111000000000001</v>
      </c>
      <c r="AA701">
        <v>278.01400000000001</v>
      </c>
      <c r="AB701">
        <v>369.53399999999999</v>
      </c>
      <c r="AC701">
        <v>427.08</v>
      </c>
      <c r="AD701">
        <v>187.74600000000001</v>
      </c>
      <c r="AE701">
        <v>67.106999999999999</v>
      </c>
      <c r="AF701">
        <v>74.587999999999994</v>
      </c>
      <c r="AG701">
        <v>770.35799999999995</v>
      </c>
      <c r="AH701">
        <v>890.61199999999997</v>
      </c>
      <c r="AI701">
        <v>920.52300000000002</v>
      </c>
      <c r="AJ701">
        <v>210.59700000000001</v>
      </c>
    </row>
    <row r="702" spans="1:36" x14ac:dyDescent="0.25">
      <c r="A702">
        <v>697</v>
      </c>
      <c r="B702">
        <v>697</v>
      </c>
      <c r="C702">
        <v>1040.913</v>
      </c>
      <c r="D702">
        <v>1275.1780000000001</v>
      </c>
      <c r="E702">
        <v>306.65300000000002</v>
      </c>
      <c r="F702">
        <v>632.97199999999998</v>
      </c>
      <c r="H702">
        <v>202.25700000000001</v>
      </c>
      <c r="I702">
        <v>-21.818999999999999</v>
      </c>
      <c r="J702">
        <v>-22.423999999999999</v>
      </c>
      <c r="L702">
        <v>-146.72800000000001</v>
      </c>
      <c r="N702">
        <v>775.274</v>
      </c>
      <c r="O702">
        <v>-1.365</v>
      </c>
      <c r="P702">
        <v>-1.7589999999999999</v>
      </c>
      <c r="Q702">
        <v>-1.0069999999999999</v>
      </c>
      <c r="R702">
        <v>0</v>
      </c>
      <c r="S702">
        <v>0.223</v>
      </c>
      <c r="T702">
        <v>0.64200000000000002</v>
      </c>
      <c r="U702">
        <v>0.54400000000000004</v>
      </c>
      <c r="V702">
        <v>7.6999999999999999E-2</v>
      </c>
      <c r="W702">
        <v>116.128</v>
      </c>
      <c r="X702">
        <v>-3.7509999999999999</v>
      </c>
      <c r="Y702">
        <v>40.447000000000003</v>
      </c>
      <c r="Z702">
        <v>20.641999999999999</v>
      </c>
      <c r="AA702">
        <v>277.07299999999998</v>
      </c>
      <c r="AB702">
        <v>369.53399999999999</v>
      </c>
      <c r="AC702">
        <v>427.08</v>
      </c>
      <c r="AD702">
        <v>187.74600000000001</v>
      </c>
      <c r="AE702">
        <v>68.515000000000001</v>
      </c>
      <c r="AF702">
        <v>75.995000000000005</v>
      </c>
      <c r="AG702">
        <v>762.72699999999998</v>
      </c>
      <c r="AH702">
        <v>890.91700000000003</v>
      </c>
      <c r="AI702">
        <v>916.25</v>
      </c>
      <c r="AJ702">
        <v>210.59700000000001</v>
      </c>
    </row>
    <row r="703" spans="1:36" x14ac:dyDescent="0.25">
      <c r="A703">
        <v>698</v>
      </c>
      <c r="B703">
        <v>698</v>
      </c>
      <c r="C703">
        <v>1043.3009999999999</v>
      </c>
      <c r="D703">
        <v>1272.787</v>
      </c>
      <c r="E703">
        <v>306.65300000000002</v>
      </c>
      <c r="F703">
        <v>641.46100000000001</v>
      </c>
      <c r="H703">
        <v>203.685</v>
      </c>
      <c r="I703">
        <v>-22.294</v>
      </c>
      <c r="J703">
        <v>-21.47</v>
      </c>
      <c r="L703">
        <v>-147.203</v>
      </c>
      <c r="N703">
        <v>765.33900000000006</v>
      </c>
      <c r="O703">
        <v>-1.36</v>
      </c>
      <c r="P703">
        <v>-1.7589999999999999</v>
      </c>
      <c r="Q703">
        <v>-1.0029999999999999</v>
      </c>
      <c r="R703">
        <v>5.0000000000000001E-3</v>
      </c>
      <c r="S703">
        <v>0.21299999999999999</v>
      </c>
      <c r="T703">
        <v>0.63100000000000001</v>
      </c>
      <c r="U703">
        <v>0.54700000000000004</v>
      </c>
      <c r="V703">
        <v>0.08</v>
      </c>
      <c r="W703">
        <v>118.009</v>
      </c>
      <c r="X703">
        <v>-3.7509999999999999</v>
      </c>
      <c r="Y703">
        <v>41.857999999999997</v>
      </c>
      <c r="Z703">
        <v>21.111000000000001</v>
      </c>
      <c r="AA703">
        <v>278.01400000000001</v>
      </c>
      <c r="AB703">
        <v>369.06400000000002</v>
      </c>
      <c r="AC703">
        <v>426.61</v>
      </c>
      <c r="AD703">
        <v>188.21600000000001</v>
      </c>
      <c r="AE703">
        <v>68.046000000000006</v>
      </c>
      <c r="AF703">
        <v>75.525999999999996</v>
      </c>
      <c r="AG703">
        <v>762.42200000000003</v>
      </c>
      <c r="AH703">
        <v>890.61199999999997</v>
      </c>
      <c r="AI703">
        <v>911.67100000000005</v>
      </c>
      <c r="AJ703">
        <v>210.59700000000001</v>
      </c>
    </row>
    <row r="704" spans="1:36" x14ac:dyDescent="0.25">
      <c r="A704">
        <v>699</v>
      </c>
      <c r="B704">
        <v>699</v>
      </c>
      <c r="C704">
        <v>1042.346</v>
      </c>
      <c r="D704">
        <v>1270.874</v>
      </c>
      <c r="E704">
        <v>308.54000000000002</v>
      </c>
      <c r="F704">
        <v>641.93299999999999</v>
      </c>
      <c r="H704">
        <v>204.637</v>
      </c>
      <c r="I704">
        <v>-20.870999999999999</v>
      </c>
      <c r="J704">
        <v>-22.423999999999999</v>
      </c>
      <c r="L704">
        <v>-147.203</v>
      </c>
      <c r="N704">
        <v>766.75800000000004</v>
      </c>
      <c r="O704">
        <v>-1.355</v>
      </c>
      <c r="P704">
        <v>-1.7490000000000001</v>
      </c>
      <c r="Q704">
        <v>-1.012</v>
      </c>
      <c r="R704">
        <v>5.0000000000000001E-3</v>
      </c>
      <c r="S704">
        <v>0.218</v>
      </c>
      <c r="T704">
        <v>0.64200000000000002</v>
      </c>
      <c r="U704">
        <v>0.53700000000000003</v>
      </c>
      <c r="V704">
        <v>0.08</v>
      </c>
      <c r="W704">
        <v>118.009</v>
      </c>
      <c r="X704">
        <v>-3.282</v>
      </c>
      <c r="Y704">
        <v>41.387</v>
      </c>
      <c r="Z704">
        <v>20.641999999999999</v>
      </c>
      <c r="AA704">
        <v>278.48500000000001</v>
      </c>
      <c r="AB704">
        <v>369.06400000000002</v>
      </c>
      <c r="AC704">
        <v>427.08</v>
      </c>
      <c r="AD704">
        <v>188.21600000000001</v>
      </c>
      <c r="AE704">
        <v>67.576999999999998</v>
      </c>
      <c r="AF704">
        <v>73.180000000000007</v>
      </c>
      <c r="AG704">
        <v>762.42200000000003</v>
      </c>
      <c r="AH704">
        <v>890.91700000000003</v>
      </c>
      <c r="AI704">
        <v>911.36599999999999</v>
      </c>
      <c r="AJ704">
        <v>210.59700000000001</v>
      </c>
    </row>
    <row r="705" spans="1:36" x14ac:dyDescent="0.25">
      <c r="A705">
        <v>700</v>
      </c>
      <c r="B705">
        <v>700</v>
      </c>
      <c r="C705">
        <v>1039.481</v>
      </c>
      <c r="D705">
        <v>1268.961</v>
      </c>
      <c r="E705">
        <v>309.012</v>
      </c>
      <c r="F705">
        <v>639.57500000000005</v>
      </c>
      <c r="H705">
        <v>203.209</v>
      </c>
      <c r="I705">
        <v>-21.818999999999999</v>
      </c>
      <c r="J705">
        <v>-21.946999999999999</v>
      </c>
      <c r="L705">
        <v>-147.203</v>
      </c>
      <c r="N705">
        <v>786.15499999999997</v>
      </c>
      <c r="O705">
        <v>-1.365</v>
      </c>
      <c r="P705">
        <v>-1.7490000000000001</v>
      </c>
      <c r="Q705">
        <v>-1.0069999999999999</v>
      </c>
      <c r="R705">
        <v>5.0000000000000001E-3</v>
      </c>
      <c r="S705">
        <v>0.218</v>
      </c>
      <c r="T705">
        <v>0.63600000000000001</v>
      </c>
      <c r="U705">
        <v>0.54400000000000004</v>
      </c>
      <c r="V705">
        <v>7.6999999999999999E-2</v>
      </c>
      <c r="W705">
        <v>117.539</v>
      </c>
      <c r="X705">
        <v>-3.7509999999999999</v>
      </c>
      <c r="Y705">
        <v>40.917000000000002</v>
      </c>
      <c r="Z705">
        <v>20.172999999999998</v>
      </c>
      <c r="AA705">
        <v>277.07299999999998</v>
      </c>
      <c r="AB705">
        <v>369.53399999999999</v>
      </c>
      <c r="AC705">
        <v>427.08</v>
      </c>
      <c r="AD705">
        <v>188.21600000000001</v>
      </c>
      <c r="AE705">
        <v>67.106999999999999</v>
      </c>
      <c r="AF705">
        <v>74.117999999999995</v>
      </c>
      <c r="AG705">
        <v>762.42200000000003</v>
      </c>
      <c r="AH705">
        <v>890.61199999999997</v>
      </c>
      <c r="AI705">
        <v>911.06100000000004</v>
      </c>
      <c r="AJ705">
        <v>210.90199999999999</v>
      </c>
    </row>
    <row r="706" spans="1:36" x14ac:dyDescent="0.25">
      <c r="A706">
        <v>701</v>
      </c>
      <c r="B706">
        <v>701</v>
      </c>
      <c r="C706">
        <v>1038.048</v>
      </c>
      <c r="D706">
        <v>1268.4829999999999</v>
      </c>
      <c r="E706">
        <v>308.54000000000002</v>
      </c>
      <c r="F706">
        <v>635.80200000000002</v>
      </c>
      <c r="H706">
        <v>202.733</v>
      </c>
      <c r="I706">
        <v>-21.818999999999999</v>
      </c>
      <c r="J706">
        <v>-22.423999999999999</v>
      </c>
      <c r="L706">
        <v>-147.203</v>
      </c>
      <c r="N706">
        <v>791.83199999999999</v>
      </c>
      <c r="O706">
        <v>-1.355</v>
      </c>
      <c r="P706">
        <v>-1.754</v>
      </c>
      <c r="Q706">
        <v>-1.0169999999999999</v>
      </c>
      <c r="R706">
        <v>0</v>
      </c>
      <c r="S706">
        <v>0.223</v>
      </c>
      <c r="T706">
        <v>0.63600000000000001</v>
      </c>
      <c r="U706">
        <v>0.54400000000000004</v>
      </c>
      <c r="V706">
        <v>0.08</v>
      </c>
      <c r="W706">
        <v>117.539</v>
      </c>
      <c r="X706">
        <v>-3.7509999999999999</v>
      </c>
      <c r="Y706">
        <v>40.917000000000002</v>
      </c>
      <c r="Z706">
        <v>21.111000000000001</v>
      </c>
      <c r="AA706">
        <v>275.66199999999998</v>
      </c>
      <c r="AB706">
        <v>368.59399999999999</v>
      </c>
      <c r="AC706">
        <v>426.14</v>
      </c>
      <c r="AD706">
        <v>188.21600000000001</v>
      </c>
      <c r="AE706">
        <v>67.106999999999999</v>
      </c>
      <c r="AF706">
        <v>73.649000000000001</v>
      </c>
      <c r="AG706">
        <v>763.03300000000002</v>
      </c>
      <c r="AH706">
        <v>890.61199999999997</v>
      </c>
      <c r="AI706">
        <v>911.06100000000004</v>
      </c>
      <c r="AJ706">
        <v>210.59700000000001</v>
      </c>
    </row>
    <row r="707" spans="1:36" x14ac:dyDescent="0.25">
      <c r="A707">
        <v>702</v>
      </c>
      <c r="B707">
        <v>702</v>
      </c>
      <c r="C707">
        <v>1038.048</v>
      </c>
      <c r="D707">
        <v>1267.049</v>
      </c>
      <c r="E707">
        <v>306.65300000000002</v>
      </c>
      <c r="F707">
        <v>634.85799999999995</v>
      </c>
      <c r="H707">
        <v>203.685</v>
      </c>
      <c r="I707">
        <v>-21.818999999999999</v>
      </c>
      <c r="J707">
        <v>-21.47</v>
      </c>
      <c r="L707">
        <v>-146.25299999999999</v>
      </c>
      <c r="N707">
        <v>795.14400000000001</v>
      </c>
      <c r="O707">
        <v>-1.35</v>
      </c>
      <c r="P707">
        <v>-1.7490000000000001</v>
      </c>
      <c r="Q707">
        <v>-1.0069999999999999</v>
      </c>
      <c r="R707">
        <v>0</v>
      </c>
      <c r="S707">
        <v>0.218</v>
      </c>
      <c r="T707">
        <v>0.64200000000000002</v>
      </c>
      <c r="U707">
        <v>0.54700000000000004</v>
      </c>
      <c r="V707">
        <v>7.6999999999999999E-2</v>
      </c>
      <c r="W707">
        <v>117.539</v>
      </c>
      <c r="X707">
        <v>-3.282</v>
      </c>
      <c r="Y707">
        <v>41.387</v>
      </c>
      <c r="Z707">
        <v>20.641999999999999</v>
      </c>
      <c r="AA707">
        <v>276.60300000000001</v>
      </c>
      <c r="AB707">
        <v>369.06400000000002</v>
      </c>
      <c r="AC707">
        <v>426.14</v>
      </c>
      <c r="AD707">
        <v>186.33799999999999</v>
      </c>
      <c r="AE707">
        <v>67.106999999999999</v>
      </c>
      <c r="AF707">
        <v>74.587999999999994</v>
      </c>
      <c r="AG707">
        <v>762.42200000000003</v>
      </c>
      <c r="AH707">
        <v>890.61199999999997</v>
      </c>
      <c r="AI707">
        <v>910.75599999999997</v>
      </c>
      <c r="AJ707">
        <v>210.59700000000001</v>
      </c>
    </row>
    <row r="708" spans="1:36" x14ac:dyDescent="0.25">
      <c r="A708">
        <v>703</v>
      </c>
      <c r="B708">
        <v>703</v>
      </c>
      <c r="C708">
        <v>1036.1379999999999</v>
      </c>
      <c r="D708">
        <v>1265.614</v>
      </c>
      <c r="E708">
        <v>309.95600000000002</v>
      </c>
      <c r="F708">
        <v>633.91499999999996</v>
      </c>
      <c r="H708">
        <v>202.733</v>
      </c>
      <c r="I708">
        <v>-21.818999999999999</v>
      </c>
      <c r="J708">
        <v>-21.946999999999999</v>
      </c>
      <c r="L708">
        <v>-147.203</v>
      </c>
      <c r="N708">
        <v>802.71400000000006</v>
      </c>
      <c r="O708">
        <v>-1.35</v>
      </c>
      <c r="P708">
        <v>-1.7450000000000001</v>
      </c>
      <c r="Q708">
        <v>-1.0069999999999999</v>
      </c>
      <c r="R708">
        <v>0</v>
      </c>
      <c r="S708">
        <v>0.218</v>
      </c>
      <c r="T708">
        <v>0.64200000000000002</v>
      </c>
      <c r="U708">
        <v>0.54400000000000004</v>
      </c>
      <c r="V708">
        <v>8.4000000000000005E-2</v>
      </c>
      <c r="W708">
        <v>117.069</v>
      </c>
      <c r="X708">
        <v>-2.8140000000000001</v>
      </c>
      <c r="Y708">
        <v>41.387</v>
      </c>
      <c r="Z708">
        <v>21.111000000000001</v>
      </c>
      <c r="AA708">
        <v>278.01400000000001</v>
      </c>
      <c r="AB708">
        <v>369.06400000000002</v>
      </c>
      <c r="AC708">
        <v>425.67</v>
      </c>
      <c r="AD708">
        <v>186.80699999999999</v>
      </c>
      <c r="AE708">
        <v>66.638000000000005</v>
      </c>
      <c r="AF708">
        <v>71.304000000000002</v>
      </c>
      <c r="AG708">
        <v>762.42200000000003</v>
      </c>
      <c r="AH708">
        <v>881.15</v>
      </c>
      <c r="AI708">
        <v>911.06100000000004</v>
      </c>
      <c r="AJ708">
        <v>210.292</v>
      </c>
    </row>
    <row r="709" spans="1:36" x14ac:dyDescent="0.25">
      <c r="A709">
        <v>704</v>
      </c>
      <c r="B709">
        <v>704</v>
      </c>
      <c r="C709">
        <v>1036.1379999999999</v>
      </c>
      <c r="D709">
        <v>1265.136</v>
      </c>
      <c r="E709">
        <v>310.89999999999998</v>
      </c>
      <c r="F709">
        <v>632.97199999999998</v>
      </c>
      <c r="H709">
        <v>203.209</v>
      </c>
      <c r="I709">
        <v>-21.818999999999999</v>
      </c>
      <c r="J709">
        <v>-20.992999999999999</v>
      </c>
      <c r="L709">
        <v>-145.77799999999999</v>
      </c>
      <c r="N709">
        <v>801.29499999999996</v>
      </c>
      <c r="O709">
        <v>-1.355</v>
      </c>
      <c r="P709">
        <v>-1.7450000000000001</v>
      </c>
      <c r="Q709">
        <v>-1.012</v>
      </c>
      <c r="R709">
        <v>0</v>
      </c>
      <c r="S709">
        <v>0.223</v>
      </c>
      <c r="T709">
        <v>0.63100000000000001</v>
      </c>
      <c r="U709">
        <v>0.54</v>
      </c>
      <c r="V709">
        <v>7.6999999999999999E-2</v>
      </c>
      <c r="W709">
        <v>116.599</v>
      </c>
      <c r="X709">
        <v>-2.8140000000000001</v>
      </c>
      <c r="Y709">
        <v>41.387</v>
      </c>
      <c r="Z709">
        <v>21.111000000000001</v>
      </c>
      <c r="AA709">
        <v>277.54399999999998</v>
      </c>
      <c r="AB709">
        <v>368.59399999999999</v>
      </c>
      <c r="AC709">
        <v>426.14</v>
      </c>
      <c r="AD709">
        <v>187.27699999999999</v>
      </c>
      <c r="AE709">
        <v>67.106999999999999</v>
      </c>
      <c r="AF709">
        <v>74.587999999999994</v>
      </c>
      <c r="AG709">
        <v>763.03300000000002</v>
      </c>
      <c r="AH709">
        <v>881.15</v>
      </c>
      <c r="AI709">
        <v>911.06100000000004</v>
      </c>
      <c r="AJ709">
        <v>210.59700000000001</v>
      </c>
    </row>
    <row r="710" spans="1:36" x14ac:dyDescent="0.25">
      <c r="A710">
        <v>705</v>
      </c>
      <c r="B710">
        <v>705</v>
      </c>
      <c r="C710">
        <v>1053.807</v>
      </c>
      <c r="D710">
        <v>1265.614</v>
      </c>
      <c r="E710">
        <v>311.84399999999999</v>
      </c>
      <c r="F710">
        <v>636.745</v>
      </c>
      <c r="H710">
        <v>202.733</v>
      </c>
      <c r="I710">
        <v>-21.344999999999999</v>
      </c>
      <c r="J710">
        <v>-22.423999999999999</v>
      </c>
      <c r="L710">
        <v>-146.25299999999999</v>
      </c>
      <c r="N710">
        <v>782.84299999999996</v>
      </c>
      <c r="O710">
        <v>-1.341</v>
      </c>
      <c r="P710">
        <v>-1.7490000000000001</v>
      </c>
      <c r="Q710">
        <v>-1.0029999999999999</v>
      </c>
      <c r="R710">
        <v>-5.0000000000000001E-3</v>
      </c>
      <c r="S710">
        <v>0.22800000000000001</v>
      </c>
      <c r="T710">
        <v>0.64200000000000002</v>
      </c>
      <c r="U710">
        <v>0.53700000000000003</v>
      </c>
      <c r="V710">
        <v>0.08</v>
      </c>
      <c r="W710">
        <v>116.128</v>
      </c>
      <c r="X710">
        <v>-3.282</v>
      </c>
      <c r="Y710">
        <v>40.917000000000002</v>
      </c>
      <c r="Z710">
        <v>20.172999999999998</v>
      </c>
      <c r="AA710">
        <v>276.60300000000001</v>
      </c>
      <c r="AB710">
        <v>369.53399999999999</v>
      </c>
      <c r="AC710">
        <v>425.2</v>
      </c>
      <c r="AD710">
        <v>186.80699999999999</v>
      </c>
      <c r="AE710">
        <v>66.168999999999997</v>
      </c>
      <c r="AF710">
        <v>74.117999999999995</v>
      </c>
      <c r="AG710">
        <v>759.98</v>
      </c>
      <c r="AH710">
        <v>881.15</v>
      </c>
      <c r="AI710">
        <v>901.59900000000005</v>
      </c>
      <c r="AJ710">
        <v>210.59700000000001</v>
      </c>
    </row>
    <row r="711" spans="1:36" x14ac:dyDescent="0.25">
      <c r="A711">
        <v>706</v>
      </c>
      <c r="B711">
        <v>706</v>
      </c>
      <c r="C711">
        <v>1046.644</v>
      </c>
      <c r="D711">
        <v>1264.6579999999999</v>
      </c>
      <c r="E711">
        <v>305.709</v>
      </c>
      <c r="F711">
        <v>631.08600000000001</v>
      </c>
      <c r="H711">
        <v>202.733</v>
      </c>
      <c r="I711">
        <v>-21.344999999999999</v>
      </c>
      <c r="J711">
        <v>-20.992999999999999</v>
      </c>
      <c r="L711">
        <v>-145.303</v>
      </c>
      <c r="N711">
        <v>799.875</v>
      </c>
      <c r="O711">
        <v>-1.35</v>
      </c>
      <c r="P711">
        <v>-1.74</v>
      </c>
      <c r="Q711">
        <v>-1.012</v>
      </c>
      <c r="R711">
        <v>0</v>
      </c>
      <c r="S711">
        <v>0.218</v>
      </c>
      <c r="T711">
        <v>0.63100000000000001</v>
      </c>
      <c r="U711">
        <v>0.53700000000000003</v>
      </c>
      <c r="V711">
        <v>0.08</v>
      </c>
      <c r="W711">
        <v>115.658</v>
      </c>
      <c r="X711">
        <v>-2.8140000000000001</v>
      </c>
      <c r="Y711">
        <v>40.917000000000002</v>
      </c>
      <c r="Z711">
        <v>20.172999999999998</v>
      </c>
      <c r="AA711">
        <v>276.60300000000001</v>
      </c>
      <c r="AB711">
        <v>368.59399999999999</v>
      </c>
      <c r="AC711">
        <v>425.2</v>
      </c>
      <c r="AD711">
        <v>186.80699999999999</v>
      </c>
      <c r="AE711">
        <v>66.638000000000005</v>
      </c>
      <c r="AF711">
        <v>75.057000000000002</v>
      </c>
      <c r="AG711">
        <v>754.79200000000003</v>
      </c>
      <c r="AH711">
        <v>881.15</v>
      </c>
      <c r="AI711">
        <v>900.68399999999997</v>
      </c>
      <c r="AJ711">
        <v>210.59700000000001</v>
      </c>
    </row>
    <row r="712" spans="1:36" x14ac:dyDescent="0.25">
      <c r="A712">
        <v>707</v>
      </c>
      <c r="B712">
        <v>707</v>
      </c>
      <c r="C712">
        <v>1044.7339999999999</v>
      </c>
      <c r="D712">
        <v>1263.223</v>
      </c>
      <c r="E712">
        <v>303.34899999999999</v>
      </c>
      <c r="F712">
        <v>631.55700000000002</v>
      </c>
      <c r="H712">
        <v>203.685</v>
      </c>
      <c r="I712">
        <v>-21.818999999999999</v>
      </c>
      <c r="J712">
        <v>-21.946999999999999</v>
      </c>
      <c r="L712">
        <v>-145.303</v>
      </c>
      <c r="N712">
        <v>803.66</v>
      </c>
      <c r="O712">
        <v>-1.3460000000000001</v>
      </c>
      <c r="P712">
        <v>-1.74</v>
      </c>
      <c r="Q712">
        <v>-1.012</v>
      </c>
      <c r="R712">
        <v>5.0000000000000001E-3</v>
      </c>
      <c r="S712">
        <v>0.223</v>
      </c>
      <c r="T712">
        <v>0.63600000000000001</v>
      </c>
      <c r="U712">
        <v>0.53700000000000003</v>
      </c>
      <c r="V712">
        <v>7.6999999999999999E-2</v>
      </c>
      <c r="W712">
        <v>116.128</v>
      </c>
      <c r="X712">
        <v>-2.3450000000000002</v>
      </c>
      <c r="Y712">
        <v>41.387</v>
      </c>
      <c r="Z712">
        <v>20.641999999999999</v>
      </c>
      <c r="AA712">
        <v>275.66199999999998</v>
      </c>
      <c r="AB712">
        <v>368.59399999999999</v>
      </c>
      <c r="AC712">
        <v>424.73</v>
      </c>
      <c r="AD712">
        <v>187.27699999999999</v>
      </c>
      <c r="AE712">
        <v>66.638000000000005</v>
      </c>
      <c r="AF712">
        <v>75.995000000000005</v>
      </c>
      <c r="AG712">
        <v>752.35</v>
      </c>
      <c r="AH712">
        <v>880.84500000000003</v>
      </c>
      <c r="AI712">
        <v>900.98900000000003</v>
      </c>
      <c r="AJ712">
        <v>210.90199999999999</v>
      </c>
    </row>
    <row r="713" spans="1:36" x14ac:dyDescent="0.25">
      <c r="A713">
        <v>708</v>
      </c>
      <c r="B713">
        <v>708</v>
      </c>
      <c r="C713">
        <v>1043.3009999999999</v>
      </c>
      <c r="D713">
        <v>1262.2670000000001</v>
      </c>
      <c r="E713">
        <v>301.46199999999999</v>
      </c>
      <c r="F713">
        <v>629.19899999999996</v>
      </c>
      <c r="H713">
        <v>203.685</v>
      </c>
      <c r="I713">
        <v>-21.344999999999999</v>
      </c>
      <c r="J713">
        <v>-20.992999999999999</v>
      </c>
      <c r="L713">
        <v>-146.25299999999999</v>
      </c>
      <c r="N713">
        <v>811.70299999999997</v>
      </c>
      <c r="O713">
        <v>-1.35</v>
      </c>
      <c r="P713">
        <v>-1.74</v>
      </c>
      <c r="Q713">
        <v>-1.012</v>
      </c>
      <c r="R713">
        <v>0</v>
      </c>
      <c r="S713">
        <v>0.218</v>
      </c>
      <c r="T713">
        <v>0.64200000000000002</v>
      </c>
      <c r="U713">
        <v>0.53700000000000003</v>
      </c>
      <c r="V713">
        <v>0.08</v>
      </c>
      <c r="W713">
        <v>116.128</v>
      </c>
      <c r="X713">
        <v>-2.8140000000000001</v>
      </c>
      <c r="Y713">
        <v>41.387</v>
      </c>
      <c r="Z713">
        <v>20.641999999999999</v>
      </c>
      <c r="AA713">
        <v>276.13200000000001</v>
      </c>
      <c r="AB713">
        <v>368.12400000000002</v>
      </c>
      <c r="AC713">
        <v>424.26</v>
      </c>
      <c r="AD713">
        <v>186.80699999999999</v>
      </c>
      <c r="AE713">
        <v>66.638000000000005</v>
      </c>
      <c r="AF713">
        <v>75.057000000000002</v>
      </c>
      <c r="AG713">
        <v>752.35</v>
      </c>
      <c r="AH713">
        <v>880.54</v>
      </c>
      <c r="AI713">
        <v>900.68399999999997</v>
      </c>
      <c r="AJ713">
        <v>210.59700000000001</v>
      </c>
    </row>
    <row r="714" spans="1:36" x14ac:dyDescent="0.25">
      <c r="A714">
        <v>709</v>
      </c>
      <c r="B714">
        <v>709</v>
      </c>
      <c r="C714">
        <v>1043.3009999999999</v>
      </c>
      <c r="D714">
        <v>1259.876</v>
      </c>
      <c r="E714">
        <v>302.40499999999997</v>
      </c>
      <c r="F714">
        <v>630.14200000000005</v>
      </c>
      <c r="H714">
        <v>203.209</v>
      </c>
      <c r="I714">
        <v>-20.870999999999999</v>
      </c>
      <c r="J714">
        <v>-20.992999999999999</v>
      </c>
      <c r="L714">
        <v>-145.303</v>
      </c>
      <c r="N714">
        <v>813.596</v>
      </c>
      <c r="O714">
        <v>-1.341</v>
      </c>
      <c r="P714">
        <v>-1.7490000000000001</v>
      </c>
      <c r="Q714">
        <v>-1.0029999999999999</v>
      </c>
      <c r="R714">
        <v>-5.0000000000000001E-3</v>
      </c>
      <c r="S714">
        <v>0.218</v>
      </c>
      <c r="T714">
        <v>0.625</v>
      </c>
      <c r="U714">
        <v>0.54</v>
      </c>
      <c r="V714">
        <v>0.08</v>
      </c>
      <c r="W714">
        <v>116.128</v>
      </c>
      <c r="X714">
        <v>-2.3450000000000002</v>
      </c>
      <c r="Y714">
        <v>40.917000000000002</v>
      </c>
      <c r="Z714">
        <v>21.58</v>
      </c>
      <c r="AA714">
        <v>276.13200000000001</v>
      </c>
      <c r="AB714">
        <v>369.06400000000002</v>
      </c>
      <c r="AC714">
        <v>424.26</v>
      </c>
      <c r="AD714">
        <v>186.80699999999999</v>
      </c>
      <c r="AE714">
        <v>66.638000000000005</v>
      </c>
      <c r="AF714">
        <v>76.463999999999999</v>
      </c>
      <c r="AG714">
        <v>752.35</v>
      </c>
      <c r="AH714">
        <v>878.70799999999997</v>
      </c>
      <c r="AI714">
        <v>900.98900000000003</v>
      </c>
      <c r="AJ714">
        <v>210.59700000000001</v>
      </c>
    </row>
    <row r="715" spans="1:36" x14ac:dyDescent="0.25">
      <c r="A715">
        <v>710</v>
      </c>
      <c r="B715">
        <v>710</v>
      </c>
      <c r="C715">
        <v>1042.346</v>
      </c>
      <c r="D715">
        <v>1259.876</v>
      </c>
      <c r="E715">
        <v>303.34899999999999</v>
      </c>
      <c r="F715">
        <v>630.61400000000003</v>
      </c>
      <c r="H715">
        <v>204.161</v>
      </c>
      <c r="I715">
        <v>-21.344999999999999</v>
      </c>
      <c r="J715">
        <v>-21.946999999999999</v>
      </c>
      <c r="L715">
        <v>-144.82900000000001</v>
      </c>
      <c r="N715">
        <v>813.596</v>
      </c>
      <c r="O715">
        <v>-1.3460000000000001</v>
      </c>
      <c r="P715">
        <v>-1.74</v>
      </c>
      <c r="Q715">
        <v>-0.998</v>
      </c>
      <c r="R715">
        <v>0</v>
      </c>
      <c r="S715">
        <v>0.22800000000000001</v>
      </c>
      <c r="T715">
        <v>0.63600000000000001</v>
      </c>
      <c r="U715">
        <v>0.53300000000000003</v>
      </c>
      <c r="V715">
        <v>0.08</v>
      </c>
      <c r="W715">
        <v>116.128</v>
      </c>
      <c r="X715">
        <v>-1.8759999999999999</v>
      </c>
      <c r="Y715">
        <v>40.917000000000002</v>
      </c>
      <c r="Z715">
        <v>20.641999999999999</v>
      </c>
      <c r="AA715">
        <v>277.54399999999998</v>
      </c>
      <c r="AB715">
        <v>368.12400000000002</v>
      </c>
      <c r="AC715">
        <v>423.79</v>
      </c>
      <c r="AD715">
        <v>187.27699999999999</v>
      </c>
      <c r="AE715">
        <v>65.698999999999998</v>
      </c>
      <c r="AF715">
        <v>75.995000000000005</v>
      </c>
      <c r="AG715">
        <v>752.35</v>
      </c>
      <c r="AH715">
        <v>870.77300000000002</v>
      </c>
      <c r="AI715">
        <v>901.29399999999998</v>
      </c>
      <c r="AJ715">
        <v>210.59700000000001</v>
      </c>
    </row>
    <row r="716" spans="1:36" x14ac:dyDescent="0.25">
      <c r="A716">
        <v>711</v>
      </c>
      <c r="B716">
        <v>711</v>
      </c>
      <c r="C716">
        <v>1041.3910000000001</v>
      </c>
      <c r="D716">
        <v>1258.441</v>
      </c>
      <c r="E716">
        <v>303.34899999999999</v>
      </c>
      <c r="F716">
        <v>629.67100000000005</v>
      </c>
      <c r="H716">
        <v>204.161</v>
      </c>
      <c r="I716">
        <v>-21.818999999999999</v>
      </c>
      <c r="J716">
        <v>-21.47</v>
      </c>
      <c r="L716">
        <v>-145.77799999999999</v>
      </c>
      <c r="N716">
        <v>813.596</v>
      </c>
      <c r="O716">
        <v>-1.341</v>
      </c>
      <c r="P716">
        <v>-1.7350000000000001</v>
      </c>
      <c r="Q716">
        <v>-1.0069999999999999</v>
      </c>
      <c r="R716">
        <v>0.01</v>
      </c>
      <c r="S716">
        <v>0.218</v>
      </c>
      <c r="T716">
        <v>0.63100000000000001</v>
      </c>
      <c r="U716">
        <v>0.53700000000000003</v>
      </c>
      <c r="V716">
        <v>7.2999999999999995E-2</v>
      </c>
      <c r="W716">
        <v>116.128</v>
      </c>
      <c r="X716">
        <v>-2.3450000000000002</v>
      </c>
      <c r="Y716">
        <v>40.447000000000003</v>
      </c>
      <c r="Z716">
        <v>21.111000000000001</v>
      </c>
      <c r="AA716">
        <v>278.01400000000001</v>
      </c>
      <c r="AB716">
        <v>368.12400000000002</v>
      </c>
      <c r="AC716">
        <v>424.26</v>
      </c>
      <c r="AD716">
        <v>187.27699999999999</v>
      </c>
      <c r="AE716">
        <v>66.168999999999997</v>
      </c>
      <c r="AF716">
        <v>75.995000000000005</v>
      </c>
      <c r="AG716">
        <v>752.35</v>
      </c>
      <c r="AH716">
        <v>870.77300000000002</v>
      </c>
      <c r="AI716">
        <v>893.053</v>
      </c>
      <c r="AJ716">
        <v>209.98699999999999</v>
      </c>
    </row>
    <row r="717" spans="1:36" x14ac:dyDescent="0.25">
      <c r="A717">
        <v>712</v>
      </c>
      <c r="B717">
        <v>712</v>
      </c>
      <c r="C717">
        <v>1040.4359999999999</v>
      </c>
      <c r="D717">
        <v>1257.0070000000001</v>
      </c>
      <c r="E717">
        <v>305.709</v>
      </c>
      <c r="F717">
        <v>632.029</v>
      </c>
      <c r="H717">
        <v>204.161</v>
      </c>
      <c r="I717">
        <v>-21.344999999999999</v>
      </c>
      <c r="J717">
        <v>-20.992999999999999</v>
      </c>
      <c r="L717">
        <v>-145.303</v>
      </c>
      <c r="N717">
        <v>808.39099999999996</v>
      </c>
      <c r="O717">
        <v>-1.341</v>
      </c>
      <c r="P717">
        <v>-1.7350000000000001</v>
      </c>
      <c r="Q717">
        <v>-1.0069999999999999</v>
      </c>
      <c r="R717">
        <v>0</v>
      </c>
      <c r="S717">
        <v>0.218</v>
      </c>
      <c r="T717">
        <v>0.63600000000000001</v>
      </c>
      <c r="U717">
        <v>0.53700000000000003</v>
      </c>
      <c r="V717">
        <v>0.08</v>
      </c>
      <c r="W717">
        <v>116.599</v>
      </c>
      <c r="X717">
        <v>-1.8759999999999999</v>
      </c>
      <c r="Y717">
        <v>40.447000000000003</v>
      </c>
      <c r="Z717">
        <v>20.641999999999999</v>
      </c>
      <c r="AA717">
        <v>277.54399999999998</v>
      </c>
      <c r="AB717">
        <v>368.12400000000002</v>
      </c>
      <c r="AC717">
        <v>423.32</v>
      </c>
      <c r="AD717">
        <v>187.27699999999999</v>
      </c>
      <c r="AE717">
        <v>66.638000000000005</v>
      </c>
      <c r="AF717">
        <v>75.525999999999996</v>
      </c>
      <c r="AG717">
        <v>752.65499999999997</v>
      </c>
      <c r="AH717">
        <v>870.77300000000002</v>
      </c>
      <c r="AI717">
        <v>890.91700000000003</v>
      </c>
      <c r="AJ717">
        <v>210.90199999999999</v>
      </c>
    </row>
    <row r="718" spans="1:36" x14ac:dyDescent="0.25">
      <c r="A718">
        <v>713</v>
      </c>
      <c r="B718">
        <v>713</v>
      </c>
      <c r="C718">
        <v>1039.0029999999999</v>
      </c>
      <c r="D718">
        <v>1256.05</v>
      </c>
      <c r="E718">
        <v>304.76499999999999</v>
      </c>
      <c r="F718">
        <v>621.65300000000002</v>
      </c>
      <c r="H718">
        <v>199.40100000000001</v>
      </c>
      <c r="I718">
        <v>-21.344999999999999</v>
      </c>
      <c r="J718">
        <v>-21.47</v>
      </c>
      <c r="L718">
        <v>-145.303</v>
      </c>
      <c r="N718">
        <v>806.49900000000002</v>
      </c>
      <c r="O718">
        <v>-1.3460000000000001</v>
      </c>
      <c r="P718">
        <v>-1.726</v>
      </c>
      <c r="Q718">
        <v>-1.0029999999999999</v>
      </c>
      <c r="R718">
        <v>5.0000000000000001E-3</v>
      </c>
      <c r="S718">
        <v>0.218</v>
      </c>
      <c r="T718">
        <v>0.63100000000000001</v>
      </c>
      <c r="U718">
        <v>0.53300000000000003</v>
      </c>
      <c r="V718">
        <v>0.08</v>
      </c>
      <c r="W718">
        <v>117.069</v>
      </c>
      <c r="X718">
        <v>-2.3450000000000002</v>
      </c>
      <c r="Y718">
        <v>40.447000000000003</v>
      </c>
      <c r="Z718">
        <v>20.641999999999999</v>
      </c>
      <c r="AA718">
        <v>277.07299999999998</v>
      </c>
      <c r="AB718">
        <v>368.59399999999999</v>
      </c>
      <c r="AC718">
        <v>423.79</v>
      </c>
      <c r="AD718">
        <v>187.27699999999999</v>
      </c>
      <c r="AE718">
        <v>65.698999999999998</v>
      </c>
      <c r="AF718">
        <v>76.463999999999999</v>
      </c>
      <c r="AG718">
        <v>752.35</v>
      </c>
      <c r="AH718">
        <v>870.46799999999996</v>
      </c>
      <c r="AI718">
        <v>891.22199999999998</v>
      </c>
      <c r="AJ718">
        <v>210.292</v>
      </c>
    </row>
    <row r="719" spans="1:36" x14ac:dyDescent="0.25">
      <c r="A719">
        <v>714</v>
      </c>
      <c r="B719">
        <v>714</v>
      </c>
      <c r="C719">
        <v>1038.048</v>
      </c>
      <c r="D719">
        <v>1254.616</v>
      </c>
      <c r="E719">
        <v>305.23700000000002</v>
      </c>
      <c r="F719">
        <v>622.59699999999998</v>
      </c>
      <c r="H719">
        <v>203.209</v>
      </c>
      <c r="I719">
        <v>-21.818999999999999</v>
      </c>
      <c r="J719">
        <v>-20.992999999999999</v>
      </c>
      <c r="L719">
        <v>-145.303</v>
      </c>
      <c r="N719">
        <v>806.02599999999995</v>
      </c>
      <c r="O719">
        <v>-1.3460000000000001</v>
      </c>
      <c r="P719">
        <v>-1.7350000000000001</v>
      </c>
      <c r="Q719">
        <v>-1.012</v>
      </c>
      <c r="R719">
        <v>5.0000000000000001E-3</v>
      </c>
      <c r="S719">
        <v>0.223</v>
      </c>
      <c r="T719">
        <v>0.63100000000000001</v>
      </c>
      <c r="U719">
        <v>0.53700000000000003</v>
      </c>
      <c r="V719">
        <v>0.08</v>
      </c>
      <c r="W719">
        <v>116.599</v>
      </c>
      <c r="X719">
        <v>-2.3450000000000002</v>
      </c>
      <c r="Y719">
        <v>40.447000000000003</v>
      </c>
      <c r="Z719">
        <v>20.641999999999999</v>
      </c>
      <c r="AA719">
        <v>277.54399999999998</v>
      </c>
      <c r="AB719">
        <v>367.65499999999997</v>
      </c>
      <c r="AC719">
        <v>423.79</v>
      </c>
      <c r="AD719">
        <v>187.74600000000001</v>
      </c>
      <c r="AE719">
        <v>65.698999999999998</v>
      </c>
      <c r="AF719">
        <v>75.525999999999996</v>
      </c>
      <c r="AG719">
        <v>752.35</v>
      </c>
      <c r="AH719">
        <v>870.77300000000002</v>
      </c>
      <c r="AI719">
        <v>890.91700000000003</v>
      </c>
      <c r="AJ719">
        <v>205.10300000000001</v>
      </c>
    </row>
    <row r="720" spans="1:36" x14ac:dyDescent="0.25">
      <c r="A720">
        <v>715</v>
      </c>
      <c r="B720">
        <v>715</v>
      </c>
      <c r="C720">
        <v>1037.0930000000001</v>
      </c>
      <c r="D720">
        <v>1252.703</v>
      </c>
      <c r="E720">
        <v>306.65300000000002</v>
      </c>
      <c r="F720">
        <v>623.54</v>
      </c>
      <c r="H720">
        <v>204.637</v>
      </c>
      <c r="I720">
        <v>-21.344999999999999</v>
      </c>
      <c r="J720">
        <v>-21.47</v>
      </c>
      <c r="L720">
        <v>-145.303</v>
      </c>
      <c r="N720">
        <v>803.66</v>
      </c>
      <c r="O720">
        <v>-1.331</v>
      </c>
      <c r="P720">
        <v>-1.726</v>
      </c>
      <c r="Q720">
        <v>-1.0069999999999999</v>
      </c>
      <c r="R720">
        <v>5.0000000000000001E-3</v>
      </c>
      <c r="S720">
        <v>0.22800000000000001</v>
      </c>
      <c r="T720">
        <v>0.63100000000000001</v>
      </c>
      <c r="U720">
        <v>0.53</v>
      </c>
      <c r="V720">
        <v>0.08</v>
      </c>
      <c r="W720">
        <v>118.479</v>
      </c>
      <c r="X720">
        <v>-1.8759999999999999</v>
      </c>
      <c r="Y720">
        <v>39.975999999999999</v>
      </c>
      <c r="Z720">
        <v>21.58</v>
      </c>
      <c r="AA720">
        <v>276.60300000000001</v>
      </c>
      <c r="AB720">
        <v>367.65499999999997</v>
      </c>
      <c r="AC720">
        <v>422.85</v>
      </c>
      <c r="AD720">
        <v>187.27699999999999</v>
      </c>
      <c r="AE720">
        <v>64.290999999999997</v>
      </c>
      <c r="AF720">
        <v>74.587999999999994</v>
      </c>
      <c r="AG720">
        <v>744.41499999999996</v>
      </c>
      <c r="AH720">
        <v>870.77300000000002</v>
      </c>
      <c r="AI720">
        <v>890.91700000000003</v>
      </c>
      <c r="AJ720">
        <v>205.714</v>
      </c>
    </row>
    <row r="721" spans="1:36" x14ac:dyDescent="0.25">
      <c r="A721">
        <v>716</v>
      </c>
      <c r="B721">
        <v>716</v>
      </c>
      <c r="C721">
        <v>1036.615</v>
      </c>
      <c r="D721">
        <v>1252.2249999999999</v>
      </c>
      <c r="E721">
        <v>307.59699999999998</v>
      </c>
      <c r="F721">
        <v>624.01099999999997</v>
      </c>
      <c r="H721">
        <v>204.161</v>
      </c>
      <c r="I721">
        <v>-21.344999999999999</v>
      </c>
      <c r="J721">
        <v>-20.992999999999999</v>
      </c>
      <c r="L721">
        <v>-144.82900000000001</v>
      </c>
      <c r="N721">
        <v>785.20899999999995</v>
      </c>
      <c r="O721">
        <v>-1.3360000000000001</v>
      </c>
      <c r="P721">
        <v>-1.726</v>
      </c>
      <c r="Q721">
        <v>-1.0029999999999999</v>
      </c>
      <c r="R721">
        <v>-5.0000000000000001E-3</v>
      </c>
      <c r="S721">
        <v>0.223</v>
      </c>
      <c r="T721">
        <v>0.625</v>
      </c>
      <c r="U721">
        <v>0.53300000000000003</v>
      </c>
      <c r="V721">
        <v>0.08</v>
      </c>
      <c r="W721">
        <v>118.95</v>
      </c>
      <c r="X721">
        <v>-1.407</v>
      </c>
      <c r="Y721">
        <v>40.447000000000003</v>
      </c>
      <c r="Z721">
        <v>21.111000000000001</v>
      </c>
      <c r="AA721">
        <v>277.07299999999998</v>
      </c>
      <c r="AB721">
        <v>368.12400000000002</v>
      </c>
      <c r="AC721">
        <v>422.85</v>
      </c>
      <c r="AD721">
        <v>187.27699999999999</v>
      </c>
      <c r="AE721">
        <v>65.698999999999998</v>
      </c>
      <c r="AF721">
        <v>72.242000000000004</v>
      </c>
      <c r="AG721">
        <v>742.88900000000001</v>
      </c>
      <c r="AH721">
        <v>861.61599999999999</v>
      </c>
      <c r="AI721">
        <v>891.22199999999998</v>
      </c>
      <c r="AJ721">
        <v>200.83</v>
      </c>
    </row>
    <row r="722" spans="1:36" x14ac:dyDescent="0.25">
      <c r="A722">
        <v>717</v>
      </c>
      <c r="B722">
        <v>717</v>
      </c>
      <c r="C722">
        <v>1034.7049999999999</v>
      </c>
      <c r="D722">
        <v>1251.268</v>
      </c>
      <c r="E722">
        <v>307.125</v>
      </c>
      <c r="F722">
        <v>626.37</v>
      </c>
      <c r="H722">
        <v>204.161</v>
      </c>
      <c r="I722">
        <v>-20.870999999999999</v>
      </c>
      <c r="J722">
        <v>-21.47</v>
      </c>
      <c r="L722">
        <v>-143.87899999999999</v>
      </c>
      <c r="N722">
        <v>787.57399999999996</v>
      </c>
      <c r="O722">
        <v>-1.341</v>
      </c>
      <c r="P722">
        <v>-1.7210000000000001</v>
      </c>
      <c r="Q722">
        <v>-0.998</v>
      </c>
      <c r="R722">
        <v>0</v>
      </c>
      <c r="S722">
        <v>0.223</v>
      </c>
      <c r="T722">
        <v>0.63600000000000001</v>
      </c>
      <c r="U722">
        <v>0.53</v>
      </c>
      <c r="V722">
        <v>0.08</v>
      </c>
      <c r="W722">
        <v>123.652</v>
      </c>
      <c r="X722">
        <v>-1.8759999999999999</v>
      </c>
      <c r="Y722">
        <v>40.447000000000003</v>
      </c>
      <c r="Z722">
        <v>20.172999999999998</v>
      </c>
      <c r="AA722">
        <v>278.48500000000001</v>
      </c>
      <c r="AB722">
        <v>368.12400000000002</v>
      </c>
      <c r="AC722">
        <v>422.38</v>
      </c>
      <c r="AD722">
        <v>185.86799999999999</v>
      </c>
      <c r="AE722">
        <v>65.23</v>
      </c>
      <c r="AF722">
        <v>73.180000000000007</v>
      </c>
      <c r="AG722">
        <v>742.27800000000002</v>
      </c>
      <c r="AH722">
        <v>861.31100000000004</v>
      </c>
      <c r="AI722">
        <v>890.61199999999997</v>
      </c>
      <c r="AJ722">
        <v>201.13499999999999</v>
      </c>
    </row>
    <row r="723" spans="1:36" x14ac:dyDescent="0.25">
      <c r="A723">
        <v>718</v>
      </c>
      <c r="B723">
        <v>718</v>
      </c>
      <c r="C723">
        <v>1035.183</v>
      </c>
      <c r="D723">
        <v>1249.8340000000001</v>
      </c>
      <c r="E723">
        <v>308.06799999999998</v>
      </c>
      <c r="F723">
        <v>624.01099999999997</v>
      </c>
      <c r="H723">
        <v>204.161</v>
      </c>
      <c r="I723">
        <v>-22.294</v>
      </c>
      <c r="J723">
        <v>-20.515999999999998</v>
      </c>
      <c r="L723">
        <v>-144.35400000000001</v>
      </c>
      <c r="N723">
        <v>799.40200000000004</v>
      </c>
      <c r="O723">
        <v>-1.3360000000000001</v>
      </c>
      <c r="P723">
        <v>-1.726</v>
      </c>
      <c r="Q723">
        <v>-1.0069999999999999</v>
      </c>
      <c r="R723">
        <v>-5.0000000000000001E-3</v>
      </c>
      <c r="S723">
        <v>0.21299999999999999</v>
      </c>
      <c r="T723">
        <v>0.63100000000000001</v>
      </c>
      <c r="U723">
        <v>0.53300000000000003</v>
      </c>
      <c r="V723">
        <v>0.08</v>
      </c>
      <c r="W723">
        <v>122.241</v>
      </c>
      <c r="X723">
        <v>-1.407</v>
      </c>
      <c r="Y723">
        <v>40.447000000000003</v>
      </c>
      <c r="Z723">
        <v>20.641999999999999</v>
      </c>
      <c r="AA723">
        <v>278.01400000000001</v>
      </c>
      <c r="AB723">
        <v>367.65499999999997</v>
      </c>
      <c r="AC723">
        <v>422.38</v>
      </c>
      <c r="AD723">
        <v>185.86799999999999</v>
      </c>
      <c r="AE723">
        <v>65.698999999999998</v>
      </c>
      <c r="AF723">
        <v>72.710999999999999</v>
      </c>
      <c r="AG723">
        <v>742.27800000000002</v>
      </c>
      <c r="AH723">
        <v>861.00599999999997</v>
      </c>
      <c r="AI723">
        <v>881.76</v>
      </c>
      <c r="AJ723">
        <v>200.22</v>
      </c>
    </row>
    <row r="724" spans="1:36" x14ac:dyDescent="0.25">
      <c r="A724">
        <v>719</v>
      </c>
      <c r="B724">
        <v>719</v>
      </c>
      <c r="C724">
        <v>1033.75</v>
      </c>
      <c r="D724">
        <v>1248.3989999999999</v>
      </c>
      <c r="E724">
        <v>308.06799999999998</v>
      </c>
      <c r="F724">
        <v>627.31299999999999</v>
      </c>
      <c r="H724">
        <v>204.637</v>
      </c>
      <c r="I724">
        <v>-20.870999999999999</v>
      </c>
      <c r="J724">
        <v>-21.47</v>
      </c>
      <c r="L724">
        <v>-143.87899999999999</v>
      </c>
      <c r="N724">
        <v>795.14400000000001</v>
      </c>
      <c r="O724">
        <v>-1.3360000000000001</v>
      </c>
      <c r="P724">
        <v>-1.7310000000000001</v>
      </c>
      <c r="Q724">
        <v>-1.0029999999999999</v>
      </c>
      <c r="R724">
        <v>5.0000000000000001E-3</v>
      </c>
      <c r="S724">
        <v>0.218</v>
      </c>
      <c r="T724">
        <v>0.62</v>
      </c>
      <c r="U724">
        <v>0.52600000000000002</v>
      </c>
      <c r="V724">
        <v>0.08</v>
      </c>
      <c r="W724">
        <v>122.711</v>
      </c>
      <c r="X724">
        <v>-1.8759999999999999</v>
      </c>
      <c r="Y724">
        <v>40.917000000000002</v>
      </c>
      <c r="Z724">
        <v>20.172999999999998</v>
      </c>
      <c r="AA724">
        <v>278.01400000000001</v>
      </c>
      <c r="AB724">
        <v>368.12400000000002</v>
      </c>
      <c r="AC724">
        <v>422.85</v>
      </c>
      <c r="AD724">
        <v>185.399</v>
      </c>
      <c r="AE724">
        <v>64.760999999999996</v>
      </c>
      <c r="AF724">
        <v>72.710999999999999</v>
      </c>
      <c r="AG724">
        <v>742.58299999999997</v>
      </c>
      <c r="AH724">
        <v>861.31100000000004</v>
      </c>
      <c r="AI724">
        <v>881.15</v>
      </c>
      <c r="AJ724">
        <v>200.83</v>
      </c>
    </row>
    <row r="725" spans="1:36" x14ac:dyDescent="0.25">
      <c r="A725">
        <v>720</v>
      </c>
      <c r="B725">
        <v>720</v>
      </c>
      <c r="C725">
        <v>1032.317</v>
      </c>
      <c r="D725">
        <v>1247.921</v>
      </c>
      <c r="E725">
        <v>308.54000000000002</v>
      </c>
      <c r="F725">
        <v>630.61400000000003</v>
      </c>
      <c r="H725">
        <v>205.589</v>
      </c>
      <c r="I725">
        <v>-21.344999999999999</v>
      </c>
      <c r="J725">
        <v>-20.039000000000001</v>
      </c>
      <c r="L725">
        <v>-143.87899999999999</v>
      </c>
      <c r="N725">
        <v>795.14400000000001</v>
      </c>
      <c r="O725">
        <v>-1.331</v>
      </c>
      <c r="P725">
        <v>-1.716</v>
      </c>
      <c r="Q725">
        <v>-1.012</v>
      </c>
      <c r="R725">
        <v>-5.0000000000000001E-3</v>
      </c>
      <c r="S725">
        <v>0.22800000000000001</v>
      </c>
      <c r="T725">
        <v>0.625</v>
      </c>
      <c r="U725">
        <v>0.52600000000000002</v>
      </c>
      <c r="V725">
        <v>0.08</v>
      </c>
      <c r="W725">
        <v>122.241</v>
      </c>
      <c r="X725">
        <v>-1.407</v>
      </c>
      <c r="Y725">
        <v>40.447000000000003</v>
      </c>
      <c r="Z725">
        <v>19.704000000000001</v>
      </c>
      <c r="AA725">
        <v>278.01400000000001</v>
      </c>
      <c r="AB725">
        <v>368.59399999999999</v>
      </c>
      <c r="AC725">
        <v>421.91</v>
      </c>
      <c r="AD725">
        <v>184.929</v>
      </c>
      <c r="AE725">
        <v>65.23</v>
      </c>
      <c r="AF725">
        <v>72.242000000000004</v>
      </c>
      <c r="AG725">
        <v>742.58299999999997</v>
      </c>
      <c r="AH725">
        <v>861.31100000000004</v>
      </c>
      <c r="AI725">
        <v>880.54</v>
      </c>
      <c r="AJ725">
        <v>200.22</v>
      </c>
    </row>
    <row r="726" spans="1:36" x14ac:dyDescent="0.25">
      <c r="A726">
        <v>721</v>
      </c>
      <c r="B726">
        <v>721</v>
      </c>
      <c r="C726">
        <v>1030.885</v>
      </c>
      <c r="D726">
        <v>1246.4870000000001</v>
      </c>
      <c r="E726">
        <v>310.428</v>
      </c>
      <c r="F726">
        <v>631.55700000000002</v>
      </c>
      <c r="H726">
        <v>205.113</v>
      </c>
      <c r="I726">
        <v>-21.344999999999999</v>
      </c>
      <c r="J726">
        <v>-20.515999999999998</v>
      </c>
      <c r="L726">
        <v>-142.93</v>
      </c>
      <c r="N726">
        <v>792.77800000000002</v>
      </c>
      <c r="O726">
        <v>-1.3360000000000001</v>
      </c>
      <c r="P726">
        <v>-1.7210000000000001</v>
      </c>
      <c r="Q726">
        <v>-1.012</v>
      </c>
      <c r="R726">
        <v>-5.0000000000000001E-3</v>
      </c>
      <c r="S726">
        <v>0.223</v>
      </c>
      <c r="T726">
        <v>0.63100000000000001</v>
      </c>
      <c r="U726">
        <v>0.52300000000000002</v>
      </c>
      <c r="V726">
        <v>0.08</v>
      </c>
      <c r="W726">
        <v>121.771</v>
      </c>
      <c r="X726">
        <v>-0.93799999999999994</v>
      </c>
      <c r="Y726">
        <v>40.917000000000002</v>
      </c>
      <c r="Z726">
        <v>20.172999999999998</v>
      </c>
      <c r="AA726">
        <v>278.01400000000001</v>
      </c>
      <c r="AB726">
        <v>367.65499999999997</v>
      </c>
      <c r="AC726">
        <v>421.44</v>
      </c>
      <c r="AD726">
        <v>185.86799999999999</v>
      </c>
      <c r="AE726">
        <v>64.760999999999996</v>
      </c>
      <c r="AF726">
        <v>72.242000000000004</v>
      </c>
      <c r="AG726">
        <v>742.58299999999997</v>
      </c>
      <c r="AH726">
        <v>861.00599999999997</v>
      </c>
      <c r="AI726">
        <v>880.84500000000003</v>
      </c>
      <c r="AJ726">
        <v>200.83</v>
      </c>
    </row>
    <row r="727" spans="1:36" x14ac:dyDescent="0.25">
      <c r="A727">
        <v>722</v>
      </c>
      <c r="B727">
        <v>722</v>
      </c>
      <c r="C727">
        <v>1029.452</v>
      </c>
      <c r="D727">
        <v>1245.53</v>
      </c>
      <c r="E727">
        <v>309.48399999999998</v>
      </c>
      <c r="F727">
        <v>626.84100000000001</v>
      </c>
      <c r="H727">
        <v>205.113</v>
      </c>
      <c r="I727">
        <v>-21.344999999999999</v>
      </c>
      <c r="J727">
        <v>-20.515999999999998</v>
      </c>
      <c r="L727">
        <v>-143.404</v>
      </c>
      <c r="N727">
        <v>785.20899999999995</v>
      </c>
      <c r="O727">
        <v>-1.3360000000000001</v>
      </c>
      <c r="P727">
        <v>-1.7210000000000001</v>
      </c>
      <c r="Q727">
        <v>-1.012</v>
      </c>
      <c r="R727">
        <v>0.01</v>
      </c>
      <c r="S727">
        <v>0.223</v>
      </c>
      <c r="T727">
        <v>0.63100000000000001</v>
      </c>
      <c r="U727">
        <v>0.52600000000000002</v>
      </c>
      <c r="V727">
        <v>0.08</v>
      </c>
      <c r="W727">
        <v>121.771</v>
      </c>
      <c r="X727">
        <v>-1.407</v>
      </c>
      <c r="Y727">
        <v>39.975999999999999</v>
      </c>
      <c r="Z727">
        <v>21.111000000000001</v>
      </c>
      <c r="AA727">
        <v>277.07299999999998</v>
      </c>
      <c r="AB727">
        <v>367.65499999999997</v>
      </c>
      <c r="AC727">
        <v>420.5</v>
      </c>
      <c r="AD727">
        <v>186.33799999999999</v>
      </c>
      <c r="AE727">
        <v>64.760999999999996</v>
      </c>
      <c r="AF727">
        <v>70.834999999999994</v>
      </c>
      <c r="AG727">
        <v>742.88900000000001</v>
      </c>
      <c r="AH727">
        <v>861.31100000000004</v>
      </c>
      <c r="AI727">
        <v>881.15</v>
      </c>
      <c r="AJ727">
        <v>200.52500000000001</v>
      </c>
    </row>
    <row r="728" spans="1:36" x14ac:dyDescent="0.25">
      <c r="A728">
        <v>723</v>
      </c>
      <c r="B728">
        <v>723</v>
      </c>
      <c r="C728">
        <v>1028.02</v>
      </c>
      <c r="D728">
        <v>1245.53</v>
      </c>
      <c r="E728">
        <v>310.89999999999998</v>
      </c>
      <c r="F728">
        <v>624.95500000000004</v>
      </c>
      <c r="H728">
        <v>205.113</v>
      </c>
      <c r="I728">
        <v>-21.344999999999999</v>
      </c>
      <c r="J728">
        <v>-20.515999999999998</v>
      </c>
      <c r="L728">
        <v>-143.404</v>
      </c>
      <c r="N728">
        <v>781.89700000000005</v>
      </c>
      <c r="O728">
        <v>-1.3360000000000001</v>
      </c>
      <c r="P728">
        <v>-1.716</v>
      </c>
      <c r="Q728">
        <v>-1.0069999999999999</v>
      </c>
      <c r="R728">
        <v>0</v>
      </c>
      <c r="S728">
        <v>0.223</v>
      </c>
      <c r="T728">
        <v>0.63100000000000001</v>
      </c>
      <c r="U728">
        <v>0.53</v>
      </c>
      <c r="V728">
        <v>7.2999999999999995E-2</v>
      </c>
      <c r="W728">
        <v>122.241</v>
      </c>
      <c r="X728">
        <v>-0.46899999999999997</v>
      </c>
      <c r="Y728">
        <v>39.975999999999999</v>
      </c>
      <c r="Z728">
        <v>20.172999999999998</v>
      </c>
      <c r="AA728">
        <v>277.54399999999998</v>
      </c>
      <c r="AB728">
        <v>367.65499999999997</v>
      </c>
      <c r="AC728">
        <v>420.03</v>
      </c>
      <c r="AD728">
        <v>186.33799999999999</v>
      </c>
      <c r="AE728">
        <v>65.23</v>
      </c>
      <c r="AF728">
        <v>71.304000000000002</v>
      </c>
      <c r="AG728">
        <v>737.39499999999998</v>
      </c>
      <c r="AH728">
        <v>861.00599999999997</v>
      </c>
      <c r="AI728">
        <v>880.84500000000003</v>
      </c>
      <c r="AJ728">
        <v>200.52500000000001</v>
      </c>
    </row>
    <row r="729" spans="1:36" x14ac:dyDescent="0.25">
      <c r="A729">
        <v>724</v>
      </c>
      <c r="B729">
        <v>724</v>
      </c>
      <c r="C729">
        <v>1027.5419999999999</v>
      </c>
      <c r="D729">
        <v>1242.6610000000001</v>
      </c>
      <c r="E729">
        <v>312.31599999999997</v>
      </c>
      <c r="F729">
        <v>627.31299999999999</v>
      </c>
      <c r="H729">
        <v>206.065</v>
      </c>
      <c r="I729">
        <v>-20.396000000000001</v>
      </c>
      <c r="J729">
        <v>-20.992999999999999</v>
      </c>
      <c r="L729">
        <v>-143.404</v>
      </c>
      <c r="N729">
        <v>776.69299999999998</v>
      </c>
      <c r="O729">
        <v>-1.331</v>
      </c>
      <c r="P729">
        <v>-1.712</v>
      </c>
      <c r="Q729">
        <v>-1.0069999999999999</v>
      </c>
      <c r="R729">
        <v>0</v>
      </c>
      <c r="S729">
        <v>0.22800000000000001</v>
      </c>
      <c r="T729">
        <v>0.63600000000000001</v>
      </c>
      <c r="U729">
        <v>0.52600000000000002</v>
      </c>
      <c r="V729">
        <v>7.6999999999999999E-2</v>
      </c>
      <c r="W729">
        <v>122.241</v>
      </c>
      <c r="X729">
        <v>0</v>
      </c>
      <c r="Y729">
        <v>39.506</v>
      </c>
      <c r="Z729">
        <v>20.641999999999999</v>
      </c>
      <c r="AA729">
        <v>278.95600000000002</v>
      </c>
      <c r="AB729">
        <v>366.71499999999997</v>
      </c>
      <c r="AC729">
        <v>420.5</v>
      </c>
      <c r="AD729">
        <v>186.80699999999999</v>
      </c>
      <c r="AE729">
        <v>64.290999999999997</v>
      </c>
      <c r="AF729">
        <v>70.834999999999994</v>
      </c>
      <c r="AG729">
        <v>741.97299999999996</v>
      </c>
      <c r="AH729">
        <v>851.85</v>
      </c>
      <c r="AI729">
        <v>872.60400000000004</v>
      </c>
      <c r="AJ729">
        <v>200.83</v>
      </c>
    </row>
    <row r="730" spans="1:36" x14ac:dyDescent="0.25">
      <c r="A730">
        <v>725</v>
      </c>
      <c r="B730">
        <v>725</v>
      </c>
      <c r="C730">
        <v>1026.587</v>
      </c>
      <c r="D730">
        <v>1241.2270000000001</v>
      </c>
      <c r="E730">
        <v>313.73200000000003</v>
      </c>
      <c r="F730">
        <v>630.61400000000003</v>
      </c>
      <c r="H730">
        <v>206.065</v>
      </c>
      <c r="I730">
        <v>-21.344999999999999</v>
      </c>
      <c r="J730">
        <v>-20.992999999999999</v>
      </c>
      <c r="L730">
        <v>-142.93</v>
      </c>
      <c r="N730">
        <v>770.07</v>
      </c>
      <c r="O730">
        <v>-1.341</v>
      </c>
      <c r="P730">
        <v>-1.716</v>
      </c>
      <c r="Q730">
        <v>-1.0069999999999999</v>
      </c>
      <c r="R730">
        <v>0</v>
      </c>
      <c r="S730">
        <v>0.22800000000000001</v>
      </c>
      <c r="T730">
        <v>0.63100000000000001</v>
      </c>
      <c r="U730">
        <v>0.52600000000000002</v>
      </c>
      <c r="V730">
        <v>7.6999999999999999E-2</v>
      </c>
      <c r="W730">
        <v>121.771</v>
      </c>
      <c r="X730">
        <v>-0.46899999999999997</v>
      </c>
      <c r="Y730">
        <v>39.975999999999999</v>
      </c>
      <c r="Z730">
        <v>21.111000000000001</v>
      </c>
      <c r="AA730">
        <v>278.01400000000001</v>
      </c>
      <c r="AB730">
        <v>367.185</v>
      </c>
      <c r="AC730">
        <v>419.56</v>
      </c>
      <c r="AD730">
        <v>187.27699999999999</v>
      </c>
      <c r="AE730">
        <v>64.290999999999997</v>
      </c>
      <c r="AF730">
        <v>68.957999999999998</v>
      </c>
      <c r="AG730">
        <v>741.97299999999996</v>
      </c>
      <c r="AH730">
        <v>850.32399999999996</v>
      </c>
      <c r="AI730">
        <v>870.77300000000002</v>
      </c>
      <c r="AJ730">
        <v>201.13499999999999</v>
      </c>
    </row>
    <row r="731" spans="1:36" x14ac:dyDescent="0.25">
      <c r="A731">
        <v>726</v>
      </c>
      <c r="B731">
        <v>726</v>
      </c>
      <c r="C731">
        <v>1025.6320000000001</v>
      </c>
      <c r="D731">
        <v>1240.748</v>
      </c>
      <c r="E731">
        <v>315.61900000000003</v>
      </c>
      <c r="F731">
        <v>630.61400000000003</v>
      </c>
      <c r="H731">
        <v>206.541</v>
      </c>
      <c r="I731">
        <v>-21.344999999999999</v>
      </c>
      <c r="J731">
        <v>-20.515999999999998</v>
      </c>
      <c r="L731">
        <v>-142.45500000000001</v>
      </c>
      <c r="N731">
        <v>762.5</v>
      </c>
      <c r="O731">
        <v>-1.331</v>
      </c>
      <c r="P731">
        <v>-1.716</v>
      </c>
      <c r="Q731">
        <v>-1.012</v>
      </c>
      <c r="R731">
        <v>5.0000000000000001E-3</v>
      </c>
      <c r="S731">
        <v>0.223</v>
      </c>
      <c r="T731">
        <v>0.625</v>
      </c>
      <c r="U731">
        <v>0.52600000000000002</v>
      </c>
      <c r="V731">
        <v>7.6999999999999999E-2</v>
      </c>
      <c r="W731">
        <v>121.771</v>
      </c>
      <c r="X731">
        <v>0</v>
      </c>
      <c r="Y731">
        <v>39.975999999999999</v>
      </c>
      <c r="Z731">
        <v>21.111000000000001</v>
      </c>
      <c r="AA731">
        <v>278.48500000000001</v>
      </c>
      <c r="AB731">
        <v>366.71499999999997</v>
      </c>
      <c r="AC731">
        <v>419.56</v>
      </c>
      <c r="AD731">
        <v>187.27699999999999</v>
      </c>
      <c r="AE731">
        <v>64.290999999999997</v>
      </c>
      <c r="AF731">
        <v>68.02</v>
      </c>
      <c r="AG731">
        <v>732.81700000000001</v>
      </c>
      <c r="AH731">
        <v>850.62900000000002</v>
      </c>
      <c r="AI731">
        <v>870.77300000000002</v>
      </c>
      <c r="AJ731">
        <v>200.83</v>
      </c>
    </row>
    <row r="732" spans="1:36" x14ac:dyDescent="0.25">
      <c r="A732">
        <v>727</v>
      </c>
      <c r="B732">
        <v>727</v>
      </c>
      <c r="C732">
        <v>1025.155</v>
      </c>
      <c r="D732">
        <v>1239.7919999999999</v>
      </c>
      <c r="E732">
        <v>315.61900000000003</v>
      </c>
      <c r="F732">
        <v>631.55700000000002</v>
      </c>
      <c r="H732">
        <v>208.92099999999999</v>
      </c>
      <c r="I732">
        <v>-21.344999999999999</v>
      </c>
      <c r="J732">
        <v>-21.47</v>
      </c>
      <c r="L732">
        <v>-143.87899999999999</v>
      </c>
      <c r="N732">
        <v>757.29600000000005</v>
      </c>
      <c r="O732">
        <v>-1.331</v>
      </c>
      <c r="P732">
        <v>-1.712</v>
      </c>
      <c r="Q732">
        <v>-1.0029999999999999</v>
      </c>
      <c r="R732">
        <v>0</v>
      </c>
      <c r="S732">
        <v>0.223</v>
      </c>
      <c r="T732">
        <v>0.625</v>
      </c>
      <c r="U732">
        <v>0.52600000000000002</v>
      </c>
      <c r="V732">
        <v>0.08</v>
      </c>
      <c r="W732">
        <v>122.241</v>
      </c>
      <c r="X732">
        <v>-0.46899999999999997</v>
      </c>
      <c r="Y732">
        <v>39.975999999999999</v>
      </c>
      <c r="Z732">
        <v>20.641999999999999</v>
      </c>
      <c r="AA732">
        <v>279.42599999999999</v>
      </c>
      <c r="AB732">
        <v>366.71499999999997</v>
      </c>
      <c r="AC732">
        <v>419.56</v>
      </c>
      <c r="AD732">
        <v>181.17400000000001</v>
      </c>
      <c r="AE732">
        <v>64.760999999999996</v>
      </c>
      <c r="AF732">
        <v>68.02</v>
      </c>
      <c r="AG732">
        <v>732.81700000000001</v>
      </c>
      <c r="AH732">
        <v>850.93399999999997</v>
      </c>
      <c r="AI732">
        <v>870.77300000000002</v>
      </c>
      <c r="AJ732">
        <v>200.22</v>
      </c>
    </row>
    <row r="733" spans="1:36" x14ac:dyDescent="0.25">
      <c r="A733">
        <v>728</v>
      </c>
      <c r="B733">
        <v>728</v>
      </c>
      <c r="C733">
        <v>1024.1990000000001</v>
      </c>
      <c r="D733">
        <v>1239.3140000000001</v>
      </c>
      <c r="E733">
        <v>315.14699999999999</v>
      </c>
      <c r="F733">
        <v>632.97199999999998</v>
      </c>
      <c r="H733">
        <v>210.34899999999999</v>
      </c>
      <c r="I733">
        <v>-20.870999999999999</v>
      </c>
      <c r="J733">
        <v>-20.992999999999999</v>
      </c>
      <c r="L733">
        <v>-141.505</v>
      </c>
      <c r="N733">
        <v>739.32</v>
      </c>
      <c r="O733">
        <v>-1.3260000000000001</v>
      </c>
      <c r="P733">
        <v>-1.6970000000000001</v>
      </c>
      <c r="Q733">
        <v>-0.998</v>
      </c>
      <c r="R733">
        <v>0</v>
      </c>
      <c r="S733">
        <v>0.223</v>
      </c>
      <c r="T733">
        <v>0.625</v>
      </c>
      <c r="U733">
        <v>0.52600000000000002</v>
      </c>
      <c r="V733">
        <v>7.6999999999999999E-2</v>
      </c>
      <c r="W733">
        <v>121.771</v>
      </c>
      <c r="X733">
        <v>-0.93799999999999994</v>
      </c>
      <c r="Y733">
        <v>39.506</v>
      </c>
      <c r="Z733">
        <v>20.641999999999999</v>
      </c>
      <c r="AA733">
        <v>279.42599999999999</v>
      </c>
      <c r="AB733">
        <v>366.71499999999997</v>
      </c>
      <c r="AC733">
        <v>419.09</v>
      </c>
      <c r="AD733">
        <v>-2511.3470000000002</v>
      </c>
      <c r="AE733">
        <v>63.822000000000003</v>
      </c>
      <c r="AF733">
        <v>68.02</v>
      </c>
      <c r="AG733">
        <v>732.81700000000001</v>
      </c>
      <c r="AH733">
        <v>850.62900000000002</v>
      </c>
      <c r="AI733">
        <v>870.77300000000002</v>
      </c>
      <c r="AJ733">
        <v>200.52500000000001</v>
      </c>
    </row>
    <row r="734" spans="1:36" x14ac:dyDescent="0.25">
      <c r="A734">
        <v>729</v>
      </c>
      <c r="B734">
        <v>729</v>
      </c>
      <c r="C734">
        <v>1023.244</v>
      </c>
      <c r="D734">
        <v>1236.923</v>
      </c>
      <c r="E734">
        <v>318.923</v>
      </c>
      <c r="F734">
        <v>637.21699999999998</v>
      </c>
      <c r="H734">
        <v>209.39699999999999</v>
      </c>
      <c r="I734">
        <v>-20.870999999999999</v>
      </c>
      <c r="J734">
        <v>-20.515999999999998</v>
      </c>
      <c r="L734">
        <v>-142.93</v>
      </c>
      <c r="N734">
        <v>743.10400000000004</v>
      </c>
      <c r="O734">
        <v>-1.3260000000000001</v>
      </c>
      <c r="P734">
        <v>-1.712</v>
      </c>
      <c r="Q734">
        <v>-1.0029999999999999</v>
      </c>
      <c r="R734">
        <v>0</v>
      </c>
      <c r="S734">
        <v>0.223</v>
      </c>
      <c r="T734">
        <v>0.63100000000000001</v>
      </c>
      <c r="U734">
        <v>0.53</v>
      </c>
      <c r="V734">
        <v>7.6999999999999999E-2</v>
      </c>
      <c r="W734">
        <v>121.301</v>
      </c>
      <c r="X734">
        <v>0</v>
      </c>
      <c r="Y734">
        <v>40.447000000000003</v>
      </c>
      <c r="Z734">
        <v>21.111000000000001</v>
      </c>
      <c r="AA734">
        <v>277.54399999999998</v>
      </c>
      <c r="AB734">
        <v>366.24599999999998</v>
      </c>
      <c r="AC734">
        <v>419.09</v>
      </c>
      <c r="AD734">
        <v>-3024.6970000000001</v>
      </c>
      <c r="AE734">
        <v>64.290999999999997</v>
      </c>
      <c r="AF734">
        <v>67.081000000000003</v>
      </c>
      <c r="AG734">
        <v>732.51099999999997</v>
      </c>
      <c r="AH734">
        <v>850.62900000000002</v>
      </c>
      <c r="AI734">
        <v>870.46799999999996</v>
      </c>
      <c r="AJ734">
        <v>200.22</v>
      </c>
    </row>
    <row r="735" spans="1:36" x14ac:dyDescent="0.25">
      <c r="A735">
        <v>730</v>
      </c>
      <c r="B735">
        <v>730</v>
      </c>
      <c r="C735">
        <v>1021.812</v>
      </c>
      <c r="D735">
        <v>1236.4449999999999</v>
      </c>
      <c r="E735">
        <v>321.28199999999998</v>
      </c>
      <c r="F735">
        <v>640.51800000000003</v>
      </c>
      <c r="H735">
        <v>209.39699999999999</v>
      </c>
      <c r="I735">
        <v>-20.870999999999999</v>
      </c>
      <c r="J735">
        <v>-20.515999999999998</v>
      </c>
      <c r="L735">
        <v>-142.45500000000001</v>
      </c>
      <c r="N735">
        <v>749.25400000000002</v>
      </c>
      <c r="O735">
        <v>-1.331</v>
      </c>
      <c r="P735">
        <v>-1.7070000000000001</v>
      </c>
      <c r="Q735">
        <v>-1.0069999999999999</v>
      </c>
      <c r="R735">
        <v>0</v>
      </c>
      <c r="S735">
        <v>0.223</v>
      </c>
      <c r="T735">
        <v>0.62</v>
      </c>
      <c r="U735">
        <v>0.52300000000000002</v>
      </c>
      <c r="V735">
        <v>7.6999999999999999E-2</v>
      </c>
      <c r="W735">
        <v>121.771</v>
      </c>
      <c r="X735">
        <v>0</v>
      </c>
      <c r="Y735">
        <v>39.506</v>
      </c>
      <c r="Z735">
        <v>20.172999999999998</v>
      </c>
      <c r="AA735">
        <v>277.07299999999998</v>
      </c>
      <c r="AB735">
        <v>366.24599999999998</v>
      </c>
      <c r="AC735">
        <v>417.68</v>
      </c>
      <c r="AD735">
        <v>-2952.3939999999998</v>
      </c>
      <c r="AE735">
        <v>63.822000000000003</v>
      </c>
      <c r="AF735">
        <v>65.204999999999998</v>
      </c>
      <c r="AG735">
        <v>733.12199999999996</v>
      </c>
      <c r="AH735">
        <v>843.91399999999999</v>
      </c>
      <c r="AI735">
        <v>868.63599999999997</v>
      </c>
      <c r="AJ735">
        <v>200.52500000000001</v>
      </c>
    </row>
    <row r="736" spans="1:36" x14ac:dyDescent="0.25">
      <c r="A736">
        <v>731</v>
      </c>
      <c r="B736">
        <v>731</v>
      </c>
      <c r="C736">
        <v>1021.3339999999999</v>
      </c>
      <c r="D736">
        <v>1235.9670000000001</v>
      </c>
      <c r="E736">
        <v>322.69799999999998</v>
      </c>
      <c r="F736">
        <v>643.34799999999996</v>
      </c>
      <c r="H736">
        <v>209.87299999999999</v>
      </c>
      <c r="I736">
        <v>-20.870999999999999</v>
      </c>
      <c r="J736">
        <v>-20.992999999999999</v>
      </c>
      <c r="L736">
        <v>-142.45500000000001</v>
      </c>
      <c r="N736">
        <v>745.94299999999998</v>
      </c>
      <c r="O736">
        <v>-1.3260000000000001</v>
      </c>
      <c r="P736">
        <v>-1.702</v>
      </c>
      <c r="Q736">
        <v>-1.0069999999999999</v>
      </c>
      <c r="R736">
        <v>0</v>
      </c>
      <c r="S736">
        <v>0.223</v>
      </c>
      <c r="T736">
        <v>0.63100000000000001</v>
      </c>
      <c r="U736">
        <v>0.52300000000000002</v>
      </c>
      <c r="V736">
        <v>7.6999999999999999E-2</v>
      </c>
      <c r="W736">
        <v>122.241</v>
      </c>
      <c r="X736">
        <v>0.93799999999999994</v>
      </c>
      <c r="Y736">
        <v>39.975999999999999</v>
      </c>
      <c r="Z736">
        <v>20.172999999999998</v>
      </c>
      <c r="AA736">
        <v>277.54399999999998</v>
      </c>
      <c r="AB736">
        <v>365.77600000000001</v>
      </c>
      <c r="AC736">
        <v>418.62</v>
      </c>
      <c r="AD736">
        <v>-3351.1</v>
      </c>
      <c r="AE736">
        <v>63.822000000000003</v>
      </c>
      <c r="AF736">
        <v>68.02</v>
      </c>
      <c r="AG736">
        <v>732.81700000000001</v>
      </c>
      <c r="AH736">
        <v>840.86199999999997</v>
      </c>
      <c r="AI736">
        <v>861.00599999999997</v>
      </c>
      <c r="AJ736">
        <v>200.83</v>
      </c>
    </row>
    <row r="737" spans="1:36" x14ac:dyDescent="0.25">
      <c r="A737">
        <v>732</v>
      </c>
      <c r="B737">
        <v>732</v>
      </c>
      <c r="C737">
        <v>1020.379</v>
      </c>
      <c r="D737">
        <v>1234.0540000000001</v>
      </c>
      <c r="E737">
        <v>324.11399999999998</v>
      </c>
      <c r="F737">
        <v>651.83699999999999</v>
      </c>
      <c r="H737">
        <v>210.82499999999999</v>
      </c>
      <c r="I737">
        <v>-20.396000000000001</v>
      </c>
      <c r="J737">
        <v>-20.992999999999999</v>
      </c>
      <c r="L737">
        <v>-141.505</v>
      </c>
      <c r="N737">
        <v>726.54700000000003</v>
      </c>
      <c r="O737">
        <v>-1.3260000000000001</v>
      </c>
      <c r="P737">
        <v>-1.716</v>
      </c>
      <c r="Q737">
        <v>-1.0069999999999999</v>
      </c>
      <c r="R737">
        <v>0</v>
      </c>
      <c r="S737">
        <v>0.22800000000000001</v>
      </c>
      <c r="T737">
        <v>0.625</v>
      </c>
      <c r="U737">
        <v>0.52300000000000002</v>
      </c>
      <c r="V737">
        <v>8.4000000000000005E-2</v>
      </c>
      <c r="W737">
        <v>121.771</v>
      </c>
      <c r="X737">
        <v>0</v>
      </c>
      <c r="Y737">
        <v>40.447000000000003</v>
      </c>
      <c r="Z737">
        <v>19.704000000000001</v>
      </c>
      <c r="AA737">
        <v>278.01400000000001</v>
      </c>
      <c r="AB737">
        <v>366.24599999999998</v>
      </c>
      <c r="AC737">
        <v>419.09</v>
      </c>
      <c r="AD737">
        <v>-3462.96</v>
      </c>
      <c r="AE737">
        <v>63.822000000000003</v>
      </c>
      <c r="AF737">
        <v>69.427000000000007</v>
      </c>
      <c r="AG737">
        <v>732.81700000000001</v>
      </c>
      <c r="AH737">
        <v>840.25099999999998</v>
      </c>
      <c r="AI737">
        <v>860.70100000000002</v>
      </c>
      <c r="AJ737">
        <v>200.52500000000001</v>
      </c>
    </row>
    <row r="738" spans="1:36" x14ac:dyDescent="0.25">
      <c r="A738">
        <v>733</v>
      </c>
      <c r="B738">
        <v>733</v>
      </c>
      <c r="C738">
        <v>1019.902</v>
      </c>
      <c r="D738">
        <v>1233.098</v>
      </c>
      <c r="E738">
        <v>325.52999999999997</v>
      </c>
      <c r="F738">
        <v>645.23400000000004</v>
      </c>
      <c r="H738">
        <v>210.34899999999999</v>
      </c>
      <c r="I738">
        <v>-20.870999999999999</v>
      </c>
      <c r="J738">
        <v>-20.992999999999999</v>
      </c>
      <c r="L738">
        <v>-141.97999999999999</v>
      </c>
      <c r="N738">
        <v>747.36199999999997</v>
      </c>
      <c r="O738">
        <v>-1.3160000000000001</v>
      </c>
      <c r="P738">
        <v>-1.702</v>
      </c>
      <c r="Q738">
        <v>-1.0029999999999999</v>
      </c>
      <c r="R738">
        <v>0</v>
      </c>
      <c r="S738">
        <v>0.223</v>
      </c>
      <c r="T738">
        <v>0.62</v>
      </c>
      <c r="U738">
        <v>0.52300000000000002</v>
      </c>
      <c r="V738">
        <v>7.6999999999999999E-2</v>
      </c>
      <c r="W738">
        <v>121.771</v>
      </c>
      <c r="X738">
        <v>0</v>
      </c>
      <c r="Y738">
        <v>39.975999999999999</v>
      </c>
      <c r="Z738">
        <v>20.172999999999998</v>
      </c>
      <c r="AA738">
        <v>278.95600000000002</v>
      </c>
      <c r="AB738">
        <v>365.77600000000001</v>
      </c>
      <c r="AC738">
        <v>415.8</v>
      </c>
      <c r="AD738">
        <v>-3395.8470000000002</v>
      </c>
      <c r="AE738">
        <v>63.822000000000003</v>
      </c>
      <c r="AF738">
        <v>69.896000000000001</v>
      </c>
      <c r="AG738">
        <v>733.12199999999996</v>
      </c>
      <c r="AH738">
        <v>840.86199999999997</v>
      </c>
      <c r="AI738">
        <v>861.61599999999999</v>
      </c>
      <c r="AJ738">
        <v>200.22</v>
      </c>
    </row>
    <row r="739" spans="1:36" x14ac:dyDescent="0.25">
      <c r="A739">
        <v>734</v>
      </c>
      <c r="B739">
        <v>734</v>
      </c>
      <c r="C739">
        <v>1018.947</v>
      </c>
      <c r="D739">
        <v>1231.663</v>
      </c>
      <c r="E739">
        <v>326.00200000000001</v>
      </c>
      <c r="F739">
        <v>646.17700000000002</v>
      </c>
      <c r="H739">
        <v>210.34899999999999</v>
      </c>
      <c r="I739">
        <v>-21.818999999999999</v>
      </c>
      <c r="J739">
        <v>-20.992999999999999</v>
      </c>
      <c r="L739">
        <v>-141.97999999999999</v>
      </c>
      <c r="N739">
        <v>749.72699999999998</v>
      </c>
      <c r="O739">
        <v>-1.3260000000000001</v>
      </c>
      <c r="P739">
        <v>-1.716</v>
      </c>
      <c r="Q739">
        <v>-1.012</v>
      </c>
      <c r="R739">
        <v>5.0000000000000001E-3</v>
      </c>
      <c r="S739">
        <v>0.22800000000000001</v>
      </c>
      <c r="T739">
        <v>0.625</v>
      </c>
      <c r="U739">
        <v>0.51900000000000002</v>
      </c>
      <c r="V739">
        <v>0.08</v>
      </c>
      <c r="W739">
        <v>121.301</v>
      </c>
      <c r="X739">
        <v>0.93799999999999994</v>
      </c>
      <c r="Y739">
        <v>40.447000000000003</v>
      </c>
      <c r="Z739">
        <v>20.172999999999998</v>
      </c>
      <c r="AA739">
        <v>278.95600000000002</v>
      </c>
      <c r="AB739">
        <v>366.71499999999997</v>
      </c>
      <c r="AC739">
        <v>415.33</v>
      </c>
      <c r="AD739">
        <v>-3320.3339999999998</v>
      </c>
      <c r="AE739">
        <v>63.822000000000003</v>
      </c>
      <c r="AF739">
        <v>69.896000000000001</v>
      </c>
      <c r="AG739">
        <v>723.05</v>
      </c>
      <c r="AH739">
        <v>841.16700000000003</v>
      </c>
      <c r="AI739">
        <v>861.00599999999997</v>
      </c>
      <c r="AJ739">
        <v>200.83</v>
      </c>
    </row>
    <row r="740" spans="1:36" x14ac:dyDescent="0.25">
      <c r="A740">
        <v>735</v>
      </c>
      <c r="B740">
        <v>735</v>
      </c>
      <c r="C740">
        <v>1017.992</v>
      </c>
      <c r="D740">
        <v>1230.7070000000001</v>
      </c>
      <c r="E740">
        <v>326.00200000000001</v>
      </c>
      <c r="F740">
        <v>642.87599999999998</v>
      </c>
      <c r="H740">
        <v>209.39699999999999</v>
      </c>
      <c r="I740">
        <v>-20.396000000000001</v>
      </c>
      <c r="J740">
        <v>-20.515999999999998</v>
      </c>
      <c r="L740">
        <v>-141.97999999999999</v>
      </c>
      <c r="N740">
        <v>759.66200000000003</v>
      </c>
      <c r="O740">
        <v>-1.321</v>
      </c>
      <c r="P740">
        <v>-1.6970000000000001</v>
      </c>
      <c r="Q740">
        <v>-1.0069999999999999</v>
      </c>
      <c r="R740">
        <v>0</v>
      </c>
      <c r="S740">
        <v>0.22800000000000001</v>
      </c>
      <c r="T740">
        <v>0.61499999999999999</v>
      </c>
      <c r="U740">
        <v>0.52300000000000002</v>
      </c>
      <c r="V740">
        <v>7.2999999999999995E-2</v>
      </c>
      <c r="W740">
        <v>122.241</v>
      </c>
      <c r="X740">
        <v>0.93799999999999994</v>
      </c>
      <c r="Y740">
        <v>39.506</v>
      </c>
      <c r="Z740">
        <v>19.234000000000002</v>
      </c>
      <c r="AA740">
        <v>278.01400000000001</v>
      </c>
      <c r="AB740">
        <v>365.77600000000001</v>
      </c>
      <c r="AC740">
        <v>415.33</v>
      </c>
      <c r="AD740">
        <v>-3406.1010000000001</v>
      </c>
      <c r="AE740">
        <v>63.822000000000003</v>
      </c>
      <c r="AF740">
        <v>67.081000000000003</v>
      </c>
      <c r="AG740">
        <v>723.05</v>
      </c>
      <c r="AH740">
        <v>840.86199999999997</v>
      </c>
      <c r="AI740">
        <v>860.70100000000002</v>
      </c>
      <c r="AJ740">
        <v>200.52500000000001</v>
      </c>
    </row>
    <row r="741" spans="1:36" x14ac:dyDescent="0.25">
      <c r="A741">
        <v>736</v>
      </c>
      <c r="B741">
        <v>736</v>
      </c>
      <c r="C741">
        <v>1016.082</v>
      </c>
      <c r="D741">
        <v>1229.2729999999999</v>
      </c>
      <c r="E741">
        <v>327.89</v>
      </c>
      <c r="F741">
        <v>649.95000000000005</v>
      </c>
      <c r="H741">
        <v>210.34899999999999</v>
      </c>
      <c r="I741">
        <v>-21.344999999999999</v>
      </c>
      <c r="J741">
        <v>-20.039000000000001</v>
      </c>
      <c r="L741">
        <v>-141.97999999999999</v>
      </c>
      <c r="N741">
        <v>733.64300000000003</v>
      </c>
      <c r="O741">
        <v>-1.3260000000000001</v>
      </c>
      <c r="P741">
        <v>-1.6970000000000001</v>
      </c>
      <c r="Q741">
        <v>-1.0069999999999999</v>
      </c>
      <c r="R741">
        <v>5.0000000000000001E-3</v>
      </c>
      <c r="S741">
        <v>0.22800000000000001</v>
      </c>
      <c r="T741">
        <v>0.61499999999999999</v>
      </c>
      <c r="U741">
        <v>0.51900000000000002</v>
      </c>
      <c r="V741">
        <v>7.6999999999999999E-2</v>
      </c>
      <c r="W741">
        <v>121.771</v>
      </c>
      <c r="X741">
        <v>1.407</v>
      </c>
      <c r="Y741">
        <v>39.975999999999999</v>
      </c>
      <c r="Z741">
        <v>19.704000000000001</v>
      </c>
      <c r="AA741">
        <v>278.01400000000001</v>
      </c>
      <c r="AB741">
        <v>365.77600000000001</v>
      </c>
      <c r="AC741">
        <v>418.15</v>
      </c>
      <c r="AD741">
        <v>-3359.9560000000001</v>
      </c>
      <c r="AE741">
        <v>63.822000000000003</v>
      </c>
      <c r="AF741">
        <v>65.204999999999998</v>
      </c>
      <c r="AG741">
        <v>722.43899999999996</v>
      </c>
      <c r="AH741">
        <v>840.55700000000002</v>
      </c>
      <c r="AI741">
        <v>860.70100000000002</v>
      </c>
      <c r="AJ741">
        <v>200.83</v>
      </c>
    </row>
    <row r="742" spans="1:36" x14ac:dyDescent="0.25">
      <c r="A742">
        <v>737</v>
      </c>
      <c r="B742">
        <v>737</v>
      </c>
      <c r="C742">
        <v>1015.604</v>
      </c>
      <c r="D742">
        <v>1228.7940000000001</v>
      </c>
      <c r="E742">
        <v>327.89</v>
      </c>
      <c r="F742">
        <v>649.47900000000004</v>
      </c>
      <c r="H742">
        <v>209.39699999999999</v>
      </c>
      <c r="I742">
        <v>-20.396000000000001</v>
      </c>
      <c r="J742">
        <v>-20.992999999999999</v>
      </c>
      <c r="L742">
        <v>-141.97999999999999</v>
      </c>
      <c r="N742">
        <v>748.78099999999995</v>
      </c>
      <c r="O742">
        <v>-1.321</v>
      </c>
      <c r="P742">
        <v>-1.6970000000000001</v>
      </c>
      <c r="Q742">
        <v>-1.0029999999999999</v>
      </c>
      <c r="R742">
        <v>5.0000000000000001E-3</v>
      </c>
      <c r="S742">
        <v>0.223</v>
      </c>
      <c r="T742">
        <v>0.61499999999999999</v>
      </c>
      <c r="U742">
        <v>0.51900000000000002</v>
      </c>
      <c r="V742">
        <v>7.6999999999999999E-2</v>
      </c>
      <c r="W742">
        <v>121.771</v>
      </c>
      <c r="X742">
        <v>0.93799999999999994</v>
      </c>
      <c r="Y742">
        <v>39.036000000000001</v>
      </c>
      <c r="Z742">
        <v>19.704000000000001</v>
      </c>
      <c r="AA742">
        <v>278.01400000000001</v>
      </c>
      <c r="AB742">
        <v>365.77600000000001</v>
      </c>
      <c r="AC742">
        <v>417.68</v>
      </c>
      <c r="AD742">
        <v>-3458.7660000000001</v>
      </c>
      <c r="AE742">
        <v>63.353000000000002</v>
      </c>
      <c r="AF742">
        <v>68.02</v>
      </c>
      <c r="AG742">
        <v>722.43899999999996</v>
      </c>
      <c r="AH742">
        <v>840.86199999999997</v>
      </c>
      <c r="AI742">
        <v>856.12300000000005</v>
      </c>
      <c r="AJ742">
        <v>200.52500000000001</v>
      </c>
    </row>
    <row r="743" spans="1:36" x14ac:dyDescent="0.25">
      <c r="A743">
        <v>738</v>
      </c>
      <c r="B743">
        <v>738</v>
      </c>
      <c r="C743">
        <v>1014.172</v>
      </c>
      <c r="D743">
        <v>1227.3599999999999</v>
      </c>
      <c r="E743">
        <v>323.642</v>
      </c>
      <c r="F743">
        <v>648.06399999999996</v>
      </c>
      <c r="H743">
        <v>210.82499999999999</v>
      </c>
      <c r="I743">
        <v>-20.870999999999999</v>
      </c>
      <c r="J743">
        <v>-20.515999999999998</v>
      </c>
      <c r="L743">
        <v>-141.03</v>
      </c>
      <c r="N743">
        <v>766.75800000000004</v>
      </c>
      <c r="O743">
        <v>-1.3260000000000001</v>
      </c>
      <c r="P743">
        <v>-1.6970000000000001</v>
      </c>
      <c r="Q743">
        <v>-1.012</v>
      </c>
      <c r="R743">
        <v>5.0000000000000001E-3</v>
      </c>
      <c r="S743">
        <v>0.22800000000000001</v>
      </c>
      <c r="T743">
        <v>0.62</v>
      </c>
      <c r="U743">
        <v>0.51900000000000002</v>
      </c>
      <c r="V743">
        <v>7.6999999999999999E-2</v>
      </c>
      <c r="W743">
        <v>121.301</v>
      </c>
      <c r="X743">
        <v>0.93799999999999994</v>
      </c>
      <c r="Y743">
        <v>39.506</v>
      </c>
      <c r="Z743">
        <v>20.172999999999998</v>
      </c>
      <c r="AA743">
        <v>278.48500000000001</v>
      </c>
      <c r="AB743">
        <v>365.77600000000001</v>
      </c>
      <c r="AC743">
        <v>417.21</v>
      </c>
      <c r="AD743">
        <v>-3414.9560000000001</v>
      </c>
      <c r="AE743">
        <v>63.353000000000002</v>
      </c>
      <c r="AF743">
        <v>70.364999999999995</v>
      </c>
      <c r="AG743">
        <v>722.74400000000003</v>
      </c>
      <c r="AH743">
        <v>838.11500000000001</v>
      </c>
      <c r="AI743">
        <v>851.23900000000003</v>
      </c>
      <c r="AJ743">
        <v>200.52500000000001</v>
      </c>
    </row>
    <row r="744" spans="1:36" x14ac:dyDescent="0.25">
      <c r="A744">
        <v>739</v>
      </c>
      <c r="B744">
        <v>739</v>
      </c>
      <c r="C744">
        <v>1014.649</v>
      </c>
      <c r="D744">
        <v>1226.404</v>
      </c>
      <c r="E744">
        <v>322.226</v>
      </c>
      <c r="F744">
        <v>651.36500000000001</v>
      </c>
      <c r="H744">
        <v>209.87299999999999</v>
      </c>
      <c r="I744">
        <v>-20.870999999999999</v>
      </c>
      <c r="J744">
        <v>-20.992999999999999</v>
      </c>
      <c r="L744">
        <v>-141.03</v>
      </c>
      <c r="N744">
        <v>770.54300000000001</v>
      </c>
      <c r="O744">
        <v>-1.321</v>
      </c>
      <c r="P744">
        <v>-1.6879999999999999</v>
      </c>
      <c r="Q744">
        <v>-0.998</v>
      </c>
      <c r="R744">
        <v>0</v>
      </c>
      <c r="S744">
        <v>0.223</v>
      </c>
      <c r="T744">
        <v>0.61499999999999999</v>
      </c>
      <c r="U744">
        <v>0.51600000000000001</v>
      </c>
      <c r="V744">
        <v>7.2999999999999995E-2</v>
      </c>
      <c r="W744">
        <v>121.301</v>
      </c>
      <c r="X744">
        <v>0.46899999999999997</v>
      </c>
      <c r="Y744">
        <v>39.506</v>
      </c>
      <c r="Z744">
        <v>19.704000000000001</v>
      </c>
      <c r="AA744">
        <v>277.54399999999998</v>
      </c>
      <c r="AB744">
        <v>365.77600000000001</v>
      </c>
      <c r="AC744">
        <v>416.74</v>
      </c>
      <c r="AD744">
        <v>-3351.5659999999998</v>
      </c>
      <c r="AE744">
        <v>63.353000000000002</v>
      </c>
      <c r="AF744">
        <v>69.896000000000001</v>
      </c>
      <c r="AG744">
        <v>722.43899999999996</v>
      </c>
      <c r="AH744">
        <v>830.79</v>
      </c>
      <c r="AI744">
        <v>850.93399999999997</v>
      </c>
      <c r="AJ744">
        <v>200.83</v>
      </c>
    </row>
    <row r="745" spans="1:36" x14ac:dyDescent="0.25">
      <c r="A745">
        <v>740</v>
      </c>
      <c r="B745">
        <v>740</v>
      </c>
      <c r="C745">
        <v>1013.217</v>
      </c>
      <c r="D745">
        <v>1224.9690000000001</v>
      </c>
      <c r="E745">
        <v>323.642</v>
      </c>
      <c r="F745">
        <v>648.53499999999997</v>
      </c>
      <c r="H745">
        <v>207.49299999999999</v>
      </c>
      <c r="I745">
        <v>-20.870999999999999</v>
      </c>
      <c r="J745">
        <v>-20.039000000000001</v>
      </c>
      <c r="L745">
        <v>-141.03</v>
      </c>
      <c r="N745">
        <v>764.86599999999999</v>
      </c>
      <c r="O745">
        <v>-1.3160000000000001</v>
      </c>
      <c r="P745">
        <v>-1.6930000000000001</v>
      </c>
      <c r="Q745">
        <v>-1.0169999999999999</v>
      </c>
      <c r="R745">
        <v>-5.0000000000000001E-3</v>
      </c>
      <c r="S745">
        <v>0.22800000000000001</v>
      </c>
      <c r="T745">
        <v>0.625</v>
      </c>
      <c r="U745">
        <v>0.51600000000000001</v>
      </c>
      <c r="V745">
        <v>0.08</v>
      </c>
      <c r="W745">
        <v>121.301</v>
      </c>
      <c r="X745">
        <v>0.93799999999999994</v>
      </c>
      <c r="Y745">
        <v>39.506</v>
      </c>
      <c r="Z745">
        <v>20.172999999999998</v>
      </c>
      <c r="AA745">
        <v>278.01400000000001</v>
      </c>
      <c r="AB745">
        <v>365.30599999999998</v>
      </c>
      <c r="AC745">
        <v>416.74</v>
      </c>
      <c r="AD745">
        <v>-3324.9949999999999</v>
      </c>
      <c r="AE745">
        <v>62.884</v>
      </c>
      <c r="AF745">
        <v>68.489000000000004</v>
      </c>
      <c r="AG745">
        <v>722.43899999999996</v>
      </c>
      <c r="AH745">
        <v>830.17899999999997</v>
      </c>
      <c r="AI745">
        <v>850.93399999999997</v>
      </c>
      <c r="AJ745">
        <v>200.83</v>
      </c>
    </row>
    <row r="746" spans="1:36" x14ac:dyDescent="0.25">
      <c r="A746">
        <v>741</v>
      </c>
      <c r="B746">
        <v>741</v>
      </c>
      <c r="C746">
        <v>1011.784</v>
      </c>
      <c r="D746">
        <v>1223.056</v>
      </c>
      <c r="E746">
        <v>324.58600000000001</v>
      </c>
      <c r="F746">
        <v>652.78</v>
      </c>
      <c r="H746">
        <v>208.44499999999999</v>
      </c>
      <c r="I746">
        <v>-19.448</v>
      </c>
      <c r="J746">
        <v>-19.562000000000001</v>
      </c>
      <c r="L746">
        <v>-140.55600000000001</v>
      </c>
      <c r="N746">
        <v>757.29600000000005</v>
      </c>
      <c r="O746">
        <v>-1.3160000000000001</v>
      </c>
      <c r="P746">
        <v>-1.6930000000000001</v>
      </c>
      <c r="Q746">
        <v>-1.0029999999999999</v>
      </c>
      <c r="R746">
        <v>-0.01</v>
      </c>
      <c r="S746">
        <v>0.23300000000000001</v>
      </c>
      <c r="T746">
        <v>0.61499999999999999</v>
      </c>
      <c r="U746">
        <v>0.51600000000000001</v>
      </c>
      <c r="V746">
        <v>7.6999999999999999E-2</v>
      </c>
      <c r="W746">
        <v>121.301</v>
      </c>
      <c r="X746">
        <v>1.407</v>
      </c>
      <c r="Y746">
        <v>39.506</v>
      </c>
      <c r="Z746">
        <v>20.641999999999999</v>
      </c>
      <c r="AA746">
        <v>213.084</v>
      </c>
      <c r="AB746">
        <v>364.83600000000001</v>
      </c>
      <c r="AC746">
        <v>416.27</v>
      </c>
      <c r="AD746">
        <v>-3454.5709999999999</v>
      </c>
      <c r="AE746">
        <v>63.822000000000003</v>
      </c>
      <c r="AF746">
        <v>68.02</v>
      </c>
      <c r="AG746">
        <v>722.74400000000003</v>
      </c>
      <c r="AH746">
        <v>830.48500000000001</v>
      </c>
      <c r="AI746">
        <v>850.93399999999997</v>
      </c>
      <c r="AJ746">
        <v>200.52500000000001</v>
      </c>
    </row>
    <row r="747" spans="1:36" x14ac:dyDescent="0.25">
      <c r="A747">
        <v>742</v>
      </c>
      <c r="B747">
        <v>742</v>
      </c>
      <c r="C747">
        <v>1011.306</v>
      </c>
      <c r="D747">
        <v>1223.056</v>
      </c>
      <c r="E747">
        <v>325.52999999999997</v>
      </c>
      <c r="F747">
        <v>659.38300000000004</v>
      </c>
      <c r="H747">
        <v>208.92099999999999</v>
      </c>
      <c r="I747">
        <v>-20.870999999999999</v>
      </c>
      <c r="J747">
        <v>-20.039000000000001</v>
      </c>
      <c r="L747">
        <v>-140.55600000000001</v>
      </c>
      <c r="N747">
        <v>742.15800000000002</v>
      </c>
      <c r="O747">
        <v>-1.3109999999999999</v>
      </c>
      <c r="P747">
        <v>-1.6970000000000001</v>
      </c>
      <c r="Q747">
        <v>-1.0069999999999999</v>
      </c>
      <c r="R747">
        <v>-5.0000000000000001E-3</v>
      </c>
      <c r="S747">
        <v>0.22800000000000001</v>
      </c>
      <c r="T747">
        <v>0.62</v>
      </c>
      <c r="U747">
        <v>0.51600000000000001</v>
      </c>
      <c r="V747">
        <v>7.6999999999999999E-2</v>
      </c>
      <c r="W747">
        <v>121.301</v>
      </c>
      <c r="X747">
        <v>1.407</v>
      </c>
      <c r="Y747">
        <v>39.506</v>
      </c>
      <c r="Z747">
        <v>20.172999999999998</v>
      </c>
      <c r="AA747">
        <v>249.78299999999999</v>
      </c>
      <c r="AB747">
        <v>365.30599999999998</v>
      </c>
      <c r="AC747">
        <v>416.27</v>
      </c>
      <c r="AD747">
        <v>-3282.107</v>
      </c>
      <c r="AE747">
        <v>62.414000000000001</v>
      </c>
      <c r="AF747">
        <v>68.489000000000004</v>
      </c>
      <c r="AG747">
        <v>722.43899999999996</v>
      </c>
      <c r="AH747">
        <v>830.48500000000001</v>
      </c>
      <c r="AI747">
        <v>850.32399999999996</v>
      </c>
      <c r="AJ747">
        <v>200.83</v>
      </c>
    </row>
    <row r="748" spans="1:36" x14ac:dyDescent="0.25">
      <c r="A748">
        <v>743</v>
      </c>
      <c r="B748">
        <v>743</v>
      </c>
      <c r="C748">
        <v>1010.829</v>
      </c>
      <c r="D748">
        <v>1221.144</v>
      </c>
      <c r="E748">
        <v>326.47399999999999</v>
      </c>
      <c r="F748">
        <v>653.72299999999996</v>
      </c>
      <c r="H748">
        <v>208.44499999999999</v>
      </c>
      <c r="I748">
        <v>-20.870999999999999</v>
      </c>
      <c r="J748">
        <v>-20.515999999999998</v>
      </c>
      <c r="L748">
        <v>-140.55600000000001</v>
      </c>
      <c r="N748">
        <v>749.25400000000002</v>
      </c>
      <c r="O748">
        <v>-1.3160000000000001</v>
      </c>
      <c r="P748">
        <v>-1.6830000000000001</v>
      </c>
      <c r="Q748">
        <v>-1.012</v>
      </c>
      <c r="R748">
        <v>5.0000000000000001E-3</v>
      </c>
      <c r="S748">
        <v>0.218</v>
      </c>
      <c r="T748">
        <v>0.61499999999999999</v>
      </c>
      <c r="U748">
        <v>0.51900000000000002</v>
      </c>
      <c r="V748">
        <v>0.08</v>
      </c>
      <c r="W748">
        <v>120.36</v>
      </c>
      <c r="X748">
        <v>1.407</v>
      </c>
      <c r="Y748">
        <v>39.975999999999999</v>
      </c>
      <c r="Z748">
        <v>20.172999999999998</v>
      </c>
      <c r="AA748">
        <v>260.13400000000001</v>
      </c>
      <c r="AB748">
        <v>364.83600000000001</v>
      </c>
      <c r="AC748">
        <v>416.74</v>
      </c>
      <c r="AD748">
        <v>-3428.0059999999999</v>
      </c>
      <c r="AE748">
        <v>62.414000000000001</v>
      </c>
      <c r="AF748">
        <v>67.551000000000002</v>
      </c>
      <c r="AG748">
        <v>722.43899999999996</v>
      </c>
      <c r="AH748">
        <v>830.48500000000001</v>
      </c>
      <c r="AI748">
        <v>850.93399999999997</v>
      </c>
      <c r="AJ748">
        <v>200.52500000000001</v>
      </c>
    </row>
    <row r="749" spans="1:36" x14ac:dyDescent="0.25">
      <c r="A749">
        <v>744</v>
      </c>
      <c r="B749">
        <v>744</v>
      </c>
      <c r="C749">
        <v>1009.874</v>
      </c>
      <c r="D749">
        <v>1221.144</v>
      </c>
      <c r="E749">
        <v>327.41800000000001</v>
      </c>
      <c r="F749">
        <v>656.08199999999999</v>
      </c>
      <c r="H749">
        <v>209.39699999999999</v>
      </c>
      <c r="I749">
        <v>-20.870999999999999</v>
      </c>
      <c r="J749">
        <v>-20.039000000000001</v>
      </c>
      <c r="L749">
        <v>-141.03</v>
      </c>
      <c r="N749">
        <v>754.93100000000004</v>
      </c>
      <c r="O749">
        <v>-1.3160000000000001</v>
      </c>
      <c r="P749">
        <v>-1.6830000000000001</v>
      </c>
      <c r="Q749">
        <v>-1.0169999999999999</v>
      </c>
      <c r="R749">
        <v>5.0000000000000001E-3</v>
      </c>
      <c r="S749">
        <v>0.223</v>
      </c>
      <c r="T749">
        <v>0.61499999999999999</v>
      </c>
      <c r="U749">
        <v>0.51900000000000002</v>
      </c>
      <c r="V749">
        <v>0.08</v>
      </c>
      <c r="W749">
        <v>121.301</v>
      </c>
      <c r="X749">
        <v>1.407</v>
      </c>
      <c r="Y749">
        <v>39.036000000000001</v>
      </c>
      <c r="Z749">
        <v>20.172999999999998</v>
      </c>
      <c r="AA749">
        <v>261.07499999999999</v>
      </c>
      <c r="AB749">
        <v>364.83600000000001</v>
      </c>
      <c r="AC749">
        <v>415.33</v>
      </c>
      <c r="AD749">
        <v>-3313.8069999999998</v>
      </c>
      <c r="AE749">
        <v>62.414000000000001</v>
      </c>
      <c r="AF749">
        <v>67.081000000000003</v>
      </c>
      <c r="AG749">
        <v>722.43899999999996</v>
      </c>
      <c r="AH749">
        <v>831.09500000000003</v>
      </c>
      <c r="AI749">
        <v>849.71299999999997</v>
      </c>
      <c r="AJ749">
        <v>196.25200000000001</v>
      </c>
    </row>
    <row r="750" spans="1:36" x14ac:dyDescent="0.25">
      <c r="A750">
        <v>745</v>
      </c>
      <c r="B750">
        <v>745</v>
      </c>
      <c r="C750">
        <v>1009.396</v>
      </c>
      <c r="D750">
        <v>1219.231</v>
      </c>
      <c r="E750">
        <v>327.89</v>
      </c>
      <c r="F750">
        <v>656.553</v>
      </c>
      <c r="H750">
        <v>208.92099999999999</v>
      </c>
      <c r="I750">
        <v>-20.396000000000001</v>
      </c>
      <c r="J750">
        <v>-20.039000000000001</v>
      </c>
      <c r="L750">
        <v>-140.08099999999999</v>
      </c>
      <c r="N750">
        <v>756.35</v>
      </c>
      <c r="O750">
        <v>-1.3109999999999999</v>
      </c>
      <c r="P750">
        <v>-1.6779999999999999</v>
      </c>
      <c r="Q750">
        <v>-1.0029999999999999</v>
      </c>
      <c r="R750">
        <v>0</v>
      </c>
      <c r="S750">
        <v>0.22800000000000001</v>
      </c>
      <c r="T750">
        <v>0.60899999999999999</v>
      </c>
      <c r="U750">
        <v>0.51900000000000002</v>
      </c>
      <c r="V750">
        <v>7.6999999999999999E-2</v>
      </c>
      <c r="W750">
        <v>120.83</v>
      </c>
      <c r="X750">
        <v>2.3450000000000002</v>
      </c>
      <c r="Y750">
        <v>37.154000000000003</v>
      </c>
      <c r="Z750">
        <v>19.704000000000001</v>
      </c>
      <c r="AA750">
        <v>263.89800000000002</v>
      </c>
      <c r="AB750">
        <v>364.83600000000001</v>
      </c>
      <c r="AC750">
        <v>414.85899999999998</v>
      </c>
      <c r="AD750">
        <v>-3238.2820000000002</v>
      </c>
      <c r="AE750">
        <v>61.945</v>
      </c>
      <c r="AF750">
        <v>67.551000000000002</v>
      </c>
      <c r="AG750">
        <v>712.97799999999995</v>
      </c>
      <c r="AH750">
        <v>826.822</v>
      </c>
      <c r="AI750">
        <v>841.77800000000002</v>
      </c>
      <c r="AJ750">
        <v>196.86199999999999</v>
      </c>
    </row>
    <row r="751" spans="1:36" x14ac:dyDescent="0.25">
      <c r="A751">
        <v>746</v>
      </c>
      <c r="B751">
        <v>746</v>
      </c>
      <c r="C751">
        <v>1007.486</v>
      </c>
      <c r="D751">
        <v>1218.2750000000001</v>
      </c>
      <c r="E751">
        <v>329.30500000000001</v>
      </c>
      <c r="F751">
        <v>657.02499999999998</v>
      </c>
      <c r="H751">
        <v>209.39699999999999</v>
      </c>
      <c r="I751">
        <v>-20.396000000000001</v>
      </c>
      <c r="J751">
        <v>-20.515999999999998</v>
      </c>
      <c r="L751">
        <v>-140.55600000000001</v>
      </c>
      <c r="N751">
        <v>758.24199999999996</v>
      </c>
      <c r="O751">
        <v>-1.3109999999999999</v>
      </c>
      <c r="P751">
        <v>-1.6879999999999999</v>
      </c>
      <c r="Q751">
        <v>-1.0069999999999999</v>
      </c>
      <c r="R751">
        <v>5.0000000000000001E-3</v>
      </c>
      <c r="S751">
        <v>0.218</v>
      </c>
      <c r="T751">
        <v>0.60899999999999999</v>
      </c>
      <c r="U751">
        <v>0.51600000000000001</v>
      </c>
      <c r="V751">
        <v>8.4000000000000005E-2</v>
      </c>
      <c r="W751">
        <v>120.83</v>
      </c>
      <c r="X751">
        <v>1.407</v>
      </c>
      <c r="Y751">
        <v>37.625</v>
      </c>
      <c r="Z751">
        <v>20.172999999999998</v>
      </c>
      <c r="AA751">
        <v>265.31</v>
      </c>
      <c r="AB751">
        <v>364.36700000000002</v>
      </c>
      <c r="AC751">
        <v>415.33</v>
      </c>
      <c r="AD751">
        <v>-3282.107</v>
      </c>
      <c r="AE751">
        <v>61.475999999999999</v>
      </c>
      <c r="AF751">
        <v>68.02</v>
      </c>
      <c r="AG751">
        <v>712.06200000000001</v>
      </c>
      <c r="AH751">
        <v>821.02300000000002</v>
      </c>
      <c r="AI751">
        <v>841.16700000000003</v>
      </c>
      <c r="AJ751">
        <v>194.11500000000001</v>
      </c>
    </row>
    <row r="752" spans="1:36" x14ac:dyDescent="0.25">
      <c r="A752">
        <v>747</v>
      </c>
      <c r="B752">
        <v>747</v>
      </c>
      <c r="C752">
        <v>1007.486</v>
      </c>
      <c r="D752">
        <v>1216.8409999999999</v>
      </c>
      <c r="E752">
        <v>330.24900000000002</v>
      </c>
      <c r="F752">
        <v>655.61</v>
      </c>
      <c r="H752">
        <v>209.87299999999999</v>
      </c>
      <c r="I752">
        <v>-19.922000000000001</v>
      </c>
      <c r="J752">
        <v>-20.515999999999998</v>
      </c>
      <c r="L752">
        <v>-139.60599999999999</v>
      </c>
      <c r="N752">
        <v>759.18899999999996</v>
      </c>
      <c r="O752">
        <v>-1.3069999999999999</v>
      </c>
      <c r="P752">
        <v>-1.6830000000000001</v>
      </c>
      <c r="Q752">
        <v>-1.012</v>
      </c>
      <c r="R752">
        <v>0</v>
      </c>
      <c r="S752">
        <v>0.223</v>
      </c>
      <c r="T752">
        <v>0.62</v>
      </c>
      <c r="U752">
        <v>0.51200000000000001</v>
      </c>
      <c r="V752">
        <v>7.2999999999999995E-2</v>
      </c>
      <c r="W752">
        <v>121.301</v>
      </c>
      <c r="X752">
        <v>1.8759999999999999</v>
      </c>
      <c r="Y752">
        <v>38.564999999999998</v>
      </c>
      <c r="Z752">
        <v>20.172999999999998</v>
      </c>
      <c r="AA752">
        <v>267.66300000000001</v>
      </c>
      <c r="AB752">
        <v>364.83600000000001</v>
      </c>
      <c r="AC752">
        <v>414.38900000000001</v>
      </c>
      <c r="AD752">
        <v>-3176.268</v>
      </c>
      <c r="AE752">
        <v>61.945</v>
      </c>
      <c r="AF752">
        <v>65.674000000000007</v>
      </c>
      <c r="AG752">
        <v>712.36699999999996</v>
      </c>
      <c r="AH752">
        <v>820.41300000000001</v>
      </c>
      <c r="AI752">
        <v>841.47199999999998</v>
      </c>
      <c r="AJ752">
        <v>196.86199999999999</v>
      </c>
    </row>
    <row r="753" spans="1:36" x14ac:dyDescent="0.25">
      <c r="A753">
        <v>748</v>
      </c>
      <c r="B753">
        <v>748</v>
      </c>
      <c r="C753">
        <v>1005.099</v>
      </c>
      <c r="D753">
        <v>1215.4059999999999</v>
      </c>
      <c r="E753">
        <v>329.77699999999999</v>
      </c>
      <c r="F753">
        <v>655.61</v>
      </c>
      <c r="H753">
        <v>211.30099999999999</v>
      </c>
      <c r="I753">
        <v>-20.870999999999999</v>
      </c>
      <c r="J753">
        <v>-19.562000000000001</v>
      </c>
      <c r="L753">
        <v>-140.08099999999999</v>
      </c>
      <c r="N753">
        <v>751.14599999999996</v>
      </c>
      <c r="O753">
        <v>-1.3109999999999999</v>
      </c>
      <c r="P753">
        <v>-1.6879999999999999</v>
      </c>
      <c r="Q753">
        <v>-1.0069999999999999</v>
      </c>
      <c r="R753">
        <v>0</v>
      </c>
      <c r="S753">
        <v>0.223</v>
      </c>
      <c r="T753">
        <v>0.60899999999999999</v>
      </c>
      <c r="U753">
        <v>0.51200000000000001</v>
      </c>
      <c r="V753">
        <v>0.08</v>
      </c>
      <c r="W753">
        <v>120.83</v>
      </c>
      <c r="X753">
        <v>1.8759999999999999</v>
      </c>
      <c r="Y753">
        <v>38.094999999999999</v>
      </c>
      <c r="Z753">
        <v>19.704000000000001</v>
      </c>
      <c r="AA753">
        <v>267.19200000000001</v>
      </c>
      <c r="AB753">
        <v>363.89699999999999</v>
      </c>
      <c r="AC753">
        <v>415.33</v>
      </c>
      <c r="AD753">
        <v>-3182.33</v>
      </c>
      <c r="AE753">
        <v>61.945</v>
      </c>
      <c r="AF753">
        <v>66.611999999999995</v>
      </c>
      <c r="AG753">
        <v>712.36699999999996</v>
      </c>
      <c r="AH753">
        <v>821.02300000000002</v>
      </c>
      <c r="AI753">
        <v>840.86199999999997</v>
      </c>
      <c r="AJ753">
        <v>190.453</v>
      </c>
    </row>
    <row r="754" spans="1:36" x14ac:dyDescent="0.25">
      <c r="A754">
        <v>749</v>
      </c>
      <c r="B754">
        <v>749</v>
      </c>
      <c r="C754">
        <v>1005.576</v>
      </c>
      <c r="D754">
        <v>1214.9280000000001</v>
      </c>
      <c r="E754">
        <v>330.24900000000002</v>
      </c>
      <c r="F754">
        <v>652.78</v>
      </c>
      <c r="H754">
        <v>209.39699999999999</v>
      </c>
      <c r="I754">
        <v>-19.922000000000001</v>
      </c>
      <c r="J754">
        <v>-20.039000000000001</v>
      </c>
      <c r="L754">
        <v>-139.60599999999999</v>
      </c>
      <c r="N754">
        <v>757.29600000000005</v>
      </c>
      <c r="O754">
        <v>-1.302</v>
      </c>
      <c r="P754">
        <v>-1.6830000000000001</v>
      </c>
      <c r="Q754">
        <v>-1.0069999999999999</v>
      </c>
      <c r="R754">
        <v>0</v>
      </c>
      <c r="S754">
        <v>0.218</v>
      </c>
      <c r="T754">
        <v>0.60899999999999999</v>
      </c>
      <c r="U754">
        <v>0.51200000000000001</v>
      </c>
      <c r="V754">
        <v>0.08</v>
      </c>
      <c r="W754">
        <v>120.83</v>
      </c>
      <c r="X754">
        <v>2.3450000000000002</v>
      </c>
      <c r="Y754">
        <v>38.564999999999998</v>
      </c>
      <c r="Z754">
        <v>19.704000000000001</v>
      </c>
      <c r="AA754">
        <v>269.07400000000001</v>
      </c>
      <c r="AB754">
        <v>364.83600000000001</v>
      </c>
      <c r="AC754">
        <v>414.85899999999998</v>
      </c>
      <c r="AD754">
        <v>-2735.886</v>
      </c>
      <c r="AE754">
        <v>61.945</v>
      </c>
      <c r="AF754">
        <v>68.02</v>
      </c>
      <c r="AG754">
        <v>712.36699999999996</v>
      </c>
      <c r="AH754">
        <v>820.71799999999996</v>
      </c>
      <c r="AI754">
        <v>840.55700000000002</v>
      </c>
      <c r="AJ754">
        <v>190.453</v>
      </c>
    </row>
    <row r="755" spans="1:36" x14ac:dyDescent="0.25">
      <c r="A755">
        <v>750</v>
      </c>
      <c r="B755">
        <v>750</v>
      </c>
      <c r="C755">
        <v>1003.189</v>
      </c>
      <c r="D755">
        <v>1213.972</v>
      </c>
      <c r="E755">
        <v>330.24900000000002</v>
      </c>
      <c r="F755">
        <v>649.95000000000005</v>
      </c>
      <c r="H755">
        <v>210.34899999999999</v>
      </c>
      <c r="I755">
        <v>-20.396000000000001</v>
      </c>
      <c r="J755">
        <v>-20.515999999999998</v>
      </c>
      <c r="L755">
        <v>-139.60599999999999</v>
      </c>
      <c r="N755">
        <v>760.60799999999995</v>
      </c>
      <c r="O755">
        <v>-1.3069999999999999</v>
      </c>
      <c r="P755">
        <v>-1.6739999999999999</v>
      </c>
      <c r="Q755">
        <v>-1.0069999999999999</v>
      </c>
      <c r="R755">
        <v>-5.0000000000000001E-3</v>
      </c>
      <c r="S755">
        <v>0.22800000000000001</v>
      </c>
      <c r="T755">
        <v>0.62</v>
      </c>
      <c r="U755">
        <v>0.50900000000000001</v>
      </c>
      <c r="V755">
        <v>7.6999999999999999E-2</v>
      </c>
      <c r="W755">
        <v>119.89</v>
      </c>
      <c r="X755">
        <v>1.8759999999999999</v>
      </c>
      <c r="Y755">
        <v>38.564999999999998</v>
      </c>
      <c r="Z755">
        <v>20.172999999999998</v>
      </c>
      <c r="AA755">
        <v>268.60399999999998</v>
      </c>
      <c r="AB755">
        <v>363.89699999999999</v>
      </c>
      <c r="AC755">
        <v>414.85899999999998</v>
      </c>
      <c r="AD755">
        <v>-3038.2240000000002</v>
      </c>
      <c r="AE755">
        <v>61.475999999999999</v>
      </c>
      <c r="AF755">
        <v>68.02</v>
      </c>
      <c r="AG755">
        <v>712.36699999999996</v>
      </c>
      <c r="AH755">
        <v>821.02300000000002</v>
      </c>
      <c r="AI755">
        <v>840.55700000000002</v>
      </c>
      <c r="AJ755">
        <v>190.453</v>
      </c>
    </row>
    <row r="756" spans="1:36" x14ac:dyDescent="0.25">
      <c r="A756">
        <v>751</v>
      </c>
      <c r="B756">
        <v>751</v>
      </c>
      <c r="C756">
        <v>1002.711</v>
      </c>
      <c r="D756">
        <v>1211.5809999999999</v>
      </c>
      <c r="E756">
        <v>331.66500000000002</v>
      </c>
      <c r="F756">
        <v>649.95000000000005</v>
      </c>
      <c r="H756">
        <v>212.72900000000001</v>
      </c>
      <c r="I756">
        <v>-20.870999999999999</v>
      </c>
      <c r="J756">
        <v>-19.085000000000001</v>
      </c>
      <c r="L756">
        <v>-140.08099999999999</v>
      </c>
      <c r="N756">
        <v>758.24199999999996</v>
      </c>
      <c r="O756">
        <v>-1.302</v>
      </c>
      <c r="P756">
        <v>-1.669</v>
      </c>
      <c r="Q756">
        <v>-1.0029999999999999</v>
      </c>
      <c r="R756">
        <v>5.0000000000000001E-3</v>
      </c>
      <c r="S756">
        <v>0.22800000000000001</v>
      </c>
      <c r="T756">
        <v>0.61499999999999999</v>
      </c>
      <c r="U756">
        <v>0.51200000000000001</v>
      </c>
      <c r="V756">
        <v>7.6999999999999999E-2</v>
      </c>
      <c r="W756">
        <v>120.83</v>
      </c>
      <c r="X756">
        <v>2.3450000000000002</v>
      </c>
      <c r="Y756">
        <v>38.094999999999999</v>
      </c>
      <c r="Z756">
        <v>20.172999999999998</v>
      </c>
      <c r="AA756">
        <v>269.54500000000002</v>
      </c>
      <c r="AB756">
        <v>364.36700000000002</v>
      </c>
      <c r="AC756">
        <v>413.91899999999998</v>
      </c>
      <c r="AD756">
        <v>-3462.4940000000001</v>
      </c>
      <c r="AE756">
        <v>61.006</v>
      </c>
      <c r="AF756">
        <v>67.081000000000003</v>
      </c>
      <c r="AG756">
        <v>712.06200000000001</v>
      </c>
      <c r="AH756">
        <v>820.41300000000001</v>
      </c>
      <c r="AI756">
        <v>831.4</v>
      </c>
      <c r="AJ756">
        <v>190.75800000000001</v>
      </c>
    </row>
    <row r="757" spans="1:36" x14ac:dyDescent="0.25">
      <c r="A757">
        <v>752</v>
      </c>
      <c r="B757">
        <v>752</v>
      </c>
      <c r="C757">
        <v>1001.756</v>
      </c>
      <c r="D757">
        <v>1211.5809999999999</v>
      </c>
      <c r="E757">
        <v>333.553</v>
      </c>
      <c r="F757">
        <v>653.25199999999995</v>
      </c>
      <c r="H757">
        <v>209.87299999999999</v>
      </c>
      <c r="I757">
        <v>-20.870999999999999</v>
      </c>
      <c r="J757">
        <v>-20.515999999999998</v>
      </c>
      <c r="L757">
        <v>-139.60599999999999</v>
      </c>
      <c r="N757">
        <v>729.38499999999999</v>
      </c>
      <c r="O757">
        <v>-1.302</v>
      </c>
      <c r="P757">
        <v>-1.6830000000000001</v>
      </c>
      <c r="Q757">
        <v>-1.0069999999999999</v>
      </c>
      <c r="R757">
        <v>5.0000000000000001E-3</v>
      </c>
      <c r="S757">
        <v>0.223</v>
      </c>
      <c r="T757">
        <v>0.60899999999999999</v>
      </c>
      <c r="U757">
        <v>0.50900000000000001</v>
      </c>
      <c r="V757">
        <v>7.6999999999999999E-2</v>
      </c>
      <c r="W757">
        <v>120.36</v>
      </c>
      <c r="X757">
        <v>2.8140000000000001</v>
      </c>
      <c r="Y757">
        <v>39.036000000000001</v>
      </c>
      <c r="Z757">
        <v>20.172999999999998</v>
      </c>
      <c r="AA757">
        <v>271.89699999999999</v>
      </c>
      <c r="AB757">
        <v>364.36700000000002</v>
      </c>
      <c r="AC757">
        <v>413.91899999999998</v>
      </c>
      <c r="AD757">
        <v>-3181.3969999999999</v>
      </c>
      <c r="AE757">
        <v>61.475999999999999</v>
      </c>
      <c r="AF757">
        <v>67.081000000000003</v>
      </c>
      <c r="AG757">
        <v>712.06200000000001</v>
      </c>
      <c r="AH757">
        <v>820.71799999999996</v>
      </c>
      <c r="AI757">
        <v>830.79</v>
      </c>
      <c r="AJ757">
        <v>190.148</v>
      </c>
    </row>
    <row r="758" spans="1:36" x14ac:dyDescent="0.25">
      <c r="A758">
        <v>753</v>
      </c>
      <c r="B758">
        <v>753</v>
      </c>
      <c r="C758">
        <v>1001.279</v>
      </c>
      <c r="D758">
        <v>1210.1469999999999</v>
      </c>
      <c r="E758">
        <v>335.91300000000001</v>
      </c>
      <c r="F758">
        <v>650.89400000000001</v>
      </c>
      <c r="H758">
        <v>210.34899999999999</v>
      </c>
      <c r="I758">
        <v>-20.396000000000001</v>
      </c>
      <c r="J758">
        <v>-20.515999999999998</v>
      </c>
      <c r="L758">
        <v>-138.65700000000001</v>
      </c>
      <c r="N758">
        <v>718.505</v>
      </c>
      <c r="O758">
        <v>-1.2969999999999999</v>
      </c>
      <c r="P758">
        <v>-1.669</v>
      </c>
      <c r="Q758">
        <v>-1.0069999999999999</v>
      </c>
      <c r="R758">
        <v>5.0000000000000001E-3</v>
      </c>
      <c r="S758">
        <v>0.218</v>
      </c>
      <c r="T758">
        <v>0.61499999999999999</v>
      </c>
      <c r="U758">
        <v>0.51200000000000001</v>
      </c>
      <c r="V758">
        <v>0.08</v>
      </c>
      <c r="W758">
        <v>120.36</v>
      </c>
      <c r="X758">
        <v>2.3450000000000002</v>
      </c>
      <c r="Y758">
        <v>38.094999999999999</v>
      </c>
      <c r="Z758">
        <v>19.704000000000001</v>
      </c>
      <c r="AA758">
        <v>272.83800000000002</v>
      </c>
      <c r="AB758">
        <v>363.89699999999999</v>
      </c>
      <c r="AC758">
        <v>413.91899999999998</v>
      </c>
      <c r="AE758">
        <v>61.006</v>
      </c>
      <c r="AF758">
        <v>67.081000000000003</v>
      </c>
      <c r="AG758">
        <v>712.36699999999996</v>
      </c>
      <c r="AH758">
        <v>820.41300000000001</v>
      </c>
      <c r="AI758">
        <v>831.4</v>
      </c>
      <c r="AJ758">
        <v>190.453</v>
      </c>
    </row>
    <row r="759" spans="1:36" x14ac:dyDescent="0.25">
      <c r="A759">
        <v>754</v>
      </c>
      <c r="B759">
        <v>754</v>
      </c>
      <c r="C759">
        <v>998.89099999999996</v>
      </c>
      <c r="D759">
        <v>1209.6679999999999</v>
      </c>
      <c r="E759">
        <v>334.96899999999999</v>
      </c>
      <c r="F759">
        <v>652.30899999999997</v>
      </c>
      <c r="H759">
        <v>212.72900000000001</v>
      </c>
      <c r="I759">
        <v>-20.396000000000001</v>
      </c>
      <c r="J759">
        <v>-20.039000000000001</v>
      </c>
      <c r="L759">
        <v>-138.65700000000001</v>
      </c>
      <c r="N759">
        <v>708.09900000000005</v>
      </c>
      <c r="O759">
        <v>-1.3069999999999999</v>
      </c>
      <c r="P759">
        <v>-1.669</v>
      </c>
      <c r="Q759">
        <v>-1.0069999999999999</v>
      </c>
      <c r="R759">
        <v>5.0000000000000001E-3</v>
      </c>
      <c r="S759">
        <v>0.223</v>
      </c>
      <c r="T759">
        <v>0.60399999999999998</v>
      </c>
      <c r="U759">
        <v>0.51200000000000001</v>
      </c>
      <c r="V759">
        <v>7.6999999999999999E-2</v>
      </c>
      <c r="W759">
        <v>120.36</v>
      </c>
      <c r="X759">
        <v>2.8140000000000001</v>
      </c>
      <c r="Y759">
        <v>38.094999999999999</v>
      </c>
      <c r="Z759">
        <v>20.172999999999998</v>
      </c>
      <c r="AA759">
        <v>270.95600000000002</v>
      </c>
      <c r="AB759">
        <v>364.36700000000002</v>
      </c>
      <c r="AC759">
        <v>413.91899999999998</v>
      </c>
      <c r="AE759">
        <v>61.006</v>
      </c>
      <c r="AF759">
        <v>65.674000000000007</v>
      </c>
      <c r="AG759">
        <v>712.97799999999995</v>
      </c>
      <c r="AH759">
        <v>813.39300000000003</v>
      </c>
      <c r="AI759">
        <v>831.09500000000003</v>
      </c>
      <c r="AJ759">
        <v>190.453</v>
      </c>
    </row>
    <row r="760" spans="1:36" x14ac:dyDescent="0.25">
      <c r="A760">
        <v>755</v>
      </c>
      <c r="B760">
        <v>755</v>
      </c>
      <c r="C760">
        <v>998.41399999999999</v>
      </c>
      <c r="D760">
        <v>1208.712</v>
      </c>
      <c r="E760">
        <v>335.91300000000001</v>
      </c>
      <c r="F760">
        <v>655.13800000000003</v>
      </c>
      <c r="H760">
        <v>212.72900000000001</v>
      </c>
      <c r="I760">
        <v>-19.922000000000001</v>
      </c>
      <c r="J760">
        <v>-20.992999999999999</v>
      </c>
      <c r="L760">
        <v>-138.65700000000001</v>
      </c>
      <c r="N760">
        <v>700.53</v>
      </c>
      <c r="O760">
        <v>-1.2969999999999999</v>
      </c>
      <c r="P760">
        <v>-1.669</v>
      </c>
      <c r="Q760">
        <v>-1.0029999999999999</v>
      </c>
      <c r="R760">
        <v>0</v>
      </c>
      <c r="S760">
        <v>0.223</v>
      </c>
      <c r="T760">
        <v>0.60899999999999999</v>
      </c>
      <c r="U760">
        <v>0.50900000000000001</v>
      </c>
      <c r="V760">
        <v>0.08</v>
      </c>
      <c r="W760">
        <v>119.89</v>
      </c>
      <c r="X760">
        <v>3.282</v>
      </c>
      <c r="Y760">
        <v>38.564999999999998</v>
      </c>
      <c r="Z760">
        <v>19.234000000000002</v>
      </c>
      <c r="AA760">
        <v>270.95600000000002</v>
      </c>
      <c r="AB760">
        <v>363.89699999999999</v>
      </c>
      <c r="AC760">
        <v>412.97899999999998</v>
      </c>
      <c r="AE760">
        <v>60.067999999999998</v>
      </c>
      <c r="AF760">
        <v>67.081000000000003</v>
      </c>
      <c r="AG760">
        <v>708.70500000000004</v>
      </c>
      <c r="AH760">
        <v>811.25599999999997</v>
      </c>
      <c r="AI760">
        <v>830.79</v>
      </c>
      <c r="AJ760">
        <v>190.453</v>
      </c>
    </row>
    <row r="761" spans="1:36" x14ac:dyDescent="0.25">
      <c r="A761">
        <v>756</v>
      </c>
      <c r="B761">
        <v>756</v>
      </c>
      <c r="C761">
        <v>997.93600000000004</v>
      </c>
      <c r="D761">
        <v>1206.8</v>
      </c>
      <c r="E761">
        <v>336.85599999999999</v>
      </c>
      <c r="F761">
        <v>658.44</v>
      </c>
      <c r="H761">
        <v>213.20500000000001</v>
      </c>
      <c r="I761">
        <v>-19.922000000000001</v>
      </c>
      <c r="J761">
        <v>-20.039000000000001</v>
      </c>
      <c r="L761">
        <v>-138.65700000000001</v>
      </c>
      <c r="N761">
        <v>691.07</v>
      </c>
      <c r="O761">
        <v>-1.302</v>
      </c>
      <c r="P761">
        <v>-1.6639999999999999</v>
      </c>
      <c r="Q761">
        <v>-1.0069999999999999</v>
      </c>
      <c r="R761">
        <v>0</v>
      </c>
      <c r="S761">
        <v>0.23300000000000001</v>
      </c>
      <c r="T761">
        <v>0.61499999999999999</v>
      </c>
      <c r="U761">
        <v>0.50900000000000001</v>
      </c>
      <c r="V761">
        <v>0.08</v>
      </c>
      <c r="W761">
        <v>120.83</v>
      </c>
      <c r="X761">
        <v>2.8140000000000001</v>
      </c>
      <c r="Y761">
        <v>38.564999999999998</v>
      </c>
      <c r="Z761">
        <v>19.234000000000002</v>
      </c>
      <c r="AA761">
        <v>272.36799999999999</v>
      </c>
      <c r="AB761">
        <v>363.42700000000002</v>
      </c>
      <c r="AC761">
        <v>413.44900000000001</v>
      </c>
      <c r="AE761">
        <v>61.006</v>
      </c>
      <c r="AF761">
        <v>66.611999999999995</v>
      </c>
      <c r="AG761">
        <v>702.6</v>
      </c>
      <c r="AH761">
        <v>810.95100000000002</v>
      </c>
      <c r="AI761">
        <v>830.79</v>
      </c>
      <c r="AJ761">
        <v>190.453</v>
      </c>
    </row>
    <row r="762" spans="1:36" x14ac:dyDescent="0.25">
      <c r="A762">
        <v>757</v>
      </c>
      <c r="B762">
        <v>757</v>
      </c>
      <c r="C762">
        <v>997.93600000000004</v>
      </c>
      <c r="D762">
        <v>1205.365</v>
      </c>
      <c r="E762">
        <v>339.21600000000001</v>
      </c>
      <c r="F762">
        <v>667.40099999999995</v>
      </c>
      <c r="H762">
        <v>213.20500000000001</v>
      </c>
      <c r="I762">
        <v>-20.396000000000001</v>
      </c>
      <c r="J762">
        <v>-19.562000000000001</v>
      </c>
      <c r="L762">
        <v>-138.18199999999999</v>
      </c>
      <c r="N762">
        <v>656.54100000000005</v>
      </c>
      <c r="O762">
        <v>-1.2969999999999999</v>
      </c>
      <c r="P762">
        <v>-1.669</v>
      </c>
      <c r="Q762">
        <v>-1.0029999999999999</v>
      </c>
      <c r="R762">
        <v>0</v>
      </c>
      <c r="S762">
        <v>0.22800000000000001</v>
      </c>
      <c r="T762">
        <v>0.60899999999999999</v>
      </c>
      <c r="U762">
        <v>0.502</v>
      </c>
      <c r="V762">
        <v>7.6999999999999999E-2</v>
      </c>
      <c r="W762">
        <v>121.301</v>
      </c>
      <c r="X762">
        <v>3.7509999999999999</v>
      </c>
      <c r="Y762">
        <v>37.625</v>
      </c>
      <c r="Z762">
        <v>19.234000000000002</v>
      </c>
      <c r="AA762">
        <v>271.89699999999999</v>
      </c>
      <c r="AB762">
        <v>363.42700000000002</v>
      </c>
      <c r="AC762">
        <v>412.97899999999998</v>
      </c>
      <c r="AE762">
        <v>60.067999999999998</v>
      </c>
      <c r="AF762">
        <v>66.611999999999995</v>
      </c>
      <c r="AG762">
        <v>701.99</v>
      </c>
      <c r="AH762">
        <v>811.25599999999997</v>
      </c>
      <c r="AI762">
        <v>830.79</v>
      </c>
      <c r="AJ762">
        <v>190.148</v>
      </c>
    </row>
    <row r="763" spans="1:36" x14ac:dyDescent="0.25">
      <c r="A763">
        <v>758</v>
      </c>
      <c r="B763">
        <v>758</v>
      </c>
      <c r="C763">
        <v>1005.099</v>
      </c>
      <c r="D763">
        <v>1210.625</v>
      </c>
      <c r="E763">
        <v>337.8</v>
      </c>
      <c r="F763">
        <v>656.08199999999999</v>
      </c>
      <c r="H763">
        <v>214.15700000000001</v>
      </c>
      <c r="I763">
        <v>-20.870999999999999</v>
      </c>
      <c r="J763">
        <v>-19.562000000000001</v>
      </c>
      <c r="L763">
        <v>-139.60599999999999</v>
      </c>
      <c r="N763">
        <v>680.19</v>
      </c>
      <c r="O763">
        <v>-1.292</v>
      </c>
      <c r="P763">
        <v>-1.6639999999999999</v>
      </c>
      <c r="Q763">
        <v>-1.0069999999999999</v>
      </c>
      <c r="R763">
        <v>0</v>
      </c>
      <c r="S763">
        <v>0.223</v>
      </c>
      <c r="T763">
        <v>0.60399999999999998</v>
      </c>
      <c r="U763">
        <v>0.50900000000000001</v>
      </c>
      <c r="V763">
        <v>0.08</v>
      </c>
      <c r="W763">
        <v>119.89</v>
      </c>
      <c r="X763">
        <v>2.8140000000000001</v>
      </c>
      <c r="Y763">
        <v>39.506</v>
      </c>
      <c r="Z763">
        <v>19.234000000000002</v>
      </c>
      <c r="AA763">
        <v>272.83800000000002</v>
      </c>
      <c r="AB763">
        <v>364.36700000000002</v>
      </c>
      <c r="AC763">
        <v>413.91899999999998</v>
      </c>
      <c r="AD763">
        <v>-15060.581</v>
      </c>
      <c r="AE763">
        <v>60.536999999999999</v>
      </c>
      <c r="AF763">
        <v>69.427000000000007</v>
      </c>
      <c r="AG763">
        <v>702.29499999999996</v>
      </c>
      <c r="AH763">
        <v>811.25599999999997</v>
      </c>
      <c r="AI763">
        <v>830.79</v>
      </c>
      <c r="AJ763">
        <v>190.453</v>
      </c>
    </row>
    <row r="764" spans="1:36" x14ac:dyDescent="0.25">
      <c r="A764">
        <v>759</v>
      </c>
      <c r="B764">
        <v>759</v>
      </c>
      <c r="C764">
        <v>1062.403</v>
      </c>
      <c r="D764">
        <v>1277.569</v>
      </c>
      <c r="E764">
        <v>329.77699999999999</v>
      </c>
      <c r="F764">
        <v>669.28700000000003</v>
      </c>
      <c r="H764">
        <v>219.393</v>
      </c>
      <c r="I764">
        <v>-22.768000000000001</v>
      </c>
      <c r="J764">
        <v>-22.423999999999999</v>
      </c>
      <c r="L764">
        <v>-148.15199999999999</v>
      </c>
      <c r="N764">
        <v>653.23</v>
      </c>
      <c r="O764">
        <v>-1.331</v>
      </c>
      <c r="P764">
        <v>-1.74</v>
      </c>
      <c r="Q764">
        <v>-0.998</v>
      </c>
      <c r="R764">
        <v>0</v>
      </c>
      <c r="S764">
        <v>0.21299999999999999</v>
      </c>
      <c r="T764">
        <v>0.64200000000000002</v>
      </c>
      <c r="U764">
        <v>0.54400000000000004</v>
      </c>
      <c r="V764">
        <v>0.08</v>
      </c>
      <c r="W764">
        <v>119.42</v>
      </c>
      <c r="X764">
        <v>-1.8759999999999999</v>
      </c>
      <c r="Y764">
        <v>41.857999999999997</v>
      </c>
      <c r="Z764">
        <v>21.58</v>
      </c>
      <c r="AA764">
        <v>283.661</v>
      </c>
      <c r="AB764">
        <v>377.04899999999998</v>
      </c>
      <c r="AC764">
        <v>428.96</v>
      </c>
      <c r="AE764">
        <v>65.698999999999998</v>
      </c>
      <c r="AF764">
        <v>72.242000000000004</v>
      </c>
      <c r="AG764">
        <v>729.45899999999995</v>
      </c>
      <c r="AH764">
        <v>820.71799999999996</v>
      </c>
      <c r="AI764">
        <v>839.33600000000001</v>
      </c>
      <c r="AJ764">
        <v>199.91499999999999</v>
      </c>
    </row>
    <row r="765" spans="1:36" x14ac:dyDescent="0.25">
      <c r="A765">
        <v>760</v>
      </c>
      <c r="B765">
        <v>760</v>
      </c>
      <c r="C765">
        <v>1080.5509999999999</v>
      </c>
      <c r="D765">
        <v>1298.6099999999999</v>
      </c>
      <c r="E765">
        <v>326.00200000000001</v>
      </c>
      <c r="F765">
        <v>659.38300000000004</v>
      </c>
      <c r="H765">
        <v>220.345</v>
      </c>
      <c r="I765">
        <v>-23.716999999999999</v>
      </c>
      <c r="J765">
        <v>-23.379000000000001</v>
      </c>
      <c r="L765">
        <v>-151.001</v>
      </c>
      <c r="N765">
        <v>653.23</v>
      </c>
      <c r="O765">
        <v>-1.341</v>
      </c>
      <c r="P765">
        <v>-1.764</v>
      </c>
      <c r="Q765">
        <v>-1.0029999999999999</v>
      </c>
      <c r="R765">
        <v>0</v>
      </c>
      <c r="S765">
        <v>0.218</v>
      </c>
      <c r="T765">
        <v>0.64700000000000002</v>
      </c>
      <c r="U765">
        <v>0.55100000000000005</v>
      </c>
      <c r="V765">
        <v>8.4000000000000005E-2</v>
      </c>
      <c r="W765">
        <v>120.83</v>
      </c>
      <c r="X765">
        <v>-1.8759999999999999</v>
      </c>
      <c r="Y765">
        <v>42.798000000000002</v>
      </c>
      <c r="Z765">
        <v>22.048999999999999</v>
      </c>
      <c r="AA765">
        <v>287.89600000000002</v>
      </c>
      <c r="AB765">
        <v>381.74700000000001</v>
      </c>
      <c r="AC765">
        <v>433.19099999999997</v>
      </c>
      <c r="AE765">
        <v>67.576999999999998</v>
      </c>
      <c r="AF765">
        <v>74.117999999999995</v>
      </c>
      <c r="AG765">
        <v>792.33299999999997</v>
      </c>
      <c r="AH765">
        <v>872.29899999999998</v>
      </c>
      <c r="AI765">
        <v>898.54700000000003</v>
      </c>
      <c r="AJ765">
        <v>218.53299999999999</v>
      </c>
    </row>
    <row r="766" spans="1:36" x14ac:dyDescent="0.25">
      <c r="A766">
        <v>761</v>
      </c>
      <c r="B766">
        <v>761</v>
      </c>
      <c r="C766">
        <v>1081.028</v>
      </c>
      <c r="D766">
        <v>1298.6099999999999</v>
      </c>
      <c r="E766">
        <v>326.94600000000003</v>
      </c>
      <c r="F766">
        <v>672.11699999999996</v>
      </c>
      <c r="H766">
        <v>222.72499999999999</v>
      </c>
      <c r="I766">
        <v>-23.242000000000001</v>
      </c>
      <c r="J766">
        <v>-23.856000000000002</v>
      </c>
      <c r="L766">
        <v>-151.94999999999999</v>
      </c>
      <c r="N766">
        <v>679.24400000000003</v>
      </c>
      <c r="O766">
        <v>-1.3460000000000001</v>
      </c>
      <c r="P766">
        <v>-1.764</v>
      </c>
      <c r="Q766">
        <v>-1.0169999999999999</v>
      </c>
      <c r="R766">
        <v>0</v>
      </c>
      <c r="S766">
        <v>0.223</v>
      </c>
      <c r="T766">
        <v>0.65300000000000002</v>
      </c>
      <c r="U766">
        <v>0.55400000000000005</v>
      </c>
      <c r="V766">
        <v>0.08</v>
      </c>
      <c r="W766">
        <v>120.83</v>
      </c>
      <c r="X766">
        <v>-2.3450000000000002</v>
      </c>
      <c r="Y766">
        <v>42.798000000000002</v>
      </c>
      <c r="Z766">
        <v>22.518000000000001</v>
      </c>
      <c r="AA766">
        <v>287.42500000000001</v>
      </c>
      <c r="AB766">
        <v>381.27699999999999</v>
      </c>
      <c r="AC766">
        <v>432.721</v>
      </c>
      <c r="AD766">
        <v>-14088.584999999999</v>
      </c>
      <c r="AE766">
        <v>68.515000000000001</v>
      </c>
      <c r="AF766">
        <v>73.649000000000001</v>
      </c>
      <c r="AG766">
        <v>798.74300000000005</v>
      </c>
      <c r="AH766">
        <v>936.69899999999996</v>
      </c>
      <c r="AI766">
        <v>968.13599999999997</v>
      </c>
      <c r="AJ766">
        <v>220.66900000000001</v>
      </c>
    </row>
    <row r="767" spans="1:36" x14ac:dyDescent="0.25">
      <c r="A767">
        <v>762</v>
      </c>
      <c r="B767">
        <v>762</v>
      </c>
      <c r="C767">
        <v>1138.3409999999999</v>
      </c>
      <c r="D767">
        <v>1368.4359999999999</v>
      </c>
      <c r="E767">
        <v>325.05799999999999</v>
      </c>
      <c r="F767">
        <v>716.45399999999995</v>
      </c>
      <c r="H767">
        <v>229.38900000000001</v>
      </c>
      <c r="I767">
        <v>-25.14</v>
      </c>
      <c r="J767">
        <v>-25.286999999999999</v>
      </c>
      <c r="L767">
        <v>-160.49600000000001</v>
      </c>
      <c r="N767">
        <v>710.93700000000001</v>
      </c>
      <c r="O767">
        <v>-1.4039999999999999</v>
      </c>
      <c r="P767">
        <v>-1.849</v>
      </c>
      <c r="Q767">
        <v>-1.0029999999999999</v>
      </c>
      <c r="R767">
        <v>0</v>
      </c>
      <c r="S767">
        <v>0.20799999999999999</v>
      </c>
      <c r="T767">
        <v>0.69099999999999995</v>
      </c>
      <c r="U767">
        <v>0.59199999999999997</v>
      </c>
      <c r="V767">
        <v>7.6999999999999999E-2</v>
      </c>
      <c r="W767">
        <v>139.63900000000001</v>
      </c>
      <c r="X767">
        <v>-5.1580000000000004</v>
      </c>
      <c r="Y767">
        <v>45.15</v>
      </c>
      <c r="Z767">
        <v>24.864000000000001</v>
      </c>
      <c r="AA767">
        <v>299.66000000000003</v>
      </c>
      <c r="AB767">
        <v>398.18700000000001</v>
      </c>
      <c r="AC767">
        <v>449.64299999999997</v>
      </c>
      <c r="AE767">
        <v>73.677999999999997</v>
      </c>
      <c r="AF767">
        <v>78.340999999999994</v>
      </c>
      <c r="AG767">
        <v>803.62599999999998</v>
      </c>
      <c r="AH767">
        <v>944.94</v>
      </c>
      <c r="AI767">
        <v>971.18799999999999</v>
      </c>
      <c r="AJ767">
        <v>221.279</v>
      </c>
    </row>
    <row r="768" spans="1:36" x14ac:dyDescent="0.25">
      <c r="A768">
        <v>763</v>
      </c>
      <c r="B768">
        <v>763</v>
      </c>
      <c r="C768">
        <v>1206.17</v>
      </c>
      <c r="D768">
        <v>1447.8389999999999</v>
      </c>
      <c r="E768">
        <v>328.83300000000003</v>
      </c>
      <c r="F768">
        <v>794.76099999999997</v>
      </c>
      <c r="H768">
        <v>239.86199999999999</v>
      </c>
      <c r="I768">
        <v>-25.614000000000001</v>
      </c>
      <c r="J768">
        <v>-26.241</v>
      </c>
      <c r="L768">
        <v>-169.517</v>
      </c>
      <c r="N768">
        <v>754.93100000000004</v>
      </c>
      <c r="O768">
        <v>-1.4770000000000001</v>
      </c>
      <c r="P768">
        <v>-1.968</v>
      </c>
      <c r="Q768">
        <v>-1.0169999999999999</v>
      </c>
      <c r="R768">
        <v>-5.0000000000000001E-3</v>
      </c>
      <c r="S768">
        <v>0.24199999999999999</v>
      </c>
      <c r="T768">
        <v>0.72899999999999998</v>
      </c>
      <c r="U768">
        <v>0.63800000000000001</v>
      </c>
      <c r="V768">
        <v>9.5000000000000001E-2</v>
      </c>
      <c r="W768">
        <v>154.68700000000001</v>
      </c>
      <c r="X768">
        <v>-7.5030000000000001</v>
      </c>
      <c r="Y768">
        <v>48.442</v>
      </c>
      <c r="Z768">
        <v>26.741</v>
      </c>
      <c r="AA768">
        <v>312.83600000000001</v>
      </c>
      <c r="AB768">
        <v>423.08499999999998</v>
      </c>
      <c r="AC768">
        <v>475.02600000000001</v>
      </c>
      <c r="AE768">
        <v>78.370999999999995</v>
      </c>
      <c r="AF768">
        <v>82.563000000000002</v>
      </c>
      <c r="AG768">
        <v>876.87699999999995</v>
      </c>
      <c r="AH768">
        <v>981.87</v>
      </c>
      <c r="AI768">
        <v>1017.58</v>
      </c>
      <c r="AJ768">
        <v>253.63200000000001</v>
      </c>
    </row>
    <row r="769" spans="1:36" x14ac:dyDescent="0.25">
      <c r="A769">
        <v>764</v>
      </c>
      <c r="B769">
        <v>764</v>
      </c>
      <c r="C769">
        <v>1212.3800000000001</v>
      </c>
      <c r="D769">
        <v>1448.796</v>
      </c>
      <c r="E769">
        <v>332.137</v>
      </c>
      <c r="F769">
        <v>788.15700000000004</v>
      </c>
      <c r="H769">
        <v>239.386</v>
      </c>
      <c r="I769">
        <v>-25.614000000000001</v>
      </c>
      <c r="J769">
        <v>-26.718</v>
      </c>
      <c r="L769">
        <v>-169.042</v>
      </c>
      <c r="N769">
        <v>763.44600000000003</v>
      </c>
      <c r="O769">
        <v>-1.4770000000000001</v>
      </c>
      <c r="P769">
        <v>-1.9770000000000001</v>
      </c>
      <c r="Q769">
        <v>-1.06</v>
      </c>
      <c r="R769">
        <v>5.0000000000000001E-3</v>
      </c>
      <c r="S769">
        <v>0.24199999999999999</v>
      </c>
      <c r="T769">
        <v>0.72299999999999998</v>
      </c>
      <c r="U769">
        <v>0.64100000000000001</v>
      </c>
      <c r="V769">
        <v>9.5000000000000001E-2</v>
      </c>
      <c r="W769">
        <v>154.68700000000001</v>
      </c>
      <c r="X769">
        <v>-6.5650000000000004</v>
      </c>
      <c r="Y769">
        <v>47.972000000000001</v>
      </c>
      <c r="Z769">
        <v>26.741</v>
      </c>
      <c r="AA769">
        <v>315.18900000000002</v>
      </c>
      <c r="AB769">
        <v>433.42</v>
      </c>
      <c r="AC769">
        <v>476.43599999999998</v>
      </c>
      <c r="AD769">
        <v>-14440.602999999999</v>
      </c>
      <c r="AE769">
        <v>77.902000000000001</v>
      </c>
      <c r="AF769">
        <v>80.686000000000007</v>
      </c>
      <c r="AG769">
        <v>911.06100000000004</v>
      </c>
      <c r="AH769">
        <v>1044.7439999999999</v>
      </c>
      <c r="AI769">
        <v>1097.8510000000001</v>
      </c>
      <c r="AJ769">
        <v>260.65199999999999</v>
      </c>
    </row>
    <row r="770" spans="1:36" x14ac:dyDescent="0.25">
      <c r="A770">
        <v>765</v>
      </c>
      <c r="B770">
        <v>765</v>
      </c>
      <c r="C770">
        <v>1214.2909999999999</v>
      </c>
      <c r="D770">
        <v>1448.317</v>
      </c>
      <c r="E770">
        <v>332.137</v>
      </c>
      <c r="F770">
        <v>795.23299999999995</v>
      </c>
      <c r="H770">
        <v>239.86199999999999</v>
      </c>
      <c r="I770">
        <v>-26.562000000000001</v>
      </c>
      <c r="J770">
        <v>-26.718</v>
      </c>
      <c r="L770">
        <v>-168.09200000000001</v>
      </c>
      <c r="N770">
        <v>732.697</v>
      </c>
      <c r="O770">
        <v>-1.482</v>
      </c>
      <c r="P770">
        <v>-1.982</v>
      </c>
      <c r="Q770">
        <v>-1.069</v>
      </c>
      <c r="R770">
        <v>5.0000000000000001E-3</v>
      </c>
      <c r="S770">
        <v>0.24199999999999999</v>
      </c>
      <c r="T770">
        <v>0.73399999999999999</v>
      </c>
      <c r="U770">
        <v>0.64500000000000002</v>
      </c>
      <c r="V770">
        <v>9.9000000000000005E-2</v>
      </c>
      <c r="W770">
        <v>153.27600000000001</v>
      </c>
      <c r="X770">
        <v>-7.0339999999999998</v>
      </c>
      <c r="Y770">
        <v>47.030999999999999</v>
      </c>
      <c r="Z770">
        <v>26.741</v>
      </c>
      <c r="AA770">
        <v>313.30700000000002</v>
      </c>
      <c r="AB770">
        <v>437.178</v>
      </c>
      <c r="AC770">
        <v>475.02600000000001</v>
      </c>
      <c r="AD770">
        <v>-12879.233</v>
      </c>
      <c r="AE770">
        <v>76.494</v>
      </c>
      <c r="AF770">
        <v>82.093999999999994</v>
      </c>
      <c r="AG770">
        <v>903.43100000000004</v>
      </c>
      <c r="AH770">
        <v>1080.1489999999999</v>
      </c>
      <c r="AI770">
        <v>1123.184</v>
      </c>
      <c r="AJ770">
        <v>260.95699999999999</v>
      </c>
    </row>
    <row r="771" spans="1:36" x14ac:dyDescent="0.25">
      <c r="A771">
        <v>766</v>
      </c>
      <c r="B771">
        <v>766</v>
      </c>
      <c r="C771">
        <v>1234.355</v>
      </c>
      <c r="D771">
        <v>1466.0170000000001</v>
      </c>
      <c r="E771">
        <v>330.24900000000002</v>
      </c>
      <c r="F771">
        <v>797.59199999999998</v>
      </c>
      <c r="H771">
        <v>240.33799999999999</v>
      </c>
      <c r="I771">
        <v>-28.46</v>
      </c>
      <c r="J771">
        <v>-28.15</v>
      </c>
      <c r="L771">
        <v>-167.143</v>
      </c>
      <c r="N771">
        <v>767.70399999999995</v>
      </c>
      <c r="O771">
        <v>-1.502</v>
      </c>
      <c r="P771">
        <v>-2.0049999999999999</v>
      </c>
      <c r="Q771">
        <v>-1.083</v>
      </c>
      <c r="R771">
        <v>5.0000000000000001E-3</v>
      </c>
      <c r="S771">
        <v>0.247</v>
      </c>
      <c r="T771">
        <v>0.745</v>
      </c>
      <c r="U771">
        <v>0.64800000000000002</v>
      </c>
      <c r="V771">
        <v>0.10199999999999999</v>
      </c>
      <c r="W771">
        <v>150.45500000000001</v>
      </c>
      <c r="X771">
        <v>-7.9720000000000004</v>
      </c>
      <c r="Y771">
        <v>45.15</v>
      </c>
      <c r="Z771">
        <v>26.271999999999998</v>
      </c>
      <c r="AA771">
        <v>312.83600000000001</v>
      </c>
      <c r="AB771">
        <v>447.04399999999998</v>
      </c>
      <c r="AC771">
        <v>471.26600000000002</v>
      </c>
      <c r="AE771">
        <v>74.616</v>
      </c>
      <c r="AF771">
        <v>83.031999999999996</v>
      </c>
      <c r="AG771">
        <v>893.96900000000005</v>
      </c>
      <c r="AH771">
        <v>1075.876</v>
      </c>
      <c r="AI771">
        <v>1121.6579999999999</v>
      </c>
      <c r="AJ771">
        <v>260.65199999999999</v>
      </c>
    </row>
    <row r="772" spans="1:36" x14ac:dyDescent="0.25">
      <c r="A772">
        <v>767</v>
      </c>
      <c r="B772">
        <v>767</v>
      </c>
      <c r="C772">
        <v>1245.8209999999999</v>
      </c>
      <c r="D772">
        <v>1476.5419999999999</v>
      </c>
      <c r="E772">
        <v>326.47399999999999</v>
      </c>
      <c r="F772">
        <v>800.89400000000001</v>
      </c>
      <c r="H772">
        <v>240.81399999999999</v>
      </c>
      <c r="I772">
        <v>-28.934000000000001</v>
      </c>
      <c r="J772">
        <v>-28.626999999999999</v>
      </c>
      <c r="L772">
        <v>-167.143</v>
      </c>
      <c r="N772">
        <v>773.38099999999997</v>
      </c>
      <c r="O772">
        <v>-1.506</v>
      </c>
      <c r="P772">
        <v>-2.02</v>
      </c>
      <c r="Q772">
        <v>-1.093</v>
      </c>
      <c r="R772">
        <v>0</v>
      </c>
      <c r="S772">
        <v>0.25700000000000001</v>
      </c>
      <c r="T772">
        <v>0.75600000000000001</v>
      </c>
      <c r="U772">
        <v>0.65900000000000003</v>
      </c>
      <c r="V772">
        <v>0.10199999999999999</v>
      </c>
      <c r="W772">
        <v>150.45500000000001</v>
      </c>
      <c r="X772">
        <v>-7.9720000000000004</v>
      </c>
      <c r="Y772">
        <v>45.62</v>
      </c>
      <c r="Z772">
        <v>26.741</v>
      </c>
      <c r="AA772">
        <v>314.71800000000002</v>
      </c>
      <c r="AB772">
        <v>457.84899999999999</v>
      </c>
      <c r="AC772">
        <v>473.14600000000002</v>
      </c>
      <c r="AE772">
        <v>75.555000000000007</v>
      </c>
      <c r="AF772">
        <v>83.971000000000004</v>
      </c>
      <c r="AG772">
        <v>896.41099999999994</v>
      </c>
      <c r="AH772">
        <v>1083.201</v>
      </c>
      <c r="AI772">
        <v>1129.8989999999999</v>
      </c>
      <c r="AJ772">
        <v>260.95699999999999</v>
      </c>
    </row>
    <row r="773" spans="1:36" x14ac:dyDescent="0.25">
      <c r="A773">
        <v>768</v>
      </c>
      <c r="B773">
        <v>768</v>
      </c>
      <c r="C773">
        <v>1260.153</v>
      </c>
      <c r="D773">
        <v>1490.4159999999999</v>
      </c>
      <c r="E773">
        <v>326.00200000000001</v>
      </c>
      <c r="F773">
        <v>803.72500000000002</v>
      </c>
      <c r="H773">
        <v>241.29</v>
      </c>
      <c r="I773">
        <v>-29.408000000000001</v>
      </c>
      <c r="J773">
        <v>-28.15</v>
      </c>
      <c r="L773">
        <v>-168.56700000000001</v>
      </c>
      <c r="N773">
        <v>785.20899999999995</v>
      </c>
      <c r="O773">
        <v>-1.516</v>
      </c>
      <c r="P773">
        <v>-2.0529999999999999</v>
      </c>
      <c r="Q773">
        <v>-1.1120000000000001</v>
      </c>
      <c r="R773">
        <v>5.0000000000000001E-3</v>
      </c>
      <c r="S773">
        <v>0.25700000000000001</v>
      </c>
      <c r="T773">
        <v>0.75</v>
      </c>
      <c r="U773">
        <v>0.66600000000000004</v>
      </c>
      <c r="V773">
        <v>0.10199999999999999</v>
      </c>
      <c r="W773">
        <v>149.98500000000001</v>
      </c>
      <c r="X773">
        <v>-8.4410000000000007</v>
      </c>
      <c r="Y773">
        <v>46.091000000000001</v>
      </c>
      <c r="Z773">
        <v>26.741</v>
      </c>
      <c r="AA773">
        <v>318.483</v>
      </c>
      <c r="AB773">
        <v>470.53399999999999</v>
      </c>
      <c r="AC773">
        <v>475.49599999999998</v>
      </c>
      <c r="AE773">
        <v>76.962999999999994</v>
      </c>
      <c r="AF773">
        <v>83.031999999999996</v>
      </c>
      <c r="AG773">
        <v>904.65099999999995</v>
      </c>
      <c r="AH773">
        <v>1098.7670000000001</v>
      </c>
      <c r="AI773">
        <v>1143.9380000000001</v>
      </c>
      <c r="AJ773">
        <v>260.65199999999999</v>
      </c>
    </row>
    <row r="774" spans="1:36" x14ac:dyDescent="0.25">
      <c r="A774">
        <v>769</v>
      </c>
      <c r="B774">
        <v>769</v>
      </c>
      <c r="C774">
        <v>1270.1859999999999</v>
      </c>
      <c r="D774">
        <v>1499.027</v>
      </c>
      <c r="E774">
        <v>329.30500000000001</v>
      </c>
      <c r="F774">
        <v>808.44299999999998</v>
      </c>
      <c r="H774">
        <v>244.14599999999999</v>
      </c>
      <c r="I774">
        <v>-28.46</v>
      </c>
      <c r="J774">
        <v>-29.103999999999999</v>
      </c>
      <c r="L774">
        <v>-168.09200000000001</v>
      </c>
      <c r="N774">
        <v>779.53099999999995</v>
      </c>
      <c r="O774">
        <v>-1.526</v>
      </c>
      <c r="P774">
        <v>-2.077</v>
      </c>
      <c r="Q774">
        <v>-1.1259999999999999</v>
      </c>
      <c r="R774">
        <v>0</v>
      </c>
      <c r="S774">
        <v>0.26200000000000001</v>
      </c>
      <c r="T774">
        <v>0.76100000000000001</v>
      </c>
      <c r="U774">
        <v>0.67300000000000004</v>
      </c>
      <c r="V774">
        <v>0.106</v>
      </c>
      <c r="W774">
        <v>148.57400000000001</v>
      </c>
      <c r="X774">
        <v>-8.4410000000000007</v>
      </c>
      <c r="Y774">
        <v>46.561</v>
      </c>
      <c r="Z774">
        <v>26.741</v>
      </c>
      <c r="AA774">
        <v>321.30599999999998</v>
      </c>
      <c r="AB774">
        <v>481.80900000000003</v>
      </c>
      <c r="AC774">
        <v>477.37700000000001</v>
      </c>
      <c r="AD774">
        <v>-14684.861000000001</v>
      </c>
      <c r="AE774">
        <v>76.494</v>
      </c>
      <c r="AF774">
        <v>84.44</v>
      </c>
      <c r="AG774">
        <v>912.58699999999999</v>
      </c>
      <c r="AH774">
        <v>1111.8910000000001</v>
      </c>
      <c r="AI774">
        <v>1158.894</v>
      </c>
      <c r="AJ774">
        <v>260.65199999999999</v>
      </c>
    </row>
    <row r="775" spans="1:36" x14ac:dyDescent="0.25">
      <c r="A775">
        <v>770</v>
      </c>
      <c r="B775">
        <v>770</v>
      </c>
      <c r="C775">
        <v>1271.1410000000001</v>
      </c>
      <c r="D775">
        <v>1499.027</v>
      </c>
      <c r="E775">
        <v>329.77699999999999</v>
      </c>
      <c r="F775">
        <v>807.02700000000004</v>
      </c>
      <c r="H775">
        <v>241.29</v>
      </c>
      <c r="I775">
        <v>-28.934000000000001</v>
      </c>
      <c r="J775">
        <v>-28.15</v>
      </c>
      <c r="L775">
        <v>-167.61799999999999</v>
      </c>
      <c r="N775">
        <v>791.35900000000004</v>
      </c>
      <c r="O775">
        <v>-1.5209999999999999</v>
      </c>
      <c r="P775">
        <v>-2.0720000000000001</v>
      </c>
      <c r="Q775">
        <v>-1.1359999999999999</v>
      </c>
      <c r="R775">
        <v>0</v>
      </c>
      <c r="S775">
        <v>0.26700000000000002</v>
      </c>
      <c r="T775">
        <v>0.75600000000000001</v>
      </c>
      <c r="U775">
        <v>0.67300000000000004</v>
      </c>
      <c r="V775">
        <v>0.10199999999999999</v>
      </c>
      <c r="W775">
        <v>149.51400000000001</v>
      </c>
      <c r="X775">
        <v>-8.9090000000000007</v>
      </c>
      <c r="Y775">
        <v>47.030999999999999</v>
      </c>
      <c r="Z775">
        <v>27.21</v>
      </c>
      <c r="AA775">
        <v>323.18900000000002</v>
      </c>
      <c r="AB775">
        <v>487.447</v>
      </c>
      <c r="AC775">
        <v>476.90699999999998</v>
      </c>
      <c r="AD775">
        <v>-13772.375</v>
      </c>
      <c r="AE775">
        <v>76.962999999999994</v>
      </c>
      <c r="AF775">
        <v>83.971000000000004</v>
      </c>
      <c r="AG775">
        <v>912.89200000000005</v>
      </c>
      <c r="AH775">
        <v>1111.2809999999999</v>
      </c>
      <c r="AI775">
        <v>1159.1990000000001</v>
      </c>
      <c r="AJ775">
        <v>260.95699999999999</v>
      </c>
    </row>
    <row r="776" spans="1:36" x14ac:dyDescent="0.25">
      <c r="A776">
        <v>771</v>
      </c>
      <c r="B776">
        <v>771</v>
      </c>
      <c r="C776">
        <v>1270.663</v>
      </c>
      <c r="D776">
        <v>1497.5920000000001</v>
      </c>
      <c r="E776">
        <v>331.19299999999998</v>
      </c>
      <c r="F776">
        <v>800.42200000000003</v>
      </c>
      <c r="H776">
        <v>242.71799999999999</v>
      </c>
      <c r="I776">
        <v>-28.46</v>
      </c>
      <c r="J776">
        <v>-28.626999999999999</v>
      </c>
      <c r="L776">
        <v>-166.66800000000001</v>
      </c>
      <c r="N776">
        <v>791.35900000000004</v>
      </c>
      <c r="O776">
        <v>-1.5309999999999999</v>
      </c>
      <c r="P776">
        <v>-2.0720000000000001</v>
      </c>
      <c r="Q776">
        <v>-1.1399999999999999</v>
      </c>
      <c r="R776">
        <v>0</v>
      </c>
      <c r="S776">
        <v>0.27100000000000002</v>
      </c>
      <c r="T776">
        <v>0.75600000000000001</v>
      </c>
      <c r="U776">
        <v>0.67600000000000005</v>
      </c>
      <c r="V776">
        <v>0.106</v>
      </c>
      <c r="W776">
        <v>149.51400000000001</v>
      </c>
      <c r="X776">
        <v>-8.4410000000000007</v>
      </c>
      <c r="Y776">
        <v>46.091000000000001</v>
      </c>
      <c r="Z776">
        <v>27.21</v>
      </c>
      <c r="AA776">
        <v>323.65899999999999</v>
      </c>
      <c r="AB776">
        <v>491.20600000000002</v>
      </c>
      <c r="AC776">
        <v>476.43599999999998</v>
      </c>
      <c r="AD776">
        <v>131.41499999999999</v>
      </c>
      <c r="AE776">
        <v>77.902000000000001</v>
      </c>
      <c r="AF776">
        <v>82.093999999999994</v>
      </c>
      <c r="AG776">
        <v>913.197</v>
      </c>
      <c r="AH776">
        <v>1111.586</v>
      </c>
      <c r="AI776">
        <v>1151.569</v>
      </c>
      <c r="AJ776">
        <v>260.95699999999999</v>
      </c>
    </row>
    <row r="777" spans="1:36" x14ac:dyDescent="0.25">
      <c r="A777">
        <v>772</v>
      </c>
      <c r="B777">
        <v>772</v>
      </c>
      <c r="C777">
        <v>1271.1410000000001</v>
      </c>
      <c r="D777">
        <v>1498.07</v>
      </c>
      <c r="E777">
        <v>331.19299999999998</v>
      </c>
      <c r="F777">
        <v>791.93100000000004</v>
      </c>
      <c r="H777">
        <v>241.29</v>
      </c>
      <c r="I777">
        <v>-27.984999999999999</v>
      </c>
      <c r="J777">
        <v>-27.195</v>
      </c>
      <c r="L777">
        <v>-167.143</v>
      </c>
      <c r="N777">
        <v>797.51</v>
      </c>
      <c r="O777">
        <v>-1.5109999999999999</v>
      </c>
      <c r="P777">
        <v>-2.077</v>
      </c>
      <c r="Q777">
        <v>-1.1399999999999999</v>
      </c>
      <c r="R777">
        <v>0</v>
      </c>
      <c r="S777">
        <v>0.27100000000000002</v>
      </c>
      <c r="T777">
        <v>0.75600000000000001</v>
      </c>
      <c r="U777">
        <v>0.67300000000000004</v>
      </c>
      <c r="V777">
        <v>9.9000000000000005E-2</v>
      </c>
      <c r="W777">
        <v>148.57400000000001</v>
      </c>
      <c r="X777">
        <v>-8.4410000000000007</v>
      </c>
      <c r="Y777">
        <v>47.030999999999999</v>
      </c>
      <c r="Z777">
        <v>27.678999999999998</v>
      </c>
      <c r="AA777">
        <v>324.13</v>
      </c>
      <c r="AB777">
        <v>493.55500000000001</v>
      </c>
      <c r="AC777">
        <v>477.37700000000001</v>
      </c>
      <c r="AD777">
        <v>140.334</v>
      </c>
      <c r="AE777">
        <v>77.902000000000001</v>
      </c>
      <c r="AF777">
        <v>83.031999999999996</v>
      </c>
      <c r="AG777">
        <v>913.197</v>
      </c>
      <c r="AH777">
        <v>1101.819</v>
      </c>
      <c r="AI777">
        <v>1146.6849999999999</v>
      </c>
      <c r="AJ777">
        <v>260.95699999999999</v>
      </c>
    </row>
    <row r="778" spans="1:36" x14ac:dyDescent="0.25">
      <c r="A778">
        <v>773</v>
      </c>
      <c r="B778">
        <v>773</v>
      </c>
      <c r="C778">
        <v>1294.5519999999999</v>
      </c>
      <c r="D778">
        <v>1523.4269999999999</v>
      </c>
      <c r="E778">
        <v>331.19299999999998</v>
      </c>
      <c r="F778">
        <v>791.93100000000004</v>
      </c>
      <c r="H778">
        <v>242.24199999999999</v>
      </c>
      <c r="I778">
        <v>-27.984999999999999</v>
      </c>
      <c r="J778">
        <v>-29.581</v>
      </c>
      <c r="L778">
        <v>-170.941</v>
      </c>
      <c r="N778">
        <v>715.19399999999996</v>
      </c>
      <c r="O778">
        <v>-1.5409999999999999</v>
      </c>
      <c r="P778">
        <v>-2.11</v>
      </c>
      <c r="Q778">
        <v>-1.145</v>
      </c>
      <c r="R778">
        <v>0</v>
      </c>
      <c r="S778">
        <v>0.27100000000000002</v>
      </c>
      <c r="T778">
        <v>0.76700000000000002</v>
      </c>
      <c r="U778">
        <v>0.69699999999999995</v>
      </c>
      <c r="V778">
        <v>0.113</v>
      </c>
      <c r="W778">
        <v>147.63300000000001</v>
      </c>
      <c r="X778">
        <v>-9.8469999999999995</v>
      </c>
      <c r="Y778">
        <v>47.502000000000002</v>
      </c>
      <c r="Z778">
        <v>29.085999999999999</v>
      </c>
      <c r="AA778">
        <v>333.07100000000003</v>
      </c>
      <c r="AB778">
        <v>504.36200000000002</v>
      </c>
      <c r="AC778">
        <v>483.01799999999997</v>
      </c>
      <c r="AD778">
        <v>150.191</v>
      </c>
      <c r="AE778">
        <v>79.31</v>
      </c>
      <c r="AF778">
        <v>85.846999999999994</v>
      </c>
      <c r="AG778">
        <v>912.89200000000005</v>
      </c>
      <c r="AH778">
        <v>1101.2090000000001</v>
      </c>
      <c r="AI778">
        <v>1145.4649999999999</v>
      </c>
      <c r="AJ778">
        <v>260.65199999999999</v>
      </c>
    </row>
    <row r="779" spans="1:36" x14ac:dyDescent="0.25">
      <c r="A779">
        <v>774</v>
      </c>
      <c r="B779">
        <v>774</v>
      </c>
      <c r="C779">
        <v>1327.0419999999999</v>
      </c>
      <c r="D779">
        <v>1558.354</v>
      </c>
      <c r="E779">
        <v>329.30500000000001</v>
      </c>
      <c r="F779">
        <v>791.93100000000004</v>
      </c>
      <c r="H779">
        <v>242.71799999999999</v>
      </c>
      <c r="I779">
        <v>-28.46</v>
      </c>
      <c r="J779">
        <v>-30.058</v>
      </c>
      <c r="L779">
        <v>-174.26400000000001</v>
      </c>
      <c r="N779">
        <v>751.61900000000003</v>
      </c>
      <c r="O779">
        <v>-1.575</v>
      </c>
      <c r="P779">
        <v>-2.1619999999999999</v>
      </c>
      <c r="Q779">
        <v>-1.159</v>
      </c>
      <c r="R779">
        <v>0</v>
      </c>
      <c r="S779">
        <v>0.28599999999999998</v>
      </c>
      <c r="T779">
        <v>0.78900000000000003</v>
      </c>
      <c r="U779">
        <v>0.71399999999999997</v>
      </c>
      <c r="V779">
        <v>0.11700000000000001</v>
      </c>
      <c r="W779">
        <v>146.69300000000001</v>
      </c>
      <c r="X779">
        <v>-10.316000000000001</v>
      </c>
      <c r="Y779">
        <v>48.442</v>
      </c>
      <c r="Z779">
        <v>30.024999999999999</v>
      </c>
      <c r="AA779">
        <v>335.89499999999998</v>
      </c>
      <c r="AB779">
        <v>521.27599999999995</v>
      </c>
      <c r="AC779">
        <v>491.47899999999998</v>
      </c>
      <c r="AD779">
        <v>-13875.976000000001</v>
      </c>
      <c r="AE779">
        <v>80.718000000000004</v>
      </c>
      <c r="AF779">
        <v>85.846999999999994</v>
      </c>
      <c r="AG779">
        <v>942.19299999999998</v>
      </c>
      <c r="AH779">
        <v>1115.5540000000001</v>
      </c>
      <c r="AI779">
        <v>1172.018</v>
      </c>
      <c r="AJ779">
        <v>270.41899999999998</v>
      </c>
    </row>
    <row r="780" spans="1:36" x14ac:dyDescent="0.25">
      <c r="A780">
        <v>775</v>
      </c>
      <c r="B780">
        <v>775</v>
      </c>
      <c r="C780">
        <v>1346.155</v>
      </c>
      <c r="D780">
        <v>1577.972</v>
      </c>
      <c r="E780">
        <v>337.32799999999997</v>
      </c>
      <c r="F780">
        <v>791.93100000000004</v>
      </c>
      <c r="H780">
        <v>242.71799999999999</v>
      </c>
      <c r="I780">
        <v>-28.934000000000001</v>
      </c>
      <c r="J780">
        <v>-30.535</v>
      </c>
      <c r="L780">
        <v>-176.63800000000001</v>
      </c>
      <c r="N780">
        <v>827.31700000000001</v>
      </c>
      <c r="O780">
        <v>-1.5940000000000001</v>
      </c>
      <c r="P780">
        <v>-2.214</v>
      </c>
      <c r="Q780">
        <v>-1.1879999999999999</v>
      </c>
      <c r="R780">
        <v>0</v>
      </c>
      <c r="S780">
        <v>0.29099999999999998</v>
      </c>
      <c r="T780">
        <v>0.81</v>
      </c>
      <c r="U780">
        <v>0.73499999999999999</v>
      </c>
      <c r="V780">
        <v>0.121</v>
      </c>
      <c r="W780">
        <v>146.22300000000001</v>
      </c>
      <c r="X780">
        <v>-11.254</v>
      </c>
      <c r="Y780">
        <v>49.853000000000002</v>
      </c>
      <c r="Z780">
        <v>30.494</v>
      </c>
      <c r="AA780">
        <v>343.89499999999998</v>
      </c>
      <c r="AB780">
        <v>539.13199999999995</v>
      </c>
      <c r="AC780">
        <v>498.53100000000001</v>
      </c>
      <c r="AE780">
        <v>82.594999999999999</v>
      </c>
      <c r="AF780">
        <v>87.724000000000004</v>
      </c>
      <c r="AG780">
        <v>959.89499999999998</v>
      </c>
      <c r="AH780">
        <v>1150.348</v>
      </c>
      <c r="AI780">
        <v>1213.8320000000001</v>
      </c>
      <c r="AJ780">
        <v>281.40600000000001</v>
      </c>
    </row>
    <row r="781" spans="1:36" x14ac:dyDescent="0.25">
      <c r="A781">
        <v>776</v>
      </c>
      <c r="B781">
        <v>776</v>
      </c>
      <c r="C781">
        <v>1357.146</v>
      </c>
      <c r="D781">
        <v>1588.499</v>
      </c>
      <c r="E781">
        <v>339.68799999999999</v>
      </c>
      <c r="F781">
        <v>786.27</v>
      </c>
      <c r="H781">
        <v>242.24199999999999</v>
      </c>
      <c r="I781">
        <v>-29.408000000000001</v>
      </c>
      <c r="J781">
        <v>-29.103999999999999</v>
      </c>
      <c r="L781">
        <v>-177.58699999999999</v>
      </c>
      <c r="N781">
        <v>843.404</v>
      </c>
      <c r="O781">
        <v>-1.619</v>
      </c>
      <c r="P781">
        <v>-2.2330000000000001</v>
      </c>
      <c r="Q781">
        <v>-1.1970000000000001</v>
      </c>
      <c r="R781">
        <v>-5.0000000000000001E-3</v>
      </c>
      <c r="S781">
        <v>0.30099999999999999</v>
      </c>
      <c r="T781">
        <v>0.81</v>
      </c>
      <c r="U781">
        <v>0.746</v>
      </c>
      <c r="V781">
        <v>0.128</v>
      </c>
      <c r="W781">
        <v>146.22300000000001</v>
      </c>
      <c r="X781">
        <v>-10.785</v>
      </c>
      <c r="Y781">
        <v>49.853000000000002</v>
      </c>
      <c r="Z781">
        <v>30.494</v>
      </c>
      <c r="AA781">
        <v>347.18900000000002</v>
      </c>
      <c r="AB781">
        <v>552.75800000000004</v>
      </c>
      <c r="AC781">
        <v>501.822</v>
      </c>
      <c r="AD781">
        <v>-9869.0529999999999</v>
      </c>
      <c r="AE781">
        <v>83.063999999999993</v>
      </c>
      <c r="AF781">
        <v>87.724000000000004</v>
      </c>
      <c r="AG781">
        <v>973.01900000000001</v>
      </c>
      <c r="AH781">
        <v>1170.1869999999999</v>
      </c>
      <c r="AI781">
        <v>1226.9559999999999</v>
      </c>
      <c r="AJ781">
        <v>281.101</v>
      </c>
    </row>
    <row r="782" spans="1:36" x14ac:dyDescent="0.25">
      <c r="A782">
        <v>777</v>
      </c>
      <c r="B782">
        <v>777</v>
      </c>
      <c r="C782">
        <v>1356.19</v>
      </c>
      <c r="D782">
        <v>1587.0630000000001</v>
      </c>
      <c r="E782">
        <v>342.048</v>
      </c>
      <c r="F782">
        <v>783.91099999999994</v>
      </c>
      <c r="H782">
        <v>241.76599999999999</v>
      </c>
      <c r="I782">
        <v>-27.984999999999999</v>
      </c>
      <c r="J782">
        <v>-29.103999999999999</v>
      </c>
      <c r="L782">
        <v>-176.63800000000001</v>
      </c>
      <c r="N782">
        <v>845.29700000000003</v>
      </c>
      <c r="O782">
        <v>-1.623</v>
      </c>
      <c r="P782">
        <v>-2.2429999999999999</v>
      </c>
      <c r="Q782">
        <v>-1.216</v>
      </c>
      <c r="R782">
        <v>-5.0000000000000001E-3</v>
      </c>
      <c r="S782">
        <v>0.30099999999999999</v>
      </c>
      <c r="T782">
        <v>0.81</v>
      </c>
      <c r="U782">
        <v>0.749</v>
      </c>
      <c r="V782">
        <v>0.124</v>
      </c>
      <c r="W782">
        <v>146.22300000000001</v>
      </c>
      <c r="X782">
        <v>-10.316000000000001</v>
      </c>
      <c r="Y782">
        <v>49.383000000000003</v>
      </c>
      <c r="Z782">
        <v>30.963000000000001</v>
      </c>
      <c r="AA782">
        <v>349.072</v>
      </c>
      <c r="AB782">
        <v>560.74699999999996</v>
      </c>
      <c r="AC782">
        <v>504.17200000000003</v>
      </c>
      <c r="AD782">
        <v>-9655.08</v>
      </c>
      <c r="AE782">
        <v>83.063999999999993</v>
      </c>
      <c r="AF782">
        <v>88.662000000000006</v>
      </c>
      <c r="AG782">
        <v>973.01900000000001</v>
      </c>
      <c r="AH782">
        <v>1171.1020000000001</v>
      </c>
      <c r="AI782">
        <v>1222.683</v>
      </c>
      <c r="AJ782">
        <v>281.101</v>
      </c>
    </row>
    <row r="783" spans="1:36" x14ac:dyDescent="0.25">
      <c r="A783">
        <v>778</v>
      </c>
      <c r="B783">
        <v>778</v>
      </c>
      <c r="C783">
        <v>1372.915</v>
      </c>
      <c r="D783">
        <v>1601.8969999999999</v>
      </c>
      <c r="E783">
        <v>341.10399999999998</v>
      </c>
      <c r="F783">
        <v>782.49599999999998</v>
      </c>
      <c r="H783">
        <v>242.71799999999999</v>
      </c>
      <c r="I783">
        <v>-29.882999999999999</v>
      </c>
      <c r="J783">
        <v>-29.581</v>
      </c>
      <c r="L783">
        <v>-179.48599999999999</v>
      </c>
      <c r="N783">
        <v>855.70600000000002</v>
      </c>
      <c r="O783">
        <v>-1.6479999999999999</v>
      </c>
      <c r="P783">
        <v>-2.2759999999999998</v>
      </c>
      <c r="Q783">
        <v>-1.226</v>
      </c>
      <c r="R783">
        <v>0</v>
      </c>
      <c r="S783">
        <v>0.30499999999999999</v>
      </c>
      <c r="T783">
        <v>0.81599999999999995</v>
      </c>
      <c r="U783">
        <v>0.76</v>
      </c>
      <c r="V783">
        <v>0.13500000000000001</v>
      </c>
      <c r="W783">
        <v>146.22300000000001</v>
      </c>
      <c r="X783">
        <v>-9.8469999999999995</v>
      </c>
      <c r="Y783">
        <v>49.853000000000002</v>
      </c>
      <c r="Z783">
        <v>31.901</v>
      </c>
      <c r="AA783">
        <v>354.24799999999999</v>
      </c>
      <c r="AB783">
        <v>571.08399999999995</v>
      </c>
      <c r="AC783">
        <v>508.40300000000002</v>
      </c>
      <c r="AD783">
        <v>-3236.4169999999999</v>
      </c>
      <c r="AE783">
        <v>84.941999999999993</v>
      </c>
      <c r="AF783">
        <v>91.007999999999996</v>
      </c>
      <c r="AG783">
        <v>973.32399999999996</v>
      </c>
      <c r="AH783">
        <v>1170.797</v>
      </c>
      <c r="AI783">
        <v>1221.1569999999999</v>
      </c>
      <c r="AJ783">
        <v>282.017</v>
      </c>
    </row>
    <row r="784" spans="1:36" x14ac:dyDescent="0.25">
      <c r="A784">
        <v>779</v>
      </c>
      <c r="B784">
        <v>779</v>
      </c>
      <c r="C784">
        <v>1379.127</v>
      </c>
      <c r="D784">
        <v>1608.596</v>
      </c>
      <c r="E784">
        <v>344.88</v>
      </c>
      <c r="F784">
        <v>795.70500000000004</v>
      </c>
      <c r="H784">
        <v>243.67</v>
      </c>
      <c r="I784">
        <v>-29.408000000000001</v>
      </c>
      <c r="J784">
        <v>-30.058</v>
      </c>
      <c r="L784">
        <v>-180.43600000000001</v>
      </c>
      <c r="N784">
        <v>810.28399999999999</v>
      </c>
      <c r="O784">
        <v>-1.6719999999999999</v>
      </c>
      <c r="P784">
        <v>-2.3039999999999998</v>
      </c>
      <c r="Q784">
        <v>-1.2310000000000001</v>
      </c>
      <c r="R784">
        <v>0</v>
      </c>
      <c r="S784">
        <v>0.30499999999999999</v>
      </c>
      <c r="T784">
        <v>0.82099999999999995</v>
      </c>
      <c r="U784">
        <v>0.76700000000000002</v>
      </c>
      <c r="V784">
        <v>0.13500000000000001</v>
      </c>
      <c r="W784">
        <v>146.22300000000001</v>
      </c>
      <c r="X784">
        <v>-10.316000000000001</v>
      </c>
      <c r="Y784">
        <v>50.323999999999998</v>
      </c>
      <c r="Z784">
        <v>31.431999999999999</v>
      </c>
      <c r="AA784">
        <v>360.36599999999999</v>
      </c>
      <c r="AB784">
        <v>579.54300000000001</v>
      </c>
      <c r="AC784">
        <v>513.10400000000004</v>
      </c>
      <c r="AD784">
        <v>-9932.9969999999994</v>
      </c>
      <c r="AE784">
        <v>84.941999999999993</v>
      </c>
      <c r="AF784">
        <v>91.945999999999998</v>
      </c>
      <c r="AG784">
        <v>982.78599999999994</v>
      </c>
      <c r="AH784">
        <v>1170.797</v>
      </c>
      <c r="AI784">
        <v>1228.788</v>
      </c>
      <c r="AJ784">
        <v>290.25799999999998</v>
      </c>
    </row>
    <row r="785" spans="1:36" x14ac:dyDescent="0.25">
      <c r="A785">
        <v>780</v>
      </c>
      <c r="B785">
        <v>780</v>
      </c>
      <c r="C785">
        <v>1388.684</v>
      </c>
      <c r="D785">
        <v>1614.817</v>
      </c>
      <c r="E785">
        <v>345.82400000000001</v>
      </c>
      <c r="F785">
        <v>788.15700000000004</v>
      </c>
      <c r="H785">
        <v>243.19399999999999</v>
      </c>
      <c r="I785">
        <v>-29.408000000000001</v>
      </c>
      <c r="J785">
        <v>-30.058</v>
      </c>
      <c r="L785">
        <v>-180.911</v>
      </c>
      <c r="N785">
        <v>863.27700000000004</v>
      </c>
      <c r="O785">
        <v>-1.6919999999999999</v>
      </c>
      <c r="P785">
        <v>-2.3180000000000001</v>
      </c>
      <c r="Q785">
        <v>-1.236</v>
      </c>
      <c r="R785">
        <v>5.0000000000000001E-3</v>
      </c>
      <c r="S785">
        <v>0.32</v>
      </c>
      <c r="T785">
        <v>0.83199999999999996</v>
      </c>
      <c r="U785">
        <v>0.77700000000000002</v>
      </c>
      <c r="V785">
        <v>0.13500000000000001</v>
      </c>
      <c r="W785">
        <v>146.22300000000001</v>
      </c>
      <c r="X785">
        <v>-10.785</v>
      </c>
      <c r="Y785">
        <v>50.323999999999998</v>
      </c>
      <c r="Z785">
        <v>31.901</v>
      </c>
      <c r="AA785">
        <v>364.13099999999997</v>
      </c>
      <c r="AB785">
        <v>592.23099999999999</v>
      </c>
      <c r="AC785">
        <v>516.39499999999998</v>
      </c>
      <c r="AD785">
        <v>-3767.1860000000001</v>
      </c>
      <c r="AE785">
        <v>85.411000000000001</v>
      </c>
      <c r="AF785">
        <v>96.168999999999997</v>
      </c>
      <c r="AG785">
        <v>986.75400000000002</v>
      </c>
      <c r="AH785">
        <v>1183.0060000000001</v>
      </c>
      <c r="AI785">
        <v>1237.028</v>
      </c>
      <c r="AJ785">
        <v>291.173</v>
      </c>
    </row>
    <row r="786" spans="1:36" x14ac:dyDescent="0.25">
      <c r="A786">
        <v>781</v>
      </c>
      <c r="B786">
        <v>781</v>
      </c>
      <c r="C786">
        <v>1388.684</v>
      </c>
      <c r="D786">
        <v>1614.3389999999999</v>
      </c>
      <c r="E786">
        <v>348.65499999999997</v>
      </c>
      <c r="F786">
        <v>788.62800000000004</v>
      </c>
      <c r="H786">
        <v>241.76599999999999</v>
      </c>
      <c r="I786">
        <v>-28.46</v>
      </c>
      <c r="J786">
        <v>-30.058</v>
      </c>
      <c r="L786">
        <v>-180.911</v>
      </c>
      <c r="N786">
        <v>870.375</v>
      </c>
      <c r="O786">
        <v>-1.6919999999999999</v>
      </c>
      <c r="P786">
        <v>-2.323</v>
      </c>
      <c r="Q786">
        <v>-1.2589999999999999</v>
      </c>
      <c r="R786">
        <v>-5.0000000000000001E-3</v>
      </c>
      <c r="S786">
        <v>0.315</v>
      </c>
      <c r="T786">
        <v>0.83199999999999996</v>
      </c>
      <c r="U786">
        <v>0.77700000000000002</v>
      </c>
      <c r="V786">
        <v>0.14299999999999999</v>
      </c>
      <c r="W786">
        <v>146.22300000000001</v>
      </c>
      <c r="X786">
        <v>-10.316000000000001</v>
      </c>
      <c r="Y786">
        <v>50.323999999999998</v>
      </c>
      <c r="Z786">
        <v>31.431999999999999</v>
      </c>
      <c r="AA786">
        <v>363.661</v>
      </c>
      <c r="AB786">
        <v>599.28</v>
      </c>
      <c r="AC786">
        <v>517.80499999999995</v>
      </c>
      <c r="AD786">
        <v>-9996.473</v>
      </c>
      <c r="AE786">
        <v>85.411000000000001</v>
      </c>
      <c r="AF786">
        <v>97.106999999999999</v>
      </c>
      <c r="AG786">
        <v>992.553</v>
      </c>
      <c r="AH786">
        <v>1183.921</v>
      </c>
      <c r="AI786">
        <v>1241.607</v>
      </c>
      <c r="AJ786">
        <v>291.173</v>
      </c>
    </row>
    <row r="787" spans="1:36" x14ac:dyDescent="0.25">
      <c r="A787">
        <v>782</v>
      </c>
      <c r="B787">
        <v>782</v>
      </c>
      <c r="C787">
        <v>1387.729</v>
      </c>
      <c r="D787">
        <v>1612.425</v>
      </c>
      <c r="E787">
        <v>348.65499999999997</v>
      </c>
      <c r="F787">
        <v>795.70500000000004</v>
      </c>
      <c r="H787">
        <v>243.19399999999999</v>
      </c>
      <c r="I787">
        <v>-28.934000000000001</v>
      </c>
      <c r="J787">
        <v>-30.058</v>
      </c>
      <c r="L787">
        <v>-180.43600000000001</v>
      </c>
      <c r="N787">
        <v>876.52599999999995</v>
      </c>
      <c r="O787">
        <v>-1.7010000000000001</v>
      </c>
      <c r="P787">
        <v>-2.3180000000000001</v>
      </c>
      <c r="Q787">
        <v>-1.2549999999999999</v>
      </c>
      <c r="R787">
        <v>0</v>
      </c>
      <c r="S787">
        <v>0.315</v>
      </c>
      <c r="T787">
        <v>0.82699999999999996</v>
      </c>
      <c r="U787">
        <v>0.78400000000000003</v>
      </c>
      <c r="V787">
        <v>0.14299999999999999</v>
      </c>
      <c r="W787">
        <v>146.69300000000001</v>
      </c>
      <c r="X787">
        <v>-10.316000000000001</v>
      </c>
      <c r="Y787">
        <v>50.323999999999998</v>
      </c>
      <c r="Z787">
        <v>31.901</v>
      </c>
      <c r="AA787">
        <v>366.48500000000001</v>
      </c>
      <c r="AB787">
        <v>603.03899999999999</v>
      </c>
      <c r="AC787">
        <v>518.27599999999995</v>
      </c>
      <c r="AD787">
        <v>-11816.321</v>
      </c>
      <c r="AE787">
        <v>84.941999999999993</v>
      </c>
      <c r="AF787">
        <v>98.513999999999996</v>
      </c>
      <c r="AG787">
        <v>983.39599999999996</v>
      </c>
      <c r="AH787">
        <v>1181.174</v>
      </c>
      <c r="AI787">
        <v>1237.944</v>
      </c>
      <c r="AJ787">
        <v>290.56299999999999</v>
      </c>
    </row>
    <row r="788" spans="1:36" x14ac:dyDescent="0.25">
      <c r="A788">
        <v>783</v>
      </c>
      <c r="B788">
        <v>783</v>
      </c>
      <c r="C788">
        <v>1387.729</v>
      </c>
      <c r="D788">
        <v>1612.425</v>
      </c>
      <c r="E788">
        <v>350.07100000000003</v>
      </c>
      <c r="F788">
        <v>800.42200000000003</v>
      </c>
      <c r="H788">
        <v>240.81399999999999</v>
      </c>
      <c r="I788">
        <v>-28.46</v>
      </c>
      <c r="J788">
        <v>-29.103999999999999</v>
      </c>
      <c r="L788">
        <v>-180.43600000000001</v>
      </c>
      <c r="N788">
        <v>880.31200000000001</v>
      </c>
      <c r="O788">
        <v>-1.6919999999999999</v>
      </c>
      <c r="P788">
        <v>-2.323</v>
      </c>
      <c r="Q788">
        <v>-1.2549999999999999</v>
      </c>
      <c r="R788">
        <v>0</v>
      </c>
      <c r="S788">
        <v>0.32500000000000001</v>
      </c>
      <c r="T788">
        <v>0.82699999999999996</v>
      </c>
      <c r="U788">
        <v>0.78100000000000003</v>
      </c>
      <c r="V788">
        <v>0.13500000000000001</v>
      </c>
      <c r="W788">
        <v>145.75200000000001</v>
      </c>
      <c r="X788">
        <v>-9.8469999999999995</v>
      </c>
      <c r="Y788">
        <v>50.323999999999998</v>
      </c>
      <c r="Z788">
        <v>32.369999999999997</v>
      </c>
      <c r="AA788">
        <v>367.89600000000002</v>
      </c>
      <c r="AB788">
        <v>605.38900000000001</v>
      </c>
      <c r="AC788">
        <v>519.68600000000004</v>
      </c>
      <c r="AD788">
        <v>-10091.210999999999</v>
      </c>
      <c r="AE788">
        <v>85.411000000000001</v>
      </c>
      <c r="AF788">
        <v>98.513999999999996</v>
      </c>
      <c r="AG788">
        <v>982.78599999999994</v>
      </c>
      <c r="AH788">
        <v>1172.6279999999999</v>
      </c>
      <c r="AI788">
        <v>1231.229</v>
      </c>
      <c r="AJ788">
        <v>290.56299999999999</v>
      </c>
    </row>
    <row r="789" spans="1:36" x14ac:dyDescent="0.25">
      <c r="A789">
        <v>784</v>
      </c>
      <c r="B789">
        <v>784</v>
      </c>
      <c r="C789">
        <v>1386.7729999999999</v>
      </c>
      <c r="D789">
        <v>1611.4680000000001</v>
      </c>
      <c r="E789">
        <v>352.43099999999998</v>
      </c>
      <c r="F789">
        <v>798.53499999999997</v>
      </c>
      <c r="H789">
        <v>241.76599999999999</v>
      </c>
      <c r="I789">
        <v>-28.46</v>
      </c>
      <c r="J789">
        <v>-29.103999999999999</v>
      </c>
      <c r="L789">
        <v>-179.48599999999999</v>
      </c>
      <c r="N789">
        <v>885.04399999999998</v>
      </c>
      <c r="O789">
        <v>-1.6970000000000001</v>
      </c>
      <c r="P789">
        <v>-2.3279999999999998</v>
      </c>
      <c r="Q789">
        <v>-1.264</v>
      </c>
      <c r="R789">
        <v>0</v>
      </c>
      <c r="S789">
        <v>0.32</v>
      </c>
      <c r="T789">
        <v>0.82099999999999995</v>
      </c>
      <c r="U789">
        <v>0.77700000000000002</v>
      </c>
      <c r="V789">
        <v>0.13900000000000001</v>
      </c>
      <c r="W789">
        <v>145.28200000000001</v>
      </c>
      <c r="X789">
        <v>-9.8469999999999995</v>
      </c>
      <c r="Y789">
        <v>49.383000000000003</v>
      </c>
      <c r="Z789">
        <v>31.431999999999999</v>
      </c>
      <c r="AA789">
        <v>370.25</v>
      </c>
      <c r="AB789">
        <v>607.26900000000001</v>
      </c>
      <c r="AC789">
        <v>518.74599999999998</v>
      </c>
      <c r="AD789">
        <v>-10115.123</v>
      </c>
      <c r="AE789">
        <v>84.471999999999994</v>
      </c>
      <c r="AF789">
        <v>97.575999999999993</v>
      </c>
      <c r="AG789">
        <v>983.39599999999996</v>
      </c>
      <c r="AH789">
        <v>1171.1020000000001</v>
      </c>
      <c r="AI789">
        <v>1230.3140000000001</v>
      </c>
      <c r="AJ789">
        <v>285.98500000000001</v>
      </c>
    </row>
    <row r="790" spans="1:36" x14ac:dyDescent="0.25">
      <c r="A790">
        <v>785</v>
      </c>
      <c r="B790">
        <v>785</v>
      </c>
      <c r="C790">
        <v>1385.3389999999999</v>
      </c>
      <c r="D790">
        <v>1609.5540000000001</v>
      </c>
      <c r="E790">
        <v>353.84699999999998</v>
      </c>
      <c r="F790">
        <v>790.98699999999997</v>
      </c>
      <c r="H790">
        <v>240.81399999999999</v>
      </c>
      <c r="I790">
        <v>-28.46</v>
      </c>
      <c r="J790">
        <v>-29.103999999999999</v>
      </c>
      <c r="L790">
        <v>-179.012</v>
      </c>
      <c r="N790">
        <v>882.678</v>
      </c>
      <c r="O790">
        <v>-1.6919999999999999</v>
      </c>
      <c r="P790">
        <v>-2.3330000000000002</v>
      </c>
      <c r="Q790">
        <v>-1.264</v>
      </c>
      <c r="R790">
        <v>-5.0000000000000001E-3</v>
      </c>
      <c r="S790">
        <v>0.32</v>
      </c>
      <c r="T790">
        <v>0.82699999999999996</v>
      </c>
      <c r="U790">
        <v>0.77700000000000002</v>
      </c>
      <c r="V790">
        <v>0.14299999999999999</v>
      </c>
      <c r="W790">
        <v>145.75200000000001</v>
      </c>
      <c r="X790">
        <v>-9.8469999999999995</v>
      </c>
      <c r="Y790">
        <v>50.323999999999998</v>
      </c>
      <c r="Z790">
        <v>31.901</v>
      </c>
      <c r="AA790">
        <v>370.72</v>
      </c>
      <c r="AB790">
        <v>609.149</v>
      </c>
      <c r="AC790">
        <v>520.62599999999998</v>
      </c>
      <c r="AD790">
        <v>-9413.3860000000004</v>
      </c>
      <c r="AE790">
        <v>85.88</v>
      </c>
      <c r="AF790">
        <v>96.638000000000005</v>
      </c>
      <c r="AG790">
        <v>983.09100000000001</v>
      </c>
      <c r="AH790">
        <v>1171.4079999999999</v>
      </c>
      <c r="AI790">
        <v>1221.768</v>
      </c>
      <c r="AJ790">
        <v>281.71199999999999</v>
      </c>
    </row>
    <row r="791" spans="1:36" x14ac:dyDescent="0.25">
      <c r="A791">
        <v>786</v>
      </c>
      <c r="B791">
        <v>786</v>
      </c>
      <c r="C791">
        <v>1383.9059999999999</v>
      </c>
      <c r="D791">
        <v>1608.1179999999999</v>
      </c>
      <c r="E791">
        <v>353.375</v>
      </c>
      <c r="F791">
        <v>801.36599999999999</v>
      </c>
      <c r="H791">
        <v>240.81399999999999</v>
      </c>
      <c r="I791">
        <v>-29.408000000000001</v>
      </c>
      <c r="J791">
        <v>-29.103999999999999</v>
      </c>
      <c r="L791">
        <v>-179.012</v>
      </c>
      <c r="N791">
        <v>885.51700000000005</v>
      </c>
      <c r="O791">
        <v>-1.7010000000000001</v>
      </c>
      <c r="P791">
        <v>-2.3180000000000001</v>
      </c>
      <c r="Q791">
        <v>-1.274</v>
      </c>
      <c r="R791">
        <v>0.01</v>
      </c>
      <c r="S791">
        <v>0.315</v>
      </c>
      <c r="T791">
        <v>0.83199999999999996</v>
      </c>
      <c r="U791">
        <v>0.78400000000000003</v>
      </c>
      <c r="V791">
        <v>0.13500000000000001</v>
      </c>
      <c r="W791">
        <v>146.22300000000001</v>
      </c>
      <c r="X791">
        <v>-9.3780000000000001</v>
      </c>
      <c r="Y791">
        <v>50.793999999999997</v>
      </c>
      <c r="Z791">
        <v>31.901</v>
      </c>
      <c r="AA791">
        <v>372.13200000000001</v>
      </c>
      <c r="AB791">
        <v>610.55799999999999</v>
      </c>
      <c r="AC791">
        <v>519.21600000000001</v>
      </c>
      <c r="AD791">
        <v>307.00099999999998</v>
      </c>
      <c r="AE791">
        <v>84.941999999999993</v>
      </c>
      <c r="AF791">
        <v>97.575999999999993</v>
      </c>
      <c r="AG791">
        <v>973.32399999999996</v>
      </c>
      <c r="AH791">
        <v>1171.1020000000001</v>
      </c>
      <c r="AI791">
        <v>1221.463</v>
      </c>
      <c r="AJ791">
        <v>280.79599999999999</v>
      </c>
    </row>
    <row r="792" spans="1:36" x14ac:dyDescent="0.25">
      <c r="A792">
        <v>787</v>
      </c>
      <c r="B792">
        <v>787</v>
      </c>
      <c r="C792">
        <v>1383.4280000000001</v>
      </c>
      <c r="D792">
        <v>1606.682</v>
      </c>
      <c r="E792">
        <v>356.20699999999999</v>
      </c>
      <c r="F792">
        <v>800.89400000000001</v>
      </c>
      <c r="H792">
        <v>240.33799999999999</v>
      </c>
      <c r="I792">
        <v>-27.984999999999999</v>
      </c>
      <c r="J792">
        <v>-29.103999999999999</v>
      </c>
      <c r="L792">
        <v>-179.48599999999999</v>
      </c>
      <c r="N792">
        <v>882.678</v>
      </c>
      <c r="O792">
        <v>-1.706</v>
      </c>
      <c r="P792">
        <v>-2.3330000000000002</v>
      </c>
      <c r="Q792">
        <v>-1.264</v>
      </c>
      <c r="R792">
        <v>0</v>
      </c>
      <c r="S792">
        <v>0.315</v>
      </c>
      <c r="T792">
        <v>0.82699999999999996</v>
      </c>
      <c r="U792">
        <v>0.78400000000000003</v>
      </c>
      <c r="V792">
        <v>0.13900000000000001</v>
      </c>
      <c r="W792">
        <v>146.22300000000001</v>
      </c>
      <c r="X792">
        <v>-9.8469999999999995</v>
      </c>
      <c r="Y792">
        <v>49.383000000000003</v>
      </c>
      <c r="Z792">
        <v>30.494</v>
      </c>
      <c r="AA792">
        <v>372.60300000000001</v>
      </c>
      <c r="AB792">
        <v>610.55799999999999</v>
      </c>
      <c r="AC792">
        <v>519.68600000000004</v>
      </c>
      <c r="AD792">
        <v>169.90700000000001</v>
      </c>
      <c r="AE792">
        <v>84.941999999999993</v>
      </c>
      <c r="AF792">
        <v>97.106999999999999</v>
      </c>
      <c r="AG792">
        <v>973.01900000000001</v>
      </c>
      <c r="AH792">
        <v>1161.6410000000001</v>
      </c>
      <c r="AI792">
        <v>1221.463</v>
      </c>
      <c r="AJ792">
        <v>281.40600000000001</v>
      </c>
    </row>
    <row r="793" spans="1:36" x14ac:dyDescent="0.25">
      <c r="A793">
        <v>788</v>
      </c>
      <c r="B793">
        <v>788</v>
      </c>
      <c r="C793">
        <v>1381.9939999999999</v>
      </c>
      <c r="D793">
        <v>1606.682</v>
      </c>
      <c r="E793">
        <v>354.791</v>
      </c>
      <c r="F793">
        <v>803.25300000000004</v>
      </c>
      <c r="H793">
        <v>240.81399999999999</v>
      </c>
      <c r="I793">
        <v>-27.984999999999999</v>
      </c>
      <c r="J793">
        <v>-28.626999999999999</v>
      </c>
      <c r="L793">
        <v>-179.48599999999999</v>
      </c>
      <c r="N793">
        <v>891.66899999999998</v>
      </c>
      <c r="O793">
        <v>-1.706</v>
      </c>
      <c r="P793">
        <v>-2.323</v>
      </c>
      <c r="Q793">
        <v>-1.2589999999999999</v>
      </c>
      <c r="R793">
        <v>-5.0000000000000001E-3</v>
      </c>
      <c r="S793">
        <v>0.32</v>
      </c>
      <c r="T793">
        <v>0.83199999999999996</v>
      </c>
      <c r="U793">
        <v>0.78100000000000003</v>
      </c>
      <c r="V793">
        <v>0.13500000000000001</v>
      </c>
      <c r="W793">
        <v>146.22300000000001</v>
      </c>
      <c r="X793">
        <v>-9.3780000000000001</v>
      </c>
      <c r="Y793">
        <v>49.853000000000002</v>
      </c>
      <c r="Z793">
        <v>30.963000000000001</v>
      </c>
      <c r="AA793">
        <v>374.01499999999999</v>
      </c>
      <c r="AB793">
        <v>612.90800000000002</v>
      </c>
      <c r="AC793">
        <v>520.62599999999998</v>
      </c>
      <c r="AD793">
        <v>-14633.832</v>
      </c>
      <c r="AE793">
        <v>84.471999999999994</v>
      </c>
      <c r="AF793">
        <v>97.106999999999999</v>
      </c>
      <c r="AG793">
        <v>972.71400000000006</v>
      </c>
      <c r="AH793">
        <v>1161.9459999999999</v>
      </c>
      <c r="AI793">
        <v>1219.326</v>
      </c>
      <c r="AJ793">
        <v>280.79599999999999</v>
      </c>
    </row>
    <row r="794" spans="1:36" x14ac:dyDescent="0.25">
      <c r="A794">
        <v>789</v>
      </c>
      <c r="B794">
        <v>789</v>
      </c>
      <c r="C794">
        <v>1382.472</v>
      </c>
      <c r="D794">
        <v>1606.204</v>
      </c>
      <c r="E794">
        <v>358.09500000000003</v>
      </c>
      <c r="F794">
        <v>803.72500000000002</v>
      </c>
      <c r="H794">
        <v>240.33799999999999</v>
      </c>
      <c r="I794">
        <v>-27.984999999999999</v>
      </c>
      <c r="J794">
        <v>-29.103999999999999</v>
      </c>
      <c r="L794">
        <v>-179.48599999999999</v>
      </c>
      <c r="N794">
        <v>892.61500000000001</v>
      </c>
      <c r="O794">
        <v>-1.706</v>
      </c>
      <c r="P794">
        <v>-2.3330000000000002</v>
      </c>
      <c r="Q794">
        <v>-1.2589999999999999</v>
      </c>
      <c r="R794">
        <v>-5.0000000000000001E-3</v>
      </c>
      <c r="S794">
        <v>0.31</v>
      </c>
      <c r="T794">
        <v>0.82699999999999996</v>
      </c>
      <c r="U794">
        <v>0.78100000000000003</v>
      </c>
      <c r="V794">
        <v>0.13900000000000001</v>
      </c>
      <c r="W794">
        <v>145.28200000000001</v>
      </c>
      <c r="X794">
        <v>-9.3780000000000001</v>
      </c>
      <c r="Y794">
        <v>49.853000000000002</v>
      </c>
      <c r="Z794">
        <v>30.963000000000001</v>
      </c>
      <c r="AA794">
        <v>374.48500000000001</v>
      </c>
      <c r="AB794">
        <v>613.37800000000004</v>
      </c>
      <c r="AC794">
        <v>520.62599999999998</v>
      </c>
      <c r="AD794">
        <v>-10927.893</v>
      </c>
      <c r="AE794">
        <v>84.941999999999993</v>
      </c>
      <c r="AF794">
        <v>96.638000000000005</v>
      </c>
      <c r="AG794">
        <v>973.01900000000001</v>
      </c>
      <c r="AH794">
        <v>1161.03</v>
      </c>
      <c r="AI794">
        <v>1210.78</v>
      </c>
      <c r="AJ794">
        <v>280.79599999999999</v>
      </c>
    </row>
    <row r="795" spans="1:36" x14ac:dyDescent="0.25">
      <c r="A795">
        <v>790</v>
      </c>
      <c r="B795">
        <v>790</v>
      </c>
      <c r="C795">
        <v>1381.9939999999999</v>
      </c>
      <c r="D795">
        <v>1605.2470000000001</v>
      </c>
      <c r="E795">
        <v>359.03800000000001</v>
      </c>
      <c r="F795">
        <v>808.91399999999999</v>
      </c>
      <c r="H795">
        <v>240.81399999999999</v>
      </c>
      <c r="I795">
        <v>-29.408000000000001</v>
      </c>
      <c r="J795">
        <v>-28.626999999999999</v>
      </c>
      <c r="L795">
        <v>-178.53700000000001</v>
      </c>
      <c r="N795">
        <v>795.61699999999996</v>
      </c>
      <c r="O795">
        <v>-1.7010000000000001</v>
      </c>
      <c r="P795">
        <v>-2.3330000000000002</v>
      </c>
      <c r="Q795">
        <v>-1.2689999999999999</v>
      </c>
      <c r="R795">
        <v>-0.01</v>
      </c>
      <c r="S795">
        <v>0.32</v>
      </c>
      <c r="T795">
        <v>0.82699999999999996</v>
      </c>
      <c r="U795">
        <v>0.77700000000000002</v>
      </c>
      <c r="V795">
        <v>0.128</v>
      </c>
      <c r="W795">
        <v>145.75200000000001</v>
      </c>
      <c r="X795">
        <v>-9.3780000000000001</v>
      </c>
      <c r="Y795">
        <v>49.383000000000003</v>
      </c>
      <c r="Z795">
        <v>30.963000000000001</v>
      </c>
      <c r="AA795">
        <v>374.48500000000001</v>
      </c>
      <c r="AB795">
        <v>613.84799999999996</v>
      </c>
      <c r="AC795">
        <v>520.62599999999998</v>
      </c>
      <c r="AD795">
        <v>1157.1669999999999</v>
      </c>
      <c r="AE795">
        <v>85.411000000000001</v>
      </c>
      <c r="AF795">
        <v>96.638000000000005</v>
      </c>
      <c r="AG795">
        <v>973.01900000000001</v>
      </c>
      <c r="AH795">
        <v>1161.336</v>
      </c>
      <c r="AI795">
        <v>1211.3910000000001</v>
      </c>
      <c r="AJ795">
        <v>281.40600000000001</v>
      </c>
    </row>
    <row r="796" spans="1:36" x14ac:dyDescent="0.25">
      <c r="A796">
        <v>791</v>
      </c>
      <c r="B796">
        <v>791</v>
      </c>
      <c r="C796">
        <v>1381.5160000000001</v>
      </c>
      <c r="D796">
        <v>1604.29</v>
      </c>
      <c r="E796">
        <v>359.98200000000003</v>
      </c>
      <c r="F796">
        <v>809.85799999999995</v>
      </c>
      <c r="H796">
        <v>241.76599999999999</v>
      </c>
      <c r="I796">
        <v>-27.984999999999999</v>
      </c>
      <c r="J796">
        <v>-28.15</v>
      </c>
      <c r="L796">
        <v>-178.06200000000001</v>
      </c>
      <c r="N796">
        <v>833.46799999999996</v>
      </c>
      <c r="O796">
        <v>-1.7010000000000001</v>
      </c>
      <c r="P796">
        <v>-2.3330000000000002</v>
      </c>
      <c r="Q796">
        <v>-1.264</v>
      </c>
      <c r="R796">
        <v>-5.0000000000000001E-3</v>
      </c>
      <c r="S796">
        <v>0.32500000000000001</v>
      </c>
      <c r="T796">
        <v>0.82699999999999996</v>
      </c>
      <c r="U796">
        <v>0.78800000000000003</v>
      </c>
      <c r="V796">
        <v>0.13200000000000001</v>
      </c>
      <c r="W796">
        <v>145.28200000000001</v>
      </c>
      <c r="X796">
        <v>-9.3780000000000001</v>
      </c>
      <c r="Y796">
        <v>50.323999999999998</v>
      </c>
      <c r="Z796">
        <v>30.963000000000001</v>
      </c>
      <c r="AA796">
        <v>375.89699999999999</v>
      </c>
      <c r="AB796">
        <v>614.31799999999998</v>
      </c>
      <c r="AC796">
        <v>521.56600000000003</v>
      </c>
      <c r="AD796">
        <v>-5911.98</v>
      </c>
      <c r="AE796">
        <v>84.003</v>
      </c>
      <c r="AF796">
        <v>98.045000000000002</v>
      </c>
      <c r="AG796">
        <v>973.32399999999996</v>
      </c>
      <c r="AH796">
        <v>1161.336</v>
      </c>
      <c r="AI796">
        <v>1210.78</v>
      </c>
      <c r="AJ796">
        <v>280.79599999999999</v>
      </c>
    </row>
    <row r="797" spans="1:36" x14ac:dyDescent="0.25">
      <c r="A797">
        <v>792</v>
      </c>
      <c r="B797">
        <v>792</v>
      </c>
      <c r="C797">
        <v>1379.605</v>
      </c>
      <c r="D797">
        <v>1602.854</v>
      </c>
      <c r="E797">
        <v>360.92599999999999</v>
      </c>
      <c r="F797">
        <v>812.68899999999996</v>
      </c>
      <c r="H797">
        <v>240.81399999999999</v>
      </c>
      <c r="I797">
        <v>-28.934000000000001</v>
      </c>
      <c r="J797">
        <v>-29.103999999999999</v>
      </c>
      <c r="L797">
        <v>-178.06200000000001</v>
      </c>
      <c r="N797">
        <v>878.89200000000005</v>
      </c>
      <c r="O797">
        <v>-1.706</v>
      </c>
      <c r="P797">
        <v>-2.3330000000000002</v>
      </c>
      <c r="Q797">
        <v>-1.264</v>
      </c>
      <c r="R797">
        <v>0</v>
      </c>
      <c r="S797">
        <v>0.33</v>
      </c>
      <c r="T797">
        <v>0.82699999999999996</v>
      </c>
      <c r="U797">
        <v>0.78800000000000003</v>
      </c>
      <c r="V797">
        <v>0.13500000000000001</v>
      </c>
      <c r="W797">
        <v>145.28200000000001</v>
      </c>
      <c r="X797">
        <v>-8.9090000000000007</v>
      </c>
      <c r="Y797">
        <v>49.383000000000003</v>
      </c>
      <c r="Z797">
        <v>30.963000000000001</v>
      </c>
      <c r="AA797">
        <v>375.89699999999999</v>
      </c>
      <c r="AB797">
        <v>615.25800000000004</v>
      </c>
      <c r="AC797">
        <v>521.096</v>
      </c>
      <c r="AD797">
        <v>-6043.2030000000004</v>
      </c>
      <c r="AE797">
        <v>85.88</v>
      </c>
      <c r="AF797">
        <v>97.106999999999999</v>
      </c>
      <c r="AG797">
        <v>973.01900000000001</v>
      </c>
      <c r="AH797">
        <v>1153.095</v>
      </c>
      <c r="AI797">
        <v>1210.78</v>
      </c>
      <c r="AJ797">
        <v>281.101</v>
      </c>
    </row>
    <row r="798" spans="1:36" x14ac:dyDescent="0.25">
      <c r="A798">
        <v>793</v>
      </c>
      <c r="B798">
        <v>793</v>
      </c>
      <c r="C798">
        <v>1378.171</v>
      </c>
      <c r="D798">
        <v>1602.854</v>
      </c>
      <c r="E798">
        <v>361.87</v>
      </c>
      <c r="F798">
        <v>815.51900000000001</v>
      </c>
      <c r="H798">
        <v>241.29</v>
      </c>
      <c r="I798">
        <v>-27.984999999999999</v>
      </c>
      <c r="J798">
        <v>-28.15</v>
      </c>
      <c r="L798">
        <v>-179.012</v>
      </c>
      <c r="N798">
        <v>895.45399999999995</v>
      </c>
      <c r="O798">
        <v>-1.706</v>
      </c>
      <c r="P798">
        <v>-2.3279999999999998</v>
      </c>
      <c r="Q798">
        <v>-1.264</v>
      </c>
      <c r="R798">
        <v>-5.0000000000000001E-3</v>
      </c>
      <c r="S798">
        <v>0.315</v>
      </c>
      <c r="T798">
        <v>0.82699999999999996</v>
      </c>
      <c r="U798">
        <v>0.78400000000000003</v>
      </c>
      <c r="V798">
        <v>0.13900000000000001</v>
      </c>
      <c r="W798">
        <v>145.28200000000001</v>
      </c>
      <c r="X798">
        <v>-8.4410000000000007</v>
      </c>
      <c r="Y798">
        <v>48.912999999999997</v>
      </c>
      <c r="Z798">
        <v>31.901</v>
      </c>
      <c r="AA798">
        <v>376.36799999999999</v>
      </c>
      <c r="AB798">
        <v>615.72799999999995</v>
      </c>
      <c r="AC798">
        <v>520.62599999999998</v>
      </c>
      <c r="AD798">
        <v>-6216.1030000000001</v>
      </c>
      <c r="AE798">
        <v>85.88</v>
      </c>
      <c r="AF798">
        <v>96.168999999999997</v>
      </c>
      <c r="AG798">
        <v>969.96699999999998</v>
      </c>
      <c r="AH798">
        <v>1151.569</v>
      </c>
      <c r="AI798">
        <v>1210.4749999999999</v>
      </c>
      <c r="AJ798">
        <v>281.101</v>
      </c>
    </row>
    <row r="799" spans="1:36" x14ac:dyDescent="0.25">
      <c r="A799">
        <v>794</v>
      </c>
      <c r="B799">
        <v>794</v>
      </c>
      <c r="C799">
        <v>1378.171</v>
      </c>
      <c r="D799">
        <v>1600.462</v>
      </c>
      <c r="E799">
        <v>363.286</v>
      </c>
      <c r="F799">
        <v>817.87800000000004</v>
      </c>
      <c r="H799">
        <v>241.76599999999999</v>
      </c>
      <c r="I799">
        <v>-27.984999999999999</v>
      </c>
      <c r="J799">
        <v>-28.626999999999999</v>
      </c>
      <c r="L799">
        <v>-177.113</v>
      </c>
      <c r="N799">
        <v>899.71299999999997</v>
      </c>
      <c r="O799">
        <v>-1.706</v>
      </c>
      <c r="P799">
        <v>-2.3370000000000002</v>
      </c>
      <c r="Q799">
        <v>-1.274</v>
      </c>
      <c r="R799">
        <v>-5.0000000000000001E-3</v>
      </c>
      <c r="S799">
        <v>0.32</v>
      </c>
      <c r="T799">
        <v>0.82099999999999995</v>
      </c>
      <c r="U799">
        <v>0.78100000000000003</v>
      </c>
      <c r="V799">
        <v>0.13900000000000001</v>
      </c>
      <c r="W799">
        <v>145.75200000000001</v>
      </c>
      <c r="X799">
        <v>-9.3780000000000001</v>
      </c>
      <c r="Y799">
        <v>49.383000000000003</v>
      </c>
      <c r="Z799">
        <v>31.901</v>
      </c>
      <c r="AA799">
        <v>374.95600000000002</v>
      </c>
      <c r="AB799">
        <v>615.25800000000004</v>
      </c>
      <c r="AC799">
        <v>521.56600000000003</v>
      </c>
      <c r="AD799">
        <v>-5894.8220000000001</v>
      </c>
      <c r="AE799">
        <v>85.411000000000001</v>
      </c>
      <c r="AF799">
        <v>97.106999999999999</v>
      </c>
      <c r="AG799">
        <v>963.86300000000006</v>
      </c>
      <c r="AH799">
        <v>1150.9580000000001</v>
      </c>
      <c r="AI799">
        <v>1201.319</v>
      </c>
      <c r="AJ799">
        <v>280.79599999999999</v>
      </c>
    </row>
    <row r="800" spans="1:36" x14ac:dyDescent="0.25">
      <c r="A800">
        <v>795</v>
      </c>
      <c r="B800">
        <v>795</v>
      </c>
      <c r="C800">
        <v>1377.693</v>
      </c>
      <c r="D800">
        <v>1599.9829999999999</v>
      </c>
      <c r="E800">
        <v>364.702</v>
      </c>
      <c r="F800">
        <v>820.23699999999997</v>
      </c>
      <c r="H800">
        <v>241.76599999999999</v>
      </c>
      <c r="I800">
        <v>-28.46</v>
      </c>
      <c r="J800">
        <v>-28.626999999999999</v>
      </c>
      <c r="L800">
        <v>-178.06200000000001</v>
      </c>
      <c r="N800">
        <v>902.553</v>
      </c>
      <c r="O800">
        <v>-1.706</v>
      </c>
      <c r="P800">
        <v>-2.3279999999999998</v>
      </c>
      <c r="Q800">
        <v>-1.2689999999999999</v>
      </c>
      <c r="R800">
        <v>-5.0000000000000001E-3</v>
      </c>
      <c r="S800">
        <v>0.315</v>
      </c>
      <c r="T800">
        <v>0.83199999999999996</v>
      </c>
      <c r="U800">
        <v>0.78400000000000003</v>
      </c>
      <c r="V800">
        <v>0.13200000000000001</v>
      </c>
      <c r="W800">
        <v>145.28200000000001</v>
      </c>
      <c r="X800">
        <v>-8.9090000000000007</v>
      </c>
      <c r="Y800">
        <v>49.383000000000003</v>
      </c>
      <c r="Z800">
        <v>31.431999999999999</v>
      </c>
      <c r="AA800">
        <v>371.19099999999997</v>
      </c>
      <c r="AB800">
        <v>616.66800000000001</v>
      </c>
      <c r="AC800">
        <v>521.096</v>
      </c>
      <c r="AD800">
        <v>-5661.4960000000001</v>
      </c>
      <c r="AE800">
        <v>84.471999999999994</v>
      </c>
      <c r="AF800">
        <v>96.168999999999997</v>
      </c>
      <c r="AG800">
        <v>963.55799999999999</v>
      </c>
      <c r="AH800">
        <v>1151.569</v>
      </c>
      <c r="AI800">
        <v>1201.319</v>
      </c>
      <c r="AJ800">
        <v>281.101</v>
      </c>
    </row>
    <row r="801" spans="1:36" x14ac:dyDescent="0.25">
      <c r="A801">
        <v>796</v>
      </c>
      <c r="B801">
        <v>796</v>
      </c>
      <c r="C801">
        <v>1376.7380000000001</v>
      </c>
      <c r="D801">
        <v>1599.0260000000001</v>
      </c>
      <c r="E801">
        <v>362.81400000000002</v>
      </c>
      <c r="F801">
        <v>821.18100000000004</v>
      </c>
      <c r="H801">
        <v>244.62200000000001</v>
      </c>
      <c r="I801">
        <v>-27.036999999999999</v>
      </c>
      <c r="J801">
        <v>-28.626999999999999</v>
      </c>
      <c r="L801">
        <v>-180.43600000000001</v>
      </c>
      <c r="N801">
        <v>903.49900000000002</v>
      </c>
      <c r="O801">
        <v>-1.706</v>
      </c>
      <c r="P801">
        <v>-2.3330000000000002</v>
      </c>
      <c r="Q801">
        <v>-1.274</v>
      </c>
      <c r="R801">
        <v>0</v>
      </c>
      <c r="S801">
        <v>0.32</v>
      </c>
      <c r="T801">
        <v>0.82099999999999995</v>
      </c>
      <c r="U801">
        <v>0.78100000000000003</v>
      </c>
      <c r="V801">
        <v>0.13500000000000001</v>
      </c>
      <c r="W801">
        <v>145.28200000000001</v>
      </c>
      <c r="X801">
        <v>-7.9720000000000004</v>
      </c>
      <c r="Y801">
        <v>48.912999999999997</v>
      </c>
      <c r="Z801">
        <v>31.901</v>
      </c>
      <c r="AA801">
        <v>375.42700000000002</v>
      </c>
      <c r="AB801">
        <v>617.13800000000003</v>
      </c>
      <c r="AC801">
        <v>522.03700000000003</v>
      </c>
      <c r="AD801">
        <v>-14300.646000000001</v>
      </c>
      <c r="AE801">
        <v>84.941999999999993</v>
      </c>
      <c r="AF801">
        <v>94.760999999999996</v>
      </c>
      <c r="AG801">
        <v>963.55799999999999</v>
      </c>
      <c r="AH801">
        <v>1151.2639999999999</v>
      </c>
      <c r="AI801">
        <v>1201.319</v>
      </c>
      <c r="AJ801">
        <v>281.101</v>
      </c>
    </row>
    <row r="802" spans="1:36" x14ac:dyDescent="0.25">
      <c r="A802">
        <v>797</v>
      </c>
      <c r="B802">
        <v>797</v>
      </c>
      <c r="C802">
        <v>1375.7819999999999</v>
      </c>
      <c r="D802">
        <v>1598.069</v>
      </c>
      <c r="E802">
        <v>362.34199999999998</v>
      </c>
      <c r="F802">
        <v>821.18100000000004</v>
      </c>
      <c r="H802">
        <v>245.09800000000001</v>
      </c>
      <c r="I802">
        <v>-26.562000000000001</v>
      </c>
      <c r="J802">
        <v>-28.626999999999999</v>
      </c>
      <c r="L802">
        <v>-168.56700000000001</v>
      </c>
      <c r="N802">
        <v>899.24</v>
      </c>
      <c r="O802">
        <v>-1.6970000000000001</v>
      </c>
      <c r="P802">
        <v>-2.3370000000000002</v>
      </c>
      <c r="Q802">
        <v>-1.2589999999999999</v>
      </c>
      <c r="R802">
        <v>-5.0000000000000001E-3</v>
      </c>
      <c r="S802">
        <v>0.315</v>
      </c>
      <c r="T802">
        <v>0.82699999999999996</v>
      </c>
      <c r="U802">
        <v>0.78100000000000003</v>
      </c>
      <c r="V802">
        <v>0.13900000000000001</v>
      </c>
      <c r="W802">
        <v>145.28200000000001</v>
      </c>
      <c r="X802">
        <v>-5.6269999999999998</v>
      </c>
      <c r="Y802">
        <v>48.912999999999997</v>
      </c>
      <c r="Z802">
        <v>31.901</v>
      </c>
      <c r="AA802">
        <v>376.36799999999999</v>
      </c>
      <c r="AB802">
        <v>617.13800000000003</v>
      </c>
      <c r="AC802">
        <v>522.03700000000003</v>
      </c>
      <c r="AD802">
        <v>-13021.878000000001</v>
      </c>
      <c r="AE802">
        <v>84.941999999999993</v>
      </c>
      <c r="AF802">
        <v>96.168999999999997</v>
      </c>
      <c r="AG802">
        <v>963.25199999999995</v>
      </c>
      <c r="AH802">
        <v>1149.127</v>
      </c>
      <c r="AI802">
        <v>1201.319</v>
      </c>
      <c r="AJ802">
        <v>280.49099999999999</v>
      </c>
    </row>
    <row r="803" spans="1:36" x14ac:dyDescent="0.25">
      <c r="A803">
        <v>798</v>
      </c>
      <c r="B803">
        <v>798</v>
      </c>
      <c r="C803">
        <v>1375.3040000000001</v>
      </c>
      <c r="D803">
        <v>1597.1120000000001</v>
      </c>
      <c r="E803">
        <v>360.92599999999999</v>
      </c>
      <c r="F803">
        <v>823.54</v>
      </c>
      <c r="H803">
        <v>245.57400000000001</v>
      </c>
      <c r="I803">
        <v>-26.562000000000001</v>
      </c>
      <c r="J803">
        <v>-28.15</v>
      </c>
      <c r="L803">
        <v>-170.46600000000001</v>
      </c>
      <c r="N803">
        <v>905.86500000000001</v>
      </c>
      <c r="O803">
        <v>-1.706</v>
      </c>
      <c r="P803">
        <v>-2.3330000000000002</v>
      </c>
      <c r="Q803">
        <v>-1.2689999999999999</v>
      </c>
      <c r="R803">
        <v>-5.0000000000000001E-3</v>
      </c>
      <c r="S803">
        <v>0.32</v>
      </c>
      <c r="T803">
        <v>0.83199999999999996</v>
      </c>
      <c r="U803">
        <v>0.77700000000000002</v>
      </c>
      <c r="V803">
        <v>0.13900000000000001</v>
      </c>
      <c r="W803">
        <v>144.81200000000001</v>
      </c>
      <c r="X803">
        <v>-7.9720000000000004</v>
      </c>
      <c r="Y803">
        <v>54.557000000000002</v>
      </c>
      <c r="Z803">
        <v>31.431999999999999</v>
      </c>
      <c r="AA803">
        <v>376.83800000000002</v>
      </c>
      <c r="AB803">
        <v>617.13800000000003</v>
      </c>
      <c r="AC803">
        <v>521.56600000000003</v>
      </c>
      <c r="AD803">
        <v>-12855.454</v>
      </c>
      <c r="AE803">
        <v>85.411000000000001</v>
      </c>
      <c r="AF803">
        <v>96.638000000000005</v>
      </c>
      <c r="AG803">
        <v>963.25199999999995</v>
      </c>
      <c r="AH803">
        <v>1141.8019999999999</v>
      </c>
      <c r="AI803">
        <v>1200.7080000000001</v>
      </c>
      <c r="AJ803">
        <v>280.79599999999999</v>
      </c>
    </row>
    <row r="804" spans="1:36" x14ac:dyDescent="0.25">
      <c r="A804">
        <v>799</v>
      </c>
      <c r="B804">
        <v>799</v>
      </c>
      <c r="C804">
        <v>1373.393</v>
      </c>
      <c r="D804">
        <v>1596.155</v>
      </c>
      <c r="E804">
        <v>360.92599999999999</v>
      </c>
      <c r="F804">
        <v>823.54</v>
      </c>
      <c r="H804">
        <v>243.67</v>
      </c>
      <c r="I804">
        <v>-27.036999999999999</v>
      </c>
      <c r="J804">
        <v>-29.103999999999999</v>
      </c>
      <c r="L804">
        <v>-173.315</v>
      </c>
      <c r="N804">
        <v>906.81200000000001</v>
      </c>
      <c r="O804">
        <v>-1.7010000000000001</v>
      </c>
      <c r="P804">
        <v>-2.3330000000000002</v>
      </c>
      <c r="Q804">
        <v>-1.2689999999999999</v>
      </c>
      <c r="R804">
        <v>-5.0000000000000001E-3</v>
      </c>
      <c r="S804">
        <v>0.32</v>
      </c>
      <c r="T804">
        <v>0.83199999999999996</v>
      </c>
      <c r="U804">
        <v>0.78400000000000003</v>
      </c>
      <c r="V804">
        <v>0.13500000000000001</v>
      </c>
      <c r="W804">
        <v>144.81200000000001</v>
      </c>
      <c r="X804">
        <v>-8.9090000000000007</v>
      </c>
      <c r="Y804">
        <v>49.853000000000002</v>
      </c>
      <c r="Z804">
        <v>30.963000000000001</v>
      </c>
      <c r="AA804">
        <v>377.30900000000003</v>
      </c>
      <c r="AB804">
        <v>617.13800000000003</v>
      </c>
      <c r="AC804">
        <v>521.56600000000003</v>
      </c>
      <c r="AD804">
        <v>-13215.664000000001</v>
      </c>
      <c r="AE804">
        <v>84.471999999999994</v>
      </c>
      <c r="AF804">
        <v>95.23</v>
      </c>
      <c r="AG804">
        <v>960.81100000000004</v>
      </c>
      <c r="AH804">
        <v>1141.192</v>
      </c>
      <c r="AI804">
        <v>1191.5519999999999</v>
      </c>
      <c r="AJ804">
        <v>280.79599999999999</v>
      </c>
    </row>
    <row r="805" spans="1:36" x14ac:dyDescent="0.25">
      <c r="A805">
        <v>800</v>
      </c>
      <c r="B805">
        <v>800</v>
      </c>
      <c r="C805">
        <v>1372.915</v>
      </c>
      <c r="D805">
        <v>1594.72</v>
      </c>
      <c r="E805">
        <v>362.81400000000002</v>
      </c>
      <c r="F805">
        <v>824.95500000000004</v>
      </c>
      <c r="H805">
        <v>246.05</v>
      </c>
      <c r="I805">
        <v>-27.036999999999999</v>
      </c>
      <c r="J805">
        <v>-28.15</v>
      </c>
      <c r="L805">
        <v>-172.84</v>
      </c>
      <c r="N805">
        <v>909.178</v>
      </c>
      <c r="O805">
        <v>-1.7010000000000001</v>
      </c>
      <c r="P805">
        <v>-2.3330000000000002</v>
      </c>
      <c r="Q805">
        <v>-1.2689999999999999</v>
      </c>
      <c r="R805">
        <v>-5.0000000000000001E-3</v>
      </c>
      <c r="S805">
        <v>0.32</v>
      </c>
      <c r="T805">
        <v>0.83199999999999996</v>
      </c>
      <c r="U805">
        <v>0.77700000000000002</v>
      </c>
      <c r="V805">
        <v>0.13500000000000001</v>
      </c>
      <c r="W805">
        <v>145.75200000000001</v>
      </c>
      <c r="X805">
        <v>-8.4410000000000007</v>
      </c>
      <c r="Y805">
        <v>48.912999999999997</v>
      </c>
      <c r="Z805">
        <v>30.963000000000001</v>
      </c>
      <c r="AA805">
        <v>377.78</v>
      </c>
      <c r="AB805">
        <v>617.13800000000003</v>
      </c>
      <c r="AC805">
        <v>521.56600000000003</v>
      </c>
      <c r="AD805">
        <v>-10857.19</v>
      </c>
      <c r="AE805">
        <v>84.003</v>
      </c>
      <c r="AF805">
        <v>94.760999999999996</v>
      </c>
      <c r="AG805">
        <v>956.84299999999996</v>
      </c>
      <c r="AH805">
        <v>1141.4970000000001</v>
      </c>
      <c r="AI805">
        <v>1190.941</v>
      </c>
      <c r="AJ805">
        <v>280.79599999999999</v>
      </c>
    </row>
    <row r="806" spans="1:36" x14ac:dyDescent="0.25">
      <c r="A806">
        <v>801</v>
      </c>
      <c r="B806">
        <v>801</v>
      </c>
      <c r="C806">
        <v>1372.4369999999999</v>
      </c>
      <c r="D806">
        <v>1593.7629999999999</v>
      </c>
      <c r="E806">
        <v>362.81400000000002</v>
      </c>
      <c r="F806">
        <v>824.48299999999995</v>
      </c>
      <c r="H806">
        <v>245.09800000000001</v>
      </c>
      <c r="I806">
        <v>-27.510999999999999</v>
      </c>
      <c r="J806">
        <v>-28.15</v>
      </c>
      <c r="L806">
        <v>-171.89</v>
      </c>
      <c r="N806">
        <v>910.12400000000002</v>
      </c>
      <c r="O806">
        <v>-1.7010000000000001</v>
      </c>
      <c r="P806">
        <v>-2.3370000000000002</v>
      </c>
      <c r="Q806">
        <v>-1.2689999999999999</v>
      </c>
      <c r="R806">
        <v>0</v>
      </c>
      <c r="S806">
        <v>0.32500000000000001</v>
      </c>
      <c r="T806">
        <v>0.83199999999999996</v>
      </c>
      <c r="U806">
        <v>0.78400000000000003</v>
      </c>
      <c r="V806">
        <v>0.13900000000000001</v>
      </c>
      <c r="W806">
        <v>145.28200000000001</v>
      </c>
      <c r="X806">
        <v>-7.9720000000000004</v>
      </c>
      <c r="Y806">
        <v>48.442</v>
      </c>
      <c r="Z806">
        <v>30.494</v>
      </c>
      <c r="AA806">
        <v>381.07400000000001</v>
      </c>
      <c r="AB806">
        <v>617.60799999999995</v>
      </c>
      <c r="AC806">
        <v>520.62599999999998</v>
      </c>
      <c r="AD806">
        <v>-12222.164000000001</v>
      </c>
      <c r="AE806">
        <v>84.471999999999994</v>
      </c>
      <c r="AF806">
        <v>95.23</v>
      </c>
      <c r="AG806">
        <v>954.096</v>
      </c>
      <c r="AH806">
        <v>1141.4970000000001</v>
      </c>
      <c r="AI806">
        <v>1190.941</v>
      </c>
      <c r="AJ806">
        <v>280.49099999999999</v>
      </c>
    </row>
    <row r="807" spans="1:36" x14ac:dyDescent="0.25">
      <c r="A807">
        <v>802</v>
      </c>
      <c r="B807">
        <v>802</v>
      </c>
      <c r="C807">
        <v>1371.481</v>
      </c>
      <c r="D807">
        <v>1592.327</v>
      </c>
      <c r="E807">
        <v>364.23</v>
      </c>
      <c r="F807">
        <v>826.84199999999998</v>
      </c>
      <c r="H807">
        <v>243.67</v>
      </c>
      <c r="I807">
        <v>-26.562000000000001</v>
      </c>
      <c r="J807">
        <v>-28.626999999999999</v>
      </c>
      <c r="L807">
        <v>-157.648</v>
      </c>
      <c r="N807">
        <v>908.70399999999995</v>
      </c>
      <c r="O807">
        <v>-1.7010000000000001</v>
      </c>
      <c r="P807">
        <v>-2.3330000000000002</v>
      </c>
      <c r="Q807">
        <v>-1.2689999999999999</v>
      </c>
      <c r="R807">
        <v>0</v>
      </c>
      <c r="S807">
        <v>0.32</v>
      </c>
      <c r="T807">
        <v>0.83199999999999996</v>
      </c>
      <c r="U807">
        <v>0.78800000000000003</v>
      </c>
      <c r="V807">
        <v>0.13500000000000001</v>
      </c>
      <c r="W807">
        <v>145.28200000000001</v>
      </c>
      <c r="X807">
        <v>-7.9720000000000004</v>
      </c>
      <c r="Y807">
        <v>48.442</v>
      </c>
      <c r="Z807">
        <v>30.963000000000001</v>
      </c>
      <c r="AA807">
        <v>381.54500000000002</v>
      </c>
      <c r="AB807">
        <v>618.548</v>
      </c>
      <c r="AC807">
        <v>520.15599999999995</v>
      </c>
      <c r="AD807">
        <v>-11041.73</v>
      </c>
      <c r="AE807">
        <v>84.471999999999994</v>
      </c>
      <c r="AF807">
        <v>96.168999999999997</v>
      </c>
      <c r="AG807">
        <v>953.18</v>
      </c>
      <c r="AH807">
        <v>1141.192</v>
      </c>
      <c r="AI807">
        <v>1190.941</v>
      </c>
      <c r="AJ807">
        <v>275.91300000000001</v>
      </c>
    </row>
    <row r="808" spans="1:36" x14ac:dyDescent="0.25">
      <c r="A808">
        <v>803</v>
      </c>
      <c r="B808">
        <v>803</v>
      </c>
      <c r="C808">
        <v>1371.0029999999999</v>
      </c>
      <c r="D808">
        <v>1591.37</v>
      </c>
      <c r="E808">
        <v>364.23</v>
      </c>
      <c r="F808">
        <v>827.31399999999996</v>
      </c>
      <c r="H808">
        <v>253.191</v>
      </c>
      <c r="I808">
        <v>-27.036999999999999</v>
      </c>
      <c r="J808">
        <v>-28.15</v>
      </c>
      <c r="L808">
        <v>-162.39500000000001</v>
      </c>
      <c r="N808">
        <v>910.12400000000002</v>
      </c>
      <c r="O808">
        <v>-1.706</v>
      </c>
      <c r="P808">
        <v>-2.3330000000000002</v>
      </c>
      <c r="Q808">
        <v>-1.2689999999999999</v>
      </c>
      <c r="R808">
        <v>5.0000000000000001E-3</v>
      </c>
      <c r="S808">
        <v>0.315</v>
      </c>
      <c r="T808">
        <v>0.82699999999999996</v>
      </c>
      <c r="U808">
        <v>0.78100000000000003</v>
      </c>
      <c r="V808">
        <v>0.13900000000000001</v>
      </c>
      <c r="W808">
        <v>145.28200000000001</v>
      </c>
      <c r="X808">
        <v>6.0960000000000001</v>
      </c>
      <c r="Y808">
        <v>50.323999999999998</v>
      </c>
      <c r="Z808">
        <v>30.494</v>
      </c>
      <c r="AA808">
        <v>391.899</v>
      </c>
      <c r="AB808">
        <v>618.07799999999997</v>
      </c>
      <c r="AC808">
        <v>520.15599999999995</v>
      </c>
      <c r="AD808">
        <v>-10254.891</v>
      </c>
      <c r="AE808">
        <v>84.471999999999994</v>
      </c>
      <c r="AF808">
        <v>95.23</v>
      </c>
      <c r="AG808">
        <v>953.48599999999999</v>
      </c>
      <c r="AH808">
        <v>1140.886</v>
      </c>
      <c r="AI808">
        <v>1185.1420000000001</v>
      </c>
      <c r="AJ808">
        <v>278.35399999999998</v>
      </c>
    </row>
    <row r="809" spans="1:36" x14ac:dyDescent="0.25">
      <c r="A809">
        <v>804</v>
      </c>
      <c r="B809">
        <v>804</v>
      </c>
      <c r="C809">
        <v>1369.57</v>
      </c>
      <c r="D809">
        <v>1591.37</v>
      </c>
      <c r="E809">
        <v>363.286</v>
      </c>
      <c r="F809">
        <v>825.899</v>
      </c>
      <c r="H809">
        <v>250.33500000000001</v>
      </c>
      <c r="I809">
        <v>-27.984999999999999</v>
      </c>
      <c r="J809">
        <v>-29.103999999999999</v>
      </c>
      <c r="L809">
        <v>-172.84</v>
      </c>
      <c r="N809">
        <v>913.43700000000001</v>
      </c>
      <c r="O809">
        <v>-1.7010000000000001</v>
      </c>
      <c r="P809">
        <v>-2.3279999999999998</v>
      </c>
      <c r="Q809">
        <v>-1.2689999999999999</v>
      </c>
      <c r="R809">
        <v>0</v>
      </c>
      <c r="S809">
        <v>0.32500000000000001</v>
      </c>
      <c r="T809">
        <v>0.83199999999999996</v>
      </c>
      <c r="U809">
        <v>0.78400000000000003</v>
      </c>
      <c r="V809">
        <v>0.13900000000000001</v>
      </c>
      <c r="W809">
        <v>145.28200000000001</v>
      </c>
      <c r="X809">
        <v>5.1580000000000004</v>
      </c>
      <c r="Y809">
        <v>49.853000000000002</v>
      </c>
      <c r="Z809">
        <v>30.494</v>
      </c>
      <c r="AA809">
        <v>393.31099999999998</v>
      </c>
      <c r="AB809">
        <v>617.60799999999995</v>
      </c>
      <c r="AC809">
        <v>520.62599999999998</v>
      </c>
      <c r="AD809">
        <v>-5508.8239999999996</v>
      </c>
      <c r="AE809">
        <v>84.471999999999994</v>
      </c>
      <c r="AF809">
        <v>96.168999999999997</v>
      </c>
      <c r="AG809">
        <v>953.18</v>
      </c>
      <c r="AH809">
        <v>1131.425</v>
      </c>
      <c r="AI809">
        <v>1180.8689999999999</v>
      </c>
      <c r="AJ809">
        <v>275.91300000000001</v>
      </c>
    </row>
    <row r="810" spans="1:36" x14ac:dyDescent="0.25">
      <c r="A810">
        <v>805</v>
      </c>
      <c r="B810">
        <v>805</v>
      </c>
      <c r="C810">
        <v>1369.57</v>
      </c>
      <c r="D810">
        <v>1589.4559999999999</v>
      </c>
      <c r="E810">
        <v>363.75799999999998</v>
      </c>
      <c r="F810">
        <v>824.48299999999995</v>
      </c>
      <c r="H810">
        <v>249.858</v>
      </c>
      <c r="I810">
        <v>-27.510999999999999</v>
      </c>
      <c r="J810">
        <v>-27.672000000000001</v>
      </c>
      <c r="L810">
        <v>-176.63800000000001</v>
      </c>
      <c r="N810">
        <v>913.91</v>
      </c>
      <c r="O810">
        <v>-1.7010000000000001</v>
      </c>
      <c r="P810">
        <v>-2.3330000000000002</v>
      </c>
      <c r="Q810">
        <v>-1.2689999999999999</v>
      </c>
      <c r="R810">
        <v>0</v>
      </c>
      <c r="S810">
        <v>0.315</v>
      </c>
      <c r="T810">
        <v>0.82699999999999996</v>
      </c>
      <c r="U810">
        <v>0.78400000000000003</v>
      </c>
      <c r="V810">
        <v>0.13500000000000001</v>
      </c>
      <c r="W810">
        <v>145.75200000000001</v>
      </c>
      <c r="X810">
        <v>5.6269999999999998</v>
      </c>
      <c r="Y810">
        <v>50.323999999999998</v>
      </c>
      <c r="Z810">
        <v>29.556000000000001</v>
      </c>
      <c r="AA810">
        <v>390.48700000000002</v>
      </c>
      <c r="AB810">
        <v>618.07799999999997</v>
      </c>
      <c r="AC810">
        <v>520.15599999999995</v>
      </c>
      <c r="AD810">
        <v>-5290.1750000000002</v>
      </c>
      <c r="AE810">
        <v>84.941999999999993</v>
      </c>
      <c r="AF810">
        <v>95.23</v>
      </c>
      <c r="AG810">
        <v>953.48599999999999</v>
      </c>
      <c r="AH810">
        <v>1130.8140000000001</v>
      </c>
      <c r="AI810">
        <v>1180.8689999999999</v>
      </c>
      <c r="AJ810">
        <v>272.25</v>
      </c>
    </row>
    <row r="811" spans="1:36" x14ac:dyDescent="0.25">
      <c r="A811">
        <v>806</v>
      </c>
      <c r="B811">
        <v>806</v>
      </c>
      <c r="C811">
        <v>1368.614</v>
      </c>
      <c r="D811">
        <v>1588.499</v>
      </c>
      <c r="E811">
        <v>364.702</v>
      </c>
      <c r="F811">
        <v>823.06799999999998</v>
      </c>
      <c r="H811">
        <v>250.33500000000001</v>
      </c>
      <c r="I811">
        <v>-27.510999999999999</v>
      </c>
      <c r="J811">
        <v>-28.15</v>
      </c>
      <c r="L811">
        <v>-176.63800000000001</v>
      </c>
      <c r="N811">
        <v>854.76</v>
      </c>
      <c r="O811">
        <v>-1.706</v>
      </c>
      <c r="P811">
        <v>-2.3330000000000002</v>
      </c>
      <c r="Q811">
        <v>-1.264</v>
      </c>
      <c r="R811">
        <v>0</v>
      </c>
      <c r="S811">
        <v>0.32500000000000001</v>
      </c>
      <c r="T811">
        <v>0.83799999999999997</v>
      </c>
      <c r="U811">
        <v>0.78100000000000003</v>
      </c>
      <c r="V811">
        <v>0.13500000000000001</v>
      </c>
      <c r="W811">
        <v>144.81200000000001</v>
      </c>
      <c r="X811">
        <v>5.6269999999999998</v>
      </c>
      <c r="Y811">
        <v>113.35299999999999</v>
      </c>
      <c r="Z811">
        <v>29.085999999999999</v>
      </c>
      <c r="AA811">
        <v>393.31099999999998</v>
      </c>
      <c r="AB811">
        <v>618.548</v>
      </c>
      <c r="AC811">
        <v>520.15599999999995</v>
      </c>
      <c r="AD811">
        <v>-5729.232</v>
      </c>
      <c r="AE811">
        <v>84.471999999999994</v>
      </c>
      <c r="AF811">
        <v>95.23</v>
      </c>
      <c r="AG811">
        <v>953.18</v>
      </c>
      <c r="AH811">
        <v>1131.425</v>
      </c>
      <c r="AI811">
        <v>1181.174</v>
      </c>
      <c r="AJ811">
        <v>270.41899999999998</v>
      </c>
    </row>
    <row r="812" spans="1:36" x14ac:dyDescent="0.25">
      <c r="A812">
        <v>807</v>
      </c>
      <c r="B812">
        <v>807</v>
      </c>
      <c r="C812">
        <v>1366.703</v>
      </c>
      <c r="D812">
        <v>1586.585</v>
      </c>
      <c r="E812">
        <v>367.06200000000001</v>
      </c>
      <c r="F812">
        <v>820.70899999999995</v>
      </c>
      <c r="H812">
        <v>252.239</v>
      </c>
      <c r="I812">
        <v>-27.036999999999999</v>
      </c>
      <c r="J812">
        <v>-28.15</v>
      </c>
      <c r="L812">
        <v>-175.68799999999999</v>
      </c>
      <c r="N812">
        <v>893.56200000000001</v>
      </c>
      <c r="O812">
        <v>-1.7010000000000001</v>
      </c>
      <c r="P812">
        <v>-2.3370000000000002</v>
      </c>
      <c r="Q812">
        <v>-1.264</v>
      </c>
      <c r="R812">
        <v>5.0000000000000001E-3</v>
      </c>
      <c r="S812">
        <v>0.32</v>
      </c>
      <c r="T812">
        <v>0.83199999999999996</v>
      </c>
      <c r="U812">
        <v>0.78100000000000003</v>
      </c>
      <c r="V812">
        <v>0.13500000000000001</v>
      </c>
      <c r="W812">
        <v>145.28200000000001</v>
      </c>
      <c r="X812">
        <v>-6.0960000000000001</v>
      </c>
      <c r="Y812">
        <v>89.363</v>
      </c>
      <c r="Z812">
        <v>30.024999999999999</v>
      </c>
      <c r="AA812">
        <v>394.25200000000001</v>
      </c>
      <c r="AB812">
        <v>618.548</v>
      </c>
      <c r="AC812">
        <v>519.68600000000004</v>
      </c>
      <c r="AD812">
        <v>-5937.4859999999999</v>
      </c>
      <c r="AE812">
        <v>83.534000000000006</v>
      </c>
      <c r="AF812">
        <v>94.292000000000002</v>
      </c>
      <c r="AG812">
        <v>952.875</v>
      </c>
      <c r="AH812">
        <v>1131.1199999999999</v>
      </c>
      <c r="AI812">
        <v>1181.174</v>
      </c>
      <c r="AJ812">
        <v>271.029</v>
      </c>
    </row>
    <row r="813" spans="1:36" x14ac:dyDescent="0.25">
      <c r="A813">
        <v>808</v>
      </c>
      <c r="B813">
        <v>808</v>
      </c>
      <c r="C813">
        <v>1365.7470000000001</v>
      </c>
      <c r="D813">
        <v>1586.106</v>
      </c>
      <c r="E813">
        <v>367.53399999999999</v>
      </c>
      <c r="F813">
        <v>818.822</v>
      </c>
      <c r="H813">
        <v>251.76300000000001</v>
      </c>
      <c r="I813">
        <v>-27.036999999999999</v>
      </c>
      <c r="J813">
        <v>-28.15</v>
      </c>
      <c r="L813">
        <v>-176.63800000000001</v>
      </c>
      <c r="N813">
        <v>910.12400000000002</v>
      </c>
      <c r="O813">
        <v>-1.706</v>
      </c>
      <c r="P813">
        <v>-2.3370000000000002</v>
      </c>
      <c r="Q813">
        <v>-1.264</v>
      </c>
      <c r="R813">
        <v>-5.0000000000000001E-3</v>
      </c>
      <c r="S813">
        <v>0.32</v>
      </c>
      <c r="T813">
        <v>0.82699999999999996</v>
      </c>
      <c r="U813">
        <v>0.78400000000000003</v>
      </c>
      <c r="V813">
        <v>0.13500000000000001</v>
      </c>
      <c r="W813">
        <v>145.75200000000001</v>
      </c>
      <c r="X813">
        <v>-6.5650000000000004</v>
      </c>
      <c r="Y813">
        <v>89.363</v>
      </c>
      <c r="Z813">
        <v>30.024999999999999</v>
      </c>
      <c r="AA813">
        <v>394.25200000000001</v>
      </c>
      <c r="AB813">
        <v>618.07799999999997</v>
      </c>
      <c r="AC813">
        <v>519.68600000000004</v>
      </c>
      <c r="AD813">
        <v>-5002.2110000000002</v>
      </c>
      <c r="AE813">
        <v>83.534000000000006</v>
      </c>
      <c r="AF813">
        <v>95.23</v>
      </c>
      <c r="AG813">
        <v>949.82299999999998</v>
      </c>
      <c r="AH813">
        <v>1131.73</v>
      </c>
      <c r="AI813">
        <v>1180.259</v>
      </c>
      <c r="AJ813">
        <v>271.029</v>
      </c>
    </row>
    <row r="814" spans="1:36" x14ac:dyDescent="0.25">
      <c r="A814">
        <v>809</v>
      </c>
      <c r="B814">
        <v>809</v>
      </c>
      <c r="C814">
        <v>1364.7909999999999</v>
      </c>
      <c r="D814">
        <v>1584.192</v>
      </c>
      <c r="E814">
        <v>371.31</v>
      </c>
      <c r="F814">
        <v>815.51900000000001</v>
      </c>
      <c r="H814">
        <v>252.239</v>
      </c>
      <c r="I814">
        <v>-27.510999999999999</v>
      </c>
      <c r="J814">
        <v>-27.672000000000001</v>
      </c>
      <c r="L814">
        <v>-175.68799999999999</v>
      </c>
      <c r="N814">
        <v>914.38300000000004</v>
      </c>
      <c r="O814">
        <v>-1.6970000000000001</v>
      </c>
      <c r="P814">
        <v>-2.3279999999999998</v>
      </c>
      <c r="Q814">
        <v>-1.274</v>
      </c>
      <c r="R814">
        <v>-5.0000000000000001E-3</v>
      </c>
      <c r="S814">
        <v>0.315</v>
      </c>
      <c r="T814">
        <v>0.83199999999999996</v>
      </c>
      <c r="U814">
        <v>0.78100000000000003</v>
      </c>
      <c r="V814">
        <v>0.13200000000000001</v>
      </c>
      <c r="W814">
        <v>145.28200000000001</v>
      </c>
      <c r="X814">
        <v>-6.0960000000000001</v>
      </c>
      <c r="Y814">
        <v>88.423000000000002</v>
      </c>
      <c r="Z814">
        <v>30.024999999999999</v>
      </c>
      <c r="AA814">
        <v>394.72300000000001</v>
      </c>
      <c r="AB814">
        <v>619.01800000000003</v>
      </c>
      <c r="AC814">
        <v>519.68600000000004</v>
      </c>
      <c r="AD814">
        <v>-6312.03</v>
      </c>
      <c r="AE814">
        <v>83.534000000000006</v>
      </c>
      <c r="AF814">
        <v>95.698999999999998</v>
      </c>
      <c r="AG814">
        <v>943.41399999999999</v>
      </c>
      <c r="AH814">
        <v>1131.425</v>
      </c>
      <c r="AI814">
        <v>1173.239</v>
      </c>
      <c r="AJ814">
        <v>270.72399999999999</v>
      </c>
    </row>
    <row r="815" spans="1:36" x14ac:dyDescent="0.25">
      <c r="A815">
        <v>810</v>
      </c>
      <c r="B815">
        <v>810</v>
      </c>
      <c r="C815">
        <v>1363.836</v>
      </c>
      <c r="D815">
        <v>1583.7139999999999</v>
      </c>
      <c r="E815">
        <v>371.31</v>
      </c>
      <c r="F815">
        <v>813.16</v>
      </c>
      <c r="H815">
        <v>251.76300000000001</v>
      </c>
      <c r="I815">
        <v>-27.036999999999999</v>
      </c>
      <c r="J815">
        <v>-28.15</v>
      </c>
      <c r="L815">
        <v>-176.63800000000001</v>
      </c>
      <c r="N815">
        <v>913.43700000000001</v>
      </c>
      <c r="O815">
        <v>-1.6970000000000001</v>
      </c>
      <c r="P815">
        <v>-2.323</v>
      </c>
      <c r="Q815">
        <v>-1.2689999999999999</v>
      </c>
      <c r="R815">
        <v>5.0000000000000001E-3</v>
      </c>
      <c r="S815">
        <v>0.315</v>
      </c>
      <c r="T815">
        <v>0.82699999999999996</v>
      </c>
      <c r="U815">
        <v>0.78100000000000003</v>
      </c>
      <c r="V815">
        <v>0.14299999999999999</v>
      </c>
      <c r="W815">
        <v>145.28200000000001</v>
      </c>
      <c r="X815">
        <v>-6.0960000000000001</v>
      </c>
      <c r="Y815">
        <v>88.423000000000002</v>
      </c>
      <c r="Z815">
        <v>30.024999999999999</v>
      </c>
      <c r="AA815">
        <v>395.66399999999999</v>
      </c>
      <c r="AB815">
        <v>618.548</v>
      </c>
      <c r="AC815">
        <v>519.21600000000001</v>
      </c>
      <c r="AD815">
        <v>-11323.915999999999</v>
      </c>
      <c r="AE815">
        <v>83.534000000000006</v>
      </c>
      <c r="AF815">
        <v>96.638000000000005</v>
      </c>
      <c r="AG815">
        <v>942.803</v>
      </c>
      <c r="AH815">
        <v>1123.7940000000001</v>
      </c>
      <c r="AI815">
        <v>1171.713</v>
      </c>
      <c r="AJ815">
        <v>271.029</v>
      </c>
    </row>
    <row r="816" spans="1:36" x14ac:dyDescent="0.25">
      <c r="A816">
        <v>811</v>
      </c>
      <c r="B816">
        <v>811</v>
      </c>
      <c r="C816">
        <v>1363.836</v>
      </c>
      <c r="D816">
        <v>1582.279</v>
      </c>
      <c r="E816">
        <v>372.25400000000002</v>
      </c>
      <c r="F816">
        <v>812.21699999999998</v>
      </c>
      <c r="H816">
        <v>249.858</v>
      </c>
      <c r="I816">
        <v>-27.510999999999999</v>
      </c>
      <c r="J816">
        <v>-27.672000000000001</v>
      </c>
      <c r="L816">
        <v>-175.68799999999999</v>
      </c>
      <c r="N816">
        <v>916.27599999999995</v>
      </c>
      <c r="O816">
        <v>-1.7010000000000001</v>
      </c>
      <c r="P816">
        <v>-2.3279999999999998</v>
      </c>
      <c r="Q816">
        <v>-1.2689999999999999</v>
      </c>
      <c r="R816">
        <v>-5.0000000000000001E-3</v>
      </c>
      <c r="S816">
        <v>0.32500000000000001</v>
      </c>
      <c r="T816">
        <v>0.82699999999999996</v>
      </c>
      <c r="U816">
        <v>0.78100000000000003</v>
      </c>
      <c r="V816">
        <v>0.13500000000000001</v>
      </c>
      <c r="W816">
        <v>146.22300000000001</v>
      </c>
      <c r="X816">
        <v>-6.5650000000000004</v>
      </c>
      <c r="Y816">
        <v>88.423000000000002</v>
      </c>
      <c r="Z816">
        <v>30.963000000000001</v>
      </c>
      <c r="AA816">
        <v>395.19400000000002</v>
      </c>
      <c r="AB816">
        <v>618.07799999999997</v>
      </c>
      <c r="AC816">
        <v>518.74599999999998</v>
      </c>
      <c r="AD816">
        <v>-6713.61</v>
      </c>
      <c r="AE816">
        <v>84.003</v>
      </c>
      <c r="AF816">
        <v>95.23</v>
      </c>
      <c r="AG816">
        <v>942.803</v>
      </c>
      <c r="AH816">
        <v>1121.3530000000001</v>
      </c>
      <c r="AI816">
        <v>1171.1020000000001</v>
      </c>
      <c r="AJ816">
        <v>271.029</v>
      </c>
    </row>
    <row r="817" spans="1:36" x14ac:dyDescent="0.25">
      <c r="A817">
        <v>812</v>
      </c>
      <c r="B817">
        <v>812</v>
      </c>
      <c r="C817">
        <v>1362.402</v>
      </c>
      <c r="D817">
        <v>1580.365</v>
      </c>
      <c r="E817">
        <v>372.726</v>
      </c>
      <c r="F817">
        <v>809.85799999999995</v>
      </c>
      <c r="H817">
        <v>252.239</v>
      </c>
      <c r="I817">
        <v>-27.510999999999999</v>
      </c>
      <c r="J817">
        <v>-27.672000000000001</v>
      </c>
      <c r="L817">
        <v>-176.16300000000001</v>
      </c>
      <c r="N817">
        <v>917.22299999999996</v>
      </c>
      <c r="O817">
        <v>-1.7010000000000001</v>
      </c>
      <c r="P817">
        <v>-2.3370000000000002</v>
      </c>
      <c r="Q817">
        <v>-1.264</v>
      </c>
      <c r="R817">
        <v>5.0000000000000001E-3</v>
      </c>
      <c r="S817">
        <v>0.32</v>
      </c>
      <c r="T817">
        <v>0.82099999999999995</v>
      </c>
      <c r="U817">
        <v>0.78400000000000003</v>
      </c>
      <c r="V817">
        <v>0.13900000000000001</v>
      </c>
      <c r="W817">
        <v>145.75200000000001</v>
      </c>
      <c r="X817">
        <v>-6.0960000000000001</v>
      </c>
      <c r="Y817">
        <v>88.423000000000002</v>
      </c>
      <c r="Z817">
        <v>30.024999999999999</v>
      </c>
      <c r="AA817">
        <v>395.66399999999999</v>
      </c>
      <c r="AB817">
        <v>618.07799999999997</v>
      </c>
      <c r="AC817">
        <v>519.68600000000004</v>
      </c>
      <c r="AD817">
        <v>-9534.9380000000001</v>
      </c>
      <c r="AE817">
        <v>83.063999999999993</v>
      </c>
      <c r="AF817">
        <v>94.292000000000002</v>
      </c>
      <c r="AG817">
        <v>943.10799999999995</v>
      </c>
      <c r="AH817">
        <v>1121.047</v>
      </c>
      <c r="AI817">
        <v>1171.1020000000001</v>
      </c>
      <c r="AJ817">
        <v>270.72399999999999</v>
      </c>
    </row>
    <row r="818" spans="1:36" x14ac:dyDescent="0.25">
      <c r="A818">
        <v>813</v>
      </c>
      <c r="B818">
        <v>813</v>
      </c>
      <c r="C818">
        <v>1361.4459999999999</v>
      </c>
      <c r="D818">
        <v>1579.886</v>
      </c>
      <c r="E818">
        <v>372.25400000000002</v>
      </c>
      <c r="F818">
        <v>792.40200000000004</v>
      </c>
      <c r="H818">
        <v>251.76300000000001</v>
      </c>
      <c r="I818">
        <v>-26.562000000000001</v>
      </c>
      <c r="J818">
        <v>-28.15</v>
      </c>
      <c r="L818">
        <v>-176.63800000000001</v>
      </c>
      <c r="N818">
        <v>917.22299999999996</v>
      </c>
      <c r="O818">
        <v>-1.6970000000000001</v>
      </c>
      <c r="P818">
        <v>-2.3370000000000002</v>
      </c>
      <c r="Q818">
        <v>-1.2689999999999999</v>
      </c>
      <c r="R818">
        <v>0</v>
      </c>
      <c r="S818">
        <v>0.32</v>
      </c>
      <c r="T818">
        <v>0.82699999999999996</v>
      </c>
      <c r="U818">
        <v>0.78400000000000003</v>
      </c>
      <c r="V818">
        <v>0.13500000000000001</v>
      </c>
      <c r="W818">
        <v>145.28200000000001</v>
      </c>
      <c r="X818">
        <v>-7.0339999999999998</v>
      </c>
      <c r="Y818">
        <v>87.481999999999999</v>
      </c>
      <c r="Z818">
        <v>30.494</v>
      </c>
      <c r="AA818">
        <v>395.66399999999999</v>
      </c>
      <c r="AB818">
        <v>618.548</v>
      </c>
      <c r="AC818">
        <v>519.21600000000001</v>
      </c>
      <c r="AD818">
        <v>-8763.6810000000005</v>
      </c>
      <c r="AE818">
        <v>83.063999999999993</v>
      </c>
      <c r="AF818">
        <v>95.23</v>
      </c>
      <c r="AG818">
        <v>943.10799999999995</v>
      </c>
      <c r="AH818">
        <v>1121.047</v>
      </c>
      <c r="AI818">
        <v>1171.4079999999999</v>
      </c>
      <c r="AJ818">
        <v>271.029</v>
      </c>
    </row>
    <row r="819" spans="1:36" x14ac:dyDescent="0.25">
      <c r="A819">
        <v>814</v>
      </c>
      <c r="B819">
        <v>814</v>
      </c>
      <c r="C819">
        <v>1360.0129999999999</v>
      </c>
      <c r="D819">
        <v>1578.451</v>
      </c>
      <c r="E819">
        <v>371.31</v>
      </c>
      <c r="F819">
        <v>795.23299999999995</v>
      </c>
      <c r="H819">
        <v>252.239</v>
      </c>
      <c r="I819">
        <v>-27.510999999999999</v>
      </c>
      <c r="J819">
        <v>-27.195</v>
      </c>
      <c r="L819">
        <v>-176.16300000000001</v>
      </c>
      <c r="N819">
        <v>917.69600000000003</v>
      </c>
      <c r="O819">
        <v>-1.6970000000000001</v>
      </c>
      <c r="P819">
        <v>-2.3279999999999998</v>
      </c>
      <c r="Q819">
        <v>-1.264</v>
      </c>
      <c r="R819">
        <v>-5.0000000000000001E-3</v>
      </c>
      <c r="S819">
        <v>0.32</v>
      </c>
      <c r="T819">
        <v>0.82699999999999996</v>
      </c>
      <c r="U819">
        <v>0.78400000000000003</v>
      </c>
      <c r="V819">
        <v>0.13900000000000001</v>
      </c>
      <c r="W819">
        <v>145.28200000000001</v>
      </c>
      <c r="X819">
        <v>-6.5650000000000004</v>
      </c>
      <c r="Y819">
        <v>87.481999999999999</v>
      </c>
      <c r="Z819">
        <v>29.556000000000001</v>
      </c>
      <c r="AA819">
        <v>396.60599999999999</v>
      </c>
      <c r="AB819">
        <v>617.60799999999995</v>
      </c>
      <c r="AC819">
        <v>518.27599999999995</v>
      </c>
      <c r="AD819">
        <v>-10052.582</v>
      </c>
      <c r="AE819">
        <v>83.063999999999993</v>
      </c>
      <c r="AF819">
        <v>96.638000000000005</v>
      </c>
      <c r="AG819">
        <v>943.10799999999995</v>
      </c>
      <c r="AH819">
        <v>1121.3530000000001</v>
      </c>
      <c r="AI819">
        <v>1167.44</v>
      </c>
      <c r="AJ819">
        <v>270.41899999999998</v>
      </c>
    </row>
    <row r="820" spans="1:36" x14ac:dyDescent="0.25">
      <c r="A820">
        <v>815</v>
      </c>
      <c r="B820">
        <v>815</v>
      </c>
      <c r="C820">
        <v>1359.5350000000001</v>
      </c>
      <c r="D820">
        <v>1577.972</v>
      </c>
      <c r="E820">
        <v>373.67</v>
      </c>
      <c r="F820">
        <v>799.95100000000002</v>
      </c>
      <c r="H820">
        <v>251.76300000000001</v>
      </c>
      <c r="I820">
        <v>-27.510999999999999</v>
      </c>
      <c r="J820">
        <v>-27.672000000000001</v>
      </c>
      <c r="L820">
        <v>-175.68799999999999</v>
      </c>
      <c r="N820">
        <v>920.06200000000001</v>
      </c>
      <c r="O820">
        <v>-1.7010000000000001</v>
      </c>
      <c r="P820">
        <v>-2.3330000000000002</v>
      </c>
      <c r="Q820">
        <v>-1.264</v>
      </c>
      <c r="R820">
        <v>0</v>
      </c>
      <c r="S820">
        <v>0.32</v>
      </c>
      <c r="T820">
        <v>0.82699999999999996</v>
      </c>
      <c r="U820">
        <v>0.78100000000000003</v>
      </c>
      <c r="V820">
        <v>0.13900000000000001</v>
      </c>
      <c r="W820">
        <v>145.28200000000001</v>
      </c>
      <c r="X820">
        <v>-6.0960000000000001</v>
      </c>
      <c r="Y820">
        <v>87.951999999999998</v>
      </c>
      <c r="Z820">
        <v>29.556000000000001</v>
      </c>
      <c r="AA820">
        <v>396.60599999999999</v>
      </c>
      <c r="AB820">
        <v>618.07799999999997</v>
      </c>
      <c r="AC820">
        <v>518.74599999999998</v>
      </c>
      <c r="AD820">
        <v>-11440.413</v>
      </c>
      <c r="AE820">
        <v>83.063999999999993</v>
      </c>
      <c r="AF820">
        <v>96.638000000000005</v>
      </c>
      <c r="AG820">
        <v>943.10799999999995</v>
      </c>
      <c r="AH820">
        <v>1121.3530000000001</v>
      </c>
      <c r="AI820">
        <v>1161.336</v>
      </c>
      <c r="AJ820">
        <v>270.72399999999999</v>
      </c>
    </row>
    <row r="821" spans="1:36" x14ac:dyDescent="0.25">
      <c r="A821">
        <v>816</v>
      </c>
      <c r="B821">
        <v>816</v>
      </c>
      <c r="C821">
        <v>1357.624</v>
      </c>
      <c r="D821">
        <v>1576.537</v>
      </c>
      <c r="E821">
        <v>374.142</v>
      </c>
      <c r="F821">
        <v>806.55600000000004</v>
      </c>
      <c r="H821">
        <v>249.858</v>
      </c>
      <c r="I821">
        <v>-27.036999999999999</v>
      </c>
      <c r="J821">
        <v>-27.195</v>
      </c>
      <c r="L821">
        <v>-176.16300000000001</v>
      </c>
      <c r="N821">
        <v>913.43700000000001</v>
      </c>
      <c r="O821">
        <v>-1.7010000000000001</v>
      </c>
      <c r="P821">
        <v>-2.3370000000000002</v>
      </c>
      <c r="Q821">
        <v>-1.2689999999999999</v>
      </c>
      <c r="R821">
        <v>0</v>
      </c>
      <c r="S821">
        <v>0.32</v>
      </c>
      <c r="T821">
        <v>0.82099999999999995</v>
      </c>
      <c r="U821">
        <v>0.78400000000000003</v>
      </c>
      <c r="V821">
        <v>0.13500000000000001</v>
      </c>
      <c r="W821">
        <v>145.28200000000001</v>
      </c>
      <c r="X821">
        <v>-6.5650000000000004</v>
      </c>
      <c r="Y821">
        <v>87.010999999999996</v>
      </c>
      <c r="Z821">
        <v>30.024999999999999</v>
      </c>
      <c r="AA821">
        <v>396.60599999999999</v>
      </c>
      <c r="AB821">
        <v>617.60799999999995</v>
      </c>
      <c r="AC821">
        <v>517.80499999999995</v>
      </c>
      <c r="AD821">
        <v>-6611.74</v>
      </c>
      <c r="AE821">
        <v>82.594999999999999</v>
      </c>
      <c r="AF821">
        <v>96.638000000000005</v>
      </c>
      <c r="AG821">
        <v>939.75099999999998</v>
      </c>
      <c r="AH821">
        <v>1115.5540000000001</v>
      </c>
      <c r="AI821">
        <v>1161.03</v>
      </c>
      <c r="AJ821">
        <v>270.72399999999999</v>
      </c>
    </row>
    <row r="822" spans="1:36" x14ac:dyDescent="0.25">
      <c r="A822">
        <v>817</v>
      </c>
      <c r="B822">
        <v>817</v>
      </c>
      <c r="C822">
        <v>1358.1010000000001</v>
      </c>
      <c r="D822">
        <v>1575.58</v>
      </c>
      <c r="E822">
        <v>374.142</v>
      </c>
      <c r="F822">
        <v>803.25300000000004</v>
      </c>
      <c r="H822">
        <v>249.858</v>
      </c>
      <c r="I822">
        <v>-26.088000000000001</v>
      </c>
      <c r="J822">
        <v>-27.195</v>
      </c>
      <c r="L822">
        <v>-175.68799999999999</v>
      </c>
      <c r="N822">
        <v>921.48199999999997</v>
      </c>
      <c r="O822">
        <v>-1.706</v>
      </c>
      <c r="P822">
        <v>-2.3279999999999998</v>
      </c>
      <c r="Q822">
        <v>-1.2589999999999999</v>
      </c>
      <c r="R822">
        <v>0</v>
      </c>
      <c r="S822">
        <v>0.32</v>
      </c>
      <c r="T822">
        <v>0.83199999999999996</v>
      </c>
      <c r="U822">
        <v>0.78400000000000003</v>
      </c>
      <c r="V822">
        <v>0.13200000000000001</v>
      </c>
      <c r="W822">
        <v>145.75200000000001</v>
      </c>
      <c r="X822">
        <v>-6.0960000000000001</v>
      </c>
      <c r="Y822">
        <v>87.010999999999996</v>
      </c>
      <c r="Z822">
        <v>30.024999999999999</v>
      </c>
      <c r="AA822">
        <v>396.13499999999999</v>
      </c>
      <c r="AB822">
        <v>617.60799999999995</v>
      </c>
      <c r="AC822">
        <v>518.27599999999995</v>
      </c>
      <c r="AD822">
        <v>-599.37599999999998</v>
      </c>
      <c r="AE822">
        <v>83.534000000000006</v>
      </c>
      <c r="AF822">
        <v>95.23</v>
      </c>
      <c r="AG822">
        <v>937.00400000000002</v>
      </c>
      <c r="AH822">
        <v>1111.2809999999999</v>
      </c>
      <c r="AI822">
        <v>1161.03</v>
      </c>
      <c r="AJ822">
        <v>271.334</v>
      </c>
    </row>
    <row r="823" spans="1:36" x14ac:dyDescent="0.25">
      <c r="A823">
        <v>818</v>
      </c>
      <c r="B823">
        <v>818</v>
      </c>
      <c r="C823">
        <v>1355.712</v>
      </c>
      <c r="D823">
        <v>1575.1010000000001</v>
      </c>
      <c r="E823">
        <v>374.142</v>
      </c>
      <c r="F823">
        <v>797.59199999999998</v>
      </c>
      <c r="H823">
        <v>249.38200000000001</v>
      </c>
      <c r="I823">
        <v>-27.036999999999999</v>
      </c>
      <c r="J823">
        <v>-26.718</v>
      </c>
      <c r="L823">
        <v>-175.68799999999999</v>
      </c>
      <c r="N823">
        <v>922.428</v>
      </c>
      <c r="O823">
        <v>-1.706</v>
      </c>
      <c r="P823">
        <v>-2.323</v>
      </c>
      <c r="Q823">
        <v>-1.2689999999999999</v>
      </c>
      <c r="R823">
        <v>0</v>
      </c>
      <c r="S823">
        <v>0.32</v>
      </c>
      <c r="T823">
        <v>0.83199999999999996</v>
      </c>
      <c r="U823">
        <v>0.78100000000000003</v>
      </c>
      <c r="V823">
        <v>0.13200000000000001</v>
      </c>
      <c r="W823">
        <v>145.28200000000001</v>
      </c>
      <c r="X823">
        <v>-5.6269999999999998</v>
      </c>
      <c r="Y823">
        <v>87.481999999999999</v>
      </c>
      <c r="Z823">
        <v>30.024999999999999</v>
      </c>
      <c r="AA823">
        <v>396.60599999999999</v>
      </c>
      <c r="AB823">
        <v>617.60799999999995</v>
      </c>
      <c r="AC823">
        <v>518.27599999999995</v>
      </c>
      <c r="AD823">
        <v>-9722.2729999999992</v>
      </c>
      <c r="AE823">
        <v>82.594999999999999</v>
      </c>
      <c r="AF823">
        <v>95.698999999999998</v>
      </c>
      <c r="AG823">
        <v>933.03599999999994</v>
      </c>
      <c r="AH823">
        <v>1111.2809999999999</v>
      </c>
      <c r="AI823">
        <v>1161.03</v>
      </c>
      <c r="AJ823">
        <v>271.029</v>
      </c>
    </row>
    <row r="824" spans="1:36" x14ac:dyDescent="0.25">
      <c r="A824">
        <v>819</v>
      </c>
      <c r="B824">
        <v>819</v>
      </c>
      <c r="C824">
        <v>1355.2339999999999</v>
      </c>
      <c r="D824">
        <v>1573.6659999999999</v>
      </c>
      <c r="E824">
        <v>375.08600000000001</v>
      </c>
      <c r="F824">
        <v>725.88800000000003</v>
      </c>
      <c r="H824">
        <v>250.33500000000001</v>
      </c>
      <c r="I824">
        <v>-27.036999999999999</v>
      </c>
      <c r="J824">
        <v>-27.672000000000001</v>
      </c>
      <c r="L824">
        <v>-175.214</v>
      </c>
      <c r="N824">
        <v>898.29399999999998</v>
      </c>
      <c r="O824">
        <v>-1.6970000000000001</v>
      </c>
      <c r="P824">
        <v>-2.3180000000000001</v>
      </c>
      <c r="Q824">
        <v>-1.264</v>
      </c>
      <c r="R824">
        <v>0</v>
      </c>
      <c r="S824">
        <v>0.32</v>
      </c>
      <c r="T824">
        <v>0.82699999999999996</v>
      </c>
      <c r="U824">
        <v>0.77700000000000002</v>
      </c>
      <c r="V824">
        <v>0.13500000000000001</v>
      </c>
      <c r="W824">
        <v>145.28200000000001</v>
      </c>
      <c r="X824">
        <v>-5.6269999999999998</v>
      </c>
      <c r="Y824">
        <v>87.010999999999996</v>
      </c>
      <c r="Z824">
        <v>30.024999999999999</v>
      </c>
      <c r="AA824">
        <v>392.84</v>
      </c>
      <c r="AB824">
        <v>617.60799999999995</v>
      </c>
      <c r="AC824">
        <v>517.80499999999995</v>
      </c>
      <c r="AD824">
        <v>-9248.5059999999994</v>
      </c>
      <c r="AE824">
        <v>81.656000000000006</v>
      </c>
      <c r="AF824">
        <v>97.106999999999999</v>
      </c>
      <c r="AG824">
        <v>933.34100000000001</v>
      </c>
      <c r="AH824">
        <v>1111.586</v>
      </c>
      <c r="AI824">
        <v>1161.336</v>
      </c>
      <c r="AJ824">
        <v>270.72399999999999</v>
      </c>
    </row>
    <row r="825" spans="1:36" x14ac:dyDescent="0.25">
      <c r="A825">
        <v>820</v>
      </c>
      <c r="B825">
        <v>820</v>
      </c>
      <c r="C825">
        <v>1354.7560000000001</v>
      </c>
      <c r="D825">
        <v>1572.7090000000001</v>
      </c>
      <c r="E825">
        <v>375.55799999999999</v>
      </c>
      <c r="F825">
        <v>723.53</v>
      </c>
      <c r="H825">
        <v>250.33500000000001</v>
      </c>
      <c r="I825">
        <v>-26.562000000000001</v>
      </c>
      <c r="J825">
        <v>-27.672000000000001</v>
      </c>
      <c r="L825">
        <v>-175.214</v>
      </c>
      <c r="N825">
        <v>911.54399999999998</v>
      </c>
      <c r="O825">
        <v>-1.6970000000000001</v>
      </c>
      <c r="P825">
        <v>-2.323</v>
      </c>
      <c r="Q825">
        <v>-1.2689999999999999</v>
      </c>
      <c r="R825">
        <v>0</v>
      </c>
      <c r="S825">
        <v>0.315</v>
      </c>
      <c r="T825">
        <v>0.82699999999999996</v>
      </c>
      <c r="U825">
        <v>0.78100000000000003</v>
      </c>
      <c r="V825">
        <v>0.13500000000000001</v>
      </c>
      <c r="W825">
        <v>145.28200000000001</v>
      </c>
      <c r="X825">
        <v>-6.0960000000000001</v>
      </c>
      <c r="Y825">
        <v>87.010999999999996</v>
      </c>
      <c r="Z825">
        <v>30.024999999999999</v>
      </c>
      <c r="AA825">
        <v>396.60599999999999</v>
      </c>
      <c r="AB825">
        <v>617.13800000000003</v>
      </c>
      <c r="AC825">
        <v>517.33500000000004</v>
      </c>
      <c r="AD825">
        <v>-9560.2579999999998</v>
      </c>
      <c r="AE825">
        <v>82.594999999999999</v>
      </c>
      <c r="AF825">
        <v>97.575999999999993</v>
      </c>
      <c r="AG825">
        <v>932.73099999999999</v>
      </c>
      <c r="AH825">
        <v>1110.9749999999999</v>
      </c>
      <c r="AI825">
        <v>1154.011</v>
      </c>
      <c r="AJ825">
        <v>271.029</v>
      </c>
    </row>
    <row r="826" spans="1:36" x14ac:dyDescent="0.25">
      <c r="A826">
        <v>821</v>
      </c>
      <c r="B826">
        <v>821</v>
      </c>
      <c r="C826">
        <v>1353.3230000000001</v>
      </c>
      <c r="D826">
        <v>1570.7950000000001</v>
      </c>
      <c r="E826">
        <v>376.97399999999999</v>
      </c>
      <c r="F826">
        <v>736.26599999999996</v>
      </c>
      <c r="H826">
        <v>249.858</v>
      </c>
      <c r="I826">
        <v>-27.036999999999999</v>
      </c>
      <c r="J826">
        <v>-27.672000000000001</v>
      </c>
      <c r="L826">
        <v>-174.739</v>
      </c>
      <c r="N826">
        <v>919.58900000000006</v>
      </c>
      <c r="O826">
        <v>-1.7010000000000001</v>
      </c>
      <c r="P826">
        <v>-2.3180000000000001</v>
      </c>
      <c r="Q826">
        <v>-1.2689999999999999</v>
      </c>
      <c r="R826">
        <v>-0.01</v>
      </c>
      <c r="S826">
        <v>0.32500000000000001</v>
      </c>
      <c r="T826">
        <v>0.82699999999999996</v>
      </c>
      <c r="U826">
        <v>0.78100000000000003</v>
      </c>
      <c r="V826">
        <v>0.13900000000000001</v>
      </c>
      <c r="W826">
        <v>145.75200000000001</v>
      </c>
      <c r="X826">
        <v>-5.6269999999999998</v>
      </c>
      <c r="Y826">
        <v>87.010999999999996</v>
      </c>
      <c r="Z826">
        <v>30.024999999999999</v>
      </c>
      <c r="AA826">
        <v>232.84399999999999</v>
      </c>
      <c r="AB826">
        <v>616.66800000000001</v>
      </c>
      <c r="AC826">
        <v>517.80499999999995</v>
      </c>
      <c r="AD826">
        <v>-8039.7079999999996</v>
      </c>
      <c r="AE826">
        <v>83.063999999999993</v>
      </c>
      <c r="AF826">
        <v>96.168999999999997</v>
      </c>
      <c r="AG826">
        <v>932.73099999999999</v>
      </c>
      <c r="AH826">
        <v>1110.67</v>
      </c>
      <c r="AI826">
        <v>1151.2639999999999</v>
      </c>
      <c r="AJ826">
        <v>270.72399999999999</v>
      </c>
    </row>
    <row r="827" spans="1:36" x14ac:dyDescent="0.25">
      <c r="A827">
        <v>822</v>
      </c>
      <c r="B827">
        <v>822</v>
      </c>
      <c r="C827">
        <v>1352.367</v>
      </c>
      <c r="D827">
        <v>1569.3589999999999</v>
      </c>
      <c r="E827">
        <v>376.50200000000001</v>
      </c>
      <c r="F827">
        <v>745.22799999999995</v>
      </c>
      <c r="H827">
        <v>250.81100000000001</v>
      </c>
      <c r="I827">
        <v>-26.562000000000001</v>
      </c>
      <c r="J827">
        <v>-27.195</v>
      </c>
      <c r="L827">
        <v>-174.739</v>
      </c>
      <c r="N827">
        <v>915.33</v>
      </c>
      <c r="O827">
        <v>-1.6970000000000001</v>
      </c>
      <c r="P827">
        <v>-2.323</v>
      </c>
      <c r="Q827">
        <v>-1.274</v>
      </c>
      <c r="R827">
        <v>-5.0000000000000001E-3</v>
      </c>
      <c r="S827">
        <v>0.32500000000000001</v>
      </c>
      <c r="T827">
        <v>0.82699999999999996</v>
      </c>
      <c r="U827">
        <v>0.77400000000000002</v>
      </c>
      <c r="V827">
        <v>0.13900000000000001</v>
      </c>
      <c r="W827">
        <v>145.75200000000001</v>
      </c>
      <c r="X827">
        <v>-5.1580000000000004</v>
      </c>
      <c r="Y827">
        <v>86.070999999999998</v>
      </c>
      <c r="Z827">
        <v>30.024999999999999</v>
      </c>
      <c r="AA827">
        <v>366.01400000000001</v>
      </c>
      <c r="AB827">
        <v>617.13800000000003</v>
      </c>
      <c r="AC827">
        <v>516.86500000000001</v>
      </c>
      <c r="AD827">
        <v>-7465.4080000000004</v>
      </c>
      <c r="AE827">
        <v>82.126000000000005</v>
      </c>
      <c r="AF827">
        <v>95.23</v>
      </c>
      <c r="AG827">
        <v>933.34100000000001</v>
      </c>
      <c r="AH827">
        <v>1108.229</v>
      </c>
      <c r="AI827">
        <v>1150.9580000000001</v>
      </c>
      <c r="AJ827">
        <v>271.029</v>
      </c>
    </row>
    <row r="828" spans="1:36" x14ac:dyDescent="0.25">
      <c r="A828">
        <v>823</v>
      </c>
      <c r="B828">
        <v>823</v>
      </c>
      <c r="C828">
        <v>1351.412</v>
      </c>
      <c r="D828">
        <v>1569.3589999999999</v>
      </c>
      <c r="E828">
        <v>376.97399999999999</v>
      </c>
      <c r="F828">
        <v>755.13499999999999</v>
      </c>
      <c r="H828">
        <v>250.81100000000001</v>
      </c>
      <c r="I828">
        <v>-26.562000000000001</v>
      </c>
      <c r="J828">
        <v>-27.195</v>
      </c>
      <c r="L828">
        <v>-175.214</v>
      </c>
      <c r="N828">
        <v>915.803</v>
      </c>
      <c r="O828">
        <v>-1.6970000000000001</v>
      </c>
      <c r="P828">
        <v>-2.323</v>
      </c>
      <c r="Q828">
        <v>-1.2689999999999999</v>
      </c>
      <c r="R828">
        <v>0</v>
      </c>
      <c r="S828">
        <v>0.32500000000000001</v>
      </c>
      <c r="T828">
        <v>0.82699999999999996</v>
      </c>
      <c r="U828">
        <v>0.77700000000000002</v>
      </c>
      <c r="V828">
        <v>0.13900000000000001</v>
      </c>
      <c r="W828">
        <v>145.28200000000001</v>
      </c>
      <c r="X828">
        <v>-5.6269999999999998</v>
      </c>
      <c r="Y828">
        <v>86.070999999999998</v>
      </c>
      <c r="Z828">
        <v>29.556000000000001</v>
      </c>
      <c r="AA828">
        <v>374.95600000000002</v>
      </c>
      <c r="AB828">
        <v>616.66800000000001</v>
      </c>
      <c r="AC828">
        <v>517.33500000000004</v>
      </c>
      <c r="AD828">
        <v>-7814.78</v>
      </c>
      <c r="AE828">
        <v>82.594999999999999</v>
      </c>
      <c r="AF828">
        <v>95.698999999999998</v>
      </c>
      <c r="AG828">
        <v>933.03599999999994</v>
      </c>
      <c r="AH828">
        <v>1101.819</v>
      </c>
      <c r="AI828">
        <v>1150.9580000000001</v>
      </c>
      <c r="AJ828">
        <v>271.029</v>
      </c>
    </row>
    <row r="829" spans="1:36" x14ac:dyDescent="0.25">
      <c r="A829">
        <v>824</v>
      </c>
      <c r="B829">
        <v>824</v>
      </c>
      <c r="C829">
        <v>1349.5</v>
      </c>
      <c r="D829">
        <v>1567.4449999999999</v>
      </c>
      <c r="E829">
        <v>379.334</v>
      </c>
      <c r="F829">
        <v>762.68200000000002</v>
      </c>
      <c r="H829">
        <v>251.28700000000001</v>
      </c>
      <c r="I829">
        <v>-27.510999999999999</v>
      </c>
      <c r="J829">
        <v>-27.195</v>
      </c>
      <c r="L829">
        <v>-174.739</v>
      </c>
      <c r="N829">
        <v>917.69600000000003</v>
      </c>
      <c r="O829">
        <v>-1.7010000000000001</v>
      </c>
      <c r="P829">
        <v>-2.3180000000000001</v>
      </c>
      <c r="Q829">
        <v>-1.2689999999999999</v>
      </c>
      <c r="R829">
        <v>0</v>
      </c>
      <c r="S829">
        <v>0.32500000000000001</v>
      </c>
      <c r="T829">
        <v>0.82699999999999996</v>
      </c>
      <c r="U829">
        <v>0.77</v>
      </c>
      <c r="V829">
        <v>0.13900000000000001</v>
      </c>
      <c r="W829">
        <v>144.81200000000001</v>
      </c>
      <c r="X829">
        <v>-5.1580000000000004</v>
      </c>
      <c r="Y829">
        <v>87.010999999999996</v>
      </c>
      <c r="Z829">
        <v>30.024999999999999</v>
      </c>
      <c r="AA829">
        <v>379.19200000000001</v>
      </c>
      <c r="AB829">
        <v>616.66800000000001</v>
      </c>
      <c r="AC829">
        <v>516.39499999999998</v>
      </c>
      <c r="AD829">
        <v>-6313.42</v>
      </c>
      <c r="AE829">
        <v>82.126000000000005</v>
      </c>
      <c r="AF829">
        <v>95.698999999999998</v>
      </c>
      <c r="AG829">
        <v>932.73099999999999</v>
      </c>
      <c r="AH829">
        <v>1101.2090000000001</v>
      </c>
      <c r="AI829">
        <v>1150.9580000000001</v>
      </c>
      <c r="AJ829">
        <v>271.029</v>
      </c>
    </row>
    <row r="830" spans="1:36" x14ac:dyDescent="0.25">
      <c r="A830">
        <v>825</v>
      </c>
      <c r="B830">
        <v>825</v>
      </c>
      <c r="C830">
        <v>1349.5</v>
      </c>
      <c r="D830">
        <v>1566.9670000000001</v>
      </c>
      <c r="E830">
        <v>381.221</v>
      </c>
      <c r="F830">
        <v>767.87099999999998</v>
      </c>
      <c r="H830">
        <v>251.28700000000001</v>
      </c>
      <c r="I830">
        <v>-27.036999999999999</v>
      </c>
      <c r="J830">
        <v>-27.672000000000001</v>
      </c>
      <c r="L830">
        <v>-174.739</v>
      </c>
      <c r="N830">
        <v>914.85599999999999</v>
      </c>
      <c r="O830">
        <v>-1.7010000000000001</v>
      </c>
      <c r="P830">
        <v>-2.323</v>
      </c>
      <c r="Q830">
        <v>-1.264</v>
      </c>
      <c r="R830">
        <v>-5.0000000000000001E-3</v>
      </c>
      <c r="S830">
        <v>0.32500000000000001</v>
      </c>
      <c r="T830">
        <v>0.82699999999999996</v>
      </c>
      <c r="U830">
        <v>0.77400000000000002</v>
      </c>
      <c r="V830">
        <v>0.13200000000000001</v>
      </c>
      <c r="W830">
        <v>145.75200000000001</v>
      </c>
      <c r="X830">
        <v>-5.6269999999999998</v>
      </c>
      <c r="Y830">
        <v>85.6</v>
      </c>
      <c r="Z830">
        <v>29.085999999999999</v>
      </c>
      <c r="AA830">
        <v>380.13299999999998</v>
      </c>
      <c r="AB830">
        <v>617.13800000000003</v>
      </c>
      <c r="AC830">
        <v>516.39499999999998</v>
      </c>
      <c r="AD830">
        <v>-6093.2709999999997</v>
      </c>
      <c r="AE830">
        <v>82.126000000000005</v>
      </c>
      <c r="AF830">
        <v>94.760999999999996</v>
      </c>
      <c r="AG830">
        <v>923.57500000000005</v>
      </c>
      <c r="AH830">
        <v>1101.5139999999999</v>
      </c>
      <c r="AI830">
        <v>1141.8019999999999</v>
      </c>
      <c r="AJ830">
        <v>270.72399999999999</v>
      </c>
    </row>
    <row r="831" spans="1:36" x14ac:dyDescent="0.25">
      <c r="A831">
        <v>826</v>
      </c>
      <c r="B831">
        <v>826</v>
      </c>
      <c r="C831">
        <v>1347.5889999999999</v>
      </c>
      <c r="D831">
        <v>1565.0530000000001</v>
      </c>
      <c r="E831">
        <v>377.91800000000001</v>
      </c>
      <c r="F831">
        <v>773.06100000000004</v>
      </c>
      <c r="H831">
        <v>250.33500000000001</v>
      </c>
      <c r="I831">
        <v>-26.088000000000001</v>
      </c>
      <c r="J831">
        <v>-27.195</v>
      </c>
      <c r="L831">
        <v>-175.214</v>
      </c>
      <c r="N831">
        <v>916.27599999999995</v>
      </c>
      <c r="O831">
        <v>-1.6970000000000001</v>
      </c>
      <c r="P831">
        <v>-2.3180000000000001</v>
      </c>
      <c r="Q831">
        <v>-1.2689999999999999</v>
      </c>
      <c r="R831">
        <v>-0.01</v>
      </c>
      <c r="S831">
        <v>0.32500000000000001</v>
      </c>
      <c r="T831">
        <v>0.83199999999999996</v>
      </c>
      <c r="U831">
        <v>0.77400000000000002</v>
      </c>
      <c r="V831">
        <v>0.13500000000000001</v>
      </c>
      <c r="W831">
        <v>145.28200000000001</v>
      </c>
      <c r="X831">
        <v>-4.6890000000000001</v>
      </c>
      <c r="Y831">
        <v>85.13</v>
      </c>
      <c r="Z831">
        <v>29.556000000000001</v>
      </c>
      <c r="AA831">
        <v>381.07400000000001</v>
      </c>
      <c r="AB831">
        <v>617.13800000000003</v>
      </c>
      <c r="AC831">
        <v>516.39499999999998</v>
      </c>
      <c r="AD831">
        <v>239.38900000000001</v>
      </c>
      <c r="AE831">
        <v>81.656000000000006</v>
      </c>
      <c r="AF831">
        <v>94.292000000000002</v>
      </c>
      <c r="AG831">
        <v>922.96400000000006</v>
      </c>
      <c r="AH831">
        <v>1100.903</v>
      </c>
      <c r="AI831">
        <v>1140.886</v>
      </c>
      <c r="AJ831">
        <v>263.399</v>
      </c>
    </row>
    <row r="832" spans="1:36" x14ac:dyDescent="0.25">
      <c r="A832">
        <v>827</v>
      </c>
      <c r="B832">
        <v>827</v>
      </c>
      <c r="C832">
        <v>1347.1110000000001</v>
      </c>
      <c r="D832">
        <v>1564.096</v>
      </c>
      <c r="E832">
        <v>377.91800000000001</v>
      </c>
      <c r="F832">
        <v>775.41899999999998</v>
      </c>
      <c r="H832">
        <v>250.33500000000001</v>
      </c>
      <c r="I832">
        <v>-26.562000000000001</v>
      </c>
      <c r="J832">
        <v>-27.195</v>
      </c>
      <c r="L832">
        <v>-174.739</v>
      </c>
      <c r="N832">
        <v>915.803</v>
      </c>
      <c r="O832">
        <v>-1.7010000000000001</v>
      </c>
      <c r="P832">
        <v>-2.3140000000000001</v>
      </c>
      <c r="Q832">
        <v>-1.264</v>
      </c>
      <c r="R832">
        <v>0</v>
      </c>
      <c r="S832">
        <v>0.32500000000000001</v>
      </c>
      <c r="T832">
        <v>0.82699999999999996</v>
      </c>
      <c r="U832">
        <v>0.77400000000000002</v>
      </c>
      <c r="V832">
        <v>0.13900000000000001</v>
      </c>
      <c r="W832">
        <v>145.28200000000001</v>
      </c>
      <c r="X832">
        <v>-4.22</v>
      </c>
      <c r="Y832">
        <v>86.070999999999998</v>
      </c>
      <c r="Z832">
        <v>28.148</v>
      </c>
      <c r="AA832">
        <v>381.07400000000001</v>
      </c>
      <c r="AB832">
        <v>617.13800000000003</v>
      </c>
      <c r="AC832">
        <v>516.86500000000001</v>
      </c>
      <c r="AD832">
        <v>-7131.0559999999996</v>
      </c>
      <c r="AE832">
        <v>82.126000000000005</v>
      </c>
      <c r="AF832">
        <v>91.945999999999998</v>
      </c>
      <c r="AG832">
        <v>922.96400000000006</v>
      </c>
      <c r="AH832">
        <v>1101.2090000000001</v>
      </c>
      <c r="AI832">
        <v>1141.4970000000001</v>
      </c>
      <c r="AJ832">
        <v>267.36700000000002</v>
      </c>
    </row>
    <row r="833" spans="1:36" x14ac:dyDescent="0.25">
      <c r="A833">
        <v>828</v>
      </c>
      <c r="B833">
        <v>828</v>
      </c>
      <c r="C833">
        <v>1346.633</v>
      </c>
      <c r="D833">
        <v>1563.1389999999999</v>
      </c>
      <c r="E833">
        <v>378.86200000000002</v>
      </c>
      <c r="F833">
        <v>779.66499999999996</v>
      </c>
      <c r="H833">
        <v>250.81100000000001</v>
      </c>
      <c r="I833">
        <v>-26.562000000000001</v>
      </c>
      <c r="J833">
        <v>-27.195</v>
      </c>
      <c r="L833">
        <v>-174.26400000000001</v>
      </c>
      <c r="N833">
        <v>915.33</v>
      </c>
      <c r="O833">
        <v>-1.6970000000000001</v>
      </c>
      <c r="P833">
        <v>-2.3140000000000001</v>
      </c>
      <c r="Q833">
        <v>-1.274</v>
      </c>
      <c r="R833">
        <v>0</v>
      </c>
      <c r="S833">
        <v>0.32</v>
      </c>
      <c r="T833">
        <v>0.82699999999999996</v>
      </c>
      <c r="U833">
        <v>0.77400000000000002</v>
      </c>
      <c r="V833">
        <v>0.13500000000000001</v>
      </c>
      <c r="W833">
        <v>145.28200000000001</v>
      </c>
      <c r="X833">
        <v>-4.6890000000000001</v>
      </c>
      <c r="Y833">
        <v>85.6</v>
      </c>
      <c r="Z833">
        <v>29.556000000000001</v>
      </c>
      <c r="AA833">
        <v>381.07400000000001</v>
      </c>
      <c r="AB833">
        <v>616.66800000000001</v>
      </c>
      <c r="AC833">
        <v>515.92499999999995</v>
      </c>
      <c r="AD833">
        <v>-7480.6639999999998</v>
      </c>
      <c r="AE833">
        <v>81.656000000000006</v>
      </c>
      <c r="AF833">
        <v>92.415000000000006</v>
      </c>
      <c r="AG833">
        <v>922.96400000000006</v>
      </c>
      <c r="AH833">
        <v>1101.2090000000001</v>
      </c>
      <c r="AI833">
        <v>1141.4970000000001</v>
      </c>
      <c r="AJ833">
        <v>264.31400000000002</v>
      </c>
    </row>
    <row r="834" spans="1:36" x14ac:dyDescent="0.25">
      <c r="A834">
        <v>829</v>
      </c>
      <c r="B834">
        <v>829</v>
      </c>
      <c r="C834">
        <v>1345.6780000000001</v>
      </c>
      <c r="D834">
        <v>1562.182</v>
      </c>
      <c r="E834">
        <v>379.334</v>
      </c>
      <c r="F834">
        <v>785.32600000000002</v>
      </c>
      <c r="H834">
        <v>251.28700000000001</v>
      </c>
      <c r="I834">
        <v>-26.088000000000001</v>
      </c>
      <c r="J834">
        <v>-27.672000000000001</v>
      </c>
      <c r="L834">
        <v>-173.78899999999999</v>
      </c>
      <c r="N834">
        <v>916.74900000000002</v>
      </c>
      <c r="O834">
        <v>-1.6919999999999999</v>
      </c>
      <c r="P834">
        <v>-2.3090000000000002</v>
      </c>
      <c r="Q834">
        <v>-1.2689999999999999</v>
      </c>
      <c r="R834">
        <v>-5.0000000000000001E-3</v>
      </c>
      <c r="S834">
        <v>0.32500000000000001</v>
      </c>
      <c r="T834">
        <v>0.82099999999999995</v>
      </c>
      <c r="U834">
        <v>0.77</v>
      </c>
      <c r="V834">
        <v>0.14299999999999999</v>
      </c>
      <c r="W834">
        <v>145.28200000000001</v>
      </c>
      <c r="X834">
        <v>-5.1580000000000004</v>
      </c>
      <c r="Y834">
        <v>86.070999999999998</v>
      </c>
      <c r="Z834">
        <v>29.085999999999999</v>
      </c>
      <c r="AA834">
        <v>382.48599999999999</v>
      </c>
      <c r="AB834">
        <v>616.19799999999998</v>
      </c>
      <c r="AC834">
        <v>515.45500000000004</v>
      </c>
      <c r="AD834">
        <v>-7504.2389999999996</v>
      </c>
      <c r="AE834">
        <v>81.186999999999998</v>
      </c>
      <c r="AF834">
        <v>94.292000000000002</v>
      </c>
      <c r="AG834">
        <v>922.65899999999999</v>
      </c>
      <c r="AH834">
        <v>1092.357</v>
      </c>
      <c r="AI834">
        <v>1141.192</v>
      </c>
      <c r="AJ834">
        <v>260.34699999999998</v>
      </c>
    </row>
    <row r="835" spans="1:36" x14ac:dyDescent="0.25">
      <c r="A835">
        <v>830</v>
      </c>
      <c r="B835">
        <v>830</v>
      </c>
      <c r="C835">
        <v>1343.7660000000001</v>
      </c>
      <c r="D835">
        <v>1560.268</v>
      </c>
      <c r="E835">
        <v>380.75</v>
      </c>
      <c r="F835">
        <v>789.572</v>
      </c>
      <c r="H835">
        <v>251.76300000000001</v>
      </c>
      <c r="I835">
        <v>-26.562000000000001</v>
      </c>
      <c r="J835">
        <v>-26.718</v>
      </c>
      <c r="L835">
        <v>-173.78899999999999</v>
      </c>
      <c r="N835">
        <v>917.22299999999996</v>
      </c>
      <c r="O835">
        <v>-1.6919999999999999</v>
      </c>
      <c r="P835">
        <v>-2.3090000000000002</v>
      </c>
      <c r="Q835">
        <v>-1.2589999999999999</v>
      </c>
      <c r="R835">
        <v>0</v>
      </c>
      <c r="S835">
        <v>0.32500000000000001</v>
      </c>
      <c r="T835">
        <v>0.82099999999999995</v>
      </c>
      <c r="U835">
        <v>0.77400000000000002</v>
      </c>
      <c r="V835">
        <v>0.13500000000000001</v>
      </c>
      <c r="W835">
        <v>145.75200000000001</v>
      </c>
      <c r="X835">
        <v>-4.6890000000000001</v>
      </c>
      <c r="Y835">
        <v>86.070999999999998</v>
      </c>
      <c r="Z835">
        <v>28.617000000000001</v>
      </c>
      <c r="AA835">
        <v>383.42700000000002</v>
      </c>
      <c r="AB835">
        <v>616.66800000000001</v>
      </c>
      <c r="AC835">
        <v>514.98500000000001</v>
      </c>
      <c r="AD835">
        <v>-8151.4409999999998</v>
      </c>
      <c r="AE835">
        <v>81.186999999999998</v>
      </c>
      <c r="AF835">
        <v>93.822999999999993</v>
      </c>
      <c r="AG835">
        <v>922.96400000000006</v>
      </c>
      <c r="AH835">
        <v>1090.8309999999999</v>
      </c>
      <c r="AI835">
        <v>1140.5809999999999</v>
      </c>
      <c r="AJ835">
        <v>260.65199999999999</v>
      </c>
    </row>
    <row r="836" spans="1:36" x14ac:dyDescent="0.25">
      <c r="A836">
        <v>831</v>
      </c>
      <c r="B836">
        <v>831</v>
      </c>
      <c r="C836">
        <v>1343.288</v>
      </c>
      <c r="D836">
        <v>1559.3109999999999</v>
      </c>
      <c r="E836">
        <v>382.16500000000002</v>
      </c>
      <c r="F836">
        <v>798.06399999999996</v>
      </c>
      <c r="H836">
        <v>252.239</v>
      </c>
      <c r="I836">
        <v>-26.562000000000001</v>
      </c>
      <c r="J836">
        <v>-27.195</v>
      </c>
      <c r="L836">
        <v>-173.315</v>
      </c>
      <c r="N836">
        <v>861.38400000000001</v>
      </c>
      <c r="O836">
        <v>-1.6970000000000001</v>
      </c>
      <c r="P836">
        <v>-2.3090000000000002</v>
      </c>
      <c r="Q836">
        <v>-1.274</v>
      </c>
      <c r="R836">
        <v>-5.0000000000000001E-3</v>
      </c>
      <c r="S836">
        <v>0.32500000000000001</v>
      </c>
      <c r="T836">
        <v>0.82099999999999995</v>
      </c>
      <c r="U836">
        <v>0.77</v>
      </c>
      <c r="V836">
        <v>0.13500000000000001</v>
      </c>
      <c r="W836">
        <v>145.75200000000001</v>
      </c>
      <c r="X836">
        <v>-5.1580000000000004</v>
      </c>
      <c r="Y836">
        <v>85.13</v>
      </c>
      <c r="Z836">
        <v>29.085999999999999</v>
      </c>
      <c r="AA836">
        <v>374.95600000000002</v>
      </c>
      <c r="AB836">
        <v>616.66800000000001</v>
      </c>
      <c r="AC836">
        <v>514.98500000000001</v>
      </c>
      <c r="AD836">
        <v>-6918.674</v>
      </c>
      <c r="AE836">
        <v>80.718000000000004</v>
      </c>
      <c r="AF836">
        <v>92.415000000000006</v>
      </c>
      <c r="AG836">
        <v>922.65899999999999</v>
      </c>
      <c r="AH836">
        <v>1091.1369999999999</v>
      </c>
      <c r="AI836">
        <v>1137.2239999999999</v>
      </c>
      <c r="AJ836">
        <v>260.65199999999999</v>
      </c>
    </row>
    <row r="837" spans="1:36" x14ac:dyDescent="0.25">
      <c r="A837">
        <v>832</v>
      </c>
      <c r="B837">
        <v>832</v>
      </c>
      <c r="C837">
        <v>1341.377</v>
      </c>
      <c r="D837">
        <v>1558.354</v>
      </c>
      <c r="E837">
        <v>382.637</v>
      </c>
      <c r="F837">
        <v>795.23299999999995</v>
      </c>
      <c r="H837">
        <v>253.191</v>
      </c>
      <c r="I837">
        <v>-26.562000000000001</v>
      </c>
      <c r="J837">
        <v>-26.718</v>
      </c>
      <c r="L837">
        <v>-174.26400000000001</v>
      </c>
      <c r="N837">
        <v>823.53200000000004</v>
      </c>
      <c r="O837">
        <v>-1.7010000000000001</v>
      </c>
      <c r="P837">
        <v>-2.3039999999999998</v>
      </c>
      <c r="Q837">
        <v>-1.2689999999999999</v>
      </c>
      <c r="R837">
        <v>0</v>
      </c>
      <c r="S837">
        <v>0.33</v>
      </c>
      <c r="T837">
        <v>0.82099999999999995</v>
      </c>
      <c r="U837">
        <v>0.77400000000000002</v>
      </c>
      <c r="V837">
        <v>0.13500000000000001</v>
      </c>
      <c r="W837">
        <v>145.75200000000001</v>
      </c>
      <c r="X837">
        <v>-4.6890000000000001</v>
      </c>
      <c r="Y837">
        <v>86.070999999999998</v>
      </c>
      <c r="Z837">
        <v>29.085999999999999</v>
      </c>
      <c r="AA837">
        <v>379.19200000000001</v>
      </c>
      <c r="AB837">
        <v>616.19799999999998</v>
      </c>
      <c r="AC837">
        <v>514.51499999999999</v>
      </c>
      <c r="AD837">
        <v>-7651.6779999999999</v>
      </c>
      <c r="AE837">
        <v>80.718000000000004</v>
      </c>
      <c r="AF837">
        <v>92.415000000000006</v>
      </c>
      <c r="AG837">
        <v>922.65899999999999</v>
      </c>
      <c r="AH837">
        <v>1090.8309999999999</v>
      </c>
      <c r="AI837">
        <v>1130.8140000000001</v>
      </c>
      <c r="AJ837">
        <v>260.95699999999999</v>
      </c>
    </row>
    <row r="838" spans="1:36" x14ac:dyDescent="0.25">
      <c r="A838">
        <v>833</v>
      </c>
      <c r="B838">
        <v>833</v>
      </c>
      <c r="C838">
        <v>1341.377</v>
      </c>
      <c r="D838">
        <v>1556.44</v>
      </c>
      <c r="E838">
        <v>384.053</v>
      </c>
      <c r="F838">
        <v>793.81799999999998</v>
      </c>
      <c r="H838">
        <v>253.191</v>
      </c>
      <c r="I838">
        <v>-26.088000000000001</v>
      </c>
      <c r="J838">
        <v>-27.195</v>
      </c>
      <c r="L838">
        <v>-172.84</v>
      </c>
      <c r="N838">
        <v>842.93100000000004</v>
      </c>
      <c r="O838">
        <v>-1.6970000000000001</v>
      </c>
      <c r="P838">
        <v>-2.2989999999999999</v>
      </c>
      <c r="Q838">
        <v>-1.2689999999999999</v>
      </c>
      <c r="R838">
        <v>-5.0000000000000001E-3</v>
      </c>
      <c r="S838">
        <v>0.32</v>
      </c>
      <c r="T838">
        <v>0.81599999999999995</v>
      </c>
      <c r="U838">
        <v>0.77400000000000002</v>
      </c>
      <c r="V838">
        <v>0.13200000000000001</v>
      </c>
      <c r="W838">
        <v>144.81200000000001</v>
      </c>
      <c r="X838">
        <v>-4.6890000000000001</v>
      </c>
      <c r="Y838">
        <v>86.070999999999998</v>
      </c>
      <c r="Z838">
        <v>29.085999999999999</v>
      </c>
      <c r="AA838">
        <v>380.60399999999998</v>
      </c>
      <c r="AB838">
        <v>615.72799999999995</v>
      </c>
      <c r="AC838">
        <v>514.51499999999999</v>
      </c>
      <c r="AD838">
        <v>-7977.8280000000004</v>
      </c>
      <c r="AE838">
        <v>80.718000000000004</v>
      </c>
      <c r="AF838">
        <v>91.477000000000004</v>
      </c>
      <c r="AG838">
        <v>919.60699999999997</v>
      </c>
      <c r="AH838">
        <v>1091.1369999999999</v>
      </c>
      <c r="AI838">
        <v>1131.1199999999999</v>
      </c>
      <c r="AJ838">
        <v>260.65199999999999</v>
      </c>
    </row>
    <row r="839" spans="1:36" x14ac:dyDescent="0.25">
      <c r="A839">
        <v>834</v>
      </c>
      <c r="B839">
        <v>834</v>
      </c>
      <c r="C839">
        <v>1339.944</v>
      </c>
      <c r="D839">
        <v>1554.5260000000001</v>
      </c>
      <c r="E839">
        <v>383.58100000000002</v>
      </c>
      <c r="F839">
        <v>792.87400000000002</v>
      </c>
      <c r="H839">
        <v>253.667</v>
      </c>
      <c r="I839">
        <v>-26.088000000000001</v>
      </c>
      <c r="J839">
        <v>-26.241</v>
      </c>
      <c r="L839">
        <v>-172.84</v>
      </c>
      <c r="N839">
        <v>848.13599999999997</v>
      </c>
      <c r="O839">
        <v>-1.7010000000000001</v>
      </c>
      <c r="P839">
        <v>-2.3039999999999998</v>
      </c>
      <c r="Q839">
        <v>-1.274</v>
      </c>
      <c r="R839">
        <v>-5.0000000000000001E-3</v>
      </c>
      <c r="S839">
        <v>0.32500000000000001</v>
      </c>
      <c r="T839">
        <v>0.82099999999999995</v>
      </c>
      <c r="U839">
        <v>0.77400000000000002</v>
      </c>
      <c r="V839">
        <v>0.13900000000000001</v>
      </c>
      <c r="W839">
        <v>145.28200000000001</v>
      </c>
      <c r="X839">
        <v>-4.22</v>
      </c>
      <c r="Y839">
        <v>85.13</v>
      </c>
      <c r="Z839">
        <v>29.556000000000001</v>
      </c>
      <c r="AA839">
        <v>381.07400000000001</v>
      </c>
      <c r="AB839">
        <v>616.19799999999998</v>
      </c>
      <c r="AC839">
        <v>515.45500000000004</v>
      </c>
      <c r="AD839">
        <v>-5855.4009999999998</v>
      </c>
      <c r="AE839">
        <v>80.718000000000004</v>
      </c>
      <c r="AF839">
        <v>91.945999999999998</v>
      </c>
      <c r="AG839">
        <v>914.72299999999996</v>
      </c>
      <c r="AH839">
        <v>1091.1369999999999</v>
      </c>
      <c r="AI839">
        <v>1130.8140000000001</v>
      </c>
      <c r="AJ839">
        <v>261.262</v>
      </c>
    </row>
    <row r="840" spans="1:36" x14ac:dyDescent="0.25">
      <c r="A840">
        <v>835</v>
      </c>
      <c r="B840">
        <v>835</v>
      </c>
      <c r="C840">
        <v>1339.4659999999999</v>
      </c>
      <c r="D840">
        <v>1554.048</v>
      </c>
      <c r="E840">
        <v>384.99700000000001</v>
      </c>
      <c r="F840">
        <v>792.40200000000004</v>
      </c>
      <c r="H840">
        <v>255.571</v>
      </c>
      <c r="I840">
        <v>-26.088000000000001</v>
      </c>
      <c r="J840">
        <v>-27.195</v>
      </c>
      <c r="L840">
        <v>-172.84</v>
      </c>
      <c r="N840">
        <v>848.13599999999997</v>
      </c>
      <c r="O840">
        <v>-1.6970000000000001</v>
      </c>
      <c r="P840">
        <v>-2.2989999999999999</v>
      </c>
      <c r="Q840">
        <v>-1.2689999999999999</v>
      </c>
      <c r="R840">
        <v>0</v>
      </c>
      <c r="S840">
        <v>0.315</v>
      </c>
      <c r="T840">
        <v>0.82699999999999996</v>
      </c>
      <c r="U840">
        <v>0.77</v>
      </c>
      <c r="V840">
        <v>0.13500000000000001</v>
      </c>
      <c r="W840">
        <v>145.75200000000001</v>
      </c>
      <c r="X840">
        <v>-4.6890000000000001</v>
      </c>
      <c r="Y840">
        <v>85.6</v>
      </c>
      <c r="Z840">
        <v>29.085999999999999</v>
      </c>
      <c r="AA840">
        <v>374.48500000000001</v>
      </c>
      <c r="AB840">
        <v>615.72799999999995</v>
      </c>
      <c r="AC840">
        <v>514.51499999999999</v>
      </c>
      <c r="AD840">
        <v>137.517</v>
      </c>
      <c r="AE840">
        <v>81.186999999999998</v>
      </c>
      <c r="AF840">
        <v>91.007999999999996</v>
      </c>
      <c r="AG840">
        <v>913.197</v>
      </c>
      <c r="AH840">
        <v>1088.6949999999999</v>
      </c>
      <c r="AI840">
        <v>1131.1199999999999</v>
      </c>
      <c r="AJ840">
        <v>260.65199999999999</v>
      </c>
    </row>
    <row r="841" spans="1:36" x14ac:dyDescent="0.25">
      <c r="A841">
        <v>836</v>
      </c>
      <c r="B841">
        <v>836</v>
      </c>
      <c r="C841">
        <v>1338.0319999999999</v>
      </c>
      <c r="D841">
        <v>1552.6130000000001</v>
      </c>
      <c r="E841">
        <v>385.46899999999999</v>
      </c>
      <c r="F841">
        <v>790.51499999999999</v>
      </c>
      <c r="H841">
        <v>256.52300000000002</v>
      </c>
      <c r="I841">
        <v>-26.088000000000001</v>
      </c>
      <c r="J841">
        <v>-26.241</v>
      </c>
      <c r="L841">
        <v>-172.36500000000001</v>
      </c>
      <c r="N841">
        <v>845.77</v>
      </c>
      <c r="O841">
        <v>-1.6970000000000001</v>
      </c>
      <c r="P841">
        <v>-2.2949999999999999</v>
      </c>
      <c r="Q841">
        <v>-1.274</v>
      </c>
      <c r="R841">
        <v>-5.0000000000000001E-3</v>
      </c>
      <c r="S841">
        <v>0.32500000000000001</v>
      </c>
      <c r="T841">
        <v>0.81599999999999995</v>
      </c>
      <c r="U841">
        <v>0.76700000000000002</v>
      </c>
      <c r="V841">
        <v>0.13900000000000001</v>
      </c>
      <c r="W841">
        <v>145.75200000000001</v>
      </c>
      <c r="X841">
        <v>-3.7509999999999999</v>
      </c>
      <c r="Y841">
        <v>84.66</v>
      </c>
      <c r="Z841">
        <v>29.085999999999999</v>
      </c>
      <c r="AA841">
        <v>379.66199999999998</v>
      </c>
      <c r="AB841">
        <v>615.25800000000004</v>
      </c>
      <c r="AC841">
        <v>514.04399999999998</v>
      </c>
      <c r="AD841">
        <v>-9074.3549999999996</v>
      </c>
      <c r="AE841">
        <v>80.718000000000004</v>
      </c>
      <c r="AF841">
        <v>93.353999999999999</v>
      </c>
      <c r="AG841">
        <v>913.50300000000004</v>
      </c>
      <c r="AH841">
        <v>1081.675</v>
      </c>
      <c r="AI841">
        <v>1130.8140000000001</v>
      </c>
      <c r="AJ841">
        <v>260.65199999999999</v>
      </c>
    </row>
    <row r="842" spans="1:36" x14ac:dyDescent="0.25">
      <c r="A842">
        <v>837</v>
      </c>
      <c r="B842">
        <v>837</v>
      </c>
      <c r="C842">
        <v>1338.0319999999999</v>
      </c>
      <c r="D842">
        <v>1551.6559999999999</v>
      </c>
      <c r="E842">
        <v>385.46899999999999</v>
      </c>
      <c r="F842">
        <v>786.74099999999999</v>
      </c>
      <c r="H842">
        <v>255.571</v>
      </c>
      <c r="I842">
        <v>-26.088000000000001</v>
      </c>
      <c r="J842">
        <v>-27.672000000000001</v>
      </c>
      <c r="L842">
        <v>-172.36500000000001</v>
      </c>
      <c r="N842">
        <v>839.14599999999996</v>
      </c>
      <c r="O842">
        <v>-1.7010000000000001</v>
      </c>
      <c r="P842">
        <v>-2.2989999999999999</v>
      </c>
      <c r="Q842">
        <v>-1.2689999999999999</v>
      </c>
      <c r="R842">
        <v>5.0000000000000001E-3</v>
      </c>
      <c r="S842">
        <v>0.32500000000000001</v>
      </c>
      <c r="T842">
        <v>0.81599999999999995</v>
      </c>
      <c r="U842">
        <v>0.77400000000000002</v>
      </c>
      <c r="V842">
        <v>0.13500000000000001</v>
      </c>
      <c r="W842">
        <v>145.28200000000001</v>
      </c>
      <c r="X842">
        <v>-5.1580000000000004</v>
      </c>
      <c r="Y842">
        <v>85.6</v>
      </c>
      <c r="Z842">
        <v>29.085999999999999</v>
      </c>
      <c r="AA842">
        <v>380.13299999999998</v>
      </c>
      <c r="AB842">
        <v>615.72799999999995</v>
      </c>
      <c r="AC842">
        <v>513.10400000000004</v>
      </c>
      <c r="AD842">
        <v>-7523.192</v>
      </c>
      <c r="AE842">
        <v>81.186999999999998</v>
      </c>
      <c r="AF842">
        <v>93.353999999999999</v>
      </c>
      <c r="AG842">
        <v>912.89200000000005</v>
      </c>
      <c r="AH842">
        <v>1081.0650000000001</v>
      </c>
      <c r="AI842">
        <v>1129.288</v>
      </c>
      <c r="AJ842">
        <v>261.262</v>
      </c>
    </row>
    <row r="843" spans="1:36" x14ac:dyDescent="0.25">
      <c r="A843">
        <v>838</v>
      </c>
      <c r="B843">
        <v>838</v>
      </c>
      <c r="C843">
        <v>1336.5989999999999</v>
      </c>
      <c r="D843">
        <v>1551.1769999999999</v>
      </c>
      <c r="E843">
        <v>386.41300000000001</v>
      </c>
      <c r="F843">
        <v>783.43899999999996</v>
      </c>
      <c r="H843">
        <v>254.143</v>
      </c>
      <c r="I843">
        <v>-27.036999999999999</v>
      </c>
      <c r="J843">
        <v>-26.718</v>
      </c>
      <c r="L843">
        <v>-172.36500000000001</v>
      </c>
      <c r="N843">
        <v>839.61900000000003</v>
      </c>
      <c r="O843">
        <v>-1.706</v>
      </c>
      <c r="P843">
        <v>-2.2949999999999999</v>
      </c>
      <c r="Q843">
        <v>-1.274</v>
      </c>
      <c r="R843">
        <v>-5.0000000000000001E-3</v>
      </c>
      <c r="S843">
        <v>0.32</v>
      </c>
      <c r="T843">
        <v>0.81599999999999995</v>
      </c>
      <c r="U843">
        <v>0.77</v>
      </c>
      <c r="V843">
        <v>0.13900000000000001</v>
      </c>
      <c r="W843">
        <v>145.75200000000001</v>
      </c>
      <c r="X843">
        <v>-4.6890000000000001</v>
      </c>
      <c r="Y843">
        <v>85.6</v>
      </c>
      <c r="Z843">
        <v>29.085999999999999</v>
      </c>
      <c r="AA843">
        <v>381.07400000000001</v>
      </c>
      <c r="AB843">
        <v>615.25800000000004</v>
      </c>
      <c r="AC843">
        <v>513.10400000000004</v>
      </c>
      <c r="AD843">
        <v>-11508.74</v>
      </c>
      <c r="AE843">
        <v>80.718000000000004</v>
      </c>
      <c r="AF843">
        <v>91.477000000000004</v>
      </c>
      <c r="AG843">
        <v>912.58699999999999</v>
      </c>
      <c r="AH843">
        <v>1080.759</v>
      </c>
      <c r="AI843">
        <v>1121.6579999999999</v>
      </c>
      <c r="AJ843">
        <v>261.262</v>
      </c>
    </row>
    <row r="844" spans="1:36" x14ac:dyDescent="0.25">
      <c r="A844">
        <v>839</v>
      </c>
      <c r="B844">
        <v>839</v>
      </c>
      <c r="C844">
        <v>1336.1210000000001</v>
      </c>
      <c r="D844">
        <v>1549.2629999999999</v>
      </c>
      <c r="E844">
        <v>388.77300000000002</v>
      </c>
      <c r="F844">
        <v>779.66499999999996</v>
      </c>
      <c r="H844">
        <v>253.667</v>
      </c>
      <c r="I844">
        <v>-27.036999999999999</v>
      </c>
      <c r="J844">
        <v>-27.195</v>
      </c>
      <c r="L844">
        <v>-172.36500000000001</v>
      </c>
      <c r="N844">
        <v>839.14599999999996</v>
      </c>
      <c r="O844">
        <v>-1.7010000000000001</v>
      </c>
      <c r="P844">
        <v>-2.29</v>
      </c>
      <c r="Q844">
        <v>-1.264</v>
      </c>
      <c r="R844">
        <v>5.0000000000000001E-3</v>
      </c>
      <c r="S844">
        <v>0.32</v>
      </c>
      <c r="T844">
        <v>0.81</v>
      </c>
      <c r="U844">
        <v>0.76700000000000002</v>
      </c>
      <c r="V844">
        <v>0.13500000000000001</v>
      </c>
      <c r="W844">
        <v>145.75200000000001</v>
      </c>
      <c r="X844">
        <v>-4.22</v>
      </c>
      <c r="Y844">
        <v>84.66</v>
      </c>
      <c r="Z844">
        <v>29.085999999999999</v>
      </c>
      <c r="AA844">
        <v>381.54500000000002</v>
      </c>
      <c r="AB844">
        <v>614.78800000000001</v>
      </c>
      <c r="AC844">
        <v>513.57399999999996</v>
      </c>
      <c r="AD844">
        <v>-10888.87</v>
      </c>
      <c r="AE844">
        <v>80.248000000000005</v>
      </c>
      <c r="AF844">
        <v>91.477000000000004</v>
      </c>
      <c r="AG844">
        <v>912.58699999999999</v>
      </c>
      <c r="AH844">
        <v>1081.0650000000001</v>
      </c>
      <c r="AI844">
        <v>1121.047</v>
      </c>
      <c r="AJ844">
        <v>260.95699999999999</v>
      </c>
    </row>
    <row r="845" spans="1:36" x14ac:dyDescent="0.25">
      <c r="A845">
        <v>840</v>
      </c>
      <c r="B845">
        <v>840</v>
      </c>
      <c r="C845">
        <v>1334.21</v>
      </c>
      <c r="D845">
        <v>1547.828</v>
      </c>
      <c r="E845">
        <v>388.30099999999999</v>
      </c>
      <c r="F845">
        <v>772.58900000000006</v>
      </c>
      <c r="H845">
        <v>256.04700000000003</v>
      </c>
      <c r="I845">
        <v>-26.088000000000001</v>
      </c>
      <c r="J845">
        <v>-26.718</v>
      </c>
      <c r="L845">
        <v>-171.89</v>
      </c>
      <c r="N845">
        <v>830.62900000000002</v>
      </c>
      <c r="O845">
        <v>-1.6970000000000001</v>
      </c>
      <c r="P845">
        <v>-2.2949999999999999</v>
      </c>
      <c r="Q845">
        <v>-1.2689999999999999</v>
      </c>
      <c r="R845">
        <v>-5.0000000000000001E-3</v>
      </c>
      <c r="S845">
        <v>0.33</v>
      </c>
      <c r="T845">
        <v>0.81599999999999995</v>
      </c>
      <c r="U845">
        <v>0.76700000000000002</v>
      </c>
      <c r="V845">
        <v>0.14299999999999999</v>
      </c>
      <c r="W845">
        <v>145.28200000000001</v>
      </c>
      <c r="X845">
        <v>-3.7509999999999999</v>
      </c>
      <c r="Y845">
        <v>84.66</v>
      </c>
      <c r="Z845">
        <v>28.617000000000001</v>
      </c>
      <c r="AA845">
        <v>381.07400000000001</v>
      </c>
      <c r="AB845">
        <v>614.78800000000001</v>
      </c>
      <c r="AC845">
        <v>514.04399999999998</v>
      </c>
      <c r="AD845">
        <v>-12624.471</v>
      </c>
      <c r="AE845">
        <v>79.778999999999996</v>
      </c>
      <c r="AF845">
        <v>91.007999999999996</v>
      </c>
      <c r="AG845">
        <v>912.89200000000005</v>
      </c>
      <c r="AH845">
        <v>1081.3699999999999</v>
      </c>
      <c r="AI845">
        <v>1121.047</v>
      </c>
      <c r="AJ845">
        <v>260.95699999999999</v>
      </c>
    </row>
    <row r="846" spans="1:36" x14ac:dyDescent="0.25">
      <c r="A846">
        <v>841</v>
      </c>
      <c r="B846">
        <v>841</v>
      </c>
      <c r="C846">
        <v>1333.2539999999999</v>
      </c>
      <c r="D846">
        <v>1545.914</v>
      </c>
      <c r="E846">
        <v>388.77300000000002</v>
      </c>
      <c r="F846">
        <v>771.17399999999998</v>
      </c>
      <c r="H846">
        <v>253.667</v>
      </c>
      <c r="I846">
        <v>-26.088000000000001</v>
      </c>
      <c r="J846">
        <v>-27.195</v>
      </c>
      <c r="L846">
        <v>-171.89</v>
      </c>
      <c r="N846">
        <v>831.10199999999998</v>
      </c>
      <c r="O846">
        <v>-1.6970000000000001</v>
      </c>
      <c r="P846">
        <v>-2.29</v>
      </c>
      <c r="Q846">
        <v>-1.2689999999999999</v>
      </c>
      <c r="R846">
        <v>0</v>
      </c>
      <c r="S846">
        <v>0.33</v>
      </c>
      <c r="T846">
        <v>0.81</v>
      </c>
      <c r="U846">
        <v>0.77</v>
      </c>
      <c r="V846">
        <v>0.13500000000000001</v>
      </c>
      <c r="W846">
        <v>145.28200000000001</v>
      </c>
      <c r="X846">
        <v>-4.22</v>
      </c>
      <c r="Y846">
        <v>84.66</v>
      </c>
      <c r="Z846">
        <v>29.085999999999999</v>
      </c>
      <c r="AA846">
        <v>383.42700000000002</v>
      </c>
      <c r="AB846">
        <v>614.78800000000001</v>
      </c>
      <c r="AC846">
        <v>512.63400000000001</v>
      </c>
      <c r="AD846">
        <v>-12095.775</v>
      </c>
      <c r="AE846">
        <v>79.778999999999996</v>
      </c>
      <c r="AF846">
        <v>91.477000000000004</v>
      </c>
      <c r="AG846">
        <v>913.197</v>
      </c>
      <c r="AH846">
        <v>1081.3699999999999</v>
      </c>
      <c r="AI846">
        <v>1121.6579999999999</v>
      </c>
      <c r="AJ846">
        <v>260.34699999999998</v>
      </c>
    </row>
    <row r="847" spans="1:36" x14ac:dyDescent="0.25">
      <c r="A847">
        <v>842</v>
      </c>
      <c r="B847">
        <v>842</v>
      </c>
      <c r="C847">
        <v>1332.298</v>
      </c>
      <c r="D847">
        <v>1545.4359999999999</v>
      </c>
      <c r="E847">
        <v>388.77300000000002</v>
      </c>
      <c r="F847">
        <v>601.375</v>
      </c>
      <c r="H847">
        <v>256.52300000000002</v>
      </c>
      <c r="I847">
        <v>-26.562000000000001</v>
      </c>
      <c r="J847">
        <v>-26.718</v>
      </c>
      <c r="L847">
        <v>-171.89</v>
      </c>
      <c r="N847">
        <v>830.62900000000002</v>
      </c>
      <c r="O847">
        <v>-1.7010000000000001</v>
      </c>
      <c r="P847">
        <v>-2.29</v>
      </c>
      <c r="Q847">
        <v>-1.2689999999999999</v>
      </c>
      <c r="R847">
        <v>0</v>
      </c>
      <c r="S847">
        <v>0.32</v>
      </c>
      <c r="T847">
        <v>0.81</v>
      </c>
      <c r="U847">
        <v>0.76700000000000002</v>
      </c>
      <c r="V847">
        <v>0.13500000000000001</v>
      </c>
      <c r="W847">
        <v>145.28200000000001</v>
      </c>
      <c r="X847">
        <v>-4.6890000000000001</v>
      </c>
      <c r="Y847">
        <v>84.66</v>
      </c>
      <c r="Z847">
        <v>29.085999999999999</v>
      </c>
      <c r="AA847">
        <v>383.42700000000002</v>
      </c>
      <c r="AB847">
        <v>614.31799999999998</v>
      </c>
      <c r="AC847">
        <v>512.63400000000001</v>
      </c>
      <c r="AD847">
        <v>-12213.005999999999</v>
      </c>
      <c r="AE847">
        <v>79.778999999999996</v>
      </c>
      <c r="AF847">
        <v>91.945999999999998</v>
      </c>
      <c r="AG847">
        <v>909.53499999999997</v>
      </c>
      <c r="AH847">
        <v>1076.4860000000001</v>
      </c>
      <c r="AI847">
        <v>1121.3530000000001</v>
      </c>
      <c r="AJ847">
        <v>260.65199999999999</v>
      </c>
    </row>
    <row r="848" spans="1:36" x14ac:dyDescent="0.25">
      <c r="A848">
        <v>843</v>
      </c>
      <c r="B848">
        <v>843</v>
      </c>
      <c r="C848">
        <v>1332.298</v>
      </c>
      <c r="D848">
        <v>1544</v>
      </c>
      <c r="E848">
        <v>388.77300000000002</v>
      </c>
      <c r="F848">
        <v>623.54</v>
      </c>
      <c r="H848">
        <v>255.571</v>
      </c>
      <c r="I848">
        <v>-26.088000000000001</v>
      </c>
      <c r="J848">
        <v>-26.718</v>
      </c>
      <c r="L848">
        <v>-171.416</v>
      </c>
      <c r="N848">
        <v>829.20899999999995</v>
      </c>
      <c r="O848">
        <v>-1.6970000000000001</v>
      </c>
      <c r="P848">
        <v>-2.29</v>
      </c>
      <c r="Q848">
        <v>-1.264</v>
      </c>
      <c r="R848">
        <v>-5.0000000000000001E-3</v>
      </c>
      <c r="S848">
        <v>0.33</v>
      </c>
      <c r="T848">
        <v>0.80500000000000005</v>
      </c>
      <c r="U848">
        <v>0.76300000000000001</v>
      </c>
      <c r="V848">
        <v>0.13500000000000001</v>
      </c>
      <c r="W848">
        <v>145.28200000000001</v>
      </c>
      <c r="X848">
        <v>-4.6890000000000001</v>
      </c>
      <c r="Y848">
        <v>84.188999999999993</v>
      </c>
      <c r="Z848">
        <v>29.085999999999999</v>
      </c>
      <c r="AA848">
        <v>382.01600000000002</v>
      </c>
      <c r="AB848">
        <v>614.78800000000001</v>
      </c>
      <c r="AC848">
        <v>512.63400000000001</v>
      </c>
      <c r="AD848">
        <v>-11923.082</v>
      </c>
      <c r="AE848">
        <v>79.778999999999996</v>
      </c>
      <c r="AF848">
        <v>92.415000000000006</v>
      </c>
      <c r="AG848">
        <v>903.43100000000004</v>
      </c>
      <c r="AH848">
        <v>1071.298</v>
      </c>
      <c r="AI848">
        <v>1114.6379999999999</v>
      </c>
      <c r="AJ848">
        <v>260.95699999999999</v>
      </c>
    </row>
    <row r="849" spans="1:36" x14ac:dyDescent="0.25">
      <c r="A849">
        <v>844</v>
      </c>
      <c r="B849">
        <v>844</v>
      </c>
      <c r="C849">
        <v>1330.865</v>
      </c>
      <c r="D849">
        <v>1542.5650000000001</v>
      </c>
      <c r="E849">
        <v>390.661</v>
      </c>
      <c r="F849">
        <v>633.44399999999996</v>
      </c>
      <c r="H849">
        <v>256.04700000000003</v>
      </c>
      <c r="I849">
        <v>-26.562000000000001</v>
      </c>
      <c r="J849">
        <v>-26.241</v>
      </c>
      <c r="L849">
        <v>-170.46600000000001</v>
      </c>
      <c r="N849">
        <v>826.37099999999998</v>
      </c>
      <c r="O849">
        <v>-1.6970000000000001</v>
      </c>
      <c r="P849">
        <v>-2.2759999999999998</v>
      </c>
      <c r="Q849">
        <v>-1.274</v>
      </c>
      <c r="R849">
        <v>0</v>
      </c>
      <c r="S849">
        <v>0.32</v>
      </c>
      <c r="T849">
        <v>0.81</v>
      </c>
      <c r="U849">
        <v>0.76700000000000002</v>
      </c>
      <c r="V849">
        <v>0.13500000000000001</v>
      </c>
      <c r="W849">
        <v>145.28200000000001</v>
      </c>
      <c r="X849">
        <v>-4.22</v>
      </c>
      <c r="Y849">
        <v>84.188999999999993</v>
      </c>
      <c r="Z849">
        <v>29.085999999999999</v>
      </c>
      <c r="AA849">
        <v>382.48599999999999</v>
      </c>
      <c r="AB849">
        <v>613.84799999999996</v>
      </c>
      <c r="AC849">
        <v>512.16399999999999</v>
      </c>
      <c r="AD849">
        <v>-12170.421</v>
      </c>
      <c r="AE849">
        <v>79.778999999999996</v>
      </c>
      <c r="AF849">
        <v>92.884</v>
      </c>
      <c r="AG849">
        <v>902.82</v>
      </c>
      <c r="AH849">
        <v>1070.6869999999999</v>
      </c>
      <c r="AI849">
        <v>1110.9749999999999</v>
      </c>
      <c r="AJ849">
        <v>260.65199999999999</v>
      </c>
    </row>
    <row r="850" spans="1:36" x14ac:dyDescent="0.25">
      <c r="A850">
        <v>845</v>
      </c>
      <c r="B850">
        <v>845</v>
      </c>
      <c r="C850">
        <v>1330.3869999999999</v>
      </c>
      <c r="D850">
        <v>1541.6079999999999</v>
      </c>
      <c r="E850">
        <v>391.13299999999998</v>
      </c>
      <c r="F850">
        <v>631.08600000000001</v>
      </c>
      <c r="H850">
        <v>256.52300000000002</v>
      </c>
      <c r="I850">
        <v>-25.614000000000001</v>
      </c>
      <c r="J850">
        <v>-26.241</v>
      </c>
      <c r="L850">
        <v>-171.416</v>
      </c>
      <c r="N850">
        <v>828.73599999999999</v>
      </c>
      <c r="O850">
        <v>-1.6919999999999999</v>
      </c>
      <c r="P850">
        <v>-2.2799999999999998</v>
      </c>
      <c r="Q850">
        <v>-1.2689999999999999</v>
      </c>
      <c r="R850">
        <v>-5.0000000000000001E-3</v>
      </c>
      <c r="S850">
        <v>0.33</v>
      </c>
      <c r="T850">
        <v>0.81599999999999995</v>
      </c>
      <c r="U850">
        <v>0.76700000000000002</v>
      </c>
      <c r="V850">
        <v>0.13500000000000001</v>
      </c>
      <c r="W850">
        <v>145.75200000000001</v>
      </c>
      <c r="X850">
        <v>-4.22</v>
      </c>
      <c r="Y850">
        <v>84.188999999999993</v>
      </c>
      <c r="Z850">
        <v>29.556000000000001</v>
      </c>
      <c r="AA850">
        <v>382.95699999999999</v>
      </c>
      <c r="AB850">
        <v>613.84799999999996</v>
      </c>
      <c r="AC850">
        <v>512.16399999999999</v>
      </c>
      <c r="AD850">
        <v>-12113.178</v>
      </c>
      <c r="AE850">
        <v>79.778999999999996</v>
      </c>
      <c r="AF850">
        <v>92.884</v>
      </c>
      <c r="AG850">
        <v>902.82</v>
      </c>
      <c r="AH850">
        <v>1070.9929999999999</v>
      </c>
      <c r="AI850">
        <v>1110.9749999999999</v>
      </c>
      <c r="AJ850">
        <v>260.65199999999999</v>
      </c>
    </row>
    <row r="851" spans="1:36" x14ac:dyDescent="0.25">
      <c r="A851">
        <v>846</v>
      </c>
      <c r="B851">
        <v>846</v>
      </c>
      <c r="C851">
        <v>1328.4760000000001</v>
      </c>
      <c r="D851">
        <v>1540.173</v>
      </c>
      <c r="E851">
        <v>391.60500000000002</v>
      </c>
      <c r="F851">
        <v>629.19899999999996</v>
      </c>
      <c r="H851">
        <v>254.143</v>
      </c>
      <c r="I851">
        <v>-25.614000000000001</v>
      </c>
      <c r="J851">
        <v>-27.195</v>
      </c>
      <c r="L851">
        <v>-170.941</v>
      </c>
      <c r="N851">
        <v>789.94</v>
      </c>
      <c r="O851">
        <v>-1.7010000000000001</v>
      </c>
      <c r="P851">
        <v>-2.2850000000000001</v>
      </c>
      <c r="Q851">
        <v>-1.2689999999999999</v>
      </c>
      <c r="R851">
        <v>-5.0000000000000001E-3</v>
      </c>
      <c r="S851">
        <v>0.32500000000000001</v>
      </c>
      <c r="T851">
        <v>0.80500000000000005</v>
      </c>
      <c r="U851">
        <v>0.76300000000000001</v>
      </c>
      <c r="V851">
        <v>0.13900000000000001</v>
      </c>
      <c r="W851">
        <v>145.75200000000001</v>
      </c>
      <c r="X851">
        <v>-3.7509999999999999</v>
      </c>
      <c r="Y851">
        <v>83.718999999999994</v>
      </c>
      <c r="Z851">
        <v>30.024999999999999</v>
      </c>
      <c r="AA851">
        <v>382.48599999999999</v>
      </c>
      <c r="AB851">
        <v>613.84799999999996</v>
      </c>
      <c r="AC851">
        <v>511.22399999999999</v>
      </c>
      <c r="AD851">
        <v>-12100.353999999999</v>
      </c>
      <c r="AE851">
        <v>79.778999999999996</v>
      </c>
      <c r="AF851">
        <v>91.007999999999996</v>
      </c>
      <c r="AG851">
        <v>902.82</v>
      </c>
      <c r="AH851">
        <v>1070.6869999999999</v>
      </c>
      <c r="AI851">
        <v>1110.9749999999999</v>
      </c>
      <c r="AJ851">
        <v>260.65199999999999</v>
      </c>
    </row>
    <row r="852" spans="1:36" x14ac:dyDescent="0.25">
      <c r="A852">
        <v>847</v>
      </c>
      <c r="B852">
        <v>847</v>
      </c>
      <c r="C852">
        <v>1327.998</v>
      </c>
      <c r="D852">
        <v>1539.2159999999999</v>
      </c>
      <c r="E852">
        <v>393.02100000000002</v>
      </c>
      <c r="F852">
        <v>622.59699999999998</v>
      </c>
      <c r="H852">
        <v>253.667</v>
      </c>
      <c r="I852">
        <v>-26.088000000000001</v>
      </c>
      <c r="J852">
        <v>-26.718</v>
      </c>
      <c r="L852">
        <v>-170.941</v>
      </c>
      <c r="N852">
        <v>818.8</v>
      </c>
      <c r="O852">
        <v>-1.6870000000000001</v>
      </c>
      <c r="P852">
        <v>-2.2799999999999998</v>
      </c>
      <c r="Q852">
        <v>-1.274</v>
      </c>
      <c r="R852">
        <v>-5.0000000000000001E-3</v>
      </c>
      <c r="S852">
        <v>0.32500000000000001</v>
      </c>
      <c r="T852">
        <v>0.79900000000000004</v>
      </c>
      <c r="U852">
        <v>0.76300000000000001</v>
      </c>
      <c r="V852">
        <v>0.13500000000000001</v>
      </c>
      <c r="W852">
        <v>146.69300000000001</v>
      </c>
      <c r="X852">
        <v>-4.22</v>
      </c>
      <c r="Y852">
        <v>83.718999999999994</v>
      </c>
      <c r="Z852">
        <v>30.024999999999999</v>
      </c>
      <c r="AA852">
        <v>382.48599999999999</v>
      </c>
      <c r="AB852">
        <v>613.84799999999996</v>
      </c>
      <c r="AC852">
        <v>511.22399999999999</v>
      </c>
      <c r="AD852">
        <v>-12160.805</v>
      </c>
      <c r="AE852">
        <v>79.31</v>
      </c>
      <c r="AF852">
        <v>91.007999999999996</v>
      </c>
      <c r="AG852">
        <v>903.125</v>
      </c>
      <c r="AH852">
        <v>1070.6869999999999</v>
      </c>
      <c r="AI852">
        <v>1111.2809999999999</v>
      </c>
      <c r="AJ852">
        <v>260.65199999999999</v>
      </c>
    </row>
    <row r="853" spans="1:36" x14ac:dyDescent="0.25">
      <c r="A853">
        <v>848</v>
      </c>
      <c r="B853">
        <v>848</v>
      </c>
      <c r="C853">
        <v>1327.0419999999999</v>
      </c>
      <c r="D853">
        <v>1538.259</v>
      </c>
      <c r="E853">
        <v>393.96499999999997</v>
      </c>
      <c r="F853">
        <v>616.93700000000001</v>
      </c>
      <c r="H853">
        <v>253.667</v>
      </c>
      <c r="I853">
        <v>-25.614000000000001</v>
      </c>
      <c r="J853">
        <v>-26.718</v>
      </c>
      <c r="L853">
        <v>-171.416</v>
      </c>
      <c r="N853">
        <v>830.15599999999995</v>
      </c>
      <c r="O853">
        <v>-1.6919999999999999</v>
      </c>
      <c r="P853">
        <v>-2.266</v>
      </c>
      <c r="Q853">
        <v>-1.2689999999999999</v>
      </c>
      <c r="R853">
        <v>5.0000000000000001E-3</v>
      </c>
      <c r="S853">
        <v>0.32500000000000001</v>
      </c>
      <c r="T853">
        <v>0.80500000000000005</v>
      </c>
      <c r="U853">
        <v>0.76300000000000001</v>
      </c>
      <c r="V853">
        <v>0.13900000000000001</v>
      </c>
      <c r="W853">
        <v>145.75200000000001</v>
      </c>
      <c r="X853">
        <v>-3.7509999999999999</v>
      </c>
      <c r="Y853">
        <v>84.188999999999993</v>
      </c>
      <c r="Z853">
        <v>29.556000000000001</v>
      </c>
      <c r="AA853">
        <v>379.66199999999998</v>
      </c>
      <c r="AB853">
        <v>613.84799999999996</v>
      </c>
      <c r="AC853">
        <v>512.16399999999999</v>
      </c>
      <c r="AD853">
        <v>-11969.811</v>
      </c>
      <c r="AE853">
        <v>79.31</v>
      </c>
      <c r="AF853">
        <v>92.415000000000006</v>
      </c>
      <c r="AG853">
        <v>902.82</v>
      </c>
      <c r="AH853">
        <v>1063.3620000000001</v>
      </c>
      <c r="AI853">
        <v>1110.67</v>
      </c>
      <c r="AJ853">
        <v>260.95699999999999</v>
      </c>
    </row>
    <row r="854" spans="1:36" x14ac:dyDescent="0.25">
      <c r="A854">
        <v>849</v>
      </c>
      <c r="B854">
        <v>849</v>
      </c>
      <c r="C854">
        <v>1326.087</v>
      </c>
      <c r="D854">
        <v>1536.8230000000001</v>
      </c>
      <c r="E854">
        <v>393.49299999999999</v>
      </c>
      <c r="F854">
        <v>612.22199999999998</v>
      </c>
      <c r="H854">
        <v>254.619</v>
      </c>
      <c r="I854">
        <v>-26.088000000000001</v>
      </c>
      <c r="J854">
        <v>-26.718</v>
      </c>
      <c r="L854">
        <v>-170.46600000000001</v>
      </c>
      <c r="N854">
        <v>833.94100000000003</v>
      </c>
      <c r="O854">
        <v>-1.6970000000000001</v>
      </c>
      <c r="P854">
        <v>-2.2850000000000001</v>
      </c>
      <c r="Q854">
        <v>-1.264</v>
      </c>
      <c r="R854">
        <v>0</v>
      </c>
      <c r="S854">
        <v>0.33</v>
      </c>
      <c r="T854">
        <v>0.80500000000000005</v>
      </c>
      <c r="U854">
        <v>0.76</v>
      </c>
      <c r="V854">
        <v>0.14299999999999999</v>
      </c>
      <c r="W854">
        <v>145.28200000000001</v>
      </c>
      <c r="X854">
        <v>-3.282</v>
      </c>
      <c r="Y854">
        <v>84.188999999999993</v>
      </c>
      <c r="Z854">
        <v>30.024999999999999</v>
      </c>
      <c r="AA854">
        <v>382.01600000000002</v>
      </c>
      <c r="AB854">
        <v>613.37800000000004</v>
      </c>
      <c r="AC854">
        <v>511.69400000000002</v>
      </c>
      <c r="AD854">
        <v>-9523.8889999999992</v>
      </c>
      <c r="AE854">
        <v>79.31</v>
      </c>
      <c r="AF854">
        <v>91.007999999999996</v>
      </c>
      <c r="AG854">
        <v>903.125</v>
      </c>
      <c r="AH854">
        <v>1060.921</v>
      </c>
      <c r="AI854">
        <v>1107.3130000000001</v>
      </c>
      <c r="AJ854">
        <v>260.95699999999999</v>
      </c>
    </row>
    <row r="855" spans="1:36" x14ac:dyDescent="0.25">
      <c r="A855">
        <v>850</v>
      </c>
      <c r="B855">
        <v>850</v>
      </c>
      <c r="C855">
        <v>1324.1759999999999</v>
      </c>
      <c r="D855">
        <v>1535.867</v>
      </c>
      <c r="E855">
        <v>395.38099999999997</v>
      </c>
      <c r="F855">
        <v>608.91999999999996</v>
      </c>
      <c r="H855">
        <v>256.52300000000002</v>
      </c>
      <c r="I855">
        <v>-26.088000000000001</v>
      </c>
      <c r="J855">
        <v>-26.718</v>
      </c>
      <c r="L855">
        <v>-170.46600000000001</v>
      </c>
      <c r="N855">
        <v>823.53200000000004</v>
      </c>
      <c r="O855">
        <v>-1.6919999999999999</v>
      </c>
      <c r="P855">
        <v>-2.2759999999999998</v>
      </c>
      <c r="Q855">
        <v>-1.274</v>
      </c>
      <c r="R855">
        <v>-0.01</v>
      </c>
      <c r="S855">
        <v>0.32500000000000001</v>
      </c>
      <c r="T855">
        <v>0.80500000000000005</v>
      </c>
      <c r="U855">
        <v>0.75600000000000001</v>
      </c>
      <c r="V855">
        <v>0.13500000000000001</v>
      </c>
      <c r="W855">
        <v>145.28200000000001</v>
      </c>
      <c r="X855">
        <v>-4.22</v>
      </c>
      <c r="Y855">
        <v>84.188999999999993</v>
      </c>
      <c r="Z855">
        <v>29.556000000000001</v>
      </c>
      <c r="AA855">
        <v>382.95699999999999</v>
      </c>
      <c r="AB855">
        <v>613.37800000000004</v>
      </c>
      <c r="AC855">
        <v>511.22399999999999</v>
      </c>
      <c r="AD855">
        <v>-8830.9950000000008</v>
      </c>
      <c r="AE855">
        <v>78.84</v>
      </c>
      <c r="AF855">
        <v>91.477000000000004</v>
      </c>
      <c r="AG855">
        <v>902.82</v>
      </c>
      <c r="AH855">
        <v>1060.921</v>
      </c>
      <c r="AI855">
        <v>1101.819</v>
      </c>
      <c r="AJ855">
        <v>260.65199999999999</v>
      </c>
    </row>
    <row r="856" spans="1:36" x14ac:dyDescent="0.25">
      <c r="A856">
        <v>851</v>
      </c>
      <c r="B856">
        <v>851</v>
      </c>
      <c r="C856">
        <v>1323.6980000000001</v>
      </c>
      <c r="D856">
        <v>1534.91</v>
      </c>
      <c r="E856">
        <v>395.38099999999997</v>
      </c>
      <c r="F856">
        <v>610.33500000000004</v>
      </c>
      <c r="H856">
        <v>256.52300000000002</v>
      </c>
      <c r="I856">
        <v>-25.614000000000001</v>
      </c>
      <c r="J856">
        <v>-26.241</v>
      </c>
      <c r="L856">
        <v>-169.99100000000001</v>
      </c>
      <c r="N856">
        <v>825.42399999999998</v>
      </c>
      <c r="O856">
        <v>-1.6870000000000001</v>
      </c>
      <c r="P856">
        <v>-2.2709999999999999</v>
      </c>
      <c r="Q856">
        <v>-1.2689999999999999</v>
      </c>
      <c r="R856">
        <v>0</v>
      </c>
      <c r="S856">
        <v>0.33</v>
      </c>
      <c r="T856">
        <v>0.80500000000000005</v>
      </c>
      <c r="U856">
        <v>0.76</v>
      </c>
      <c r="V856">
        <v>0.13900000000000001</v>
      </c>
      <c r="W856">
        <v>145.75200000000001</v>
      </c>
      <c r="X856">
        <v>-4.22</v>
      </c>
      <c r="Y856">
        <v>84.188999999999993</v>
      </c>
      <c r="Z856">
        <v>30.024999999999999</v>
      </c>
      <c r="AA856">
        <v>382.48599999999999</v>
      </c>
      <c r="AB856">
        <v>613.84799999999996</v>
      </c>
      <c r="AC856">
        <v>510.75400000000002</v>
      </c>
      <c r="AD856">
        <v>-8864.1869999999999</v>
      </c>
      <c r="AE856">
        <v>79.31</v>
      </c>
      <c r="AF856">
        <v>91.007999999999996</v>
      </c>
      <c r="AG856">
        <v>903.43100000000004</v>
      </c>
      <c r="AH856">
        <v>1060.615</v>
      </c>
      <c r="AI856">
        <v>1101.819</v>
      </c>
      <c r="AJ856">
        <v>257.60000000000002</v>
      </c>
    </row>
    <row r="857" spans="1:36" x14ac:dyDescent="0.25">
      <c r="A857">
        <v>852</v>
      </c>
      <c r="B857">
        <v>852</v>
      </c>
      <c r="C857">
        <v>1323.22</v>
      </c>
      <c r="D857">
        <v>1533.4739999999999</v>
      </c>
      <c r="E857">
        <v>396.32499999999999</v>
      </c>
      <c r="F857">
        <v>608.91999999999996</v>
      </c>
      <c r="H857">
        <v>256.52300000000002</v>
      </c>
      <c r="I857">
        <v>-26.088000000000001</v>
      </c>
      <c r="J857">
        <v>-25.763999999999999</v>
      </c>
      <c r="L857">
        <v>-169.042</v>
      </c>
      <c r="N857">
        <v>826.37099999999998</v>
      </c>
      <c r="O857">
        <v>-1.6970000000000001</v>
      </c>
      <c r="P857">
        <v>-2.266</v>
      </c>
      <c r="Q857">
        <v>-1.274</v>
      </c>
      <c r="R857">
        <v>-5.0000000000000001E-3</v>
      </c>
      <c r="S857">
        <v>0.33</v>
      </c>
      <c r="T857">
        <v>0.80500000000000005</v>
      </c>
      <c r="U857">
        <v>0.76</v>
      </c>
      <c r="V857">
        <v>0.13500000000000001</v>
      </c>
      <c r="W857">
        <v>145.75200000000001</v>
      </c>
      <c r="X857">
        <v>-4.22</v>
      </c>
      <c r="Y857">
        <v>84.188999999999993</v>
      </c>
      <c r="Z857">
        <v>30.024999999999999</v>
      </c>
      <c r="AA857">
        <v>383.42700000000002</v>
      </c>
      <c r="AB857">
        <v>612.90800000000002</v>
      </c>
      <c r="AC857">
        <v>510.28399999999999</v>
      </c>
      <c r="AD857">
        <v>-12969.305</v>
      </c>
      <c r="AE857">
        <v>79.31</v>
      </c>
      <c r="AF857">
        <v>91.945999999999998</v>
      </c>
      <c r="AG857">
        <v>893.053</v>
      </c>
      <c r="AH857">
        <v>1060.921</v>
      </c>
      <c r="AI857">
        <v>1101.2090000000001</v>
      </c>
      <c r="AJ857">
        <v>253.63200000000001</v>
      </c>
    </row>
    <row r="858" spans="1:36" x14ac:dyDescent="0.25">
      <c r="A858">
        <v>853</v>
      </c>
      <c r="B858">
        <v>853</v>
      </c>
      <c r="C858">
        <v>1321.787</v>
      </c>
      <c r="D858">
        <v>1532.5170000000001</v>
      </c>
      <c r="E858">
        <v>398.21300000000002</v>
      </c>
      <c r="F858">
        <v>608.91999999999996</v>
      </c>
      <c r="H858">
        <v>256.04700000000003</v>
      </c>
      <c r="I858">
        <v>-25.614000000000001</v>
      </c>
      <c r="J858">
        <v>-26.241</v>
      </c>
      <c r="L858">
        <v>-169.517</v>
      </c>
      <c r="N858">
        <v>827.79</v>
      </c>
      <c r="O858">
        <v>-1.6919999999999999</v>
      </c>
      <c r="P858">
        <v>-2.2759999999999998</v>
      </c>
      <c r="Q858">
        <v>-1.2689999999999999</v>
      </c>
      <c r="R858">
        <v>5.0000000000000001E-3</v>
      </c>
      <c r="S858">
        <v>0.32500000000000001</v>
      </c>
      <c r="T858">
        <v>0.81599999999999995</v>
      </c>
      <c r="U858">
        <v>0.75600000000000001</v>
      </c>
      <c r="V858">
        <v>0.13500000000000001</v>
      </c>
      <c r="W858">
        <v>146.22300000000001</v>
      </c>
      <c r="X858">
        <v>-3.7509999999999999</v>
      </c>
      <c r="Y858">
        <v>83.718999999999994</v>
      </c>
      <c r="Z858">
        <v>30.494</v>
      </c>
      <c r="AA858">
        <v>382.95699999999999</v>
      </c>
      <c r="AB858">
        <v>613.37800000000004</v>
      </c>
      <c r="AC858">
        <v>510.75400000000002</v>
      </c>
      <c r="AD858">
        <v>-11344.557000000001</v>
      </c>
      <c r="AE858">
        <v>78.84</v>
      </c>
      <c r="AF858">
        <v>91.477000000000004</v>
      </c>
      <c r="AG858">
        <v>892.74800000000005</v>
      </c>
      <c r="AH858">
        <v>1060.615</v>
      </c>
      <c r="AI858">
        <v>1101.5139999999999</v>
      </c>
      <c r="AJ858">
        <v>251.80099999999999</v>
      </c>
    </row>
    <row r="859" spans="1:36" x14ac:dyDescent="0.25">
      <c r="A859">
        <v>854</v>
      </c>
      <c r="B859">
        <v>854</v>
      </c>
      <c r="C859">
        <v>1320.8309999999999</v>
      </c>
      <c r="D859">
        <v>1530.125</v>
      </c>
      <c r="E859">
        <v>396.79700000000003</v>
      </c>
      <c r="F859">
        <v>608.44899999999996</v>
      </c>
      <c r="H859">
        <v>256.99900000000002</v>
      </c>
      <c r="I859">
        <v>-26.088000000000001</v>
      </c>
      <c r="J859">
        <v>-26.241</v>
      </c>
      <c r="L859">
        <v>-169.99100000000001</v>
      </c>
      <c r="N859">
        <v>829.68299999999999</v>
      </c>
      <c r="O859">
        <v>-1.6870000000000001</v>
      </c>
      <c r="P859">
        <v>-2.266</v>
      </c>
      <c r="Q859">
        <v>-1.264</v>
      </c>
      <c r="R859">
        <v>5.0000000000000001E-3</v>
      </c>
      <c r="S859">
        <v>0.32500000000000001</v>
      </c>
      <c r="T859">
        <v>0.80500000000000005</v>
      </c>
      <c r="U859">
        <v>0.75600000000000001</v>
      </c>
      <c r="V859">
        <v>0.13900000000000001</v>
      </c>
      <c r="W859">
        <v>146.22300000000001</v>
      </c>
      <c r="X859">
        <v>-4.22</v>
      </c>
      <c r="Y859">
        <v>83.248999999999995</v>
      </c>
      <c r="Z859">
        <v>30.494</v>
      </c>
      <c r="AA859">
        <v>383.42700000000002</v>
      </c>
      <c r="AB859">
        <v>612.90800000000002</v>
      </c>
      <c r="AC859">
        <v>509.81299999999999</v>
      </c>
      <c r="AD859">
        <v>-10785.558999999999</v>
      </c>
      <c r="AE859">
        <v>79.31</v>
      </c>
      <c r="AF859">
        <v>90.069000000000003</v>
      </c>
      <c r="AG859">
        <v>893.053</v>
      </c>
      <c r="AH859">
        <v>1060.615</v>
      </c>
      <c r="AI859">
        <v>1101.5139999999999</v>
      </c>
      <c r="AJ859">
        <v>250.88499999999999</v>
      </c>
    </row>
    <row r="860" spans="1:36" x14ac:dyDescent="0.25">
      <c r="A860">
        <v>855</v>
      </c>
      <c r="B860">
        <v>855</v>
      </c>
      <c r="C860">
        <v>1318.92</v>
      </c>
      <c r="D860">
        <v>1530.125</v>
      </c>
      <c r="E860">
        <v>397.74099999999999</v>
      </c>
      <c r="F860">
        <v>613.16499999999996</v>
      </c>
      <c r="H860">
        <v>257.47500000000002</v>
      </c>
      <c r="I860">
        <v>-25.14</v>
      </c>
      <c r="J860">
        <v>-25.763999999999999</v>
      </c>
      <c r="L860">
        <v>-169.99100000000001</v>
      </c>
      <c r="N860">
        <v>824.47799999999995</v>
      </c>
      <c r="O860">
        <v>-1.6919999999999999</v>
      </c>
      <c r="P860">
        <v>-2.262</v>
      </c>
      <c r="Q860">
        <v>-1.264</v>
      </c>
      <c r="R860">
        <v>5.0000000000000001E-3</v>
      </c>
      <c r="S860">
        <v>0.32</v>
      </c>
      <c r="T860">
        <v>0.80500000000000005</v>
      </c>
      <c r="U860">
        <v>0.76</v>
      </c>
      <c r="V860">
        <v>0.13900000000000001</v>
      </c>
      <c r="W860">
        <v>146.22300000000001</v>
      </c>
      <c r="X860">
        <v>-2.8140000000000001</v>
      </c>
      <c r="Y860">
        <v>83.248999999999995</v>
      </c>
      <c r="Z860">
        <v>30.494</v>
      </c>
      <c r="AA860">
        <v>382.95699999999999</v>
      </c>
      <c r="AB860">
        <v>612.43799999999999</v>
      </c>
      <c r="AC860">
        <v>509.81299999999999</v>
      </c>
      <c r="AD860">
        <v>-13316.183999999999</v>
      </c>
      <c r="AE860">
        <v>78.84</v>
      </c>
      <c r="AF860">
        <v>90.539000000000001</v>
      </c>
      <c r="AG860">
        <v>892.44299999999998</v>
      </c>
      <c r="AH860">
        <v>1060.615</v>
      </c>
      <c r="AI860">
        <v>1093.884</v>
      </c>
      <c r="AJ860">
        <v>251.19</v>
      </c>
    </row>
    <row r="861" spans="1:36" x14ac:dyDescent="0.25">
      <c r="A861">
        <v>856</v>
      </c>
      <c r="B861">
        <v>856</v>
      </c>
      <c r="C861">
        <v>1313.664</v>
      </c>
      <c r="D861">
        <v>1532.9960000000001</v>
      </c>
      <c r="E861">
        <v>401.517</v>
      </c>
      <c r="F861">
        <v>604.20500000000004</v>
      </c>
      <c r="H861">
        <v>256.52300000000002</v>
      </c>
      <c r="I861">
        <v>-25.14</v>
      </c>
      <c r="J861">
        <v>-26.718</v>
      </c>
      <c r="L861">
        <v>-169.517</v>
      </c>
      <c r="N861">
        <v>826.37099999999998</v>
      </c>
      <c r="O861">
        <v>-1.6870000000000001</v>
      </c>
      <c r="P861">
        <v>-2.266</v>
      </c>
      <c r="Q861">
        <v>-1.274</v>
      </c>
      <c r="R861">
        <v>5.0000000000000001E-3</v>
      </c>
      <c r="S861">
        <v>0.32500000000000001</v>
      </c>
      <c r="T861">
        <v>0.79900000000000004</v>
      </c>
      <c r="U861">
        <v>0.753</v>
      </c>
      <c r="V861">
        <v>0.13900000000000001</v>
      </c>
      <c r="W861">
        <v>146.22300000000001</v>
      </c>
      <c r="X861">
        <v>-3.282</v>
      </c>
      <c r="Y861">
        <v>83.718999999999994</v>
      </c>
      <c r="Z861">
        <v>30.024999999999999</v>
      </c>
      <c r="AA861">
        <v>383.42700000000002</v>
      </c>
      <c r="AB861">
        <v>612.43799999999999</v>
      </c>
      <c r="AC861">
        <v>508.40300000000002</v>
      </c>
      <c r="AD861">
        <v>-11997.754999999999</v>
      </c>
      <c r="AE861">
        <v>78.84</v>
      </c>
      <c r="AF861">
        <v>90.539000000000001</v>
      </c>
      <c r="AG861">
        <v>892.74800000000005</v>
      </c>
      <c r="AH861">
        <v>1057.5630000000001</v>
      </c>
      <c r="AI861">
        <v>1091.442</v>
      </c>
      <c r="AJ861">
        <v>250.58</v>
      </c>
    </row>
    <row r="862" spans="1:36" x14ac:dyDescent="0.25">
      <c r="A862">
        <v>857</v>
      </c>
      <c r="B862">
        <v>857</v>
      </c>
      <c r="C862">
        <v>1333.732</v>
      </c>
      <c r="D862">
        <v>1529.1679999999999</v>
      </c>
      <c r="E862">
        <v>407.654</v>
      </c>
      <c r="F862">
        <v>606.09100000000001</v>
      </c>
      <c r="H862">
        <v>256.52300000000002</v>
      </c>
      <c r="I862">
        <v>-26.088000000000001</v>
      </c>
      <c r="J862">
        <v>-25.763999999999999</v>
      </c>
      <c r="L862">
        <v>-169.99100000000001</v>
      </c>
      <c r="N862">
        <v>821.63900000000001</v>
      </c>
      <c r="O862">
        <v>-1.6819999999999999</v>
      </c>
      <c r="P862">
        <v>-2.266</v>
      </c>
      <c r="Q862">
        <v>-1.2689999999999999</v>
      </c>
      <c r="R862">
        <v>-5.0000000000000001E-3</v>
      </c>
      <c r="S862">
        <v>0.33</v>
      </c>
      <c r="T862">
        <v>0.79900000000000004</v>
      </c>
      <c r="U862">
        <v>0.75600000000000001</v>
      </c>
      <c r="V862">
        <v>0.13900000000000001</v>
      </c>
      <c r="W862">
        <v>145.75200000000001</v>
      </c>
      <c r="X862">
        <v>-3.7509999999999999</v>
      </c>
      <c r="Y862">
        <v>83.718999999999994</v>
      </c>
      <c r="Z862">
        <v>30.494</v>
      </c>
      <c r="AA862">
        <v>382.95699999999999</v>
      </c>
      <c r="AB862">
        <v>612.43799999999999</v>
      </c>
      <c r="AC862">
        <v>508.87299999999999</v>
      </c>
      <c r="AD862">
        <v>-10818.162</v>
      </c>
      <c r="AE862">
        <v>78.370999999999995</v>
      </c>
      <c r="AF862">
        <v>91.477000000000004</v>
      </c>
      <c r="AG862">
        <v>892.74800000000005</v>
      </c>
      <c r="AH862">
        <v>1050.848</v>
      </c>
      <c r="AI862">
        <v>1090.8309999999999</v>
      </c>
      <c r="AJ862">
        <v>250.88499999999999</v>
      </c>
    </row>
    <row r="863" spans="1:36" x14ac:dyDescent="0.25">
      <c r="A863">
        <v>858</v>
      </c>
      <c r="B863">
        <v>858</v>
      </c>
      <c r="C863">
        <v>1335.643</v>
      </c>
      <c r="D863">
        <v>1537.78</v>
      </c>
      <c r="E863">
        <v>402.93299999999999</v>
      </c>
      <c r="F863">
        <v>606.56200000000001</v>
      </c>
      <c r="H863">
        <v>257.47500000000002</v>
      </c>
      <c r="I863">
        <v>-25.614000000000001</v>
      </c>
      <c r="J863">
        <v>-25.763999999999999</v>
      </c>
      <c r="L863">
        <v>-169.99100000000001</v>
      </c>
      <c r="N863">
        <v>827.31700000000001</v>
      </c>
      <c r="O863">
        <v>-1.6870000000000001</v>
      </c>
      <c r="P863">
        <v>-2.262</v>
      </c>
      <c r="Q863">
        <v>-1.2689999999999999</v>
      </c>
      <c r="R863">
        <v>0</v>
      </c>
      <c r="S863">
        <v>0.32</v>
      </c>
      <c r="T863">
        <v>0.80500000000000005</v>
      </c>
      <c r="U863">
        <v>0.753</v>
      </c>
      <c r="V863">
        <v>0.13900000000000001</v>
      </c>
      <c r="W863">
        <v>146.69300000000001</v>
      </c>
      <c r="X863">
        <v>-3.282</v>
      </c>
      <c r="Y863">
        <v>83.718999999999994</v>
      </c>
      <c r="Z863">
        <v>30.494</v>
      </c>
      <c r="AA863">
        <v>382.01600000000002</v>
      </c>
      <c r="AB863">
        <v>611.49800000000005</v>
      </c>
      <c r="AC863">
        <v>509.81299999999999</v>
      </c>
      <c r="AD863">
        <v>-7241.607</v>
      </c>
      <c r="AE863">
        <v>78.370999999999995</v>
      </c>
      <c r="AF863">
        <v>90.069000000000003</v>
      </c>
      <c r="AG863">
        <v>893.053</v>
      </c>
      <c r="AH863">
        <v>1051.154</v>
      </c>
      <c r="AI863">
        <v>1091.1369999999999</v>
      </c>
      <c r="AJ863">
        <v>250.88499999999999</v>
      </c>
    </row>
    <row r="864" spans="1:36" x14ac:dyDescent="0.25">
      <c r="A864">
        <v>859</v>
      </c>
      <c r="B864">
        <v>859</v>
      </c>
      <c r="C864">
        <v>1328.954</v>
      </c>
      <c r="D864">
        <v>1533.953</v>
      </c>
      <c r="E864">
        <v>402.46100000000001</v>
      </c>
      <c r="F864">
        <v>611.27800000000002</v>
      </c>
      <c r="H864">
        <v>257.47500000000002</v>
      </c>
      <c r="I864">
        <v>-25.14</v>
      </c>
      <c r="J864">
        <v>-25.763999999999999</v>
      </c>
      <c r="L864">
        <v>-168.09200000000001</v>
      </c>
      <c r="N864">
        <v>820.22</v>
      </c>
      <c r="O864">
        <v>-1.6870000000000001</v>
      </c>
      <c r="P864">
        <v>-2.2570000000000001</v>
      </c>
      <c r="Q864">
        <v>-1.2689999999999999</v>
      </c>
      <c r="R864">
        <v>-5.0000000000000001E-3</v>
      </c>
      <c r="S864">
        <v>0.32500000000000001</v>
      </c>
      <c r="T864">
        <v>0.79900000000000004</v>
      </c>
      <c r="U864">
        <v>0.753</v>
      </c>
      <c r="V864">
        <v>0.13900000000000001</v>
      </c>
      <c r="W864">
        <v>146.22300000000001</v>
      </c>
      <c r="X864">
        <v>-3.282</v>
      </c>
      <c r="Y864">
        <v>82.778000000000006</v>
      </c>
      <c r="Z864">
        <v>30.494</v>
      </c>
      <c r="AA864">
        <v>382.48599999999999</v>
      </c>
      <c r="AB864">
        <v>611.49800000000005</v>
      </c>
      <c r="AC864">
        <v>509.34300000000002</v>
      </c>
      <c r="AD864">
        <v>-6378.2879999999996</v>
      </c>
      <c r="AE864">
        <v>77.902000000000001</v>
      </c>
      <c r="AF864">
        <v>91.007999999999996</v>
      </c>
      <c r="AG864">
        <v>893.053</v>
      </c>
      <c r="AH864">
        <v>1051.4590000000001</v>
      </c>
      <c r="AI864">
        <v>1091.1369999999999</v>
      </c>
      <c r="AJ864">
        <v>251.19</v>
      </c>
    </row>
    <row r="865" spans="1:36" x14ac:dyDescent="0.25">
      <c r="A865">
        <v>860</v>
      </c>
      <c r="B865">
        <v>860</v>
      </c>
      <c r="C865">
        <v>1325.6089999999999</v>
      </c>
      <c r="D865">
        <v>1532.5170000000001</v>
      </c>
      <c r="E865">
        <v>402.46100000000001</v>
      </c>
      <c r="F865">
        <v>585.34199999999998</v>
      </c>
      <c r="H865">
        <v>255.095</v>
      </c>
      <c r="I865">
        <v>-25.14</v>
      </c>
      <c r="J865">
        <v>-25.763999999999999</v>
      </c>
      <c r="L865">
        <v>-168.56700000000001</v>
      </c>
      <c r="N865">
        <v>823.05899999999997</v>
      </c>
      <c r="O865">
        <v>-1.6870000000000001</v>
      </c>
      <c r="P865">
        <v>-2.2570000000000001</v>
      </c>
      <c r="Q865">
        <v>-1.264</v>
      </c>
      <c r="R865">
        <v>0</v>
      </c>
      <c r="S865">
        <v>0.32</v>
      </c>
      <c r="T865">
        <v>0.79900000000000004</v>
      </c>
      <c r="U865">
        <v>0.75600000000000001</v>
      </c>
      <c r="V865">
        <v>0.13500000000000001</v>
      </c>
      <c r="W865">
        <v>145.75200000000001</v>
      </c>
      <c r="X865">
        <v>-3.282</v>
      </c>
      <c r="Y865">
        <v>83.718999999999994</v>
      </c>
      <c r="Z865">
        <v>30.963000000000001</v>
      </c>
      <c r="AA865">
        <v>383.42700000000002</v>
      </c>
      <c r="AB865">
        <v>611.96799999999996</v>
      </c>
      <c r="AC865">
        <v>508.87299999999999</v>
      </c>
      <c r="AD865">
        <v>-6646.4709999999995</v>
      </c>
      <c r="AE865">
        <v>78.370999999999995</v>
      </c>
      <c r="AF865">
        <v>91.007999999999996</v>
      </c>
      <c r="AG865">
        <v>883.89700000000005</v>
      </c>
      <c r="AH865">
        <v>1051.154</v>
      </c>
      <c r="AI865">
        <v>1090.8309999999999</v>
      </c>
      <c r="AJ865">
        <v>250.27500000000001</v>
      </c>
    </row>
    <row r="866" spans="1:36" x14ac:dyDescent="0.25">
      <c r="A866">
        <v>861</v>
      </c>
      <c r="B866">
        <v>861</v>
      </c>
      <c r="C866">
        <v>1324.1759999999999</v>
      </c>
      <c r="D866">
        <v>1530.125</v>
      </c>
      <c r="E866">
        <v>404.35</v>
      </c>
      <c r="F866">
        <v>592.88699999999994</v>
      </c>
      <c r="H866">
        <v>255.095</v>
      </c>
      <c r="I866">
        <v>-25.614000000000001</v>
      </c>
      <c r="J866">
        <v>-26.241</v>
      </c>
      <c r="L866">
        <v>-168.09200000000001</v>
      </c>
      <c r="N866">
        <v>824.005</v>
      </c>
      <c r="O866">
        <v>-1.6819999999999999</v>
      </c>
      <c r="P866">
        <v>-2.266</v>
      </c>
      <c r="Q866">
        <v>-1.274</v>
      </c>
      <c r="R866">
        <v>-5.0000000000000001E-3</v>
      </c>
      <c r="S866">
        <v>0.33</v>
      </c>
      <c r="T866">
        <v>0.80500000000000005</v>
      </c>
      <c r="U866">
        <v>0.753</v>
      </c>
      <c r="V866">
        <v>0.13900000000000001</v>
      </c>
      <c r="W866">
        <v>146.22300000000001</v>
      </c>
      <c r="X866">
        <v>-2.8140000000000001</v>
      </c>
      <c r="Y866">
        <v>83.248999999999995</v>
      </c>
      <c r="Z866">
        <v>30.963000000000001</v>
      </c>
      <c r="AA866">
        <v>383.42700000000002</v>
      </c>
      <c r="AB866">
        <v>612.43799999999999</v>
      </c>
      <c r="AC866">
        <v>507.46300000000002</v>
      </c>
      <c r="AD866">
        <v>-6351.415</v>
      </c>
      <c r="AE866">
        <v>78.370999999999995</v>
      </c>
      <c r="AF866">
        <v>91.007999999999996</v>
      </c>
      <c r="AG866">
        <v>888.47500000000002</v>
      </c>
      <c r="AH866">
        <v>1050.848</v>
      </c>
      <c r="AI866">
        <v>1091.1369999999999</v>
      </c>
      <c r="AJ866">
        <v>250.88499999999999</v>
      </c>
    </row>
    <row r="867" spans="1:36" x14ac:dyDescent="0.25">
      <c r="A867">
        <v>862</v>
      </c>
      <c r="B867">
        <v>862</v>
      </c>
      <c r="C867">
        <v>1325.6089999999999</v>
      </c>
      <c r="D867">
        <v>1529.1679999999999</v>
      </c>
      <c r="E867">
        <v>403.40600000000001</v>
      </c>
      <c r="F867">
        <v>589.58600000000001</v>
      </c>
      <c r="H867">
        <v>254.619</v>
      </c>
      <c r="I867">
        <v>-25.14</v>
      </c>
      <c r="J867">
        <v>-26.241</v>
      </c>
      <c r="L867">
        <v>-168.56700000000001</v>
      </c>
      <c r="N867">
        <v>824.95100000000002</v>
      </c>
      <c r="O867">
        <v>-1.677</v>
      </c>
      <c r="P867">
        <v>-2.262</v>
      </c>
      <c r="Q867">
        <v>-1.274</v>
      </c>
      <c r="R867">
        <v>5.0000000000000001E-3</v>
      </c>
      <c r="S867">
        <v>0.33400000000000002</v>
      </c>
      <c r="T867">
        <v>0.79400000000000004</v>
      </c>
      <c r="U867">
        <v>0.749</v>
      </c>
      <c r="V867">
        <v>0.13500000000000001</v>
      </c>
      <c r="W867">
        <v>145.28200000000001</v>
      </c>
      <c r="X867">
        <v>-2.3450000000000002</v>
      </c>
      <c r="Y867">
        <v>82.778000000000006</v>
      </c>
      <c r="Z867">
        <v>30.494</v>
      </c>
      <c r="AA867">
        <v>383.89800000000002</v>
      </c>
      <c r="AB867">
        <v>611.49800000000005</v>
      </c>
      <c r="AC867">
        <v>506.52300000000002</v>
      </c>
      <c r="AD867">
        <v>-5739.902</v>
      </c>
      <c r="AE867">
        <v>78.84</v>
      </c>
      <c r="AF867">
        <v>88.662000000000006</v>
      </c>
      <c r="AG867">
        <v>882.67600000000004</v>
      </c>
      <c r="AH867">
        <v>1050.848</v>
      </c>
      <c r="AI867">
        <v>1081.0650000000001</v>
      </c>
      <c r="AJ867">
        <v>250.88499999999999</v>
      </c>
    </row>
    <row r="868" spans="1:36" x14ac:dyDescent="0.25">
      <c r="A868">
        <v>863</v>
      </c>
      <c r="B868">
        <v>863</v>
      </c>
      <c r="C868">
        <v>1324.653</v>
      </c>
      <c r="D868">
        <v>1528.211</v>
      </c>
      <c r="E868">
        <v>406.238</v>
      </c>
      <c r="F868">
        <v>587.69899999999996</v>
      </c>
      <c r="H868">
        <v>255.095</v>
      </c>
      <c r="I868">
        <v>-25.14</v>
      </c>
      <c r="J868">
        <v>-26.241</v>
      </c>
      <c r="L868">
        <v>-169.99100000000001</v>
      </c>
      <c r="N868">
        <v>826.84400000000005</v>
      </c>
      <c r="O868">
        <v>-1.6819999999999999</v>
      </c>
      <c r="P868">
        <v>-2.2570000000000001</v>
      </c>
      <c r="Q868">
        <v>-1.2689999999999999</v>
      </c>
      <c r="R868">
        <v>0</v>
      </c>
      <c r="S868">
        <v>0.32500000000000001</v>
      </c>
      <c r="T868">
        <v>0.79900000000000004</v>
      </c>
      <c r="U868">
        <v>0.753</v>
      </c>
      <c r="V868">
        <v>0.13500000000000001</v>
      </c>
      <c r="W868">
        <v>146.69300000000001</v>
      </c>
      <c r="X868">
        <v>-2.8140000000000001</v>
      </c>
      <c r="Y868">
        <v>83.248999999999995</v>
      </c>
      <c r="Z868">
        <v>30.494</v>
      </c>
      <c r="AA868">
        <v>383.42700000000002</v>
      </c>
      <c r="AB868">
        <v>611.49800000000005</v>
      </c>
      <c r="AC868">
        <v>507.46300000000002</v>
      </c>
      <c r="AD868">
        <v>-7020.4809999999998</v>
      </c>
      <c r="AE868">
        <v>77.902000000000001</v>
      </c>
      <c r="AF868">
        <v>90.069000000000003</v>
      </c>
      <c r="AG868">
        <v>882.67600000000004</v>
      </c>
      <c r="AH868">
        <v>1045.9649999999999</v>
      </c>
      <c r="AI868">
        <v>1081.0650000000001</v>
      </c>
      <c r="AJ868">
        <v>250.88499999999999</v>
      </c>
    </row>
    <row r="869" spans="1:36" x14ac:dyDescent="0.25">
      <c r="A869">
        <v>864</v>
      </c>
      <c r="B869">
        <v>864</v>
      </c>
      <c r="C869">
        <v>1321.787</v>
      </c>
      <c r="D869">
        <v>1526.7760000000001</v>
      </c>
      <c r="E869">
        <v>406.238</v>
      </c>
      <c r="F869">
        <v>586.28499999999997</v>
      </c>
      <c r="H869">
        <v>255.095</v>
      </c>
      <c r="I869">
        <v>-26.088000000000001</v>
      </c>
      <c r="J869">
        <v>-26.718</v>
      </c>
      <c r="L869">
        <v>-168.56700000000001</v>
      </c>
      <c r="N869">
        <v>828.73599999999999</v>
      </c>
      <c r="O869">
        <v>-1.6819999999999999</v>
      </c>
      <c r="P869">
        <v>-2.2570000000000001</v>
      </c>
      <c r="Q869">
        <v>-1.2689999999999999</v>
      </c>
      <c r="R869">
        <v>5.0000000000000001E-3</v>
      </c>
      <c r="S869">
        <v>0.32500000000000001</v>
      </c>
      <c r="T869">
        <v>0.79900000000000004</v>
      </c>
      <c r="U869">
        <v>0.753</v>
      </c>
      <c r="V869">
        <v>0.13500000000000001</v>
      </c>
      <c r="W869">
        <v>145.75200000000001</v>
      </c>
      <c r="X869">
        <v>-2.3450000000000002</v>
      </c>
      <c r="Y869">
        <v>82.308000000000007</v>
      </c>
      <c r="Z869">
        <v>30.494</v>
      </c>
      <c r="AA869">
        <v>383.42700000000002</v>
      </c>
      <c r="AB869">
        <v>611.49800000000005</v>
      </c>
      <c r="AC869">
        <v>507.46300000000002</v>
      </c>
      <c r="AD869">
        <v>-6617.76</v>
      </c>
      <c r="AE869">
        <v>78.370999999999995</v>
      </c>
      <c r="AF869">
        <v>88.662000000000006</v>
      </c>
      <c r="AG869">
        <v>882.37099999999998</v>
      </c>
      <c r="AH869">
        <v>1041.0820000000001</v>
      </c>
      <c r="AI869">
        <v>1081.0650000000001</v>
      </c>
      <c r="AJ869">
        <v>251.19</v>
      </c>
    </row>
    <row r="870" spans="1:36" x14ac:dyDescent="0.25">
      <c r="A870">
        <v>865</v>
      </c>
      <c r="B870">
        <v>865</v>
      </c>
      <c r="C870">
        <v>1321.309</v>
      </c>
      <c r="D870">
        <v>1525.3409999999999</v>
      </c>
      <c r="E870">
        <v>407.654</v>
      </c>
      <c r="F870">
        <v>584.87</v>
      </c>
      <c r="H870">
        <v>255.095</v>
      </c>
      <c r="I870">
        <v>-25.14</v>
      </c>
      <c r="J870">
        <v>-26.718</v>
      </c>
      <c r="L870">
        <v>-168.09200000000001</v>
      </c>
      <c r="N870">
        <v>829.20899999999995</v>
      </c>
      <c r="O870">
        <v>-1.6819999999999999</v>
      </c>
      <c r="P870">
        <v>-2.2570000000000001</v>
      </c>
      <c r="Q870">
        <v>-1.2689999999999999</v>
      </c>
      <c r="R870">
        <v>0</v>
      </c>
      <c r="S870">
        <v>0.32500000000000001</v>
      </c>
      <c r="T870">
        <v>0.79900000000000004</v>
      </c>
      <c r="U870">
        <v>0.753</v>
      </c>
      <c r="V870">
        <v>0.13500000000000001</v>
      </c>
      <c r="W870">
        <v>146.22300000000001</v>
      </c>
      <c r="X870">
        <v>-2.3450000000000002</v>
      </c>
      <c r="Y870">
        <v>82.778000000000006</v>
      </c>
      <c r="Z870">
        <v>30.963000000000001</v>
      </c>
      <c r="AA870">
        <v>383.89800000000002</v>
      </c>
      <c r="AB870">
        <v>611.02800000000002</v>
      </c>
      <c r="AC870">
        <v>504.17200000000003</v>
      </c>
      <c r="AD870">
        <v>-6411.6450000000004</v>
      </c>
      <c r="AE870">
        <v>77.902000000000001</v>
      </c>
      <c r="AF870">
        <v>90.539000000000001</v>
      </c>
      <c r="AG870">
        <v>882.98099999999999</v>
      </c>
      <c r="AH870">
        <v>1041.3869999999999</v>
      </c>
      <c r="AI870">
        <v>1081.0650000000001</v>
      </c>
      <c r="AJ870">
        <v>250.88499999999999</v>
      </c>
    </row>
    <row r="871" spans="1:36" x14ac:dyDescent="0.25">
      <c r="A871">
        <v>866</v>
      </c>
      <c r="B871">
        <v>866</v>
      </c>
      <c r="C871">
        <v>1319.3969999999999</v>
      </c>
      <c r="D871">
        <v>1523.905</v>
      </c>
      <c r="E871">
        <v>408.12599999999998</v>
      </c>
      <c r="F871">
        <v>583.45500000000004</v>
      </c>
      <c r="H871">
        <v>257.95100000000002</v>
      </c>
      <c r="I871">
        <v>-25.614000000000001</v>
      </c>
      <c r="J871">
        <v>-26.241</v>
      </c>
      <c r="L871">
        <v>-167.61799999999999</v>
      </c>
      <c r="N871">
        <v>826.37099999999998</v>
      </c>
      <c r="O871">
        <v>-1.6819999999999999</v>
      </c>
      <c r="P871">
        <v>-2.2519999999999998</v>
      </c>
      <c r="Q871">
        <v>-1.274</v>
      </c>
      <c r="R871">
        <v>0</v>
      </c>
      <c r="S871">
        <v>0.33</v>
      </c>
      <c r="T871">
        <v>0.80500000000000005</v>
      </c>
      <c r="U871">
        <v>0.749</v>
      </c>
      <c r="V871">
        <v>0.13500000000000001</v>
      </c>
      <c r="W871">
        <v>146.22300000000001</v>
      </c>
      <c r="X871">
        <v>-2.8140000000000001</v>
      </c>
      <c r="Y871">
        <v>83.248999999999995</v>
      </c>
      <c r="Z871">
        <v>31.431999999999999</v>
      </c>
      <c r="AA871">
        <v>385.78100000000001</v>
      </c>
      <c r="AB871">
        <v>610.55799999999999</v>
      </c>
      <c r="AC871">
        <v>507.46300000000002</v>
      </c>
      <c r="AD871">
        <v>-5885.0829999999996</v>
      </c>
      <c r="AE871">
        <v>77.902000000000001</v>
      </c>
      <c r="AF871">
        <v>90.539000000000001</v>
      </c>
      <c r="AG871">
        <v>882.67600000000004</v>
      </c>
      <c r="AH871">
        <v>1041.0820000000001</v>
      </c>
      <c r="AI871">
        <v>1081.3699999999999</v>
      </c>
      <c r="AJ871">
        <v>250.88499999999999</v>
      </c>
    </row>
    <row r="872" spans="1:36" x14ac:dyDescent="0.25">
      <c r="A872">
        <v>867</v>
      </c>
      <c r="B872">
        <v>867</v>
      </c>
      <c r="C872">
        <v>1309.364</v>
      </c>
      <c r="D872">
        <v>1523.4269999999999</v>
      </c>
      <c r="E872">
        <v>409.07</v>
      </c>
      <c r="F872">
        <v>582.51199999999994</v>
      </c>
      <c r="H872">
        <v>258.42700000000002</v>
      </c>
      <c r="I872">
        <v>-25.14</v>
      </c>
      <c r="J872">
        <v>-26.241</v>
      </c>
      <c r="L872">
        <v>-168.09200000000001</v>
      </c>
      <c r="N872">
        <v>827.31700000000001</v>
      </c>
      <c r="O872">
        <v>-1.6870000000000001</v>
      </c>
      <c r="P872">
        <v>-2.2519999999999998</v>
      </c>
      <c r="Q872">
        <v>-1.2589999999999999</v>
      </c>
      <c r="R872">
        <v>5.0000000000000001E-3</v>
      </c>
      <c r="S872">
        <v>0.32</v>
      </c>
      <c r="T872">
        <v>0.79900000000000004</v>
      </c>
      <c r="U872">
        <v>0.746</v>
      </c>
      <c r="V872">
        <v>0.13500000000000001</v>
      </c>
      <c r="W872">
        <v>146.69300000000001</v>
      </c>
      <c r="X872">
        <v>-2.3450000000000002</v>
      </c>
      <c r="Y872">
        <v>83.248999999999995</v>
      </c>
      <c r="Z872">
        <v>30.024999999999999</v>
      </c>
      <c r="AA872">
        <v>385.78100000000001</v>
      </c>
      <c r="AB872">
        <v>610.08799999999997</v>
      </c>
      <c r="AC872">
        <v>506.99299999999999</v>
      </c>
      <c r="AD872">
        <v>-5310.1409999999996</v>
      </c>
      <c r="AE872">
        <v>77.902000000000001</v>
      </c>
      <c r="AF872">
        <v>91.007999999999996</v>
      </c>
      <c r="AG872">
        <v>882.67600000000004</v>
      </c>
      <c r="AH872">
        <v>1041.692</v>
      </c>
      <c r="AI872">
        <v>1081.0650000000001</v>
      </c>
      <c r="AJ872">
        <v>251.19</v>
      </c>
    </row>
    <row r="873" spans="1:36" x14ac:dyDescent="0.25">
      <c r="A873">
        <v>868</v>
      </c>
      <c r="B873">
        <v>868</v>
      </c>
      <c r="C873">
        <v>1295.508</v>
      </c>
      <c r="D873">
        <v>1522.47</v>
      </c>
      <c r="E873">
        <v>410.01400000000001</v>
      </c>
      <c r="F873">
        <v>577.32500000000005</v>
      </c>
      <c r="H873">
        <v>257.95100000000002</v>
      </c>
      <c r="I873">
        <v>-25.614000000000001</v>
      </c>
      <c r="J873">
        <v>-25.763999999999999</v>
      </c>
      <c r="L873">
        <v>-168.09200000000001</v>
      </c>
      <c r="N873">
        <v>802.71400000000006</v>
      </c>
      <c r="O873">
        <v>-1.6719999999999999</v>
      </c>
      <c r="P873">
        <v>-2.2519999999999998</v>
      </c>
      <c r="Q873">
        <v>-1.278</v>
      </c>
      <c r="R873">
        <v>-5.0000000000000001E-3</v>
      </c>
      <c r="S873">
        <v>0.33</v>
      </c>
      <c r="T873">
        <v>0.79900000000000004</v>
      </c>
      <c r="U873">
        <v>0.749</v>
      </c>
      <c r="V873">
        <v>0.13200000000000001</v>
      </c>
      <c r="W873">
        <v>145.75200000000001</v>
      </c>
      <c r="X873">
        <v>-1.8759999999999999</v>
      </c>
      <c r="Y873">
        <v>82.308000000000007</v>
      </c>
      <c r="Z873">
        <v>30.494</v>
      </c>
      <c r="AA873">
        <v>385.78100000000001</v>
      </c>
      <c r="AB873">
        <v>610.08799999999997</v>
      </c>
      <c r="AC873">
        <v>507.46300000000002</v>
      </c>
      <c r="AD873">
        <v>-6354.1949999999997</v>
      </c>
      <c r="AE873">
        <v>77.902000000000001</v>
      </c>
      <c r="AF873">
        <v>90.539000000000001</v>
      </c>
      <c r="AG873">
        <v>882.67600000000004</v>
      </c>
      <c r="AH873">
        <v>1040.7760000000001</v>
      </c>
      <c r="AI873">
        <v>1074.0450000000001</v>
      </c>
      <c r="AJ873">
        <v>250.58</v>
      </c>
    </row>
    <row r="874" spans="1:36" x14ac:dyDescent="0.25">
      <c r="A874">
        <v>869</v>
      </c>
      <c r="B874">
        <v>869</v>
      </c>
      <c r="C874">
        <v>1294.5519999999999</v>
      </c>
      <c r="D874">
        <v>1521.5129999999999</v>
      </c>
      <c r="E874">
        <v>410.95800000000003</v>
      </c>
      <c r="F874">
        <v>574.96699999999998</v>
      </c>
      <c r="H874">
        <v>257.95100000000002</v>
      </c>
      <c r="I874">
        <v>-26.088000000000001</v>
      </c>
      <c r="J874">
        <v>-26.718</v>
      </c>
      <c r="L874">
        <v>-167.143</v>
      </c>
      <c r="N874">
        <v>822.11199999999997</v>
      </c>
      <c r="O874">
        <v>-1.6719999999999999</v>
      </c>
      <c r="P874">
        <v>-2.2429999999999999</v>
      </c>
      <c r="Q874">
        <v>-1.2689999999999999</v>
      </c>
      <c r="R874">
        <v>5.0000000000000001E-3</v>
      </c>
      <c r="S874">
        <v>0.32500000000000001</v>
      </c>
      <c r="T874">
        <v>0.79400000000000004</v>
      </c>
      <c r="U874">
        <v>0.749</v>
      </c>
      <c r="V874">
        <v>0.13200000000000001</v>
      </c>
      <c r="W874">
        <v>146.69300000000001</v>
      </c>
      <c r="X874">
        <v>-1.8759999999999999</v>
      </c>
      <c r="Y874">
        <v>82.308000000000007</v>
      </c>
      <c r="Z874">
        <v>30.494</v>
      </c>
      <c r="AA874">
        <v>385.78100000000001</v>
      </c>
      <c r="AB874">
        <v>610.08799999999997</v>
      </c>
      <c r="AC874">
        <v>506.99299999999999</v>
      </c>
      <c r="AD874">
        <v>-13624.011</v>
      </c>
      <c r="AE874">
        <v>77.432000000000002</v>
      </c>
      <c r="AF874">
        <v>90.539000000000001</v>
      </c>
      <c r="AG874">
        <v>882.67600000000004</v>
      </c>
      <c r="AH874">
        <v>1041.3869999999999</v>
      </c>
      <c r="AI874">
        <v>1071.6030000000001</v>
      </c>
      <c r="AJ874">
        <v>250.58</v>
      </c>
    </row>
    <row r="875" spans="1:36" x14ac:dyDescent="0.25">
      <c r="A875">
        <v>870</v>
      </c>
      <c r="B875">
        <v>870</v>
      </c>
      <c r="C875">
        <v>1293.597</v>
      </c>
      <c r="D875">
        <v>1521.992</v>
      </c>
      <c r="E875">
        <v>411.90199999999999</v>
      </c>
      <c r="F875">
        <v>575.43899999999996</v>
      </c>
      <c r="H875">
        <v>258.42700000000002</v>
      </c>
      <c r="I875">
        <v>-25.614000000000001</v>
      </c>
      <c r="J875">
        <v>-25.763999999999999</v>
      </c>
      <c r="L875">
        <v>-168.56700000000001</v>
      </c>
      <c r="N875">
        <v>830.62900000000002</v>
      </c>
      <c r="O875">
        <v>-1.677</v>
      </c>
      <c r="P875">
        <v>-2.2469999999999999</v>
      </c>
      <c r="Q875">
        <v>-1.2689999999999999</v>
      </c>
      <c r="R875">
        <v>-5.0000000000000001E-3</v>
      </c>
      <c r="S875">
        <v>0.33400000000000002</v>
      </c>
      <c r="T875">
        <v>0.79400000000000004</v>
      </c>
      <c r="U875">
        <v>0.749</v>
      </c>
      <c r="V875">
        <v>0.13900000000000001</v>
      </c>
      <c r="W875">
        <v>145.75200000000001</v>
      </c>
      <c r="X875">
        <v>-1.407</v>
      </c>
      <c r="Y875">
        <v>82.308000000000007</v>
      </c>
      <c r="Z875">
        <v>30.494</v>
      </c>
      <c r="AA875">
        <v>382.01600000000002</v>
      </c>
      <c r="AB875">
        <v>609.61900000000003</v>
      </c>
      <c r="AC875">
        <v>506.99299999999999</v>
      </c>
      <c r="AD875">
        <v>-13704.361999999999</v>
      </c>
      <c r="AE875">
        <v>77.432000000000002</v>
      </c>
      <c r="AF875">
        <v>89.6</v>
      </c>
      <c r="AG875">
        <v>882.06600000000003</v>
      </c>
      <c r="AH875">
        <v>1040.7760000000001</v>
      </c>
      <c r="AI875">
        <v>1071.298</v>
      </c>
      <c r="AJ875">
        <v>250.58</v>
      </c>
    </row>
    <row r="876" spans="1:36" x14ac:dyDescent="0.25">
      <c r="A876">
        <v>871</v>
      </c>
      <c r="B876">
        <v>871</v>
      </c>
      <c r="C876">
        <v>1297.8969999999999</v>
      </c>
      <c r="D876">
        <v>1519.1210000000001</v>
      </c>
      <c r="E876">
        <v>410.01400000000001</v>
      </c>
      <c r="F876">
        <v>575.91</v>
      </c>
      <c r="H876">
        <v>258.42700000000002</v>
      </c>
      <c r="I876">
        <v>-25.614000000000001</v>
      </c>
      <c r="J876">
        <v>-25.286999999999999</v>
      </c>
      <c r="L876">
        <v>-167.143</v>
      </c>
      <c r="N876">
        <v>830.15599999999995</v>
      </c>
      <c r="O876">
        <v>-1.667</v>
      </c>
      <c r="P876">
        <v>-2.2330000000000001</v>
      </c>
      <c r="Q876">
        <v>-1.278</v>
      </c>
      <c r="R876">
        <v>-5.0000000000000001E-3</v>
      </c>
      <c r="S876">
        <v>0.33400000000000002</v>
      </c>
      <c r="T876">
        <v>0.79400000000000004</v>
      </c>
      <c r="U876">
        <v>0.749</v>
      </c>
      <c r="V876">
        <v>0.13900000000000001</v>
      </c>
      <c r="W876">
        <v>145.75200000000001</v>
      </c>
      <c r="X876">
        <v>-1.407</v>
      </c>
      <c r="Y876">
        <v>82.308000000000007</v>
      </c>
      <c r="Z876">
        <v>30.494</v>
      </c>
      <c r="AA876">
        <v>383.42700000000002</v>
      </c>
      <c r="AB876">
        <v>609.61900000000003</v>
      </c>
      <c r="AC876">
        <v>506.52300000000002</v>
      </c>
      <c r="AD876">
        <v>-10867.290999999999</v>
      </c>
      <c r="AE876">
        <v>77.902000000000001</v>
      </c>
      <c r="AF876">
        <v>88.662000000000006</v>
      </c>
      <c r="AG876">
        <v>875.04600000000005</v>
      </c>
      <c r="AH876">
        <v>1031.3150000000001</v>
      </c>
      <c r="AI876">
        <v>1071.298</v>
      </c>
      <c r="AJ876">
        <v>250.58</v>
      </c>
    </row>
    <row r="877" spans="1:36" x14ac:dyDescent="0.25">
      <c r="A877">
        <v>872</v>
      </c>
      <c r="B877">
        <v>872</v>
      </c>
      <c r="C877">
        <v>1285.4739999999999</v>
      </c>
      <c r="D877">
        <v>1511.944</v>
      </c>
      <c r="E877">
        <v>405.29399999999998</v>
      </c>
      <c r="F877">
        <v>576.38199999999995</v>
      </c>
      <c r="H877">
        <v>258.90300000000002</v>
      </c>
      <c r="I877">
        <v>-25.14</v>
      </c>
      <c r="J877">
        <v>-25.286999999999999</v>
      </c>
      <c r="L877">
        <v>-166.66800000000001</v>
      </c>
      <c r="N877">
        <v>831.10199999999998</v>
      </c>
      <c r="O877">
        <v>-1.6719999999999999</v>
      </c>
      <c r="P877">
        <v>-2.238</v>
      </c>
      <c r="Q877">
        <v>-1.264</v>
      </c>
      <c r="R877">
        <v>0</v>
      </c>
      <c r="S877">
        <v>0.33</v>
      </c>
      <c r="T877">
        <v>0.79400000000000004</v>
      </c>
      <c r="U877">
        <v>0.749</v>
      </c>
      <c r="V877">
        <v>0.13500000000000001</v>
      </c>
      <c r="W877">
        <v>146.22300000000001</v>
      </c>
      <c r="X877">
        <v>-1.8759999999999999</v>
      </c>
      <c r="Y877">
        <v>82.778000000000006</v>
      </c>
      <c r="Z877">
        <v>30.963000000000001</v>
      </c>
      <c r="AA877">
        <v>384.839</v>
      </c>
      <c r="AB877">
        <v>609.61900000000003</v>
      </c>
      <c r="AC877">
        <v>506.053</v>
      </c>
      <c r="AD877">
        <v>-10708.866</v>
      </c>
      <c r="AE877">
        <v>77.432000000000002</v>
      </c>
      <c r="AF877">
        <v>89.131</v>
      </c>
      <c r="AG877">
        <v>873.52</v>
      </c>
      <c r="AH877">
        <v>1031.6199999999999</v>
      </c>
      <c r="AI877">
        <v>1071.298</v>
      </c>
      <c r="AJ877">
        <v>250.88499999999999</v>
      </c>
    </row>
    <row r="878" spans="1:36" x14ac:dyDescent="0.25">
      <c r="A878">
        <v>873</v>
      </c>
      <c r="B878">
        <v>873</v>
      </c>
      <c r="C878">
        <v>1292.6410000000001</v>
      </c>
      <c r="D878">
        <v>1509.5519999999999</v>
      </c>
      <c r="E878">
        <v>404.822</v>
      </c>
      <c r="F878">
        <v>573.08100000000002</v>
      </c>
      <c r="H878">
        <v>257.95100000000002</v>
      </c>
      <c r="I878">
        <v>-25.614000000000001</v>
      </c>
      <c r="J878">
        <v>-26.241</v>
      </c>
      <c r="L878">
        <v>-167.143</v>
      </c>
      <c r="N878">
        <v>826.84400000000005</v>
      </c>
      <c r="O878">
        <v>-1.667</v>
      </c>
      <c r="P878">
        <v>-2.238</v>
      </c>
      <c r="Q878">
        <v>-1.2689999999999999</v>
      </c>
      <c r="R878">
        <v>0</v>
      </c>
      <c r="S878">
        <v>0.32500000000000001</v>
      </c>
      <c r="T878">
        <v>0.78900000000000003</v>
      </c>
      <c r="U878">
        <v>0.74199999999999999</v>
      </c>
      <c r="V878">
        <v>0.13500000000000001</v>
      </c>
      <c r="W878">
        <v>146.22300000000001</v>
      </c>
      <c r="X878">
        <v>-2.3450000000000002</v>
      </c>
      <c r="Y878">
        <v>82.308000000000007</v>
      </c>
      <c r="Z878">
        <v>30.963000000000001</v>
      </c>
      <c r="AA878">
        <v>385.78100000000001</v>
      </c>
      <c r="AB878">
        <v>608.67899999999997</v>
      </c>
      <c r="AC878">
        <v>505.58199999999999</v>
      </c>
      <c r="AD878">
        <v>-9777.0329999999994</v>
      </c>
      <c r="AE878">
        <v>77.902000000000001</v>
      </c>
      <c r="AF878">
        <v>89.6</v>
      </c>
      <c r="AG878">
        <v>872.90899999999999</v>
      </c>
      <c r="AH878">
        <v>1031.3150000000001</v>
      </c>
      <c r="AI878">
        <v>1071.298</v>
      </c>
      <c r="AJ878">
        <v>251.19</v>
      </c>
    </row>
    <row r="879" spans="1:36" x14ac:dyDescent="0.25">
      <c r="A879">
        <v>874</v>
      </c>
      <c r="B879">
        <v>874</v>
      </c>
      <c r="C879">
        <v>1290.252</v>
      </c>
      <c r="D879">
        <v>1509.5519999999999</v>
      </c>
      <c r="E879">
        <v>405.76600000000002</v>
      </c>
      <c r="F879">
        <v>570.25199999999995</v>
      </c>
      <c r="H879">
        <v>258.90300000000002</v>
      </c>
      <c r="I879">
        <v>-25.614000000000001</v>
      </c>
      <c r="J879">
        <v>-25.763999999999999</v>
      </c>
      <c r="L879">
        <v>-167.143</v>
      </c>
      <c r="N879">
        <v>824.47799999999995</v>
      </c>
      <c r="O879">
        <v>-1.6619999999999999</v>
      </c>
      <c r="P879">
        <v>-2.238</v>
      </c>
      <c r="Q879">
        <v>-1.2689999999999999</v>
      </c>
      <c r="R879">
        <v>5.0000000000000001E-3</v>
      </c>
      <c r="S879">
        <v>0.33</v>
      </c>
      <c r="T879">
        <v>0.79400000000000004</v>
      </c>
      <c r="U879">
        <v>0.746</v>
      </c>
      <c r="V879">
        <v>0.13900000000000001</v>
      </c>
      <c r="W879">
        <v>146.69300000000001</v>
      </c>
      <c r="X879">
        <v>-1.8759999999999999</v>
      </c>
      <c r="Y879">
        <v>81.837000000000003</v>
      </c>
      <c r="Z879">
        <v>30.494</v>
      </c>
      <c r="AA879">
        <v>382.48599999999999</v>
      </c>
      <c r="AB879">
        <v>608.67899999999997</v>
      </c>
      <c r="AC879">
        <v>506.053</v>
      </c>
      <c r="AD879">
        <v>-9950.4770000000008</v>
      </c>
      <c r="AE879">
        <v>77.432000000000002</v>
      </c>
      <c r="AF879">
        <v>91.007999999999996</v>
      </c>
      <c r="AG879">
        <v>873.52</v>
      </c>
      <c r="AH879">
        <v>1031.925</v>
      </c>
      <c r="AI879">
        <v>1070.9929999999999</v>
      </c>
      <c r="AJ879">
        <v>250.88499999999999</v>
      </c>
    </row>
    <row r="880" spans="1:36" x14ac:dyDescent="0.25">
      <c r="A880">
        <v>875</v>
      </c>
      <c r="B880">
        <v>875</v>
      </c>
      <c r="C880">
        <v>1288.3409999999999</v>
      </c>
      <c r="D880">
        <v>1505.7249999999999</v>
      </c>
      <c r="E880">
        <v>406.71</v>
      </c>
      <c r="F880">
        <v>568.83699999999999</v>
      </c>
      <c r="H880">
        <v>255.571</v>
      </c>
      <c r="I880">
        <v>-25.614000000000001</v>
      </c>
      <c r="J880">
        <v>-24.81</v>
      </c>
      <c r="L880">
        <v>-167.143</v>
      </c>
      <c r="N880">
        <v>827.79</v>
      </c>
      <c r="O880">
        <v>-1.667</v>
      </c>
      <c r="P880">
        <v>-2.2330000000000001</v>
      </c>
      <c r="Q880">
        <v>-1.2589999999999999</v>
      </c>
      <c r="R880">
        <v>5.0000000000000001E-3</v>
      </c>
      <c r="S880">
        <v>0.33</v>
      </c>
      <c r="T880">
        <v>0.78900000000000003</v>
      </c>
      <c r="U880">
        <v>0.74199999999999999</v>
      </c>
      <c r="V880">
        <v>0.13500000000000001</v>
      </c>
      <c r="W880">
        <v>146.22300000000001</v>
      </c>
      <c r="X880">
        <v>-1.8759999999999999</v>
      </c>
      <c r="Y880">
        <v>82.308000000000007</v>
      </c>
      <c r="Z880">
        <v>30.024999999999999</v>
      </c>
      <c r="AA880">
        <v>385.31</v>
      </c>
      <c r="AB880">
        <v>608.20899999999995</v>
      </c>
      <c r="AC880">
        <v>504.642</v>
      </c>
      <c r="AD880">
        <v>-10249.834999999999</v>
      </c>
      <c r="AE880">
        <v>77.432000000000002</v>
      </c>
      <c r="AF880">
        <v>90.539000000000001</v>
      </c>
      <c r="AG880">
        <v>872.90899999999999</v>
      </c>
      <c r="AH880">
        <v>1031.3150000000001</v>
      </c>
      <c r="AI880">
        <v>1061.836</v>
      </c>
      <c r="AJ880">
        <v>250.58</v>
      </c>
    </row>
    <row r="881" spans="1:36" x14ac:dyDescent="0.25">
      <c r="A881">
        <v>876</v>
      </c>
      <c r="B881">
        <v>876</v>
      </c>
      <c r="C881">
        <v>1288.3409999999999</v>
      </c>
      <c r="D881">
        <v>1502.854</v>
      </c>
      <c r="E881">
        <v>408.12599999999998</v>
      </c>
      <c r="F881">
        <v>565.53599999999994</v>
      </c>
      <c r="H881">
        <v>257.95100000000002</v>
      </c>
      <c r="I881">
        <v>-25.614000000000001</v>
      </c>
      <c r="J881">
        <v>-26.241</v>
      </c>
      <c r="L881">
        <v>-166.66800000000001</v>
      </c>
      <c r="N881">
        <v>830.15599999999995</v>
      </c>
      <c r="O881">
        <v>-1.6619999999999999</v>
      </c>
      <c r="P881">
        <v>-2.238</v>
      </c>
      <c r="Q881">
        <v>-1.2689999999999999</v>
      </c>
      <c r="R881">
        <v>-5.0000000000000001E-3</v>
      </c>
      <c r="S881">
        <v>0.33</v>
      </c>
      <c r="T881">
        <v>0.78900000000000003</v>
      </c>
      <c r="U881">
        <v>0.74199999999999999</v>
      </c>
      <c r="V881">
        <v>0.13900000000000001</v>
      </c>
      <c r="W881">
        <v>146.22300000000001</v>
      </c>
      <c r="X881">
        <v>-1.8759999999999999</v>
      </c>
      <c r="Y881">
        <v>82.308000000000007</v>
      </c>
      <c r="Z881">
        <v>30.494</v>
      </c>
      <c r="AA881">
        <v>382.95699999999999</v>
      </c>
      <c r="AB881">
        <v>608.20899999999995</v>
      </c>
      <c r="AC881">
        <v>505.11200000000002</v>
      </c>
      <c r="AD881">
        <v>-9439.1720000000005</v>
      </c>
      <c r="AE881">
        <v>76.962999999999994</v>
      </c>
      <c r="AF881">
        <v>89.6</v>
      </c>
      <c r="AG881">
        <v>873.21500000000003</v>
      </c>
      <c r="AH881">
        <v>1031.3150000000001</v>
      </c>
      <c r="AI881">
        <v>1061.2260000000001</v>
      </c>
      <c r="AJ881">
        <v>250.88499999999999</v>
      </c>
    </row>
    <row r="882" spans="1:36" x14ac:dyDescent="0.25">
      <c r="A882">
        <v>877</v>
      </c>
      <c r="B882">
        <v>877</v>
      </c>
      <c r="C882">
        <v>1284.0409999999999</v>
      </c>
      <c r="D882">
        <v>1504.29</v>
      </c>
      <c r="E882">
        <v>410.95800000000003</v>
      </c>
      <c r="F882">
        <v>562.70699999999999</v>
      </c>
      <c r="H882">
        <v>258.42700000000002</v>
      </c>
      <c r="I882">
        <v>-24.664999999999999</v>
      </c>
      <c r="J882">
        <v>-25.763999999999999</v>
      </c>
      <c r="L882">
        <v>-166.66800000000001</v>
      </c>
      <c r="N882">
        <v>831.57500000000005</v>
      </c>
      <c r="O882">
        <v>-1.6579999999999999</v>
      </c>
      <c r="P882">
        <v>-2.238</v>
      </c>
      <c r="Q882">
        <v>-1.264</v>
      </c>
      <c r="R882">
        <v>0</v>
      </c>
      <c r="S882">
        <v>0.32500000000000001</v>
      </c>
      <c r="T882">
        <v>0.79400000000000004</v>
      </c>
      <c r="U882">
        <v>0.746</v>
      </c>
      <c r="V882">
        <v>0.13500000000000001</v>
      </c>
      <c r="W882">
        <v>146.69300000000001</v>
      </c>
      <c r="X882">
        <v>-1.407</v>
      </c>
      <c r="Y882">
        <v>82.778000000000006</v>
      </c>
      <c r="Z882">
        <v>30.024999999999999</v>
      </c>
      <c r="AA882">
        <v>383.89800000000002</v>
      </c>
      <c r="AB882">
        <v>608.20899999999995</v>
      </c>
      <c r="AC882">
        <v>504.17200000000003</v>
      </c>
      <c r="AD882">
        <v>-9397.7289999999994</v>
      </c>
      <c r="AE882">
        <v>77.432000000000002</v>
      </c>
      <c r="AF882">
        <v>88.662000000000006</v>
      </c>
      <c r="AG882">
        <v>872.60400000000004</v>
      </c>
      <c r="AH882">
        <v>1031.3150000000001</v>
      </c>
      <c r="AI882">
        <v>1060.921</v>
      </c>
      <c r="AJ882">
        <v>250.58</v>
      </c>
    </row>
    <row r="883" spans="1:36" x14ac:dyDescent="0.25">
      <c r="A883">
        <v>878</v>
      </c>
      <c r="B883">
        <v>878</v>
      </c>
      <c r="C883">
        <v>1287.385</v>
      </c>
      <c r="D883">
        <v>1509.0740000000001</v>
      </c>
      <c r="E883">
        <v>410.48599999999999</v>
      </c>
      <c r="F883">
        <v>566.95100000000002</v>
      </c>
      <c r="H883">
        <v>257.95100000000002</v>
      </c>
      <c r="I883">
        <v>-25.14</v>
      </c>
      <c r="J883">
        <v>-25.286999999999999</v>
      </c>
      <c r="L883">
        <v>-166.66800000000001</v>
      </c>
      <c r="N883">
        <v>832.048</v>
      </c>
      <c r="O883">
        <v>-1.6579999999999999</v>
      </c>
      <c r="P883">
        <v>-2.238</v>
      </c>
      <c r="Q883">
        <v>-1.264</v>
      </c>
      <c r="R883">
        <v>5.0000000000000001E-3</v>
      </c>
      <c r="S883">
        <v>0.33400000000000002</v>
      </c>
      <c r="T883">
        <v>0.78900000000000003</v>
      </c>
      <c r="U883">
        <v>0.74199999999999999</v>
      </c>
      <c r="V883">
        <v>0.13500000000000001</v>
      </c>
      <c r="W883">
        <v>146.69300000000001</v>
      </c>
      <c r="X883">
        <v>-1.8759999999999999</v>
      </c>
      <c r="Y883">
        <v>82.308000000000007</v>
      </c>
      <c r="Z883">
        <v>29.556000000000001</v>
      </c>
      <c r="AA883">
        <v>382.95699999999999</v>
      </c>
      <c r="AB883">
        <v>608.20899999999995</v>
      </c>
      <c r="AC883">
        <v>505.11200000000002</v>
      </c>
      <c r="AD883">
        <v>-9312.07</v>
      </c>
      <c r="AE883">
        <v>76.962999999999994</v>
      </c>
      <c r="AF883">
        <v>89.6</v>
      </c>
      <c r="AG883">
        <v>872.90899999999999</v>
      </c>
      <c r="AH883">
        <v>1023.99</v>
      </c>
      <c r="AI883">
        <v>1060.921</v>
      </c>
      <c r="AJ883">
        <v>251.19</v>
      </c>
    </row>
    <row r="884" spans="1:36" x14ac:dyDescent="0.25">
      <c r="A884">
        <v>879</v>
      </c>
      <c r="B884">
        <v>879</v>
      </c>
      <c r="C884">
        <v>1278.308</v>
      </c>
      <c r="D884">
        <v>1506.203</v>
      </c>
      <c r="E884">
        <v>403.87799999999999</v>
      </c>
      <c r="F884">
        <v>564.12099999999998</v>
      </c>
      <c r="H884">
        <v>257.95100000000002</v>
      </c>
      <c r="I884">
        <v>-25.614000000000001</v>
      </c>
      <c r="J884">
        <v>-24.81</v>
      </c>
      <c r="L884">
        <v>-166.66800000000001</v>
      </c>
      <c r="N884">
        <v>830.15599999999995</v>
      </c>
      <c r="O884">
        <v>-1.6619999999999999</v>
      </c>
      <c r="P884">
        <v>-2.2280000000000002</v>
      </c>
      <c r="Q884">
        <v>-1.274</v>
      </c>
      <c r="R884">
        <v>0</v>
      </c>
      <c r="S884">
        <v>0.33</v>
      </c>
      <c r="T884">
        <v>0.78900000000000003</v>
      </c>
      <c r="U884">
        <v>0.74199999999999999</v>
      </c>
      <c r="V884">
        <v>0.13900000000000001</v>
      </c>
      <c r="W884">
        <v>146.22300000000001</v>
      </c>
      <c r="X884">
        <v>-1.8759999999999999</v>
      </c>
      <c r="Y884">
        <v>82.308000000000007</v>
      </c>
      <c r="Z884">
        <v>30.494</v>
      </c>
      <c r="AA884">
        <v>382.48599999999999</v>
      </c>
      <c r="AB884">
        <v>607.73900000000003</v>
      </c>
      <c r="AC884">
        <v>504.17200000000003</v>
      </c>
      <c r="AD884">
        <v>-10461.713</v>
      </c>
      <c r="AE884">
        <v>76.962999999999994</v>
      </c>
      <c r="AF884">
        <v>90.539000000000001</v>
      </c>
      <c r="AG884">
        <v>872.90899999999999</v>
      </c>
      <c r="AH884">
        <v>1021.2430000000001</v>
      </c>
      <c r="AI884">
        <v>1061.5309999999999</v>
      </c>
      <c r="AJ884">
        <v>245.39099999999999</v>
      </c>
    </row>
    <row r="885" spans="1:36" x14ac:dyDescent="0.25">
      <c r="A885">
        <v>880</v>
      </c>
      <c r="B885">
        <v>880</v>
      </c>
      <c r="C885">
        <v>1275.9190000000001</v>
      </c>
      <c r="D885">
        <v>1505.2470000000001</v>
      </c>
      <c r="E885">
        <v>404.822</v>
      </c>
      <c r="F885">
        <v>563.178</v>
      </c>
      <c r="H885">
        <v>258.90300000000002</v>
      </c>
      <c r="I885">
        <v>-25.14</v>
      </c>
      <c r="J885">
        <v>-25.763999999999999</v>
      </c>
      <c r="L885">
        <v>-166.19300000000001</v>
      </c>
      <c r="N885">
        <v>834.88699999999994</v>
      </c>
      <c r="O885">
        <v>-1.6619999999999999</v>
      </c>
      <c r="P885">
        <v>-2.2280000000000002</v>
      </c>
      <c r="Q885">
        <v>-1.2689999999999999</v>
      </c>
      <c r="R885">
        <v>5.0000000000000001E-3</v>
      </c>
      <c r="S885">
        <v>0.33</v>
      </c>
      <c r="T885">
        <v>0.78900000000000003</v>
      </c>
      <c r="U885">
        <v>0.73899999999999999</v>
      </c>
      <c r="V885">
        <v>0.13500000000000001</v>
      </c>
      <c r="W885">
        <v>146.69300000000001</v>
      </c>
      <c r="X885">
        <v>-1.8759999999999999</v>
      </c>
      <c r="Y885">
        <v>81.837000000000003</v>
      </c>
      <c r="Z885">
        <v>30.024999999999999</v>
      </c>
      <c r="AA885">
        <v>383.42700000000002</v>
      </c>
      <c r="AB885">
        <v>608.20899999999995</v>
      </c>
      <c r="AC885">
        <v>503.702</v>
      </c>
      <c r="AD885">
        <v>-10560.496999999999</v>
      </c>
      <c r="AE885">
        <v>76.962999999999994</v>
      </c>
      <c r="AF885">
        <v>90.069000000000003</v>
      </c>
      <c r="AG885">
        <v>868.33100000000002</v>
      </c>
      <c r="AH885">
        <v>1021.2430000000001</v>
      </c>
      <c r="AI885">
        <v>1056.037</v>
      </c>
      <c r="AJ885">
        <v>247.833</v>
      </c>
    </row>
    <row r="886" spans="1:36" x14ac:dyDescent="0.25">
      <c r="A886">
        <v>881</v>
      </c>
      <c r="B886">
        <v>881</v>
      </c>
      <c r="C886">
        <v>1274.4860000000001</v>
      </c>
      <c r="D886">
        <v>1503.8109999999999</v>
      </c>
      <c r="E886">
        <v>404.822</v>
      </c>
      <c r="F886">
        <v>566.47900000000004</v>
      </c>
      <c r="H886">
        <v>258.42700000000002</v>
      </c>
      <c r="I886">
        <v>-25.14</v>
      </c>
      <c r="J886">
        <v>-24.81</v>
      </c>
      <c r="L886">
        <v>-165.71899999999999</v>
      </c>
      <c r="N886">
        <v>830.62900000000002</v>
      </c>
      <c r="O886">
        <v>-1.6579999999999999</v>
      </c>
      <c r="P886">
        <v>-2.2280000000000002</v>
      </c>
      <c r="Q886">
        <v>-1.264</v>
      </c>
      <c r="R886">
        <v>0</v>
      </c>
      <c r="S886">
        <v>0.33</v>
      </c>
      <c r="T886">
        <v>0.78900000000000003</v>
      </c>
      <c r="U886">
        <v>0.74199999999999999</v>
      </c>
      <c r="V886">
        <v>0.13900000000000001</v>
      </c>
      <c r="W886">
        <v>146.22300000000001</v>
      </c>
      <c r="X886">
        <v>-0.93799999999999994</v>
      </c>
      <c r="Y886">
        <v>82.308000000000007</v>
      </c>
      <c r="Z886">
        <v>30.024999999999999</v>
      </c>
      <c r="AA886">
        <v>382.95699999999999</v>
      </c>
      <c r="AB886">
        <v>607.26900000000001</v>
      </c>
      <c r="AC886">
        <v>503.23200000000003</v>
      </c>
      <c r="AD886">
        <v>-10629.864</v>
      </c>
      <c r="AE886">
        <v>76.494</v>
      </c>
      <c r="AF886">
        <v>90.069000000000003</v>
      </c>
      <c r="AG886">
        <v>863.75300000000004</v>
      </c>
      <c r="AH886">
        <v>1021.2430000000001</v>
      </c>
      <c r="AI886">
        <v>1051.154</v>
      </c>
      <c r="AJ886">
        <v>244.476</v>
      </c>
    </row>
    <row r="887" spans="1:36" x14ac:dyDescent="0.25">
      <c r="A887">
        <v>882</v>
      </c>
      <c r="B887">
        <v>882</v>
      </c>
      <c r="C887">
        <v>1274.008</v>
      </c>
      <c r="D887">
        <v>1501.8979999999999</v>
      </c>
      <c r="E887">
        <v>404.822</v>
      </c>
      <c r="F887">
        <v>566.47900000000004</v>
      </c>
      <c r="H887">
        <v>258.90300000000002</v>
      </c>
      <c r="I887">
        <v>-25.14</v>
      </c>
      <c r="J887">
        <v>-24.81</v>
      </c>
      <c r="L887">
        <v>-166.19300000000001</v>
      </c>
      <c r="N887">
        <v>830.62900000000002</v>
      </c>
      <c r="O887">
        <v>-1.6619999999999999</v>
      </c>
      <c r="P887">
        <v>-2.2189999999999999</v>
      </c>
      <c r="Q887">
        <v>-1.274</v>
      </c>
      <c r="R887">
        <v>0</v>
      </c>
      <c r="S887">
        <v>0.33</v>
      </c>
      <c r="T887">
        <v>0.78300000000000003</v>
      </c>
      <c r="U887">
        <v>0.74199999999999999</v>
      </c>
      <c r="V887">
        <v>0.14299999999999999</v>
      </c>
      <c r="W887">
        <v>146.22300000000001</v>
      </c>
      <c r="X887">
        <v>-1.407</v>
      </c>
      <c r="Y887">
        <v>81.837000000000003</v>
      </c>
      <c r="Z887">
        <v>30.024999999999999</v>
      </c>
      <c r="AA887">
        <v>383.42700000000002</v>
      </c>
      <c r="AB887">
        <v>607.26900000000001</v>
      </c>
      <c r="AC887">
        <v>504.17200000000003</v>
      </c>
      <c r="AD887">
        <v>-10453.901</v>
      </c>
      <c r="AE887">
        <v>76.494</v>
      </c>
      <c r="AF887">
        <v>89.6</v>
      </c>
      <c r="AG887">
        <v>863.44799999999998</v>
      </c>
      <c r="AH887">
        <v>1021.2430000000001</v>
      </c>
      <c r="AI887">
        <v>1050.848</v>
      </c>
      <c r="AJ887">
        <v>241.11799999999999</v>
      </c>
    </row>
    <row r="888" spans="1:36" x14ac:dyDescent="0.25">
      <c r="A888">
        <v>883</v>
      </c>
      <c r="B888">
        <v>883</v>
      </c>
      <c r="C888">
        <v>1273.0519999999999</v>
      </c>
      <c r="D888">
        <v>1501.4190000000001</v>
      </c>
      <c r="E888">
        <v>405.76600000000002</v>
      </c>
      <c r="F888">
        <v>565.06500000000005</v>
      </c>
      <c r="H888">
        <v>259.85500000000002</v>
      </c>
      <c r="I888">
        <v>-24.664999999999999</v>
      </c>
      <c r="J888">
        <v>-25.286999999999999</v>
      </c>
      <c r="L888">
        <v>-165.71899999999999</v>
      </c>
      <c r="N888">
        <v>830.15599999999995</v>
      </c>
      <c r="O888">
        <v>-1.6579999999999999</v>
      </c>
      <c r="P888">
        <v>-2.2189999999999999</v>
      </c>
      <c r="Q888">
        <v>-1.2689999999999999</v>
      </c>
      <c r="R888">
        <v>0</v>
      </c>
      <c r="S888">
        <v>0.33</v>
      </c>
      <c r="T888">
        <v>0.78900000000000003</v>
      </c>
      <c r="U888">
        <v>0.74199999999999999</v>
      </c>
      <c r="V888">
        <v>0.13900000000000001</v>
      </c>
      <c r="W888">
        <v>146.69300000000001</v>
      </c>
      <c r="X888">
        <v>-1.8759999999999999</v>
      </c>
      <c r="Y888">
        <v>81.837000000000003</v>
      </c>
      <c r="Z888">
        <v>30.494</v>
      </c>
      <c r="AA888">
        <v>383.42700000000002</v>
      </c>
      <c r="AB888">
        <v>607.26900000000001</v>
      </c>
      <c r="AC888">
        <v>504.17200000000003</v>
      </c>
      <c r="AD888">
        <v>-9889.7549999999992</v>
      </c>
      <c r="AE888">
        <v>76.024000000000001</v>
      </c>
      <c r="AF888">
        <v>90.069000000000003</v>
      </c>
      <c r="AG888">
        <v>863.14200000000005</v>
      </c>
      <c r="AH888">
        <v>1021.2430000000001</v>
      </c>
      <c r="AI888">
        <v>1051.154</v>
      </c>
      <c r="AJ888">
        <v>240.50800000000001</v>
      </c>
    </row>
    <row r="889" spans="1:36" x14ac:dyDescent="0.25">
      <c r="A889">
        <v>884</v>
      </c>
      <c r="B889">
        <v>884</v>
      </c>
      <c r="C889">
        <v>1271.6189999999999</v>
      </c>
      <c r="D889">
        <v>1499.027</v>
      </c>
      <c r="E889">
        <v>407.654</v>
      </c>
      <c r="F889">
        <v>566.95100000000002</v>
      </c>
      <c r="H889">
        <v>259.37900000000002</v>
      </c>
      <c r="I889">
        <v>-24.664999999999999</v>
      </c>
      <c r="J889">
        <v>-25.286999999999999</v>
      </c>
      <c r="L889">
        <v>-165.71899999999999</v>
      </c>
      <c r="N889">
        <v>827.79</v>
      </c>
      <c r="O889">
        <v>-1.653</v>
      </c>
      <c r="P889">
        <v>-2.2189999999999999</v>
      </c>
      <c r="Q889">
        <v>-1.2689999999999999</v>
      </c>
      <c r="R889">
        <v>0</v>
      </c>
      <c r="S889">
        <v>0.33400000000000002</v>
      </c>
      <c r="T889">
        <v>0.77800000000000002</v>
      </c>
      <c r="U889">
        <v>0.73899999999999999</v>
      </c>
      <c r="V889">
        <v>0.13900000000000001</v>
      </c>
      <c r="W889">
        <v>146.22300000000001</v>
      </c>
      <c r="X889">
        <v>-1.8759999999999999</v>
      </c>
      <c r="Y889">
        <v>81.837000000000003</v>
      </c>
      <c r="Z889">
        <v>30.024999999999999</v>
      </c>
      <c r="AA889">
        <v>383.42700000000002</v>
      </c>
      <c r="AB889">
        <v>607.73900000000003</v>
      </c>
      <c r="AC889">
        <v>502.762</v>
      </c>
      <c r="AD889">
        <v>-9728.7150000000001</v>
      </c>
      <c r="AE889">
        <v>76.024000000000001</v>
      </c>
      <c r="AF889">
        <v>89.6</v>
      </c>
      <c r="AG889">
        <v>863.14200000000005</v>
      </c>
      <c r="AH889">
        <v>1021.2430000000001</v>
      </c>
      <c r="AI889">
        <v>1050.848</v>
      </c>
      <c r="AJ889">
        <v>240.50800000000001</v>
      </c>
    </row>
    <row r="890" spans="1:36" x14ac:dyDescent="0.25">
      <c r="A890">
        <v>885</v>
      </c>
      <c r="B890">
        <v>885</v>
      </c>
      <c r="C890">
        <v>1271.1410000000001</v>
      </c>
      <c r="D890">
        <v>1497.5920000000001</v>
      </c>
      <c r="E890">
        <v>409.07</v>
      </c>
      <c r="F890">
        <v>571.19500000000005</v>
      </c>
      <c r="H890">
        <v>259.37900000000002</v>
      </c>
      <c r="I890">
        <v>-24.664999999999999</v>
      </c>
      <c r="J890">
        <v>-25.286999999999999</v>
      </c>
      <c r="L890">
        <v>-164.76900000000001</v>
      </c>
      <c r="N890">
        <v>828.26300000000003</v>
      </c>
      <c r="O890">
        <v>-1.6479999999999999</v>
      </c>
      <c r="P890">
        <v>-2.2240000000000002</v>
      </c>
      <c r="Q890">
        <v>-1.2689999999999999</v>
      </c>
      <c r="R890">
        <v>5.0000000000000001E-3</v>
      </c>
      <c r="S890">
        <v>0.33</v>
      </c>
      <c r="T890">
        <v>0.78900000000000003</v>
      </c>
      <c r="U890">
        <v>0.73899999999999999</v>
      </c>
      <c r="V890">
        <v>0.13500000000000001</v>
      </c>
      <c r="W890">
        <v>145.75200000000001</v>
      </c>
      <c r="X890">
        <v>-2.8140000000000001</v>
      </c>
      <c r="Y890">
        <v>82.308000000000007</v>
      </c>
      <c r="Z890">
        <v>29.556000000000001</v>
      </c>
      <c r="AA890">
        <v>382.95699999999999</v>
      </c>
      <c r="AB890">
        <v>606.79899999999998</v>
      </c>
      <c r="AC890">
        <v>503.702</v>
      </c>
      <c r="AD890">
        <v>-10230.527</v>
      </c>
      <c r="AE890">
        <v>76.494</v>
      </c>
      <c r="AF890">
        <v>89.6</v>
      </c>
      <c r="AG890">
        <v>863.14200000000005</v>
      </c>
      <c r="AH890">
        <v>1020.6319999999999</v>
      </c>
      <c r="AI890">
        <v>1050.848</v>
      </c>
      <c r="AJ890">
        <v>240.81299999999999</v>
      </c>
    </row>
    <row r="891" spans="1:36" x14ac:dyDescent="0.25">
      <c r="A891">
        <v>886</v>
      </c>
      <c r="B891">
        <v>886</v>
      </c>
      <c r="C891">
        <v>1268.752</v>
      </c>
      <c r="D891">
        <v>1497.1130000000001</v>
      </c>
      <c r="E891">
        <v>409.54199999999997</v>
      </c>
      <c r="F891">
        <v>584.87</v>
      </c>
      <c r="H891">
        <v>259.37900000000002</v>
      </c>
      <c r="I891">
        <v>-25.614000000000001</v>
      </c>
      <c r="J891">
        <v>-25.286999999999999</v>
      </c>
      <c r="L891">
        <v>-165.244</v>
      </c>
      <c r="N891">
        <v>829.20899999999995</v>
      </c>
      <c r="O891">
        <v>-1.6579999999999999</v>
      </c>
      <c r="P891">
        <v>-2.2240000000000002</v>
      </c>
      <c r="Q891">
        <v>-1.2689999999999999</v>
      </c>
      <c r="R891">
        <v>0</v>
      </c>
      <c r="S891">
        <v>0.33</v>
      </c>
      <c r="T891">
        <v>0.78900000000000003</v>
      </c>
      <c r="U891">
        <v>0.73499999999999999</v>
      </c>
      <c r="V891">
        <v>0.13900000000000001</v>
      </c>
      <c r="W891">
        <v>145.75200000000001</v>
      </c>
      <c r="X891">
        <v>-2.3450000000000002</v>
      </c>
      <c r="Y891">
        <v>81.367000000000004</v>
      </c>
      <c r="Z891">
        <v>30.024999999999999</v>
      </c>
      <c r="AA891">
        <v>382.95699999999999</v>
      </c>
      <c r="AB891">
        <v>606.32899999999995</v>
      </c>
      <c r="AC891">
        <v>502.762</v>
      </c>
      <c r="AD891">
        <v>-10558.2</v>
      </c>
      <c r="AE891">
        <v>75.555000000000007</v>
      </c>
      <c r="AF891">
        <v>88.662000000000006</v>
      </c>
      <c r="AG891">
        <v>862.83699999999999</v>
      </c>
      <c r="AH891">
        <v>1011.476</v>
      </c>
      <c r="AI891">
        <v>1050.5429999999999</v>
      </c>
      <c r="AJ891">
        <v>240.81299999999999</v>
      </c>
    </row>
    <row r="892" spans="1:36" x14ac:dyDescent="0.25">
      <c r="A892">
        <v>887</v>
      </c>
      <c r="B892">
        <v>887</v>
      </c>
      <c r="C892">
        <v>1268.2750000000001</v>
      </c>
      <c r="D892">
        <v>1494.721</v>
      </c>
      <c r="E892">
        <v>410.48599999999999</v>
      </c>
      <c r="F892">
        <v>583.45500000000004</v>
      </c>
      <c r="H892">
        <v>257.95100000000002</v>
      </c>
      <c r="I892">
        <v>-24.664999999999999</v>
      </c>
      <c r="J892">
        <v>-24.81</v>
      </c>
      <c r="L892">
        <v>-164.76900000000001</v>
      </c>
      <c r="N892">
        <v>831.57500000000005</v>
      </c>
      <c r="O892">
        <v>-1.6479999999999999</v>
      </c>
      <c r="P892">
        <v>-2.2240000000000002</v>
      </c>
      <c r="Q892">
        <v>-1.264</v>
      </c>
      <c r="R892">
        <v>0</v>
      </c>
      <c r="S892">
        <v>0.33</v>
      </c>
      <c r="T892">
        <v>0.78300000000000003</v>
      </c>
      <c r="U892">
        <v>0.73899999999999999</v>
      </c>
      <c r="V892">
        <v>0.13500000000000001</v>
      </c>
      <c r="W892">
        <v>145.75200000000001</v>
      </c>
      <c r="X892">
        <v>-1.8759999999999999</v>
      </c>
      <c r="Y892">
        <v>81.367000000000004</v>
      </c>
      <c r="Z892">
        <v>30.963000000000001</v>
      </c>
      <c r="AA892">
        <v>383.42700000000002</v>
      </c>
      <c r="AB892">
        <v>606.79899999999998</v>
      </c>
      <c r="AC892">
        <v>503.23200000000003</v>
      </c>
      <c r="AD892">
        <v>-10443.332</v>
      </c>
      <c r="AE892">
        <v>76.494</v>
      </c>
      <c r="AF892">
        <v>87.254999999999995</v>
      </c>
      <c r="AG892">
        <v>863.44799999999998</v>
      </c>
      <c r="AH892">
        <v>1011.171</v>
      </c>
      <c r="AI892">
        <v>1050.5429999999999</v>
      </c>
      <c r="AJ892">
        <v>240.50800000000001</v>
      </c>
    </row>
    <row r="893" spans="1:36" x14ac:dyDescent="0.25">
      <c r="A893">
        <v>888</v>
      </c>
      <c r="B893">
        <v>888</v>
      </c>
      <c r="C893">
        <v>1266.364</v>
      </c>
      <c r="D893">
        <v>1494.721</v>
      </c>
      <c r="E893">
        <v>410.95800000000003</v>
      </c>
      <c r="F893">
        <v>582.98400000000004</v>
      </c>
      <c r="H893">
        <v>256.99900000000002</v>
      </c>
      <c r="I893">
        <v>-25.14</v>
      </c>
      <c r="J893">
        <v>-24.81</v>
      </c>
      <c r="L893">
        <v>-164.76900000000001</v>
      </c>
      <c r="N893">
        <v>832.995</v>
      </c>
      <c r="O893">
        <v>-1.6579999999999999</v>
      </c>
      <c r="P893">
        <v>-2.2189999999999999</v>
      </c>
      <c r="Q893">
        <v>-1.274</v>
      </c>
      <c r="R893">
        <v>5.0000000000000001E-3</v>
      </c>
      <c r="S893">
        <v>0.32500000000000001</v>
      </c>
      <c r="T893">
        <v>0.77800000000000002</v>
      </c>
      <c r="U893">
        <v>0.73899999999999999</v>
      </c>
      <c r="V893">
        <v>0.13900000000000001</v>
      </c>
      <c r="W893">
        <v>145.75200000000001</v>
      </c>
      <c r="X893">
        <v>-2.3450000000000002</v>
      </c>
      <c r="Y893">
        <v>81.837000000000003</v>
      </c>
      <c r="Z893">
        <v>30.024999999999999</v>
      </c>
      <c r="AA893">
        <v>384.36900000000003</v>
      </c>
      <c r="AB893">
        <v>605.85900000000004</v>
      </c>
      <c r="AC893">
        <v>502.29199999999997</v>
      </c>
      <c r="AD893">
        <v>-10290.746999999999</v>
      </c>
      <c r="AE893">
        <v>75.555000000000007</v>
      </c>
      <c r="AF893">
        <v>89.131</v>
      </c>
      <c r="AG893">
        <v>863.14200000000005</v>
      </c>
      <c r="AH893">
        <v>1010.866</v>
      </c>
      <c r="AI893">
        <v>1041.3869999999999</v>
      </c>
      <c r="AJ893">
        <v>241.11799999999999</v>
      </c>
    </row>
    <row r="894" spans="1:36" x14ac:dyDescent="0.25">
      <c r="A894">
        <v>889</v>
      </c>
      <c r="B894">
        <v>889</v>
      </c>
      <c r="C894">
        <v>1265.886</v>
      </c>
      <c r="D894">
        <v>1492.329</v>
      </c>
      <c r="E894">
        <v>412.37400000000002</v>
      </c>
      <c r="F894">
        <v>582.51199999999994</v>
      </c>
      <c r="H894">
        <v>256.99900000000002</v>
      </c>
      <c r="I894">
        <v>-24.664999999999999</v>
      </c>
      <c r="J894">
        <v>-24.332999999999998</v>
      </c>
      <c r="L894">
        <v>-164.76900000000001</v>
      </c>
      <c r="N894">
        <v>829.68299999999999</v>
      </c>
      <c r="O894">
        <v>-1.6479999999999999</v>
      </c>
      <c r="P894">
        <v>-2.2050000000000001</v>
      </c>
      <c r="Q894">
        <v>-1.274</v>
      </c>
      <c r="R894">
        <v>-5.0000000000000001E-3</v>
      </c>
      <c r="S894">
        <v>0.33</v>
      </c>
      <c r="T894">
        <v>0.78300000000000003</v>
      </c>
      <c r="U894">
        <v>0.73499999999999999</v>
      </c>
      <c r="V894">
        <v>0.14299999999999999</v>
      </c>
      <c r="W894">
        <v>145.75200000000001</v>
      </c>
      <c r="X894">
        <v>-1.8759999999999999</v>
      </c>
      <c r="Y894">
        <v>81.837000000000003</v>
      </c>
      <c r="Z894">
        <v>30.494</v>
      </c>
      <c r="AA894">
        <v>384.36900000000003</v>
      </c>
      <c r="AB894">
        <v>605.38900000000001</v>
      </c>
      <c r="AC894">
        <v>502.29199999999997</v>
      </c>
      <c r="AD894">
        <v>-10895.757</v>
      </c>
      <c r="AE894">
        <v>75.555000000000007</v>
      </c>
      <c r="AF894">
        <v>87.254999999999995</v>
      </c>
      <c r="AG894">
        <v>863.14200000000005</v>
      </c>
      <c r="AH894">
        <v>1011.171</v>
      </c>
      <c r="AI894">
        <v>1041.0820000000001</v>
      </c>
      <c r="AJ894">
        <v>241.11799999999999</v>
      </c>
    </row>
    <row r="895" spans="1:36" x14ac:dyDescent="0.25">
      <c r="A895">
        <v>890</v>
      </c>
      <c r="B895">
        <v>890</v>
      </c>
      <c r="C895">
        <v>1265.4079999999999</v>
      </c>
      <c r="D895">
        <v>1490.894</v>
      </c>
      <c r="E895">
        <v>407.654</v>
      </c>
      <c r="F895">
        <v>582.51199999999994</v>
      </c>
      <c r="H895">
        <v>257.95100000000002</v>
      </c>
      <c r="I895">
        <v>-24.664999999999999</v>
      </c>
      <c r="J895">
        <v>-24.81</v>
      </c>
      <c r="L895">
        <v>-164.76900000000001</v>
      </c>
      <c r="N895">
        <v>831.57500000000005</v>
      </c>
      <c r="O895">
        <v>-1.6479999999999999</v>
      </c>
      <c r="P895">
        <v>-2.214</v>
      </c>
      <c r="Q895">
        <v>-1.264</v>
      </c>
      <c r="R895">
        <v>5.0000000000000001E-3</v>
      </c>
      <c r="S895">
        <v>0.33</v>
      </c>
      <c r="T895">
        <v>0.78300000000000003</v>
      </c>
      <c r="U895">
        <v>0.73199999999999998</v>
      </c>
      <c r="V895">
        <v>0.13500000000000001</v>
      </c>
      <c r="W895">
        <v>145.75200000000001</v>
      </c>
      <c r="X895">
        <v>-2.3450000000000002</v>
      </c>
      <c r="Y895">
        <v>81.367000000000004</v>
      </c>
      <c r="Z895">
        <v>30.024999999999999</v>
      </c>
      <c r="AA895">
        <v>383.42700000000002</v>
      </c>
      <c r="AB895">
        <v>605.85900000000004</v>
      </c>
      <c r="AC895">
        <v>501.822</v>
      </c>
      <c r="AD895">
        <v>-10305.456</v>
      </c>
      <c r="AE895">
        <v>75.555000000000007</v>
      </c>
      <c r="AF895">
        <v>88.192999999999998</v>
      </c>
      <c r="AG895">
        <v>853.37599999999998</v>
      </c>
      <c r="AH895">
        <v>1010.866</v>
      </c>
      <c r="AI895">
        <v>1041.692</v>
      </c>
      <c r="AJ895">
        <v>240.50800000000001</v>
      </c>
    </row>
    <row r="896" spans="1:36" x14ac:dyDescent="0.25">
      <c r="A896">
        <v>891</v>
      </c>
      <c r="B896">
        <v>891</v>
      </c>
      <c r="C896">
        <v>1263.9749999999999</v>
      </c>
      <c r="D896">
        <v>1489.9369999999999</v>
      </c>
      <c r="E896">
        <v>408.12599999999998</v>
      </c>
      <c r="F896">
        <v>582.04100000000005</v>
      </c>
      <c r="H896">
        <v>256.99900000000002</v>
      </c>
      <c r="I896">
        <v>-24.190999999999999</v>
      </c>
      <c r="J896">
        <v>-24.81</v>
      </c>
      <c r="L896">
        <v>-164.76900000000001</v>
      </c>
      <c r="N896">
        <v>828.26300000000003</v>
      </c>
      <c r="O896">
        <v>-1.643</v>
      </c>
      <c r="P896">
        <v>-2.2050000000000001</v>
      </c>
      <c r="Q896">
        <v>-1.264</v>
      </c>
      <c r="R896">
        <v>0</v>
      </c>
      <c r="S896">
        <v>0.33400000000000002</v>
      </c>
      <c r="T896">
        <v>0.78300000000000003</v>
      </c>
      <c r="U896">
        <v>0.73499999999999999</v>
      </c>
      <c r="V896">
        <v>0.13500000000000001</v>
      </c>
      <c r="W896">
        <v>146.69300000000001</v>
      </c>
      <c r="X896">
        <v>-3.282</v>
      </c>
      <c r="Y896">
        <v>81.367000000000004</v>
      </c>
      <c r="Z896">
        <v>30.024999999999999</v>
      </c>
      <c r="AA896">
        <v>373.07299999999998</v>
      </c>
      <c r="AB896">
        <v>605.85900000000004</v>
      </c>
      <c r="AC896">
        <v>502.29199999999997</v>
      </c>
      <c r="AD896">
        <v>-10503.986000000001</v>
      </c>
      <c r="AE896">
        <v>75.555000000000007</v>
      </c>
      <c r="AF896">
        <v>87.254999999999995</v>
      </c>
      <c r="AG896">
        <v>855.81700000000001</v>
      </c>
      <c r="AH896">
        <v>1011.171</v>
      </c>
      <c r="AI896">
        <v>1041.0820000000001</v>
      </c>
      <c r="AJ896">
        <v>240.81299999999999</v>
      </c>
    </row>
    <row r="897" spans="1:36" x14ac:dyDescent="0.25">
      <c r="A897">
        <v>892</v>
      </c>
      <c r="B897">
        <v>892</v>
      </c>
      <c r="C897">
        <v>1263.019</v>
      </c>
      <c r="D897">
        <v>1488.502</v>
      </c>
      <c r="E897">
        <v>409.07</v>
      </c>
      <c r="F897">
        <v>581.56899999999996</v>
      </c>
      <c r="H897">
        <v>257.95100000000002</v>
      </c>
      <c r="I897">
        <v>-24.664999999999999</v>
      </c>
      <c r="J897">
        <v>-25.763999999999999</v>
      </c>
      <c r="L897">
        <v>-165.71899999999999</v>
      </c>
      <c r="N897">
        <v>828.73599999999999</v>
      </c>
      <c r="O897">
        <v>-1.643</v>
      </c>
      <c r="P897">
        <v>-2.2050000000000001</v>
      </c>
      <c r="Q897">
        <v>-1.274</v>
      </c>
      <c r="R897">
        <v>0</v>
      </c>
      <c r="S897">
        <v>0.33400000000000002</v>
      </c>
      <c r="T897">
        <v>0.78300000000000003</v>
      </c>
      <c r="U897">
        <v>0.72799999999999998</v>
      </c>
      <c r="V897">
        <v>0.13900000000000001</v>
      </c>
      <c r="W897">
        <v>145.75200000000001</v>
      </c>
      <c r="X897">
        <v>-1.407</v>
      </c>
      <c r="Y897">
        <v>80.897000000000006</v>
      </c>
      <c r="Z897">
        <v>29.556000000000001</v>
      </c>
      <c r="AA897">
        <v>381.54500000000002</v>
      </c>
      <c r="AB897">
        <v>605.38900000000001</v>
      </c>
      <c r="AC897">
        <v>501.822</v>
      </c>
      <c r="AD897">
        <v>-9547.3680000000004</v>
      </c>
      <c r="AE897">
        <v>75.085999999999999</v>
      </c>
      <c r="AF897">
        <v>86.316000000000003</v>
      </c>
      <c r="AG897">
        <v>853.07</v>
      </c>
      <c r="AH897">
        <v>1011.171</v>
      </c>
      <c r="AI897">
        <v>1041.692</v>
      </c>
      <c r="AJ897">
        <v>240.50800000000001</v>
      </c>
    </row>
    <row r="898" spans="1:36" x14ac:dyDescent="0.25">
      <c r="A898">
        <v>893</v>
      </c>
      <c r="B898">
        <v>893</v>
      </c>
      <c r="C898">
        <v>1261.586</v>
      </c>
      <c r="D898">
        <v>1487.5450000000001</v>
      </c>
      <c r="E898">
        <v>408.59800000000001</v>
      </c>
      <c r="F898">
        <v>582.98400000000004</v>
      </c>
      <c r="H898">
        <v>256.99900000000002</v>
      </c>
      <c r="I898">
        <v>-25.14</v>
      </c>
      <c r="J898">
        <v>-24.332999999999998</v>
      </c>
      <c r="L898">
        <v>-163.82</v>
      </c>
      <c r="N898">
        <v>830.15599999999995</v>
      </c>
      <c r="O898">
        <v>-1.6379999999999999</v>
      </c>
      <c r="P898">
        <v>-2.2090000000000001</v>
      </c>
      <c r="Q898">
        <v>-1.264</v>
      </c>
      <c r="R898">
        <v>5.0000000000000001E-3</v>
      </c>
      <c r="S898">
        <v>0.33400000000000002</v>
      </c>
      <c r="T898">
        <v>0.77200000000000002</v>
      </c>
      <c r="U898">
        <v>0.73499999999999999</v>
      </c>
      <c r="V898">
        <v>0.13200000000000001</v>
      </c>
      <c r="W898">
        <v>149.51400000000001</v>
      </c>
      <c r="X898">
        <v>-2.3450000000000002</v>
      </c>
      <c r="Y898">
        <v>80.897000000000006</v>
      </c>
      <c r="Z898">
        <v>29.085999999999999</v>
      </c>
      <c r="AA898">
        <v>381.07400000000001</v>
      </c>
      <c r="AB898">
        <v>604.91899999999998</v>
      </c>
      <c r="AC898">
        <v>502.29199999999997</v>
      </c>
      <c r="AD898">
        <v>-8590.2819999999992</v>
      </c>
      <c r="AE898">
        <v>79.31</v>
      </c>
      <c r="AF898">
        <v>86.316000000000003</v>
      </c>
      <c r="AG898">
        <v>852.76499999999999</v>
      </c>
      <c r="AH898">
        <v>1010.866</v>
      </c>
      <c r="AI898">
        <v>1041.0820000000001</v>
      </c>
      <c r="AJ898">
        <v>240.203</v>
      </c>
    </row>
    <row r="899" spans="1:36" x14ac:dyDescent="0.25">
      <c r="A899">
        <v>894</v>
      </c>
      <c r="B899">
        <v>894</v>
      </c>
      <c r="C899">
        <v>1260.6310000000001</v>
      </c>
      <c r="D899">
        <v>1486.11</v>
      </c>
      <c r="E899">
        <v>410.01400000000001</v>
      </c>
      <c r="F899">
        <v>582.98400000000004</v>
      </c>
      <c r="H899">
        <v>257.47500000000002</v>
      </c>
      <c r="I899">
        <v>-24.190999999999999</v>
      </c>
      <c r="J899">
        <v>-24.81</v>
      </c>
      <c r="L899">
        <v>-163.82</v>
      </c>
      <c r="N899">
        <v>829.20899999999995</v>
      </c>
      <c r="O899">
        <v>-1.6379999999999999</v>
      </c>
      <c r="P899">
        <v>-2.2090000000000001</v>
      </c>
      <c r="Q899">
        <v>-1.274</v>
      </c>
      <c r="R899">
        <v>5.0000000000000001E-3</v>
      </c>
      <c r="S899">
        <v>0.33400000000000002</v>
      </c>
      <c r="T899">
        <v>0.77800000000000002</v>
      </c>
      <c r="U899">
        <v>0.72799999999999998</v>
      </c>
      <c r="V899">
        <v>0.13900000000000001</v>
      </c>
      <c r="W899">
        <v>151.86600000000001</v>
      </c>
      <c r="X899">
        <v>-1.8759999999999999</v>
      </c>
      <c r="Y899">
        <v>80.426000000000002</v>
      </c>
      <c r="Z899">
        <v>29.085999999999999</v>
      </c>
      <c r="AA899">
        <v>381.54500000000002</v>
      </c>
      <c r="AB899">
        <v>604.91899999999998</v>
      </c>
      <c r="AC899">
        <v>688.01800000000003</v>
      </c>
      <c r="AD899">
        <v>-5788.6090000000004</v>
      </c>
      <c r="AE899">
        <v>76.962999999999994</v>
      </c>
      <c r="AF899">
        <v>85.846999999999994</v>
      </c>
      <c r="AG899">
        <v>852.76499999999999</v>
      </c>
      <c r="AH899">
        <v>1001.7089999999999</v>
      </c>
      <c r="AI899">
        <v>1041.3869999999999</v>
      </c>
      <c r="AJ899">
        <v>240.50800000000001</v>
      </c>
    </row>
    <row r="900" spans="1:36" x14ac:dyDescent="0.25">
      <c r="A900">
        <v>895</v>
      </c>
      <c r="B900">
        <v>895</v>
      </c>
      <c r="C900">
        <v>1260.153</v>
      </c>
      <c r="D900">
        <v>1485.153</v>
      </c>
      <c r="E900">
        <v>410.48599999999999</v>
      </c>
      <c r="F900">
        <v>585.34199999999998</v>
      </c>
      <c r="H900">
        <v>257.47500000000002</v>
      </c>
      <c r="I900">
        <v>-24.664999999999999</v>
      </c>
      <c r="J900">
        <v>-25.286999999999999</v>
      </c>
      <c r="L900">
        <v>-163.345</v>
      </c>
      <c r="N900">
        <v>812.65</v>
      </c>
      <c r="O900">
        <v>-1.6479999999999999</v>
      </c>
      <c r="P900">
        <v>-2.2050000000000001</v>
      </c>
      <c r="Q900">
        <v>-1.274</v>
      </c>
      <c r="R900">
        <v>-5.0000000000000001E-3</v>
      </c>
      <c r="S900">
        <v>0.33</v>
      </c>
      <c r="T900">
        <v>0.77800000000000002</v>
      </c>
      <c r="U900">
        <v>0.72799999999999998</v>
      </c>
      <c r="V900">
        <v>0.13500000000000001</v>
      </c>
      <c r="W900">
        <v>152.80600000000001</v>
      </c>
      <c r="X900">
        <v>-0.93799999999999994</v>
      </c>
      <c r="Y900">
        <v>81.367000000000004</v>
      </c>
      <c r="Z900">
        <v>29.085999999999999</v>
      </c>
      <c r="AA900">
        <v>381.07400000000001</v>
      </c>
      <c r="AB900">
        <v>604.91899999999998</v>
      </c>
      <c r="AC900">
        <v>679.08299999999997</v>
      </c>
      <c r="AD900">
        <v>-9682.2340000000004</v>
      </c>
      <c r="AE900">
        <v>75.555000000000007</v>
      </c>
      <c r="AF900">
        <v>86.316000000000003</v>
      </c>
      <c r="AG900">
        <v>853.07</v>
      </c>
      <c r="AH900">
        <v>1001.404</v>
      </c>
      <c r="AI900">
        <v>1031.925</v>
      </c>
      <c r="AJ900">
        <v>240.50800000000001</v>
      </c>
    </row>
    <row r="901" spans="1:36" x14ac:dyDescent="0.25">
      <c r="A901">
        <v>896</v>
      </c>
      <c r="B901">
        <v>896</v>
      </c>
      <c r="C901">
        <v>1258.72</v>
      </c>
      <c r="D901">
        <v>1483.7180000000001</v>
      </c>
      <c r="E901">
        <v>410.48599999999999</v>
      </c>
      <c r="F901">
        <v>588.17100000000005</v>
      </c>
      <c r="H901">
        <v>257.47500000000002</v>
      </c>
      <c r="I901">
        <v>-24.664999999999999</v>
      </c>
      <c r="J901">
        <v>-24.81</v>
      </c>
      <c r="L901">
        <v>-163.82</v>
      </c>
      <c r="N901">
        <v>821.63900000000001</v>
      </c>
      <c r="O901">
        <v>-1.6379999999999999</v>
      </c>
      <c r="P901">
        <v>-2.2090000000000001</v>
      </c>
      <c r="Q901">
        <v>-1.2689999999999999</v>
      </c>
      <c r="R901">
        <v>0</v>
      </c>
      <c r="S901">
        <v>0.32500000000000001</v>
      </c>
      <c r="T901">
        <v>0.78300000000000003</v>
      </c>
      <c r="U901">
        <v>0.72799999999999998</v>
      </c>
      <c r="V901">
        <v>0.13500000000000001</v>
      </c>
      <c r="W901">
        <v>153.27600000000001</v>
      </c>
      <c r="X901">
        <v>-1.8759999999999999</v>
      </c>
      <c r="Y901">
        <v>81.837000000000003</v>
      </c>
      <c r="Z901">
        <v>28.617000000000001</v>
      </c>
      <c r="AA901">
        <v>380.60399999999998</v>
      </c>
      <c r="AB901">
        <v>604.44899999999996</v>
      </c>
      <c r="AC901">
        <v>678.61300000000006</v>
      </c>
      <c r="AD901">
        <v>-10465.388999999999</v>
      </c>
      <c r="AE901">
        <v>75.085999999999999</v>
      </c>
      <c r="AF901">
        <v>86.316000000000003</v>
      </c>
      <c r="AG901">
        <v>852.76499999999999</v>
      </c>
      <c r="AH901">
        <v>1001.099</v>
      </c>
      <c r="AI901">
        <v>1031.3150000000001</v>
      </c>
      <c r="AJ901">
        <v>240.81299999999999</v>
      </c>
    </row>
    <row r="902" spans="1:36" x14ac:dyDescent="0.25">
      <c r="A902">
        <v>897</v>
      </c>
      <c r="B902">
        <v>897</v>
      </c>
      <c r="C902">
        <v>1258.242</v>
      </c>
      <c r="D902">
        <v>1482.761</v>
      </c>
      <c r="E902">
        <v>411.43</v>
      </c>
      <c r="F902">
        <v>591.94299999999998</v>
      </c>
      <c r="H902">
        <v>259.37900000000002</v>
      </c>
      <c r="I902">
        <v>-24.190999999999999</v>
      </c>
      <c r="J902">
        <v>-24.81</v>
      </c>
      <c r="L902">
        <v>-163.345</v>
      </c>
      <c r="N902">
        <v>820.69299999999998</v>
      </c>
      <c r="O902">
        <v>-1.6379999999999999</v>
      </c>
      <c r="P902">
        <v>-2.1949999999999998</v>
      </c>
      <c r="Q902">
        <v>-1.2689999999999999</v>
      </c>
      <c r="R902">
        <v>-5.0000000000000001E-3</v>
      </c>
      <c r="S902">
        <v>0.33</v>
      </c>
      <c r="T902">
        <v>0.78300000000000003</v>
      </c>
      <c r="U902">
        <v>0.72799999999999998</v>
      </c>
      <c r="V902">
        <v>0.13900000000000001</v>
      </c>
      <c r="W902">
        <v>153.74700000000001</v>
      </c>
      <c r="X902">
        <v>-1.8759999999999999</v>
      </c>
      <c r="Y902">
        <v>80.897000000000006</v>
      </c>
      <c r="Z902">
        <v>28.148</v>
      </c>
      <c r="AA902">
        <v>382.48599999999999</v>
      </c>
      <c r="AB902">
        <v>604.91899999999998</v>
      </c>
      <c r="AC902">
        <v>678.14200000000005</v>
      </c>
      <c r="AD902">
        <v>-8636.866</v>
      </c>
      <c r="AE902">
        <v>74.616</v>
      </c>
      <c r="AF902">
        <v>87.254999999999995</v>
      </c>
      <c r="AG902">
        <v>853.07</v>
      </c>
      <c r="AH902">
        <v>1001.404</v>
      </c>
      <c r="AI902">
        <v>1031.01</v>
      </c>
      <c r="AJ902">
        <v>240.50800000000001</v>
      </c>
    </row>
    <row r="903" spans="1:36" x14ac:dyDescent="0.25">
      <c r="A903">
        <v>898</v>
      </c>
      <c r="B903">
        <v>898</v>
      </c>
      <c r="C903">
        <v>1256.809</v>
      </c>
      <c r="D903">
        <v>1481.8040000000001</v>
      </c>
      <c r="E903">
        <v>411.90199999999999</v>
      </c>
      <c r="F903">
        <v>587.22799999999995</v>
      </c>
      <c r="H903">
        <v>259.85500000000002</v>
      </c>
      <c r="I903">
        <v>-25.14</v>
      </c>
      <c r="J903">
        <v>-24.332999999999998</v>
      </c>
      <c r="L903">
        <v>-163.345</v>
      </c>
      <c r="N903">
        <v>826.37099999999998</v>
      </c>
      <c r="O903">
        <v>-1.6379999999999999</v>
      </c>
      <c r="P903">
        <v>-2.19</v>
      </c>
      <c r="Q903">
        <v>-1.274</v>
      </c>
      <c r="R903">
        <v>5.0000000000000001E-3</v>
      </c>
      <c r="S903">
        <v>0.33</v>
      </c>
      <c r="T903">
        <v>0.77800000000000002</v>
      </c>
      <c r="U903">
        <v>0.72499999999999998</v>
      </c>
      <c r="V903">
        <v>0.13200000000000001</v>
      </c>
      <c r="W903">
        <v>153.27600000000001</v>
      </c>
      <c r="X903">
        <v>-1.407</v>
      </c>
      <c r="Y903">
        <v>80.897000000000006</v>
      </c>
      <c r="Z903">
        <v>28.148</v>
      </c>
      <c r="AA903">
        <v>382.48599999999999</v>
      </c>
      <c r="AB903">
        <v>604.91899999999998</v>
      </c>
      <c r="AC903">
        <v>677.67200000000003</v>
      </c>
      <c r="AD903">
        <v>-10628.026</v>
      </c>
      <c r="AE903">
        <v>75.085999999999999</v>
      </c>
      <c r="AF903">
        <v>86.784999999999997</v>
      </c>
      <c r="AG903">
        <v>853.07</v>
      </c>
      <c r="AH903">
        <v>1001.404</v>
      </c>
      <c r="AI903">
        <v>1031.3150000000001</v>
      </c>
      <c r="AJ903">
        <v>240.50800000000001</v>
      </c>
    </row>
    <row r="904" spans="1:36" x14ac:dyDescent="0.25">
      <c r="A904">
        <v>899</v>
      </c>
      <c r="B904">
        <v>899</v>
      </c>
      <c r="C904">
        <v>1255.8530000000001</v>
      </c>
      <c r="D904">
        <v>1480.3689999999999</v>
      </c>
      <c r="E904">
        <v>411.43</v>
      </c>
      <c r="F904">
        <v>597.60199999999998</v>
      </c>
      <c r="H904">
        <v>259.85500000000002</v>
      </c>
      <c r="I904">
        <v>-24.664999999999999</v>
      </c>
      <c r="J904">
        <v>-24.332999999999998</v>
      </c>
      <c r="L904">
        <v>-162.87</v>
      </c>
      <c r="N904">
        <v>824.95100000000002</v>
      </c>
      <c r="O904">
        <v>-1.6379999999999999</v>
      </c>
      <c r="P904">
        <v>-2.19</v>
      </c>
      <c r="Q904">
        <v>-1.2689999999999999</v>
      </c>
      <c r="R904">
        <v>-5.0000000000000001E-3</v>
      </c>
      <c r="S904">
        <v>0.33</v>
      </c>
      <c r="T904">
        <v>0.77200000000000002</v>
      </c>
      <c r="U904">
        <v>0.72499999999999998</v>
      </c>
      <c r="V904">
        <v>0.13900000000000001</v>
      </c>
      <c r="W904">
        <v>153.74700000000001</v>
      </c>
      <c r="X904">
        <v>-1.8759999999999999</v>
      </c>
      <c r="Y904">
        <v>80.426000000000002</v>
      </c>
      <c r="Z904">
        <v>28.617000000000001</v>
      </c>
      <c r="AA904">
        <v>382.48599999999999</v>
      </c>
      <c r="AB904">
        <v>603.50900000000001</v>
      </c>
      <c r="AC904">
        <v>677.67200000000003</v>
      </c>
      <c r="AD904">
        <v>-9015.8310000000001</v>
      </c>
      <c r="AE904">
        <v>75.555000000000007</v>
      </c>
      <c r="AF904">
        <v>86.784999999999997</v>
      </c>
      <c r="AG904">
        <v>852.76499999999999</v>
      </c>
      <c r="AH904">
        <v>1001.404</v>
      </c>
      <c r="AI904">
        <v>1030.704</v>
      </c>
      <c r="AJ904">
        <v>240.50800000000001</v>
      </c>
    </row>
    <row r="905" spans="1:36" x14ac:dyDescent="0.25">
      <c r="A905">
        <v>900</v>
      </c>
      <c r="B905">
        <v>900</v>
      </c>
      <c r="C905">
        <v>1253.942</v>
      </c>
      <c r="D905">
        <v>1478.934</v>
      </c>
      <c r="E905">
        <v>411.90199999999999</v>
      </c>
      <c r="F905">
        <v>600.43200000000002</v>
      </c>
      <c r="H905">
        <v>259.85500000000002</v>
      </c>
      <c r="I905">
        <v>-24.664999999999999</v>
      </c>
      <c r="J905">
        <v>-24.81</v>
      </c>
      <c r="L905">
        <v>-162.87</v>
      </c>
      <c r="N905">
        <v>827.31700000000001</v>
      </c>
      <c r="O905">
        <v>-1.633</v>
      </c>
      <c r="P905">
        <v>-2.19</v>
      </c>
      <c r="Q905">
        <v>-1.264</v>
      </c>
      <c r="R905">
        <v>-5.0000000000000001E-3</v>
      </c>
      <c r="S905">
        <v>0.33</v>
      </c>
      <c r="T905">
        <v>0.77200000000000002</v>
      </c>
      <c r="U905">
        <v>0.72799999999999998</v>
      </c>
      <c r="V905">
        <v>0.13200000000000001</v>
      </c>
      <c r="W905">
        <v>153.74700000000001</v>
      </c>
      <c r="X905">
        <v>-1.8759999999999999</v>
      </c>
      <c r="Y905">
        <v>79.956000000000003</v>
      </c>
      <c r="Z905">
        <v>28.148</v>
      </c>
      <c r="AA905">
        <v>382.48599999999999</v>
      </c>
      <c r="AB905">
        <v>603.97900000000004</v>
      </c>
      <c r="AC905">
        <v>676.73199999999997</v>
      </c>
      <c r="AD905">
        <v>-9877.7939999999999</v>
      </c>
      <c r="AE905">
        <v>75.085999999999999</v>
      </c>
      <c r="AF905">
        <v>83.501000000000005</v>
      </c>
      <c r="AG905">
        <v>846.96600000000001</v>
      </c>
      <c r="AH905">
        <v>1001.404</v>
      </c>
      <c r="AI905">
        <v>1031.3150000000001</v>
      </c>
      <c r="AJ905">
        <v>240.50800000000001</v>
      </c>
    </row>
    <row r="906" spans="1:36" x14ac:dyDescent="0.25">
      <c r="A906">
        <v>901</v>
      </c>
      <c r="B906">
        <v>901</v>
      </c>
      <c r="C906">
        <v>1253.942</v>
      </c>
      <c r="D906">
        <v>1477.9770000000001</v>
      </c>
      <c r="E906">
        <v>412.846</v>
      </c>
      <c r="F906">
        <v>603.73299999999995</v>
      </c>
      <c r="H906">
        <v>259.37900000000002</v>
      </c>
      <c r="I906">
        <v>-24.190999999999999</v>
      </c>
      <c r="J906">
        <v>-25.763999999999999</v>
      </c>
      <c r="L906">
        <v>-162.87</v>
      </c>
      <c r="N906">
        <v>828.26300000000003</v>
      </c>
      <c r="O906">
        <v>-1.633</v>
      </c>
      <c r="P906">
        <v>-2.19</v>
      </c>
      <c r="Q906">
        <v>-1.274</v>
      </c>
      <c r="R906">
        <v>-5.0000000000000001E-3</v>
      </c>
      <c r="S906">
        <v>0.33400000000000002</v>
      </c>
      <c r="T906">
        <v>0.77800000000000002</v>
      </c>
      <c r="U906">
        <v>0.72099999999999997</v>
      </c>
      <c r="V906">
        <v>0.13900000000000001</v>
      </c>
      <c r="W906">
        <v>152.80600000000001</v>
      </c>
      <c r="X906">
        <v>-1.407</v>
      </c>
      <c r="Y906">
        <v>80.897000000000006</v>
      </c>
      <c r="Z906">
        <v>29.085999999999999</v>
      </c>
      <c r="AA906">
        <v>381.54500000000002</v>
      </c>
      <c r="AB906">
        <v>603.97900000000004</v>
      </c>
      <c r="AC906">
        <v>676.73199999999997</v>
      </c>
      <c r="AD906">
        <v>-10009.351000000001</v>
      </c>
      <c r="AE906">
        <v>74.616</v>
      </c>
      <c r="AF906">
        <v>84.909000000000006</v>
      </c>
      <c r="AG906">
        <v>849.40800000000002</v>
      </c>
      <c r="AH906">
        <v>1001.404</v>
      </c>
      <c r="AI906">
        <v>1031.01</v>
      </c>
      <c r="AJ906">
        <v>240.81299999999999</v>
      </c>
    </row>
    <row r="907" spans="1:36" x14ac:dyDescent="0.25">
      <c r="A907">
        <v>902</v>
      </c>
      <c r="B907">
        <v>902</v>
      </c>
      <c r="C907">
        <v>1252.509</v>
      </c>
      <c r="D907">
        <v>1476.5419999999999</v>
      </c>
      <c r="E907">
        <v>412.846</v>
      </c>
      <c r="F907">
        <v>602.79</v>
      </c>
      <c r="H907">
        <v>260.33100000000002</v>
      </c>
      <c r="I907">
        <v>-24.190999999999999</v>
      </c>
      <c r="J907">
        <v>-24.81</v>
      </c>
      <c r="L907">
        <v>-163.345</v>
      </c>
      <c r="N907">
        <v>829.20899999999995</v>
      </c>
      <c r="O907">
        <v>-1.623</v>
      </c>
      <c r="P907">
        <v>-2.19</v>
      </c>
      <c r="Q907">
        <v>-1.2689999999999999</v>
      </c>
      <c r="R907">
        <v>5.0000000000000001E-3</v>
      </c>
      <c r="S907">
        <v>0.33400000000000002</v>
      </c>
      <c r="T907">
        <v>0.77200000000000002</v>
      </c>
      <c r="U907">
        <v>0.72099999999999997</v>
      </c>
      <c r="V907">
        <v>0.13900000000000001</v>
      </c>
      <c r="W907">
        <v>153.27600000000001</v>
      </c>
      <c r="X907">
        <v>-1.407</v>
      </c>
      <c r="Y907">
        <v>80.897000000000006</v>
      </c>
      <c r="Z907">
        <v>29.085999999999999</v>
      </c>
      <c r="AA907">
        <v>382.95699999999999</v>
      </c>
      <c r="AB907">
        <v>603.50900000000001</v>
      </c>
      <c r="AC907">
        <v>676.26099999999997</v>
      </c>
      <c r="AD907">
        <v>-10392.781999999999</v>
      </c>
      <c r="AE907">
        <v>74.147000000000006</v>
      </c>
      <c r="AF907">
        <v>85.846999999999994</v>
      </c>
      <c r="AG907">
        <v>843.30399999999997</v>
      </c>
      <c r="AH907">
        <v>991.63699999999994</v>
      </c>
      <c r="AI907">
        <v>1022.769</v>
      </c>
      <c r="AJ907">
        <v>240.81299999999999</v>
      </c>
    </row>
    <row r="908" spans="1:36" x14ac:dyDescent="0.25">
      <c r="A908">
        <v>903</v>
      </c>
      <c r="B908">
        <v>903</v>
      </c>
      <c r="C908">
        <v>1251.5530000000001</v>
      </c>
      <c r="D908">
        <v>1475.107</v>
      </c>
      <c r="E908">
        <v>413.79</v>
      </c>
      <c r="F908">
        <v>606.09100000000001</v>
      </c>
      <c r="H908">
        <v>259.37900000000002</v>
      </c>
      <c r="I908">
        <v>-24.190999999999999</v>
      </c>
      <c r="J908">
        <v>-24.81</v>
      </c>
      <c r="L908">
        <v>-162.87</v>
      </c>
      <c r="N908">
        <v>830.62900000000002</v>
      </c>
      <c r="O908">
        <v>-1.6279999999999999</v>
      </c>
      <c r="P908">
        <v>-2.181</v>
      </c>
      <c r="Q908">
        <v>-1.2689999999999999</v>
      </c>
      <c r="R908">
        <v>0</v>
      </c>
      <c r="S908">
        <v>0.33400000000000002</v>
      </c>
      <c r="T908">
        <v>0.76700000000000002</v>
      </c>
      <c r="U908">
        <v>0.72499999999999998</v>
      </c>
      <c r="V908">
        <v>0.13900000000000001</v>
      </c>
      <c r="W908">
        <v>152.80600000000001</v>
      </c>
      <c r="X908">
        <v>-0.93799999999999994</v>
      </c>
      <c r="Y908">
        <v>79.956000000000003</v>
      </c>
      <c r="Z908">
        <v>28.617000000000001</v>
      </c>
      <c r="AA908">
        <v>382.48599999999999</v>
      </c>
      <c r="AB908">
        <v>603.03899999999999</v>
      </c>
      <c r="AC908">
        <v>676.26099999999997</v>
      </c>
      <c r="AD908">
        <v>-10659.262000000001</v>
      </c>
      <c r="AE908">
        <v>74.147000000000006</v>
      </c>
      <c r="AF908">
        <v>84.909000000000006</v>
      </c>
      <c r="AG908">
        <v>842.99800000000005</v>
      </c>
      <c r="AH908">
        <v>991.33199999999999</v>
      </c>
      <c r="AI908">
        <v>1021.2430000000001</v>
      </c>
      <c r="AJ908">
        <v>240.50800000000001</v>
      </c>
    </row>
    <row r="909" spans="1:36" x14ac:dyDescent="0.25">
      <c r="A909">
        <v>904</v>
      </c>
      <c r="B909">
        <v>904</v>
      </c>
      <c r="C909">
        <v>1251.5530000000001</v>
      </c>
      <c r="D909">
        <v>1474.15</v>
      </c>
      <c r="E909">
        <v>414.262</v>
      </c>
      <c r="F909">
        <v>607.03399999999999</v>
      </c>
      <c r="H909">
        <v>260.33100000000002</v>
      </c>
      <c r="I909">
        <v>-23.716999999999999</v>
      </c>
      <c r="J909">
        <v>-23.856000000000002</v>
      </c>
      <c r="L909">
        <v>-162.87</v>
      </c>
      <c r="N909">
        <v>829.20899999999995</v>
      </c>
      <c r="O909">
        <v>-1.633</v>
      </c>
      <c r="P909">
        <v>-2.1859999999999999</v>
      </c>
      <c r="Q909">
        <v>-1.274</v>
      </c>
      <c r="R909">
        <v>0</v>
      </c>
      <c r="S909">
        <v>0.33</v>
      </c>
      <c r="T909">
        <v>0.76700000000000002</v>
      </c>
      <c r="U909">
        <v>0.72799999999999998</v>
      </c>
      <c r="V909">
        <v>0.13900000000000001</v>
      </c>
      <c r="W909">
        <v>153.74700000000001</v>
      </c>
      <c r="X909">
        <v>-1.407</v>
      </c>
      <c r="Y909">
        <v>79.956000000000003</v>
      </c>
      <c r="Z909">
        <v>29.085999999999999</v>
      </c>
      <c r="AA909">
        <v>382.48599999999999</v>
      </c>
      <c r="AB909">
        <v>603.03899999999999</v>
      </c>
      <c r="AC909">
        <v>675.79100000000005</v>
      </c>
      <c r="AD909">
        <v>-10378.535</v>
      </c>
      <c r="AE909">
        <v>74.616</v>
      </c>
      <c r="AF909">
        <v>84.909000000000006</v>
      </c>
      <c r="AG909">
        <v>842.69299999999998</v>
      </c>
      <c r="AH909">
        <v>991.33199999999999</v>
      </c>
      <c r="AI909">
        <v>1021.2430000000001</v>
      </c>
      <c r="AJ909">
        <v>240.81299999999999</v>
      </c>
    </row>
    <row r="910" spans="1:36" x14ac:dyDescent="0.25">
      <c r="A910">
        <v>905</v>
      </c>
      <c r="B910">
        <v>905</v>
      </c>
      <c r="C910">
        <v>1250.1199999999999</v>
      </c>
      <c r="D910">
        <v>1473.193</v>
      </c>
      <c r="E910">
        <v>417.09399999999999</v>
      </c>
      <c r="F910">
        <v>608.44899999999996</v>
      </c>
      <c r="H910">
        <v>259.85500000000002</v>
      </c>
      <c r="I910">
        <v>-25.14</v>
      </c>
      <c r="J910">
        <v>-24.81</v>
      </c>
      <c r="L910">
        <v>-162.39500000000001</v>
      </c>
      <c r="N910">
        <v>828.73599999999999</v>
      </c>
      <c r="O910">
        <v>-1.623</v>
      </c>
      <c r="P910">
        <v>-2.1859999999999999</v>
      </c>
      <c r="Q910">
        <v>-1.274</v>
      </c>
      <c r="R910">
        <v>5.0000000000000001E-3</v>
      </c>
      <c r="S910">
        <v>0.33900000000000002</v>
      </c>
      <c r="T910">
        <v>0.76100000000000001</v>
      </c>
      <c r="U910">
        <v>0.72499999999999998</v>
      </c>
      <c r="V910">
        <v>0.13500000000000001</v>
      </c>
      <c r="W910">
        <v>153.27600000000001</v>
      </c>
      <c r="X910">
        <v>-0.93799999999999994</v>
      </c>
      <c r="Y910">
        <v>80.426000000000002</v>
      </c>
      <c r="Z910">
        <v>28.148</v>
      </c>
      <c r="AA910">
        <v>382.48599999999999</v>
      </c>
      <c r="AB910">
        <v>602.56899999999996</v>
      </c>
      <c r="AC910">
        <v>675.32100000000003</v>
      </c>
      <c r="AD910">
        <v>-10403.811</v>
      </c>
      <c r="AE910">
        <v>74.147000000000006</v>
      </c>
      <c r="AF910">
        <v>83.971000000000004</v>
      </c>
      <c r="AG910">
        <v>842.69299999999998</v>
      </c>
      <c r="AH910">
        <v>991.02700000000004</v>
      </c>
      <c r="AI910">
        <v>1021.853</v>
      </c>
      <c r="AJ910">
        <v>240.81299999999999</v>
      </c>
    </row>
    <row r="911" spans="1:36" x14ac:dyDescent="0.25">
      <c r="A911">
        <v>906</v>
      </c>
      <c r="B911">
        <v>906</v>
      </c>
      <c r="C911">
        <v>1248.6869999999999</v>
      </c>
      <c r="D911">
        <v>1471.758</v>
      </c>
      <c r="E911">
        <v>415.678</v>
      </c>
      <c r="F911">
        <v>607.50599999999997</v>
      </c>
      <c r="H911">
        <v>260.33100000000002</v>
      </c>
      <c r="I911">
        <v>-24.664999999999999</v>
      </c>
      <c r="J911">
        <v>-24.81</v>
      </c>
      <c r="L911">
        <v>-161.91999999999999</v>
      </c>
      <c r="N911">
        <v>830.15599999999995</v>
      </c>
      <c r="O911">
        <v>-1.633</v>
      </c>
      <c r="P911">
        <v>-2.1859999999999999</v>
      </c>
      <c r="Q911">
        <v>-1.264</v>
      </c>
      <c r="R911">
        <v>0</v>
      </c>
      <c r="S911">
        <v>0.33400000000000002</v>
      </c>
      <c r="T911">
        <v>0.76700000000000002</v>
      </c>
      <c r="U911">
        <v>0.72499999999999998</v>
      </c>
      <c r="V911">
        <v>0.13900000000000001</v>
      </c>
      <c r="W911">
        <v>153.74700000000001</v>
      </c>
      <c r="X911">
        <v>-0.93799999999999994</v>
      </c>
      <c r="Y911">
        <v>80.426000000000002</v>
      </c>
      <c r="Z911">
        <v>29.085999999999999</v>
      </c>
      <c r="AA911">
        <v>382.48599999999999</v>
      </c>
      <c r="AB911">
        <v>602.56899999999996</v>
      </c>
      <c r="AC911">
        <v>675.32100000000003</v>
      </c>
      <c r="AD911">
        <v>-6750.1850000000004</v>
      </c>
      <c r="AE911">
        <v>74.616</v>
      </c>
      <c r="AF911">
        <v>85.846999999999994</v>
      </c>
      <c r="AG911">
        <v>842.69299999999998</v>
      </c>
      <c r="AH911">
        <v>991.02700000000004</v>
      </c>
      <c r="AI911">
        <v>1021.2430000000001</v>
      </c>
      <c r="AJ911">
        <v>241.42400000000001</v>
      </c>
    </row>
    <row r="912" spans="1:36" x14ac:dyDescent="0.25">
      <c r="A912">
        <v>907</v>
      </c>
      <c r="B912">
        <v>907</v>
      </c>
      <c r="C912">
        <v>1247.731</v>
      </c>
      <c r="D912">
        <v>1470.8009999999999</v>
      </c>
      <c r="E912">
        <v>417.56599999999997</v>
      </c>
      <c r="F912">
        <v>607.97699999999998</v>
      </c>
      <c r="H912">
        <v>260.33100000000002</v>
      </c>
      <c r="I912">
        <v>-23.716999999999999</v>
      </c>
      <c r="J912">
        <v>-23.856000000000002</v>
      </c>
      <c r="L912">
        <v>-161.91999999999999</v>
      </c>
      <c r="N912">
        <v>832.048</v>
      </c>
      <c r="O912">
        <v>-1.623</v>
      </c>
      <c r="P912">
        <v>-2.1709999999999998</v>
      </c>
      <c r="Q912">
        <v>-1.274</v>
      </c>
      <c r="R912">
        <v>-5.0000000000000001E-3</v>
      </c>
      <c r="S912">
        <v>0.33400000000000002</v>
      </c>
      <c r="T912">
        <v>0.76100000000000001</v>
      </c>
      <c r="U912">
        <v>0.72099999999999997</v>
      </c>
      <c r="V912">
        <v>0.13500000000000001</v>
      </c>
      <c r="W912">
        <v>153.27600000000001</v>
      </c>
      <c r="X912">
        <v>-0.93799999999999994</v>
      </c>
      <c r="Y912">
        <v>79.956000000000003</v>
      </c>
      <c r="Z912">
        <v>28.617000000000001</v>
      </c>
      <c r="AA912">
        <v>382.01600000000002</v>
      </c>
      <c r="AB912">
        <v>602.09900000000005</v>
      </c>
      <c r="AC912">
        <v>674.38</v>
      </c>
      <c r="AD912">
        <v>-6319.9070000000002</v>
      </c>
      <c r="AE912">
        <v>73.677999999999997</v>
      </c>
      <c r="AF912">
        <v>84.909000000000006</v>
      </c>
      <c r="AG912">
        <v>842.99800000000005</v>
      </c>
      <c r="AH912">
        <v>990.72199999999998</v>
      </c>
      <c r="AI912">
        <v>1021.2430000000001</v>
      </c>
      <c r="AJ912">
        <v>240.81299999999999</v>
      </c>
    </row>
    <row r="913" spans="1:36" x14ac:dyDescent="0.25">
      <c r="A913">
        <v>908</v>
      </c>
      <c r="B913">
        <v>908</v>
      </c>
      <c r="C913">
        <v>1246.298</v>
      </c>
      <c r="D913">
        <v>1469.8440000000001</v>
      </c>
      <c r="E913">
        <v>415.20600000000002</v>
      </c>
      <c r="F913">
        <v>571.19500000000005</v>
      </c>
      <c r="H913">
        <v>258.90300000000002</v>
      </c>
      <c r="I913">
        <v>-24.190999999999999</v>
      </c>
      <c r="J913">
        <v>-24.332999999999998</v>
      </c>
      <c r="L913">
        <v>-162.39500000000001</v>
      </c>
      <c r="N913">
        <v>831.57500000000005</v>
      </c>
      <c r="O913">
        <v>-1.623</v>
      </c>
      <c r="P913">
        <v>-2.1859999999999999</v>
      </c>
      <c r="Q913">
        <v>-1.2689999999999999</v>
      </c>
      <c r="R913">
        <v>0</v>
      </c>
      <c r="S913">
        <v>0.33</v>
      </c>
      <c r="T913">
        <v>0.77200000000000002</v>
      </c>
      <c r="U913">
        <v>0.72099999999999997</v>
      </c>
      <c r="V913">
        <v>0.13500000000000001</v>
      </c>
      <c r="W913">
        <v>152.80600000000001</v>
      </c>
      <c r="X913">
        <v>-0.93799999999999994</v>
      </c>
      <c r="Y913">
        <v>80.426000000000002</v>
      </c>
      <c r="Z913">
        <v>29.085999999999999</v>
      </c>
      <c r="AA913">
        <v>381.54500000000002</v>
      </c>
      <c r="AB913">
        <v>602.09900000000005</v>
      </c>
      <c r="AC913">
        <v>674.38</v>
      </c>
      <c r="AD913">
        <v>-9193.6869999999999</v>
      </c>
      <c r="AE913">
        <v>74.147000000000006</v>
      </c>
      <c r="AF913">
        <v>84.909000000000006</v>
      </c>
      <c r="AG913">
        <v>842.69299999999998</v>
      </c>
      <c r="AH913">
        <v>990.72199999999998</v>
      </c>
      <c r="AI913">
        <v>1018.496</v>
      </c>
      <c r="AJ913">
        <v>235.31899999999999</v>
      </c>
    </row>
    <row r="914" spans="1:36" x14ac:dyDescent="0.25">
      <c r="A914">
        <v>909</v>
      </c>
      <c r="B914">
        <v>909</v>
      </c>
      <c r="C914">
        <v>1245.8209999999999</v>
      </c>
      <c r="D914">
        <v>1467.931</v>
      </c>
      <c r="E914">
        <v>417.56599999999997</v>
      </c>
      <c r="F914">
        <v>570.72299999999996</v>
      </c>
      <c r="H914">
        <v>259.37900000000002</v>
      </c>
      <c r="I914">
        <v>-24.664999999999999</v>
      </c>
      <c r="J914">
        <v>-24.332999999999998</v>
      </c>
      <c r="L914">
        <v>-161.446</v>
      </c>
      <c r="N914">
        <v>832.048</v>
      </c>
      <c r="O914">
        <v>-1.6279999999999999</v>
      </c>
      <c r="P914">
        <v>-2.1760000000000002</v>
      </c>
      <c r="Q914">
        <v>-1.2689999999999999</v>
      </c>
      <c r="R914">
        <v>0</v>
      </c>
      <c r="S914">
        <v>0.33</v>
      </c>
      <c r="T914">
        <v>0.76100000000000001</v>
      </c>
      <c r="U914">
        <v>0.71799999999999997</v>
      </c>
      <c r="V914">
        <v>0.13900000000000001</v>
      </c>
      <c r="W914">
        <v>153.27600000000001</v>
      </c>
      <c r="X914">
        <v>-0.93799999999999994</v>
      </c>
      <c r="Y914">
        <v>79.956000000000003</v>
      </c>
      <c r="Z914">
        <v>28.148</v>
      </c>
      <c r="AA914">
        <v>382.95699999999999</v>
      </c>
      <c r="AB914">
        <v>601.63</v>
      </c>
      <c r="AC914">
        <v>673.44</v>
      </c>
      <c r="AD914">
        <v>-10143.630999999999</v>
      </c>
      <c r="AE914">
        <v>73.677999999999997</v>
      </c>
      <c r="AF914">
        <v>83.971000000000004</v>
      </c>
      <c r="AG914">
        <v>842.38800000000003</v>
      </c>
      <c r="AH914">
        <v>991.02700000000004</v>
      </c>
      <c r="AI914">
        <v>1011.171</v>
      </c>
      <c r="AJ914">
        <v>237.45599999999999</v>
      </c>
    </row>
    <row r="915" spans="1:36" x14ac:dyDescent="0.25">
      <c r="A915">
        <v>910</v>
      </c>
      <c r="B915">
        <v>910</v>
      </c>
      <c r="C915">
        <v>1244.865</v>
      </c>
      <c r="D915">
        <v>1467.453</v>
      </c>
      <c r="E915">
        <v>418.51</v>
      </c>
      <c r="F915">
        <v>570.25199999999995</v>
      </c>
      <c r="H915">
        <v>257.95100000000002</v>
      </c>
      <c r="I915">
        <v>-24.664999999999999</v>
      </c>
      <c r="J915">
        <v>-24.332999999999998</v>
      </c>
      <c r="L915">
        <v>-161.91999999999999</v>
      </c>
      <c r="N915">
        <v>826.84400000000005</v>
      </c>
      <c r="O915">
        <v>-1.623</v>
      </c>
      <c r="P915">
        <v>-2.1760000000000002</v>
      </c>
      <c r="Q915">
        <v>-1.264</v>
      </c>
      <c r="R915">
        <v>5.0000000000000001E-3</v>
      </c>
      <c r="S915">
        <v>0.33400000000000002</v>
      </c>
      <c r="T915">
        <v>0.76700000000000002</v>
      </c>
      <c r="U915">
        <v>0.71799999999999997</v>
      </c>
      <c r="V915">
        <v>0.13900000000000001</v>
      </c>
      <c r="W915">
        <v>152.80600000000001</v>
      </c>
      <c r="X915">
        <v>0</v>
      </c>
      <c r="Y915">
        <v>79.956000000000003</v>
      </c>
      <c r="Z915">
        <v>28.148</v>
      </c>
      <c r="AA915">
        <v>382.48599999999999</v>
      </c>
      <c r="AB915">
        <v>601.16</v>
      </c>
      <c r="AC915">
        <v>673.91</v>
      </c>
      <c r="AD915">
        <v>-9271.0769999999993</v>
      </c>
      <c r="AE915">
        <v>74.147000000000006</v>
      </c>
      <c r="AF915">
        <v>83.031999999999996</v>
      </c>
      <c r="AG915">
        <v>839.33600000000001</v>
      </c>
      <c r="AH915">
        <v>980.95500000000004</v>
      </c>
      <c r="AI915">
        <v>1011.476</v>
      </c>
      <c r="AJ915">
        <v>234.709</v>
      </c>
    </row>
    <row r="916" spans="1:36" x14ac:dyDescent="0.25">
      <c r="A916">
        <v>911</v>
      </c>
      <c r="B916">
        <v>911</v>
      </c>
      <c r="C916">
        <v>1250.598</v>
      </c>
      <c r="D916">
        <v>1472.2360000000001</v>
      </c>
      <c r="E916">
        <v>416.62200000000001</v>
      </c>
      <c r="F916">
        <v>587.22799999999995</v>
      </c>
      <c r="H916">
        <v>258.90300000000002</v>
      </c>
      <c r="I916">
        <v>-24.190999999999999</v>
      </c>
      <c r="J916">
        <v>-25.286999999999999</v>
      </c>
      <c r="L916">
        <v>-162.39500000000001</v>
      </c>
      <c r="N916">
        <v>829.68299999999999</v>
      </c>
      <c r="O916">
        <v>-1.619</v>
      </c>
      <c r="P916">
        <v>-2.1669999999999998</v>
      </c>
      <c r="Q916">
        <v>-1.2689999999999999</v>
      </c>
      <c r="R916">
        <v>0</v>
      </c>
      <c r="S916">
        <v>0.33400000000000002</v>
      </c>
      <c r="T916">
        <v>0.76100000000000001</v>
      </c>
      <c r="U916">
        <v>0.71799999999999997</v>
      </c>
      <c r="V916">
        <v>0.13900000000000001</v>
      </c>
      <c r="W916">
        <v>153.27600000000001</v>
      </c>
      <c r="X916">
        <v>-0.93799999999999994</v>
      </c>
      <c r="Y916">
        <v>79.956000000000003</v>
      </c>
      <c r="Z916">
        <v>28.148</v>
      </c>
      <c r="AA916">
        <v>383.42700000000002</v>
      </c>
      <c r="AB916">
        <v>602.56899999999996</v>
      </c>
      <c r="AC916">
        <v>674.851</v>
      </c>
      <c r="AD916">
        <v>-9776.5730000000003</v>
      </c>
      <c r="AE916">
        <v>73.677999999999997</v>
      </c>
      <c r="AF916">
        <v>83.501000000000005</v>
      </c>
      <c r="AG916">
        <v>837.19899999999996</v>
      </c>
      <c r="AH916">
        <v>980.649</v>
      </c>
      <c r="AI916">
        <v>1011.171</v>
      </c>
      <c r="AJ916">
        <v>234.709</v>
      </c>
    </row>
    <row r="917" spans="1:36" x14ac:dyDescent="0.25">
      <c r="A917">
        <v>912</v>
      </c>
      <c r="B917">
        <v>912</v>
      </c>
      <c r="C917">
        <v>1268.2750000000001</v>
      </c>
      <c r="D917">
        <v>1494.721</v>
      </c>
      <c r="E917">
        <v>414.262</v>
      </c>
      <c r="F917">
        <v>594.30100000000004</v>
      </c>
      <c r="H917">
        <v>261.28399999999999</v>
      </c>
      <c r="I917">
        <v>-26.562000000000001</v>
      </c>
      <c r="J917">
        <v>-25.286999999999999</v>
      </c>
      <c r="L917">
        <v>-165.71899999999999</v>
      </c>
      <c r="N917">
        <v>834.41399999999999</v>
      </c>
      <c r="O917">
        <v>-1.633</v>
      </c>
      <c r="P917">
        <v>-2.1859999999999999</v>
      </c>
      <c r="Q917">
        <v>-1.2589999999999999</v>
      </c>
      <c r="R917">
        <v>0</v>
      </c>
      <c r="S917">
        <v>0.33</v>
      </c>
      <c r="T917">
        <v>0.76700000000000002</v>
      </c>
      <c r="U917">
        <v>0.72799999999999998</v>
      </c>
      <c r="V917">
        <v>0.13900000000000001</v>
      </c>
      <c r="W917">
        <v>151.39500000000001</v>
      </c>
      <c r="X917">
        <v>-2.8140000000000001</v>
      </c>
      <c r="Y917">
        <v>80.426000000000002</v>
      </c>
      <c r="Z917">
        <v>28.617000000000001</v>
      </c>
      <c r="AA917">
        <v>387.66300000000001</v>
      </c>
      <c r="AB917">
        <v>607.73900000000003</v>
      </c>
      <c r="AC917">
        <v>678.61300000000006</v>
      </c>
      <c r="AD917">
        <v>-10060.86</v>
      </c>
      <c r="AE917">
        <v>76.494</v>
      </c>
      <c r="AF917">
        <v>85.846999999999994</v>
      </c>
      <c r="AG917">
        <v>849.71299999999997</v>
      </c>
      <c r="AH917">
        <v>991.33199999999999</v>
      </c>
      <c r="AI917">
        <v>1019.717</v>
      </c>
      <c r="AJ917">
        <v>240.50800000000001</v>
      </c>
    </row>
    <row r="918" spans="1:36" x14ac:dyDescent="0.25">
      <c r="A918">
        <v>913</v>
      </c>
      <c r="B918">
        <v>913</v>
      </c>
      <c r="C918">
        <v>1298.8520000000001</v>
      </c>
      <c r="D918">
        <v>1529.6469999999999</v>
      </c>
      <c r="E918">
        <v>411.90199999999999</v>
      </c>
      <c r="F918">
        <v>608.91999999999996</v>
      </c>
      <c r="H918">
        <v>264.14</v>
      </c>
      <c r="I918">
        <v>-26.088000000000001</v>
      </c>
      <c r="J918">
        <v>-28.15</v>
      </c>
      <c r="L918">
        <v>-170.46600000000001</v>
      </c>
      <c r="N918">
        <v>838.19899999999996</v>
      </c>
      <c r="O918">
        <v>-1.6479999999999999</v>
      </c>
      <c r="P918">
        <v>-2.2330000000000001</v>
      </c>
      <c r="Q918">
        <v>-1.2689999999999999</v>
      </c>
      <c r="R918">
        <v>0</v>
      </c>
      <c r="S918">
        <v>0.32500000000000001</v>
      </c>
      <c r="T918">
        <v>0.78900000000000003</v>
      </c>
      <c r="U918">
        <v>0.75600000000000001</v>
      </c>
      <c r="V918">
        <v>0.13500000000000001</v>
      </c>
      <c r="W918">
        <v>150.45500000000001</v>
      </c>
      <c r="X918">
        <v>-4.22</v>
      </c>
      <c r="Y918">
        <v>82.778000000000006</v>
      </c>
      <c r="Z918">
        <v>28.148</v>
      </c>
      <c r="AA918">
        <v>393.31099999999998</v>
      </c>
      <c r="AB918">
        <v>614.31799999999998</v>
      </c>
      <c r="AC918">
        <v>686.60699999999997</v>
      </c>
      <c r="AD918">
        <v>-9532.1759999999995</v>
      </c>
      <c r="AE918">
        <v>78.370999999999995</v>
      </c>
      <c r="AF918">
        <v>88.192999999999998</v>
      </c>
      <c r="AG918">
        <v>874.43499999999995</v>
      </c>
      <c r="AH918">
        <v>1033.451</v>
      </c>
      <c r="AI918">
        <v>1043.5229999999999</v>
      </c>
      <c r="AJ918">
        <v>250.27500000000001</v>
      </c>
    </row>
    <row r="919" spans="1:36" x14ac:dyDescent="0.25">
      <c r="A919">
        <v>914</v>
      </c>
      <c r="B919">
        <v>914</v>
      </c>
      <c r="C919">
        <v>1301.241</v>
      </c>
      <c r="D919">
        <v>1532.9960000000001</v>
      </c>
      <c r="E919">
        <v>411.90199999999999</v>
      </c>
      <c r="F919">
        <v>611.27800000000002</v>
      </c>
      <c r="H919">
        <v>264.14</v>
      </c>
      <c r="I919">
        <v>-26.088000000000001</v>
      </c>
      <c r="J919">
        <v>-26.718</v>
      </c>
      <c r="L919">
        <v>-170.941</v>
      </c>
      <c r="N919">
        <v>839.61900000000003</v>
      </c>
      <c r="O919">
        <v>-1.653</v>
      </c>
      <c r="P919">
        <v>-2.2280000000000002</v>
      </c>
      <c r="Q919">
        <v>-1.278</v>
      </c>
      <c r="R919">
        <v>-5.0000000000000001E-3</v>
      </c>
      <c r="S919">
        <v>0.32500000000000001</v>
      </c>
      <c r="T919">
        <v>0.78300000000000003</v>
      </c>
      <c r="U919">
        <v>0.749</v>
      </c>
      <c r="V919">
        <v>0.13500000000000001</v>
      </c>
      <c r="W919">
        <v>149.98500000000001</v>
      </c>
      <c r="X919">
        <v>-4.22</v>
      </c>
      <c r="Y919">
        <v>82.308000000000007</v>
      </c>
      <c r="Z919">
        <v>29.085999999999999</v>
      </c>
      <c r="AA919">
        <v>394.25200000000001</v>
      </c>
      <c r="AB919">
        <v>614.78800000000001</v>
      </c>
      <c r="AC919">
        <v>686.60699999999997</v>
      </c>
      <c r="AD919">
        <v>-10488.823</v>
      </c>
      <c r="AE919">
        <v>78.84</v>
      </c>
      <c r="AF919">
        <v>89.131</v>
      </c>
      <c r="AG919">
        <v>901.29399999999998</v>
      </c>
      <c r="AH919">
        <v>1068.856</v>
      </c>
      <c r="AI919">
        <v>1107.6179999999999</v>
      </c>
      <c r="AJ919">
        <v>256.68400000000003</v>
      </c>
    </row>
    <row r="920" spans="1:36" x14ac:dyDescent="0.25">
      <c r="A920">
        <v>915</v>
      </c>
      <c r="B920">
        <v>915</v>
      </c>
      <c r="C920">
        <v>1301.241</v>
      </c>
      <c r="D920">
        <v>1532.039</v>
      </c>
      <c r="E920">
        <v>412.37400000000002</v>
      </c>
      <c r="F920">
        <v>608.44899999999996</v>
      </c>
      <c r="H920">
        <v>264.14</v>
      </c>
      <c r="I920">
        <v>-26.088000000000001</v>
      </c>
      <c r="J920">
        <v>-27.195</v>
      </c>
      <c r="L920">
        <v>-170.46600000000001</v>
      </c>
      <c r="N920">
        <v>842.93100000000004</v>
      </c>
      <c r="O920">
        <v>-1.6479999999999999</v>
      </c>
      <c r="P920">
        <v>-2.2429999999999999</v>
      </c>
      <c r="Q920">
        <v>-1.264</v>
      </c>
      <c r="R920">
        <v>0</v>
      </c>
      <c r="S920">
        <v>0.33400000000000002</v>
      </c>
      <c r="T920">
        <v>0.78900000000000003</v>
      </c>
      <c r="U920">
        <v>0.753</v>
      </c>
      <c r="V920">
        <v>0.13900000000000001</v>
      </c>
      <c r="W920">
        <v>150.45500000000001</v>
      </c>
      <c r="X920">
        <v>-4.22</v>
      </c>
      <c r="Y920">
        <v>82.308000000000007</v>
      </c>
      <c r="Z920">
        <v>28.617000000000001</v>
      </c>
      <c r="AA920">
        <v>394.25200000000001</v>
      </c>
      <c r="AB920">
        <v>616.19799999999998</v>
      </c>
      <c r="AC920">
        <v>686.60699999999997</v>
      </c>
      <c r="AD920">
        <v>-10553.606</v>
      </c>
      <c r="AE920">
        <v>78.370999999999995</v>
      </c>
      <c r="AF920">
        <v>88.662000000000006</v>
      </c>
      <c r="AG920">
        <v>902.82</v>
      </c>
      <c r="AH920">
        <v>1070.6869999999999</v>
      </c>
      <c r="AI920">
        <v>1110.9749999999999</v>
      </c>
      <c r="AJ920">
        <v>260.65199999999999</v>
      </c>
    </row>
    <row r="921" spans="1:36" x14ac:dyDescent="0.25">
      <c r="A921">
        <v>916</v>
      </c>
      <c r="B921">
        <v>916</v>
      </c>
      <c r="C921">
        <v>1318.92</v>
      </c>
      <c r="D921">
        <v>1554.048</v>
      </c>
      <c r="E921">
        <v>411.90199999999999</v>
      </c>
      <c r="F921">
        <v>605.61900000000003</v>
      </c>
      <c r="H921">
        <v>266.52</v>
      </c>
      <c r="I921">
        <v>-26.088000000000001</v>
      </c>
      <c r="J921">
        <v>-27.195</v>
      </c>
      <c r="L921">
        <v>-172.84</v>
      </c>
      <c r="N921">
        <v>835.83399999999995</v>
      </c>
      <c r="O921">
        <v>-1.667</v>
      </c>
      <c r="P921">
        <v>-2.266</v>
      </c>
      <c r="Q921">
        <v>-1.2689999999999999</v>
      </c>
      <c r="R921">
        <v>0</v>
      </c>
      <c r="S921">
        <v>0.33</v>
      </c>
      <c r="T921">
        <v>0.79900000000000004</v>
      </c>
      <c r="U921">
        <v>0.77</v>
      </c>
      <c r="V921">
        <v>0.13500000000000001</v>
      </c>
      <c r="W921">
        <v>150.45500000000001</v>
      </c>
      <c r="X921">
        <v>-5.1580000000000004</v>
      </c>
      <c r="Y921">
        <v>84.188999999999993</v>
      </c>
      <c r="Z921">
        <v>29.556000000000001</v>
      </c>
      <c r="AA921">
        <v>398.01799999999997</v>
      </c>
      <c r="AB921">
        <v>620.42700000000002</v>
      </c>
      <c r="AC921">
        <v>691.31</v>
      </c>
      <c r="AD921">
        <v>-6733.9809999999998</v>
      </c>
      <c r="AE921">
        <v>79.778999999999996</v>
      </c>
      <c r="AF921">
        <v>91.007999999999996</v>
      </c>
      <c r="AG921">
        <v>903.125</v>
      </c>
      <c r="AH921">
        <v>1070.9929999999999</v>
      </c>
      <c r="AI921">
        <v>1110.9749999999999</v>
      </c>
      <c r="AJ921">
        <v>260.95699999999999</v>
      </c>
    </row>
    <row r="922" spans="1:36" x14ac:dyDescent="0.25">
      <c r="A922">
        <v>917</v>
      </c>
      <c r="B922">
        <v>917</v>
      </c>
      <c r="C922">
        <v>1355.712</v>
      </c>
      <c r="D922">
        <v>1595.6769999999999</v>
      </c>
      <c r="E922">
        <v>408.12599999999998</v>
      </c>
      <c r="F922">
        <v>606.09100000000001</v>
      </c>
      <c r="H922">
        <v>267.94799999999998</v>
      </c>
      <c r="I922">
        <v>-27.984999999999999</v>
      </c>
      <c r="J922">
        <v>-28.626999999999999</v>
      </c>
      <c r="L922">
        <v>-178.53700000000001</v>
      </c>
      <c r="N922">
        <v>826.37099999999998</v>
      </c>
      <c r="O922">
        <v>-1.706</v>
      </c>
      <c r="P922">
        <v>-2.323</v>
      </c>
      <c r="Q922">
        <v>-1.2689999999999999</v>
      </c>
      <c r="R922">
        <v>0</v>
      </c>
      <c r="S922">
        <v>0.32</v>
      </c>
      <c r="T922">
        <v>0.82099999999999995</v>
      </c>
      <c r="U922">
        <v>0.78800000000000003</v>
      </c>
      <c r="V922">
        <v>0.13500000000000001</v>
      </c>
      <c r="W922">
        <v>148.57400000000001</v>
      </c>
      <c r="X922">
        <v>-6.5650000000000004</v>
      </c>
      <c r="Y922">
        <v>85.6</v>
      </c>
      <c r="Z922">
        <v>31.431999999999999</v>
      </c>
      <c r="AA922">
        <v>405.548</v>
      </c>
      <c r="AB922">
        <v>632.17600000000004</v>
      </c>
      <c r="AC922">
        <v>700.71600000000001</v>
      </c>
      <c r="AD922">
        <v>-10166.620999999999</v>
      </c>
      <c r="AE922">
        <v>82.594999999999999</v>
      </c>
      <c r="AF922">
        <v>93.353999999999999</v>
      </c>
      <c r="AG922">
        <v>926.322</v>
      </c>
      <c r="AH922">
        <v>1086.864</v>
      </c>
      <c r="AI922">
        <v>1122.5740000000001</v>
      </c>
      <c r="AJ922">
        <v>268.28199999999998</v>
      </c>
    </row>
    <row r="923" spans="1:36" x14ac:dyDescent="0.25">
      <c r="A923">
        <v>918</v>
      </c>
      <c r="B923">
        <v>918</v>
      </c>
      <c r="C923">
        <v>1381.038</v>
      </c>
      <c r="D923">
        <v>1623.9090000000001</v>
      </c>
      <c r="E923">
        <v>407.18200000000002</v>
      </c>
      <c r="F923">
        <v>607.03399999999999</v>
      </c>
      <c r="H923">
        <v>269.37599999999998</v>
      </c>
      <c r="I923">
        <v>-28.46</v>
      </c>
      <c r="J923">
        <v>-29.581</v>
      </c>
      <c r="L923">
        <v>-181.86</v>
      </c>
      <c r="N923">
        <v>822.58500000000004</v>
      </c>
      <c r="O923">
        <v>-1.726</v>
      </c>
      <c r="P923">
        <v>-2.375</v>
      </c>
      <c r="Q923">
        <v>-1.264</v>
      </c>
      <c r="R923">
        <v>-5.0000000000000001E-3</v>
      </c>
      <c r="S923">
        <v>0.32500000000000001</v>
      </c>
      <c r="T923">
        <v>0.83199999999999996</v>
      </c>
      <c r="U923">
        <v>0.80800000000000005</v>
      </c>
      <c r="V923">
        <v>0.13200000000000001</v>
      </c>
      <c r="W923">
        <v>151.39500000000001</v>
      </c>
      <c r="X923">
        <v>-7.9720000000000004</v>
      </c>
      <c r="Y923">
        <v>86.540999999999997</v>
      </c>
      <c r="Z923">
        <v>31.431999999999999</v>
      </c>
      <c r="AA923">
        <v>411.66699999999997</v>
      </c>
      <c r="AB923">
        <v>641.10599999999999</v>
      </c>
      <c r="AC923">
        <v>709.18100000000004</v>
      </c>
      <c r="AD923">
        <v>-9971.6350000000002</v>
      </c>
      <c r="AE923">
        <v>84.941999999999993</v>
      </c>
      <c r="AF923">
        <v>95.23</v>
      </c>
      <c r="AG923">
        <v>962.947</v>
      </c>
      <c r="AH923">
        <v>1149.7380000000001</v>
      </c>
      <c r="AI923">
        <v>1177.2070000000001</v>
      </c>
      <c r="AJ923">
        <v>280.18599999999998</v>
      </c>
    </row>
    <row r="924" spans="1:36" x14ac:dyDescent="0.25">
      <c r="A924">
        <v>919</v>
      </c>
      <c r="B924">
        <v>919</v>
      </c>
      <c r="C924">
        <v>1387.729</v>
      </c>
      <c r="D924">
        <v>1631.566</v>
      </c>
      <c r="E924">
        <v>406.238</v>
      </c>
      <c r="F924">
        <v>615.05100000000004</v>
      </c>
      <c r="H924">
        <v>270.80500000000001</v>
      </c>
      <c r="I924">
        <v>-28.46</v>
      </c>
      <c r="J924">
        <v>-30.058</v>
      </c>
      <c r="L924">
        <v>-182.81</v>
      </c>
      <c r="N924">
        <v>823.05899999999997</v>
      </c>
      <c r="O924">
        <v>-1.7450000000000001</v>
      </c>
      <c r="P924">
        <v>-2.39</v>
      </c>
      <c r="Q924">
        <v>-1.2689999999999999</v>
      </c>
      <c r="R924">
        <v>0</v>
      </c>
      <c r="S924">
        <v>0.33400000000000002</v>
      </c>
      <c r="T924">
        <v>0.83799999999999997</v>
      </c>
      <c r="U924">
        <v>0.81200000000000006</v>
      </c>
      <c r="V924">
        <v>0.14299999999999999</v>
      </c>
      <c r="W924">
        <v>157.03800000000001</v>
      </c>
      <c r="X924">
        <v>-7.5030000000000001</v>
      </c>
      <c r="Y924">
        <v>86.540999999999997</v>
      </c>
      <c r="Z924">
        <v>32.369999999999997</v>
      </c>
      <c r="AA924">
        <v>412.13799999999998</v>
      </c>
      <c r="AB924">
        <v>645.33600000000001</v>
      </c>
      <c r="AC924">
        <v>711.06299999999999</v>
      </c>
      <c r="AD924">
        <v>-9276.6039999999994</v>
      </c>
      <c r="AE924">
        <v>84.941999999999993</v>
      </c>
      <c r="AF924">
        <v>95.698999999999998</v>
      </c>
      <c r="AG924">
        <v>979.12300000000005</v>
      </c>
      <c r="AH924">
        <v>1174.155</v>
      </c>
      <c r="AI924">
        <v>1226.6510000000001</v>
      </c>
      <c r="AJ924">
        <v>281.101</v>
      </c>
    </row>
    <row r="925" spans="1:36" x14ac:dyDescent="0.25">
      <c r="A925">
        <v>920</v>
      </c>
      <c r="B925">
        <v>920</v>
      </c>
      <c r="C925">
        <v>1387.251</v>
      </c>
      <c r="D925">
        <v>1630.6089999999999</v>
      </c>
      <c r="E925">
        <v>405.29399999999998</v>
      </c>
      <c r="F925">
        <v>622.59699999999998</v>
      </c>
      <c r="H925">
        <v>272.233</v>
      </c>
      <c r="I925">
        <v>-28.46</v>
      </c>
      <c r="J925">
        <v>-29.103999999999999</v>
      </c>
      <c r="L925">
        <v>-182.33500000000001</v>
      </c>
      <c r="N925">
        <v>799.40200000000004</v>
      </c>
      <c r="O925">
        <v>-1.7450000000000001</v>
      </c>
      <c r="P925">
        <v>-2.39</v>
      </c>
      <c r="Q925">
        <v>-1.274</v>
      </c>
      <c r="R925">
        <v>-5.0000000000000001E-3</v>
      </c>
      <c r="S925">
        <v>0.33400000000000002</v>
      </c>
      <c r="T925">
        <v>0.84299999999999997</v>
      </c>
      <c r="U925">
        <v>0.81200000000000006</v>
      </c>
      <c r="V925">
        <v>0.13900000000000001</v>
      </c>
      <c r="W925">
        <v>157.97900000000001</v>
      </c>
      <c r="X925">
        <v>-7.9720000000000004</v>
      </c>
      <c r="Y925">
        <v>87.010999999999996</v>
      </c>
      <c r="Z925">
        <v>32.369999999999997</v>
      </c>
      <c r="AA925">
        <v>412.608</v>
      </c>
      <c r="AB925">
        <v>645.80600000000004</v>
      </c>
      <c r="AC925">
        <v>712.00300000000004</v>
      </c>
      <c r="AD925">
        <v>-10442.413</v>
      </c>
      <c r="AE925">
        <v>84.471999999999994</v>
      </c>
      <c r="AF925">
        <v>96.168999999999997</v>
      </c>
      <c r="AG925">
        <v>973.32399999999996</v>
      </c>
      <c r="AH925">
        <v>1171.4079999999999</v>
      </c>
      <c r="AI925">
        <v>1230.6189999999999</v>
      </c>
      <c r="AJ925">
        <v>280.79599999999999</v>
      </c>
    </row>
    <row r="926" spans="1:36" x14ac:dyDescent="0.25">
      <c r="A926">
        <v>921</v>
      </c>
      <c r="B926">
        <v>921</v>
      </c>
      <c r="C926">
        <v>1406.8440000000001</v>
      </c>
      <c r="D926">
        <v>1651.1869999999999</v>
      </c>
      <c r="E926">
        <v>404.822</v>
      </c>
      <c r="F926">
        <v>636.745</v>
      </c>
      <c r="H926">
        <v>275.089</v>
      </c>
      <c r="I926">
        <v>-28.934000000000001</v>
      </c>
      <c r="J926">
        <v>-30.058</v>
      </c>
      <c r="L926">
        <v>-184.23400000000001</v>
      </c>
      <c r="N926">
        <v>819.74699999999996</v>
      </c>
      <c r="O926">
        <v>-1.76</v>
      </c>
      <c r="P926">
        <v>-2.4129999999999998</v>
      </c>
      <c r="Q926">
        <v>-1.264</v>
      </c>
      <c r="R926">
        <v>-5.0000000000000001E-3</v>
      </c>
      <c r="S926">
        <v>0.33400000000000002</v>
      </c>
      <c r="T926">
        <v>0.84799999999999998</v>
      </c>
      <c r="U926">
        <v>0.82599999999999996</v>
      </c>
      <c r="V926">
        <v>0.14599999999999999</v>
      </c>
      <c r="W926">
        <v>157.50899999999999</v>
      </c>
      <c r="X926">
        <v>-8.9090000000000007</v>
      </c>
      <c r="Y926">
        <v>87.010999999999996</v>
      </c>
      <c r="Z926">
        <v>32.840000000000003</v>
      </c>
      <c r="AA926">
        <v>417.315</v>
      </c>
      <c r="AB926">
        <v>652.85500000000002</v>
      </c>
      <c r="AC926">
        <v>717.17700000000002</v>
      </c>
      <c r="AD926">
        <v>-10247.075999999999</v>
      </c>
      <c r="AE926">
        <v>86.35</v>
      </c>
      <c r="AF926">
        <v>96.638000000000005</v>
      </c>
      <c r="AG926">
        <v>981.26</v>
      </c>
      <c r="AH926">
        <v>1171.713</v>
      </c>
      <c r="AI926">
        <v>1230.924</v>
      </c>
      <c r="AJ926">
        <v>282.322</v>
      </c>
    </row>
    <row r="927" spans="1:36" x14ac:dyDescent="0.25">
      <c r="A927">
        <v>922</v>
      </c>
      <c r="B927">
        <v>922</v>
      </c>
      <c r="C927">
        <v>1427.394</v>
      </c>
      <c r="D927">
        <v>1675.5940000000001</v>
      </c>
      <c r="E927">
        <v>405.29399999999998</v>
      </c>
      <c r="F927">
        <v>646.17700000000002</v>
      </c>
      <c r="H927">
        <v>277.47000000000003</v>
      </c>
      <c r="I927">
        <v>-28.934000000000001</v>
      </c>
      <c r="J927">
        <v>-31.012</v>
      </c>
      <c r="L927">
        <v>-188.03200000000001</v>
      </c>
      <c r="N927">
        <v>843.404</v>
      </c>
      <c r="O927">
        <v>-1.7889999999999999</v>
      </c>
      <c r="P927">
        <v>-2.4420000000000002</v>
      </c>
      <c r="Q927">
        <v>-1.2689999999999999</v>
      </c>
      <c r="R927">
        <v>-5.0000000000000001E-3</v>
      </c>
      <c r="S927">
        <v>0.34399999999999997</v>
      </c>
      <c r="T927">
        <v>0.86499999999999999</v>
      </c>
      <c r="U927">
        <v>0.84</v>
      </c>
      <c r="V927">
        <v>0.15</v>
      </c>
      <c r="W927">
        <v>157.03800000000001</v>
      </c>
      <c r="X927">
        <v>-9.3780000000000001</v>
      </c>
      <c r="Y927">
        <v>88.423000000000002</v>
      </c>
      <c r="Z927">
        <v>33.308999999999997</v>
      </c>
      <c r="AA927">
        <v>434.26</v>
      </c>
      <c r="AB927">
        <v>660.84500000000003</v>
      </c>
      <c r="AC927">
        <v>723.29100000000005</v>
      </c>
      <c r="AD927">
        <v>-9558.4159999999993</v>
      </c>
      <c r="AE927">
        <v>87.757999999999996</v>
      </c>
      <c r="AF927">
        <v>99.453000000000003</v>
      </c>
      <c r="AG927">
        <v>999.57299999999998</v>
      </c>
      <c r="AH927">
        <v>1186.6679999999999</v>
      </c>
      <c r="AI927">
        <v>1241.3009999999999</v>
      </c>
      <c r="AJ927">
        <v>290.56299999999999</v>
      </c>
    </row>
    <row r="928" spans="1:36" x14ac:dyDescent="0.25">
      <c r="A928">
        <v>923</v>
      </c>
      <c r="B928">
        <v>923</v>
      </c>
      <c r="C928">
        <v>1441.731</v>
      </c>
      <c r="D928">
        <v>1690.43</v>
      </c>
      <c r="E928">
        <v>405.76600000000002</v>
      </c>
      <c r="F928">
        <v>649.95000000000005</v>
      </c>
      <c r="H928">
        <v>278.42200000000003</v>
      </c>
      <c r="I928">
        <v>-29.882999999999999</v>
      </c>
      <c r="J928">
        <v>-31.012</v>
      </c>
      <c r="L928">
        <v>-190.405</v>
      </c>
      <c r="N928">
        <v>852.39400000000001</v>
      </c>
      <c r="O928">
        <v>-1.7989999999999999</v>
      </c>
      <c r="P928">
        <v>-2.4649999999999999</v>
      </c>
      <c r="Q928">
        <v>-1.3069999999999999</v>
      </c>
      <c r="R928">
        <v>-5.0000000000000001E-3</v>
      </c>
      <c r="S928">
        <v>0.34899999999999998</v>
      </c>
      <c r="T928">
        <v>0.86499999999999999</v>
      </c>
      <c r="U928">
        <v>0.85</v>
      </c>
      <c r="V928">
        <v>0.157</v>
      </c>
      <c r="W928">
        <v>157.50899999999999</v>
      </c>
      <c r="X928">
        <v>-10.316000000000001</v>
      </c>
      <c r="Y928">
        <v>89.363</v>
      </c>
      <c r="Z928">
        <v>34.247</v>
      </c>
      <c r="AA928">
        <v>437.55399999999997</v>
      </c>
      <c r="AB928">
        <v>667.42499999999995</v>
      </c>
      <c r="AC928">
        <v>732.22699999999998</v>
      </c>
      <c r="AD928">
        <v>-8057.7160000000003</v>
      </c>
      <c r="AE928">
        <v>89.165999999999997</v>
      </c>
      <c r="AF928">
        <v>99.453000000000003</v>
      </c>
      <c r="AG928">
        <v>1011.7809999999999</v>
      </c>
      <c r="AH928">
        <v>1211.085</v>
      </c>
      <c r="AI928">
        <v>1273.9590000000001</v>
      </c>
      <c r="AJ928">
        <v>300.024</v>
      </c>
    </row>
    <row r="929" spans="1:36" x14ac:dyDescent="0.25">
      <c r="A929">
        <v>924</v>
      </c>
      <c r="B929">
        <v>924</v>
      </c>
      <c r="C929">
        <v>1446.0319999999999</v>
      </c>
      <c r="D929">
        <v>1692.8230000000001</v>
      </c>
      <c r="E929">
        <v>408.12599999999998</v>
      </c>
      <c r="F929">
        <v>650.42200000000003</v>
      </c>
      <c r="H929">
        <v>277.94600000000003</v>
      </c>
      <c r="I929">
        <v>-28.934000000000001</v>
      </c>
      <c r="J929">
        <v>-30.535</v>
      </c>
      <c r="L929">
        <v>-190.405</v>
      </c>
      <c r="N929">
        <v>856.65300000000002</v>
      </c>
      <c r="O929">
        <v>-1.804</v>
      </c>
      <c r="P929">
        <v>-2.4750000000000001</v>
      </c>
      <c r="Q929">
        <v>-1.335</v>
      </c>
      <c r="R929">
        <v>5.0000000000000001E-3</v>
      </c>
      <c r="S929">
        <v>0.35399999999999998</v>
      </c>
      <c r="T929">
        <v>0.876</v>
      </c>
      <c r="U929">
        <v>0.85699999999999998</v>
      </c>
      <c r="V929">
        <v>0.153</v>
      </c>
      <c r="W929">
        <v>157.03800000000001</v>
      </c>
      <c r="X929">
        <v>-9.3780000000000001</v>
      </c>
      <c r="Y929">
        <v>88.423000000000002</v>
      </c>
      <c r="Z929">
        <v>35.185000000000002</v>
      </c>
      <c r="AA929">
        <v>439.43700000000001</v>
      </c>
      <c r="AB929">
        <v>670.245</v>
      </c>
      <c r="AC929">
        <v>734.57799999999997</v>
      </c>
      <c r="AD929">
        <v>-7388.1989999999996</v>
      </c>
      <c r="AE929">
        <v>89.165999999999997</v>
      </c>
      <c r="AF929">
        <v>99.921999999999997</v>
      </c>
      <c r="AG929">
        <v>1022.4640000000001</v>
      </c>
      <c r="AH929">
        <v>1228.1769999999999</v>
      </c>
      <c r="AI929">
        <v>1290.136</v>
      </c>
      <c r="AJ929">
        <v>301.245</v>
      </c>
    </row>
    <row r="930" spans="1:36" x14ac:dyDescent="0.25">
      <c r="A930">
        <v>925</v>
      </c>
      <c r="B930">
        <v>925</v>
      </c>
      <c r="C930">
        <v>1446.9880000000001</v>
      </c>
      <c r="D930">
        <v>1693.3019999999999</v>
      </c>
      <c r="E930">
        <v>410.01400000000001</v>
      </c>
      <c r="F930">
        <v>648.06399999999996</v>
      </c>
      <c r="H930">
        <v>278.89800000000002</v>
      </c>
      <c r="I930">
        <v>-28.934000000000001</v>
      </c>
      <c r="J930">
        <v>-31.489000000000001</v>
      </c>
      <c r="L930">
        <v>-189.45599999999999</v>
      </c>
      <c r="N930">
        <v>848.60900000000004</v>
      </c>
      <c r="O930">
        <v>-1.8140000000000001</v>
      </c>
      <c r="P930">
        <v>-2.4750000000000001</v>
      </c>
      <c r="Q930">
        <v>-1.35</v>
      </c>
      <c r="R930">
        <v>0</v>
      </c>
      <c r="S930">
        <v>0.35399999999999998</v>
      </c>
      <c r="T930">
        <v>0.86499999999999999</v>
      </c>
      <c r="U930">
        <v>0.85699999999999998</v>
      </c>
      <c r="V930">
        <v>0.153</v>
      </c>
      <c r="W930">
        <v>156.56800000000001</v>
      </c>
      <c r="X930">
        <v>-11.254</v>
      </c>
      <c r="Y930">
        <v>88.893000000000001</v>
      </c>
      <c r="Z930">
        <v>32.840000000000003</v>
      </c>
      <c r="AA930">
        <v>411.19600000000003</v>
      </c>
      <c r="AB930">
        <v>666.95500000000004</v>
      </c>
      <c r="AC930">
        <v>737.87099999999998</v>
      </c>
      <c r="AD930">
        <v>-7206.4549999999999</v>
      </c>
      <c r="AE930">
        <v>88.227000000000004</v>
      </c>
      <c r="AF930">
        <v>98.045000000000002</v>
      </c>
      <c r="AG930">
        <v>1023.6849999999999</v>
      </c>
      <c r="AH930">
        <v>1222.0730000000001</v>
      </c>
      <c r="AI930">
        <v>1281.895</v>
      </c>
      <c r="AJ930">
        <v>301.55</v>
      </c>
    </row>
    <row r="931" spans="1:36" x14ac:dyDescent="0.25">
      <c r="A931">
        <v>926</v>
      </c>
      <c r="B931">
        <v>926</v>
      </c>
      <c r="C931">
        <v>1463.7159999999999</v>
      </c>
      <c r="D931">
        <v>1712.4459999999999</v>
      </c>
      <c r="E931">
        <v>409.54199999999997</v>
      </c>
      <c r="F931">
        <v>648.53499999999997</v>
      </c>
      <c r="H931">
        <v>280.80200000000002</v>
      </c>
      <c r="I931">
        <v>-30.831</v>
      </c>
      <c r="J931">
        <v>-32.442999999999998</v>
      </c>
      <c r="L931">
        <v>-191.35499999999999</v>
      </c>
      <c r="N931">
        <v>861.85799999999995</v>
      </c>
      <c r="O931">
        <v>-1.8280000000000001</v>
      </c>
      <c r="P931">
        <v>-2.508</v>
      </c>
      <c r="Q931">
        <v>-1.359</v>
      </c>
      <c r="R931">
        <v>0.01</v>
      </c>
      <c r="S931">
        <v>0.36399999999999999</v>
      </c>
      <c r="T931">
        <v>0.87</v>
      </c>
      <c r="U931">
        <v>0.875</v>
      </c>
      <c r="V931">
        <v>0.161</v>
      </c>
      <c r="W931">
        <v>116.599</v>
      </c>
      <c r="X931">
        <v>-12.192</v>
      </c>
      <c r="Y931">
        <v>88.423000000000002</v>
      </c>
      <c r="Z931">
        <v>32.840000000000003</v>
      </c>
      <c r="AA931">
        <v>422.96300000000002</v>
      </c>
      <c r="AB931">
        <v>669.30499999999995</v>
      </c>
      <c r="AC931">
        <v>746.80700000000002</v>
      </c>
      <c r="AD931">
        <v>-6765.9250000000002</v>
      </c>
      <c r="AE931">
        <v>89.635000000000005</v>
      </c>
      <c r="AF931">
        <v>97.575999999999993</v>
      </c>
      <c r="AG931">
        <v>1028.2629999999999</v>
      </c>
      <c r="AH931">
        <v>1221.1569999999999</v>
      </c>
      <c r="AI931">
        <v>1273.3489999999999</v>
      </c>
      <c r="AJ931">
        <v>292.089</v>
      </c>
    </row>
    <row r="932" spans="1:36" x14ac:dyDescent="0.25">
      <c r="A932">
        <v>927</v>
      </c>
      <c r="B932">
        <v>927</v>
      </c>
      <c r="C932">
        <v>1472.319</v>
      </c>
      <c r="D932">
        <v>1720.5830000000001</v>
      </c>
      <c r="E932">
        <v>410.48599999999999</v>
      </c>
      <c r="F932">
        <v>651.36500000000001</v>
      </c>
      <c r="H932">
        <v>280.32600000000002</v>
      </c>
      <c r="I932">
        <v>-29.408000000000001</v>
      </c>
      <c r="J932">
        <v>-32.920999999999999</v>
      </c>
      <c r="L932">
        <v>-192.304</v>
      </c>
      <c r="N932">
        <v>859.96500000000003</v>
      </c>
      <c r="O932">
        <v>-1.843</v>
      </c>
      <c r="P932">
        <v>-2.5270000000000001</v>
      </c>
      <c r="Q932">
        <v>-1.3779999999999999</v>
      </c>
      <c r="R932">
        <v>-5.0000000000000001E-3</v>
      </c>
      <c r="S932">
        <v>0.378</v>
      </c>
      <c r="T932">
        <v>0.876</v>
      </c>
      <c r="U932">
        <v>0.88500000000000001</v>
      </c>
      <c r="V932">
        <v>0.161</v>
      </c>
      <c r="W932">
        <v>114.718</v>
      </c>
      <c r="X932">
        <v>-12.192</v>
      </c>
      <c r="Y932">
        <v>88.893000000000001</v>
      </c>
      <c r="Z932">
        <v>32.840000000000003</v>
      </c>
      <c r="AA932">
        <v>428.14100000000002</v>
      </c>
      <c r="AB932">
        <v>671.18499999999995</v>
      </c>
      <c r="AC932">
        <v>752.45100000000002</v>
      </c>
      <c r="AD932">
        <v>-7739.473</v>
      </c>
      <c r="AE932">
        <v>89.635000000000005</v>
      </c>
      <c r="AF932">
        <v>97.575999999999993</v>
      </c>
      <c r="AG932">
        <v>1036.5029999999999</v>
      </c>
      <c r="AH932">
        <v>1231.5350000000001</v>
      </c>
      <c r="AI932">
        <v>1282.2</v>
      </c>
      <c r="AJ932">
        <v>300.63499999999999</v>
      </c>
    </row>
    <row r="933" spans="1:36" x14ac:dyDescent="0.25">
      <c r="A933">
        <v>928</v>
      </c>
      <c r="B933">
        <v>928</v>
      </c>
      <c r="C933">
        <v>1480.922</v>
      </c>
      <c r="D933">
        <v>1728.72</v>
      </c>
      <c r="E933">
        <v>411.90199999999999</v>
      </c>
      <c r="F933">
        <v>652.78</v>
      </c>
      <c r="H933">
        <v>280.32600000000002</v>
      </c>
      <c r="I933">
        <v>-29.882999999999999</v>
      </c>
      <c r="J933">
        <v>-31.489000000000001</v>
      </c>
      <c r="L933">
        <v>-193.72900000000001</v>
      </c>
      <c r="N933">
        <v>866.58900000000006</v>
      </c>
      <c r="O933">
        <v>-1.857</v>
      </c>
      <c r="P933">
        <v>-2.5550000000000002</v>
      </c>
      <c r="Q933">
        <v>-1.3919999999999999</v>
      </c>
      <c r="R933">
        <v>5.0000000000000001E-3</v>
      </c>
      <c r="S933">
        <v>0.38300000000000001</v>
      </c>
      <c r="T933">
        <v>0.88100000000000001</v>
      </c>
      <c r="U933">
        <v>0.89600000000000002</v>
      </c>
      <c r="V933">
        <v>0.16800000000000001</v>
      </c>
      <c r="W933">
        <v>114.248</v>
      </c>
      <c r="X933">
        <v>-11.254</v>
      </c>
      <c r="Y933">
        <v>89.834000000000003</v>
      </c>
      <c r="Z933">
        <v>33.308999999999997</v>
      </c>
      <c r="AA933">
        <v>430.96499999999997</v>
      </c>
      <c r="AB933">
        <v>675.88499999999999</v>
      </c>
      <c r="AC933">
        <v>756.68399999999997</v>
      </c>
      <c r="AD933">
        <v>-6901.0879999999997</v>
      </c>
      <c r="AE933">
        <v>91.043000000000006</v>
      </c>
      <c r="AF933">
        <v>98.513999999999996</v>
      </c>
      <c r="AG933">
        <v>1043.5229999999999</v>
      </c>
      <c r="AH933">
        <v>1248.932</v>
      </c>
      <c r="AI933">
        <v>1291.356</v>
      </c>
      <c r="AJ933">
        <v>300.94</v>
      </c>
    </row>
    <row r="934" spans="1:36" x14ac:dyDescent="0.25">
      <c r="A934">
        <v>929</v>
      </c>
      <c r="B934">
        <v>929</v>
      </c>
      <c r="C934">
        <v>1479.489</v>
      </c>
      <c r="D934">
        <v>1725.3689999999999</v>
      </c>
      <c r="E934">
        <v>413.79</v>
      </c>
      <c r="F934">
        <v>651.83699999999999</v>
      </c>
      <c r="H934">
        <v>278.42200000000003</v>
      </c>
      <c r="I934">
        <v>-28.934000000000001</v>
      </c>
      <c r="J934">
        <v>-32.442999999999998</v>
      </c>
      <c r="L934">
        <v>-194.678</v>
      </c>
      <c r="N934">
        <v>867.53599999999994</v>
      </c>
      <c r="O934">
        <v>-1.8620000000000001</v>
      </c>
      <c r="P934">
        <v>-2.5510000000000002</v>
      </c>
      <c r="Q934">
        <v>-1.397</v>
      </c>
      <c r="R934">
        <v>-0.01</v>
      </c>
      <c r="S934">
        <v>0.38300000000000001</v>
      </c>
      <c r="T934">
        <v>0.88600000000000001</v>
      </c>
      <c r="U934">
        <v>0.89200000000000002</v>
      </c>
      <c r="V934">
        <v>0.16800000000000001</v>
      </c>
      <c r="W934">
        <v>114.718</v>
      </c>
      <c r="X934">
        <v>-11.254</v>
      </c>
      <c r="Y934">
        <v>88.423000000000002</v>
      </c>
      <c r="Z934">
        <v>33.308999999999997</v>
      </c>
      <c r="AA934">
        <v>434.73</v>
      </c>
      <c r="AB934">
        <v>675.88499999999999</v>
      </c>
      <c r="AC934">
        <v>758.56500000000005</v>
      </c>
      <c r="AD934">
        <v>-7291.0919999999996</v>
      </c>
      <c r="AE934">
        <v>90.573999999999998</v>
      </c>
      <c r="AF934">
        <v>100.39100000000001</v>
      </c>
      <c r="AG934">
        <v>1047.1859999999999</v>
      </c>
      <c r="AH934">
        <v>1251.068</v>
      </c>
      <c r="AI934">
        <v>1295.9349999999999</v>
      </c>
      <c r="AJ934">
        <v>300.94</v>
      </c>
    </row>
    <row r="935" spans="1:36" x14ac:dyDescent="0.25">
      <c r="A935">
        <v>930</v>
      </c>
      <c r="B935">
        <v>930</v>
      </c>
      <c r="C935">
        <v>1487.614</v>
      </c>
      <c r="D935">
        <v>1734.463</v>
      </c>
      <c r="E935">
        <v>414.73399999999998</v>
      </c>
      <c r="F935">
        <v>652.30899999999997</v>
      </c>
      <c r="H935">
        <v>278.42200000000003</v>
      </c>
      <c r="I935">
        <v>-29.882999999999999</v>
      </c>
      <c r="J935">
        <v>-31.966000000000001</v>
      </c>
      <c r="L935">
        <v>-196.577</v>
      </c>
      <c r="N935">
        <v>823.53200000000004</v>
      </c>
      <c r="O935">
        <v>-1.867</v>
      </c>
      <c r="P935">
        <v>-2.5739999999999998</v>
      </c>
      <c r="Q935">
        <v>-1.407</v>
      </c>
      <c r="R935">
        <v>0</v>
      </c>
      <c r="S935">
        <v>0.39300000000000002</v>
      </c>
      <c r="T935">
        <v>0.89200000000000002</v>
      </c>
      <c r="U935">
        <v>0.89900000000000002</v>
      </c>
      <c r="V935">
        <v>0.17199999999999999</v>
      </c>
      <c r="W935">
        <v>114.248</v>
      </c>
      <c r="X935">
        <v>-12.192</v>
      </c>
      <c r="Y935">
        <v>89.834000000000003</v>
      </c>
      <c r="Z935">
        <v>34.247</v>
      </c>
      <c r="AA935">
        <v>438.02499999999998</v>
      </c>
      <c r="AB935">
        <v>680.11500000000001</v>
      </c>
      <c r="AC935">
        <v>762.79899999999998</v>
      </c>
      <c r="AD935">
        <v>-7098.6729999999998</v>
      </c>
      <c r="AE935">
        <v>91.043000000000006</v>
      </c>
      <c r="AF935">
        <v>101.32899999999999</v>
      </c>
      <c r="AG935">
        <v>1047.491</v>
      </c>
      <c r="AH935">
        <v>1251.068</v>
      </c>
      <c r="AI935">
        <v>1291.9670000000001</v>
      </c>
      <c r="AJ935">
        <v>300.94</v>
      </c>
    </row>
    <row r="936" spans="1:36" x14ac:dyDescent="0.25">
      <c r="A936">
        <v>931</v>
      </c>
      <c r="B936">
        <v>931</v>
      </c>
      <c r="C936">
        <v>1491.4380000000001</v>
      </c>
      <c r="D936">
        <v>1738.2929999999999</v>
      </c>
      <c r="E936">
        <v>415.20600000000002</v>
      </c>
      <c r="F936">
        <v>651.36500000000001</v>
      </c>
      <c r="H936">
        <v>278.42200000000003</v>
      </c>
      <c r="I936">
        <v>-29.408000000000001</v>
      </c>
      <c r="J936">
        <v>-31.489000000000001</v>
      </c>
      <c r="L936">
        <v>-198.95099999999999</v>
      </c>
      <c r="N936">
        <v>866.11599999999999</v>
      </c>
      <c r="O936">
        <v>-1.8720000000000001</v>
      </c>
      <c r="P936">
        <v>-2.5979999999999999</v>
      </c>
      <c r="Q936">
        <v>-1.4259999999999999</v>
      </c>
      <c r="R936">
        <v>-5.0000000000000001E-3</v>
      </c>
      <c r="S936">
        <v>0.39300000000000002</v>
      </c>
      <c r="T936">
        <v>0.89700000000000002</v>
      </c>
      <c r="U936">
        <v>0.91700000000000004</v>
      </c>
      <c r="V936">
        <v>0.17499999999999999</v>
      </c>
      <c r="W936">
        <v>114.248</v>
      </c>
      <c r="X936">
        <v>-11.723000000000001</v>
      </c>
      <c r="Y936">
        <v>90.304000000000002</v>
      </c>
      <c r="Z936">
        <v>35.185000000000002</v>
      </c>
      <c r="AA936">
        <v>436.613</v>
      </c>
      <c r="AB936">
        <v>683.40599999999995</v>
      </c>
      <c r="AC936">
        <v>767.97199999999998</v>
      </c>
      <c r="AD936">
        <v>-8139.4380000000001</v>
      </c>
      <c r="AE936">
        <v>91.512</v>
      </c>
      <c r="AF936">
        <v>101.798</v>
      </c>
      <c r="AG936">
        <v>1053.595</v>
      </c>
      <c r="AH936">
        <v>1251.373</v>
      </c>
      <c r="AI936">
        <v>1300.818</v>
      </c>
      <c r="AJ936">
        <v>300.63499999999999</v>
      </c>
    </row>
    <row r="937" spans="1:36" x14ac:dyDescent="0.25">
      <c r="A937">
        <v>932</v>
      </c>
      <c r="B937">
        <v>932</v>
      </c>
      <c r="C937">
        <v>1491.4380000000001</v>
      </c>
      <c r="D937">
        <v>1738.2929999999999</v>
      </c>
      <c r="E937">
        <v>416.62200000000001</v>
      </c>
      <c r="F937">
        <v>650.89400000000001</v>
      </c>
      <c r="H937">
        <v>278.42200000000003</v>
      </c>
      <c r="I937">
        <v>-28.934000000000001</v>
      </c>
      <c r="J937">
        <v>-31.489000000000001</v>
      </c>
      <c r="L937">
        <v>-199.9</v>
      </c>
      <c r="N937">
        <v>877.94600000000003</v>
      </c>
      <c r="O937">
        <v>-1.887</v>
      </c>
      <c r="P937">
        <v>-2.6219999999999999</v>
      </c>
      <c r="Q937">
        <v>-1.4350000000000001</v>
      </c>
      <c r="R937">
        <v>0</v>
      </c>
      <c r="S937">
        <v>0.39700000000000002</v>
      </c>
      <c r="T937">
        <v>0.90300000000000002</v>
      </c>
      <c r="U937">
        <v>0.92300000000000004</v>
      </c>
      <c r="V937">
        <v>0.17899999999999999</v>
      </c>
      <c r="W937">
        <v>115.188</v>
      </c>
      <c r="X937">
        <v>-10.785</v>
      </c>
      <c r="Y937">
        <v>90.774000000000001</v>
      </c>
      <c r="Z937">
        <v>36.593000000000004</v>
      </c>
      <c r="AA937">
        <v>440.37900000000002</v>
      </c>
      <c r="AB937">
        <v>687.63599999999997</v>
      </c>
      <c r="AC937">
        <v>774.55700000000002</v>
      </c>
      <c r="AD937">
        <v>-7958.8940000000002</v>
      </c>
      <c r="AE937">
        <v>91.981999999999999</v>
      </c>
      <c r="AF937">
        <v>102.268</v>
      </c>
      <c r="AG937">
        <v>1053.29</v>
      </c>
      <c r="AH937">
        <v>1254.731</v>
      </c>
      <c r="AI937">
        <v>1308.143</v>
      </c>
      <c r="AJ937">
        <v>310.40199999999999</v>
      </c>
    </row>
    <row r="938" spans="1:36" x14ac:dyDescent="0.25">
      <c r="A938">
        <v>933</v>
      </c>
      <c r="B938">
        <v>933</v>
      </c>
      <c r="C938">
        <v>1488.57</v>
      </c>
      <c r="D938">
        <v>1733.9849999999999</v>
      </c>
      <c r="E938">
        <v>417.56599999999997</v>
      </c>
      <c r="F938">
        <v>648.53499999999997</v>
      </c>
      <c r="H938">
        <v>276.99299999999999</v>
      </c>
      <c r="I938">
        <v>-27.984999999999999</v>
      </c>
      <c r="J938">
        <v>-31.012</v>
      </c>
      <c r="L938">
        <v>-200.375</v>
      </c>
      <c r="N938">
        <v>880.31200000000001</v>
      </c>
      <c r="O938">
        <v>-1.877</v>
      </c>
      <c r="P938">
        <v>-2.6360000000000001</v>
      </c>
      <c r="Q938">
        <v>-1.4490000000000001</v>
      </c>
      <c r="R938">
        <v>5.0000000000000001E-3</v>
      </c>
      <c r="S938">
        <v>0.39700000000000002</v>
      </c>
      <c r="T938">
        <v>0.90800000000000003</v>
      </c>
      <c r="U938">
        <v>0.92</v>
      </c>
      <c r="V938">
        <v>0.183</v>
      </c>
      <c r="W938">
        <v>116.128</v>
      </c>
      <c r="X938">
        <v>-10.785</v>
      </c>
      <c r="Y938">
        <v>90.774000000000001</v>
      </c>
      <c r="Z938">
        <v>36.593000000000004</v>
      </c>
      <c r="AA938">
        <v>441.791</v>
      </c>
      <c r="AB938">
        <v>689.04600000000005</v>
      </c>
      <c r="AC938">
        <v>776.90899999999999</v>
      </c>
      <c r="AD938">
        <v>-7676.17</v>
      </c>
      <c r="AE938">
        <v>91.981999999999999</v>
      </c>
      <c r="AF938">
        <v>100.86</v>
      </c>
      <c r="AG938">
        <v>1054.511</v>
      </c>
      <c r="AH938">
        <v>1253.8150000000001</v>
      </c>
      <c r="AI938">
        <v>1311.1949999999999</v>
      </c>
      <c r="AJ938">
        <v>311.012</v>
      </c>
    </row>
    <row r="939" spans="1:36" x14ac:dyDescent="0.25">
      <c r="A939">
        <v>934</v>
      </c>
      <c r="B939">
        <v>934</v>
      </c>
      <c r="C939">
        <v>1498.607</v>
      </c>
      <c r="D939">
        <v>1745.951</v>
      </c>
      <c r="E939">
        <v>415.678</v>
      </c>
      <c r="F939">
        <v>640.99</v>
      </c>
      <c r="H939">
        <v>277.47000000000003</v>
      </c>
      <c r="I939">
        <v>-28.934000000000001</v>
      </c>
      <c r="J939">
        <v>-31.012</v>
      </c>
      <c r="L939">
        <v>-202.74799999999999</v>
      </c>
      <c r="N939">
        <v>886.93700000000001</v>
      </c>
      <c r="O939">
        <v>-1.9059999999999999</v>
      </c>
      <c r="P939">
        <v>-2.665</v>
      </c>
      <c r="Q939">
        <v>-1.454</v>
      </c>
      <c r="R939">
        <v>0</v>
      </c>
      <c r="S939">
        <v>0.40699999999999997</v>
      </c>
      <c r="T939">
        <v>0.92500000000000004</v>
      </c>
      <c r="U939">
        <v>0.93400000000000005</v>
      </c>
      <c r="V939">
        <v>0.186</v>
      </c>
      <c r="W939">
        <v>116.599</v>
      </c>
      <c r="X939">
        <v>-10.785</v>
      </c>
      <c r="Y939">
        <v>91.245000000000005</v>
      </c>
      <c r="Z939">
        <v>37.530999999999999</v>
      </c>
      <c r="AA939">
        <v>443.673</v>
      </c>
      <c r="AB939">
        <v>694.68600000000004</v>
      </c>
      <c r="AC939">
        <v>781.14300000000003</v>
      </c>
      <c r="AD939">
        <v>-7362.768</v>
      </c>
      <c r="AE939">
        <v>92.92</v>
      </c>
      <c r="AF939">
        <v>102.268</v>
      </c>
      <c r="AG939">
        <v>1056.037</v>
      </c>
      <c r="AH939">
        <v>1251.6790000000001</v>
      </c>
      <c r="AI939">
        <v>1311.1949999999999</v>
      </c>
      <c r="AJ939">
        <v>310.70699999999999</v>
      </c>
    </row>
    <row r="940" spans="1:36" x14ac:dyDescent="0.25">
      <c r="A940">
        <v>935</v>
      </c>
      <c r="B940">
        <v>935</v>
      </c>
      <c r="C940">
        <v>1498.607</v>
      </c>
      <c r="D940">
        <v>1743.558</v>
      </c>
      <c r="E940">
        <v>418.03800000000001</v>
      </c>
      <c r="F940">
        <v>642.87599999999998</v>
      </c>
      <c r="H940">
        <v>277.47000000000003</v>
      </c>
      <c r="I940">
        <v>-29.408000000000001</v>
      </c>
      <c r="J940">
        <v>-31.012</v>
      </c>
      <c r="L940">
        <v>-202.74799999999999</v>
      </c>
      <c r="N940">
        <v>889.77599999999995</v>
      </c>
      <c r="O940">
        <v>-1.911</v>
      </c>
      <c r="P940">
        <v>-2.6739999999999999</v>
      </c>
      <c r="Q940">
        <v>-1.464</v>
      </c>
      <c r="R940">
        <v>-0.01</v>
      </c>
      <c r="S940">
        <v>0.40699999999999997</v>
      </c>
      <c r="T940">
        <v>0.91400000000000003</v>
      </c>
      <c r="U940">
        <v>0.93400000000000005</v>
      </c>
      <c r="V940">
        <v>0.19</v>
      </c>
      <c r="W940">
        <v>116.599</v>
      </c>
      <c r="X940">
        <v>-10.316000000000001</v>
      </c>
      <c r="Y940">
        <v>91.245000000000005</v>
      </c>
      <c r="Z940">
        <v>37.061999999999998</v>
      </c>
      <c r="AA940">
        <v>446.02699999999999</v>
      </c>
      <c r="AB940">
        <v>697.03599999999994</v>
      </c>
      <c r="AC940">
        <v>781.61300000000006</v>
      </c>
      <c r="AD940">
        <v>-7448.7650000000003</v>
      </c>
      <c r="AE940">
        <v>91.981999999999999</v>
      </c>
      <c r="AF940">
        <v>102.268</v>
      </c>
      <c r="AG940">
        <v>1063.057</v>
      </c>
      <c r="AH940">
        <v>1256.867</v>
      </c>
      <c r="AI940">
        <v>1318.826</v>
      </c>
      <c r="AJ940">
        <v>310.70699999999999</v>
      </c>
    </row>
    <row r="941" spans="1:36" x14ac:dyDescent="0.25">
      <c r="A941">
        <v>936</v>
      </c>
      <c r="B941">
        <v>936</v>
      </c>
      <c r="C941">
        <v>1497.6510000000001</v>
      </c>
      <c r="D941">
        <v>1744.5150000000001</v>
      </c>
      <c r="E941">
        <v>417.09399999999999</v>
      </c>
      <c r="F941">
        <v>644.76199999999994</v>
      </c>
      <c r="H941">
        <v>279.37400000000002</v>
      </c>
      <c r="I941">
        <v>-30.831</v>
      </c>
      <c r="J941">
        <v>-31.966000000000001</v>
      </c>
      <c r="L941">
        <v>-205.12200000000001</v>
      </c>
      <c r="N941">
        <v>894.03499999999997</v>
      </c>
      <c r="O941">
        <v>-1.9159999999999999</v>
      </c>
      <c r="P941">
        <v>-2.6789999999999998</v>
      </c>
      <c r="Q941">
        <v>-1.4730000000000001</v>
      </c>
      <c r="R941">
        <v>-5.0000000000000001E-3</v>
      </c>
      <c r="S941">
        <v>0.41199999999999998</v>
      </c>
      <c r="T941">
        <v>0.91900000000000004</v>
      </c>
      <c r="U941">
        <v>0.93400000000000005</v>
      </c>
      <c r="V941">
        <v>0.19</v>
      </c>
      <c r="W941">
        <v>114.718</v>
      </c>
      <c r="X941">
        <v>-9.8469999999999995</v>
      </c>
      <c r="Y941">
        <v>91.715000000000003</v>
      </c>
      <c r="Z941">
        <v>37.530999999999999</v>
      </c>
      <c r="AA941">
        <v>447.43900000000002</v>
      </c>
      <c r="AB941">
        <v>697.976</v>
      </c>
      <c r="AC941">
        <v>778.79100000000005</v>
      </c>
      <c r="AD941">
        <v>-8004.1509999999998</v>
      </c>
      <c r="AE941">
        <v>91.043000000000006</v>
      </c>
      <c r="AF941">
        <v>102.268</v>
      </c>
      <c r="AG941">
        <v>1054.511</v>
      </c>
      <c r="AH941">
        <v>1261.1400000000001</v>
      </c>
      <c r="AI941">
        <v>1321.2670000000001</v>
      </c>
      <c r="AJ941">
        <v>311.012</v>
      </c>
    </row>
    <row r="942" spans="1:36" x14ac:dyDescent="0.25">
      <c r="A942">
        <v>937</v>
      </c>
      <c r="B942">
        <v>937</v>
      </c>
      <c r="C942">
        <v>1496.6949999999999</v>
      </c>
      <c r="D942">
        <v>1743.079</v>
      </c>
      <c r="E942">
        <v>418.98200000000003</v>
      </c>
      <c r="F942">
        <v>647.12099999999998</v>
      </c>
      <c r="H942">
        <v>279.85000000000002</v>
      </c>
      <c r="I942">
        <v>-30.831</v>
      </c>
      <c r="J942">
        <v>-31.489000000000001</v>
      </c>
      <c r="L942">
        <v>-205.59700000000001</v>
      </c>
      <c r="N942">
        <v>894.98099999999999</v>
      </c>
      <c r="O942">
        <v>-1.9159999999999999</v>
      </c>
      <c r="P942">
        <v>-2.6880000000000002</v>
      </c>
      <c r="Q942">
        <v>-1.4730000000000001</v>
      </c>
      <c r="R942">
        <v>-5.0000000000000001E-3</v>
      </c>
      <c r="S942">
        <v>0.41199999999999998</v>
      </c>
      <c r="T942">
        <v>0.91400000000000003</v>
      </c>
      <c r="U942">
        <v>0.93700000000000006</v>
      </c>
      <c r="V942">
        <v>0.19</v>
      </c>
      <c r="W942">
        <v>114.718</v>
      </c>
      <c r="X942">
        <v>-10.316000000000001</v>
      </c>
      <c r="Y942">
        <v>91.245000000000005</v>
      </c>
      <c r="Z942">
        <v>37.061999999999998</v>
      </c>
      <c r="AA942">
        <v>448.851</v>
      </c>
      <c r="AB942">
        <v>698.91600000000005</v>
      </c>
      <c r="AC942">
        <v>776.90899999999999</v>
      </c>
      <c r="AD942">
        <v>-8140.8230000000003</v>
      </c>
      <c r="AE942">
        <v>90.573999999999998</v>
      </c>
      <c r="AF942">
        <v>101.798</v>
      </c>
      <c r="AG942">
        <v>1043.829</v>
      </c>
      <c r="AH942">
        <v>1261.4449999999999</v>
      </c>
      <c r="AI942">
        <v>1320.962</v>
      </c>
      <c r="AJ942">
        <v>301.55</v>
      </c>
    </row>
    <row r="943" spans="1:36" x14ac:dyDescent="0.25">
      <c r="A943">
        <v>938</v>
      </c>
      <c r="B943">
        <v>938</v>
      </c>
      <c r="C943">
        <v>1495.739</v>
      </c>
      <c r="D943">
        <v>1742.1220000000001</v>
      </c>
      <c r="E943">
        <v>417.09399999999999</v>
      </c>
      <c r="F943">
        <v>648.06399999999996</v>
      </c>
      <c r="H943">
        <v>279.85000000000002</v>
      </c>
      <c r="I943">
        <v>-30.831</v>
      </c>
      <c r="J943">
        <v>-31.489000000000001</v>
      </c>
      <c r="L943">
        <v>-204.64699999999999</v>
      </c>
      <c r="N943">
        <v>893.08799999999997</v>
      </c>
      <c r="O943">
        <v>-1.9159999999999999</v>
      </c>
      <c r="P943">
        <v>-2.6789999999999998</v>
      </c>
      <c r="Q943">
        <v>-1.4830000000000001</v>
      </c>
      <c r="R943">
        <v>-5.0000000000000001E-3</v>
      </c>
      <c r="S943">
        <v>0.40699999999999997</v>
      </c>
      <c r="T943">
        <v>0.91900000000000004</v>
      </c>
      <c r="U943">
        <v>0.93400000000000005</v>
      </c>
      <c r="V943">
        <v>0.19400000000000001</v>
      </c>
      <c r="W943">
        <v>114.248</v>
      </c>
      <c r="X943">
        <v>-10.316000000000001</v>
      </c>
      <c r="Y943">
        <v>91.715000000000003</v>
      </c>
      <c r="Z943">
        <v>37.061999999999998</v>
      </c>
      <c r="AA943">
        <v>448.38</v>
      </c>
      <c r="AB943">
        <v>699.85599999999999</v>
      </c>
      <c r="AC943">
        <v>776.90899999999999</v>
      </c>
      <c r="AD943">
        <v>-8198.5280000000002</v>
      </c>
      <c r="AE943">
        <v>89.635000000000005</v>
      </c>
      <c r="AF943">
        <v>101.798</v>
      </c>
      <c r="AG943">
        <v>1043.2180000000001</v>
      </c>
      <c r="AH943">
        <v>1252.289</v>
      </c>
      <c r="AI943">
        <v>1311.1949999999999</v>
      </c>
      <c r="AJ943">
        <v>300.94</v>
      </c>
    </row>
    <row r="944" spans="1:36" x14ac:dyDescent="0.25">
      <c r="A944">
        <v>939</v>
      </c>
      <c r="B944">
        <v>939</v>
      </c>
      <c r="C944">
        <v>1512.9469999999999</v>
      </c>
      <c r="D944">
        <v>1760.789</v>
      </c>
      <c r="E944">
        <v>417.56599999999997</v>
      </c>
      <c r="F944">
        <v>649.47900000000004</v>
      </c>
      <c r="H944">
        <v>281.75400000000002</v>
      </c>
      <c r="I944">
        <v>-31.306000000000001</v>
      </c>
      <c r="J944">
        <v>-31.966000000000001</v>
      </c>
      <c r="L944">
        <v>-207.97</v>
      </c>
      <c r="N944">
        <v>899.24</v>
      </c>
      <c r="O944">
        <v>-1.94</v>
      </c>
      <c r="P944">
        <v>-2.7170000000000001</v>
      </c>
      <c r="Q944">
        <v>-1.478</v>
      </c>
      <c r="R944">
        <v>-0.01</v>
      </c>
      <c r="S944">
        <v>0.40699999999999997</v>
      </c>
      <c r="T944">
        <v>0.91900000000000004</v>
      </c>
      <c r="U944">
        <v>0.95099999999999996</v>
      </c>
      <c r="V944">
        <v>0.19</v>
      </c>
      <c r="W944">
        <v>114.248</v>
      </c>
      <c r="X944">
        <v>-10.785</v>
      </c>
      <c r="Y944">
        <v>92.186000000000007</v>
      </c>
      <c r="Z944">
        <v>38</v>
      </c>
      <c r="AA944">
        <v>451.67500000000001</v>
      </c>
      <c r="AB944">
        <v>705.96699999999998</v>
      </c>
      <c r="AC944">
        <v>782.55399999999997</v>
      </c>
      <c r="AD944">
        <v>-7571.7250000000004</v>
      </c>
      <c r="AE944">
        <v>91.512</v>
      </c>
      <c r="AF944">
        <v>103.206</v>
      </c>
      <c r="AG944">
        <v>1043.5229999999999</v>
      </c>
      <c r="AH944">
        <v>1251.6790000000001</v>
      </c>
      <c r="AI944">
        <v>1310.89</v>
      </c>
      <c r="AJ944">
        <v>301.245</v>
      </c>
    </row>
    <row r="945" spans="1:36" x14ac:dyDescent="0.25">
      <c r="A945">
        <v>940</v>
      </c>
      <c r="B945">
        <v>940</v>
      </c>
      <c r="C945">
        <v>1550.232</v>
      </c>
      <c r="D945">
        <v>1802.914</v>
      </c>
      <c r="E945">
        <v>417.09399999999999</v>
      </c>
      <c r="F945">
        <v>656.08199999999999</v>
      </c>
      <c r="H945">
        <v>284.13499999999999</v>
      </c>
      <c r="I945">
        <v>-32.253999999999998</v>
      </c>
      <c r="J945">
        <v>-33.875</v>
      </c>
      <c r="L945">
        <v>-214.142</v>
      </c>
      <c r="N945">
        <v>912.96299999999997</v>
      </c>
      <c r="O945">
        <v>-1.9790000000000001</v>
      </c>
      <c r="P945">
        <v>-2.7879999999999998</v>
      </c>
      <c r="Q945">
        <v>-1.502</v>
      </c>
      <c r="R945">
        <v>-5.0000000000000001E-3</v>
      </c>
      <c r="S945">
        <v>0.42699999999999999</v>
      </c>
      <c r="T945">
        <v>0.95699999999999996</v>
      </c>
      <c r="U945">
        <v>0.98299999999999998</v>
      </c>
      <c r="V945">
        <v>0.20100000000000001</v>
      </c>
      <c r="W945">
        <v>116.599</v>
      </c>
      <c r="X945">
        <v>-11.723000000000001</v>
      </c>
      <c r="Y945">
        <v>95.007999999999996</v>
      </c>
      <c r="Z945">
        <v>39.877000000000002</v>
      </c>
      <c r="AA945">
        <v>458.73599999999999</v>
      </c>
      <c r="AB945">
        <v>723.35799999999995</v>
      </c>
      <c r="AC945">
        <v>795.72400000000005</v>
      </c>
      <c r="AD945">
        <v>-6771.9440000000004</v>
      </c>
      <c r="AE945">
        <v>94.328000000000003</v>
      </c>
      <c r="AF945">
        <v>104.613</v>
      </c>
      <c r="AG945">
        <v>1065.499</v>
      </c>
      <c r="AH945">
        <v>1273.9590000000001</v>
      </c>
      <c r="AI945">
        <v>1334.3910000000001</v>
      </c>
      <c r="AJ945">
        <v>314.06400000000002</v>
      </c>
    </row>
    <row r="946" spans="1:36" x14ac:dyDescent="0.25">
      <c r="A946">
        <v>941</v>
      </c>
      <c r="B946">
        <v>941</v>
      </c>
      <c r="C946">
        <v>1566.4849999999999</v>
      </c>
      <c r="D946">
        <v>1820.1479999999999</v>
      </c>
      <c r="E946">
        <v>418.98200000000003</v>
      </c>
      <c r="F946">
        <v>658.91099999999994</v>
      </c>
      <c r="H946">
        <v>286.03899999999999</v>
      </c>
      <c r="I946">
        <v>-31.78</v>
      </c>
      <c r="J946">
        <v>-32.442999999999998</v>
      </c>
      <c r="L946">
        <v>-216.51499999999999</v>
      </c>
      <c r="N946">
        <v>920.06200000000001</v>
      </c>
      <c r="O946">
        <v>-2.004</v>
      </c>
      <c r="P946">
        <v>-2.8490000000000002</v>
      </c>
      <c r="Q946">
        <v>-1.53</v>
      </c>
      <c r="R946">
        <v>0</v>
      </c>
      <c r="S946">
        <v>0.436</v>
      </c>
      <c r="T946">
        <v>0.95699999999999996</v>
      </c>
      <c r="U946">
        <v>1</v>
      </c>
      <c r="V946">
        <v>0.20499999999999999</v>
      </c>
      <c r="W946">
        <v>118.479</v>
      </c>
      <c r="X946">
        <v>-12.192</v>
      </c>
      <c r="Y946">
        <v>95.948999999999998</v>
      </c>
      <c r="Z946">
        <v>39.877000000000002</v>
      </c>
      <c r="AA946">
        <v>462.97300000000001</v>
      </c>
      <c r="AB946">
        <v>729.93899999999996</v>
      </c>
      <c r="AC946">
        <v>803.25</v>
      </c>
      <c r="AD946">
        <v>-6835.8249999999998</v>
      </c>
      <c r="AE946">
        <v>95.736000000000004</v>
      </c>
      <c r="AF946">
        <v>106.49</v>
      </c>
      <c r="AG946">
        <v>1092.9680000000001</v>
      </c>
      <c r="AH946">
        <v>1306.0070000000001</v>
      </c>
      <c r="AI946">
        <v>1376.511</v>
      </c>
      <c r="AJ946">
        <v>321.084</v>
      </c>
    </row>
    <row r="947" spans="1:36" x14ac:dyDescent="0.25">
      <c r="A947">
        <v>942</v>
      </c>
      <c r="B947">
        <v>942</v>
      </c>
      <c r="C947">
        <v>1581.3040000000001</v>
      </c>
      <c r="D947">
        <v>1837.8610000000001</v>
      </c>
      <c r="E947">
        <v>418.51</v>
      </c>
      <c r="F947">
        <v>662.21299999999997</v>
      </c>
      <c r="H947">
        <v>286.51499999999999</v>
      </c>
      <c r="I947">
        <v>-31.306000000000001</v>
      </c>
      <c r="J947">
        <v>-32.442999999999998</v>
      </c>
      <c r="L947">
        <v>-219.363</v>
      </c>
      <c r="N947">
        <v>932.83900000000006</v>
      </c>
      <c r="O947">
        <v>-2.028</v>
      </c>
      <c r="P947">
        <v>-2.887</v>
      </c>
      <c r="Q947">
        <v>-1.5589999999999999</v>
      </c>
      <c r="R947">
        <v>5.0000000000000001E-3</v>
      </c>
      <c r="S947">
        <v>0.441</v>
      </c>
      <c r="T947">
        <v>0.97299999999999998</v>
      </c>
      <c r="U947">
        <v>1.018</v>
      </c>
      <c r="V947">
        <v>0.20799999999999999</v>
      </c>
      <c r="W947">
        <v>121.301</v>
      </c>
      <c r="X947">
        <v>-12.192</v>
      </c>
      <c r="Y947">
        <v>98.771000000000001</v>
      </c>
      <c r="Z947">
        <v>40.814999999999998</v>
      </c>
      <c r="AA947">
        <v>478.50599999999997</v>
      </c>
      <c r="AB947">
        <v>741.69100000000003</v>
      </c>
      <c r="AC947">
        <v>812.65800000000002</v>
      </c>
      <c r="AD947">
        <v>-7813.3940000000002</v>
      </c>
      <c r="AE947">
        <v>96.206000000000003</v>
      </c>
      <c r="AF947">
        <v>106.959</v>
      </c>
      <c r="AG947">
        <v>1108.5340000000001</v>
      </c>
      <c r="AH947">
        <v>1322.183</v>
      </c>
      <c r="AI947">
        <v>1387.498</v>
      </c>
      <c r="AJ947">
        <v>327.79899999999998</v>
      </c>
    </row>
    <row r="948" spans="1:36" x14ac:dyDescent="0.25">
      <c r="A948">
        <v>943</v>
      </c>
      <c r="B948">
        <v>943</v>
      </c>
      <c r="C948">
        <v>1594.212</v>
      </c>
      <c r="D948">
        <v>1851.7439999999999</v>
      </c>
      <c r="E948">
        <v>420.39800000000002</v>
      </c>
      <c r="F948">
        <v>630.61400000000003</v>
      </c>
      <c r="H948">
        <v>286.99099999999999</v>
      </c>
      <c r="I948">
        <v>-31.78</v>
      </c>
      <c r="J948">
        <v>-32.920999999999999</v>
      </c>
      <c r="L948">
        <v>-221.73699999999999</v>
      </c>
      <c r="N948">
        <v>942.77800000000002</v>
      </c>
      <c r="O948">
        <v>-2.0670000000000002</v>
      </c>
      <c r="P948">
        <v>-2.9489999999999998</v>
      </c>
      <c r="Q948">
        <v>-1.587</v>
      </c>
      <c r="R948">
        <v>-1.4999999999999999E-2</v>
      </c>
      <c r="S948">
        <v>0.46</v>
      </c>
      <c r="T948">
        <v>0.98399999999999999</v>
      </c>
      <c r="U948">
        <v>1.038</v>
      </c>
      <c r="V948">
        <v>0.219</v>
      </c>
      <c r="W948">
        <v>121.771</v>
      </c>
      <c r="X948">
        <v>-11.723000000000001</v>
      </c>
      <c r="Y948">
        <v>100.182</v>
      </c>
      <c r="Z948">
        <v>39.408000000000001</v>
      </c>
      <c r="AA948">
        <v>488.392</v>
      </c>
      <c r="AB948">
        <v>751.56200000000001</v>
      </c>
      <c r="AC948">
        <v>821.12599999999998</v>
      </c>
      <c r="AD948">
        <v>-7114.402</v>
      </c>
      <c r="AE948">
        <v>97.614000000000004</v>
      </c>
      <c r="AF948">
        <v>108.367</v>
      </c>
      <c r="AG948">
        <v>1116.164</v>
      </c>
      <c r="AH948">
        <v>1331.0340000000001</v>
      </c>
      <c r="AI948">
        <v>1400.9280000000001</v>
      </c>
      <c r="AJ948">
        <v>330.851</v>
      </c>
    </row>
    <row r="949" spans="1:36" x14ac:dyDescent="0.25">
      <c r="A949">
        <v>944</v>
      </c>
      <c r="B949">
        <v>944</v>
      </c>
      <c r="C949">
        <v>1601.8610000000001</v>
      </c>
      <c r="D949">
        <v>1859.405</v>
      </c>
      <c r="E949">
        <v>422.75799999999998</v>
      </c>
      <c r="F949">
        <v>633.44399999999996</v>
      </c>
      <c r="H949">
        <v>284.61099999999999</v>
      </c>
      <c r="I949">
        <v>-32.253999999999998</v>
      </c>
      <c r="J949">
        <v>-32.920999999999999</v>
      </c>
      <c r="L949">
        <v>-221.73699999999999</v>
      </c>
      <c r="N949">
        <v>949.87699999999995</v>
      </c>
      <c r="O949">
        <v>-2.0870000000000002</v>
      </c>
      <c r="P949">
        <v>-2.9769999999999999</v>
      </c>
      <c r="Q949">
        <v>-1.6060000000000001</v>
      </c>
      <c r="R949">
        <v>-5.0000000000000001E-3</v>
      </c>
      <c r="S949">
        <v>0.46</v>
      </c>
      <c r="T949">
        <v>0.99</v>
      </c>
      <c r="U949">
        <v>1.0489999999999999</v>
      </c>
      <c r="V949">
        <v>0.223</v>
      </c>
      <c r="W949">
        <v>121.301</v>
      </c>
      <c r="X949">
        <v>-11.254</v>
      </c>
      <c r="Y949">
        <v>100.652</v>
      </c>
      <c r="Z949">
        <v>38</v>
      </c>
      <c r="AA949">
        <v>492.62900000000002</v>
      </c>
      <c r="AB949">
        <v>754.85299999999995</v>
      </c>
      <c r="AC949">
        <v>825.35900000000004</v>
      </c>
      <c r="AD949">
        <v>-6449.1689999999999</v>
      </c>
      <c r="AE949">
        <v>97.614000000000004</v>
      </c>
      <c r="AF949">
        <v>108.367</v>
      </c>
      <c r="AG949">
        <v>1124.0999999999999</v>
      </c>
      <c r="AH949">
        <v>1341.106</v>
      </c>
      <c r="AI949">
        <v>1411.3050000000001</v>
      </c>
      <c r="AJ949">
        <v>330.851</v>
      </c>
    </row>
    <row r="950" spans="1:36" x14ac:dyDescent="0.25">
      <c r="A950">
        <v>945</v>
      </c>
      <c r="B950">
        <v>945</v>
      </c>
      <c r="C950">
        <v>1601.383</v>
      </c>
      <c r="D950">
        <v>1858.4469999999999</v>
      </c>
      <c r="E950">
        <v>425.11799999999999</v>
      </c>
      <c r="F950">
        <v>636.27300000000002</v>
      </c>
      <c r="H950">
        <v>284.61099999999999</v>
      </c>
      <c r="I950">
        <v>-31.306000000000001</v>
      </c>
      <c r="J950">
        <v>-32.920999999999999</v>
      </c>
      <c r="L950">
        <v>-221.73699999999999</v>
      </c>
      <c r="N950">
        <v>900.18700000000001</v>
      </c>
      <c r="O950">
        <v>-2.0819999999999999</v>
      </c>
      <c r="P950">
        <v>-2.9870000000000001</v>
      </c>
      <c r="Q950">
        <v>-1.6160000000000001</v>
      </c>
      <c r="R950">
        <v>0</v>
      </c>
      <c r="S950">
        <v>0.46</v>
      </c>
      <c r="T950">
        <v>0.995</v>
      </c>
      <c r="U950">
        <v>1.056</v>
      </c>
      <c r="V950">
        <v>0.22700000000000001</v>
      </c>
      <c r="W950">
        <v>121.301</v>
      </c>
      <c r="X950">
        <v>-11.723000000000001</v>
      </c>
      <c r="Y950">
        <v>100.652</v>
      </c>
      <c r="Z950">
        <v>38.939</v>
      </c>
      <c r="AA950">
        <v>493.09899999999999</v>
      </c>
      <c r="AB950">
        <v>756.26300000000003</v>
      </c>
      <c r="AC950">
        <v>828.65200000000004</v>
      </c>
      <c r="AD950">
        <v>-6919.1369999999997</v>
      </c>
      <c r="AE950">
        <v>98.082999999999998</v>
      </c>
      <c r="AF950">
        <v>108.367</v>
      </c>
      <c r="AG950">
        <v>1128.373</v>
      </c>
      <c r="AH950">
        <v>1341.106</v>
      </c>
      <c r="AI950">
        <v>1403.675</v>
      </c>
      <c r="AJ950">
        <v>331.15600000000001</v>
      </c>
    </row>
    <row r="951" spans="1:36" x14ac:dyDescent="0.25">
      <c r="A951">
        <v>946</v>
      </c>
      <c r="B951">
        <v>946</v>
      </c>
      <c r="C951">
        <v>1602.3389999999999</v>
      </c>
      <c r="D951">
        <v>1856.5319999999999</v>
      </c>
      <c r="E951">
        <v>425.59</v>
      </c>
      <c r="F951">
        <v>635.33000000000004</v>
      </c>
      <c r="H951">
        <v>287.46699999999998</v>
      </c>
      <c r="I951">
        <v>-31.306000000000001</v>
      </c>
      <c r="J951">
        <v>-32.920999999999999</v>
      </c>
      <c r="L951">
        <v>-219.363</v>
      </c>
      <c r="N951">
        <v>921.48199999999997</v>
      </c>
      <c r="O951">
        <v>-2.0960000000000001</v>
      </c>
      <c r="P951">
        <v>-2.9870000000000001</v>
      </c>
      <c r="Q951">
        <v>-1.62</v>
      </c>
      <c r="R951">
        <v>0</v>
      </c>
      <c r="S951">
        <v>0.46500000000000002</v>
      </c>
      <c r="T951">
        <v>0.995</v>
      </c>
      <c r="U951">
        <v>1.052</v>
      </c>
      <c r="V951">
        <v>0.23</v>
      </c>
      <c r="W951">
        <v>120.83</v>
      </c>
      <c r="X951">
        <v>-12.192</v>
      </c>
      <c r="Y951">
        <v>100.182</v>
      </c>
      <c r="Z951">
        <v>38.469000000000001</v>
      </c>
      <c r="AA951">
        <v>494.041</v>
      </c>
      <c r="AB951">
        <v>756.26300000000003</v>
      </c>
      <c r="AC951">
        <v>829.59299999999996</v>
      </c>
      <c r="AD951">
        <v>-6763.6109999999999</v>
      </c>
      <c r="AE951">
        <v>97.614000000000004</v>
      </c>
      <c r="AF951">
        <v>107.428</v>
      </c>
      <c r="AG951">
        <v>1124.0999999999999</v>
      </c>
      <c r="AH951">
        <v>1334.086</v>
      </c>
      <c r="AI951">
        <v>1400.9280000000001</v>
      </c>
      <c r="AJ951">
        <v>330.851</v>
      </c>
    </row>
    <row r="952" spans="1:36" x14ac:dyDescent="0.25">
      <c r="A952">
        <v>947</v>
      </c>
      <c r="B952">
        <v>947</v>
      </c>
      <c r="C952">
        <v>1601.383</v>
      </c>
      <c r="D952">
        <v>1856.0530000000001</v>
      </c>
      <c r="E952">
        <v>427.00700000000001</v>
      </c>
      <c r="F952">
        <v>634.85799999999995</v>
      </c>
      <c r="H952">
        <v>285.56299999999999</v>
      </c>
      <c r="I952">
        <v>-31.306000000000001</v>
      </c>
      <c r="J952">
        <v>-33.875</v>
      </c>
      <c r="L952">
        <v>-220.31299999999999</v>
      </c>
      <c r="N952">
        <v>940.88499999999999</v>
      </c>
      <c r="O952">
        <v>-2.0870000000000002</v>
      </c>
      <c r="P952">
        <v>-2.9870000000000001</v>
      </c>
      <c r="Q952">
        <v>-1.6160000000000001</v>
      </c>
      <c r="R952">
        <v>0</v>
      </c>
      <c r="S952">
        <v>0.46</v>
      </c>
      <c r="T952">
        <v>0.995</v>
      </c>
      <c r="U952">
        <v>1.052</v>
      </c>
      <c r="V952">
        <v>0.223</v>
      </c>
      <c r="W952">
        <v>119.89</v>
      </c>
      <c r="X952">
        <v>-12.192</v>
      </c>
      <c r="Y952">
        <v>101.593</v>
      </c>
      <c r="Z952">
        <v>37.530999999999999</v>
      </c>
      <c r="AA952">
        <v>494.512</v>
      </c>
      <c r="AB952">
        <v>757.20299999999997</v>
      </c>
      <c r="AC952">
        <v>830.53399999999999</v>
      </c>
      <c r="AD952">
        <v>-7044.0789999999997</v>
      </c>
      <c r="AE952">
        <v>97.614000000000004</v>
      </c>
      <c r="AF952">
        <v>108.836</v>
      </c>
      <c r="AG952">
        <v>1123.489</v>
      </c>
      <c r="AH952">
        <v>1331.95</v>
      </c>
      <c r="AI952">
        <v>1391.4659999999999</v>
      </c>
      <c r="AJ952">
        <v>331.46100000000001</v>
      </c>
    </row>
    <row r="953" spans="1:36" x14ac:dyDescent="0.25">
      <c r="A953">
        <v>948</v>
      </c>
      <c r="B953">
        <v>948</v>
      </c>
      <c r="C953">
        <v>1600.905</v>
      </c>
      <c r="D953">
        <v>1855.5740000000001</v>
      </c>
      <c r="E953">
        <v>427.47899999999998</v>
      </c>
      <c r="F953">
        <v>632.5</v>
      </c>
      <c r="H953">
        <v>286.03899999999999</v>
      </c>
      <c r="I953">
        <v>-30.831</v>
      </c>
      <c r="J953">
        <v>-32.920999999999999</v>
      </c>
      <c r="L953">
        <v>-219.363</v>
      </c>
      <c r="N953">
        <v>949.87699999999995</v>
      </c>
      <c r="O953">
        <v>-2.0910000000000002</v>
      </c>
      <c r="P953">
        <v>-2.996</v>
      </c>
      <c r="Q953">
        <v>-1.62</v>
      </c>
      <c r="R953">
        <v>-5.0000000000000001E-3</v>
      </c>
      <c r="S953">
        <v>0.46</v>
      </c>
      <c r="T953">
        <v>0.995</v>
      </c>
      <c r="U953">
        <v>1.052</v>
      </c>
      <c r="V953">
        <v>0.223</v>
      </c>
      <c r="W953">
        <v>119.89</v>
      </c>
      <c r="X953">
        <v>-11.254</v>
      </c>
      <c r="Y953">
        <v>100.652</v>
      </c>
      <c r="Z953">
        <v>38</v>
      </c>
      <c r="AA953">
        <v>452.61700000000002</v>
      </c>
      <c r="AB953">
        <v>757.20299999999997</v>
      </c>
      <c r="AC953">
        <v>831.00400000000002</v>
      </c>
      <c r="AD953">
        <v>-6832.585</v>
      </c>
      <c r="AE953">
        <v>97.144000000000005</v>
      </c>
      <c r="AF953">
        <v>107.898</v>
      </c>
      <c r="AG953">
        <v>1114.3330000000001</v>
      </c>
      <c r="AH953">
        <v>1331.95</v>
      </c>
      <c r="AI953">
        <v>1391.4659999999999</v>
      </c>
      <c r="AJ953">
        <v>331.15600000000001</v>
      </c>
    </row>
    <row r="954" spans="1:36" x14ac:dyDescent="0.25">
      <c r="A954">
        <v>949</v>
      </c>
      <c r="B954">
        <v>949</v>
      </c>
      <c r="C954">
        <v>1599.9490000000001</v>
      </c>
      <c r="D954">
        <v>1854.1379999999999</v>
      </c>
      <c r="E954">
        <v>429.36700000000002</v>
      </c>
      <c r="F954">
        <v>632.5</v>
      </c>
      <c r="H954">
        <v>285.08699999999999</v>
      </c>
      <c r="I954">
        <v>-31.78</v>
      </c>
      <c r="J954">
        <v>-33.398000000000003</v>
      </c>
      <c r="L954">
        <v>-219.363</v>
      </c>
      <c r="N954">
        <v>949.87699999999995</v>
      </c>
      <c r="O954">
        <v>-2.0910000000000002</v>
      </c>
      <c r="P954">
        <v>-2.9870000000000001</v>
      </c>
      <c r="Q954">
        <v>-1.63</v>
      </c>
      <c r="R954">
        <v>-0.01</v>
      </c>
      <c r="S954">
        <v>0.46500000000000002</v>
      </c>
      <c r="T954">
        <v>0.99</v>
      </c>
      <c r="U954">
        <v>1.056</v>
      </c>
      <c r="V954">
        <v>0.223</v>
      </c>
      <c r="W954">
        <v>118.95</v>
      </c>
      <c r="X954">
        <v>-11.723000000000001</v>
      </c>
      <c r="Y954">
        <v>100.652</v>
      </c>
      <c r="Z954">
        <v>37.061999999999998</v>
      </c>
      <c r="AA954">
        <v>472.387</v>
      </c>
      <c r="AB954">
        <v>757.67399999999998</v>
      </c>
      <c r="AC954">
        <v>831.00400000000002</v>
      </c>
      <c r="AD954">
        <v>-6453.3379999999997</v>
      </c>
      <c r="AE954">
        <v>97.144000000000005</v>
      </c>
      <c r="AF954">
        <v>107.428</v>
      </c>
      <c r="AG954">
        <v>1113.722</v>
      </c>
      <c r="AH954">
        <v>1321.8779999999999</v>
      </c>
      <c r="AI954">
        <v>1382.0050000000001</v>
      </c>
      <c r="AJ954">
        <v>331.46100000000001</v>
      </c>
    </row>
    <row r="955" spans="1:36" x14ac:dyDescent="0.25">
      <c r="A955">
        <v>950</v>
      </c>
      <c r="B955">
        <v>950</v>
      </c>
      <c r="C955">
        <v>1598.5150000000001</v>
      </c>
      <c r="D955">
        <v>1854.1379999999999</v>
      </c>
      <c r="E955">
        <v>428.423</v>
      </c>
      <c r="F955">
        <v>631.55700000000002</v>
      </c>
      <c r="H955">
        <v>285.08699999999999</v>
      </c>
      <c r="I955">
        <v>-31.306000000000001</v>
      </c>
      <c r="J955">
        <v>-33.875</v>
      </c>
      <c r="L955">
        <v>-218.88900000000001</v>
      </c>
      <c r="N955">
        <v>951.77</v>
      </c>
      <c r="O955">
        <v>-2.0910000000000002</v>
      </c>
      <c r="P955">
        <v>-2.992</v>
      </c>
      <c r="Q955">
        <v>-1.625</v>
      </c>
      <c r="R955">
        <v>-5.0000000000000001E-3</v>
      </c>
      <c r="S955">
        <v>0.46500000000000002</v>
      </c>
      <c r="T955">
        <v>0.99</v>
      </c>
      <c r="U955">
        <v>1.0489999999999999</v>
      </c>
      <c r="V955">
        <v>0.22700000000000001</v>
      </c>
      <c r="W955">
        <v>119.42</v>
      </c>
      <c r="X955">
        <v>-11.723000000000001</v>
      </c>
      <c r="Y955">
        <v>100.652</v>
      </c>
      <c r="Z955">
        <v>37.061999999999998</v>
      </c>
      <c r="AA955">
        <v>476.62400000000002</v>
      </c>
      <c r="AB955">
        <v>758.14400000000001</v>
      </c>
      <c r="AC955">
        <v>831.00400000000002</v>
      </c>
      <c r="AD955">
        <v>-7068.1379999999999</v>
      </c>
      <c r="AE955">
        <v>97.144000000000005</v>
      </c>
      <c r="AF955">
        <v>110.244</v>
      </c>
      <c r="AG955">
        <v>1113.4169999999999</v>
      </c>
      <c r="AH955">
        <v>1321.2670000000001</v>
      </c>
      <c r="AI955">
        <v>1381.0889999999999</v>
      </c>
      <c r="AJ955">
        <v>325.35700000000003</v>
      </c>
    </row>
    <row r="956" spans="1:36" x14ac:dyDescent="0.25">
      <c r="A956">
        <v>951</v>
      </c>
      <c r="B956">
        <v>951</v>
      </c>
      <c r="C956">
        <v>1599.471</v>
      </c>
      <c r="D956">
        <v>1853.181</v>
      </c>
      <c r="E956">
        <v>425.59</v>
      </c>
      <c r="F956">
        <v>624.95500000000004</v>
      </c>
      <c r="H956">
        <v>284.61099999999999</v>
      </c>
      <c r="I956">
        <v>-30.831</v>
      </c>
      <c r="J956">
        <v>-32.920999999999999</v>
      </c>
      <c r="L956">
        <v>-219.363</v>
      </c>
      <c r="N956">
        <v>953.66300000000001</v>
      </c>
      <c r="O956">
        <v>-2.0910000000000002</v>
      </c>
      <c r="P956">
        <v>-2.996</v>
      </c>
      <c r="Q956">
        <v>-1.625</v>
      </c>
      <c r="R956">
        <v>-0.01</v>
      </c>
      <c r="S956">
        <v>0.46500000000000002</v>
      </c>
      <c r="T956">
        <v>0.98399999999999999</v>
      </c>
      <c r="U956">
        <v>1.052</v>
      </c>
      <c r="V956">
        <v>0.223</v>
      </c>
      <c r="W956">
        <v>118.479</v>
      </c>
      <c r="X956">
        <v>-11.254</v>
      </c>
      <c r="Y956">
        <v>101.123</v>
      </c>
      <c r="Z956">
        <v>37.061999999999998</v>
      </c>
      <c r="AA956">
        <v>478.97699999999998</v>
      </c>
      <c r="AB956">
        <v>757.67399999999998</v>
      </c>
      <c r="AC956">
        <v>831.47500000000002</v>
      </c>
      <c r="AD956">
        <v>-7389.1239999999998</v>
      </c>
      <c r="AE956">
        <v>96.206000000000003</v>
      </c>
      <c r="AF956">
        <v>109.30500000000001</v>
      </c>
      <c r="AG956">
        <v>1113.1120000000001</v>
      </c>
      <c r="AH956">
        <v>1320.962</v>
      </c>
      <c r="AI956">
        <v>1381.6990000000001</v>
      </c>
      <c r="AJ956">
        <v>322.30500000000001</v>
      </c>
    </row>
    <row r="957" spans="1:36" x14ac:dyDescent="0.25">
      <c r="A957">
        <v>952</v>
      </c>
      <c r="B957">
        <v>952</v>
      </c>
      <c r="C957">
        <v>1598.9929999999999</v>
      </c>
      <c r="D957">
        <v>1853.181</v>
      </c>
      <c r="E957">
        <v>426.06299999999999</v>
      </c>
      <c r="F957">
        <v>625.42600000000004</v>
      </c>
      <c r="H957">
        <v>284.61099999999999</v>
      </c>
      <c r="I957">
        <v>-31.78</v>
      </c>
      <c r="J957">
        <v>-33.875</v>
      </c>
      <c r="L957">
        <v>-218.41399999999999</v>
      </c>
      <c r="N957">
        <v>953.18899999999996</v>
      </c>
      <c r="O957">
        <v>-2.0910000000000002</v>
      </c>
      <c r="P957">
        <v>-2.9870000000000001</v>
      </c>
      <c r="Q957">
        <v>-1.62</v>
      </c>
      <c r="R957">
        <v>-0.01</v>
      </c>
      <c r="S957">
        <v>0.46500000000000002</v>
      </c>
      <c r="T957">
        <v>1.0009999999999999</v>
      </c>
      <c r="U957">
        <v>1.056</v>
      </c>
      <c r="V957">
        <v>0.22700000000000001</v>
      </c>
      <c r="W957">
        <v>118.009</v>
      </c>
      <c r="X957">
        <v>-11.254</v>
      </c>
      <c r="Y957">
        <v>100.182</v>
      </c>
      <c r="Z957">
        <v>37.061999999999998</v>
      </c>
      <c r="AA957">
        <v>479.91899999999998</v>
      </c>
      <c r="AB957">
        <v>758.61400000000003</v>
      </c>
      <c r="AC957">
        <v>831.94500000000005</v>
      </c>
      <c r="AD957">
        <v>-7021.8689999999997</v>
      </c>
      <c r="AE957">
        <v>97.144000000000005</v>
      </c>
      <c r="AF957">
        <v>109.774</v>
      </c>
      <c r="AG957">
        <v>1113.1120000000001</v>
      </c>
      <c r="AH957">
        <v>1321.2670000000001</v>
      </c>
      <c r="AI957">
        <v>1376.511</v>
      </c>
      <c r="AJ957">
        <v>321.38900000000001</v>
      </c>
    </row>
    <row r="958" spans="1:36" x14ac:dyDescent="0.25">
      <c r="A958">
        <v>953</v>
      </c>
      <c r="B958">
        <v>953</v>
      </c>
      <c r="C958">
        <v>1598.5150000000001</v>
      </c>
      <c r="D958">
        <v>1852.702</v>
      </c>
      <c r="E958">
        <v>426.53500000000003</v>
      </c>
      <c r="F958">
        <v>620.23900000000003</v>
      </c>
      <c r="H958">
        <v>285.08699999999999</v>
      </c>
      <c r="I958">
        <v>-32.253999999999998</v>
      </c>
      <c r="J958">
        <v>-32.442999999999998</v>
      </c>
      <c r="L958">
        <v>-218.41399999999999</v>
      </c>
      <c r="N958">
        <v>955.55600000000004</v>
      </c>
      <c r="O958">
        <v>-2.0960000000000001</v>
      </c>
      <c r="P958">
        <v>-2.996</v>
      </c>
      <c r="Q958">
        <v>-1.625</v>
      </c>
      <c r="R958">
        <v>0</v>
      </c>
      <c r="S958">
        <v>0.46</v>
      </c>
      <c r="T958">
        <v>0.99</v>
      </c>
      <c r="U958">
        <v>1.052</v>
      </c>
      <c r="V958">
        <v>0.22700000000000001</v>
      </c>
      <c r="W958">
        <v>118.479</v>
      </c>
      <c r="X958">
        <v>-11.723000000000001</v>
      </c>
      <c r="Y958">
        <v>100.652</v>
      </c>
      <c r="Z958">
        <v>36.593000000000004</v>
      </c>
      <c r="AA958">
        <v>481.33100000000002</v>
      </c>
      <c r="AB958">
        <v>759.08399999999995</v>
      </c>
      <c r="AC958">
        <v>831.00400000000002</v>
      </c>
      <c r="AD958">
        <v>-6771.9440000000004</v>
      </c>
      <c r="AE958">
        <v>96.206000000000003</v>
      </c>
      <c r="AF958">
        <v>110.244</v>
      </c>
      <c r="AG958">
        <v>1113.1120000000001</v>
      </c>
      <c r="AH958">
        <v>1321.2670000000001</v>
      </c>
      <c r="AI958">
        <v>1371.3219999999999</v>
      </c>
      <c r="AJ958">
        <v>321.69499999999999</v>
      </c>
    </row>
    <row r="959" spans="1:36" x14ac:dyDescent="0.25">
      <c r="A959">
        <v>954</v>
      </c>
      <c r="B959">
        <v>954</v>
      </c>
      <c r="C959">
        <v>1598.037</v>
      </c>
      <c r="D959">
        <v>1852.702</v>
      </c>
      <c r="E959">
        <v>427.47899999999998</v>
      </c>
      <c r="F959">
        <v>616.93700000000001</v>
      </c>
      <c r="H959">
        <v>286.03899999999999</v>
      </c>
      <c r="I959">
        <v>-31.306000000000001</v>
      </c>
      <c r="J959">
        <v>-32.920999999999999</v>
      </c>
      <c r="L959">
        <v>-217.465</v>
      </c>
      <c r="N959">
        <v>950.35</v>
      </c>
      <c r="O959">
        <v>-2.0960000000000001</v>
      </c>
      <c r="P959">
        <v>-2.9870000000000001</v>
      </c>
      <c r="Q959">
        <v>-1.625</v>
      </c>
      <c r="R959">
        <v>0</v>
      </c>
      <c r="S959">
        <v>0.46</v>
      </c>
      <c r="T959">
        <v>0.995</v>
      </c>
      <c r="U959">
        <v>1.0589999999999999</v>
      </c>
      <c r="V959">
        <v>0.223</v>
      </c>
      <c r="W959">
        <v>118.009</v>
      </c>
      <c r="X959">
        <v>-10.785</v>
      </c>
      <c r="Y959">
        <v>100.652</v>
      </c>
      <c r="Z959">
        <v>36.124000000000002</v>
      </c>
      <c r="AA959">
        <v>481.80200000000002</v>
      </c>
      <c r="AB959">
        <v>758.61400000000003</v>
      </c>
      <c r="AC959">
        <v>832.41499999999996</v>
      </c>
      <c r="AD959">
        <v>-7255.0190000000002</v>
      </c>
      <c r="AE959">
        <v>96.674999999999997</v>
      </c>
      <c r="AF959">
        <v>109.30500000000001</v>
      </c>
      <c r="AG959">
        <v>1113.4169999999999</v>
      </c>
      <c r="AH959">
        <v>1321.2670000000001</v>
      </c>
      <c r="AI959">
        <v>1371.0170000000001</v>
      </c>
      <c r="AJ959">
        <v>321.084</v>
      </c>
    </row>
    <row r="960" spans="1:36" x14ac:dyDescent="0.25">
      <c r="A960">
        <v>955</v>
      </c>
      <c r="B960">
        <v>955</v>
      </c>
      <c r="C960">
        <v>1598.037</v>
      </c>
      <c r="D960">
        <v>1851.7439999999999</v>
      </c>
      <c r="E960">
        <v>426.53500000000003</v>
      </c>
      <c r="F960">
        <v>614.10799999999995</v>
      </c>
      <c r="H960">
        <v>284.13499999999999</v>
      </c>
      <c r="I960">
        <v>-31.78</v>
      </c>
      <c r="J960">
        <v>-32.442999999999998</v>
      </c>
      <c r="L960">
        <v>-218.41399999999999</v>
      </c>
      <c r="N960">
        <v>952.24300000000005</v>
      </c>
      <c r="O960">
        <v>-2.101</v>
      </c>
      <c r="P960">
        <v>-2.992</v>
      </c>
      <c r="Q960">
        <v>-1.625</v>
      </c>
      <c r="R960">
        <v>0</v>
      </c>
      <c r="S960">
        <v>0.46</v>
      </c>
      <c r="T960">
        <v>0.98399999999999999</v>
      </c>
      <c r="U960">
        <v>1.056</v>
      </c>
      <c r="V960">
        <v>0.223</v>
      </c>
      <c r="W960">
        <v>118.009</v>
      </c>
      <c r="X960">
        <v>-11.254</v>
      </c>
      <c r="Y960">
        <v>100.182</v>
      </c>
      <c r="Z960">
        <v>36.593000000000004</v>
      </c>
      <c r="AA960">
        <v>483.214</v>
      </c>
      <c r="AB960">
        <v>759.08399999999995</v>
      </c>
      <c r="AC960">
        <v>832.41499999999996</v>
      </c>
      <c r="AD960">
        <v>-7052.87</v>
      </c>
      <c r="AE960">
        <v>96.674999999999997</v>
      </c>
      <c r="AF960">
        <v>108.836</v>
      </c>
      <c r="AG960">
        <v>1113.1120000000001</v>
      </c>
      <c r="AH960">
        <v>1314.5530000000001</v>
      </c>
      <c r="AI960">
        <v>1371.3219999999999</v>
      </c>
      <c r="AJ960">
        <v>321.084</v>
      </c>
    </row>
    <row r="961" spans="1:36" x14ac:dyDescent="0.25">
      <c r="A961">
        <v>956</v>
      </c>
      <c r="B961">
        <v>956</v>
      </c>
      <c r="C961">
        <v>1598.037</v>
      </c>
      <c r="D961">
        <v>1850.787</v>
      </c>
      <c r="E961">
        <v>427.00700000000001</v>
      </c>
      <c r="F961">
        <v>613.16499999999996</v>
      </c>
      <c r="H961">
        <v>285.56299999999999</v>
      </c>
      <c r="I961">
        <v>-30.356999999999999</v>
      </c>
      <c r="J961">
        <v>-32.920999999999999</v>
      </c>
      <c r="L961">
        <v>-217.93899999999999</v>
      </c>
      <c r="N961">
        <v>950.82299999999998</v>
      </c>
      <c r="O961">
        <v>-2.0870000000000002</v>
      </c>
      <c r="P961">
        <v>-2.992</v>
      </c>
      <c r="Q961">
        <v>-1.625</v>
      </c>
      <c r="R961">
        <v>-5.0000000000000001E-3</v>
      </c>
      <c r="S961">
        <v>0.46500000000000002</v>
      </c>
      <c r="T961">
        <v>0.99</v>
      </c>
      <c r="U961">
        <v>1.052</v>
      </c>
      <c r="V961">
        <v>0.22700000000000001</v>
      </c>
      <c r="W961">
        <v>118.009</v>
      </c>
      <c r="X961">
        <v>-10.785</v>
      </c>
      <c r="Y961">
        <v>100.652</v>
      </c>
      <c r="Z961">
        <v>35.655000000000001</v>
      </c>
      <c r="AA961">
        <v>483.685</v>
      </c>
      <c r="AB961">
        <v>758.61400000000003</v>
      </c>
      <c r="AC961">
        <v>831.94500000000005</v>
      </c>
      <c r="AD961">
        <v>-7113.0140000000001</v>
      </c>
      <c r="AE961">
        <v>96.206000000000003</v>
      </c>
      <c r="AF961">
        <v>107.428</v>
      </c>
      <c r="AG961">
        <v>1106.3969999999999</v>
      </c>
      <c r="AH961">
        <v>1311.1949999999999</v>
      </c>
      <c r="AI961">
        <v>1371.627</v>
      </c>
      <c r="AJ961">
        <v>321.084</v>
      </c>
    </row>
    <row r="962" spans="1:36" x14ac:dyDescent="0.25">
      <c r="A962">
        <v>957</v>
      </c>
      <c r="B962">
        <v>957</v>
      </c>
      <c r="C962">
        <v>1596.6030000000001</v>
      </c>
      <c r="D962">
        <v>1850.308</v>
      </c>
      <c r="E962">
        <v>428.423</v>
      </c>
      <c r="F962">
        <v>612.22199999999998</v>
      </c>
      <c r="H962">
        <v>286.51499999999999</v>
      </c>
      <c r="I962">
        <v>-30.831</v>
      </c>
      <c r="J962">
        <v>-32.442999999999998</v>
      </c>
      <c r="L962">
        <v>-217.465</v>
      </c>
      <c r="N962">
        <v>953.18899999999996</v>
      </c>
      <c r="O962">
        <v>-2.0910000000000002</v>
      </c>
      <c r="P962">
        <v>-2.992</v>
      </c>
      <c r="Q962">
        <v>-1.625</v>
      </c>
      <c r="R962">
        <v>-0.01</v>
      </c>
      <c r="S962">
        <v>0.47</v>
      </c>
      <c r="T962">
        <v>0.99</v>
      </c>
      <c r="U962">
        <v>1.056</v>
      </c>
      <c r="V962">
        <v>0.219</v>
      </c>
      <c r="W962">
        <v>118.95</v>
      </c>
      <c r="X962">
        <v>-11.254</v>
      </c>
      <c r="Y962">
        <v>100.652</v>
      </c>
      <c r="Z962">
        <v>36.593000000000004</v>
      </c>
      <c r="AA962">
        <v>483.685</v>
      </c>
      <c r="AB962">
        <v>759.08399999999995</v>
      </c>
      <c r="AC962">
        <v>832.41499999999996</v>
      </c>
      <c r="AD962">
        <v>-7112.0889999999999</v>
      </c>
      <c r="AE962">
        <v>96.206000000000003</v>
      </c>
      <c r="AF962">
        <v>108.367</v>
      </c>
      <c r="AG962">
        <v>1103.9559999999999</v>
      </c>
      <c r="AH962">
        <v>1310.89</v>
      </c>
      <c r="AI962">
        <v>1371.933</v>
      </c>
      <c r="AJ962">
        <v>321.084</v>
      </c>
    </row>
    <row r="963" spans="1:36" x14ac:dyDescent="0.25">
      <c r="A963">
        <v>958</v>
      </c>
      <c r="B963">
        <v>958</v>
      </c>
      <c r="C963">
        <v>1596.6030000000001</v>
      </c>
      <c r="D963">
        <v>1848.8720000000001</v>
      </c>
      <c r="E963">
        <v>428.89499999999998</v>
      </c>
      <c r="F963">
        <v>610.33500000000004</v>
      </c>
      <c r="H963">
        <v>287.94299999999998</v>
      </c>
      <c r="I963">
        <v>-31.306000000000001</v>
      </c>
      <c r="J963">
        <v>-32.920999999999999</v>
      </c>
      <c r="L963">
        <v>-216.51499999999999</v>
      </c>
      <c r="N963">
        <v>939.46500000000003</v>
      </c>
      <c r="O963">
        <v>-2.0910000000000002</v>
      </c>
      <c r="P963">
        <v>-2.996</v>
      </c>
      <c r="Q963">
        <v>-1.625</v>
      </c>
      <c r="R963">
        <v>-5.0000000000000001E-3</v>
      </c>
      <c r="S963">
        <v>0.46500000000000002</v>
      </c>
      <c r="T963">
        <v>0.995</v>
      </c>
      <c r="U963">
        <v>1.056</v>
      </c>
      <c r="V963">
        <v>0.23</v>
      </c>
      <c r="W963">
        <v>118.009</v>
      </c>
      <c r="X963">
        <v>-10.316000000000001</v>
      </c>
      <c r="Y963">
        <v>100.652</v>
      </c>
      <c r="Z963">
        <v>36.124000000000002</v>
      </c>
      <c r="AA963">
        <v>484.62599999999998</v>
      </c>
      <c r="AB963">
        <v>759.08399999999995</v>
      </c>
      <c r="AC963">
        <v>831.00400000000002</v>
      </c>
      <c r="AD963">
        <v>-6860.82</v>
      </c>
      <c r="AE963">
        <v>95.736000000000004</v>
      </c>
      <c r="AF963">
        <v>106.959</v>
      </c>
      <c r="AG963">
        <v>1103.9559999999999</v>
      </c>
      <c r="AH963">
        <v>1311.1949999999999</v>
      </c>
      <c r="AI963">
        <v>1363.3869999999999</v>
      </c>
      <c r="AJ963">
        <v>321.38900000000001</v>
      </c>
    </row>
    <row r="964" spans="1:36" x14ac:dyDescent="0.25">
      <c r="A964">
        <v>959</v>
      </c>
      <c r="B964">
        <v>959</v>
      </c>
      <c r="C964">
        <v>1595.646</v>
      </c>
      <c r="D964">
        <v>1848.8720000000001</v>
      </c>
      <c r="E964">
        <v>428.89499999999998</v>
      </c>
      <c r="F964">
        <v>608.91999999999996</v>
      </c>
      <c r="H964">
        <v>288.41899999999998</v>
      </c>
      <c r="I964">
        <v>-30.831</v>
      </c>
      <c r="J964">
        <v>-33.875</v>
      </c>
      <c r="L964">
        <v>-216.51499999999999</v>
      </c>
      <c r="N964">
        <v>949.87699999999995</v>
      </c>
      <c r="O964">
        <v>-2.0960000000000001</v>
      </c>
      <c r="P964">
        <v>-2.996</v>
      </c>
      <c r="Q964">
        <v>-1.625</v>
      </c>
      <c r="R964">
        <v>-0.01</v>
      </c>
      <c r="S964">
        <v>0.47</v>
      </c>
      <c r="T964">
        <v>0.99</v>
      </c>
      <c r="U964">
        <v>1.056</v>
      </c>
      <c r="V964">
        <v>0.23</v>
      </c>
      <c r="W964">
        <v>118.479</v>
      </c>
      <c r="X964">
        <v>-11.254</v>
      </c>
      <c r="Y964">
        <v>100.652</v>
      </c>
      <c r="Z964">
        <v>36.593000000000004</v>
      </c>
      <c r="AA964">
        <v>484.62599999999998</v>
      </c>
      <c r="AB964">
        <v>758.61400000000003</v>
      </c>
      <c r="AC964">
        <v>831.94500000000005</v>
      </c>
      <c r="AD964">
        <v>-7146.7849999999999</v>
      </c>
      <c r="AE964">
        <v>95.736000000000004</v>
      </c>
      <c r="AF964">
        <v>107.428</v>
      </c>
      <c r="AG964">
        <v>1103.6500000000001</v>
      </c>
      <c r="AH964">
        <v>1311.5</v>
      </c>
      <c r="AI964">
        <v>1361.25</v>
      </c>
      <c r="AJ964">
        <v>320.779</v>
      </c>
    </row>
    <row r="965" spans="1:36" x14ac:dyDescent="0.25">
      <c r="A965">
        <v>960</v>
      </c>
      <c r="B965">
        <v>960</v>
      </c>
      <c r="C965">
        <v>1594.69</v>
      </c>
      <c r="D965">
        <v>1847.914</v>
      </c>
      <c r="E965">
        <v>429.36700000000002</v>
      </c>
      <c r="F965">
        <v>607.97699999999998</v>
      </c>
      <c r="H965">
        <v>285.56299999999999</v>
      </c>
      <c r="I965">
        <v>-30.831</v>
      </c>
      <c r="J965">
        <v>-32.920999999999999</v>
      </c>
      <c r="L965">
        <v>-216.041</v>
      </c>
      <c r="N965">
        <v>953.66300000000001</v>
      </c>
      <c r="O965">
        <v>-2.0910000000000002</v>
      </c>
      <c r="P965">
        <v>-2.992</v>
      </c>
      <c r="Q965">
        <v>-1.625</v>
      </c>
      <c r="R965">
        <v>-5.0000000000000001E-3</v>
      </c>
      <c r="S965">
        <v>0.47</v>
      </c>
      <c r="T965">
        <v>1.0009999999999999</v>
      </c>
      <c r="U965">
        <v>1.052</v>
      </c>
      <c r="V965">
        <v>0.22700000000000001</v>
      </c>
      <c r="W965">
        <v>118.479</v>
      </c>
      <c r="X965">
        <v>-10.785</v>
      </c>
      <c r="Y965">
        <v>100.652</v>
      </c>
      <c r="Z965">
        <v>36.124000000000002</v>
      </c>
      <c r="AA965">
        <v>485.56700000000001</v>
      </c>
      <c r="AB965">
        <v>758.61400000000003</v>
      </c>
      <c r="AC965">
        <v>832.41499999999996</v>
      </c>
      <c r="AD965">
        <v>-6871.9290000000001</v>
      </c>
      <c r="AE965">
        <v>95.736000000000004</v>
      </c>
      <c r="AF965">
        <v>106.959</v>
      </c>
      <c r="AG965">
        <v>1103.6500000000001</v>
      </c>
      <c r="AH965">
        <v>1311.1949999999999</v>
      </c>
      <c r="AI965">
        <v>1361.25</v>
      </c>
      <c r="AJ965">
        <v>321.38900000000001</v>
      </c>
    </row>
    <row r="966" spans="1:36" x14ac:dyDescent="0.25">
      <c r="A966">
        <v>961</v>
      </c>
      <c r="B966">
        <v>961</v>
      </c>
      <c r="C966">
        <v>1594.212</v>
      </c>
      <c r="D966">
        <v>1846.4780000000001</v>
      </c>
      <c r="E966">
        <v>430.31099999999998</v>
      </c>
      <c r="F966">
        <v>605.61900000000003</v>
      </c>
      <c r="H966">
        <v>285.56299999999999</v>
      </c>
      <c r="I966">
        <v>-31.306000000000001</v>
      </c>
      <c r="J966">
        <v>-32.442999999999998</v>
      </c>
      <c r="L966">
        <v>-216.51499999999999</v>
      </c>
      <c r="N966">
        <v>956.029</v>
      </c>
      <c r="O966">
        <v>-2.0910000000000002</v>
      </c>
      <c r="P966">
        <v>-2.996</v>
      </c>
      <c r="Q966">
        <v>-1.625</v>
      </c>
      <c r="R966">
        <v>0</v>
      </c>
      <c r="S966">
        <v>0.46</v>
      </c>
      <c r="T966">
        <v>0.99</v>
      </c>
      <c r="U966">
        <v>1.056</v>
      </c>
      <c r="V966">
        <v>0.219</v>
      </c>
      <c r="W966">
        <v>118.009</v>
      </c>
      <c r="X966">
        <v>-10.316000000000001</v>
      </c>
      <c r="Y966">
        <v>100.652</v>
      </c>
      <c r="Z966">
        <v>35.655000000000001</v>
      </c>
      <c r="AA966">
        <v>485.56700000000001</v>
      </c>
      <c r="AB966">
        <v>758.61400000000003</v>
      </c>
      <c r="AC966">
        <v>832.41499999999996</v>
      </c>
      <c r="AD966">
        <v>-7395.134</v>
      </c>
      <c r="AE966">
        <v>95.266999999999996</v>
      </c>
      <c r="AF966">
        <v>107.898</v>
      </c>
      <c r="AG966">
        <v>1103.6500000000001</v>
      </c>
      <c r="AH966">
        <v>1311.5</v>
      </c>
      <c r="AI966">
        <v>1361.25</v>
      </c>
      <c r="AJ966">
        <v>321.084</v>
      </c>
    </row>
    <row r="967" spans="1:36" x14ac:dyDescent="0.25">
      <c r="A967">
        <v>962</v>
      </c>
      <c r="B967">
        <v>962</v>
      </c>
      <c r="C967">
        <v>1593.7339999999999</v>
      </c>
      <c r="D967">
        <v>1846.4780000000001</v>
      </c>
      <c r="E967">
        <v>430.78300000000002</v>
      </c>
      <c r="F967">
        <v>603.73299999999995</v>
      </c>
      <c r="H967">
        <v>286.99099999999999</v>
      </c>
      <c r="I967">
        <v>-31.306000000000001</v>
      </c>
      <c r="J967">
        <v>-32.442999999999998</v>
      </c>
      <c r="L967">
        <v>-216.51499999999999</v>
      </c>
      <c r="N967">
        <v>956.97500000000002</v>
      </c>
      <c r="O967">
        <v>-2.0910000000000002</v>
      </c>
      <c r="P967">
        <v>-2.992</v>
      </c>
      <c r="Q967">
        <v>-1.625</v>
      </c>
      <c r="R967">
        <v>-5.0000000000000001E-3</v>
      </c>
      <c r="S967">
        <v>0.46500000000000002</v>
      </c>
      <c r="T967">
        <v>0.99</v>
      </c>
      <c r="U967">
        <v>1.056</v>
      </c>
      <c r="V967">
        <v>0.223</v>
      </c>
      <c r="W967">
        <v>117.539</v>
      </c>
      <c r="X967">
        <v>-11.254</v>
      </c>
      <c r="Y967">
        <v>99.712000000000003</v>
      </c>
      <c r="Z967">
        <v>36.593000000000004</v>
      </c>
      <c r="AA967">
        <v>486.98</v>
      </c>
      <c r="AB967">
        <v>758.14400000000001</v>
      </c>
      <c r="AC967">
        <v>831.94500000000005</v>
      </c>
      <c r="AD967">
        <v>-6799.7190000000001</v>
      </c>
      <c r="AE967">
        <v>95.736000000000004</v>
      </c>
      <c r="AF967">
        <v>106.959</v>
      </c>
      <c r="AG967">
        <v>1103.345</v>
      </c>
      <c r="AH967">
        <v>1307.838</v>
      </c>
      <c r="AI967">
        <v>1361.5550000000001</v>
      </c>
      <c r="AJ967">
        <v>321.084</v>
      </c>
    </row>
    <row r="968" spans="1:36" x14ac:dyDescent="0.25">
      <c r="A968">
        <v>963</v>
      </c>
      <c r="B968">
        <v>963</v>
      </c>
      <c r="C968">
        <v>1592.778</v>
      </c>
      <c r="D968">
        <v>1845.521</v>
      </c>
      <c r="E968">
        <v>431.72699999999998</v>
      </c>
      <c r="F968">
        <v>603.26099999999997</v>
      </c>
      <c r="H968">
        <v>285.56299999999999</v>
      </c>
      <c r="I968">
        <v>-30.831</v>
      </c>
      <c r="J968">
        <v>-32.442999999999998</v>
      </c>
      <c r="L968">
        <v>-216.51499999999999</v>
      </c>
      <c r="N968">
        <v>955.08199999999999</v>
      </c>
      <c r="O968">
        <v>-2.0960000000000001</v>
      </c>
      <c r="P968">
        <v>-2.9870000000000001</v>
      </c>
      <c r="Q968">
        <v>-1.625</v>
      </c>
      <c r="R968">
        <v>0</v>
      </c>
      <c r="S968">
        <v>0.46500000000000002</v>
      </c>
      <c r="T968">
        <v>0.99</v>
      </c>
      <c r="U968">
        <v>1.052</v>
      </c>
      <c r="V968">
        <v>0.22700000000000001</v>
      </c>
      <c r="W968">
        <v>117.539</v>
      </c>
      <c r="X968">
        <v>-10.785</v>
      </c>
      <c r="Y968">
        <v>99.712000000000003</v>
      </c>
      <c r="Z968">
        <v>35.655000000000001</v>
      </c>
      <c r="AA968">
        <v>486.03800000000001</v>
      </c>
      <c r="AB968">
        <v>758.14400000000001</v>
      </c>
      <c r="AC968">
        <v>830.53399999999999</v>
      </c>
      <c r="AD968">
        <v>-7310.0529999999999</v>
      </c>
      <c r="AE968">
        <v>95.266999999999996</v>
      </c>
      <c r="AF968">
        <v>105.55200000000001</v>
      </c>
      <c r="AG968">
        <v>1103.345</v>
      </c>
      <c r="AH968">
        <v>1302.039</v>
      </c>
      <c r="AI968">
        <v>1360.9449999999999</v>
      </c>
      <c r="AJ968">
        <v>321.38900000000001</v>
      </c>
    </row>
    <row r="969" spans="1:36" x14ac:dyDescent="0.25">
      <c r="A969">
        <v>964</v>
      </c>
      <c r="B969">
        <v>964</v>
      </c>
      <c r="C969">
        <v>1592.3</v>
      </c>
      <c r="D969">
        <v>1844.5630000000001</v>
      </c>
      <c r="E969">
        <v>431.255</v>
      </c>
      <c r="F969">
        <v>604.20500000000004</v>
      </c>
      <c r="H969">
        <v>287.94299999999998</v>
      </c>
      <c r="I969">
        <v>-30.356999999999999</v>
      </c>
      <c r="J969">
        <v>-33.398000000000003</v>
      </c>
      <c r="L969">
        <v>-215.566</v>
      </c>
      <c r="N969">
        <v>952.24300000000005</v>
      </c>
      <c r="O969">
        <v>-2.0870000000000002</v>
      </c>
      <c r="P969">
        <v>-2.992</v>
      </c>
      <c r="Q969">
        <v>-1.63</v>
      </c>
      <c r="R969">
        <v>0</v>
      </c>
      <c r="S969">
        <v>0.47</v>
      </c>
      <c r="T969">
        <v>0.99</v>
      </c>
      <c r="U969">
        <v>1.056</v>
      </c>
      <c r="V969">
        <v>0.223</v>
      </c>
      <c r="W969">
        <v>118.009</v>
      </c>
      <c r="X969">
        <v>-11.723000000000001</v>
      </c>
      <c r="Y969">
        <v>99.712000000000003</v>
      </c>
      <c r="Z969">
        <v>36.593000000000004</v>
      </c>
      <c r="AA969">
        <v>486.98</v>
      </c>
      <c r="AB969">
        <v>757.67399999999998</v>
      </c>
      <c r="AC969">
        <v>831.47500000000002</v>
      </c>
      <c r="AD969">
        <v>-7470.0309999999999</v>
      </c>
      <c r="AE969">
        <v>94.798000000000002</v>
      </c>
      <c r="AF969">
        <v>106.49</v>
      </c>
      <c r="AG969">
        <v>1098.7670000000001</v>
      </c>
      <c r="AH969">
        <v>1301.7339999999999</v>
      </c>
      <c r="AI969">
        <v>1352.0940000000001</v>
      </c>
      <c r="AJ969">
        <v>321.084</v>
      </c>
    </row>
    <row r="970" spans="1:36" x14ac:dyDescent="0.25">
      <c r="A970">
        <v>965</v>
      </c>
      <c r="B970">
        <v>965</v>
      </c>
      <c r="C970">
        <v>1591.3440000000001</v>
      </c>
      <c r="D970">
        <v>1843.606</v>
      </c>
      <c r="E970">
        <v>432.19900000000001</v>
      </c>
      <c r="F970">
        <v>603.73299999999995</v>
      </c>
      <c r="H970">
        <v>287.94299999999998</v>
      </c>
      <c r="I970">
        <v>-30.831</v>
      </c>
      <c r="J970">
        <v>-33.398000000000003</v>
      </c>
      <c r="L970">
        <v>-215.566</v>
      </c>
      <c r="N970">
        <v>954.13599999999997</v>
      </c>
      <c r="O970">
        <v>-2.0870000000000002</v>
      </c>
      <c r="P970">
        <v>-2.992</v>
      </c>
      <c r="Q970">
        <v>-1.62</v>
      </c>
      <c r="R970">
        <v>0</v>
      </c>
      <c r="S970">
        <v>0.46500000000000002</v>
      </c>
      <c r="T970">
        <v>0.99</v>
      </c>
      <c r="U970">
        <v>1.056</v>
      </c>
      <c r="V970">
        <v>0.223</v>
      </c>
      <c r="W970">
        <v>117.069</v>
      </c>
      <c r="X970">
        <v>-10.316000000000001</v>
      </c>
      <c r="Y970">
        <v>100.182</v>
      </c>
      <c r="Z970">
        <v>35.655000000000001</v>
      </c>
      <c r="AA970">
        <v>486.03800000000001</v>
      </c>
      <c r="AB970">
        <v>758.61400000000003</v>
      </c>
      <c r="AC970">
        <v>830.53399999999999</v>
      </c>
      <c r="AD970">
        <v>-7413.6279999999997</v>
      </c>
      <c r="AE970">
        <v>95.736000000000004</v>
      </c>
      <c r="AF970">
        <v>106.021</v>
      </c>
      <c r="AG970">
        <v>1096.9359999999999</v>
      </c>
      <c r="AH970">
        <v>1301.7339999999999</v>
      </c>
      <c r="AI970">
        <v>1351.4829999999999</v>
      </c>
      <c r="AJ970">
        <v>321.38900000000001</v>
      </c>
    </row>
    <row r="971" spans="1:36" x14ac:dyDescent="0.25">
      <c r="A971">
        <v>966</v>
      </c>
      <c r="B971">
        <v>966</v>
      </c>
      <c r="C971">
        <v>1590.866</v>
      </c>
      <c r="D971">
        <v>1842.1690000000001</v>
      </c>
      <c r="E971">
        <v>433.61500000000001</v>
      </c>
      <c r="F971">
        <v>604.67600000000004</v>
      </c>
      <c r="H971">
        <v>287.94299999999998</v>
      </c>
      <c r="I971">
        <v>-30.831</v>
      </c>
      <c r="J971">
        <v>-32.920999999999999</v>
      </c>
      <c r="L971">
        <v>-214.61600000000001</v>
      </c>
      <c r="N971">
        <v>955.08199999999999</v>
      </c>
      <c r="O971">
        <v>-2.0870000000000002</v>
      </c>
      <c r="P971">
        <v>-2.992</v>
      </c>
      <c r="Q971">
        <v>-1.63</v>
      </c>
      <c r="R971">
        <v>-5.0000000000000001E-3</v>
      </c>
      <c r="S971">
        <v>0.46500000000000002</v>
      </c>
      <c r="T971">
        <v>0.99</v>
      </c>
      <c r="U971">
        <v>1.056</v>
      </c>
      <c r="V971">
        <v>0.223</v>
      </c>
      <c r="W971">
        <v>117.539</v>
      </c>
      <c r="X971">
        <v>-10.316000000000001</v>
      </c>
      <c r="Y971">
        <v>99.712000000000003</v>
      </c>
      <c r="Z971">
        <v>35.655000000000001</v>
      </c>
      <c r="AA971">
        <v>488.392</v>
      </c>
      <c r="AB971">
        <v>758.61400000000003</v>
      </c>
      <c r="AC971">
        <v>831.00400000000002</v>
      </c>
      <c r="AD971">
        <v>-7350.2830000000004</v>
      </c>
      <c r="AE971">
        <v>95.266999999999996</v>
      </c>
      <c r="AF971">
        <v>106.49</v>
      </c>
      <c r="AG971">
        <v>1093.884</v>
      </c>
      <c r="AH971">
        <v>1301.4280000000001</v>
      </c>
      <c r="AI971">
        <v>1351.1780000000001</v>
      </c>
      <c r="AJ971">
        <v>320.779</v>
      </c>
    </row>
    <row r="972" spans="1:36" x14ac:dyDescent="0.25">
      <c r="A972">
        <v>967</v>
      </c>
      <c r="B972">
        <v>967</v>
      </c>
      <c r="C972">
        <v>1590.3879999999999</v>
      </c>
      <c r="D972">
        <v>1841.691</v>
      </c>
      <c r="E972">
        <v>433.61500000000001</v>
      </c>
      <c r="F972">
        <v>623.06799999999998</v>
      </c>
      <c r="H972">
        <v>288.41899999999998</v>
      </c>
      <c r="I972">
        <v>-31.306000000000001</v>
      </c>
      <c r="J972">
        <v>-32.442999999999998</v>
      </c>
      <c r="L972">
        <v>-214.61600000000001</v>
      </c>
      <c r="N972">
        <v>956.97500000000002</v>
      </c>
      <c r="O972">
        <v>-2.0910000000000002</v>
      </c>
      <c r="P972">
        <v>-2.992</v>
      </c>
      <c r="Q972">
        <v>-1.625</v>
      </c>
      <c r="R972">
        <v>0</v>
      </c>
      <c r="S972">
        <v>0.46500000000000002</v>
      </c>
      <c r="T972">
        <v>0.98399999999999999</v>
      </c>
      <c r="U972">
        <v>1.056</v>
      </c>
      <c r="V972">
        <v>0.22700000000000001</v>
      </c>
      <c r="W972">
        <v>117.539</v>
      </c>
      <c r="X972">
        <v>-9.8469999999999995</v>
      </c>
      <c r="Y972">
        <v>99.712000000000003</v>
      </c>
      <c r="Z972">
        <v>35.185000000000002</v>
      </c>
      <c r="AA972">
        <v>488.392</v>
      </c>
      <c r="AB972">
        <v>757.20299999999997</v>
      </c>
      <c r="AC972">
        <v>831.00400000000002</v>
      </c>
      <c r="AD972">
        <v>-7385.8869999999997</v>
      </c>
      <c r="AE972">
        <v>94.798000000000002</v>
      </c>
      <c r="AF972">
        <v>106.021</v>
      </c>
      <c r="AG972">
        <v>1093.2729999999999</v>
      </c>
      <c r="AH972">
        <v>1301.4280000000001</v>
      </c>
      <c r="AI972">
        <v>1351.1780000000001</v>
      </c>
      <c r="AJ972">
        <v>320.779</v>
      </c>
    </row>
    <row r="973" spans="1:36" x14ac:dyDescent="0.25">
      <c r="A973">
        <v>968</v>
      </c>
      <c r="B973">
        <v>968</v>
      </c>
      <c r="C973">
        <v>1589.91</v>
      </c>
      <c r="D973">
        <v>1840.2539999999999</v>
      </c>
      <c r="E973">
        <v>435.03100000000001</v>
      </c>
      <c r="F973">
        <v>626.37</v>
      </c>
      <c r="H973">
        <v>288.41899999999998</v>
      </c>
      <c r="I973">
        <v>-31.78</v>
      </c>
      <c r="J973">
        <v>-31.966000000000001</v>
      </c>
      <c r="L973">
        <v>-214.61600000000001</v>
      </c>
      <c r="N973">
        <v>949.87699999999995</v>
      </c>
      <c r="O973">
        <v>-2.0910000000000002</v>
      </c>
      <c r="P973">
        <v>-2.992</v>
      </c>
      <c r="Q973">
        <v>-1.63</v>
      </c>
      <c r="R973">
        <v>-5.0000000000000001E-3</v>
      </c>
      <c r="S973">
        <v>0.46500000000000002</v>
      </c>
      <c r="T973">
        <v>0.995</v>
      </c>
      <c r="U973">
        <v>1.0589999999999999</v>
      </c>
      <c r="V973">
        <v>0.219</v>
      </c>
      <c r="W973">
        <v>117.539</v>
      </c>
      <c r="X973">
        <v>-9.8469999999999995</v>
      </c>
      <c r="Y973">
        <v>99.712000000000003</v>
      </c>
      <c r="Z973">
        <v>35.185000000000002</v>
      </c>
      <c r="AA973">
        <v>487.92099999999999</v>
      </c>
      <c r="AB973">
        <v>758.61400000000003</v>
      </c>
      <c r="AC973">
        <v>829.59299999999996</v>
      </c>
      <c r="AD973">
        <v>808.279</v>
      </c>
      <c r="AE973">
        <v>95.736000000000004</v>
      </c>
      <c r="AF973">
        <v>106.021</v>
      </c>
      <c r="AG973">
        <v>1093.578</v>
      </c>
      <c r="AH973">
        <v>1301.4280000000001</v>
      </c>
      <c r="AI973">
        <v>1351.789</v>
      </c>
      <c r="AJ973">
        <v>321.084</v>
      </c>
    </row>
    <row r="974" spans="1:36" x14ac:dyDescent="0.25">
      <c r="A974">
        <v>969</v>
      </c>
      <c r="B974">
        <v>969</v>
      </c>
      <c r="C974">
        <v>1587.519</v>
      </c>
      <c r="D974">
        <v>1839.297</v>
      </c>
      <c r="E974">
        <v>435.97500000000002</v>
      </c>
      <c r="F974">
        <v>630.61400000000003</v>
      </c>
      <c r="H974">
        <v>288.89499999999998</v>
      </c>
      <c r="I974">
        <v>-31.78</v>
      </c>
      <c r="J974">
        <v>-32.442999999999998</v>
      </c>
      <c r="L974">
        <v>-215.09100000000001</v>
      </c>
      <c r="N974">
        <v>956.029</v>
      </c>
      <c r="O974">
        <v>-2.0910000000000002</v>
      </c>
      <c r="P974">
        <v>-3.0009999999999999</v>
      </c>
      <c r="Q974">
        <v>-1.625</v>
      </c>
      <c r="R974">
        <v>-5.0000000000000001E-3</v>
      </c>
      <c r="S974">
        <v>0.46500000000000002</v>
      </c>
      <c r="T974">
        <v>0.99</v>
      </c>
      <c r="U974">
        <v>1.0589999999999999</v>
      </c>
      <c r="V974">
        <v>0.219</v>
      </c>
      <c r="W974">
        <v>117.069</v>
      </c>
      <c r="X974">
        <v>-10.316000000000001</v>
      </c>
      <c r="Y974">
        <v>99.712000000000003</v>
      </c>
      <c r="Z974">
        <v>34.716000000000001</v>
      </c>
      <c r="AA974">
        <v>488.392</v>
      </c>
      <c r="AB974">
        <v>758.14400000000001</v>
      </c>
      <c r="AC974">
        <v>830.06299999999999</v>
      </c>
      <c r="AD974">
        <v>-8697.741</v>
      </c>
      <c r="AE974">
        <v>95.266999999999996</v>
      </c>
      <c r="AF974">
        <v>105.083</v>
      </c>
      <c r="AG974">
        <v>1093.884</v>
      </c>
      <c r="AH974">
        <v>1295.9349999999999</v>
      </c>
      <c r="AI974">
        <v>1344.463</v>
      </c>
      <c r="AJ974">
        <v>316.50599999999997</v>
      </c>
    </row>
    <row r="975" spans="1:36" x14ac:dyDescent="0.25">
      <c r="A975">
        <v>970</v>
      </c>
      <c r="B975">
        <v>970</v>
      </c>
      <c r="C975">
        <v>1587.0409999999999</v>
      </c>
      <c r="D975">
        <v>1838.818</v>
      </c>
      <c r="E975">
        <v>436.91899999999998</v>
      </c>
      <c r="F975">
        <v>632.97199999999998</v>
      </c>
      <c r="H975">
        <v>288.41899999999998</v>
      </c>
      <c r="I975">
        <v>-30.831</v>
      </c>
      <c r="J975">
        <v>-31.966000000000001</v>
      </c>
      <c r="L975">
        <v>-214.142</v>
      </c>
      <c r="N975">
        <v>957.44899999999996</v>
      </c>
      <c r="O975">
        <v>-2.0960000000000001</v>
      </c>
      <c r="P975">
        <v>-2.9870000000000001</v>
      </c>
      <c r="Q975">
        <v>-1.62</v>
      </c>
      <c r="R975">
        <v>-5.0000000000000001E-3</v>
      </c>
      <c r="S975">
        <v>0.46500000000000002</v>
      </c>
      <c r="T975">
        <v>0.98399999999999999</v>
      </c>
      <c r="U975">
        <v>1.052</v>
      </c>
      <c r="V975">
        <v>0.223</v>
      </c>
      <c r="W975">
        <v>116.128</v>
      </c>
      <c r="X975">
        <v>-10.316000000000001</v>
      </c>
      <c r="Y975">
        <v>100.182</v>
      </c>
      <c r="Z975">
        <v>34.716000000000001</v>
      </c>
      <c r="AA975">
        <v>488.392</v>
      </c>
      <c r="AB975">
        <v>758.14400000000001</v>
      </c>
      <c r="AC975">
        <v>829.59299999999996</v>
      </c>
      <c r="AD975">
        <v>-6969.1180000000004</v>
      </c>
      <c r="AE975">
        <v>94.798000000000002</v>
      </c>
      <c r="AF975">
        <v>106.021</v>
      </c>
      <c r="AG975">
        <v>1093.884</v>
      </c>
      <c r="AH975">
        <v>1291.0509999999999</v>
      </c>
      <c r="AI975">
        <v>1341.4110000000001</v>
      </c>
      <c r="AJ975">
        <v>318.33699999999999</v>
      </c>
    </row>
    <row r="976" spans="1:36" x14ac:dyDescent="0.25">
      <c r="A976">
        <v>971</v>
      </c>
      <c r="B976">
        <v>971</v>
      </c>
      <c r="C976">
        <v>1585.607</v>
      </c>
      <c r="D976">
        <v>1836.903</v>
      </c>
      <c r="E976">
        <v>437.863</v>
      </c>
      <c r="F976">
        <v>647.12099999999998</v>
      </c>
      <c r="H976">
        <v>289.37099999999998</v>
      </c>
      <c r="I976">
        <v>-31.306000000000001</v>
      </c>
      <c r="J976">
        <v>-31.489000000000001</v>
      </c>
      <c r="L976">
        <v>-214.61600000000001</v>
      </c>
      <c r="N976">
        <v>956.029</v>
      </c>
      <c r="O976">
        <v>-2.0870000000000002</v>
      </c>
      <c r="P976">
        <v>-2.9870000000000001</v>
      </c>
      <c r="Q976">
        <v>-1.625</v>
      </c>
      <c r="R976">
        <v>-5.0000000000000001E-3</v>
      </c>
      <c r="S976">
        <v>0.46500000000000002</v>
      </c>
      <c r="T976">
        <v>0.99</v>
      </c>
      <c r="U976">
        <v>1.056</v>
      </c>
      <c r="V976">
        <v>0.23</v>
      </c>
      <c r="W976">
        <v>116.599</v>
      </c>
      <c r="X976">
        <v>-10.316000000000001</v>
      </c>
      <c r="Y976">
        <v>100.182</v>
      </c>
      <c r="Z976">
        <v>35.185000000000002</v>
      </c>
      <c r="AA976">
        <v>488.863</v>
      </c>
      <c r="AB976">
        <v>757.20299999999997</v>
      </c>
      <c r="AC976">
        <v>828.18200000000002</v>
      </c>
      <c r="AD976">
        <v>-7538.9080000000004</v>
      </c>
      <c r="AE976">
        <v>95.266999999999996</v>
      </c>
      <c r="AF976">
        <v>106.021</v>
      </c>
      <c r="AG976">
        <v>1093.578</v>
      </c>
      <c r="AH976">
        <v>1291.356</v>
      </c>
      <c r="AI976">
        <v>1341.106</v>
      </c>
      <c r="AJ976">
        <v>314.67500000000001</v>
      </c>
    </row>
    <row r="977" spans="1:36" x14ac:dyDescent="0.25">
      <c r="A977">
        <v>972</v>
      </c>
      <c r="B977">
        <v>972</v>
      </c>
      <c r="C977">
        <v>1585.607</v>
      </c>
      <c r="D977">
        <v>1835.4670000000001</v>
      </c>
      <c r="E977">
        <v>438.33600000000001</v>
      </c>
      <c r="F977">
        <v>649.00699999999995</v>
      </c>
      <c r="H977">
        <v>288.41899999999998</v>
      </c>
      <c r="I977">
        <v>-30.831</v>
      </c>
      <c r="J977">
        <v>-32.920999999999999</v>
      </c>
      <c r="L977">
        <v>-214.142</v>
      </c>
      <c r="N977">
        <v>956.97500000000002</v>
      </c>
      <c r="O977">
        <v>-2.0960000000000001</v>
      </c>
      <c r="P977">
        <v>-2.992</v>
      </c>
      <c r="Q977">
        <v>-1.625</v>
      </c>
      <c r="R977">
        <v>0</v>
      </c>
      <c r="S977">
        <v>0.46500000000000002</v>
      </c>
      <c r="T977">
        <v>1.0009999999999999</v>
      </c>
      <c r="U977">
        <v>1.056</v>
      </c>
      <c r="V977">
        <v>0.223</v>
      </c>
      <c r="W977">
        <v>117.539</v>
      </c>
      <c r="X977">
        <v>-9.8469999999999995</v>
      </c>
      <c r="Y977">
        <v>99.712000000000003</v>
      </c>
      <c r="Z977">
        <v>35.185000000000002</v>
      </c>
      <c r="AA977">
        <v>489.33300000000003</v>
      </c>
      <c r="AB977">
        <v>756.73299999999995</v>
      </c>
      <c r="AC977">
        <v>829.12199999999996</v>
      </c>
      <c r="AD977">
        <v>-5467.98</v>
      </c>
      <c r="AE977">
        <v>94.328000000000003</v>
      </c>
      <c r="AF977">
        <v>105.083</v>
      </c>
      <c r="AG977">
        <v>1092.0519999999999</v>
      </c>
      <c r="AH977">
        <v>1291.662</v>
      </c>
      <c r="AI977">
        <v>1341.106</v>
      </c>
      <c r="AJ977">
        <v>311.31700000000001</v>
      </c>
    </row>
    <row r="978" spans="1:36" x14ac:dyDescent="0.25">
      <c r="A978">
        <v>973</v>
      </c>
      <c r="B978">
        <v>973</v>
      </c>
      <c r="C978">
        <v>1584.173</v>
      </c>
      <c r="D978">
        <v>1835.4670000000001</v>
      </c>
      <c r="E978">
        <v>438.80799999999999</v>
      </c>
      <c r="F978">
        <v>650.42200000000003</v>
      </c>
      <c r="H978">
        <v>286.51499999999999</v>
      </c>
      <c r="I978">
        <v>-30.831</v>
      </c>
      <c r="J978">
        <v>-32.442999999999998</v>
      </c>
      <c r="L978">
        <v>-213.667</v>
      </c>
      <c r="N978">
        <v>956.97500000000002</v>
      </c>
      <c r="O978">
        <v>-2.0819999999999999</v>
      </c>
      <c r="P978">
        <v>-2.996</v>
      </c>
      <c r="Q978">
        <v>-1.63</v>
      </c>
      <c r="R978">
        <v>-5.0000000000000001E-3</v>
      </c>
      <c r="S978">
        <v>0.47</v>
      </c>
      <c r="T978">
        <v>0.995</v>
      </c>
      <c r="U978">
        <v>1.056</v>
      </c>
      <c r="V978">
        <v>0.22700000000000001</v>
      </c>
      <c r="W978">
        <v>116.599</v>
      </c>
      <c r="X978">
        <v>-9.3780000000000001</v>
      </c>
      <c r="Y978">
        <v>99.712000000000003</v>
      </c>
      <c r="Z978">
        <v>35.185000000000002</v>
      </c>
      <c r="AA978">
        <v>489.80399999999997</v>
      </c>
      <c r="AB978">
        <v>758.14400000000001</v>
      </c>
      <c r="AC978">
        <v>830.53399999999999</v>
      </c>
      <c r="AD978">
        <v>-7005.674</v>
      </c>
      <c r="AE978">
        <v>94.798000000000002</v>
      </c>
      <c r="AF978">
        <v>106.959</v>
      </c>
      <c r="AG978">
        <v>1083.5060000000001</v>
      </c>
      <c r="AH978">
        <v>1291.662</v>
      </c>
      <c r="AI978">
        <v>1341.4110000000001</v>
      </c>
      <c r="AJ978">
        <v>311.012</v>
      </c>
    </row>
    <row r="979" spans="1:36" x14ac:dyDescent="0.25">
      <c r="A979">
        <v>974</v>
      </c>
      <c r="B979">
        <v>974</v>
      </c>
      <c r="C979">
        <v>1583.6949999999999</v>
      </c>
      <c r="D979">
        <v>1833.5519999999999</v>
      </c>
      <c r="E979">
        <v>439.75200000000001</v>
      </c>
      <c r="F979">
        <v>658.91099999999994</v>
      </c>
      <c r="H979">
        <v>286.99099999999999</v>
      </c>
      <c r="I979">
        <v>-31.306000000000001</v>
      </c>
      <c r="J979">
        <v>-32.920999999999999</v>
      </c>
      <c r="L979">
        <v>-213.667</v>
      </c>
      <c r="N979">
        <v>955.55600000000004</v>
      </c>
      <c r="O979">
        <v>-2.0960000000000001</v>
      </c>
      <c r="P979">
        <v>-2.992</v>
      </c>
      <c r="Q979">
        <v>-1.63</v>
      </c>
      <c r="R979">
        <v>-5.0000000000000001E-3</v>
      </c>
      <c r="S979">
        <v>0.46500000000000002</v>
      </c>
      <c r="T979">
        <v>0.995</v>
      </c>
      <c r="U979">
        <v>1.0489999999999999</v>
      </c>
      <c r="V979">
        <v>0.23</v>
      </c>
      <c r="W979">
        <v>117.069</v>
      </c>
      <c r="X979">
        <v>-9.8469999999999995</v>
      </c>
      <c r="Y979">
        <v>99.712000000000003</v>
      </c>
      <c r="Z979">
        <v>34.716000000000001</v>
      </c>
      <c r="AA979">
        <v>489.80399999999997</v>
      </c>
      <c r="AB979">
        <v>757.67399999999998</v>
      </c>
      <c r="AC979">
        <v>830.06299999999999</v>
      </c>
      <c r="AD979">
        <v>-7116.7150000000001</v>
      </c>
      <c r="AE979">
        <v>94.798000000000002</v>
      </c>
      <c r="AF979">
        <v>106.959</v>
      </c>
      <c r="AG979">
        <v>1083.5060000000001</v>
      </c>
      <c r="AH979">
        <v>1291.662</v>
      </c>
      <c r="AI979">
        <v>1332.56</v>
      </c>
      <c r="AJ979">
        <v>310.70699999999999</v>
      </c>
    </row>
    <row r="980" spans="1:36" x14ac:dyDescent="0.25">
      <c r="A980">
        <v>975</v>
      </c>
      <c r="B980">
        <v>975</v>
      </c>
      <c r="C980">
        <v>1582.739</v>
      </c>
      <c r="D980">
        <v>1832.116</v>
      </c>
      <c r="E980">
        <v>438.80799999999999</v>
      </c>
      <c r="F980">
        <v>657.96799999999996</v>
      </c>
      <c r="H980">
        <v>286.03899999999999</v>
      </c>
      <c r="I980">
        <v>-30.831</v>
      </c>
      <c r="J980">
        <v>-32.442999999999998</v>
      </c>
      <c r="L980">
        <v>-213.19200000000001</v>
      </c>
      <c r="N980">
        <v>954.60900000000004</v>
      </c>
      <c r="O980">
        <v>-2.0910000000000002</v>
      </c>
      <c r="P980">
        <v>-2.996</v>
      </c>
      <c r="Q980">
        <v>-1.625</v>
      </c>
      <c r="R980">
        <v>0</v>
      </c>
      <c r="S980">
        <v>0.46500000000000002</v>
      </c>
      <c r="T980">
        <v>0.99</v>
      </c>
      <c r="U980">
        <v>1.056</v>
      </c>
      <c r="V980">
        <v>0.22700000000000001</v>
      </c>
      <c r="W980">
        <v>116.599</v>
      </c>
      <c r="X980">
        <v>-9.3780000000000001</v>
      </c>
      <c r="Y980">
        <v>99.712000000000003</v>
      </c>
      <c r="Z980">
        <v>35.185000000000002</v>
      </c>
      <c r="AA980">
        <v>490.27499999999998</v>
      </c>
      <c r="AB980">
        <v>757.20299999999997</v>
      </c>
      <c r="AC980">
        <v>829.59299999999996</v>
      </c>
      <c r="AD980">
        <v>-6595.9949999999999</v>
      </c>
      <c r="AE980">
        <v>94.798000000000002</v>
      </c>
      <c r="AF980">
        <v>106.49</v>
      </c>
      <c r="AG980">
        <v>1082.896</v>
      </c>
      <c r="AH980">
        <v>1291.356</v>
      </c>
      <c r="AI980">
        <v>1331.3389999999999</v>
      </c>
      <c r="AJ980">
        <v>311.012</v>
      </c>
    </row>
    <row r="981" spans="1:36" x14ac:dyDescent="0.25">
      <c r="A981">
        <v>976</v>
      </c>
      <c r="B981">
        <v>976</v>
      </c>
      <c r="C981">
        <v>1581.3040000000001</v>
      </c>
      <c r="D981">
        <v>1832.116</v>
      </c>
      <c r="E981">
        <v>439.28</v>
      </c>
      <c r="F981">
        <v>657.49599999999998</v>
      </c>
      <c r="H981">
        <v>288.41899999999998</v>
      </c>
      <c r="I981">
        <v>-30.831</v>
      </c>
      <c r="J981">
        <v>-32.442999999999998</v>
      </c>
      <c r="L981">
        <v>-212.71799999999999</v>
      </c>
      <c r="N981">
        <v>955.08199999999999</v>
      </c>
      <c r="O981">
        <v>-2.0910000000000002</v>
      </c>
      <c r="P981">
        <v>-2.992</v>
      </c>
      <c r="Q981">
        <v>-1.63</v>
      </c>
      <c r="R981">
        <v>-0.01</v>
      </c>
      <c r="S981">
        <v>0.46500000000000002</v>
      </c>
      <c r="T981">
        <v>0.98399999999999999</v>
      </c>
      <c r="U981">
        <v>1.056</v>
      </c>
      <c r="V981">
        <v>0.223</v>
      </c>
      <c r="W981">
        <v>116.128</v>
      </c>
      <c r="X981">
        <v>-9.3780000000000001</v>
      </c>
      <c r="Y981">
        <v>99.241</v>
      </c>
      <c r="Z981">
        <v>34.716000000000001</v>
      </c>
      <c r="AA981">
        <v>489.80399999999997</v>
      </c>
      <c r="AB981">
        <v>756.26300000000003</v>
      </c>
      <c r="AC981">
        <v>828.65200000000004</v>
      </c>
      <c r="AD981">
        <v>-7344.2719999999999</v>
      </c>
      <c r="AE981">
        <v>94.328000000000003</v>
      </c>
      <c r="AF981">
        <v>105.083</v>
      </c>
      <c r="AG981">
        <v>1083.201</v>
      </c>
      <c r="AH981">
        <v>1289.5250000000001</v>
      </c>
      <c r="AI981">
        <v>1331.644</v>
      </c>
      <c r="AJ981">
        <v>311.012</v>
      </c>
    </row>
    <row r="982" spans="1:36" x14ac:dyDescent="0.25">
      <c r="A982">
        <v>977</v>
      </c>
      <c r="B982">
        <v>977</v>
      </c>
      <c r="C982">
        <v>1580.826</v>
      </c>
      <c r="D982">
        <v>1831.1579999999999</v>
      </c>
      <c r="E982">
        <v>439.28</v>
      </c>
      <c r="F982">
        <v>657.02499999999998</v>
      </c>
      <c r="H982">
        <v>286.51499999999999</v>
      </c>
      <c r="I982">
        <v>-30.831</v>
      </c>
      <c r="J982">
        <v>-32.442999999999998</v>
      </c>
      <c r="L982">
        <v>-212.71799999999999</v>
      </c>
      <c r="N982">
        <v>956.97500000000002</v>
      </c>
      <c r="O982">
        <v>-2.0819999999999999</v>
      </c>
      <c r="P982">
        <v>-2.996</v>
      </c>
      <c r="Q982">
        <v>-1.625</v>
      </c>
      <c r="R982">
        <v>-0.01</v>
      </c>
      <c r="S982">
        <v>0.47</v>
      </c>
      <c r="T982">
        <v>0.98399999999999999</v>
      </c>
      <c r="U982">
        <v>1.056</v>
      </c>
      <c r="V982">
        <v>0.223</v>
      </c>
      <c r="W982">
        <v>117.069</v>
      </c>
      <c r="X982">
        <v>-9.8469999999999995</v>
      </c>
      <c r="Y982">
        <v>99.241</v>
      </c>
      <c r="Z982">
        <v>35.655000000000001</v>
      </c>
      <c r="AA982">
        <v>490.74599999999998</v>
      </c>
      <c r="AB982">
        <v>756.26300000000003</v>
      </c>
      <c r="AC982">
        <v>828.65200000000004</v>
      </c>
      <c r="AD982">
        <v>-6759.9070000000002</v>
      </c>
      <c r="AE982">
        <v>94.798000000000002</v>
      </c>
      <c r="AF982">
        <v>105.55200000000001</v>
      </c>
      <c r="AG982">
        <v>1083.201</v>
      </c>
      <c r="AH982">
        <v>1280.979</v>
      </c>
      <c r="AI982">
        <v>1331.0340000000001</v>
      </c>
      <c r="AJ982">
        <v>311.62299999999999</v>
      </c>
    </row>
    <row r="983" spans="1:36" x14ac:dyDescent="0.25">
      <c r="A983">
        <v>978</v>
      </c>
      <c r="B983">
        <v>978</v>
      </c>
      <c r="C983">
        <v>1580.826</v>
      </c>
      <c r="D983">
        <v>1830.201</v>
      </c>
      <c r="E983">
        <v>438.80799999999999</v>
      </c>
      <c r="F983">
        <v>657.96799999999996</v>
      </c>
      <c r="H983">
        <v>288.41899999999998</v>
      </c>
      <c r="I983">
        <v>-31.306000000000001</v>
      </c>
      <c r="J983">
        <v>-32.920999999999999</v>
      </c>
      <c r="L983">
        <v>-212.24299999999999</v>
      </c>
      <c r="N983">
        <v>958.39499999999998</v>
      </c>
      <c r="O983">
        <v>-2.0910000000000002</v>
      </c>
      <c r="P983">
        <v>-2.992</v>
      </c>
      <c r="Q983">
        <v>-1.63</v>
      </c>
      <c r="R983">
        <v>-5.0000000000000001E-3</v>
      </c>
      <c r="S983">
        <v>0.46500000000000002</v>
      </c>
      <c r="T983">
        <v>0.98399999999999999</v>
      </c>
      <c r="U983">
        <v>1.0489999999999999</v>
      </c>
      <c r="V983">
        <v>0.223</v>
      </c>
      <c r="W983">
        <v>116.128</v>
      </c>
      <c r="X983">
        <v>-9.8469999999999995</v>
      </c>
      <c r="Y983">
        <v>99.712000000000003</v>
      </c>
      <c r="Z983">
        <v>34.716000000000001</v>
      </c>
      <c r="AA983">
        <v>490.27499999999998</v>
      </c>
      <c r="AB983">
        <v>756.26300000000003</v>
      </c>
      <c r="AC983">
        <v>828.18200000000002</v>
      </c>
      <c r="AD983">
        <v>-6908.03</v>
      </c>
      <c r="AE983">
        <v>93.858999999999995</v>
      </c>
      <c r="AF983">
        <v>105.083</v>
      </c>
      <c r="AG983">
        <v>1083.5060000000001</v>
      </c>
      <c r="AH983">
        <v>1281.2840000000001</v>
      </c>
      <c r="AI983">
        <v>1331.3389999999999</v>
      </c>
      <c r="AJ983">
        <v>311.31700000000001</v>
      </c>
    </row>
    <row r="984" spans="1:36" x14ac:dyDescent="0.25">
      <c r="A984">
        <v>979</v>
      </c>
      <c r="B984">
        <v>979</v>
      </c>
      <c r="C984">
        <v>1578.914</v>
      </c>
      <c r="D984">
        <v>1829.2429999999999</v>
      </c>
      <c r="E984">
        <v>441.16800000000001</v>
      </c>
      <c r="F984">
        <v>659.38300000000004</v>
      </c>
      <c r="H984">
        <v>286.99099999999999</v>
      </c>
      <c r="I984">
        <v>-30.831</v>
      </c>
      <c r="J984">
        <v>-33.398000000000003</v>
      </c>
      <c r="L984">
        <v>-213.19200000000001</v>
      </c>
      <c r="N984">
        <v>957.44899999999996</v>
      </c>
      <c r="O984">
        <v>-2.0960000000000001</v>
      </c>
      <c r="P984">
        <v>-2.9870000000000001</v>
      </c>
      <c r="Q984">
        <v>-1.625</v>
      </c>
      <c r="R984">
        <v>-5.0000000000000001E-3</v>
      </c>
      <c r="S984">
        <v>0.46</v>
      </c>
      <c r="T984">
        <v>0.995</v>
      </c>
      <c r="U984">
        <v>1.056</v>
      </c>
      <c r="V984">
        <v>0.22700000000000001</v>
      </c>
      <c r="W984">
        <v>116.599</v>
      </c>
      <c r="X984">
        <v>-9.3780000000000001</v>
      </c>
      <c r="Y984">
        <v>98.771000000000001</v>
      </c>
      <c r="Z984">
        <v>34.247</v>
      </c>
      <c r="AA984">
        <v>489.80399999999997</v>
      </c>
      <c r="AB984">
        <v>756.73299999999995</v>
      </c>
      <c r="AC984">
        <v>827.24099999999999</v>
      </c>
      <c r="AD984">
        <v>-7343.81</v>
      </c>
      <c r="AE984">
        <v>94.328000000000003</v>
      </c>
      <c r="AF984">
        <v>108.836</v>
      </c>
      <c r="AG984">
        <v>1083.5060000000001</v>
      </c>
      <c r="AH984">
        <v>1281.2840000000001</v>
      </c>
      <c r="AI984">
        <v>1331.3389999999999</v>
      </c>
      <c r="AJ984">
        <v>311.012</v>
      </c>
    </row>
    <row r="985" spans="1:36" x14ac:dyDescent="0.25">
      <c r="A985">
        <v>980</v>
      </c>
      <c r="B985">
        <v>980</v>
      </c>
      <c r="C985">
        <v>1578.914</v>
      </c>
      <c r="D985">
        <v>1827.807</v>
      </c>
      <c r="E985">
        <v>441.16800000000001</v>
      </c>
      <c r="F985">
        <v>652.30899999999997</v>
      </c>
      <c r="H985">
        <v>289.37099999999998</v>
      </c>
      <c r="I985">
        <v>-30.831</v>
      </c>
      <c r="J985">
        <v>-31.966000000000001</v>
      </c>
      <c r="L985">
        <v>-211.768</v>
      </c>
      <c r="N985">
        <v>957.92200000000003</v>
      </c>
      <c r="O985">
        <v>-2.0960000000000001</v>
      </c>
      <c r="P985">
        <v>-2.992</v>
      </c>
      <c r="Q985">
        <v>-1.625</v>
      </c>
      <c r="R985">
        <v>-5.0000000000000001E-3</v>
      </c>
      <c r="S985">
        <v>0.47</v>
      </c>
      <c r="T985">
        <v>0.98399999999999999</v>
      </c>
      <c r="U985">
        <v>1.052</v>
      </c>
      <c r="V985">
        <v>0.223</v>
      </c>
      <c r="W985">
        <v>116.599</v>
      </c>
      <c r="X985">
        <v>-8.9090000000000007</v>
      </c>
      <c r="Y985">
        <v>98.771000000000001</v>
      </c>
      <c r="Z985">
        <v>34.716000000000001</v>
      </c>
      <c r="AA985">
        <v>488.392</v>
      </c>
      <c r="AB985">
        <v>756.26300000000003</v>
      </c>
      <c r="AC985">
        <v>827.24099999999999</v>
      </c>
      <c r="AD985">
        <v>-7603.1530000000002</v>
      </c>
      <c r="AE985">
        <v>94.328000000000003</v>
      </c>
      <c r="AF985">
        <v>109.30500000000001</v>
      </c>
      <c r="AG985">
        <v>1083.5060000000001</v>
      </c>
      <c r="AH985">
        <v>1281.2840000000001</v>
      </c>
      <c r="AI985">
        <v>1321.5719999999999</v>
      </c>
      <c r="AJ985">
        <v>310.70699999999999</v>
      </c>
    </row>
    <row r="986" spans="1:36" x14ac:dyDescent="0.25">
      <c r="A986">
        <v>981</v>
      </c>
      <c r="B986">
        <v>981</v>
      </c>
      <c r="C986">
        <v>1577.48</v>
      </c>
      <c r="D986">
        <v>1826.3710000000001</v>
      </c>
      <c r="E986">
        <v>441.16800000000001</v>
      </c>
      <c r="F986">
        <v>659.85500000000002</v>
      </c>
      <c r="H986">
        <v>286.99099999999999</v>
      </c>
      <c r="I986">
        <v>-30.356999999999999</v>
      </c>
      <c r="J986">
        <v>-32.442999999999998</v>
      </c>
      <c r="L986">
        <v>-213.19200000000001</v>
      </c>
      <c r="N986">
        <v>959.81500000000005</v>
      </c>
      <c r="O986">
        <v>-2.0910000000000002</v>
      </c>
      <c r="P986">
        <v>-2.9870000000000001</v>
      </c>
      <c r="Q986">
        <v>-1.62</v>
      </c>
      <c r="R986">
        <v>-5.0000000000000001E-3</v>
      </c>
      <c r="S986">
        <v>0.46</v>
      </c>
      <c r="T986">
        <v>0.995</v>
      </c>
      <c r="U986">
        <v>1.052</v>
      </c>
      <c r="V986">
        <v>0.22700000000000001</v>
      </c>
      <c r="W986">
        <v>116.599</v>
      </c>
      <c r="X986">
        <v>-8.4410000000000007</v>
      </c>
      <c r="Y986">
        <v>98.301000000000002</v>
      </c>
      <c r="Z986">
        <v>34.247</v>
      </c>
      <c r="AA986">
        <v>487.92099999999999</v>
      </c>
      <c r="AB986">
        <v>755.79300000000001</v>
      </c>
      <c r="AC986">
        <v>827.71100000000001</v>
      </c>
      <c r="AD986">
        <v>-6810.8289999999997</v>
      </c>
      <c r="AE986">
        <v>94.328000000000003</v>
      </c>
      <c r="AF986">
        <v>108.367</v>
      </c>
      <c r="AG986">
        <v>1073.739</v>
      </c>
      <c r="AH986">
        <v>1280.979</v>
      </c>
      <c r="AI986">
        <v>1321.5719999999999</v>
      </c>
      <c r="AJ986">
        <v>310.40199999999999</v>
      </c>
    </row>
    <row r="987" spans="1:36" x14ac:dyDescent="0.25">
      <c r="A987">
        <v>982</v>
      </c>
      <c r="B987">
        <v>982</v>
      </c>
      <c r="C987">
        <v>1576.5239999999999</v>
      </c>
      <c r="D987">
        <v>1825.414</v>
      </c>
      <c r="E987">
        <v>442.11200000000002</v>
      </c>
      <c r="F987">
        <v>659.38300000000004</v>
      </c>
      <c r="H987">
        <v>288.41899999999998</v>
      </c>
      <c r="I987">
        <v>-30.356999999999999</v>
      </c>
      <c r="J987">
        <v>-31.966000000000001</v>
      </c>
      <c r="L987">
        <v>-211.768</v>
      </c>
      <c r="N987">
        <v>932.83900000000006</v>
      </c>
      <c r="O987">
        <v>-2.0910000000000002</v>
      </c>
      <c r="P987">
        <v>-2.9870000000000001</v>
      </c>
      <c r="Q987">
        <v>-1.63</v>
      </c>
      <c r="R987">
        <v>-5.0000000000000001E-3</v>
      </c>
      <c r="S987">
        <v>0.47499999999999998</v>
      </c>
      <c r="T987">
        <v>0.98399999999999999</v>
      </c>
      <c r="U987">
        <v>1.052</v>
      </c>
      <c r="V987">
        <v>0.223</v>
      </c>
      <c r="W987">
        <v>116.128</v>
      </c>
      <c r="X987">
        <v>-8.9090000000000007</v>
      </c>
      <c r="Y987">
        <v>99.712000000000003</v>
      </c>
      <c r="Z987">
        <v>33.777999999999999</v>
      </c>
      <c r="AA987">
        <v>488.392</v>
      </c>
      <c r="AB987">
        <v>755.79300000000001</v>
      </c>
      <c r="AC987">
        <v>827.24099999999999</v>
      </c>
      <c r="AD987">
        <v>-7499.1540000000005</v>
      </c>
      <c r="AE987">
        <v>93.39</v>
      </c>
      <c r="AF987">
        <v>106.021</v>
      </c>
      <c r="AG987">
        <v>1073.1289999999999</v>
      </c>
      <c r="AH987">
        <v>1281.2840000000001</v>
      </c>
      <c r="AI987">
        <v>1320.962</v>
      </c>
      <c r="AJ987">
        <v>311.31700000000001</v>
      </c>
    </row>
    <row r="988" spans="1:36" x14ac:dyDescent="0.25">
      <c r="A988">
        <v>983</v>
      </c>
      <c r="B988">
        <v>983</v>
      </c>
      <c r="C988">
        <v>1575.09</v>
      </c>
      <c r="D988">
        <v>1824.4559999999999</v>
      </c>
      <c r="E988">
        <v>442.584</v>
      </c>
      <c r="F988">
        <v>657.49599999999998</v>
      </c>
      <c r="H988">
        <v>285.56299999999999</v>
      </c>
      <c r="I988">
        <v>-30.356999999999999</v>
      </c>
      <c r="J988">
        <v>-32.442999999999998</v>
      </c>
      <c r="L988">
        <v>-211.768</v>
      </c>
      <c r="N988">
        <v>949.87699999999995</v>
      </c>
      <c r="O988">
        <v>-2.0910000000000002</v>
      </c>
      <c r="P988">
        <v>-2.9820000000000002</v>
      </c>
      <c r="Q988">
        <v>-1.63</v>
      </c>
      <c r="R988">
        <v>-5.0000000000000001E-3</v>
      </c>
      <c r="S988">
        <v>0.46</v>
      </c>
      <c r="T988">
        <v>0.98399999999999999</v>
      </c>
      <c r="U988">
        <v>1.052</v>
      </c>
      <c r="V988">
        <v>0.223</v>
      </c>
      <c r="W988">
        <v>116.599</v>
      </c>
      <c r="X988">
        <v>-8.4410000000000007</v>
      </c>
      <c r="Y988">
        <v>98.301000000000002</v>
      </c>
      <c r="Z988">
        <v>32.840000000000003</v>
      </c>
      <c r="AA988">
        <v>474.74099999999999</v>
      </c>
      <c r="AB988">
        <v>756.26300000000003</v>
      </c>
      <c r="AC988">
        <v>827.24099999999999</v>
      </c>
      <c r="AD988">
        <v>-7652.14</v>
      </c>
      <c r="AE988">
        <v>94.328000000000003</v>
      </c>
      <c r="AF988">
        <v>107.428</v>
      </c>
      <c r="AG988">
        <v>1073.1289999999999</v>
      </c>
      <c r="AH988">
        <v>1272.1279999999999</v>
      </c>
      <c r="AI988">
        <v>1321.2670000000001</v>
      </c>
      <c r="AJ988">
        <v>310.70699999999999</v>
      </c>
    </row>
    <row r="989" spans="1:36" x14ac:dyDescent="0.25">
      <c r="A989">
        <v>984</v>
      </c>
      <c r="B989">
        <v>984</v>
      </c>
      <c r="C989">
        <v>1574.6120000000001</v>
      </c>
      <c r="D989">
        <v>1823.02</v>
      </c>
      <c r="E989">
        <v>441.64</v>
      </c>
      <c r="F989">
        <v>656.08199999999999</v>
      </c>
      <c r="H989">
        <v>285.08699999999999</v>
      </c>
      <c r="I989">
        <v>-29.882999999999999</v>
      </c>
      <c r="J989">
        <v>-32.442999999999998</v>
      </c>
      <c r="L989">
        <v>-212.24299999999999</v>
      </c>
      <c r="N989">
        <v>958.39499999999998</v>
      </c>
      <c r="O989">
        <v>-2.0910000000000002</v>
      </c>
      <c r="P989">
        <v>-2.9870000000000001</v>
      </c>
      <c r="Q989">
        <v>-1.63</v>
      </c>
      <c r="R989">
        <v>-0.01</v>
      </c>
      <c r="S989">
        <v>0.46</v>
      </c>
      <c r="T989">
        <v>0.98399999999999999</v>
      </c>
      <c r="U989">
        <v>1.056</v>
      </c>
      <c r="V989">
        <v>0.22700000000000001</v>
      </c>
      <c r="W989">
        <v>117.069</v>
      </c>
      <c r="X989">
        <v>-8.9090000000000007</v>
      </c>
      <c r="Y989">
        <v>99.241</v>
      </c>
      <c r="Z989">
        <v>32.369999999999997</v>
      </c>
      <c r="AA989">
        <v>481.80200000000002</v>
      </c>
      <c r="AB989">
        <v>755.79300000000001</v>
      </c>
      <c r="AC989">
        <v>826.77</v>
      </c>
      <c r="AD989">
        <v>-7915.0169999999998</v>
      </c>
      <c r="AE989">
        <v>93.39</v>
      </c>
      <c r="AF989">
        <v>108.367</v>
      </c>
      <c r="AG989">
        <v>1073.739</v>
      </c>
      <c r="AH989">
        <v>1271.212</v>
      </c>
      <c r="AI989">
        <v>1321.2670000000001</v>
      </c>
      <c r="AJ989">
        <v>310.70699999999999</v>
      </c>
    </row>
    <row r="990" spans="1:36" x14ac:dyDescent="0.25">
      <c r="A990">
        <v>985</v>
      </c>
      <c r="B990">
        <v>985</v>
      </c>
      <c r="C990">
        <v>1573.6559999999999</v>
      </c>
      <c r="D990">
        <v>1822.5409999999999</v>
      </c>
      <c r="E990">
        <v>442.11200000000002</v>
      </c>
      <c r="F990">
        <v>657.02499999999998</v>
      </c>
      <c r="H990">
        <v>285.56299999999999</v>
      </c>
      <c r="I990">
        <v>-30.356999999999999</v>
      </c>
      <c r="J990">
        <v>-31.966000000000001</v>
      </c>
      <c r="L990">
        <v>-211.768</v>
      </c>
      <c r="N990">
        <v>959.81500000000005</v>
      </c>
      <c r="O990">
        <v>-2.0870000000000002</v>
      </c>
      <c r="P990">
        <v>-2.9820000000000002</v>
      </c>
      <c r="Q990">
        <v>-1.62</v>
      </c>
      <c r="R990">
        <v>-5.0000000000000001E-3</v>
      </c>
      <c r="S990">
        <v>0.48</v>
      </c>
      <c r="T990">
        <v>0.98399999999999999</v>
      </c>
      <c r="U990">
        <v>1.052</v>
      </c>
      <c r="V990">
        <v>0.223</v>
      </c>
      <c r="W990">
        <v>116.599</v>
      </c>
      <c r="X990">
        <v>-8.4410000000000007</v>
      </c>
      <c r="Y990">
        <v>98.301000000000002</v>
      </c>
      <c r="Z990">
        <v>33.308999999999997</v>
      </c>
      <c r="AA990">
        <v>484.62599999999998</v>
      </c>
      <c r="AB990">
        <v>755.32299999999998</v>
      </c>
      <c r="AC990">
        <v>826.3</v>
      </c>
      <c r="AD990">
        <v>-6357.902</v>
      </c>
      <c r="AE990">
        <v>92.92</v>
      </c>
      <c r="AF990">
        <v>107.898</v>
      </c>
      <c r="AG990">
        <v>1073.1289999999999</v>
      </c>
      <c r="AH990">
        <v>1271.8230000000001</v>
      </c>
      <c r="AI990">
        <v>1321.5719999999999</v>
      </c>
      <c r="AJ990">
        <v>311.012</v>
      </c>
    </row>
    <row r="991" spans="1:36" x14ac:dyDescent="0.25">
      <c r="A991">
        <v>986</v>
      </c>
      <c r="B991">
        <v>986</v>
      </c>
      <c r="C991">
        <v>1572.221</v>
      </c>
      <c r="D991">
        <v>1821.105</v>
      </c>
      <c r="E991">
        <v>443.52800000000002</v>
      </c>
      <c r="F991">
        <v>656.08199999999999</v>
      </c>
      <c r="H991">
        <v>285.08699999999999</v>
      </c>
      <c r="I991">
        <v>-29.882999999999999</v>
      </c>
      <c r="J991">
        <v>-31.966000000000001</v>
      </c>
      <c r="L991">
        <v>-211.768</v>
      </c>
      <c r="N991">
        <v>960.28800000000001</v>
      </c>
      <c r="O991">
        <v>-2.0960000000000001</v>
      </c>
      <c r="P991">
        <v>-2.9769999999999999</v>
      </c>
      <c r="Q991">
        <v>-1.625</v>
      </c>
      <c r="R991">
        <v>-5.0000000000000001E-3</v>
      </c>
      <c r="S991">
        <v>0.46500000000000002</v>
      </c>
      <c r="T991">
        <v>0.99</v>
      </c>
      <c r="U991">
        <v>1.056</v>
      </c>
      <c r="V991">
        <v>0.22700000000000001</v>
      </c>
      <c r="W991">
        <v>116.128</v>
      </c>
      <c r="X991">
        <v>-7.9720000000000004</v>
      </c>
      <c r="Y991">
        <v>98.301000000000002</v>
      </c>
      <c r="Z991">
        <v>33.308999999999997</v>
      </c>
      <c r="AA991">
        <v>476.62400000000002</v>
      </c>
      <c r="AB991">
        <v>755.32299999999998</v>
      </c>
      <c r="AC991">
        <v>826.3</v>
      </c>
      <c r="AD991">
        <v>-7735.777</v>
      </c>
      <c r="AE991">
        <v>93.39</v>
      </c>
      <c r="AF991">
        <v>107.898</v>
      </c>
      <c r="AG991">
        <v>1073.434</v>
      </c>
      <c r="AH991">
        <v>1271.8230000000001</v>
      </c>
      <c r="AI991">
        <v>1315.163</v>
      </c>
      <c r="AJ991">
        <v>310.70699999999999</v>
      </c>
    </row>
    <row r="992" spans="1:36" x14ac:dyDescent="0.25">
      <c r="A992">
        <v>987</v>
      </c>
      <c r="B992">
        <v>987</v>
      </c>
      <c r="C992">
        <v>1572.221</v>
      </c>
      <c r="D992">
        <v>1820.1479999999999</v>
      </c>
      <c r="E992">
        <v>442.584</v>
      </c>
      <c r="F992">
        <v>655.61</v>
      </c>
      <c r="H992">
        <v>285.08699999999999</v>
      </c>
      <c r="I992">
        <v>-30.356999999999999</v>
      </c>
      <c r="J992">
        <v>-31.966000000000001</v>
      </c>
      <c r="L992">
        <v>-211.29300000000001</v>
      </c>
      <c r="N992">
        <v>957.44899999999996</v>
      </c>
      <c r="O992">
        <v>-2.0910000000000002</v>
      </c>
      <c r="P992">
        <v>-2.9769999999999999</v>
      </c>
      <c r="Q992">
        <v>-1.63</v>
      </c>
      <c r="R992">
        <v>-5.0000000000000001E-3</v>
      </c>
      <c r="S992">
        <v>0.46500000000000002</v>
      </c>
      <c r="T992">
        <v>0.97899999999999998</v>
      </c>
      <c r="U992">
        <v>1.056</v>
      </c>
      <c r="V992">
        <v>0.223</v>
      </c>
      <c r="W992">
        <v>116.599</v>
      </c>
      <c r="X992">
        <v>-8.4410000000000007</v>
      </c>
      <c r="Y992">
        <v>98.301000000000002</v>
      </c>
      <c r="Z992">
        <v>34.247</v>
      </c>
      <c r="AA992">
        <v>478.50599999999997</v>
      </c>
      <c r="AB992">
        <v>755.79300000000001</v>
      </c>
      <c r="AC992">
        <v>825.35900000000004</v>
      </c>
      <c r="AD992">
        <v>-7467.2569999999996</v>
      </c>
      <c r="AE992">
        <v>93.39</v>
      </c>
      <c r="AF992">
        <v>105.083</v>
      </c>
      <c r="AG992">
        <v>1073.1289999999999</v>
      </c>
      <c r="AH992">
        <v>1271.8230000000001</v>
      </c>
      <c r="AI992">
        <v>1312.1110000000001</v>
      </c>
      <c r="AJ992">
        <v>311.012</v>
      </c>
    </row>
    <row r="993" spans="1:36" x14ac:dyDescent="0.25">
      <c r="A993">
        <v>988</v>
      </c>
      <c r="B993">
        <v>988</v>
      </c>
      <c r="C993">
        <v>1571.2650000000001</v>
      </c>
      <c r="D993">
        <v>1819.19</v>
      </c>
      <c r="E993">
        <v>443.05599999999998</v>
      </c>
      <c r="F993">
        <v>654.66700000000003</v>
      </c>
      <c r="H993">
        <v>285.56299999999999</v>
      </c>
      <c r="I993">
        <v>-30.356999999999999</v>
      </c>
      <c r="J993">
        <v>-31.966000000000001</v>
      </c>
      <c r="L993">
        <v>-211.29300000000001</v>
      </c>
      <c r="N993">
        <v>957.44899999999996</v>
      </c>
      <c r="O993">
        <v>-2.0960000000000001</v>
      </c>
      <c r="P993">
        <v>-2.9820000000000002</v>
      </c>
      <c r="Q993">
        <v>-1.625</v>
      </c>
      <c r="R993">
        <v>5.0000000000000001E-3</v>
      </c>
      <c r="S993">
        <v>0.47</v>
      </c>
      <c r="T993">
        <v>0.97899999999999998</v>
      </c>
      <c r="U993">
        <v>1.0489999999999999</v>
      </c>
      <c r="V993">
        <v>0.22700000000000001</v>
      </c>
      <c r="W993">
        <v>116.599</v>
      </c>
      <c r="X993">
        <v>-8.4410000000000007</v>
      </c>
      <c r="Y993">
        <v>99.241</v>
      </c>
      <c r="Z993">
        <v>33.777999999999999</v>
      </c>
      <c r="AA993">
        <v>481.80200000000002</v>
      </c>
      <c r="AB993">
        <v>754.85299999999995</v>
      </c>
      <c r="AC993">
        <v>824.88900000000001</v>
      </c>
      <c r="AD993">
        <v>-7063.5110000000004</v>
      </c>
      <c r="AE993">
        <v>92.450999999999993</v>
      </c>
      <c r="AF993">
        <v>103.675</v>
      </c>
      <c r="AG993">
        <v>1073.434</v>
      </c>
      <c r="AH993">
        <v>1271.212</v>
      </c>
      <c r="AI993">
        <v>1311.1949999999999</v>
      </c>
      <c r="AJ993">
        <v>310.70699999999999</v>
      </c>
    </row>
    <row r="994" spans="1:36" x14ac:dyDescent="0.25">
      <c r="A994">
        <v>989</v>
      </c>
      <c r="B994">
        <v>989</v>
      </c>
      <c r="C994">
        <v>1569.8309999999999</v>
      </c>
      <c r="D994">
        <v>1818.2329999999999</v>
      </c>
      <c r="E994">
        <v>443.52800000000002</v>
      </c>
      <c r="F994">
        <v>654.19500000000005</v>
      </c>
      <c r="H994">
        <v>286.03899999999999</v>
      </c>
      <c r="I994">
        <v>-31.306000000000001</v>
      </c>
      <c r="J994">
        <v>-32.442999999999998</v>
      </c>
      <c r="L994">
        <v>-211.29300000000001</v>
      </c>
      <c r="N994">
        <v>958.86900000000003</v>
      </c>
      <c r="O994">
        <v>-2.0870000000000002</v>
      </c>
      <c r="P994">
        <v>-2.9820000000000002</v>
      </c>
      <c r="Q994">
        <v>-1.625</v>
      </c>
      <c r="R994">
        <v>0</v>
      </c>
      <c r="S994">
        <v>0.46500000000000002</v>
      </c>
      <c r="T994">
        <v>0.97899999999999998</v>
      </c>
      <c r="U994">
        <v>1.052</v>
      </c>
      <c r="V994">
        <v>0.22700000000000001</v>
      </c>
      <c r="W994">
        <v>116.599</v>
      </c>
      <c r="X994">
        <v>-7.9720000000000004</v>
      </c>
      <c r="Y994">
        <v>99.241</v>
      </c>
      <c r="Z994">
        <v>34.716000000000001</v>
      </c>
      <c r="AA994">
        <v>483.685</v>
      </c>
      <c r="AB994">
        <v>754.38300000000004</v>
      </c>
      <c r="AC994">
        <v>824.41800000000001</v>
      </c>
      <c r="AD994">
        <v>-6409.7920000000004</v>
      </c>
      <c r="AE994">
        <v>93.39</v>
      </c>
      <c r="AF994">
        <v>105.55200000000001</v>
      </c>
      <c r="AG994">
        <v>1069.7719999999999</v>
      </c>
      <c r="AH994">
        <v>1271.518</v>
      </c>
      <c r="AI994">
        <v>1311.5</v>
      </c>
      <c r="AJ994">
        <v>310.70699999999999</v>
      </c>
    </row>
    <row r="995" spans="1:36" x14ac:dyDescent="0.25">
      <c r="A995">
        <v>990</v>
      </c>
      <c r="B995">
        <v>990</v>
      </c>
      <c r="C995">
        <v>1569.3530000000001</v>
      </c>
      <c r="D995">
        <v>1816.318</v>
      </c>
      <c r="E995">
        <v>444.47199999999998</v>
      </c>
      <c r="F995">
        <v>654.66700000000003</v>
      </c>
      <c r="H995">
        <v>285.56299999999999</v>
      </c>
      <c r="I995">
        <v>-29.882999999999999</v>
      </c>
      <c r="J995">
        <v>-31.966000000000001</v>
      </c>
      <c r="L995">
        <v>-211.29300000000001</v>
      </c>
      <c r="N995">
        <v>959.34199999999998</v>
      </c>
      <c r="O995">
        <v>-2.101</v>
      </c>
      <c r="P995">
        <v>-2.9769999999999999</v>
      </c>
      <c r="Q995">
        <v>-1.625</v>
      </c>
      <c r="R995">
        <v>0</v>
      </c>
      <c r="S995">
        <v>0.46500000000000002</v>
      </c>
      <c r="T995">
        <v>0.99</v>
      </c>
      <c r="U995">
        <v>1.056</v>
      </c>
      <c r="V995">
        <v>0.223</v>
      </c>
      <c r="W995">
        <v>116.599</v>
      </c>
      <c r="X995">
        <v>-8.4410000000000007</v>
      </c>
      <c r="Y995">
        <v>98.301000000000002</v>
      </c>
      <c r="Z995">
        <v>34.247</v>
      </c>
      <c r="AA995">
        <v>485.09699999999998</v>
      </c>
      <c r="AB995">
        <v>754.85299999999995</v>
      </c>
      <c r="AC995">
        <v>823.47799999999995</v>
      </c>
      <c r="AD995">
        <v>-6696.0150000000003</v>
      </c>
      <c r="AE995">
        <v>93.39</v>
      </c>
      <c r="AF995">
        <v>103.675</v>
      </c>
      <c r="AG995">
        <v>1067.94</v>
      </c>
      <c r="AH995">
        <v>1262.056</v>
      </c>
      <c r="AI995">
        <v>1311.1949999999999</v>
      </c>
      <c r="AJ995">
        <v>311.012</v>
      </c>
    </row>
    <row r="996" spans="1:36" x14ac:dyDescent="0.25">
      <c r="A996">
        <v>991</v>
      </c>
      <c r="B996">
        <v>991</v>
      </c>
      <c r="C996">
        <v>1568.3969999999999</v>
      </c>
      <c r="D996">
        <v>1814.8820000000001</v>
      </c>
      <c r="E996">
        <v>444.94400000000002</v>
      </c>
      <c r="F996">
        <v>622.59699999999998</v>
      </c>
      <c r="H996">
        <v>285.56299999999999</v>
      </c>
      <c r="I996">
        <v>-30.831</v>
      </c>
      <c r="J996">
        <v>-31.966000000000001</v>
      </c>
      <c r="L996">
        <v>-211.768</v>
      </c>
      <c r="N996">
        <v>959.34199999999998</v>
      </c>
      <c r="O996">
        <v>-2.0910000000000002</v>
      </c>
      <c r="P996">
        <v>-2.9729999999999999</v>
      </c>
      <c r="Q996">
        <v>-1.63</v>
      </c>
      <c r="R996">
        <v>5.0000000000000001E-3</v>
      </c>
      <c r="S996">
        <v>0.46500000000000002</v>
      </c>
      <c r="T996">
        <v>0.97899999999999998</v>
      </c>
      <c r="U996">
        <v>1.0489999999999999</v>
      </c>
      <c r="V996">
        <v>0.22700000000000001</v>
      </c>
      <c r="W996">
        <v>116.599</v>
      </c>
      <c r="X996">
        <v>-7.9720000000000004</v>
      </c>
      <c r="Y996">
        <v>98.301000000000002</v>
      </c>
      <c r="Z996">
        <v>34.247</v>
      </c>
      <c r="AA996">
        <v>484.15499999999997</v>
      </c>
      <c r="AB996">
        <v>754.38300000000004</v>
      </c>
      <c r="AC996">
        <v>823.47799999999995</v>
      </c>
      <c r="AD996">
        <v>-6852.9520000000002</v>
      </c>
      <c r="AE996">
        <v>92.92</v>
      </c>
      <c r="AF996">
        <v>103.675</v>
      </c>
      <c r="AG996">
        <v>1065.8040000000001</v>
      </c>
      <c r="AH996">
        <v>1261.751</v>
      </c>
      <c r="AI996">
        <v>1311.1949999999999</v>
      </c>
      <c r="AJ996">
        <v>311.31700000000001</v>
      </c>
    </row>
    <row r="997" spans="1:36" x14ac:dyDescent="0.25">
      <c r="A997">
        <v>992</v>
      </c>
      <c r="B997">
        <v>992</v>
      </c>
      <c r="C997">
        <v>1566.963</v>
      </c>
      <c r="D997">
        <v>1813.924</v>
      </c>
      <c r="E997">
        <v>445.88799999999998</v>
      </c>
      <c r="F997">
        <v>618.82399999999996</v>
      </c>
      <c r="H997">
        <v>288.41899999999998</v>
      </c>
      <c r="I997">
        <v>-29.882999999999999</v>
      </c>
      <c r="J997">
        <v>-32.442999999999998</v>
      </c>
      <c r="L997">
        <v>-210.81899999999999</v>
      </c>
      <c r="N997">
        <v>959.81500000000005</v>
      </c>
      <c r="O997">
        <v>-2.0910000000000002</v>
      </c>
      <c r="P997">
        <v>-2.968</v>
      </c>
      <c r="Q997">
        <v>-1.635</v>
      </c>
      <c r="R997">
        <v>-5.0000000000000001E-3</v>
      </c>
      <c r="S997">
        <v>0.47</v>
      </c>
      <c r="T997">
        <v>0.97299999999999998</v>
      </c>
      <c r="U997">
        <v>1.0489999999999999</v>
      </c>
      <c r="V997">
        <v>0.223</v>
      </c>
      <c r="W997">
        <v>117.069</v>
      </c>
      <c r="X997">
        <v>-7.9720000000000004</v>
      </c>
      <c r="Y997">
        <v>96.888999999999996</v>
      </c>
      <c r="Z997">
        <v>33.308999999999997</v>
      </c>
      <c r="AA997">
        <v>485.09699999999998</v>
      </c>
      <c r="AB997">
        <v>753.44299999999998</v>
      </c>
      <c r="AC997">
        <v>823.47799999999995</v>
      </c>
      <c r="AD997">
        <v>-7424.2619999999997</v>
      </c>
      <c r="AE997">
        <v>92.92</v>
      </c>
      <c r="AF997">
        <v>103.675</v>
      </c>
      <c r="AG997">
        <v>1063.057</v>
      </c>
      <c r="AH997">
        <v>1261.4449999999999</v>
      </c>
      <c r="AI997">
        <v>1310.89</v>
      </c>
      <c r="AJ997">
        <v>311.012</v>
      </c>
    </row>
    <row r="998" spans="1:36" x14ac:dyDescent="0.25">
      <c r="A998">
        <v>993</v>
      </c>
      <c r="B998">
        <v>993</v>
      </c>
      <c r="C998">
        <v>1566.4849999999999</v>
      </c>
      <c r="D998">
        <v>1813.4459999999999</v>
      </c>
      <c r="E998">
        <v>447.30399999999997</v>
      </c>
      <c r="F998">
        <v>612.22199999999998</v>
      </c>
      <c r="H998">
        <v>287.94299999999998</v>
      </c>
      <c r="I998">
        <v>-29.882999999999999</v>
      </c>
      <c r="J998">
        <v>-31.966000000000001</v>
      </c>
      <c r="L998">
        <v>-210.34399999999999</v>
      </c>
      <c r="N998">
        <v>957.92200000000003</v>
      </c>
      <c r="O998">
        <v>-2.0870000000000002</v>
      </c>
      <c r="P998">
        <v>-2.968</v>
      </c>
      <c r="Q998">
        <v>-1.62</v>
      </c>
      <c r="R998">
        <v>-0.01</v>
      </c>
      <c r="S998">
        <v>0.47</v>
      </c>
      <c r="T998">
        <v>0.97899999999999998</v>
      </c>
      <c r="U998">
        <v>1.052</v>
      </c>
      <c r="V998">
        <v>0.223</v>
      </c>
      <c r="W998">
        <v>116.599</v>
      </c>
      <c r="X998">
        <v>-7.9720000000000004</v>
      </c>
      <c r="Y998">
        <v>97.36</v>
      </c>
      <c r="Z998">
        <v>33.777999999999999</v>
      </c>
      <c r="AA998">
        <v>486.03800000000001</v>
      </c>
      <c r="AB998">
        <v>753.44299999999998</v>
      </c>
      <c r="AC998">
        <v>825.83</v>
      </c>
      <c r="AD998">
        <v>-8045.7110000000002</v>
      </c>
      <c r="AE998">
        <v>93.39</v>
      </c>
      <c r="AF998">
        <v>104.613</v>
      </c>
      <c r="AG998">
        <v>1063.057</v>
      </c>
      <c r="AH998">
        <v>1261.4449999999999</v>
      </c>
      <c r="AI998">
        <v>1301.7339999999999</v>
      </c>
      <c r="AJ998">
        <v>311.31700000000001</v>
      </c>
    </row>
    <row r="999" spans="1:36" x14ac:dyDescent="0.25">
      <c r="A999">
        <v>994</v>
      </c>
      <c r="B999">
        <v>994</v>
      </c>
      <c r="C999">
        <v>1565.0509999999999</v>
      </c>
      <c r="D999">
        <v>1812.009</v>
      </c>
      <c r="E999">
        <v>447.30399999999997</v>
      </c>
      <c r="F999">
        <v>609.86400000000003</v>
      </c>
      <c r="H999">
        <v>287.94299999999998</v>
      </c>
      <c r="I999">
        <v>-30.831</v>
      </c>
      <c r="J999">
        <v>-31.489000000000001</v>
      </c>
      <c r="L999">
        <v>-210.34399999999999</v>
      </c>
      <c r="N999">
        <v>951.29600000000005</v>
      </c>
      <c r="O999">
        <v>-2.0910000000000002</v>
      </c>
      <c r="P999">
        <v>-2.968</v>
      </c>
      <c r="Q999">
        <v>-1.635</v>
      </c>
      <c r="R999">
        <v>-5.0000000000000001E-3</v>
      </c>
      <c r="S999">
        <v>0.46500000000000002</v>
      </c>
      <c r="T999">
        <v>0.99</v>
      </c>
      <c r="U999">
        <v>1.0489999999999999</v>
      </c>
      <c r="V999">
        <v>0.223</v>
      </c>
      <c r="W999">
        <v>117.069</v>
      </c>
      <c r="X999">
        <v>-7.5030000000000001</v>
      </c>
      <c r="Y999">
        <v>98.301000000000002</v>
      </c>
      <c r="Z999">
        <v>33.777999999999999</v>
      </c>
      <c r="AA999">
        <v>486.98</v>
      </c>
      <c r="AB999">
        <v>753.44299999999998</v>
      </c>
      <c r="AC999">
        <v>1681.7670000000001</v>
      </c>
      <c r="AD999">
        <v>-7312.8270000000002</v>
      </c>
      <c r="AE999">
        <v>92.450999999999993</v>
      </c>
      <c r="AF999">
        <v>104.14400000000001</v>
      </c>
      <c r="AG999">
        <v>1063.057</v>
      </c>
      <c r="AH999">
        <v>1261.4449999999999</v>
      </c>
      <c r="AI999">
        <v>1301.4280000000001</v>
      </c>
      <c r="AJ999">
        <v>307.65499999999997</v>
      </c>
    </row>
    <row r="1000" spans="1:36" x14ac:dyDescent="0.25">
      <c r="A1000">
        <v>995</v>
      </c>
      <c r="B1000">
        <v>995</v>
      </c>
      <c r="C1000">
        <v>1563.617</v>
      </c>
      <c r="D1000">
        <v>1811.0519999999999</v>
      </c>
      <c r="E1000">
        <v>447.77600000000001</v>
      </c>
      <c r="F1000">
        <v>607.03399999999999</v>
      </c>
      <c r="H1000">
        <v>285.56299999999999</v>
      </c>
      <c r="I1000">
        <v>-30.356999999999999</v>
      </c>
      <c r="J1000">
        <v>-31.966000000000001</v>
      </c>
      <c r="L1000">
        <v>-210.81899999999999</v>
      </c>
      <c r="N1000">
        <v>958.39499999999998</v>
      </c>
      <c r="O1000">
        <v>-2.0910000000000002</v>
      </c>
      <c r="P1000">
        <v>-2.968</v>
      </c>
      <c r="Q1000">
        <v>-1.625</v>
      </c>
      <c r="R1000">
        <v>-0.01</v>
      </c>
      <c r="S1000">
        <v>0.46500000000000002</v>
      </c>
      <c r="T1000">
        <v>0.97899999999999998</v>
      </c>
      <c r="U1000">
        <v>1.0489999999999999</v>
      </c>
      <c r="V1000">
        <v>0.223</v>
      </c>
      <c r="W1000">
        <v>117.069</v>
      </c>
      <c r="X1000">
        <v>-7.5030000000000001</v>
      </c>
      <c r="Y1000">
        <v>109.12</v>
      </c>
      <c r="Z1000">
        <v>33.777999999999999</v>
      </c>
      <c r="AA1000">
        <v>486.98</v>
      </c>
      <c r="AB1000">
        <v>753.44299999999998</v>
      </c>
      <c r="AC1000">
        <v>719.05799999999999</v>
      </c>
      <c r="AD1000">
        <v>-6844.1570000000002</v>
      </c>
      <c r="AE1000">
        <v>92.92</v>
      </c>
      <c r="AF1000">
        <v>106.021</v>
      </c>
      <c r="AG1000">
        <v>1063.057</v>
      </c>
      <c r="AH1000">
        <v>1261.1400000000001</v>
      </c>
      <c r="AI1000">
        <v>1301.123</v>
      </c>
      <c r="AJ1000">
        <v>303.99200000000002</v>
      </c>
    </row>
    <row r="1001" spans="1:36" x14ac:dyDescent="0.25">
      <c r="A1001">
        <v>996</v>
      </c>
      <c r="B1001">
        <v>996</v>
      </c>
      <c r="C1001">
        <v>1562.6610000000001</v>
      </c>
      <c r="D1001">
        <v>1810.5730000000001</v>
      </c>
      <c r="E1001">
        <v>448.721</v>
      </c>
      <c r="F1001">
        <v>605.61900000000003</v>
      </c>
      <c r="H1001">
        <v>285.08699999999999</v>
      </c>
      <c r="I1001">
        <v>-30.356999999999999</v>
      </c>
      <c r="J1001">
        <v>-31.489000000000001</v>
      </c>
      <c r="L1001">
        <v>-209.39500000000001</v>
      </c>
      <c r="N1001">
        <v>959.34199999999998</v>
      </c>
      <c r="O1001">
        <v>-2.0910000000000002</v>
      </c>
      <c r="P1001">
        <v>-2.968</v>
      </c>
      <c r="Q1001">
        <v>-1.625</v>
      </c>
      <c r="R1001">
        <v>0</v>
      </c>
      <c r="S1001">
        <v>0.47</v>
      </c>
      <c r="T1001">
        <v>0.97299999999999998</v>
      </c>
      <c r="U1001">
        <v>1.0449999999999999</v>
      </c>
      <c r="V1001">
        <v>0.22700000000000001</v>
      </c>
      <c r="W1001">
        <v>117.069</v>
      </c>
      <c r="X1001">
        <v>-7.9720000000000004</v>
      </c>
      <c r="Y1001">
        <v>99.712000000000003</v>
      </c>
      <c r="Z1001">
        <v>33.308999999999997</v>
      </c>
      <c r="AA1001">
        <v>486.98</v>
      </c>
      <c r="AB1001">
        <v>752.97299999999996</v>
      </c>
      <c r="AC1001">
        <v>735.51900000000001</v>
      </c>
      <c r="AD1001">
        <v>-8620.2620000000006</v>
      </c>
      <c r="AE1001">
        <v>92.450999999999993</v>
      </c>
      <c r="AF1001">
        <v>105.083</v>
      </c>
      <c r="AG1001">
        <v>1063.3620000000001</v>
      </c>
      <c r="AH1001">
        <v>1261.1400000000001</v>
      </c>
      <c r="AI1001">
        <v>1301.123</v>
      </c>
      <c r="AJ1001">
        <v>300.63499999999999</v>
      </c>
    </row>
    <row r="1002" spans="1:36" x14ac:dyDescent="0.25">
      <c r="A1002">
        <v>997</v>
      </c>
      <c r="B1002">
        <v>997</v>
      </c>
      <c r="C1002">
        <v>1561.704</v>
      </c>
      <c r="D1002">
        <v>1809.616</v>
      </c>
      <c r="E1002">
        <v>449.19299999999998</v>
      </c>
      <c r="F1002">
        <v>605.14800000000002</v>
      </c>
      <c r="H1002">
        <v>285.08699999999999</v>
      </c>
      <c r="I1002">
        <v>-30.356999999999999</v>
      </c>
      <c r="J1002">
        <v>-31.489000000000001</v>
      </c>
      <c r="L1002">
        <v>-210.34399999999999</v>
      </c>
      <c r="N1002">
        <v>959.34199999999998</v>
      </c>
      <c r="O1002">
        <v>-2.0910000000000002</v>
      </c>
      <c r="P1002">
        <v>-2.9630000000000001</v>
      </c>
      <c r="Q1002">
        <v>-1.625</v>
      </c>
      <c r="R1002">
        <v>-5.0000000000000001E-3</v>
      </c>
      <c r="S1002">
        <v>0.46500000000000002</v>
      </c>
      <c r="T1002">
        <v>0.97299999999999998</v>
      </c>
      <c r="U1002">
        <v>1.052</v>
      </c>
      <c r="V1002">
        <v>0.22700000000000001</v>
      </c>
      <c r="W1002">
        <v>116.599</v>
      </c>
      <c r="X1002">
        <v>-7.5030000000000001</v>
      </c>
      <c r="Y1002">
        <v>99.241</v>
      </c>
      <c r="Z1002">
        <v>34.247</v>
      </c>
      <c r="AA1002">
        <v>487.45</v>
      </c>
      <c r="AB1002">
        <v>753.44299999999998</v>
      </c>
      <c r="AC1002">
        <v>734.10799999999995</v>
      </c>
      <c r="AD1002">
        <v>-5177.3320000000003</v>
      </c>
      <c r="AE1002">
        <v>91.981999999999999</v>
      </c>
      <c r="AF1002">
        <v>106.021</v>
      </c>
      <c r="AG1002">
        <v>1063.057</v>
      </c>
      <c r="AH1002">
        <v>1253.8150000000001</v>
      </c>
      <c r="AI1002">
        <v>1301.4280000000001</v>
      </c>
      <c r="AJ1002">
        <v>301.245</v>
      </c>
    </row>
    <row r="1003" spans="1:36" x14ac:dyDescent="0.25">
      <c r="A1003">
        <v>998</v>
      </c>
      <c r="B1003">
        <v>998</v>
      </c>
      <c r="C1003">
        <v>1561.2260000000001</v>
      </c>
      <c r="D1003">
        <v>1808.18</v>
      </c>
      <c r="E1003">
        <v>450.137</v>
      </c>
      <c r="F1003">
        <v>607.03399999999999</v>
      </c>
      <c r="H1003">
        <v>287.94299999999998</v>
      </c>
      <c r="I1003">
        <v>-29.882999999999999</v>
      </c>
      <c r="J1003">
        <v>-32.442999999999998</v>
      </c>
      <c r="L1003">
        <v>-209.869</v>
      </c>
      <c r="N1003">
        <v>959.34199999999998</v>
      </c>
      <c r="O1003">
        <v>-2.101</v>
      </c>
      <c r="P1003">
        <v>-2.9630000000000001</v>
      </c>
      <c r="Q1003">
        <v>-1.62</v>
      </c>
      <c r="R1003">
        <v>0</v>
      </c>
      <c r="S1003">
        <v>0.46500000000000002</v>
      </c>
      <c r="T1003">
        <v>0.97899999999999998</v>
      </c>
      <c r="U1003">
        <v>1.0489999999999999</v>
      </c>
      <c r="V1003">
        <v>0.22700000000000001</v>
      </c>
      <c r="W1003">
        <v>117.069</v>
      </c>
      <c r="X1003">
        <v>-7.0339999999999998</v>
      </c>
      <c r="Y1003">
        <v>99.241</v>
      </c>
      <c r="Z1003">
        <v>34.247</v>
      </c>
      <c r="AA1003">
        <v>486.50900000000001</v>
      </c>
      <c r="AB1003">
        <v>752.50300000000004</v>
      </c>
      <c r="AC1003">
        <v>732.22699999999998</v>
      </c>
      <c r="AD1003">
        <v>-6805.2740000000003</v>
      </c>
      <c r="AE1003">
        <v>91.981999999999999</v>
      </c>
      <c r="AF1003">
        <v>103.675</v>
      </c>
      <c r="AG1003">
        <v>1063.057</v>
      </c>
      <c r="AH1003">
        <v>1251.6790000000001</v>
      </c>
      <c r="AI1003">
        <v>1301.123</v>
      </c>
      <c r="AJ1003">
        <v>300.63499999999999</v>
      </c>
    </row>
    <row r="1004" spans="1:36" x14ac:dyDescent="0.25">
      <c r="A1004">
        <v>999</v>
      </c>
      <c r="B1004">
        <v>999</v>
      </c>
      <c r="C1004">
        <v>1560.27</v>
      </c>
      <c r="D1004">
        <v>1806.2650000000001</v>
      </c>
      <c r="E1004">
        <v>450.60899999999998</v>
      </c>
      <c r="F1004">
        <v>607.03399999999999</v>
      </c>
      <c r="H1004">
        <v>287.94299999999998</v>
      </c>
      <c r="I1004">
        <v>-29.882999999999999</v>
      </c>
      <c r="J1004">
        <v>-31.012</v>
      </c>
      <c r="L1004">
        <v>-208.92</v>
      </c>
      <c r="N1004">
        <v>957.44899999999996</v>
      </c>
      <c r="O1004">
        <v>-2.0870000000000002</v>
      </c>
      <c r="P1004">
        <v>-2.9630000000000001</v>
      </c>
      <c r="Q1004">
        <v>-1.625</v>
      </c>
      <c r="R1004">
        <v>-5.0000000000000001E-3</v>
      </c>
      <c r="S1004">
        <v>0.46500000000000002</v>
      </c>
      <c r="T1004">
        <v>0.97299999999999998</v>
      </c>
      <c r="U1004">
        <v>1.0449999999999999</v>
      </c>
      <c r="V1004">
        <v>0.223</v>
      </c>
      <c r="W1004">
        <v>116.599</v>
      </c>
      <c r="X1004">
        <v>-7.0339999999999998</v>
      </c>
      <c r="Y1004">
        <v>99.712000000000003</v>
      </c>
      <c r="Z1004">
        <v>34.247</v>
      </c>
      <c r="AA1004">
        <v>487.45</v>
      </c>
      <c r="AB1004">
        <v>752.50300000000004</v>
      </c>
      <c r="AC1004">
        <v>731.28599999999994</v>
      </c>
      <c r="AD1004">
        <v>-6239.7389999999996</v>
      </c>
      <c r="AE1004">
        <v>91.512</v>
      </c>
      <c r="AF1004">
        <v>105.55200000000001</v>
      </c>
      <c r="AG1004">
        <v>1054.2059999999999</v>
      </c>
      <c r="AH1004">
        <v>1251.6790000000001</v>
      </c>
      <c r="AI1004">
        <v>1291.9670000000001</v>
      </c>
      <c r="AJ1004">
        <v>300.63499999999999</v>
      </c>
    </row>
    <row r="1005" spans="1:36" x14ac:dyDescent="0.25">
      <c r="A1005">
        <v>1000</v>
      </c>
      <c r="B1005">
        <v>1000</v>
      </c>
      <c r="C1005">
        <v>1559.3140000000001</v>
      </c>
      <c r="D1005">
        <v>1806.2650000000001</v>
      </c>
      <c r="E1005">
        <v>451.08100000000002</v>
      </c>
      <c r="F1005">
        <v>604.20500000000004</v>
      </c>
      <c r="H1005">
        <v>287.94299999999998</v>
      </c>
      <c r="I1005">
        <v>-30.356999999999999</v>
      </c>
      <c r="J1005">
        <v>-31.012</v>
      </c>
      <c r="L1005">
        <v>-209.39500000000001</v>
      </c>
      <c r="N1005">
        <v>959.81500000000005</v>
      </c>
      <c r="O1005">
        <v>-2.0910000000000002</v>
      </c>
      <c r="P1005">
        <v>-2.9580000000000002</v>
      </c>
      <c r="Q1005">
        <v>-1.63</v>
      </c>
      <c r="R1005">
        <v>-1.4999999999999999E-2</v>
      </c>
      <c r="S1005">
        <v>0.47</v>
      </c>
      <c r="T1005">
        <v>0.97299999999999998</v>
      </c>
      <c r="U1005">
        <v>1.0489999999999999</v>
      </c>
      <c r="V1005">
        <v>0.22700000000000001</v>
      </c>
      <c r="W1005">
        <v>117.069</v>
      </c>
      <c r="X1005">
        <v>-6.5650000000000004</v>
      </c>
      <c r="Y1005">
        <v>99.241</v>
      </c>
      <c r="Z1005">
        <v>33.308999999999997</v>
      </c>
      <c r="AA1005">
        <v>487.45</v>
      </c>
      <c r="AB1005">
        <v>752.50300000000004</v>
      </c>
      <c r="AC1005">
        <v>730.81600000000003</v>
      </c>
      <c r="AD1005">
        <v>-6426.933</v>
      </c>
      <c r="AE1005">
        <v>91.512</v>
      </c>
      <c r="AF1005">
        <v>105.55200000000001</v>
      </c>
      <c r="AG1005">
        <v>1053.595</v>
      </c>
      <c r="AH1005">
        <v>1251.6790000000001</v>
      </c>
      <c r="AI1005">
        <v>1291.0509999999999</v>
      </c>
      <c r="AJ1005">
        <v>300.94</v>
      </c>
    </row>
    <row r="1006" spans="1:36" x14ac:dyDescent="0.25">
      <c r="A1006">
        <v>1001</v>
      </c>
      <c r="B1006">
        <v>1001</v>
      </c>
      <c r="C1006">
        <v>1558.836</v>
      </c>
      <c r="D1006">
        <v>1804.829</v>
      </c>
      <c r="E1006">
        <v>451.553</v>
      </c>
      <c r="F1006">
        <v>604.67600000000004</v>
      </c>
      <c r="H1006">
        <v>288.89499999999998</v>
      </c>
      <c r="I1006">
        <v>-30.356999999999999</v>
      </c>
      <c r="J1006">
        <v>-31.489000000000001</v>
      </c>
      <c r="L1006">
        <v>-207.97</v>
      </c>
      <c r="N1006">
        <v>960.28800000000001</v>
      </c>
      <c r="O1006">
        <v>-2.0870000000000002</v>
      </c>
      <c r="P1006">
        <v>-2.9630000000000001</v>
      </c>
      <c r="Q1006">
        <v>-1.63</v>
      </c>
      <c r="R1006">
        <v>0</v>
      </c>
      <c r="S1006">
        <v>0.47</v>
      </c>
      <c r="T1006">
        <v>0.97899999999999998</v>
      </c>
      <c r="U1006">
        <v>1.0449999999999999</v>
      </c>
      <c r="V1006">
        <v>0.223</v>
      </c>
      <c r="W1006">
        <v>117.069</v>
      </c>
      <c r="X1006">
        <v>-7.0339999999999998</v>
      </c>
      <c r="Y1006">
        <v>99.241</v>
      </c>
      <c r="Z1006">
        <v>33.777999999999999</v>
      </c>
      <c r="AA1006">
        <v>488.392</v>
      </c>
      <c r="AB1006">
        <v>752.03300000000002</v>
      </c>
      <c r="AC1006">
        <v>729.875</v>
      </c>
      <c r="AD1006">
        <v>-7165.75</v>
      </c>
      <c r="AE1006">
        <v>91.981999999999999</v>
      </c>
      <c r="AF1006">
        <v>106.959</v>
      </c>
      <c r="AG1006">
        <v>1053.595</v>
      </c>
      <c r="AH1006">
        <v>1251.068</v>
      </c>
      <c r="AI1006">
        <v>1291.356</v>
      </c>
      <c r="AJ1006">
        <v>300.94</v>
      </c>
    </row>
    <row r="1007" spans="1:36" x14ac:dyDescent="0.25">
      <c r="A1007">
        <v>1002</v>
      </c>
      <c r="B1007">
        <v>1002</v>
      </c>
      <c r="C1007">
        <v>1557.402</v>
      </c>
      <c r="D1007">
        <v>1803.393</v>
      </c>
      <c r="E1007">
        <v>452.02499999999998</v>
      </c>
      <c r="F1007">
        <v>602.79</v>
      </c>
      <c r="H1007">
        <v>285.56299999999999</v>
      </c>
      <c r="I1007">
        <v>-30.356999999999999</v>
      </c>
      <c r="J1007">
        <v>-31.012</v>
      </c>
      <c r="L1007">
        <v>-207.97</v>
      </c>
      <c r="N1007">
        <v>960.76199999999994</v>
      </c>
      <c r="O1007">
        <v>-2.0960000000000001</v>
      </c>
      <c r="P1007">
        <v>-2.9580000000000002</v>
      </c>
      <c r="Q1007">
        <v>-1.62</v>
      </c>
      <c r="R1007">
        <v>-0.01</v>
      </c>
      <c r="S1007">
        <v>0.47</v>
      </c>
      <c r="T1007">
        <v>0.98399999999999999</v>
      </c>
      <c r="U1007">
        <v>1.0489999999999999</v>
      </c>
      <c r="V1007">
        <v>0.219</v>
      </c>
      <c r="W1007">
        <v>116.599</v>
      </c>
      <c r="X1007">
        <v>-5.6269999999999998</v>
      </c>
      <c r="Y1007">
        <v>97.83</v>
      </c>
      <c r="Z1007">
        <v>33.308999999999997</v>
      </c>
      <c r="AA1007">
        <v>488.863</v>
      </c>
      <c r="AB1007">
        <v>752.03300000000002</v>
      </c>
      <c r="AC1007">
        <v>728.93399999999997</v>
      </c>
      <c r="AD1007">
        <v>-8047.0959999999995</v>
      </c>
      <c r="AE1007">
        <v>91.512</v>
      </c>
      <c r="AF1007">
        <v>107.428</v>
      </c>
      <c r="AG1007">
        <v>1053.29</v>
      </c>
      <c r="AH1007">
        <v>1251.6790000000001</v>
      </c>
      <c r="AI1007">
        <v>1291.356</v>
      </c>
      <c r="AJ1007">
        <v>301.55</v>
      </c>
    </row>
    <row r="1008" spans="1:36" x14ac:dyDescent="0.25">
      <c r="A1008">
        <v>1003</v>
      </c>
      <c r="B1008">
        <v>1003</v>
      </c>
      <c r="C1008">
        <v>1555.9680000000001</v>
      </c>
      <c r="D1008">
        <v>1801.4780000000001</v>
      </c>
      <c r="E1008">
        <v>451.553</v>
      </c>
      <c r="F1008">
        <v>605.61900000000003</v>
      </c>
      <c r="H1008">
        <v>286.03899999999999</v>
      </c>
      <c r="I1008">
        <v>-29.882999999999999</v>
      </c>
      <c r="J1008">
        <v>-31.966000000000001</v>
      </c>
      <c r="L1008">
        <v>-209.39500000000001</v>
      </c>
      <c r="N1008">
        <v>959.81500000000005</v>
      </c>
      <c r="O1008">
        <v>-2.0910000000000002</v>
      </c>
      <c r="P1008">
        <v>-2.9630000000000001</v>
      </c>
      <c r="Q1008">
        <v>-1.625</v>
      </c>
      <c r="R1008">
        <v>-5.0000000000000001E-3</v>
      </c>
      <c r="S1008">
        <v>0.46500000000000002</v>
      </c>
      <c r="T1008">
        <v>0.97299999999999998</v>
      </c>
      <c r="U1008">
        <v>1.0449999999999999</v>
      </c>
      <c r="V1008">
        <v>0.22700000000000001</v>
      </c>
      <c r="W1008">
        <v>116.599</v>
      </c>
      <c r="X1008">
        <v>-6.0960000000000001</v>
      </c>
      <c r="Y1008">
        <v>98.771000000000001</v>
      </c>
      <c r="Z1008">
        <v>33.308999999999997</v>
      </c>
      <c r="AA1008">
        <v>487.45</v>
      </c>
      <c r="AB1008">
        <v>751.56200000000001</v>
      </c>
      <c r="AC1008">
        <v>729.40499999999997</v>
      </c>
      <c r="AD1008">
        <v>-8433.4330000000009</v>
      </c>
      <c r="AE1008">
        <v>91.512</v>
      </c>
      <c r="AF1008">
        <v>106.49</v>
      </c>
      <c r="AG1008">
        <v>1053.595</v>
      </c>
      <c r="AH1008">
        <v>1251.6790000000001</v>
      </c>
      <c r="AI1008">
        <v>1291.356</v>
      </c>
      <c r="AJ1008">
        <v>300.94</v>
      </c>
    </row>
    <row r="1009" spans="1:36" x14ac:dyDescent="0.25">
      <c r="A1009">
        <v>1004</v>
      </c>
      <c r="B1009">
        <v>1004</v>
      </c>
      <c r="C1009">
        <v>1555.49</v>
      </c>
      <c r="D1009">
        <v>1801.9559999999999</v>
      </c>
      <c r="E1009">
        <v>451.08100000000002</v>
      </c>
      <c r="F1009">
        <v>608.91999999999996</v>
      </c>
      <c r="H1009">
        <v>286.03899999999999</v>
      </c>
      <c r="I1009">
        <v>-29.882999999999999</v>
      </c>
      <c r="J1009">
        <v>-31.012</v>
      </c>
      <c r="L1009">
        <v>-208.92</v>
      </c>
      <c r="N1009">
        <v>960.28800000000001</v>
      </c>
      <c r="O1009">
        <v>-2.0910000000000002</v>
      </c>
      <c r="P1009">
        <v>-2.9580000000000002</v>
      </c>
      <c r="Q1009">
        <v>-1.63</v>
      </c>
      <c r="R1009">
        <v>-0.01</v>
      </c>
      <c r="S1009">
        <v>0.47</v>
      </c>
      <c r="T1009">
        <v>0.97299999999999998</v>
      </c>
      <c r="U1009">
        <v>1.0449999999999999</v>
      </c>
      <c r="V1009">
        <v>0.22700000000000001</v>
      </c>
      <c r="W1009">
        <v>117.069</v>
      </c>
      <c r="X1009">
        <v>-6.0960000000000001</v>
      </c>
      <c r="Y1009">
        <v>98.771000000000001</v>
      </c>
      <c r="Z1009">
        <v>33.308999999999997</v>
      </c>
      <c r="AA1009">
        <v>487.92099999999999</v>
      </c>
      <c r="AB1009">
        <v>751.09199999999998</v>
      </c>
      <c r="AC1009">
        <v>727.99400000000003</v>
      </c>
      <c r="AD1009">
        <v>-9329.1110000000008</v>
      </c>
      <c r="AE1009">
        <v>91.043000000000006</v>
      </c>
      <c r="AF1009">
        <v>106.959</v>
      </c>
      <c r="AG1009">
        <v>1053.9010000000001</v>
      </c>
      <c r="AH1009">
        <v>1246.7950000000001</v>
      </c>
      <c r="AI1009">
        <v>1291.0509999999999</v>
      </c>
      <c r="AJ1009">
        <v>300.63499999999999</v>
      </c>
    </row>
    <row r="1010" spans="1:36" x14ac:dyDescent="0.25">
      <c r="A1010">
        <v>1005</v>
      </c>
      <c r="B1010">
        <v>1005</v>
      </c>
      <c r="C1010">
        <v>1555.0119999999999</v>
      </c>
      <c r="D1010">
        <v>1799.5630000000001</v>
      </c>
      <c r="E1010">
        <v>452.49700000000001</v>
      </c>
      <c r="F1010">
        <v>610.80700000000002</v>
      </c>
      <c r="H1010">
        <v>285.56299999999999</v>
      </c>
      <c r="I1010">
        <v>-30.356999999999999</v>
      </c>
      <c r="J1010">
        <v>-31.012</v>
      </c>
      <c r="L1010">
        <v>-208.44499999999999</v>
      </c>
      <c r="N1010">
        <v>962.18100000000004</v>
      </c>
      <c r="O1010">
        <v>-2.0960000000000001</v>
      </c>
      <c r="P1010">
        <v>-2.9540000000000002</v>
      </c>
      <c r="Q1010">
        <v>-1.63</v>
      </c>
      <c r="R1010">
        <v>-5.0000000000000001E-3</v>
      </c>
      <c r="S1010">
        <v>0.46500000000000002</v>
      </c>
      <c r="T1010">
        <v>0.97899999999999998</v>
      </c>
      <c r="U1010">
        <v>1.0449999999999999</v>
      </c>
      <c r="V1010">
        <v>0.223</v>
      </c>
      <c r="W1010">
        <v>116.599</v>
      </c>
      <c r="X1010">
        <v>-6.0960000000000001</v>
      </c>
      <c r="Y1010">
        <v>98.771000000000001</v>
      </c>
      <c r="Z1010">
        <v>33.308999999999997</v>
      </c>
      <c r="AA1010">
        <v>486.98</v>
      </c>
      <c r="AB1010">
        <v>750.62199999999996</v>
      </c>
      <c r="AC1010">
        <v>727.52300000000002</v>
      </c>
      <c r="AD1010">
        <v>-8957.2990000000009</v>
      </c>
      <c r="AE1010">
        <v>91.512</v>
      </c>
      <c r="AF1010">
        <v>107.898</v>
      </c>
      <c r="AG1010">
        <v>1053.595</v>
      </c>
      <c r="AH1010">
        <v>1241.3009999999999</v>
      </c>
      <c r="AI1010">
        <v>1282.2</v>
      </c>
      <c r="AJ1010">
        <v>300.94</v>
      </c>
    </row>
    <row r="1011" spans="1:36" x14ac:dyDescent="0.25">
      <c r="A1011">
        <v>1006</v>
      </c>
      <c r="B1011">
        <v>1006</v>
      </c>
      <c r="C1011">
        <v>1553.578</v>
      </c>
      <c r="D1011">
        <v>1798.606</v>
      </c>
      <c r="E1011">
        <v>452.96899999999999</v>
      </c>
      <c r="F1011">
        <v>613.63599999999997</v>
      </c>
      <c r="H1011">
        <v>286.03899999999999</v>
      </c>
      <c r="I1011">
        <v>-29.882999999999999</v>
      </c>
      <c r="J1011">
        <v>-31.489000000000001</v>
      </c>
      <c r="L1011">
        <v>-208.44499999999999</v>
      </c>
      <c r="N1011">
        <v>944.67100000000005</v>
      </c>
      <c r="O1011">
        <v>-2.0870000000000002</v>
      </c>
      <c r="P1011">
        <v>-2.9489999999999998</v>
      </c>
      <c r="Q1011">
        <v>-1.63</v>
      </c>
      <c r="R1011">
        <v>5.0000000000000001E-3</v>
      </c>
      <c r="S1011">
        <v>0.47499999999999998</v>
      </c>
      <c r="T1011">
        <v>0.97299999999999998</v>
      </c>
      <c r="U1011">
        <v>1.042</v>
      </c>
      <c r="V1011">
        <v>0.223</v>
      </c>
      <c r="W1011">
        <v>117.069</v>
      </c>
      <c r="X1011">
        <v>-5.6269999999999998</v>
      </c>
      <c r="Y1011">
        <v>98.771000000000001</v>
      </c>
      <c r="Z1011">
        <v>33.308999999999997</v>
      </c>
      <c r="AA1011">
        <v>486.98</v>
      </c>
      <c r="AB1011">
        <v>751.56200000000001</v>
      </c>
      <c r="AC1011">
        <v>727.053</v>
      </c>
      <c r="AD1011">
        <v>-8349.9140000000007</v>
      </c>
      <c r="AE1011">
        <v>91.043000000000006</v>
      </c>
      <c r="AF1011">
        <v>108.367</v>
      </c>
      <c r="AG1011">
        <v>1053.595</v>
      </c>
      <c r="AH1011">
        <v>1241.3009999999999</v>
      </c>
      <c r="AI1011">
        <v>1281.5899999999999</v>
      </c>
      <c r="AJ1011">
        <v>300.63499999999999</v>
      </c>
    </row>
    <row r="1012" spans="1:36" x14ac:dyDescent="0.25">
      <c r="A1012">
        <v>1007</v>
      </c>
      <c r="B1012">
        <v>1007</v>
      </c>
      <c r="C1012">
        <v>1551.6659999999999</v>
      </c>
      <c r="D1012">
        <v>1798.127</v>
      </c>
      <c r="E1012">
        <v>454.85700000000003</v>
      </c>
      <c r="F1012">
        <v>614.58000000000004</v>
      </c>
      <c r="H1012">
        <v>285.08699999999999</v>
      </c>
      <c r="I1012">
        <v>-29.408000000000001</v>
      </c>
      <c r="J1012">
        <v>-31.489000000000001</v>
      </c>
      <c r="L1012">
        <v>-208.44499999999999</v>
      </c>
      <c r="N1012">
        <v>955.55600000000004</v>
      </c>
      <c r="O1012">
        <v>-2.0960000000000001</v>
      </c>
      <c r="P1012">
        <v>-2.9489999999999998</v>
      </c>
      <c r="Q1012">
        <v>-1.625</v>
      </c>
      <c r="R1012">
        <v>0</v>
      </c>
      <c r="S1012">
        <v>0.47499999999999998</v>
      </c>
      <c r="T1012">
        <v>0.97299999999999998</v>
      </c>
      <c r="U1012">
        <v>1.032</v>
      </c>
      <c r="V1012">
        <v>0.223</v>
      </c>
      <c r="W1012">
        <v>116.599</v>
      </c>
      <c r="X1012">
        <v>-6.5650000000000004</v>
      </c>
      <c r="Y1012">
        <v>98.771000000000001</v>
      </c>
      <c r="Z1012">
        <v>33.308999999999997</v>
      </c>
      <c r="AA1012">
        <v>486.03800000000001</v>
      </c>
      <c r="AB1012">
        <v>750.15200000000004</v>
      </c>
      <c r="AC1012">
        <v>727.52300000000002</v>
      </c>
      <c r="AD1012">
        <v>-7813.8559999999998</v>
      </c>
      <c r="AE1012">
        <v>91.043000000000006</v>
      </c>
      <c r="AF1012">
        <v>108.367</v>
      </c>
      <c r="AG1012">
        <v>1053.595</v>
      </c>
      <c r="AH1012">
        <v>1241.607</v>
      </c>
      <c r="AI1012">
        <v>1281.5899999999999</v>
      </c>
      <c r="AJ1012">
        <v>300.94</v>
      </c>
    </row>
    <row r="1013" spans="1:36" x14ac:dyDescent="0.25">
      <c r="A1013">
        <v>1008</v>
      </c>
      <c r="B1013">
        <v>1008</v>
      </c>
      <c r="C1013">
        <v>1550.71</v>
      </c>
      <c r="D1013">
        <v>1796.691</v>
      </c>
      <c r="E1013">
        <v>454.38499999999999</v>
      </c>
      <c r="F1013">
        <v>617.40899999999999</v>
      </c>
      <c r="H1013">
        <v>286.99099999999999</v>
      </c>
      <c r="I1013">
        <v>-30.356999999999999</v>
      </c>
      <c r="J1013">
        <v>-31.489000000000001</v>
      </c>
      <c r="L1013">
        <v>-207.49600000000001</v>
      </c>
      <c r="N1013">
        <v>959.81500000000005</v>
      </c>
      <c r="O1013">
        <v>-2.0870000000000002</v>
      </c>
      <c r="P1013">
        <v>-2.9489999999999998</v>
      </c>
      <c r="Q1013">
        <v>-1.63</v>
      </c>
      <c r="R1013">
        <v>-5.0000000000000001E-3</v>
      </c>
      <c r="S1013">
        <v>0.47</v>
      </c>
      <c r="T1013">
        <v>0.97299999999999998</v>
      </c>
      <c r="U1013">
        <v>1.038</v>
      </c>
      <c r="V1013">
        <v>0.22700000000000001</v>
      </c>
      <c r="W1013">
        <v>117.069</v>
      </c>
      <c r="X1013">
        <v>-6.5650000000000004</v>
      </c>
      <c r="Y1013">
        <v>98.301000000000002</v>
      </c>
      <c r="Z1013">
        <v>33.308999999999997</v>
      </c>
      <c r="AA1013">
        <v>487.45</v>
      </c>
      <c r="AB1013">
        <v>750.62199999999996</v>
      </c>
      <c r="AC1013">
        <v>726.58299999999997</v>
      </c>
      <c r="AD1013">
        <v>-7769.9669999999996</v>
      </c>
      <c r="AE1013">
        <v>90.103999999999999</v>
      </c>
      <c r="AF1013">
        <v>108.367</v>
      </c>
      <c r="AG1013">
        <v>1047.796</v>
      </c>
      <c r="AH1013">
        <v>1241.3009999999999</v>
      </c>
      <c r="AI1013">
        <v>1281.895</v>
      </c>
      <c r="AJ1013">
        <v>300.94</v>
      </c>
    </row>
    <row r="1014" spans="1:36" x14ac:dyDescent="0.25">
      <c r="A1014">
        <v>1009</v>
      </c>
      <c r="B1014">
        <v>1009</v>
      </c>
      <c r="C1014">
        <v>1550.71</v>
      </c>
      <c r="D1014">
        <v>1796.691</v>
      </c>
      <c r="E1014">
        <v>455.80099999999999</v>
      </c>
      <c r="F1014">
        <v>617.88099999999997</v>
      </c>
      <c r="H1014">
        <v>286.51499999999999</v>
      </c>
      <c r="I1014">
        <v>-29.882999999999999</v>
      </c>
      <c r="J1014">
        <v>-31.012</v>
      </c>
      <c r="L1014">
        <v>-207.97</v>
      </c>
      <c r="N1014">
        <v>961.23500000000001</v>
      </c>
      <c r="O1014">
        <v>-2.0910000000000002</v>
      </c>
      <c r="P1014">
        <v>-2.9489999999999998</v>
      </c>
      <c r="Q1014">
        <v>-1.63</v>
      </c>
      <c r="R1014">
        <v>0</v>
      </c>
      <c r="S1014">
        <v>0.46500000000000002</v>
      </c>
      <c r="T1014">
        <v>0.96799999999999997</v>
      </c>
      <c r="U1014">
        <v>1.038</v>
      </c>
      <c r="V1014">
        <v>0.223</v>
      </c>
      <c r="W1014">
        <v>116.599</v>
      </c>
      <c r="X1014">
        <v>-6.0960000000000001</v>
      </c>
      <c r="Y1014">
        <v>97.83</v>
      </c>
      <c r="Z1014">
        <v>33.308999999999997</v>
      </c>
      <c r="AA1014">
        <v>487.92099999999999</v>
      </c>
      <c r="AB1014">
        <v>749.21199999999999</v>
      </c>
      <c r="AC1014">
        <v>725.17200000000003</v>
      </c>
      <c r="AD1014">
        <v>-8534.9290000000001</v>
      </c>
      <c r="AE1014">
        <v>91.043000000000006</v>
      </c>
      <c r="AF1014">
        <v>108.367</v>
      </c>
      <c r="AG1014">
        <v>1043.829</v>
      </c>
      <c r="AH1014">
        <v>1241.3009999999999</v>
      </c>
      <c r="AI1014">
        <v>1281.895</v>
      </c>
      <c r="AJ1014">
        <v>300.94</v>
      </c>
    </row>
    <row r="1015" spans="1:36" x14ac:dyDescent="0.25">
      <c r="A1015">
        <v>1010</v>
      </c>
      <c r="B1015">
        <v>1010</v>
      </c>
      <c r="C1015">
        <v>1548.798</v>
      </c>
      <c r="D1015">
        <v>1794.297</v>
      </c>
      <c r="E1015">
        <v>457.21800000000002</v>
      </c>
      <c r="F1015">
        <v>619.76700000000005</v>
      </c>
      <c r="H1015">
        <v>286.99099999999999</v>
      </c>
      <c r="I1015">
        <v>-30.356999999999999</v>
      </c>
      <c r="J1015">
        <v>-31.012</v>
      </c>
      <c r="L1015">
        <v>-207.97</v>
      </c>
      <c r="N1015">
        <v>959.81500000000005</v>
      </c>
      <c r="O1015">
        <v>-2.0870000000000002</v>
      </c>
      <c r="P1015">
        <v>-2.944</v>
      </c>
      <c r="Q1015">
        <v>-1.62</v>
      </c>
      <c r="R1015">
        <v>-5.0000000000000001E-3</v>
      </c>
      <c r="S1015">
        <v>0.47499999999999998</v>
      </c>
      <c r="T1015">
        <v>0.96799999999999997</v>
      </c>
      <c r="U1015">
        <v>1.0349999999999999</v>
      </c>
      <c r="V1015">
        <v>0.223</v>
      </c>
      <c r="W1015">
        <v>116.599</v>
      </c>
      <c r="X1015">
        <v>-5.6269999999999998</v>
      </c>
      <c r="Y1015">
        <v>97.83</v>
      </c>
      <c r="Z1015">
        <v>33.308999999999997</v>
      </c>
      <c r="AA1015">
        <v>487.92099999999999</v>
      </c>
      <c r="AB1015">
        <v>750.15200000000004</v>
      </c>
      <c r="AC1015">
        <v>725.17200000000003</v>
      </c>
      <c r="AD1015">
        <v>-8900.143</v>
      </c>
      <c r="AE1015">
        <v>91.043000000000006</v>
      </c>
      <c r="AF1015">
        <v>107.898</v>
      </c>
      <c r="AG1015">
        <v>1043.5229999999999</v>
      </c>
      <c r="AH1015">
        <v>1240.9960000000001</v>
      </c>
      <c r="AI1015">
        <v>1281.2840000000001</v>
      </c>
      <c r="AJ1015">
        <v>300.94</v>
      </c>
    </row>
    <row r="1016" spans="1:36" x14ac:dyDescent="0.25">
      <c r="A1016">
        <v>1011</v>
      </c>
      <c r="B1016">
        <v>1011</v>
      </c>
      <c r="C1016">
        <v>1564.095</v>
      </c>
      <c r="D1016">
        <v>1793.34</v>
      </c>
      <c r="E1016">
        <v>457.69</v>
      </c>
      <c r="F1016">
        <v>638.63099999999997</v>
      </c>
      <c r="H1016">
        <v>286.51499999999999</v>
      </c>
      <c r="I1016">
        <v>-29.882999999999999</v>
      </c>
      <c r="J1016">
        <v>-30.535</v>
      </c>
      <c r="L1016">
        <v>-207.49600000000001</v>
      </c>
      <c r="N1016">
        <v>958.86900000000003</v>
      </c>
      <c r="O1016">
        <v>-2.077</v>
      </c>
      <c r="P1016">
        <v>-2.9489999999999998</v>
      </c>
      <c r="Q1016">
        <v>-1.625</v>
      </c>
      <c r="R1016">
        <v>0</v>
      </c>
      <c r="S1016">
        <v>0.47499999999999998</v>
      </c>
      <c r="T1016">
        <v>0.97299999999999998</v>
      </c>
      <c r="U1016">
        <v>1.032</v>
      </c>
      <c r="V1016">
        <v>0.223</v>
      </c>
      <c r="W1016">
        <v>117.069</v>
      </c>
      <c r="X1016">
        <v>-6.0960000000000001</v>
      </c>
      <c r="Y1016">
        <v>98.301000000000002</v>
      </c>
      <c r="Z1016">
        <v>33.777999999999999</v>
      </c>
      <c r="AA1016">
        <v>488.392</v>
      </c>
      <c r="AB1016">
        <v>749.68200000000002</v>
      </c>
      <c r="AC1016">
        <v>724.23099999999999</v>
      </c>
      <c r="AD1016">
        <v>-7608.6989999999996</v>
      </c>
      <c r="AE1016">
        <v>90.573999999999998</v>
      </c>
      <c r="AF1016">
        <v>107.898</v>
      </c>
      <c r="AG1016">
        <v>1043.2180000000001</v>
      </c>
      <c r="AH1016">
        <v>1232.7550000000001</v>
      </c>
      <c r="AI1016">
        <v>1272.433</v>
      </c>
      <c r="AJ1016">
        <v>301.245</v>
      </c>
    </row>
    <row r="1017" spans="1:36" x14ac:dyDescent="0.25">
      <c r="A1017">
        <v>1012</v>
      </c>
      <c r="B1017">
        <v>1012</v>
      </c>
      <c r="C1017">
        <v>1557.402</v>
      </c>
      <c r="D1017">
        <v>1792.8610000000001</v>
      </c>
      <c r="E1017">
        <v>457.69</v>
      </c>
      <c r="F1017">
        <v>639.57500000000005</v>
      </c>
      <c r="H1017">
        <v>286.51499999999999</v>
      </c>
      <c r="I1017">
        <v>-30.356999999999999</v>
      </c>
      <c r="J1017">
        <v>-31.012</v>
      </c>
      <c r="L1017">
        <v>-207.97</v>
      </c>
      <c r="N1017">
        <v>962.18100000000004</v>
      </c>
      <c r="O1017">
        <v>-2.0870000000000002</v>
      </c>
      <c r="P1017">
        <v>-2.944</v>
      </c>
      <c r="Q1017">
        <v>-1.635</v>
      </c>
      <c r="R1017">
        <v>5.0000000000000001E-3</v>
      </c>
      <c r="S1017">
        <v>0.47</v>
      </c>
      <c r="T1017">
        <v>0.96799999999999997</v>
      </c>
      <c r="U1017">
        <v>1.038</v>
      </c>
      <c r="V1017">
        <v>0.22700000000000001</v>
      </c>
      <c r="W1017">
        <v>117.069</v>
      </c>
      <c r="X1017">
        <v>-5.1580000000000004</v>
      </c>
      <c r="Y1017">
        <v>97.36</v>
      </c>
      <c r="Z1017">
        <v>32.369999999999997</v>
      </c>
      <c r="AA1017">
        <v>487.92099999999999</v>
      </c>
      <c r="AB1017">
        <v>749.68200000000002</v>
      </c>
      <c r="AC1017">
        <v>723.76099999999997</v>
      </c>
      <c r="AD1017">
        <v>-8528.9320000000007</v>
      </c>
      <c r="AE1017">
        <v>90.573999999999998</v>
      </c>
      <c r="AF1017">
        <v>108.836</v>
      </c>
      <c r="AG1017">
        <v>1043.5229999999999</v>
      </c>
      <c r="AH1017">
        <v>1231.229</v>
      </c>
      <c r="AI1017">
        <v>1271.212</v>
      </c>
      <c r="AJ1017">
        <v>300.94</v>
      </c>
    </row>
    <row r="1018" spans="1:36" x14ac:dyDescent="0.25">
      <c r="A1018">
        <v>1013</v>
      </c>
      <c r="B1018">
        <v>1013</v>
      </c>
      <c r="C1018">
        <v>1556.924</v>
      </c>
      <c r="D1018">
        <v>1791.904</v>
      </c>
      <c r="E1018">
        <v>462.41</v>
      </c>
      <c r="F1018">
        <v>641.93299999999999</v>
      </c>
      <c r="H1018">
        <v>286.51499999999999</v>
      </c>
      <c r="I1018">
        <v>-29.408000000000001</v>
      </c>
      <c r="J1018">
        <v>-31.966000000000001</v>
      </c>
      <c r="L1018">
        <v>-207.02099999999999</v>
      </c>
      <c r="N1018">
        <v>959.81500000000005</v>
      </c>
      <c r="O1018">
        <v>-2.0870000000000002</v>
      </c>
      <c r="P1018">
        <v>-2.9350000000000001</v>
      </c>
      <c r="Q1018">
        <v>-1.625</v>
      </c>
      <c r="R1018">
        <v>-5.0000000000000001E-3</v>
      </c>
      <c r="S1018">
        <v>0.46500000000000002</v>
      </c>
      <c r="T1018">
        <v>0.96799999999999997</v>
      </c>
      <c r="U1018">
        <v>1.038</v>
      </c>
      <c r="V1018">
        <v>0.219</v>
      </c>
      <c r="W1018">
        <v>116.599</v>
      </c>
      <c r="X1018">
        <v>-5.1580000000000004</v>
      </c>
      <c r="Y1018">
        <v>97.83</v>
      </c>
      <c r="Z1018">
        <v>33.777999999999999</v>
      </c>
      <c r="AA1018">
        <v>487.92099999999999</v>
      </c>
      <c r="AB1018">
        <v>748.27200000000005</v>
      </c>
      <c r="AC1018">
        <v>723.76099999999997</v>
      </c>
      <c r="AD1018">
        <v>-8836.0660000000007</v>
      </c>
      <c r="AE1018">
        <v>90.573999999999998</v>
      </c>
      <c r="AF1018">
        <v>108.367</v>
      </c>
      <c r="AG1018">
        <v>1043.2180000000001</v>
      </c>
      <c r="AH1018">
        <v>1231.229</v>
      </c>
      <c r="AI1018">
        <v>1271.212</v>
      </c>
      <c r="AJ1018">
        <v>300.63499999999999</v>
      </c>
    </row>
    <row r="1019" spans="1:36" x14ac:dyDescent="0.25">
      <c r="A1019">
        <v>1014</v>
      </c>
      <c r="B1019">
        <v>1014</v>
      </c>
      <c r="C1019">
        <v>1555.9680000000001</v>
      </c>
      <c r="D1019">
        <v>1789.51</v>
      </c>
      <c r="E1019">
        <v>463.827</v>
      </c>
      <c r="F1019">
        <v>642.404</v>
      </c>
      <c r="H1019">
        <v>286.99099999999999</v>
      </c>
      <c r="I1019">
        <v>-29.408000000000001</v>
      </c>
      <c r="J1019">
        <v>-30.535</v>
      </c>
      <c r="L1019">
        <v>-207.49600000000001</v>
      </c>
      <c r="N1019">
        <v>960.76199999999994</v>
      </c>
      <c r="O1019">
        <v>-2.0870000000000002</v>
      </c>
      <c r="P1019">
        <v>-2.94</v>
      </c>
      <c r="Q1019">
        <v>-1.625</v>
      </c>
      <c r="R1019">
        <v>-5.0000000000000001E-3</v>
      </c>
      <c r="S1019">
        <v>0.48</v>
      </c>
      <c r="T1019">
        <v>0.96299999999999997</v>
      </c>
      <c r="U1019">
        <v>1.0349999999999999</v>
      </c>
      <c r="V1019">
        <v>0.22700000000000001</v>
      </c>
      <c r="W1019">
        <v>116.599</v>
      </c>
      <c r="X1019">
        <v>-5.1580000000000004</v>
      </c>
      <c r="Y1019">
        <v>96.888999999999996</v>
      </c>
      <c r="Z1019">
        <v>32.369999999999997</v>
      </c>
      <c r="AA1019">
        <v>488.863</v>
      </c>
      <c r="AB1019">
        <v>749.68200000000002</v>
      </c>
      <c r="AC1019">
        <v>723.29100000000005</v>
      </c>
      <c r="AD1019">
        <v>-9654.1589999999997</v>
      </c>
      <c r="AE1019">
        <v>90.103999999999999</v>
      </c>
      <c r="AF1019">
        <v>107.428</v>
      </c>
      <c r="AG1019">
        <v>1043.5229999999999</v>
      </c>
      <c r="AH1019">
        <v>1231.229</v>
      </c>
      <c r="AI1019">
        <v>1270.9069999999999</v>
      </c>
      <c r="AJ1019">
        <v>301.245</v>
      </c>
    </row>
    <row r="1020" spans="1:36" x14ac:dyDescent="0.25">
      <c r="A1020">
        <v>1015</v>
      </c>
      <c r="B1020">
        <v>1015</v>
      </c>
      <c r="C1020">
        <v>1555.9680000000001</v>
      </c>
      <c r="D1020">
        <v>1789.0319999999999</v>
      </c>
      <c r="E1020">
        <v>464.77100000000002</v>
      </c>
      <c r="F1020">
        <v>642.87599999999998</v>
      </c>
      <c r="H1020">
        <v>286.99099999999999</v>
      </c>
      <c r="I1020">
        <v>-29.408000000000001</v>
      </c>
      <c r="J1020">
        <v>-31.012</v>
      </c>
      <c r="L1020">
        <v>-207.49600000000001</v>
      </c>
      <c r="N1020">
        <v>963.12800000000004</v>
      </c>
      <c r="O1020">
        <v>-2.0870000000000002</v>
      </c>
      <c r="P1020">
        <v>-2.9350000000000001</v>
      </c>
      <c r="Q1020">
        <v>-1.625</v>
      </c>
      <c r="R1020">
        <v>-5.0000000000000001E-3</v>
      </c>
      <c r="S1020">
        <v>0.47</v>
      </c>
      <c r="T1020">
        <v>0.96299999999999997</v>
      </c>
      <c r="U1020">
        <v>1.038</v>
      </c>
      <c r="V1020">
        <v>0.219</v>
      </c>
      <c r="W1020">
        <v>116.599</v>
      </c>
      <c r="X1020">
        <v>-5.6269999999999998</v>
      </c>
      <c r="Y1020">
        <v>97.36</v>
      </c>
      <c r="Z1020">
        <v>33.308999999999997</v>
      </c>
      <c r="AA1020">
        <v>489.33300000000003</v>
      </c>
      <c r="AB1020">
        <v>748.74199999999996</v>
      </c>
      <c r="AC1020">
        <v>721.88</v>
      </c>
      <c r="AD1020">
        <v>-9332.3340000000007</v>
      </c>
      <c r="AE1020">
        <v>90.573999999999998</v>
      </c>
      <c r="AF1020">
        <v>106.959</v>
      </c>
      <c r="AG1020">
        <v>1043.5229999999999</v>
      </c>
      <c r="AH1020">
        <v>1231.229</v>
      </c>
      <c r="AI1020">
        <v>1271.518</v>
      </c>
      <c r="AJ1020">
        <v>300.94</v>
      </c>
    </row>
    <row r="1021" spans="1:36" x14ac:dyDescent="0.25">
      <c r="A1021">
        <v>1016</v>
      </c>
      <c r="B1021">
        <v>1016</v>
      </c>
      <c r="C1021">
        <v>1555.49</v>
      </c>
      <c r="D1021">
        <v>1788.0740000000001</v>
      </c>
      <c r="E1021">
        <v>464.29899999999998</v>
      </c>
      <c r="F1021">
        <v>642.87599999999998</v>
      </c>
      <c r="H1021">
        <v>286.99099999999999</v>
      </c>
      <c r="I1021">
        <v>-28.934000000000001</v>
      </c>
      <c r="J1021">
        <v>-30.058</v>
      </c>
      <c r="L1021">
        <v>-207.02099999999999</v>
      </c>
      <c r="N1021">
        <v>962.65499999999997</v>
      </c>
      <c r="O1021">
        <v>-2.0870000000000002</v>
      </c>
      <c r="P1021">
        <v>-2.9350000000000001</v>
      </c>
      <c r="Q1021">
        <v>-1.625</v>
      </c>
      <c r="R1021">
        <v>-0.01</v>
      </c>
      <c r="S1021">
        <v>0.47</v>
      </c>
      <c r="T1021">
        <v>0.96799999999999997</v>
      </c>
      <c r="U1021">
        <v>1.032</v>
      </c>
      <c r="V1021">
        <v>0.219</v>
      </c>
      <c r="W1021">
        <v>116.128</v>
      </c>
      <c r="X1021">
        <v>-5.6269999999999998</v>
      </c>
      <c r="Y1021">
        <v>97.36</v>
      </c>
      <c r="Z1021">
        <v>32.369999999999997</v>
      </c>
      <c r="AA1021">
        <v>488.392</v>
      </c>
      <c r="AB1021">
        <v>748.27200000000005</v>
      </c>
      <c r="AC1021">
        <v>721.88</v>
      </c>
      <c r="AD1021">
        <v>-8372.9869999999992</v>
      </c>
      <c r="AE1021">
        <v>89.635000000000005</v>
      </c>
      <c r="AF1021">
        <v>105.55200000000001</v>
      </c>
      <c r="AG1021">
        <v>1041.9970000000001</v>
      </c>
      <c r="AH1021">
        <v>1230.924</v>
      </c>
      <c r="AI1021">
        <v>1271.212</v>
      </c>
      <c r="AJ1021">
        <v>300.94</v>
      </c>
    </row>
    <row r="1022" spans="1:36" x14ac:dyDescent="0.25">
      <c r="A1022">
        <v>1017</v>
      </c>
      <c r="B1022">
        <v>1017</v>
      </c>
      <c r="C1022">
        <v>1554.5340000000001</v>
      </c>
      <c r="D1022">
        <v>1786.6379999999999</v>
      </c>
      <c r="E1022">
        <v>460.05</v>
      </c>
      <c r="F1022">
        <v>642.87599999999998</v>
      </c>
      <c r="H1022">
        <v>286.03899999999999</v>
      </c>
      <c r="I1022">
        <v>-30.356999999999999</v>
      </c>
      <c r="J1022">
        <v>-31.966000000000001</v>
      </c>
      <c r="L1022">
        <v>-206.54599999999999</v>
      </c>
      <c r="N1022">
        <v>964.548</v>
      </c>
      <c r="O1022">
        <v>-2.0870000000000002</v>
      </c>
      <c r="P1022">
        <v>-2.93</v>
      </c>
      <c r="Q1022">
        <v>-1.625</v>
      </c>
      <c r="R1022">
        <v>0</v>
      </c>
      <c r="S1022">
        <v>0.47</v>
      </c>
      <c r="T1022">
        <v>0.96799999999999997</v>
      </c>
      <c r="U1022">
        <v>1.032</v>
      </c>
      <c r="V1022">
        <v>0.219</v>
      </c>
      <c r="W1022">
        <v>116.599</v>
      </c>
      <c r="X1022">
        <v>-5.6269999999999998</v>
      </c>
      <c r="Y1022">
        <v>96.888999999999996</v>
      </c>
      <c r="Z1022">
        <v>32.840000000000003</v>
      </c>
      <c r="AA1022">
        <v>488.863</v>
      </c>
      <c r="AB1022">
        <v>748.27200000000005</v>
      </c>
      <c r="AC1022">
        <v>720.93899999999996</v>
      </c>
      <c r="AD1022">
        <v>-7072.3019999999997</v>
      </c>
      <c r="AE1022">
        <v>89.635000000000005</v>
      </c>
      <c r="AF1022">
        <v>105.55200000000001</v>
      </c>
      <c r="AG1022">
        <v>1036.1980000000001</v>
      </c>
      <c r="AH1022">
        <v>1231.229</v>
      </c>
      <c r="AI1022">
        <v>1267.55</v>
      </c>
      <c r="AJ1022">
        <v>300.94</v>
      </c>
    </row>
    <row r="1023" spans="1:36" x14ac:dyDescent="0.25">
      <c r="A1023">
        <v>1018</v>
      </c>
      <c r="B1023">
        <v>1018</v>
      </c>
      <c r="C1023">
        <v>1552.6220000000001</v>
      </c>
      <c r="D1023">
        <v>1785.202</v>
      </c>
      <c r="E1023">
        <v>460.05</v>
      </c>
      <c r="F1023">
        <v>643.34799999999996</v>
      </c>
      <c r="H1023">
        <v>287.46699999999998</v>
      </c>
      <c r="I1023">
        <v>-29.408000000000001</v>
      </c>
      <c r="J1023">
        <v>-31.012</v>
      </c>
      <c r="L1023">
        <v>-206.54599999999999</v>
      </c>
      <c r="N1023">
        <v>962.18100000000004</v>
      </c>
      <c r="O1023">
        <v>-2.0870000000000002</v>
      </c>
      <c r="P1023">
        <v>-2.9350000000000001</v>
      </c>
      <c r="Q1023">
        <v>-1.625</v>
      </c>
      <c r="R1023">
        <v>-0.01</v>
      </c>
      <c r="S1023">
        <v>0.47</v>
      </c>
      <c r="T1023">
        <v>0.96299999999999997</v>
      </c>
      <c r="U1023">
        <v>1.032</v>
      </c>
      <c r="V1023">
        <v>0.223</v>
      </c>
      <c r="W1023">
        <v>116.599</v>
      </c>
      <c r="X1023">
        <v>-6.0960000000000001</v>
      </c>
      <c r="Y1023">
        <v>97.83</v>
      </c>
      <c r="Z1023">
        <v>32.369999999999997</v>
      </c>
      <c r="AA1023">
        <v>489.33300000000003</v>
      </c>
      <c r="AB1023">
        <v>747.33199999999999</v>
      </c>
      <c r="AC1023">
        <v>720.46900000000005</v>
      </c>
      <c r="AD1023">
        <v>369.92700000000002</v>
      </c>
      <c r="AE1023">
        <v>90.573999999999998</v>
      </c>
      <c r="AF1023">
        <v>105.55200000000001</v>
      </c>
      <c r="AG1023">
        <v>1038.03</v>
      </c>
      <c r="AH1023">
        <v>1231.229</v>
      </c>
      <c r="AI1023">
        <v>1261.4449999999999</v>
      </c>
      <c r="AJ1023">
        <v>299.71899999999999</v>
      </c>
    </row>
    <row r="1024" spans="1:36" x14ac:dyDescent="0.25">
      <c r="A1024">
        <v>1019</v>
      </c>
      <c r="B1024">
        <v>1019</v>
      </c>
      <c r="C1024">
        <v>1552.144</v>
      </c>
      <c r="D1024">
        <v>1783.287</v>
      </c>
      <c r="E1024">
        <v>459.57799999999997</v>
      </c>
      <c r="F1024">
        <v>642.404</v>
      </c>
      <c r="H1024">
        <v>286.99099999999999</v>
      </c>
      <c r="I1024">
        <v>-29.882999999999999</v>
      </c>
      <c r="J1024">
        <v>-31.012</v>
      </c>
      <c r="L1024">
        <v>-206.071</v>
      </c>
      <c r="N1024">
        <v>948.45699999999999</v>
      </c>
      <c r="O1024">
        <v>-2.077</v>
      </c>
      <c r="P1024">
        <v>-2.9350000000000001</v>
      </c>
      <c r="Q1024">
        <v>-1.63</v>
      </c>
      <c r="R1024">
        <v>-5.0000000000000001E-3</v>
      </c>
      <c r="S1024">
        <v>0.46500000000000002</v>
      </c>
      <c r="T1024">
        <v>0.96299999999999997</v>
      </c>
      <c r="U1024">
        <v>1.0249999999999999</v>
      </c>
      <c r="V1024">
        <v>0.22700000000000001</v>
      </c>
      <c r="W1024">
        <v>115.658</v>
      </c>
      <c r="X1024">
        <v>-5.1580000000000004</v>
      </c>
      <c r="Y1024">
        <v>96.888999999999996</v>
      </c>
      <c r="Z1024">
        <v>32.369999999999997</v>
      </c>
      <c r="AA1024">
        <v>488.863</v>
      </c>
      <c r="AB1024">
        <v>747.33199999999999</v>
      </c>
      <c r="AC1024">
        <v>719.99800000000005</v>
      </c>
      <c r="AD1024">
        <v>374.154</v>
      </c>
      <c r="AE1024">
        <v>90.103999999999999</v>
      </c>
      <c r="AF1024">
        <v>104.14400000000001</v>
      </c>
      <c r="AG1024">
        <v>1033.7570000000001</v>
      </c>
      <c r="AH1024">
        <v>1221.768</v>
      </c>
      <c r="AI1024">
        <v>1260.835</v>
      </c>
      <c r="AJ1024">
        <v>295.14100000000002</v>
      </c>
    </row>
    <row r="1025" spans="1:36" x14ac:dyDescent="0.25">
      <c r="A1025">
        <v>1020</v>
      </c>
      <c r="B1025">
        <v>1020</v>
      </c>
      <c r="C1025">
        <v>1551.6659999999999</v>
      </c>
      <c r="D1025">
        <v>1782.809</v>
      </c>
      <c r="E1025">
        <v>460.52199999999999</v>
      </c>
      <c r="F1025">
        <v>641.93299999999999</v>
      </c>
      <c r="H1025">
        <v>286.51499999999999</v>
      </c>
      <c r="I1025">
        <v>-29.408000000000001</v>
      </c>
      <c r="J1025">
        <v>-31.489000000000001</v>
      </c>
      <c r="L1025">
        <v>-206.071</v>
      </c>
      <c r="N1025">
        <v>956.97500000000002</v>
      </c>
      <c r="O1025">
        <v>-2.0819999999999999</v>
      </c>
      <c r="P1025">
        <v>-2.9249999999999998</v>
      </c>
      <c r="Q1025">
        <v>-1.63</v>
      </c>
      <c r="R1025">
        <v>-0.01</v>
      </c>
      <c r="S1025">
        <v>0.47</v>
      </c>
      <c r="T1025">
        <v>0.96299999999999997</v>
      </c>
      <c r="U1025">
        <v>1.032</v>
      </c>
      <c r="V1025">
        <v>0.223</v>
      </c>
      <c r="W1025">
        <v>115.658</v>
      </c>
      <c r="X1025">
        <v>-5.1580000000000004</v>
      </c>
      <c r="Y1025">
        <v>96.418999999999997</v>
      </c>
      <c r="Z1025">
        <v>32.840000000000003</v>
      </c>
      <c r="AA1025">
        <v>489.33300000000003</v>
      </c>
      <c r="AB1025">
        <v>746.86199999999997</v>
      </c>
      <c r="AC1025">
        <v>720.46900000000005</v>
      </c>
      <c r="AD1025">
        <v>-7897.9279999999999</v>
      </c>
      <c r="AE1025">
        <v>89.635000000000005</v>
      </c>
      <c r="AF1025">
        <v>105.083</v>
      </c>
      <c r="AG1025">
        <v>1033.146</v>
      </c>
      <c r="AH1025">
        <v>1221.463</v>
      </c>
      <c r="AI1025">
        <v>1260.835</v>
      </c>
      <c r="AJ1025">
        <v>291.78399999999999</v>
      </c>
    </row>
    <row r="1026" spans="1:36" x14ac:dyDescent="0.25">
      <c r="A1026">
        <v>1021</v>
      </c>
      <c r="B1026">
        <v>1021</v>
      </c>
      <c r="C1026">
        <v>1550.232</v>
      </c>
      <c r="D1026">
        <v>1781.373</v>
      </c>
      <c r="E1026">
        <v>461.46600000000001</v>
      </c>
      <c r="F1026">
        <v>644.29100000000005</v>
      </c>
      <c r="H1026">
        <v>286.51499999999999</v>
      </c>
      <c r="I1026">
        <v>-29.882999999999999</v>
      </c>
      <c r="J1026">
        <v>-31.489000000000001</v>
      </c>
      <c r="L1026">
        <v>-206.071</v>
      </c>
      <c r="N1026">
        <v>959.81500000000005</v>
      </c>
      <c r="O1026">
        <v>-2.0819999999999999</v>
      </c>
      <c r="P1026">
        <v>-2.9249999999999998</v>
      </c>
      <c r="Q1026">
        <v>-1.625</v>
      </c>
      <c r="R1026">
        <v>-5.0000000000000001E-3</v>
      </c>
      <c r="S1026">
        <v>0.47</v>
      </c>
      <c r="T1026">
        <v>0.96299999999999997</v>
      </c>
      <c r="U1026">
        <v>1.028</v>
      </c>
      <c r="V1026">
        <v>0.223</v>
      </c>
      <c r="W1026">
        <v>114.248</v>
      </c>
      <c r="X1026">
        <v>-5.6269999999999998</v>
      </c>
      <c r="Y1026">
        <v>97.36</v>
      </c>
      <c r="Z1026">
        <v>32.840000000000003</v>
      </c>
      <c r="AA1026">
        <v>488.392</v>
      </c>
      <c r="AB1026">
        <v>746.39200000000005</v>
      </c>
      <c r="AC1026">
        <v>719.99800000000005</v>
      </c>
      <c r="AD1026">
        <v>-7056.1080000000002</v>
      </c>
      <c r="AE1026">
        <v>90.103999999999999</v>
      </c>
      <c r="AF1026">
        <v>106.959</v>
      </c>
      <c r="AG1026">
        <v>1033.146</v>
      </c>
      <c r="AH1026">
        <v>1221.463</v>
      </c>
      <c r="AI1026">
        <v>1261.4449999999999</v>
      </c>
      <c r="AJ1026">
        <v>290.86799999999999</v>
      </c>
    </row>
    <row r="1027" spans="1:36" x14ac:dyDescent="0.25">
      <c r="A1027">
        <v>1022</v>
      </c>
      <c r="B1027">
        <v>1022</v>
      </c>
      <c r="C1027">
        <v>1549.2760000000001</v>
      </c>
      <c r="D1027">
        <v>1780.894</v>
      </c>
      <c r="E1027">
        <v>460.99400000000003</v>
      </c>
      <c r="F1027">
        <v>649.00699999999995</v>
      </c>
      <c r="H1027">
        <v>286.99099999999999</v>
      </c>
      <c r="I1027">
        <v>-29.408000000000001</v>
      </c>
      <c r="J1027">
        <v>-30.535</v>
      </c>
      <c r="L1027">
        <v>-205.59700000000001</v>
      </c>
      <c r="N1027">
        <v>950.35</v>
      </c>
      <c r="O1027">
        <v>-2.077</v>
      </c>
      <c r="P1027">
        <v>-2.9249999999999998</v>
      </c>
      <c r="Q1027">
        <v>-1.625</v>
      </c>
      <c r="R1027">
        <v>-0.01</v>
      </c>
      <c r="S1027">
        <v>0.47499999999999998</v>
      </c>
      <c r="T1027">
        <v>0.96299999999999997</v>
      </c>
      <c r="U1027">
        <v>1.032</v>
      </c>
      <c r="V1027">
        <v>0.219</v>
      </c>
      <c r="W1027">
        <v>126.473</v>
      </c>
      <c r="X1027">
        <v>-5.1580000000000004</v>
      </c>
      <c r="Y1027">
        <v>96.888999999999996</v>
      </c>
      <c r="Z1027">
        <v>32.369999999999997</v>
      </c>
      <c r="AA1027">
        <v>489.33300000000003</v>
      </c>
      <c r="AB1027">
        <v>747.33199999999999</v>
      </c>
      <c r="AC1027">
        <v>719.99800000000005</v>
      </c>
      <c r="AD1027">
        <v>-7582.817</v>
      </c>
      <c r="AE1027">
        <v>90.103999999999999</v>
      </c>
      <c r="AF1027">
        <v>106.959</v>
      </c>
      <c r="AG1027">
        <v>1033.146</v>
      </c>
      <c r="AH1027">
        <v>1221.768</v>
      </c>
      <c r="AI1027">
        <v>1261.1400000000001</v>
      </c>
      <c r="AJ1027">
        <v>291.173</v>
      </c>
    </row>
    <row r="1028" spans="1:36" x14ac:dyDescent="0.25">
      <c r="A1028">
        <v>1023</v>
      </c>
      <c r="B1028">
        <v>1023</v>
      </c>
      <c r="C1028">
        <v>1546.4069999999999</v>
      </c>
      <c r="D1028">
        <v>1780.415</v>
      </c>
      <c r="E1028">
        <v>461.93799999999999</v>
      </c>
      <c r="F1028">
        <v>649.47900000000004</v>
      </c>
      <c r="H1028">
        <v>286.51499999999999</v>
      </c>
      <c r="I1028">
        <v>-29.882999999999999</v>
      </c>
      <c r="J1028">
        <v>-30.058</v>
      </c>
      <c r="L1028">
        <v>-206.071</v>
      </c>
      <c r="N1028">
        <v>935.20600000000002</v>
      </c>
      <c r="O1028">
        <v>-2.077</v>
      </c>
      <c r="P1028">
        <v>-2.93</v>
      </c>
      <c r="Q1028">
        <v>-1.625</v>
      </c>
      <c r="R1028">
        <v>-0.01</v>
      </c>
      <c r="S1028">
        <v>0.47</v>
      </c>
      <c r="T1028">
        <v>0.96299999999999997</v>
      </c>
      <c r="U1028">
        <v>1.0249999999999999</v>
      </c>
      <c r="V1028">
        <v>0.219</v>
      </c>
      <c r="W1028">
        <v>125.533</v>
      </c>
      <c r="X1028">
        <v>-4.6890000000000001</v>
      </c>
      <c r="Y1028">
        <v>96.888999999999996</v>
      </c>
      <c r="Z1028">
        <v>32.840000000000003</v>
      </c>
      <c r="AA1028">
        <v>488.392</v>
      </c>
      <c r="AB1028">
        <v>746.86199999999997</v>
      </c>
      <c r="AC1028">
        <v>719.99800000000005</v>
      </c>
      <c r="AD1028">
        <v>-8500.7919999999995</v>
      </c>
      <c r="AE1028">
        <v>89.165999999999997</v>
      </c>
      <c r="AF1028">
        <v>106.021</v>
      </c>
      <c r="AG1028">
        <v>1033.146</v>
      </c>
      <c r="AH1028">
        <v>1221.463</v>
      </c>
      <c r="AI1028">
        <v>1260.2249999999999</v>
      </c>
      <c r="AJ1028">
        <v>291.47800000000001</v>
      </c>
    </row>
    <row r="1029" spans="1:36" x14ac:dyDescent="0.25">
      <c r="A1029">
        <v>1024</v>
      </c>
      <c r="B1029">
        <v>1024</v>
      </c>
      <c r="C1029">
        <v>1544.973</v>
      </c>
      <c r="D1029">
        <v>1778.5</v>
      </c>
      <c r="E1029">
        <v>461.46600000000001</v>
      </c>
      <c r="F1029">
        <v>651.36500000000001</v>
      </c>
      <c r="H1029">
        <v>286.99099999999999</v>
      </c>
      <c r="I1029">
        <v>-29.882999999999999</v>
      </c>
      <c r="J1029">
        <v>-31.489000000000001</v>
      </c>
      <c r="L1029">
        <v>-205.12200000000001</v>
      </c>
      <c r="N1029">
        <v>924.32100000000003</v>
      </c>
      <c r="O1029">
        <v>-2.0720000000000001</v>
      </c>
      <c r="P1029">
        <v>-2.9159999999999999</v>
      </c>
      <c r="Q1029">
        <v>-1.625</v>
      </c>
      <c r="R1029">
        <v>0</v>
      </c>
      <c r="S1029">
        <v>0.47499999999999998</v>
      </c>
      <c r="T1029">
        <v>0.95699999999999996</v>
      </c>
      <c r="U1029">
        <v>1.0249999999999999</v>
      </c>
      <c r="V1029">
        <v>0.223</v>
      </c>
      <c r="W1029">
        <v>125.533</v>
      </c>
      <c r="X1029">
        <v>-5.6269999999999998</v>
      </c>
      <c r="Y1029">
        <v>96.888999999999996</v>
      </c>
      <c r="Z1029">
        <v>32.369999999999997</v>
      </c>
      <c r="AA1029">
        <v>488.863</v>
      </c>
      <c r="AB1029">
        <v>746.39200000000005</v>
      </c>
      <c r="AC1029">
        <v>718.58699999999999</v>
      </c>
      <c r="AD1029">
        <v>-7860.0510000000004</v>
      </c>
      <c r="AE1029">
        <v>89.165999999999997</v>
      </c>
      <c r="AF1029">
        <v>106.959</v>
      </c>
      <c r="AG1029">
        <v>1033.146</v>
      </c>
      <c r="AH1029">
        <v>1221.463</v>
      </c>
      <c r="AI1029">
        <v>1251.6790000000001</v>
      </c>
      <c r="AJ1029">
        <v>291.173</v>
      </c>
    </row>
    <row r="1030" spans="1:36" x14ac:dyDescent="0.25">
      <c r="A1030">
        <v>1025</v>
      </c>
      <c r="B1030">
        <v>1025</v>
      </c>
      <c r="C1030">
        <v>1543.539</v>
      </c>
      <c r="D1030">
        <v>1778.0219999999999</v>
      </c>
      <c r="E1030">
        <v>461.46600000000001</v>
      </c>
      <c r="F1030">
        <v>653.72299999999996</v>
      </c>
      <c r="H1030">
        <v>287.94299999999998</v>
      </c>
      <c r="I1030">
        <v>-29.408000000000001</v>
      </c>
      <c r="J1030">
        <v>-31.012</v>
      </c>
      <c r="L1030">
        <v>-205.59700000000001</v>
      </c>
      <c r="N1030">
        <v>912.96299999999997</v>
      </c>
      <c r="O1030">
        <v>-2.0720000000000001</v>
      </c>
      <c r="P1030">
        <v>-2.9159999999999999</v>
      </c>
      <c r="Q1030">
        <v>-1.63</v>
      </c>
      <c r="R1030">
        <v>0</v>
      </c>
      <c r="S1030">
        <v>0.46500000000000002</v>
      </c>
      <c r="T1030">
        <v>0.96299999999999997</v>
      </c>
      <c r="U1030">
        <v>1.028</v>
      </c>
      <c r="V1030">
        <v>0.22700000000000001</v>
      </c>
      <c r="W1030">
        <v>125.062</v>
      </c>
      <c r="X1030">
        <v>-5.1580000000000004</v>
      </c>
      <c r="Y1030">
        <v>97.83</v>
      </c>
      <c r="Z1030">
        <v>32.369999999999997</v>
      </c>
      <c r="AA1030">
        <v>489.33300000000003</v>
      </c>
      <c r="AB1030">
        <v>746.39200000000005</v>
      </c>
      <c r="AC1030">
        <v>718.58699999999999</v>
      </c>
      <c r="AD1030">
        <v>-7627.6469999999999</v>
      </c>
      <c r="AE1030">
        <v>90.103999999999999</v>
      </c>
      <c r="AF1030">
        <v>108.367</v>
      </c>
      <c r="AG1030">
        <v>1033.146</v>
      </c>
      <c r="AH1030">
        <v>1221.463</v>
      </c>
      <c r="AI1030">
        <v>1251.6790000000001</v>
      </c>
      <c r="AJ1030">
        <v>291.173</v>
      </c>
    </row>
    <row r="1031" spans="1:36" x14ac:dyDescent="0.25">
      <c r="A1031">
        <v>1026</v>
      </c>
      <c r="B1031">
        <v>1026</v>
      </c>
      <c r="C1031">
        <v>1541.627</v>
      </c>
      <c r="D1031">
        <v>1776.586</v>
      </c>
      <c r="E1031">
        <v>461.46600000000001</v>
      </c>
      <c r="F1031">
        <v>653.72299999999996</v>
      </c>
      <c r="H1031">
        <v>289.84699999999998</v>
      </c>
      <c r="I1031">
        <v>-29.408000000000001</v>
      </c>
      <c r="J1031">
        <v>-30.058</v>
      </c>
      <c r="L1031">
        <v>-205.12200000000001</v>
      </c>
      <c r="N1031">
        <v>918.64200000000005</v>
      </c>
      <c r="O1031">
        <v>-2.0720000000000001</v>
      </c>
      <c r="P1031">
        <v>-2.9209999999999998</v>
      </c>
      <c r="Q1031">
        <v>-1.63</v>
      </c>
      <c r="R1031">
        <v>-5.0000000000000001E-3</v>
      </c>
      <c r="S1031">
        <v>0.47499999999999998</v>
      </c>
      <c r="T1031">
        <v>0.96299999999999997</v>
      </c>
      <c r="U1031">
        <v>1.0249999999999999</v>
      </c>
      <c r="V1031">
        <v>0.22700000000000001</v>
      </c>
      <c r="W1031">
        <v>123.652</v>
      </c>
      <c r="X1031">
        <v>-4.6890000000000001</v>
      </c>
      <c r="Y1031">
        <v>96.888999999999996</v>
      </c>
      <c r="Z1031">
        <v>32.369999999999997</v>
      </c>
      <c r="AA1031">
        <v>488.863</v>
      </c>
      <c r="AB1031">
        <v>745.92200000000003</v>
      </c>
      <c r="AC1031">
        <v>717.64700000000005</v>
      </c>
      <c r="AD1031">
        <v>-8123.28</v>
      </c>
      <c r="AE1031">
        <v>89.635000000000005</v>
      </c>
      <c r="AF1031">
        <v>106.49</v>
      </c>
      <c r="AG1031">
        <v>1033.451</v>
      </c>
      <c r="AH1031">
        <v>1221.1569999999999</v>
      </c>
      <c r="AI1031">
        <v>1251.068</v>
      </c>
      <c r="AJ1031">
        <v>291.173</v>
      </c>
    </row>
    <row r="1032" spans="1:36" x14ac:dyDescent="0.25">
      <c r="A1032">
        <v>1027</v>
      </c>
      <c r="B1032">
        <v>1027</v>
      </c>
      <c r="C1032">
        <v>1542.105</v>
      </c>
      <c r="D1032">
        <v>1775.15</v>
      </c>
      <c r="E1032">
        <v>462.41</v>
      </c>
      <c r="F1032">
        <v>649.95000000000005</v>
      </c>
      <c r="H1032">
        <v>288.89499999999998</v>
      </c>
      <c r="I1032">
        <v>-29.408000000000001</v>
      </c>
      <c r="J1032">
        <v>-30.058</v>
      </c>
      <c r="L1032">
        <v>-204.64699999999999</v>
      </c>
      <c r="N1032">
        <v>921.00800000000004</v>
      </c>
      <c r="O1032">
        <v>-2.0720000000000001</v>
      </c>
      <c r="P1032">
        <v>-2.9060000000000001</v>
      </c>
      <c r="Q1032">
        <v>-1.63</v>
      </c>
      <c r="R1032">
        <v>-5.0000000000000001E-3</v>
      </c>
      <c r="S1032">
        <v>0.47499999999999998</v>
      </c>
      <c r="T1032">
        <v>0.95199999999999996</v>
      </c>
      <c r="U1032">
        <v>1.0249999999999999</v>
      </c>
      <c r="V1032">
        <v>0.223</v>
      </c>
      <c r="W1032">
        <v>123.652</v>
      </c>
      <c r="X1032">
        <v>-4.22</v>
      </c>
      <c r="Y1032">
        <v>96.888999999999996</v>
      </c>
      <c r="Z1032">
        <v>32.369999999999997</v>
      </c>
      <c r="AA1032">
        <v>488.863</v>
      </c>
      <c r="AB1032">
        <v>745.45100000000002</v>
      </c>
      <c r="AC1032">
        <v>717.17700000000002</v>
      </c>
      <c r="AD1032">
        <v>-8050.3289999999997</v>
      </c>
      <c r="AE1032">
        <v>89.635000000000005</v>
      </c>
      <c r="AF1032">
        <v>104.613</v>
      </c>
      <c r="AG1032">
        <v>1033.146</v>
      </c>
      <c r="AH1032">
        <v>1212.001</v>
      </c>
      <c r="AI1032">
        <v>1251.373</v>
      </c>
      <c r="AJ1032">
        <v>290.86799999999999</v>
      </c>
    </row>
    <row r="1033" spans="1:36" x14ac:dyDescent="0.25">
      <c r="A1033">
        <v>1028</v>
      </c>
      <c r="B1033">
        <v>1028</v>
      </c>
      <c r="C1033">
        <v>1540.193</v>
      </c>
      <c r="D1033">
        <v>1773.7139999999999</v>
      </c>
      <c r="E1033">
        <v>462.41</v>
      </c>
      <c r="F1033">
        <v>650.42200000000003</v>
      </c>
      <c r="H1033">
        <v>289.37099999999998</v>
      </c>
      <c r="I1033">
        <v>-29.882999999999999</v>
      </c>
      <c r="J1033">
        <v>-29.581</v>
      </c>
      <c r="L1033">
        <v>-205.12200000000001</v>
      </c>
      <c r="N1033">
        <v>921.95500000000004</v>
      </c>
      <c r="O1033">
        <v>-2.0670000000000002</v>
      </c>
      <c r="P1033">
        <v>-2.911</v>
      </c>
      <c r="Q1033">
        <v>-1.63</v>
      </c>
      <c r="R1033">
        <v>-5.0000000000000001E-3</v>
      </c>
      <c r="S1033">
        <v>0.48499999999999999</v>
      </c>
      <c r="T1033">
        <v>0.96299999999999997</v>
      </c>
      <c r="U1033">
        <v>1.0249999999999999</v>
      </c>
      <c r="V1033">
        <v>0.223</v>
      </c>
      <c r="W1033">
        <v>123.652</v>
      </c>
      <c r="X1033">
        <v>-3.7509999999999999</v>
      </c>
      <c r="Y1033">
        <v>96.888999999999996</v>
      </c>
      <c r="Z1033">
        <v>32.840000000000003</v>
      </c>
      <c r="AA1033">
        <v>489.80399999999997</v>
      </c>
      <c r="AB1033">
        <v>745.45100000000002</v>
      </c>
      <c r="AC1033">
        <v>717.17700000000002</v>
      </c>
      <c r="AD1033">
        <v>-7623.4880000000003</v>
      </c>
      <c r="AE1033">
        <v>89.635000000000005</v>
      </c>
      <c r="AF1033">
        <v>102.73699999999999</v>
      </c>
      <c r="AG1033">
        <v>1029.1780000000001</v>
      </c>
      <c r="AH1033">
        <v>1211.085</v>
      </c>
      <c r="AI1033">
        <v>1251.373</v>
      </c>
      <c r="AJ1033">
        <v>291.173</v>
      </c>
    </row>
    <row r="1034" spans="1:36" x14ac:dyDescent="0.25">
      <c r="A1034">
        <v>1029</v>
      </c>
      <c r="B1034">
        <v>1029</v>
      </c>
      <c r="C1034">
        <v>1539.7149999999999</v>
      </c>
      <c r="D1034">
        <v>1773.2349999999999</v>
      </c>
      <c r="E1034">
        <v>462.88200000000001</v>
      </c>
      <c r="F1034">
        <v>649.47900000000004</v>
      </c>
      <c r="H1034">
        <v>287.46699999999998</v>
      </c>
      <c r="I1034">
        <v>-29.408000000000001</v>
      </c>
      <c r="J1034">
        <v>-31.012</v>
      </c>
      <c r="L1034">
        <v>-205.12200000000001</v>
      </c>
      <c r="N1034">
        <v>924.32100000000003</v>
      </c>
      <c r="O1034">
        <v>-2.0670000000000002</v>
      </c>
      <c r="P1034">
        <v>-2.9209999999999998</v>
      </c>
      <c r="Q1034">
        <v>-1.635</v>
      </c>
      <c r="R1034">
        <v>0</v>
      </c>
      <c r="S1034">
        <v>0.47</v>
      </c>
      <c r="T1034">
        <v>0.95199999999999996</v>
      </c>
      <c r="U1034">
        <v>1.0249999999999999</v>
      </c>
      <c r="V1034">
        <v>0.219</v>
      </c>
      <c r="W1034">
        <v>124.122</v>
      </c>
      <c r="X1034">
        <v>-4.6890000000000001</v>
      </c>
      <c r="Y1034">
        <v>96.888999999999996</v>
      </c>
      <c r="Z1034">
        <v>31.901</v>
      </c>
      <c r="AA1034">
        <v>490.74599999999998</v>
      </c>
      <c r="AB1034">
        <v>745.45100000000002</v>
      </c>
      <c r="AC1034">
        <v>717.17700000000002</v>
      </c>
      <c r="AD1034">
        <v>-7997.2240000000002</v>
      </c>
      <c r="AE1034">
        <v>89.165999999999997</v>
      </c>
      <c r="AF1034">
        <v>103.206</v>
      </c>
      <c r="AG1034">
        <v>1023.074</v>
      </c>
      <c r="AH1034">
        <v>1211.085</v>
      </c>
      <c r="AI1034">
        <v>1251.068</v>
      </c>
      <c r="AJ1034">
        <v>290.56299999999999</v>
      </c>
    </row>
    <row r="1035" spans="1:36" x14ac:dyDescent="0.25">
      <c r="A1035">
        <v>1030</v>
      </c>
      <c r="B1035">
        <v>1030</v>
      </c>
      <c r="C1035">
        <v>1537.8030000000001</v>
      </c>
      <c r="D1035">
        <v>1772.278</v>
      </c>
      <c r="E1035">
        <v>462.88200000000001</v>
      </c>
      <c r="F1035">
        <v>650.42200000000003</v>
      </c>
      <c r="H1035">
        <v>287.94299999999998</v>
      </c>
      <c r="I1035">
        <v>-29.408000000000001</v>
      </c>
      <c r="J1035">
        <v>-31.012</v>
      </c>
      <c r="L1035">
        <v>-204.64699999999999</v>
      </c>
      <c r="N1035">
        <v>926.21400000000006</v>
      </c>
      <c r="O1035">
        <v>-2.0670000000000002</v>
      </c>
      <c r="P1035">
        <v>-2.911</v>
      </c>
      <c r="Q1035">
        <v>-1.635</v>
      </c>
      <c r="R1035">
        <v>-5.0000000000000001E-3</v>
      </c>
      <c r="S1035">
        <v>0.47499999999999998</v>
      </c>
      <c r="T1035">
        <v>0.94599999999999995</v>
      </c>
      <c r="U1035">
        <v>1.0209999999999999</v>
      </c>
      <c r="V1035">
        <v>0.219</v>
      </c>
      <c r="W1035">
        <v>123.182</v>
      </c>
      <c r="X1035">
        <v>-4.6890000000000001</v>
      </c>
      <c r="Y1035">
        <v>96.888999999999996</v>
      </c>
      <c r="Z1035">
        <v>31.901</v>
      </c>
      <c r="AA1035">
        <v>491.21600000000001</v>
      </c>
      <c r="AB1035">
        <v>745.45100000000002</v>
      </c>
      <c r="AC1035">
        <v>716.23599999999999</v>
      </c>
      <c r="AD1035">
        <v>-7674.7839999999997</v>
      </c>
      <c r="AE1035">
        <v>89.635000000000005</v>
      </c>
      <c r="AF1035">
        <v>100.86</v>
      </c>
      <c r="AG1035">
        <v>1022.769</v>
      </c>
      <c r="AH1035">
        <v>1211.6959999999999</v>
      </c>
      <c r="AI1035">
        <v>1242.827</v>
      </c>
      <c r="AJ1035">
        <v>290.86799999999999</v>
      </c>
    </row>
    <row r="1036" spans="1:36" x14ac:dyDescent="0.25">
      <c r="A1036">
        <v>1031</v>
      </c>
      <c r="B1036">
        <v>1031</v>
      </c>
      <c r="C1036">
        <v>1537.325</v>
      </c>
      <c r="D1036">
        <v>1769.4059999999999</v>
      </c>
      <c r="E1036">
        <v>464.77100000000002</v>
      </c>
      <c r="F1036">
        <v>651.36500000000001</v>
      </c>
      <c r="H1036">
        <v>286.99099999999999</v>
      </c>
      <c r="I1036">
        <v>-29.408000000000001</v>
      </c>
      <c r="J1036">
        <v>-30.535</v>
      </c>
      <c r="L1036">
        <v>-204.64699999999999</v>
      </c>
      <c r="N1036">
        <v>928.10699999999997</v>
      </c>
      <c r="O1036">
        <v>-2.0720000000000001</v>
      </c>
      <c r="P1036">
        <v>-2.911</v>
      </c>
      <c r="Q1036">
        <v>-1.625</v>
      </c>
      <c r="R1036">
        <v>-5.0000000000000001E-3</v>
      </c>
      <c r="S1036">
        <v>0.46500000000000002</v>
      </c>
      <c r="T1036">
        <v>0.94599999999999995</v>
      </c>
      <c r="U1036">
        <v>1.018</v>
      </c>
      <c r="V1036">
        <v>0.219</v>
      </c>
      <c r="W1036">
        <v>123.182</v>
      </c>
      <c r="X1036">
        <v>-3.7509999999999999</v>
      </c>
      <c r="Y1036">
        <v>96.888999999999996</v>
      </c>
      <c r="Z1036">
        <v>31.901</v>
      </c>
      <c r="AA1036">
        <v>491.68700000000001</v>
      </c>
      <c r="AB1036">
        <v>744.51099999999997</v>
      </c>
      <c r="AC1036">
        <v>715.76599999999996</v>
      </c>
      <c r="AD1036">
        <v>-7613.32</v>
      </c>
      <c r="AE1036">
        <v>89.635000000000005</v>
      </c>
      <c r="AF1036">
        <v>106.021</v>
      </c>
      <c r="AG1036">
        <v>1023.379</v>
      </c>
      <c r="AH1036">
        <v>1211.6959999999999</v>
      </c>
      <c r="AI1036">
        <v>1241.3009999999999</v>
      </c>
      <c r="AJ1036">
        <v>290.56299999999999</v>
      </c>
    </row>
    <row r="1037" spans="1:36" x14ac:dyDescent="0.25">
      <c r="A1037">
        <v>1032</v>
      </c>
      <c r="B1037">
        <v>1032</v>
      </c>
      <c r="C1037">
        <v>1535.8910000000001</v>
      </c>
      <c r="D1037">
        <v>1768.9269999999999</v>
      </c>
      <c r="E1037">
        <v>464.77100000000002</v>
      </c>
      <c r="F1037">
        <v>652.30899999999997</v>
      </c>
      <c r="H1037">
        <v>287.46699999999998</v>
      </c>
      <c r="I1037">
        <v>-29.408000000000001</v>
      </c>
      <c r="J1037">
        <v>-30.535</v>
      </c>
      <c r="L1037">
        <v>-204.64699999999999</v>
      </c>
      <c r="N1037">
        <v>887.41</v>
      </c>
      <c r="O1037">
        <v>-2.0670000000000002</v>
      </c>
      <c r="P1037">
        <v>-2.9020000000000001</v>
      </c>
      <c r="Q1037">
        <v>-1.62</v>
      </c>
      <c r="R1037">
        <v>-5.0000000000000001E-3</v>
      </c>
      <c r="S1037">
        <v>0.47</v>
      </c>
      <c r="T1037">
        <v>0.95699999999999996</v>
      </c>
      <c r="U1037">
        <v>1.0249999999999999</v>
      </c>
      <c r="V1037">
        <v>0.223</v>
      </c>
      <c r="W1037">
        <v>122.711</v>
      </c>
      <c r="X1037">
        <v>-4.6890000000000001</v>
      </c>
      <c r="Y1037">
        <v>96.888999999999996</v>
      </c>
      <c r="Z1037">
        <v>32.369999999999997</v>
      </c>
      <c r="AA1037">
        <v>488.863</v>
      </c>
      <c r="AB1037">
        <v>744.51099999999997</v>
      </c>
      <c r="AC1037">
        <v>715.29499999999996</v>
      </c>
      <c r="AD1037">
        <v>-7349.3580000000002</v>
      </c>
      <c r="AE1037">
        <v>89.165999999999997</v>
      </c>
      <c r="AF1037">
        <v>106.49</v>
      </c>
      <c r="AG1037">
        <v>1023.074</v>
      </c>
      <c r="AH1037">
        <v>1211.3910000000001</v>
      </c>
      <c r="AI1037">
        <v>1241.3009999999999</v>
      </c>
      <c r="AJ1037">
        <v>291.173</v>
      </c>
    </row>
    <row r="1038" spans="1:36" x14ac:dyDescent="0.25">
      <c r="A1038">
        <v>1033</v>
      </c>
      <c r="B1038">
        <v>1033</v>
      </c>
      <c r="C1038">
        <v>1534.9349999999999</v>
      </c>
      <c r="D1038">
        <v>1767.491</v>
      </c>
      <c r="E1038">
        <v>465.24299999999999</v>
      </c>
      <c r="F1038">
        <v>652.78</v>
      </c>
      <c r="H1038">
        <v>286.51499999999999</v>
      </c>
      <c r="I1038">
        <v>-29.882999999999999</v>
      </c>
      <c r="J1038">
        <v>-30.535</v>
      </c>
      <c r="L1038">
        <v>-204.64699999999999</v>
      </c>
      <c r="N1038">
        <v>913.43700000000001</v>
      </c>
      <c r="O1038">
        <v>-2.0670000000000002</v>
      </c>
      <c r="P1038">
        <v>-2.9060000000000001</v>
      </c>
      <c r="Q1038">
        <v>-1.625</v>
      </c>
      <c r="R1038">
        <v>-0.01</v>
      </c>
      <c r="S1038">
        <v>0.47499999999999998</v>
      </c>
      <c r="T1038">
        <v>0.95699999999999996</v>
      </c>
      <c r="U1038">
        <v>1.0209999999999999</v>
      </c>
      <c r="V1038">
        <v>0.223</v>
      </c>
      <c r="W1038">
        <v>122.241</v>
      </c>
      <c r="X1038">
        <v>-3.7509999999999999</v>
      </c>
      <c r="Y1038">
        <v>96.418999999999997</v>
      </c>
      <c r="Z1038">
        <v>31.901</v>
      </c>
      <c r="AA1038">
        <v>489.80399999999997</v>
      </c>
      <c r="AB1038">
        <v>744.04100000000005</v>
      </c>
      <c r="AC1038">
        <v>714.35500000000002</v>
      </c>
      <c r="AD1038">
        <v>-7516.72</v>
      </c>
      <c r="AE1038">
        <v>89.635000000000005</v>
      </c>
      <c r="AF1038">
        <v>105.083</v>
      </c>
      <c r="AG1038">
        <v>1023.074</v>
      </c>
      <c r="AH1038">
        <v>1205.2860000000001</v>
      </c>
      <c r="AI1038">
        <v>1240.9960000000001</v>
      </c>
      <c r="AJ1038">
        <v>291.173</v>
      </c>
    </row>
    <row r="1039" spans="1:36" x14ac:dyDescent="0.25">
      <c r="A1039">
        <v>1034</v>
      </c>
      <c r="B1039">
        <v>1034</v>
      </c>
      <c r="C1039">
        <v>1533.501</v>
      </c>
      <c r="D1039">
        <v>1766.5329999999999</v>
      </c>
      <c r="E1039">
        <v>465.71499999999997</v>
      </c>
      <c r="F1039">
        <v>654.19500000000005</v>
      </c>
      <c r="H1039">
        <v>287.46699999999998</v>
      </c>
      <c r="I1039">
        <v>-29.408000000000001</v>
      </c>
      <c r="J1039">
        <v>-30.535</v>
      </c>
      <c r="L1039">
        <v>-204.173</v>
      </c>
      <c r="N1039">
        <v>927.16</v>
      </c>
      <c r="O1039">
        <v>-2.0670000000000002</v>
      </c>
      <c r="P1039">
        <v>-2.9020000000000001</v>
      </c>
      <c r="Q1039">
        <v>-1.625</v>
      </c>
      <c r="R1039">
        <v>0</v>
      </c>
      <c r="S1039">
        <v>0.47</v>
      </c>
      <c r="T1039">
        <v>0.95699999999999996</v>
      </c>
      <c r="U1039">
        <v>1.0209999999999999</v>
      </c>
      <c r="V1039">
        <v>0.216</v>
      </c>
      <c r="W1039">
        <v>121.301</v>
      </c>
      <c r="X1039">
        <v>-3.7509999999999999</v>
      </c>
      <c r="Y1039">
        <v>95.948999999999998</v>
      </c>
      <c r="Z1039">
        <v>31.901</v>
      </c>
      <c r="AA1039">
        <v>489.80399999999997</v>
      </c>
      <c r="AB1039">
        <v>744.51099999999997</v>
      </c>
      <c r="AC1039">
        <v>713.41399999999999</v>
      </c>
      <c r="AD1039">
        <v>-7174.0770000000002</v>
      </c>
      <c r="AE1039">
        <v>90.103999999999999</v>
      </c>
      <c r="AF1039">
        <v>105.55200000000001</v>
      </c>
      <c r="AG1039">
        <v>1023.379</v>
      </c>
      <c r="AH1039">
        <v>1201.319</v>
      </c>
      <c r="AI1039">
        <v>1241.912</v>
      </c>
      <c r="AJ1039">
        <v>291.173</v>
      </c>
    </row>
    <row r="1040" spans="1:36" x14ac:dyDescent="0.25">
      <c r="A1040">
        <v>1035</v>
      </c>
      <c r="B1040">
        <v>1035</v>
      </c>
      <c r="C1040">
        <v>1533.979</v>
      </c>
      <c r="D1040">
        <v>1766.0550000000001</v>
      </c>
      <c r="E1040">
        <v>466.18700000000001</v>
      </c>
      <c r="F1040">
        <v>654.66700000000003</v>
      </c>
      <c r="H1040">
        <v>286.99099999999999</v>
      </c>
      <c r="I1040">
        <v>-28.934000000000001</v>
      </c>
      <c r="J1040">
        <v>-30.535</v>
      </c>
      <c r="L1040">
        <v>-204.173</v>
      </c>
      <c r="N1040">
        <v>930</v>
      </c>
      <c r="O1040">
        <v>-2.0619999999999998</v>
      </c>
      <c r="P1040">
        <v>-2.9060000000000001</v>
      </c>
      <c r="Q1040">
        <v>-1.62</v>
      </c>
      <c r="R1040">
        <v>-0.01</v>
      </c>
      <c r="S1040">
        <v>0.47499999999999998</v>
      </c>
      <c r="T1040">
        <v>0.94099999999999995</v>
      </c>
      <c r="U1040">
        <v>1.0209999999999999</v>
      </c>
      <c r="V1040">
        <v>0.219</v>
      </c>
      <c r="W1040">
        <v>121.301</v>
      </c>
      <c r="X1040">
        <v>-4.22</v>
      </c>
      <c r="Y1040">
        <v>96.418999999999997</v>
      </c>
      <c r="Z1040">
        <v>32.369999999999997</v>
      </c>
      <c r="AA1040">
        <v>489.80399999999997</v>
      </c>
      <c r="AB1040">
        <v>743.57100000000003</v>
      </c>
      <c r="AC1040">
        <v>713.41399999999999</v>
      </c>
      <c r="AD1040">
        <v>-7206.9179999999997</v>
      </c>
      <c r="AE1040">
        <v>89.635000000000005</v>
      </c>
      <c r="AF1040">
        <v>105.083</v>
      </c>
      <c r="AG1040">
        <v>1023.074</v>
      </c>
      <c r="AH1040">
        <v>1201.0129999999999</v>
      </c>
      <c r="AI1040">
        <v>1240.9960000000001</v>
      </c>
      <c r="AJ1040">
        <v>290.86799999999999</v>
      </c>
    </row>
    <row r="1041" spans="1:36" x14ac:dyDescent="0.25">
      <c r="A1041">
        <v>1036</v>
      </c>
      <c r="B1041">
        <v>1036</v>
      </c>
      <c r="C1041">
        <v>1532.5450000000001</v>
      </c>
      <c r="D1041">
        <v>1764.6189999999999</v>
      </c>
      <c r="E1041">
        <v>467.60300000000001</v>
      </c>
      <c r="F1041">
        <v>656.553</v>
      </c>
      <c r="H1041">
        <v>286.51499999999999</v>
      </c>
      <c r="I1041">
        <v>-29.408000000000001</v>
      </c>
      <c r="J1041">
        <v>-30.058</v>
      </c>
      <c r="L1041">
        <v>-204.64699999999999</v>
      </c>
      <c r="N1041">
        <v>930.94600000000003</v>
      </c>
      <c r="O1041">
        <v>-2.0670000000000002</v>
      </c>
      <c r="P1041">
        <v>-2.8919999999999999</v>
      </c>
      <c r="Q1041">
        <v>-1.63</v>
      </c>
      <c r="R1041">
        <v>0</v>
      </c>
      <c r="S1041">
        <v>0.47</v>
      </c>
      <c r="T1041">
        <v>0.94599999999999995</v>
      </c>
      <c r="U1041">
        <v>1.018</v>
      </c>
      <c r="V1041">
        <v>0.22700000000000001</v>
      </c>
      <c r="W1041">
        <v>122.241</v>
      </c>
      <c r="X1041">
        <v>-3.282</v>
      </c>
      <c r="Y1041">
        <v>96.888999999999996</v>
      </c>
      <c r="Z1041">
        <v>32.840000000000003</v>
      </c>
      <c r="AA1041">
        <v>490.74599999999998</v>
      </c>
      <c r="AB1041">
        <v>743.101</v>
      </c>
      <c r="AC1041">
        <v>712.47299999999996</v>
      </c>
      <c r="AD1041">
        <v>-6765.9250000000002</v>
      </c>
      <c r="AE1041">
        <v>89.165999999999997</v>
      </c>
      <c r="AF1041">
        <v>105.083</v>
      </c>
      <c r="AG1041">
        <v>1023.074</v>
      </c>
      <c r="AH1041">
        <v>1201.0129999999999</v>
      </c>
      <c r="AI1041">
        <v>1231.5350000000001</v>
      </c>
      <c r="AJ1041">
        <v>290.86799999999999</v>
      </c>
    </row>
    <row r="1042" spans="1:36" x14ac:dyDescent="0.25">
      <c r="A1042">
        <v>1037</v>
      </c>
      <c r="B1042">
        <v>1037</v>
      </c>
      <c r="C1042">
        <v>1531.1110000000001</v>
      </c>
      <c r="D1042">
        <v>1763.183</v>
      </c>
      <c r="E1042">
        <v>466.65899999999999</v>
      </c>
      <c r="F1042">
        <v>659.38300000000004</v>
      </c>
      <c r="H1042">
        <v>287.94299999999998</v>
      </c>
      <c r="I1042">
        <v>-29.408000000000001</v>
      </c>
      <c r="J1042">
        <v>-31.012</v>
      </c>
      <c r="L1042">
        <v>-204.173</v>
      </c>
      <c r="N1042">
        <v>929.52700000000004</v>
      </c>
      <c r="O1042">
        <v>-2.0670000000000002</v>
      </c>
      <c r="P1042">
        <v>-2.9020000000000001</v>
      </c>
      <c r="Q1042">
        <v>-1.625</v>
      </c>
      <c r="R1042">
        <v>-5.0000000000000001E-3</v>
      </c>
      <c r="S1042">
        <v>0.47499999999999998</v>
      </c>
      <c r="T1042">
        <v>0.95199999999999996</v>
      </c>
      <c r="U1042">
        <v>1.018</v>
      </c>
      <c r="V1042">
        <v>0.223</v>
      </c>
      <c r="W1042">
        <v>121.771</v>
      </c>
      <c r="X1042">
        <v>-3.282</v>
      </c>
      <c r="Y1042">
        <v>96.418999999999997</v>
      </c>
      <c r="Z1042">
        <v>31.901</v>
      </c>
      <c r="AA1042">
        <v>490.74599999999998</v>
      </c>
      <c r="AB1042">
        <v>743.57100000000003</v>
      </c>
      <c r="AC1042">
        <v>712.94399999999996</v>
      </c>
      <c r="AD1042">
        <v>-6427.8590000000004</v>
      </c>
      <c r="AE1042">
        <v>89.635000000000005</v>
      </c>
      <c r="AF1042">
        <v>103.206</v>
      </c>
      <c r="AG1042">
        <v>1017.58</v>
      </c>
      <c r="AH1042">
        <v>1201.0129999999999</v>
      </c>
      <c r="AI1042">
        <v>1231.229</v>
      </c>
      <c r="AJ1042">
        <v>290.86799999999999</v>
      </c>
    </row>
    <row r="1043" spans="1:36" x14ac:dyDescent="0.25">
      <c r="A1043">
        <v>1038</v>
      </c>
      <c r="B1043">
        <v>1038</v>
      </c>
      <c r="C1043">
        <v>1531.1110000000001</v>
      </c>
      <c r="D1043">
        <v>1762.2249999999999</v>
      </c>
      <c r="E1043">
        <v>469.01900000000001</v>
      </c>
      <c r="F1043">
        <v>661.27</v>
      </c>
      <c r="H1043">
        <v>288.41899999999998</v>
      </c>
      <c r="I1043">
        <v>-29.408000000000001</v>
      </c>
      <c r="J1043">
        <v>-30.058</v>
      </c>
      <c r="L1043">
        <v>-203.69800000000001</v>
      </c>
      <c r="N1043">
        <v>930.94600000000003</v>
      </c>
      <c r="O1043">
        <v>-2.0720000000000001</v>
      </c>
      <c r="P1043">
        <v>-2.8919999999999999</v>
      </c>
      <c r="Q1043">
        <v>-1.625</v>
      </c>
      <c r="R1043">
        <v>-0.01</v>
      </c>
      <c r="S1043">
        <v>0.47</v>
      </c>
      <c r="T1043">
        <v>0.95199999999999996</v>
      </c>
      <c r="U1043">
        <v>1.0109999999999999</v>
      </c>
      <c r="V1043">
        <v>0.223</v>
      </c>
      <c r="W1043">
        <v>120.36</v>
      </c>
      <c r="X1043">
        <v>-3.7509999999999999</v>
      </c>
      <c r="Y1043">
        <v>96.888999999999996</v>
      </c>
      <c r="Z1043">
        <v>31.901</v>
      </c>
      <c r="AA1043">
        <v>491.21600000000001</v>
      </c>
      <c r="AB1043">
        <v>742.63099999999997</v>
      </c>
      <c r="AC1043">
        <v>712.47299999999996</v>
      </c>
      <c r="AD1043">
        <v>-6908.4930000000004</v>
      </c>
      <c r="AE1043">
        <v>89.165999999999997</v>
      </c>
      <c r="AF1043">
        <v>105.083</v>
      </c>
      <c r="AG1043">
        <v>1015.444</v>
      </c>
      <c r="AH1043">
        <v>1201.0129999999999</v>
      </c>
      <c r="AI1043">
        <v>1230.924</v>
      </c>
      <c r="AJ1043">
        <v>291.47800000000001</v>
      </c>
    </row>
    <row r="1044" spans="1:36" x14ac:dyDescent="0.25">
      <c r="A1044">
        <v>1039</v>
      </c>
      <c r="B1044">
        <v>1039</v>
      </c>
      <c r="C1044">
        <v>1529.6769999999999</v>
      </c>
      <c r="D1044">
        <v>1759.8320000000001</v>
      </c>
      <c r="E1044">
        <v>469.01900000000001</v>
      </c>
      <c r="F1044">
        <v>662.68399999999997</v>
      </c>
      <c r="H1044">
        <v>287.46699999999998</v>
      </c>
      <c r="I1044">
        <v>-28.46</v>
      </c>
      <c r="J1044">
        <v>-30.058</v>
      </c>
      <c r="L1044">
        <v>-202.74799999999999</v>
      </c>
      <c r="N1044">
        <v>932.36599999999999</v>
      </c>
      <c r="O1044">
        <v>-2.0569999999999999</v>
      </c>
      <c r="P1044">
        <v>-2.8919999999999999</v>
      </c>
      <c r="Q1044">
        <v>-1.625</v>
      </c>
      <c r="R1044">
        <v>-0.01</v>
      </c>
      <c r="S1044">
        <v>0.47</v>
      </c>
      <c r="T1044">
        <v>0.94099999999999995</v>
      </c>
      <c r="U1044">
        <v>1.0209999999999999</v>
      </c>
      <c r="V1044">
        <v>0.223</v>
      </c>
      <c r="W1044">
        <v>120.83</v>
      </c>
      <c r="X1044">
        <v>-3.7509999999999999</v>
      </c>
      <c r="Y1044">
        <v>95.948999999999998</v>
      </c>
      <c r="Z1044">
        <v>32.840000000000003</v>
      </c>
      <c r="AA1044">
        <v>491.68700000000001</v>
      </c>
      <c r="AB1044">
        <v>742.16099999999994</v>
      </c>
      <c r="AC1044">
        <v>712.00300000000004</v>
      </c>
      <c r="AD1044">
        <v>-7622.1009999999997</v>
      </c>
      <c r="AE1044">
        <v>89.165999999999997</v>
      </c>
      <c r="AF1044">
        <v>105.55200000000001</v>
      </c>
      <c r="AG1044">
        <v>1013.307</v>
      </c>
      <c r="AH1044">
        <v>1201.0129999999999</v>
      </c>
      <c r="AI1044">
        <v>1231.229</v>
      </c>
      <c r="AJ1044">
        <v>290.86799999999999</v>
      </c>
    </row>
    <row r="1045" spans="1:36" x14ac:dyDescent="0.25">
      <c r="A1045">
        <v>1040</v>
      </c>
      <c r="B1045">
        <v>1040</v>
      </c>
      <c r="C1045">
        <v>1528.2429999999999</v>
      </c>
      <c r="D1045">
        <v>1758.396</v>
      </c>
      <c r="E1045">
        <v>469.49099999999999</v>
      </c>
      <c r="F1045">
        <v>667.40099999999995</v>
      </c>
      <c r="H1045">
        <v>287.46699999999998</v>
      </c>
      <c r="I1045">
        <v>-28.46</v>
      </c>
      <c r="J1045">
        <v>-30.058</v>
      </c>
      <c r="L1045">
        <v>-203.69800000000001</v>
      </c>
      <c r="N1045">
        <v>931.89300000000003</v>
      </c>
      <c r="O1045">
        <v>-2.0569999999999999</v>
      </c>
      <c r="P1045">
        <v>-2.8919999999999999</v>
      </c>
      <c r="Q1045">
        <v>-1.625</v>
      </c>
      <c r="R1045">
        <v>-0.01</v>
      </c>
      <c r="S1045">
        <v>0.47499999999999998</v>
      </c>
      <c r="T1045">
        <v>0.94599999999999995</v>
      </c>
      <c r="U1045">
        <v>1.018</v>
      </c>
      <c r="V1045">
        <v>0.223</v>
      </c>
      <c r="W1045">
        <v>121.301</v>
      </c>
      <c r="X1045">
        <v>-4.22</v>
      </c>
      <c r="Y1045">
        <v>96.418999999999997</v>
      </c>
      <c r="Z1045">
        <v>32.840000000000003</v>
      </c>
      <c r="AA1045">
        <v>491.68700000000001</v>
      </c>
      <c r="AB1045">
        <v>742.63099999999997</v>
      </c>
      <c r="AC1045">
        <v>710.59199999999998</v>
      </c>
      <c r="AD1045">
        <v>-8103.4269999999997</v>
      </c>
      <c r="AE1045">
        <v>89.165999999999997</v>
      </c>
      <c r="AF1045">
        <v>105.083</v>
      </c>
      <c r="AG1045">
        <v>1013.002</v>
      </c>
      <c r="AH1045">
        <v>1201.0129999999999</v>
      </c>
      <c r="AI1045">
        <v>1230.924</v>
      </c>
      <c r="AJ1045">
        <v>291.173</v>
      </c>
    </row>
    <row r="1046" spans="1:36" x14ac:dyDescent="0.25">
      <c r="A1046">
        <v>1041</v>
      </c>
      <c r="B1046">
        <v>1041</v>
      </c>
      <c r="C1046">
        <v>1527.7650000000001</v>
      </c>
      <c r="D1046">
        <v>1757.9169999999999</v>
      </c>
      <c r="E1046">
        <v>470.43599999999998</v>
      </c>
      <c r="F1046">
        <v>665.98599999999999</v>
      </c>
      <c r="H1046">
        <v>290.8</v>
      </c>
      <c r="I1046">
        <v>-28.934000000000001</v>
      </c>
      <c r="J1046">
        <v>-29.103999999999999</v>
      </c>
      <c r="L1046">
        <v>-203.22300000000001</v>
      </c>
      <c r="N1046">
        <v>931.42</v>
      </c>
      <c r="O1046">
        <v>-2.052</v>
      </c>
      <c r="P1046">
        <v>-2.887</v>
      </c>
      <c r="Q1046">
        <v>-1.635</v>
      </c>
      <c r="R1046">
        <v>-0.01</v>
      </c>
      <c r="S1046">
        <v>0.47</v>
      </c>
      <c r="T1046">
        <v>0.93500000000000005</v>
      </c>
      <c r="U1046">
        <v>1.0209999999999999</v>
      </c>
      <c r="V1046">
        <v>0.22700000000000001</v>
      </c>
      <c r="W1046">
        <v>120.36</v>
      </c>
      <c r="X1046">
        <v>-3.282</v>
      </c>
      <c r="Y1046">
        <v>96.418999999999997</v>
      </c>
      <c r="Z1046">
        <v>31.901</v>
      </c>
      <c r="AA1046">
        <v>492.15800000000002</v>
      </c>
      <c r="AB1046">
        <v>742.16099999999994</v>
      </c>
      <c r="AC1046">
        <v>711.06299999999999</v>
      </c>
      <c r="AD1046">
        <v>-7967.6679999999997</v>
      </c>
      <c r="AE1046">
        <v>88.695999999999998</v>
      </c>
      <c r="AF1046">
        <v>105.083</v>
      </c>
      <c r="AG1046">
        <v>1013.002</v>
      </c>
      <c r="AH1046">
        <v>1201.0129999999999</v>
      </c>
      <c r="AI1046">
        <v>1231.5350000000001</v>
      </c>
      <c r="AJ1046">
        <v>290.86799999999999</v>
      </c>
    </row>
    <row r="1047" spans="1:36" x14ac:dyDescent="0.25">
      <c r="A1047">
        <v>1042</v>
      </c>
      <c r="B1047">
        <v>1042</v>
      </c>
      <c r="C1047">
        <v>1526.3309999999999</v>
      </c>
      <c r="D1047">
        <v>1756.96</v>
      </c>
      <c r="E1047">
        <v>471.38</v>
      </c>
      <c r="F1047">
        <v>665.51400000000001</v>
      </c>
      <c r="H1047">
        <v>289.84699999999998</v>
      </c>
      <c r="I1047">
        <v>-28.934000000000001</v>
      </c>
      <c r="J1047">
        <v>-30.535</v>
      </c>
      <c r="L1047">
        <v>-202.74799999999999</v>
      </c>
      <c r="N1047">
        <v>933.78599999999994</v>
      </c>
      <c r="O1047">
        <v>-2.0569999999999999</v>
      </c>
      <c r="P1047">
        <v>-2.887</v>
      </c>
      <c r="Q1047">
        <v>-1.63</v>
      </c>
      <c r="R1047">
        <v>-5.0000000000000001E-3</v>
      </c>
      <c r="S1047">
        <v>0.47499999999999998</v>
      </c>
      <c r="T1047">
        <v>0.94599999999999995</v>
      </c>
      <c r="U1047">
        <v>1.014</v>
      </c>
      <c r="V1047">
        <v>0.223</v>
      </c>
      <c r="W1047">
        <v>120.36</v>
      </c>
      <c r="X1047">
        <v>-3.282</v>
      </c>
      <c r="Y1047">
        <v>96.418999999999997</v>
      </c>
      <c r="Z1047">
        <v>32.369999999999997</v>
      </c>
      <c r="AA1047">
        <v>491.21600000000001</v>
      </c>
      <c r="AB1047">
        <v>742.16099999999994</v>
      </c>
      <c r="AC1047">
        <v>710.59199999999998</v>
      </c>
      <c r="AD1047">
        <v>-7879.9129999999996</v>
      </c>
      <c r="AE1047">
        <v>88.695999999999998</v>
      </c>
      <c r="AF1047">
        <v>103.675</v>
      </c>
      <c r="AG1047">
        <v>1012.697</v>
      </c>
      <c r="AH1047">
        <v>1201.0129999999999</v>
      </c>
      <c r="AI1047">
        <v>1231.5350000000001</v>
      </c>
      <c r="AJ1047">
        <v>290.56299999999999</v>
      </c>
    </row>
    <row r="1048" spans="1:36" x14ac:dyDescent="0.25">
      <c r="A1048">
        <v>1043</v>
      </c>
      <c r="B1048">
        <v>1043</v>
      </c>
      <c r="C1048">
        <v>1525.8530000000001</v>
      </c>
      <c r="D1048">
        <v>1755.0450000000001</v>
      </c>
      <c r="E1048">
        <v>469.96300000000002</v>
      </c>
      <c r="F1048">
        <v>665.04300000000001</v>
      </c>
      <c r="H1048">
        <v>289.84699999999998</v>
      </c>
      <c r="I1048">
        <v>-29.408000000000001</v>
      </c>
      <c r="J1048">
        <v>-30.058</v>
      </c>
      <c r="L1048">
        <v>-202.274</v>
      </c>
      <c r="N1048">
        <v>934.25900000000001</v>
      </c>
      <c r="O1048">
        <v>-2.0569999999999999</v>
      </c>
      <c r="P1048">
        <v>-2.8919999999999999</v>
      </c>
      <c r="Q1048">
        <v>-1.639</v>
      </c>
      <c r="R1048">
        <v>0</v>
      </c>
      <c r="S1048">
        <v>0.47</v>
      </c>
      <c r="T1048">
        <v>0.94099999999999995</v>
      </c>
      <c r="U1048">
        <v>1.014</v>
      </c>
      <c r="V1048">
        <v>0.22700000000000001</v>
      </c>
      <c r="W1048">
        <v>120.36</v>
      </c>
      <c r="X1048">
        <v>-2.8140000000000001</v>
      </c>
      <c r="Y1048">
        <v>95.948999999999998</v>
      </c>
      <c r="Z1048">
        <v>31.431999999999999</v>
      </c>
      <c r="AA1048">
        <v>491.68700000000001</v>
      </c>
      <c r="AB1048">
        <v>741.69100000000003</v>
      </c>
      <c r="AC1048">
        <v>710.12199999999996</v>
      </c>
      <c r="AD1048">
        <v>-7396.9840000000004</v>
      </c>
      <c r="AE1048">
        <v>88.695999999999998</v>
      </c>
      <c r="AF1048">
        <v>104.14400000000001</v>
      </c>
      <c r="AG1048">
        <v>1013.307</v>
      </c>
      <c r="AH1048">
        <v>1191.857</v>
      </c>
      <c r="AI1048">
        <v>1231.229</v>
      </c>
      <c r="AJ1048">
        <v>290.56299999999999</v>
      </c>
    </row>
    <row r="1049" spans="1:36" x14ac:dyDescent="0.25">
      <c r="A1049">
        <v>1044</v>
      </c>
      <c r="B1049">
        <v>1044</v>
      </c>
      <c r="C1049">
        <v>1523.463</v>
      </c>
      <c r="D1049">
        <v>1753.1310000000001</v>
      </c>
      <c r="E1049">
        <v>471.38</v>
      </c>
      <c r="F1049">
        <v>665.04300000000001</v>
      </c>
      <c r="H1049">
        <v>290.32400000000001</v>
      </c>
      <c r="I1049">
        <v>-29.408000000000001</v>
      </c>
      <c r="J1049">
        <v>-31.012</v>
      </c>
      <c r="L1049">
        <v>-201.79900000000001</v>
      </c>
      <c r="N1049">
        <v>932.83900000000006</v>
      </c>
      <c r="O1049">
        <v>-2.052</v>
      </c>
      <c r="P1049">
        <v>-2.887</v>
      </c>
      <c r="Q1049">
        <v>-1.625</v>
      </c>
      <c r="R1049">
        <v>-0.01</v>
      </c>
      <c r="S1049">
        <v>0.47499999999999998</v>
      </c>
      <c r="T1049">
        <v>0.94599999999999995</v>
      </c>
      <c r="U1049">
        <v>1.014</v>
      </c>
      <c r="V1049">
        <v>0.22700000000000001</v>
      </c>
      <c r="W1049">
        <v>120.83</v>
      </c>
      <c r="X1049">
        <v>-3.282</v>
      </c>
      <c r="Y1049">
        <v>95.477999999999994</v>
      </c>
      <c r="Z1049">
        <v>31.901</v>
      </c>
      <c r="AA1049">
        <v>492.15800000000002</v>
      </c>
      <c r="AB1049">
        <v>741.69100000000003</v>
      </c>
      <c r="AC1049">
        <v>709.65200000000004</v>
      </c>
      <c r="AD1049">
        <v>-8056.3310000000001</v>
      </c>
      <c r="AE1049">
        <v>88.227000000000004</v>
      </c>
      <c r="AF1049">
        <v>103.675</v>
      </c>
      <c r="AG1049">
        <v>1013.307</v>
      </c>
      <c r="AH1049">
        <v>1191.5519999999999</v>
      </c>
      <c r="AI1049">
        <v>1222.989</v>
      </c>
      <c r="AJ1049">
        <v>290.86799999999999</v>
      </c>
    </row>
    <row r="1050" spans="1:36" x14ac:dyDescent="0.25">
      <c r="A1050">
        <v>1045</v>
      </c>
      <c r="B1050">
        <v>1045</v>
      </c>
      <c r="C1050">
        <v>1523.463</v>
      </c>
      <c r="D1050">
        <v>1753.1310000000001</v>
      </c>
      <c r="E1050">
        <v>471.38</v>
      </c>
      <c r="F1050">
        <v>665.04300000000001</v>
      </c>
      <c r="H1050">
        <v>289.84699999999998</v>
      </c>
      <c r="I1050">
        <v>-29.408000000000001</v>
      </c>
      <c r="J1050">
        <v>-30.058</v>
      </c>
      <c r="L1050">
        <v>-202.274</v>
      </c>
      <c r="N1050">
        <v>927.63400000000001</v>
      </c>
      <c r="O1050">
        <v>-2.0569999999999999</v>
      </c>
      <c r="P1050">
        <v>-2.883</v>
      </c>
      <c r="Q1050">
        <v>-1.625</v>
      </c>
      <c r="R1050">
        <v>-0.01</v>
      </c>
      <c r="S1050">
        <v>0.47499999999999998</v>
      </c>
      <c r="T1050">
        <v>0.94599999999999995</v>
      </c>
      <c r="U1050">
        <v>1.014</v>
      </c>
      <c r="V1050">
        <v>0.219</v>
      </c>
      <c r="W1050">
        <v>120.36</v>
      </c>
      <c r="X1050">
        <v>-3.282</v>
      </c>
      <c r="Y1050">
        <v>95.477999999999994</v>
      </c>
      <c r="Z1050">
        <v>32.369999999999997</v>
      </c>
      <c r="AA1050">
        <v>473.79899999999998</v>
      </c>
      <c r="AB1050">
        <v>741.221</v>
      </c>
      <c r="AC1050">
        <v>709.18100000000004</v>
      </c>
      <c r="AD1050">
        <v>-7999.0720000000001</v>
      </c>
      <c r="AE1050">
        <v>88.695999999999998</v>
      </c>
      <c r="AF1050">
        <v>104.613</v>
      </c>
      <c r="AG1050">
        <v>1013.002</v>
      </c>
      <c r="AH1050">
        <v>1191.2460000000001</v>
      </c>
      <c r="AI1050">
        <v>1221.463</v>
      </c>
      <c r="AJ1050">
        <v>291.173</v>
      </c>
    </row>
    <row r="1051" spans="1:36" x14ac:dyDescent="0.25">
      <c r="A1051">
        <v>1046</v>
      </c>
      <c r="B1051">
        <v>1046</v>
      </c>
      <c r="C1051">
        <v>1522.5070000000001</v>
      </c>
      <c r="D1051">
        <v>1751.6949999999999</v>
      </c>
      <c r="E1051">
        <v>472.32400000000001</v>
      </c>
      <c r="F1051">
        <v>664.57100000000003</v>
      </c>
      <c r="H1051">
        <v>291.27600000000001</v>
      </c>
      <c r="I1051">
        <v>-28.934000000000001</v>
      </c>
      <c r="J1051">
        <v>-30.058</v>
      </c>
      <c r="L1051">
        <v>-202.274</v>
      </c>
      <c r="N1051">
        <v>929.053</v>
      </c>
      <c r="O1051">
        <v>-2.0619999999999998</v>
      </c>
      <c r="P1051">
        <v>-2.8780000000000001</v>
      </c>
      <c r="Q1051">
        <v>-1.635</v>
      </c>
      <c r="R1051">
        <v>-5.0000000000000001E-3</v>
      </c>
      <c r="S1051">
        <v>0.48</v>
      </c>
      <c r="T1051">
        <v>0.94599999999999995</v>
      </c>
      <c r="U1051">
        <v>1.0069999999999999</v>
      </c>
      <c r="V1051">
        <v>0.223</v>
      </c>
      <c r="W1051">
        <v>120.83</v>
      </c>
      <c r="X1051">
        <v>-3.282</v>
      </c>
      <c r="Y1051">
        <v>95.477999999999994</v>
      </c>
      <c r="Z1051">
        <v>31.431999999999999</v>
      </c>
      <c r="AA1051">
        <v>480.38900000000001</v>
      </c>
      <c r="AB1051">
        <v>741.221</v>
      </c>
      <c r="AC1051">
        <v>709.18100000000004</v>
      </c>
      <c r="AD1051">
        <v>-6201.7359999999999</v>
      </c>
      <c r="AE1051">
        <v>88.695999999999998</v>
      </c>
      <c r="AF1051">
        <v>106.49</v>
      </c>
      <c r="AG1051">
        <v>1013.002</v>
      </c>
      <c r="AH1051">
        <v>1191.5519999999999</v>
      </c>
      <c r="AI1051">
        <v>1221.463</v>
      </c>
      <c r="AJ1051">
        <v>291.173</v>
      </c>
    </row>
    <row r="1052" spans="1:36" x14ac:dyDescent="0.25">
      <c r="A1052">
        <v>1047</v>
      </c>
      <c r="B1052">
        <v>1047</v>
      </c>
      <c r="C1052">
        <v>1521.5509999999999</v>
      </c>
      <c r="D1052">
        <v>1749.78</v>
      </c>
      <c r="E1052">
        <v>474.21199999999999</v>
      </c>
      <c r="F1052">
        <v>665.98599999999999</v>
      </c>
      <c r="H1052">
        <v>290.8</v>
      </c>
      <c r="I1052">
        <v>-28.934000000000001</v>
      </c>
      <c r="J1052">
        <v>-29.581</v>
      </c>
      <c r="L1052">
        <v>-201.32400000000001</v>
      </c>
      <c r="N1052">
        <v>877.47299999999996</v>
      </c>
      <c r="O1052">
        <v>-2.0569999999999999</v>
      </c>
      <c r="P1052">
        <v>-2.8780000000000001</v>
      </c>
      <c r="Q1052">
        <v>-1.63</v>
      </c>
      <c r="R1052">
        <v>0</v>
      </c>
      <c r="S1052">
        <v>0.48</v>
      </c>
      <c r="T1052">
        <v>0.94099999999999995</v>
      </c>
      <c r="U1052">
        <v>1.0109999999999999</v>
      </c>
      <c r="V1052">
        <v>0.219</v>
      </c>
      <c r="W1052">
        <v>120.83</v>
      </c>
      <c r="X1052">
        <v>-2.8140000000000001</v>
      </c>
      <c r="Y1052">
        <v>95.007999999999996</v>
      </c>
      <c r="Z1052">
        <v>30.963000000000001</v>
      </c>
      <c r="AA1052">
        <v>479.91899999999998</v>
      </c>
      <c r="AB1052">
        <v>740.75099999999998</v>
      </c>
      <c r="AC1052">
        <v>708.71100000000001</v>
      </c>
      <c r="AD1052">
        <v>-6752.0370000000003</v>
      </c>
      <c r="AE1052">
        <v>88.227000000000004</v>
      </c>
      <c r="AF1052">
        <v>106.959</v>
      </c>
      <c r="AG1052">
        <v>1007.813</v>
      </c>
      <c r="AH1052">
        <v>1191.5519999999999</v>
      </c>
      <c r="AI1052">
        <v>1221.463</v>
      </c>
      <c r="AJ1052">
        <v>288.73200000000003</v>
      </c>
    </row>
    <row r="1053" spans="1:36" x14ac:dyDescent="0.25">
      <c r="A1053">
        <v>1048</v>
      </c>
      <c r="B1053">
        <v>1048</v>
      </c>
      <c r="C1053">
        <v>1522.9849999999999</v>
      </c>
      <c r="D1053">
        <v>1750.259</v>
      </c>
      <c r="E1053">
        <v>473.26799999999997</v>
      </c>
      <c r="F1053">
        <v>670.23099999999999</v>
      </c>
      <c r="H1053">
        <v>290.32400000000001</v>
      </c>
      <c r="I1053">
        <v>-29.882999999999999</v>
      </c>
      <c r="J1053">
        <v>-30.058</v>
      </c>
      <c r="L1053">
        <v>-202.274</v>
      </c>
      <c r="N1053">
        <v>907.28499999999997</v>
      </c>
      <c r="O1053">
        <v>-2.048</v>
      </c>
      <c r="P1053">
        <v>-2.8679999999999999</v>
      </c>
      <c r="Q1053">
        <v>-1.635</v>
      </c>
      <c r="R1053">
        <v>-5.0000000000000001E-3</v>
      </c>
      <c r="S1053">
        <v>0.48</v>
      </c>
      <c r="T1053">
        <v>0.94599999999999995</v>
      </c>
      <c r="U1053">
        <v>1.0069999999999999</v>
      </c>
      <c r="V1053">
        <v>0.219</v>
      </c>
      <c r="W1053">
        <v>120.36</v>
      </c>
      <c r="X1053">
        <v>-3.282</v>
      </c>
      <c r="Y1053">
        <v>95.477999999999994</v>
      </c>
      <c r="Z1053">
        <v>30.494</v>
      </c>
      <c r="AA1053">
        <v>483.685</v>
      </c>
      <c r="AB1053">
        <v>740.75099999999998</v>
      </c>
      <c r="AC1053">
        <v>708.71100000000001</v>
      </c>
      <c r="AD1053">
        <v>-7393.7470000000003</v>
      </c>
      <c r="AE1053">
        <v>88.227000000000004</v>
      </c>
      <c r="AF1053">
        <v>106.959</v>
      </c>
      <c r="AG1053">
        <v>1003.846</v>
      </c>
      <c r="AH1053">
        <v>1191.5519999999999</v>
      </c>
      <c r="AI1053">
        <v>1221.1569999999999</v>
      </c>
      <c r="AJ1053">
        <v>283.238</v>
      </c>
    </row>
    <row r="1054" spans="1:36" x14ac:dyDescent="0.25">
      <c r="A1054">
        <v>1049</v>
      </c>
      <c r="B1054">
        <v>1049</v>
      </c>
      <c r="C1054">
        <v>1522.9849999999999</v>
      </c>
      <c r="D1054">
        <v>1747.3869999999999</v>
      </c>
      <c r="E1054">
        <v>475.15600000000001</v>
      </c>
      <c r="F1054">
        <v>667.87300000000005</v>
      </c>
      <c r="H1054">
        <v>289.84699999999998</v>
      </c>
      <c r="I1054">
        <v>-28.934000000000001</v>
      </c>
      <c r="J1054">
        <v>-29.103999999999999</v>
      </c>
      <c r="L1054">
        <v>-202.274</v>
      </c>
      <c r="N1054">
        <v>926.68700000000001</v>
      </c>
      <c r="O1054">
        <v>-2.0569999999999999</v>
      </c>
      <c r="P1054">
        <v>-2.8679999999999999</v>
      </c>
      <c r="Q1054">
        <v>-1.635</v>
      </c>
      <c r="R1054">
        <v>-0.01</v>
      </c>
      <c r="S1054">
        <v>0.47499999999999998</v>
      </c>
      <c r="T1054">
        <v>0.94099999999999995</v>
      </c>
      <c r="U1054">
        <v>1.0069999999999999</v>
      </c>
      <c r="V1054">
        <v>0.223</v>
      </c>
      <c r="W1054">
        <v>120.36</v>
      </c>
      <c r="X1054">
        <v>-3.282</v>
      </c>
      <c r="Y1054">
        <v>95.477999999999994</v>
      </c>
      <c r="Z1054">
        <v>31.431999999999999</v>
      </c>
      <c r="AA1054">
        <v>485.56700000000001</v>
      </c>
      <c r="AB1054">
        <v>739.81100000000004</v>
      </c>
      <c r="AC1054">
        <v>708.24099999999999</v>
      </c>
      <c r="AD1054">
        <v>-7683.5630000000001</v>
      </c>
      <c r="AE1054">
        <v>88.227000000000004</v>
      </c>
      <c r="AF1054">
        <v>106.959</v>
      </c>
      <c r="AG1054">
        <v>1003.54</v>
      </c>
      <c r="AH1054">
        <v>1191.2460000000001</v>
      </c>
      <c r="AI1054">
        <v>1221.463</v>
      </c>
      <c r="AJ1054">
        <v>286.89999999999998</v>
      </c>
    </row>
    <row r="1055" spans="1:36" x14ac:dyDescent="0.25">
      <c r="A1055">
        <v>1050</v>
      </c>
      <c r="B1055">
        <v>1050</v>
      </c>
      <c r="C1055">
        <v>1519.6389999999999</v>
      </c>
      <c r="D1055">
        <v>1746.43</v>
      </c>
      <c r="E1055">
        <v>474.21199999999999</v>
      </c>
      <c r="F1055">
        <v>657.96799999999996</v>
      </c>
      <c r="H1055">
        <v>290.32400000000001</v>
      </c>
      <c r="I1055">
        <v>-28.46</v>
      </c>
      <c r="J1055">
        <v>-30.535</v>
      </c>
      <c r="L1055">
        <v>-201.32400000000001</v>
      </c>
      <c r="N1055">
        <v>935.20600000000002</v>
      </c>
      <c r="O1055">
        <v>-2.048</v>
      </c>
      <c r="P1055">
        <v>-2.8679999999999999</v>
      </c>
      <c r="Q1055">
        <v>-1.635</v>
      </c>
      <c r="R1055">
        <v>-5.0000000000000001E-3</v>
      </c>
      <c r="S1055">
        <v>0.47499999999999998</v>
      </c>
      <c r="T1055">
        <v>0.94099999999999995</v>
      </c>
      <c r="U1055">
        <v>1.0109999999999999</v>
      </c>
      <c r="V1055">
        <v>0.22700000000000001</v>
      </c>
      <c r="W1055">
        <v>119.89</v>
      </c>
      <c r="X1055">
        <v>-2.8140000000000001</v>
      </c>
      <c r="Y1055">
        <v>95.948999999999998</v>
      </c>
      <c r="Z1055">
        <v>30.963000000000001</v>
      </c>
      <c r="AA1055">
        <v>486.03800000000001</v>
      </c>
      <c r="AB1055">
        <v>740.28099999999995</v>
      </c>
      <c r="AC1055">
        <v>707.77</v>
      </c>
      <c r="AD1055">
        <v>-7276.2929999999997</v>
      </c>
      <c r="AE1055">
        <v>87.757999999999996</v>
      </c>
      <c r="AF1055">
        <v>108.367</v>
      </c>
      <c r="AG1055">
        <v>1002.93</v>
      </c>
      <c r="AH1055">
        <v>1182.395</v>
      </c>
      <c r="AI1055">
        <v>1221.1569999999999</v>
      </c>
      <c r="AJ1055">
        <v>281.40600000000001</v>
      </c>
    </row>
    <row r="1056" spans="1:36" x14ac:dyDescent="0.25">
      <c r="A1056">
        <v>1051</v>
      </c>
      <c r="B1056">
        <v>1051</v>
      </c>
      <c r="C1056">
        <v>1517.249</v>
      </c>
      <c r="D1056">
        <v>1745.472</v>
      </c>
      <c r="E1056">
        <v>475.62799999999999</v>
      </c>
      <c r="F1056">
        <v>636.745</v>
      </c>
      <c r="H1056">
        <v>290.32400000000001</v>
      </c>
      <c r="I1056">
        <v>-29.408000000000001</v>
      </c>
      <c r="J1056">
        <v>-30.058</v>
      </c>
      <c r="L1056">
        <v>-201.32400000000001</v>
      </c>
      <c r="N1056">
        <v>937.09900000000005</v>
      </c>
      <c r="O1056">
        <v>-2.0569999999999999</v>
      </c>
      <c r="P1056">
        <v>-2.8780000000000001</v>
      </c>
      <c r="Q1056">
        <v>-1.625</v>
      </c>
      <c r="R1056">
        <v>-5.0000000000000001E-3</v>
      </c>
      <c r="S1056">
        <v>0.46500000000000002</v>
      </c>
      <c r="T1056">
        <v>0.93500000000000005</v>
      </c>
      <c r="U1056">
        <v>1.0069999999999999</v>
      </c>
      <c r="V1056">
        <v>0.223</v>
      </c>
      <c r="W1056">
        <v>119.42</v>
      </c>
      <c r="X1056">
        <v>-2.8140000000000001</v>
      </c>
      <c r="Y1056">
        <v>95.948999999999998</v>
      </c>
      <c r="Z1056">
        <v>30.024999999999999</v>
      </c>
      <c r="AA1056">
        <v>486.98</v>
      </c>
      <c r="AB1056">
        <v>739.81100000000004</v>
      </c>
      <c r="AC1056">
        <v>706.83</v>
      </c>
      <c r="AD1056">
        <v>-7092.1959999999999</v>
      </c>
      <c r="AE1056">
        <v>88.227000000000004</v>
      </c>
      <c r="AF1056">
        <v>108.367</v>
      </c>
      <c r="AG1056">
        <v>1003.235</v>
      </c>
      <c r="AH1056">
        <v>1180.8689999999999</v>
      </c>
      <c r="AI1056">
        <v>1212.306</v>
      </c>
      <c r="AJ1056">
        <v>280.79599999999999</v>
      </c>
    </row>
    <row r="1057" spans="1:36" x14ac:dyDescent="0.25">
      <c r="A1057">
        <v>1052</v>
      </c>
      <c r="B1057">
        <v>1052</v>
      </c>
      <c r="C1057">
        <v>1516.771</v>
      </c>
      <c r="D1057">
        <v>1743.079</v>
      </c>
      <c r="E1057">
        <v>476.1</v>
      </c>
      <c r="F1057">
        <v>632.97199999999998</v>
      </c>
      <c r="H1057">
        <v>289.84699999999998</v>
      </c>
      <c r="I1057">
        <v>-28.934000000000001</v>
      </c>
      <c r="J1057">
        <v>-29.581</v>
      </c>
      <c r="L1057">
        <v>-200.85</v>
      </c>
      <c r="N1057">
        <v>937.572</v>
      </c>
      <c r="O1057">
        <v>-2.048</v>
      </c>
      <c r="P1057">
        <v>-2.8679999999999999</v>
      </c>
      <c r="Q1057">
        <v>-1.625</v>
      </c>
      <c r="R1057">
        <v>-5.0000000000000001E-3</v>
      </c>
      <c r="S1057">
        <v>0.47499999999999998</v>
      </c>
      <c r="T1057">
        <v>0.93500000000000005</v>
      </c>
      <c r="U1057">
        <v>1.0069999999999999</v>
      </c>
      <c r="V1057">
        <v>0.223</v>
      </c>
      <c r="W1057">
        <v>119.89</v>
      </c>
      <c r="X1057">
        <v>-2.8140000000000001</v>
      </c>
      <c r="Y1057">
        <v>95.007999999999996</v>
      </c>
      <c r="Z1057">
        <v>30.024999999999999</v>
      </c>
      <c r="AA1057">
        <v>488.392</v>
      </c>
      <c r="AB1057">
        <v>739.81100000000004</v>
      </c>
      <c r="AC1057">
        <v>706.83</v>
      </c>
      <c r="AD1057">
        <v>-7488.9849999999997</v>
      </c>
      <c r="AE1057">
        <v>87.287999999999997</v>
      </c>
      <c r="AF1057">
        <v>107.898</v>
      </c>
      <c r="AG1057">
        <v>1003.54</v>
      </c>
      <c r="AH1057">
        <v>1181.174</v>
      </c>
      <c r="AI1057">
        <v>1211.085</v>
      </c>
      <c r="AJ1057">
        <v>280.79599999999999</v>
      </c>
    </row>
    <row r="1058" spans="1:36" x14ac:dyDescent="0.25">
      <c r="A1058">
        <v>1053</v>
      </c>
      <c r="B1058">
        <v>1053</v>
      </c>
      <c r="C1058">
        <v>1516.2929999999999</v>
      </c>
      <c r="D1058">
        <v>1742.6</v>
      </c>
      <c r="E1058">
        <v>472.79599999999999</v>
      </c>
      <c r="F1058">
        <v>624.95500000000004</v>
      </c>
      <c r="H1058">
        <v>289.37099999999998</v>
      </c>
      <c r="I1058">
        <v>-28.46</v>
      </c>
      <c r="J1058">
        <v>-29.581</v>
      </c>
      <c r="L1058">
        <v>-201.32400000000001</v>
      </c>
      <c r="N1058">
        <v>933.31299999999999</v>
      </c>
      <c r="O1058">
        <v>-2.0430000000000001</v>
      </c>
      <c r="P1058">
        <v>-2.8679999999999999</v>
      </c>
      <c r="Q1058">
        <v>-1.63</v>
      </c>
      <c r="R1058">
        <v>0</v>
      </c>
      <c r="S1058">
        <v>0.48</v>
      </c>
      <c r="T1058">
        <v>0.92500000000000004</v>
      </c>
      <c r="U1058">
        <v>1.0069999999999999</v>
      </c>
      <c r="V1058">
        <v>0.22700000000000001</v>
      </c>
      <c r="W1058">
        <v>119.42</v>
      </c>
      <c r="X1058">
        <v>-3.282</v>
      </c>
      <c r="Y1058">
        <v>95.007999999999996</v>
      </c>
      <c r="Z1058">
        <v>30.494</v>
      </c>
      <c r="AA1058">
        <v>488.392</v>
      </c>
      <c r="AB1058">
        <v>738.87</v>
      </c>
      <c r="AC1058">
        <v>706.83</v>
      </c>
      <c r="AD1058">
        <v>-7519.4939999999997</v>
      </c>
      <c r="AE1058">
        <v>87.757999999999996</v>
      </c>
      <c r="AF1058">
        <v>107.428</v>
      </c>
      <c r="AG1058">
        <v>1003.54</v>
      </c>
      <c r="AH1058">
        <v>1181.174</v>
      </c>
      <c r="AI1058">
        <v>1211.085</v>
      </c>
      <c r="AJ1058">
        <v>281.40600000000001</v>
      </c>
    </row>
    <row r="1059" spans="1:36" x14ac:dyDescent="0.25">
      <c r="A1059">
        <v>1054</v>
      </c>
      <c r="B1059">
        <v>1054</v>
      </c>
      <c r="C1059">
        <v>1514.8589999999999</v>
      </c>
      <c r="D1059">
        <v>1740.2070000000001</v>
      </c>
      <c r="E1059">
        <v>470.90800000000002</v>
      </c>
      <c r="F1059">
        <v>620.71</v>
      </c>
      <c r="H1059">
        <v>289.84699999999998</v>
      </c>
      <c r="I1059">
        <v>-28.46</v>
      </c>
      <c r="J1059">
        <v>-29.581</v>
      </c>
      <c r="L1059">
        <v>-200.85</v>
      </c>
      <c r="N1059">
        <v>936.15200000000004</v>
      </c>
      <c r="O1059">
        <v>-2.0430000000000001</v>
      </c>
      <c r="P1059">
        <v>-2.8679999999999999</v>
      </c>
      <c r="Q1059">
        <v>-1.635</v>
      </c>
      <c r="R1059">
        <v>-5.0000000000000001E-3</v>
      </c>
      <c r="S1059">
        <v>0.48</v>
      </c>
      <c r="T1059">
        <v>0.93</v>
      </c>
      <c r="U1059">
        <v>1.004</v>
      </c>
      <c r="V1059">
        <v>0.22700000000000001</v>
      </c>
      <c r="W1059">
        <v>125.533</v>
      </c>
      <c r="X1059">
        <v>-2.8140000000000001</v>
      </c>
      <c r="Y1059">
        <v>95.477999999999994</v>
      </c>
      <c r="Z1059">
        <v>30.494</v>
      </c>
      <c r="AA1059">
        <v>489.33300000000003</v>
      </c>
      <c r="AB1059">
        <v>739.34100000000001</v>
      </c>
      <c r="AC1059">
        <v>706.36</v>
      </c>
      <c r="AD1059">
        <v>-6901.0879999999997</v>
      </c>
      <c r="AE1059">
        <v>87.287999999999997</v>
      </c>
      <c r="AF1059">
        <v>107.898</v>
      </c>
      <c r="AG1059">
        <v>1003.235</v>
      </c>
      <c r="AH1059">
        <v>1181.174</v>
      </c>
      <c r="AI1059">
        <v>1211.085</v>
      </c>
      <c r="AJ1059">
        <v>280.49099999999999</v>
      </c>
    </row>
    <row r="1060" spans="1:36" x14ac:dyDescent="0.25">
      <c r="A1060">
        <v>1055</v>
      </c>
      <c r="B1060">
        <v>1055</v>
      </c>
      <c r="C1060">
        <v>1513.425</v>
      </c>
      <c r="D1060">
        <v>1739.729</v>
      </c>
      <c r="E1060">
        <v>471.38</v>
      </c>
      <c r="F1060">
        <v>621.18200000000002</v>
      </c>
      <c r="H1060">
        <v>286.99099999999999</v>
      </c>
      <c r="I1060">
        <v>-28.934000000000001</v>
      </c>
      <c r="J1060">
        <v>-30.058</v>
      </c>
      <c r="L1060">
        <v>-201.32400000000001</v>
      </c>
      <c r="N1060">
        <v>936.15200000000004</v>
      </c>
      <c r="O1060">
        <v>-2.048</v>
      </c>
      <c r="P1060">
        <v>-2.8730000000000002</v>
      </c>
      <c r="Q1060">
        <v>-1.635</v>
      </c>
      <c r="R1060">
        <v>0</v>
      </c>
      <c r="S1060">
        <v>0.47499999999999998</v>
      </c>
      <c r="T1060">
        <v>0.93500000000000005</v>
      </c>
      <c r="U1060">
        <v>1.0069999999999999</v>
      </c>
      <c r="V1060">
        <v>0.223</v>
      </c>
      <c r="W1060">
        <v>120.83</v>
      </c>
      <c r="X1060">
        <v>-3.282</v>
      </c>
      <c r="Y1060">
        <v>95.477999999999994</v>
      </c>
      <c r="Z1060">
        <v>30.963000000000001</v>
      </c>
      <c r="AA1060">
        <v>488.863</v>
      </c>
      <c r="AB1060">
        <v>738.87</v>
      </c>
      <c r="AC1060">
        <v>1000.853</v>
      </c>
      <c r="AD1060">
        <v>-5528.317</v>
      </c>
      <c r="AE1060">
        <v>92.450999999999993</v>
      </c>
      <c r="AF1060">
        <v>107.898</v>
      </c>
      <c r="AG1060">
        <v>1003.54</v>
      </c>
      <c r="AH1060">
        <v>1181.48</v>
      </c>
      <c r="AI1060">
        <v>1210.78</v>
      </c>
      <c r="AJ1060">
        <v>280.49099999999999</v>
      </c>
    </row>
    <row r="1061" spans="1:36" x14ac:dyDescent="0.25">
      <c r="A1061">
        <v>1056</v>
      </c>
      <c r="B1061">
        <v>1056</v>
      </c>
      <c r="C1061">
        <v>1512.4690000000001</v>
      </c>
      <c r="D1061">
        <v>1739.25</v>
      </c>
      <c r="E1061">
        <v>471.85199999999998</v>
      </c>
      <c r="F1061">
        <v>623.06799999999998</v>
      </c>
      <c r="H1061">
        <v>287.94299999999998</v>
      </c>
      <c r="I1061">
        <v>-28.934000000000001</v>
      </c>
      <c r="J1061">
        <v>-30.535</v>
      </c>
      <c r="L1061">
        <v>-200.85</v>
      </c>
      <c r="N1061">
        <v>938.04499999999996</v>
      </c>
      <c r="O1061">
        <v>-2.0379999999999998</v>
      </c>
      <c r="P1061">
        <v>-2.859</v>
      </c>
      <c r="Q1061">
        <v>-1.63</v>
      </c>
      <c r="R1061">
        <v>-5.0000000000000001E-3</v>
      </c>
      <c r="S1061">
        <v>0.47499999999999998</v>
      </c>
      <c r="T1061">
        <v>0.93500000000000005</v>
      </c>
      <c r="U1061">
        <v>1.004</v>
      </c>
      <c r="V1061">
        <v>0.223</v>
      </c>
      <c r="W1061">
        <v>120.83</v>
      </c>
      <c r="X1061">
        <v>-3.282</v>
      </c>
      <c r="Y1061">
        <v>95.477999999999994</v>
      </c>
      <c r="Z1061">
        <v>30.024999999999999</v>
      </c>
      <c r="AA1061">
        <v>488.863</v>
      </c>
      <c r="AB1061">
        <v>738.4</v>
      </c>
      <c r="AC1061">
        <v>1008.853</v>
      </c>
      <c r="AD1061">
        <v>-7736.2389999999996</v>
      </c>
      <c r="AE1061">
        <v>89.165999999999997</v>
      </c>
      <c r="AF1061">
        <v>107.898</v>
      </c>
      <c r="AG1061">
        <v>1003.846</v>
      </c>
      <c r="AH1061">
        <v>1181.174</v>
      </c>
      <c r="AI1061">
        <v>1211.085</v>
      </c>
      <c r="AJ1061">
        <v>281.101</v>
      </c>
    </row>
    <row r="1062" spans="1:36" x14ac:dyDescent="0.25">
      <c r="A1062">
        <v>1057</v>
      </c>
      <c r="B1062">
        <v>1057</v>
      </c>
      <c r="C1062">
        <v>1511.991</v>
      </c>
      <c r="D1062">
        <v>1736.857</v>
      </c>
      <c r="E1062">
        <v>472.32400000000001</v>
      </c>
      <c r="F1062">
        <v>621.65300000000002</v>
      </c>
      <c r="H1062">
        <v>290.32400000000001</v>
      </c>
      <c r="I1062">
        <v>-28.934000000000001</v>
      </c>
      <c r="J1062">
        <v>-31.012</v>
      </c>
      <c r="L1062">
        <v>-200.85</v>
      </c>
      <c r="N1062">
        <v>938.51800000000003</v>
      </c>
      <c r="O1062">
        <v>-2.0329999999999999</v>
      </c>
      <c r="P1062">
        <v>-2.8730000000000002</v>
      </c>
      <c r="Q1062">
        <v>-1.625</v>
      </c>
      <c r="R1062">
        <v>-5.0000000000000001E-3</v>
      </c>
      <c r="S1062">
        <v>0.47499999999999998</v>
      </c>
      <c r="T1062">
        <v>0.93</v>
      </c>
      <c r="U1062">
        <v>1.0069999999999999</v>
      </c>
      <c r="V1062">
        <v>0.223</v>
      </c>
      <c r="W1062">
        <v>120.83</v>
      </c>
      <c r="X1062">
        <v>-3.282</v>
      </c>
      <c r="Y1062">
        <v>94.537999999999997</v>
      </c>
      <c r="Z1062">
        <v>29.556000000000001</v>
      </c>
      <c r="AA1062">
        <v>485.09699999999998</v>
      </c>
      <c r="AB1062">
        <v>737.93</v>
      </c>
      <c r="AC1062">
        <v>999.91200000000003</v>
      </c>
      <c r="AD1062">
        <v>-7291.0919999999996</v>
      </c>
      <c r="AE1062">
        <v>87.287999999999997</v>
      </c>
      <c r="AF1062">
        <v>107.428</v>
      </c>
      <c r="AG1062">
        <v>1003.235</v>
      </c>
      <c r="AH1062">
        <v>1181.174</v>
      </c>
      <c r="AI1062">
        <v>1211.085</v>
      </c>
      <c r="AJ1062">
        <v>281.101</v>
      </c>
    </row>
    <row r="1063" spans="1:36" x14ac:dyDescent="0.25">
      <c r="A1063">
        <v>1058</v>
      </c>
      <c r="B1063">
        <v>1058</v>
      </c>
      <c r="C1063">
        <v>1510.079</v>
      </c>
      <c r="D1063">
        <v>1735.8989999999999</v>
      </c>
      <c r="E1063">
        <v>473.26799999999997</v>
      </c>
      <c r="F1063">
        <v>616.93700000000001</v>
      </c>
      <c r="H1063">
        <v>289.37099999999998</v>
      </c>
      <c r="I1063">
        <v>-27.510999999999999</v>
      </c>
      <c r="J1063">
        <v>-30.058</v>
      </c>
      <c r="L1063">
        <v>-198.001</v>
      </c>
      <c r="N1063">
        <v>936.15200000000004</v>
      </c>
      <c r="O1063">
        <v>-2.048</v>
      </c>
      <c r="P1063">
        <v>-2.8639999999999999</v>
      </c>
      <c r="Q1063">
        <v>-1.63</v>
      </c>
      <c r="R1063">
        <v>-0.01</v>
      </c>
      <c r="S1063">
        <v>0.47499999999999998</v>
      </c>
      <c r="T1063">
        <v>0.93</v>
      </c>
      <c r="U1063">
        <v>1</v>
      </c>
      <c r="V1063">
        <v>0.223</v>
      </c>
      <c r="W1063">
        <v>120.83</v>
      </c>
      <c r="X1063">
        <v>-1.8759999999999999</v>
      </c>
      <c r="Y1063">
        <v>112.883</v>
      </c>
      <c r="Z1063">
        <v>29.085999999999999</v>
      </c>
      <c r="AA1063">
        <v>487.45</v>
      </c>
      <c r="AB1063">
        <v>737.93</v>
      </c>
      <c r="AC1063">
        <v>992.38300000000004</v>
      </c>
      <c r="AD1063">
        <v>-7818.0140000000001</v>
      </c>
      <c r="AE1063">
        <v>87.287999999999997</v>
      </c>
      <c r="AF1063">
        <v>109.774</v>
      </c>
      <c r="AG1063">
        <v>997.43600000000004</v>
      </c>
      <c r="AH1063">
        <v>1179.954</v>
      </c>
      <c r="AI1063">
        <v>1202.2339999999999</v>
      </c>
      <c r="AJ1063">
        <v>281.101</v>
      </c>
    </row>
    <row r="1064" spans="1:36" x14ac:dyDescent="0.25">
      <c r="A1064">
        <v>1059</v>
      </c>
      <c r="B1064">
        <v>1059</v>
      </c>
      <c r="C1064">
        <v>1510.079</v>
      </c>
      <c r="D1064">
        <v>1735.421</v>
      </c>
      <c r="E1064">
        <v>473.26799999999997</v>
      </c>
      <c r="F1064">
        <v>617.88099999999997</v>
      </c>
      <c r="H1064">
        <v>287.46699999999998</v>
      </c>
      <c r="I1064">
        <v>-28.46</v>
      </c>
      <c r="J1064">
        <v>-29.581</v>
      </c>
      <c r="L1064">
        <v>-191.83</v>
      </c>
      <c r="N1064">
        <v>936.15200000000004</v>
      </c>
      <c r="O1064">
        <v>-2.0379999999999998</v>
      </c>
      <c r="P1064">
        <v>-2.8679999999999999</v>
      </c>
      <c r="Q1064">
        <v>-1.635</v>
      </c>
      <c r="R1064">
        <v>0</v>
      </c>
      <c r="S1064">
        <v>0.48</v>
      </c>
      <c r="T1064">
        <v>0.93500000000000005</v>
      </c>
      <c r="U1064">
        <v>1</v>
      </c>
      <c r="V1064">
        <v>0.219</v>
      </c>
      <c r="W1064">
        <v>120.36</v>
      </c>
      <c r="X1064">
        <v>-1.407</v>
      </c>
      <c r="Y1064">
        <v>132.16900000000001</v>
      </c>
      <c r="Z1064">
        <v>30.024999999999999</v>
      </c>
      <c r="AA1064">
        <v>487.92099999999999</v>
      </c>
      <c r="AB1064">
        <v>737.46</v>
      </c>
      <c r="AC1064">
        <v>986.26499999999999</v>
      </c>
      <c r="AD1064">
        <v>-8315.7639999999992</v>
      </c>
      <c r="AE1064">
        <v>87.757999999999996</v>
      </c>
      <c r="AF1064">
        <v>109.30500000000001</v>
      </c>
      <c r="AG1064">
        <v>994.38400000000001</v>
      </c>
      <c r="AH1064">
        <v>1171.1020000000001</v>
      </c>
      <c r="AI1064">
        <v>1201.319</v>
      </c>
      <c r="AJ1064">
        <v>280.79599999999999</v>
      </c>
    </row>
    <row r="1065" spans="1:36" x14ac:dyDescent="0.25">
      <c r="A1065">
        <v>1060</v>
      </c>
      <c r="B1065">
        <v>1060</v>
      </c>
      <c r="C1065">
        <v>1509.123</v>
      </c>
      <c r="D1065">
        <v>1733.5060000000001</v>
      </c>
      <c r="E1065">
        <v>475.15600000000001</v>
      </c>
      <c r="F1065">
        <v>617.40899999999999</v>
      </c>
      <c r="H1065">
        <v>287.46699999999998</v>
      </c>
      <c r="I1065">
        <v>-28.46</v>
      </c>
      <c r="J1065">
        <v>-29.103999999999999</v>
      </c>
      <c r="L1065">
        <v>-199.42500000000001</v>
      </c>
      <c r="N1065">
        <v>905.86500000000001</v>
      </c>
      <c r="O1065">
        <v>-2.0329999999999999</v>
      </c>
      <c r="P1065">
        <v>-2.8639999999999999</v>
      </c>
      <c r="Q1065">
        <v>-1.625</v>
      </c>
      <c r="R1065">
        <v>-5.0000000000000001E-3</v>
      </c>
      <c r="S1065">
        <v>0.47499999999999998</v>
      </c>
      <c r="T1065">
        <v>0.93500000000000005</v>
      </c>
      <c r="U1065">
        <v>1</v>
      </c>
      <c r="V1065">
        <v>0.223</v>
      </c>
      <c r="W1065">
        <v>119.89</v>
      </c>
      <c r="X1065">
        <v>-1.8759999999999999</v>
      </c>
      <c r="Y1065">
        <v>128.876</v>
      </c>
      <c r="Z1065">
        <v>30.963000000000001</v>
      </c>
      <c r="AA1065">
        <v>488.392</v>
      </c>
      <c r="AB1065">
        <v>737.93</v>
      </c>
      <c r="AC1065">
        <v>980.61900000000003</v>
      </c>
      <c r="AD1065">
        <v>-7554.6229999999996</v>
      </c>
      <c r="AE1065">
        <v>86.35</v>
      </c>
      <c r="AF1065">
        <v>109.30500000000001</v>
      </c>
      <c r="AG1065">
        <v>992.85799999999995</v>
      </c>
      <c r="AH1065">
        <v>1171.1020000000001</v>
      </c>
      <c r="AI1065">
        <v>1201.319</v>
      </c>
      <c r="AJ1065">
        <v>280.79599999999999</v>
      </c>
    </row>
    <row r="1066" spans="1:36" x14ac:dyDescent="0.25">
      <c r="A1066">
        <v>1061</v>
      </c>
      <c r="B1066">
        <v>1061</v>
      </c>
      <c r="C1066">
        <v>1507.6890000000001</v>
      </c>
      <c r="D1066">
        <v>1732.07</v>
      </c>
      <c r="E1066">
        <v>475.62799999999999</v>
      </c>
      <c r="F1066">
        <v>617.88099999999997</v>
      </c>
      <c r="H1066">
        <v>288.41899999999998</v>
      </c>
      <c r="I1066">
        <v>-27.984999999999999</v>
      </c>
      <c r="J1066">
        <v>-29.581</v>
      </c>
      <c r="L1066">
        <v>-89.751000000000005</v>
      </c>
      <c r="N1066">
        <v>927.63400000000001</v>
      </c>
      <c r="O1066">
        <v>-2.0430000000000001</v>
      </c>
      <c r="P1066">
        <v>-2.859</v>
      </c>
      <c r="Q1066">
        <v>-1.635</v>
      </c>
      <c r="R1066">
        <v>0</v>
      </c>
      <c r="S1066">
        <v>0.48</v>
      </c>
      <c r="T1066">
        <v>0.93500000000000005</v>
      </c>
      <c r="U1066">
        <v>1.004</v>
      </c>
      <c r="V1066">
        <v>0.219</v>
      </c>
      <c r="W1066">
        <v>120.36</v>
      </c>
      <c r="X1066">
        <v>-1.8759999999999999</v>
      </c>
      <c r="Y1066">
        <v>193.327</v>
      </c>
      <c r="Z1066">
        <v>30.024999999999999</v>
      </c>
      <c r="AA1066">
        <v>486.98</v>
      </c>
      <c r="AB1066">
        <v>736.99</v>
      </c>
      <c r="AC1066">
        <v>974.50099999999998</v>
      </c>
      <c r="AD1066">
        <v>-6819.1610000000001</v>
      </c>
      <c r="AE1066">
        <v>86.819000000000003</v>
      </c>
      <c r="AF1066">
        <v>108.836</v>
      </c>
      <c r="AG1066">
        <v>992.85799999999995</v>
      </c>
      <c r="AH1066">
        <v>1171.4079999999999</v>
      </c>
      <c r="AI1066">
        <v>1201.319</v>
      </c>
      <c r="AJ1066">
        <v>280.79599999999999</v>
      </c>
    </row>
    <row r="1067" spans="1:36" x14ac:dyDescent="0.25">
      <c r="A1067">
        <v>1062</v>
      </c>
      <c r="B1067">
        <v>1062</v>
      </c>
      <c r="C1067">
        <v>1506.7329999999999</v>
      </c>
      <c r="D1067">
        <v>1731.1130000000001</v>
      </c>
      <c r="E1067">
        <v>477.517</v>
      </c>
      <c r="F1067">
        <v>619.29499999999996</v>
      </c>
      <c r="H1067">
        <v>286.99099999999999</v>
      </c>
      <c r="I1067">
        <v>-28.934000000000001</v>
      </c>
      <c r="J1067">
        <v>-29.581</v>
      </c>
      <c r="L1067">
        <v>-158.12200000000001</v>
      </c>
      <c r="N1067">
        <v>935.20600000000002</v>
      </c>
      <c r="O1067">
        <v>-2.0379999999999998</v>
      </c>
      <c r="P1067">
        <v>-2.859</v>
      </c>
      <c r="Q1067">
        <v>-1.63</v>
      </c>
      <c r="R1067">
        <v>-5.0000000000000001E-3</v>
      </c>
      <c r="S1067">
        <v>0.48499999999999999</v>
      </c>
      <c r="T1067">
        <v>0.93</v>
      </c>
      <c r="U1067">
        <v>0.997</v>
      </c>
      <c r="V1067">
        <v>0.223</v>
      </c>
      <c r="W1067">
        <v>120.36</v>
      </c>
      <c r="X1067">
        <v>-1.407</v>
      </c>
      <c r="Y1067">
        <v>141.578</v>
      </c>
      <c r="Z1067">
        <v>29.085999999999999</v>
      </c>
      <c r="AA1067">
        <v>486.03800000000001</v>
      </c>
      <c r="AB1067">
        <v>736.99</v>
      </c>
      <c r="AC1067">
        <v>967.91399999999999</v>
      </c>
      <c r="AD1067">
        <v>-7094.0460000000003</v>
      </c>
      <c r="AE1067">
        <v>86.35</v>
      </c>
      <c r="AF1067">
        <v>108.836</v>
      </c>
      <c r="AG1067">
        <v>992.85799999999995</v>
      </c>
      <c r="AH1067">
        <v>1170.492</v>
      </c>
      <c r="AI1067">
        <v>1201.319</v>
      </c>
      <c r="AJ1067">
        <v>281.101</v>
      </c>
    </row>
    <row r="1068" spans="1:36" x14ac:dyDescent="0.25">
      <c r="A1068">
        <v>1063</v>
      </c>
      <c r="B1068">
        <v>1063</v>
      </c>
      <c r="C1068">
        <v>1505.777</v>
      </c>
      <c r="D1068">
        <v>1730.1559999999999</v>
      </c>
      <c r="E1068">
        <v>477.517</v>
      </c>
      <c r="F1068">
        <v>618.82399999999996</v>
      </c>
      <c r="H1068">
        <v>287.94299999999998</v>
      </c>
      <c r="I1068">
        <v>-28.934000000000001</v>
      </c>
      <c r="J1068">
        <v>-29.103999999999999</v>
      </c>
      <c r="L1068">
        <v>-160.49600000000001</v>
      </c>
      <c r="N1068">
        <v>937.572</v>
      </c>
      <c r="O1068">
        <v>-2.0379999999999998</v>
      </c>
      <c r="P1068">
        <v>-2.8540000000000001</v>
      </c>
      <c r="Q1068">
        <v>-1.63</v>
      </c>
      <c r="R1068">
        <v>-5.0000000000000001E-3</v>
      </c>
      <c r="S1068">
        <v>0.47499999999999998</v>
      </c>
      <c r="T1068">
        <v>0.93</v>
      </c>
      <c r="U1068">
        <v>1</v>
      </c>
      <c r="V1068">
        <v>0.22700000000000001</v>
      </c>
      <c r="W1068">
        <v>119.89</v>
      </c>
      <c r="X1068">
        <v>-0.93799999999999994</v>
      </c>
      <c r="Y1068">
        <v>141.107</v>
      </c>
      <c r="Z1068">
        <v>29.556000000000001</v>
      </c>
      <c r="AA1068">
        <v>487.92099999999999</v>
      </c>
      <c r="AB1068">
        <v>736.99</v>
      </c>
      <c r="AC1068">
        <v>963.20799999999997</v>
      </c>
      <c r="AD1068">
        <v>-8369.7569999999996</v>
      </c>
      <c r="AE1068">
        <v>87.287999999999997</v>
      </c>
      <c r="AF1068">
        <v>110.244</v>
      </c>
      <c r="AG1068">
        <v>993.16300000000001</v>
      </c>
      <c r="AH1068">
        <v>1171.1020000000001</v>
      </c>
      <c r="AI1068">
        <v>1201.0129999999999</v>
      </c>
      <c r="AJ1068">
        <v>281.40600000000001</v>
      </c>
    </row>
    <row r="1069" spans="1:36" x14ac:dyDescent="0.25">
      <c r="A1069">
        <v>1064</v>
      </c>
      <c r="B1069">
        <v>1064</v>
      </c>
      <c r="C1069">
        <v>1505.299</v>
      </c>
      <c r="D1069">
        <v>1728.72</v>
      </c>
      <c r="E1069">
        <v>477.98899999999998</v>
      </c>
      <c r="F1069">
        <v>619.29499999999996</v>
      </c>
      <c r="H1069">
        <v>287.46699999999998</v>
      </c>
      <c r="I1069">
        <v>-28.934000000000001</v>
      </c>
      <c r="J1069">
        <v>-29.103999999999999</v>
      </c>
      <c r="L1069">
        <v>-161.446</v>
      </c>
      <c r="N1069">
        <v>935.67899999999997</v>
      </c>
      <c r="O1069">
        <v>-2.0379999999999998</v>
      </c>
      <c r="P1069">
        <v>-2.8540000000000001</v>
      </c>
      <c r="Q1069">
        <v>-1.635</v>
      </c>
      <c r="R1069">
        <v>-5.0000000000000001E-3</v>
      </c>
      <c r="S1069">
        <v>0.47</v>
      </c>
      <c r="T1069">
        <v>0.93</v>
      </c>
      <c r="U1069">
        <v>1</v>
      </c>
      <c r="V1069">
        <v>0.219</v>
      </c>
      <c r="W1069">
        <v>119.42</v>
      </c>
      <c r="X1069">
        <v>-1.407</v>
      </c>
      <c r="Y1069">
        <v>140.166</v>
      </c>
      <c r="Z1069">
        <v>29.556000000000001</v>
      </c>
      <c r="AA1069">
        <v>490.27499999999998</v>
      </c>
      <c r="AB1069">
        <v>736.05</v>
      </c>
      <c r="AC1069">
        <v>958.97299999999996</v>
      </c>
      <c r="AD1069">
        <v>-8057.2550000000001</v>
      </c>
      <c r="AE1069">
        <v>86.819000000000003</v>
      </c>
      <c r="AF1069">
        <v>109.30500000000001</v>
      </c>
      <c r="AG1069">
        <v>993.46799999999996</v>
      </c>
      <c r="AH1069">
        <v>1170.797</v>
      </c>
      <c r="AI1069">
        <v>1201.319</v>
      </c>
      <c r="AJ1069">
        <v>281.101</v>
      </c>
    </row>
    <row r="1070" spans="1:36" x14ac:dyDescent="0.25">
      <c r="A1070">
        <v>1065</v>
      </c>
      <c r="B1070">
        <v>1065</v>
      </c>
      <c r="C1070">
        <v>1503.3869999999999</v>
      </c>
      <c r="D1070">
        <v>1728.241</v>
      </c>
      <c r="E1070">
        <v>477.98899999999998</v>
      </c>
      <c r="F1070">
        <v>620.23900000000003</v>
      </c>
      <c r="H1070">
        <v>286.51499999999999</v>
      </c>
      <c r="I1070">
        <v>-28.46</v>
      </c>
      <c r="J1070">
        <v>-30.535</v>
      </c>
      <c r="L1070">
        <v>-161.446</v>
      </c>
      <c r="N1070">
        <v>937.09900000000005</v>
      </c>
      <c r="O1070">
        <v>-2.028</v>
      </c>
      <c r="P1070">
        <v>-2.8540000000000001</v>
      </c>
      <c r="Q1070">
        <v>-1.635</v>
      </c>
      <c r="R1070">
        <v>0</v>
      </c>
      <c r="S1070">
        <v>0.48</v>
      </c>
      <c r="T1070">
        <v>0.93</v>
      </c>
      <c r="U1070">
        <v>0.997</v>
      </c>
      <c r="V1070">
        <v>0.223</v>
      </c>
      <c r="W1070">
        <v>120.36</v>
      </c>
      <c r="X1070">
        <v>-1.407</v>
      </c>
      <c r="Y1070">
        <v>139.696</v>
      </c>
      <c r="Z1070">
        <v>29.085999999999999</v>
      </c>
      <c r="AA1070">
        <v>487.45</v>
      </c>
      <c r="AB1070">
        <v>736.05</v>
      </c>
      <c r="AC1070">
        <v>956.62099999999998</v>
      </c>
      <c r="AD1070">
        <v>-7642.4350000000004</v>
      </c>
      <c r="AE1070">
        <v>87.287999999999997</v>
      </c>
      <c r="AF1070">
        <v>108.367</v>
      </c>
      <c r="AG1070">
        <v>992.85799999999995</v>
      </c>
      <c r="AH1070">
        <v>1171.1020000000001</v>
      </c>
      <c r="AI1070">
        <v>1195.825</v>
      </c>
      <c r="AJ1070">
        <v>281.101</v>
      </c>
    </row>
    <row r="1071" spans="1:36" x14ac:dyDescent="0.25">
      <c r="A1071">
        <v>1066</v>
      </c>
      <c r="B1071">
        <v>1066</v>
      </c>
      <c r="C1071">
        <v>1502.431</v>
      </c>
      <c r="D1071">
        <v>1725.848</v>
      </c>
      <c r="E1071">
        <v>478.46100000000001</v>
      </c>
      <c r="F1071">
        <v>622.125</v>
      </c>
      <c r="H1071">
        <v>287.46699999999998</v>
      </c>
      <c r="I1071">
        <v>-29.882999999999999</v>
      </c>
      <c r="J1071">
        <v>-29.581</v>
      </c>
      <c r="L1071">
        <v>-162.39500000000001</v>
      </c>
      <c r="N1071">
        <v>937.09900000000005</v>
      </c>
      <c r="O1071">
        <v>-2.0379999999999998</v>
      </c>
      <c r="P1071">
        <v>-2.8540000000000001</v>
      </c>
      <c r="Q1071">
        <v>-1.62</v>
      </c>
      <c r="R1071">
        <v>-5.0000000000000001E-3</v>
      </c>
      <c r="S1071">
        <v>0.47499999999999998</v>
      </c>
      <c r="T1071">
        <v>0.92500000000000004</v>
      </c>
      <c r="U1071">
        <v>0.997</v>
      </c>
      <c r="V1071">
        <v>0.223</v>
      </c>
      <c r="W1071">
        <v>120.83</v>
      </c>
      <c r="X1071">
        <v>-1.407</v>
      </c>
      <c r="Y1071">
        <v>139.226</v>
      </c>
      <c r="Z1071">
        <v>29.085999999999999</v>
      </c>
      <c r="AA1071">
        <v>487.45</v>
      </c>
      <c r="AB1071">
        <v>736.05</v>
      </c>
      <c r="AC1071">
        <v>935.447</v>
      </c>
      <c r="AD1071">
        <v>-7050.5559999999996</v>
      </c>
      <c r="AE1071">
        <v>88.227000000000004</v>
      </c>
      <c r="AF1071">
        <v>108.836</v>
      </c>
      <c r="AG1071">
        <v>993.16300000000001</v>
      </c>
      <c r="AH1071">
        <v>1170.797</v>
      </c>
      <c r="AI1071">
        <v>1191.2460000000001</v>
      </c>
      <c r="AJ1071">
        <v>280.79599999999999</v>
      </c>
    </row>
    <row r="1072" spans="1:36" x14ac:dyDescent="0.25">
      <c r="A1072">
        <v>1067</v>
      </c>
      <c r="B1072">
        <v>1067</v>
      </c>
      <c r="C1072">
        <v>1501.953</v>
      </c>
      <c r="D1072">
        <v>1725.3689999999999</v>
      </c>
      <c r="E1072">
        <v>477.98899999999998</v>
      </c>
      <c r="F1072">
        <v>629.67100000000005</v>
      </c>
      <c r="H1072">
        <v>286.99099999999999</v>
      </c>
      <c r="I1072">
        <v>-27.984999999999999</v>
      </c>
      <c r="J1072">
        <v>-29.581</v>
      </c>
      <c r="L1072">
        <v>-162.39500000000001</v>
      </c>
      <c r="N1072">
        <v>937.09900000000005</v>
      </c>
      <c r="O1072">
        <v>-2.0329999999999999</v>
      </c>
      <c r="P1072">
        <v>-2.8490000000000002</v>
      </c>
      <c r="Q1072">
        <v>-1.625</v>
      </c>
      <c r="R1072">
        <v>-5.0000000000000001E-3</v>
      </c>
      <c r="S1072">
        <v>0.48</v>
      </c>
      <c r="T1072">
        <v>0.93</v>
      </c>
      <c r="U1072">
        <v>0.99299999999999999</v>
      </c>
      <c r="V1072">
        <v>0.219</v>
      </c>
      <c r="W1072">
        <v>120.83</v>
      </c>
      <c r="X1072">
        <v>-1.407</v>
      </c>
      <c r="Y1072">
        <v>139.226</v>
      </c>
      <c r="Z1072">
        <v>28.617000000000001</v>
      </c>
      <c r="AA1072">
        <v>486.50900000000001</v>
      </c>
      <c r="AB1072">
        <v>736.05</v>
      </c>
      <c r="AC1072">
        <v>864.875</v>
      </c>
      <c r="AD1072">
        <v>-6664.9930000000004</v>
      </c>
      <c r="AE1072">
        <v>87.757999999999996</v>
      </c>
      <c r="AF1072">
        <v>108.367</v>
      </c>
      <c r="AG1072">
        <v>993.16300000000001</v>
      </c>
      <c r="AH1072">
        <v>1161.9459999999999</v>
      </c>
      <c r="AI1072">
        <v>1191.2460000000001</v>
      </c>
      <c r="AJ1072">
        <v>280.79599999999999</v>
      </c>
    </row>
    <row r="1073" spans="1:36" x14ac:dyDescent="0.25">
      <c r="A1073">
        <v>1068</v>
      </c>
      <c r="B1073">
        <v>1068</v>
      </c>
      <c r="C1073">
        <v>1500.519</v>
      </c>
      <c r="D1073">
        <v>1724.412</v>
      </c>
      <c r="E1073">
        <v>478.46100000000001</v>
      </c>
      <c r="F1073">
        <v>627.31299999999999</v>
      </c>
      <c r="H1073">
        <v>290.8</v>
      </c>
      <c r="I1073">
        <v>-28.46</v>
      </c>
      <c r="J1073">
        <v>-29.103999999999999</v>
      </c>
      <c r="L1073">
        <v>-162.87</v>
      </c>
      <c r="N1073">
        <v>935.67899999999997</v>
      </c>
      <c r="O1073">
        <v>-2.0329999999999999</v>
      </c>
      <c r="P1073">
        <v>-2.8450000000000002</v>
      </c>
      <c r="Q1073">
        <v>-1.635</v>
      </c>
      <c r="R1073">
        <v>-5.0000000000000001E-3</v>
      </c>
      <c r="S1073">
        <v>0.47499999999999998</v>
      </c>
      <c r="T1073">
        <v>0.93</v>
      </c>
      <c r="U1073">
        <v>0.997</v>
      </c>
      <c r="V1073">
        <v>0.219</v>
      </c>
      <c r="W1073">
        <v>119.89</v>
      </c>
      <c r="X1073">
        <v>-1.407</v>
      </c>
      <c r="Y1073">
        <v>138.755</v>
      </c>
      <c r="Z1073">
        <v>29.085999999999999</v>
      </c>
      <c r="AA1073">
        <v>486.98</v>
      </c>
      <c r="AB1073">
        <v>735.58</v>
      </c>
      <c r="AC1073">
        <v>863.46400000000006</v>
      </c>
      <c r="AD1073">
        <v>-7145.3969999999999</v>
      </c>
      <c r="AE1073">
        <v>87.287999999999997</v>
      </c>
      <c r="AF1073">
        <v>109.30500000000001</v>
      </c>
      <c r="AG1073">
        <v>992.85799999999995</v>
      </c>
      <c r="AH1073">
        <v>1161.6410000000001</v>
      </c>
      <c r="AI1073">
        <v>1191.2460000000001</v>
      </c>
      <c r="AJ1073">
        <v>280.49099999999999</v>
      </c>
    </row>
    <row r="1074" spans="1:36" x14ac:dyDescent="0.25">
      <c r="A1074">
        <v>1069</v>
      </c>
      <c r="B1074">
        <v>1069</v>
      </c>
      <c r="C1074">
        <v>1500.519</v>
      </c>
      <c r="D1074">
        <v>1723.4549999999999</v>
      </c>
      <c r="E1074">
        <v>478.93299999999999</v>
      </c>
      <c r="F1074">
        <v>630.61400000000003</v>
      </c>
      <c r="H1074">
        <v>289.84699999999998</v>
      </c>
      <c r="I1074">
        <v>-28.46</v>
      </c>
      <c r="J1074">
        <v>-29.581</v>
      </c>
      <c r="L1074">
        <v>-161.91999999999999</v>
      </c>
      <c r="N1074">
        <v>937.09900000000005</v>
      </c>
      <c r="O1074">
        <v>-2.028</v>
      </c>
      <c r="P1074">
        <v>-2.8490000000000002</v>
      </c>
      <c r="Q1074">
        <v>-1.635</v>
      </c>
      <c r="R1074">
        <v>-0.01</v>
      </c>
      <c r="S1074">
        <v>0.48</v>
      </c>
      <c r="T1074">
        <v>0.92500000000000004</v>
      </c>
      <c r="U1074">
        <v>0.99299999999999999</v>
      </c>
      <c r="V1074">
        <v>0.223</v>
      </c>
      <c r="W1074">
        <v>119.42</v>
      </c>
      <c r="X1074">
        <v>-0.93799999999999994</v>
      </c>
      <c r="Y1074">
        <v>138.285</v>
      </c>
      <c r="Z1074">
        <v>29.085999999999999</v>
      </c>
      <c r="AA1074">
        <v>486.98</v>
      </c>
      <c r="AB1074">
        <v>735.58</v>
      </c>
      <c r="AC1074">
        <v>863.46400000000006</v>
      </c>
      <c r="AD1074">
        <v>-6890.9049999999997</v>
      </c>
      <c r="AE1074">
        <v>86.819000000000003</v>
      </c>
      <c r="AF1074">
        <v>108.367</v>
      </c>
      <c r="AG1074">
        <v>983.702</v>
      </c>
      <c r="AH1074">
        <v>1161.336</v>
      </c>
      <c r="AI1074">
        <v>1190.941</v>
      </c>
      <c r="AJ1074">
        <v>281.101</v>
      </c>
    </row>
    <row r="1075" spans="1:36" x14ac:dyDescent="0.25">
      <c r="A1075">
        <v>1070</v>
      </c>
      <c r="B1075">
        <v>1070</v>
      </c>
      <c r="C1075">
        <v>1500.0409999999999</v>
      </c>
      <c r="D1075">
        <v>1722.019</v>
      </c>
      <c r="E1075">
        <v>480.34899999999999</v>
      </c>
      <c r="F1075">
        <v>633.91499999999996</v>
      </c>
      <c r="H1075">
        <v>289.84699999999998</v>
      </c>
      <c r="I1075">
        <v>-28.934000000000001</v>
      </c>
      <c r="J1075">
        <v>-29.581</v>
      </c>
      <c r="L1075">
        <v>-162.39500000000001</v>
      </c>
      <c r="N1075">
        <v>937.572</v>
      </c>
      <c r="O1075">
        <v>-2.0329999999999999</v>
      </c>
      <c r="P1075">
        <v>-2.8450000000000002</v>
      </c>
      <c r="Q1075">
        <v>-1.625</v>
      </c>
      <c r="R1075">
        <v>-5.0000000000000001E-3</v>
      </c>
      <c r="S1075">
        <v>0.48</v>
      </c>
      <c r="T1075">
        <v>0.92500000000000004</v>
      </c>
      <c r="U1075">
        <v>0.997</v>
      </c>
      <c r="V1075">
        <v>0.22700000000000001</v>
      </c>
      <c r="W1075">
        <v>119.89</v>
      </c>
      <c r="X1075">
        <v>-0.93799999999999994</v>
      </c>
      <c r="Y1075">
        <v>137.81399999999999</v>
      </c>
      <c r="Z1075">
        <v>29.085999999999999</v>
      </c>
      <c r="AA1075">
        <v>487.92099999999999</v>
      </c>
      <c r="AB1075">
        <v>735.58</v>
      </c>
      <c r="AC1075">
        <v>862.99300000000005</v>
      </c>
      <c r="AD1075">
        <v>-6952.4579999999996</v>
      </c>
      <c r="AE1075">
        <v>86.35</v>
      </c>
      <c r="AF1075">
        <v>108.836</v>
      </c>
      <c r="AG1075">
        <v>982.78599999999994</v>
      </c>
      <c r="AH1075">
        <v>1161.336</v>
      </c>
      <c r="AI1075">
        <v>1190.941</v>
      </c>
      <c r="AJ1075">
        <v>280.79599999999999</v>
      </c>
    </row>
    <row r="1076" spans="1:36" x14ac:dyDescent="0.25">
      <c r="A1076">
        <v>1071</v>
      </c>
      <c r="B1076">
        <v>1071</v>
      </c>
      <c r="C1076">
        <v>1498.1289999999999</v>
      </c>
      <c r="D1076">
        <v>1721.0619999999999</v>
      </c>
      <c r="E1076">
        <v>480.82100000000003</v>
      </c>
      <c r="F1076">
        <v>633.44399999999996</v>
      </c>
      <c r="H1076">
        <v>289.84699999999998</v>
      </c>
      <c r="I1076">
        <v>-28.46</v>
      </c>
      <c r="J1076">
        <v>-29.581</v>
      </c>
      <c r="L1076">
        <v>-161.91999999999999</v>
      </c>
      <c r="N1076">
        <v>938.04499999999996</v>
      </c>
      <c r="O1076">
        <v>-2.0329999999999999</v>
      </c>
      <c r="P1076">
        <v>-2.8490000000000002</v>
      </c>
      <c r="Q1076">
        <v>-1.625</v>
      </c>
      <c r="R1076">
        <v>-0.01</v>
      </c>
      <c r="S1076">
        <v>0.48</v>
      </c>
      <c r="T1076">
        <v>0.91900000000000004</v>
      </c>
      <c r="U1076">
        <v>0.997</v>
      </c>
      <c r="V1076">
        <v>0.223</v>
      </c>
      <c r="W1076">
        <v>119.89</v>
      </c>
      <c r="X1076">
        <v>-0.46899999999999997</v>
      </c>
      <c r="Y1076">
        <v>137.34399999999999</v>
      </c>
      <c r="Z1076">
        <v>29.556000000000001</v>
      </c>
      <c r="AA1076">
        <v>487.45</v>
      </c>
      <c r="AB1076">
        <v>734.64</v>
      </c>
      <c r="AC1076">
        <v>862.52300000000002</v>
      </c>
      <c r="AD1076">
        <v>-7620.2529999999997</v>
      </c>
      <c r="AE1076">
        <v>86.819000000000003</v>
      </c>
      <c r="AF1076">
        <v>108.367</v>
      </c>
      <c r="AG1076">
        <v>983.39599999999996</v>
      </c>
      <c r="AH1076">
        <v>1161.03</v>
      </c>
      <c r="AI1076">
        <v>1190.941</v>
      </c>
      <c r="AJ1076">
        <v>280.79599999999999</v>
      </c>
    </row>
    <row r="1077" spans="1:36" x14ac:dyDescent="0.25">
      <c r="A1077">
        <v>1072</v>
      </c>
      <c r="B1077">
        <v>1072</v>
      </c>
      <c r="C1077">
        <v>1496.6949999999999</v>
      </c>
      <c r="D1077">
        <v>1720.104</v>
      </c>
      <c r="E1077">
        <v>481.29300000000001</v>
      </c>
      <c r="F1077">
        <v>634.38699999999994</v>
      </c>
      <c r="H1077">
        <v>290.32400000000001</v>
      </c>
      <c r="I1077">
        <v>-28.46</v>
      </c>
      <c r="J1077">
        <v>-29.103999999999999</v>
      </c>
      <c r="L1077">
        <v>-162.39500000000001</v>
      </c>
      <c r="N1077">
        <v>938.51800000000003</v>
      </c>
      <c r="O1077">
        <v>-2.0379999999999998</v>
      </c>
      <c r="P1077">
        <v>-2.8450000000000002</v>
      </c>
      <c r="Q1077">
        <v>-1.625</v>
      </c>
      <c r="R1077">
        <v>-5.0000000000000001E-3</v>
      </c>
      <c r="S1077">
        <v>0.47</v>
      </c>
      <c r="T1077">
        <v>0.91900000000000004</v>
      </c>
      <c r="U1077">
        <v>0.997</v>
      </c>
      <c r="V1077">
        <v>0.22700000000000001</v>
      </c>
      <c r="W1077">
        <v>119.42</v>
      </c>
      <c r="X1077">
        <v>-1.407</v>
      </c>
      <c r="Y1077">
        <v>137.34399999999999</v>
      </c>
      <c r="Z1077">
        <v>28.617000000000001</v>
      </c>
      <c r="AA1077">
        <v>487.92099999999999</v>
      </c>
      <c r="AB1077">
        <v>734.64</v>
      </c>
      <c r="AC1077">
        <v>861.11199999999997</v>
      </c>
      <c r="AD1077">
        <v>-6690.9219999999996</v>
      </c>
      <c r="AE1077">
        <v>86.819000000000003</v>
      </c>
      <c r="AF1077">
        <v>106.49</v>
      </c>
      <c r="AG1077">
        <v>982.78599999999994</v>
      </c>
      <c r="AH1077">
        <v>1161.336</v>
      </c>
      <c r="AI1077">
        <v>1181.174</v>
      </c>
      <c r="AJ1077">
        <v>280.79599999999999</v>
      </c>
    </row>
    <row r="1078" spans="1:36" x14ac:dyDescent="0.25">
      <c r="A1078">
        <v>1073</v>
      </c>
      <c r="B1078">
        <v>1073</v>
      </c>
      <c r="C1078">
        <v>1496.2170000000001</v>
      </c>
      <c r="D1078">
        <v>1719.1469999999999</v>
      </c>
      <c r="E1078">
        <v>481.76499999999999</v>
      </c>
      <c r="F1078">
        <v>636.745</v>
      </c>
      <c r="H1078">
        <v>289.37099999999998</v>
      </c>
      <c r="I1078">
        <v>-28.934000000000001</v>
      </c>
      <c r="J1078">
        <v>-29.581</v>
      </c>
      <c r="L1078">
        <v>-162.87</v>
      </c>
      <c r="N1078">
        <v>934.73199999999997</v>
      </c>
      <c r="O1078">
        <v>-2.028</v>
      </c>
      <c r="P1078">
        <v>-2.8450000000000002</v>
      </c>
      <c r="Q1078">
        <v>-1.635</v>
      </c>
      <c r="R1078">
        <v>0</v>
      </c>
      <c r="S1078">
        <v>0.47499999999999998</v>
      </c>
      <c r="T1078">
        <v>0.91900000000000004</v>
      </c>
      <c r="U1078">
        <v>0.997</v>
      </c>
      <c r="V1078">
        <v>0.22700000000000001</v>
      </c>
      <c r="W1078">
        <v>118.95</v>
      </c>
      <c r="X1078">
        <v>-1.407</v>
      </c>
      <c r="Y1078">
        <v>138.285</v>
      </c>
      <c r="Z1078">
        <v>28.617000000000001</v>
      </c>
      <c r="AA1078">
        <v>486.50900000000001</v>
      </c>
      <c r="AB1078">
        <v>734.17</v>
      </c>
      <c r="AC1078">
        <v>861.11199999999997</v>
      </c>
      <c r="AD1078">
        <v>-6967.2659999999996</v>
      </c>
      <c r="AE1078">
        <v>86.35</v>
      </c>
      <c r="AF1078">
        <v>106.49</v>
      </c>
      <c r="AG1078">
        <v>983.09100000000001</v>
      </c>
      <c r="AH1078">
        <v>1161.03</v>
      </c>
      <c r="AI1078">
        <v>1180.8689999999999</v>
      </c>
      <c r="AJ1078">
        <v>280.79599999999999</v>
      </c>
    </row>
    <row r="1079" spans="1:36" x14ac:dyDescent="0.25">
      <c r="A1079">
        <v>1074</v>
      </c>
      <c r="B1079">
        <v>1074</v>
      </c>
      <c r="C1079">
        <v>1495.739</v>
      </c>
      <c r="D1079">
        <v>1717.711</v>
      </c>
      <c r="E1079">
        <v>483.18200000000002</v>
      </c>
      <c r="F1079">
        <v>637.21699999999998</v>
      </c>
      <c r="H1079">
        <v>289.84699999999998</v>
      </c>
      <c r="I1079">
        <v>-28.46</v>
      </c>
      <c r="J1079">
        <v>-29.581</v>
      </c>
      <c r="L1079">
        <v>-162.87</v>
      </c>
      <c r="N1079">
        <v>937.09900000000005</v>
      </c>
      <c r="O1079">
        <v>-2.0329999999999999</v>
      </c>
      <c r="P1079">
        <v>-2.8450000000000002</v>
      </c>
      <c r="Q1079">
        <v>-1.625</v>
      </c>
      <c r="R1079">
        <v>0</v>
      </c>
      <c r="S1079">
        <v>0.48</v>
      </c>
      <c r="T1079">
        <v>0.92500000000000004</v>
      </c>
      <c r="U1079">
        <v>0.99</v>
      </c>
      <c r="V1079">
        <v>0.223</v>
      </c>
      <c r="W1079">
        <v>119.89</v>
      </c>
      <c r="X1079">
        <v>-0.46899999999999997</v>
      </c>
      <c r="Y1079">
        <v>137.81399999999999</v>
      </c>
      <c r="Z1079">
        <v>28.148</v>
      </c>
      <c r="AA1079">
        <v>487.45</v>
      </c>
      <c r="AB1079">
        <v>734.17</v>
      </c>
      <c r="AC1079">
        <v>861.11199999999997</v>
      </c>
      <c r="AD1079">
        <v>-7599.4560000000001</v>
      </c>
      <c r="AE1079">
        <v>86.35</v>
      </c>
      <c r="AF1079">
        <v>106.49</v>
      </c>
      <c r="AG1079">
        <v>982.78599999999994</v>
      </c>
      <c r="AH1079">
        <v>1161.03</v>
      </c>
      <c r="AI1079">
        <v>1181.174</v>
      </c>
      <c r="AJ1079">
        <v>280.79599999999999</v>
      </c>
    </row>
    <row r="1080" spans="1:36" x14ac:dyDescent="0.25">
      <c r="A1080">
        <v>1075</v>
      </c>
      <c r="B1080">
        <v>1075</v>
      </c>
      <c r="C1080">
        <v>1494.7840000000001</v>
      </c>
      <c r="D1080">
        <v>1715.797</v>
      </c>
      <c r="E1080">
        <v>482.71</v>
      </c>
      <c r="F1080">
        <v>640.99</v>
      </c>
      <c r="H1080">
        <v>287.94299999999998</v>
      </c>
      <c r="I1080">
        <v>-28.46</v>
      </c>
      <c r="J1080">
        <v>-29.103999999999999</v>
      </c>
      <c r="L1080">
        <v>-162.39500000000001</v>
      </c>
      <c r="N1080">
        <v>936.15200000000004</v>
      </c>
      <c r="O1080">
        <v>-2.028</v>
      </c>
      <c r="P1080">
        <v>-2.83</v>
      </c>
      <c r="Q1080">
        <v>-1.635</v>
      </c>
      <c r="R1080">
        <v>-5.0000000000000001E-3</v>
      </c>
      <c r="S1080">
        <v>0.47499999999999998</v>
      </c>
      <c r="T1080">
        <v>0.92500000000000004</v>
      </c>
      <c r="U1080">
        <v>0.99299999999999999</v>
      </c>
      <c r="V1080">
        <v>0.223</v>
      </c>
      <c r="W1080">
        <v>119.42</v>
      </c>
      <c r="X1080">
        <v>-1.407</v>
      </c>
      <c r="Y1080">
        <v>138.285</v>
      </c>
      <c r="Z1080">
        <v>28.148</v>
      </c>
      <c r="AA1080">
        <v>487.45</v>
      </c>
      <c r="AB1080">
        <v>733.7</v>
      </c>
      <c r="AC1080">
        <v>860.17100000000005</v>
      </c>
      <c r="AD1080">
        <v>-7443.68</v>
      </c>
      <c r="AE1080">
        <v>86.35</v>
      </c>
      <c r="AF1080">
        <v>107.898</v>
      </c>
      <c r="AG1080">
        <v>983.39599999999996</v>
      </c>
      <c r="AH1080">
        <v>1161.336</v>
      </c>
      <c r="AI1080">
        <v>1180.8689999999999</v>
      </c>
      <c r="AJ1080">
        <v>280.49099999999999</v>
      </c>
    </row>
    <row r="1081" spans="1:36" x14ac:dyDescent="0.25">
      <c r="A1081">
        <v>1076</v>
      </c>
      <c r="B1081">
        <v>1076</v>
      </c>
      <c r="C1081">
        <v>1493.35</v>
      </c>
      <c r="D1081">
        <v>1714.84</v>
      </c>
      <c r="E1081">
        <v>484.59800000000001</v>
      </c>
      <c r="F1081">
        <v>643.81899999999996</v>
      </c>
      <c r="H1081">
        <v>287.46699999999998</v>
      </c>
      <c r="I1081">
        <v>-28.46</v>
      </c>
      <c r="J1081">
        <v>-28.626999999999999</v>
      </c>
      <c r="L1081">
        <v>-162.39500000000001</v>
      </c>
      <c r="N1081">
        <v>896.40099999999995</v>
      </c>
      <c r="O1081">
        <v>-2.028</v>
      </c>
      <c r="P1081">
        <v>-2.835</v>
      </c>
      <c r="Q1081">
        <v>-1.62</v>
      </c>
      <c r="R1081">
        <v>-5.0000000000000001E-3</v>
      </c>
      <c r="S1081">
        <v>0.47</v>
      </c>
      <c r="T1081">
        <v>0.92500000000000004</v>
      </c>
      <c r="U1081">
        <v>0.99299999999999999</v>
      </c>
      <c r="V1081">
        <v>0.219</v>
      </c>
      <c r="W1081">
        <v>119.42</v>
      </c>
      <c r="X1081">
        <v>0</v>
      </c>
      <c r="Y1081">
        <v>137.81399999999999</v>
      </c>
      <c r="Z1081">
        <v>28.148</v>
      </c>
      <c r="AA1081">
        <v>487.45</v>
      </c>
      <c r="AB1081">
        <v>734.64</v>
      </c>
      <c r="AC1081">
        <v>863.93399999999997</v>
      </c>
      <c r="AD1081">
        <v>-8114.0460000000003</v>
      </c>
      <c r="AE1081">
        <v>86.35</v>
      </c>
      <c r="AF1081">
        <v>106.49</v>
      </c>
      <c r="AG1081">
        <v>983.09100000000001</v>
      </c>
      <c r="AH1081">
        <v>1152.4839999999999</v>
      </c>
      <c r="AI1081">
        <v>1181.174</v>
      </c>
      <c r="AJ1081">
        <v>279.57499999999999</v>
      </c>
    </row>
    <row r="1082" spans="1:36" x14ac:dyDescent="0.25">
      <c r="A1082">
        <v>1077</v>
      </c>
      <c r="B1082">
        <v>1077</v>
      </c>
      <c r="C1082">
        <v>1491.9159999999999</v>
      </c>
      <c r="D1082">
        <v>1713.404</v>
      </c>
      <c r="E1082">
        <v>484.59800000000001</v>
      </c>
      <c r="F1082">
        <v>645.70600000000002</v>
      </c>
      <c r="H1082">
        <v>287.94299999999998</v>
      </c>
      <c r="I1082">
        <v>-27.510999999999999</v>
      </c>
      <c r="J1082">
        <v>-29.581</v>
      </c>
      <c r="L1082">
        <v>-162.39500000000001</v>
      </c>
      <c r="N1082">
        <v>922.90099999999995</v>
      </c>
      <c r="O1082">
        <v>-2.028</v>
      </c>
      <c r="P1082">
        <v>-2.83</v>
      </c>
      <c r="Q1082">
        <v>-1.625</v>
      </c>
      <c r="R1082">
        <v>0</v>
      </c>
      <c r="S1082">
        <v>0.47499999999999998</v>
      </c>
      <c r="T1082">
        <v>0.91900000000000004</v>
      </c>
      <c r="U1082">
        <v>0.99299999999999999</v>
      </c>
      <c r="V1082">
        <v>0.22700000000000001</v>
      </c>
      <c r="W1082">
        <v>119.89</v>
      </c>
      <c r="X1082">
        <v>-0.93799999999999994</v>
      </c>
      <c r="Y1082">
        <v>136.874</v>
      </c>
      <c r="Z1082">
        <v>28.617000000000001</v>
      </c>
      <c r="AA1082">
        <v>486.98</v>
      </c>
      <c r="AB1082">
        <v>733.23</v>
      </c>
      <c r="AC1082">
        <v>1139.221</v>
      </c>
      <c r="AD1082">
        <v>-7984.2939999999999</v>
      </c>
      <c r="AE1082">
        <v>89.635000000000005</v>
      </c>
      <c r="AF1082">
        <v>106.49</v>
      </c>
      <c r="AG1082">
        <v>983.09100000000001</v>
      </c>
      <c r="AH1082">
        <v>1150.653</v>
      </c>
      <c r="AI1082">
        <v>1180.8689999999999</v>
      </c>
      <c r="AJ1082">
        <v>274.08100000000002</v>
      </c>
    </row>
    <row r="1083" spans="1:36" x14ac:dyDescent="0.25">
      <c r="A1083">
        <v>1078</v>
      </c>
      <c r="B1083">
        <v>1078</v>
      </c>
      <c r="C1083">
        <v>1491.4380000000001</v>
      </c>
      <c r="D1083">
        <v>1713.404</v>
      </c>
      <c r="E1083">
        <v>485.07</v>
      </c>
      <c r="F1083">
        <v>650.89400000000001</v>
      </c>
      <c r="H1083">
        <v>287.94299999999998</v>
      </c>
      <c r="I1083">
        <v>-28.46</v>
      </c>
      <c r="J1083">
        <v>-29.103999999999999</v>
      </c>
      <c r="L1083">
        <v>-161.91999999999999</v>
      </c>
      <c r="N1083">
        <v>930.94600000000003</v>
      </c>
      <c r="O1083">
        <v>-2.0179999999999998</v>
      </c>
      <c r="P1083">
        <v>-2.835</v>
      </c>
      <c r="Q1083">
        <v>-1.635</v>
      </c>
      <c r="R1083">
        <v>-5.0000000000000001E-3</v>
      </c>
      <c r="S1083">
        <v>0.48</v>
      </c>
      <c r="T1083">
        <v>0.92500000000000004</v>
      </c>
      <c r="U1083">
        <v>0.98599999999999999</v>
      </c>
      <c r="V1083">
        <v>0.22700000000000001</v>
      </c>
      <c r="W1083">
        <v>119.42</v>
      </c>
      <c r="X1083">
        <v>-0.46899999999999997</v>
      </c>
      <c r="Y1083">
        <v>136.874</v>
      </c>
      <c r="Z1083">
        <v>29.085999999999999</v>
      </c>
      <c r="AA1083">
        <v>486.50900000000001</v>
      </c>
      <c r="AB1083">
        <v>733.23</v>
      </c>
      <c r="AC1083">
        <v>1253.145</v>
      </c>
      <c r="AD1083">
        <v>-7968.13</v>
      </c>
      <c r="AE1083">
        <v>88.227000000000004</v>
      </c>
      <c r="AF1083">
        <v>107.428</v>
      </c>
      <c r="AG1083">
        <v>983.09100000000001</v>
      </c>
      <c r="AH1083">
        <v>1151.2639999999999</v>
      </c>
      <c r="AI1083">
        <v>1180.8689999999999</v>
      </c>
      <c r="AJ1083">
        <v>280.79599999999999</v>
      </c>
    </row>
    <row r="1084" spans="1:36" x14ac:dyDescent="0.25">
      <c r="A1084">
        <v>1079</v>
      </c>
      <c r="B1084">
        <v>1079</v>
      </c>
      <c r="C1084">
        <v>1490.96</v>
      </c>
      <c r="D1084">
        <v>1711.9680000000001</v>
      </c>
      <c r="E1084">
        <v>485.54199999999997</v>
      </c>
      <c r="F1084">
        <v>654.66700000000003</v>
      </c>
      <c r="H1084">
        <v>287.94299999999998</v>
      </c>
      <c r="I1084">
        <v>-27.984999999999999</v>
      </c>
      <c r="J1084">
        <v>-29.103999999999999</v>
      </c>
      <c r="L1084">
        <v>-161.91999999999999</v>
      </c>
      <c r="N1084">
        <v>934.25900000000001</v>
      </c>
      <c r="O1084">
        <v>-2.0230000000000001</v>
      </c>
      <c r="P1084">
        <v>-2.83</v>
      </c>
      <c r="Q1084">
        <v>-1.635</v>
      </c>
      <c r="R1084">
        <v>-5.0000000000000001E-3</v>
      </c>
      <c r="S1084">
        <v>0.48</v>
      </c>
      <c r="T1084">
        <v>0.91400000000000003</v>
      </c>
      <c r="U1084">
        <v>0.98599999999999999</v>
      </c>
      <c r="V1084">
        <v>0.22700000000000001</v>
      </c>
      <c r="W1084">
        <v>119.89</v>
      </c>
      <c r="X1084">
        <v>-0.93799999999999994</v>
      </c>
      <c r="Y1084">
        <v>136.874</v>
      </c>
      <c r="Z1084">
        <v>28.617000000000001</v>
      </c>
      <c r="AA1084">
        <v>486.98</v>
      </c>
      <c r="AB1084">
        <v>732.29</v>
      </c>
      <c r="AC1084">
        <v>1055.913</v>
      </c>
      <c r="AD1084">
        <v>-7750.5619999999999</v>
      </c>
      <c r="AE1084">
        <v>86.35</v>
      </c>
      <c r="AF1084">
        <v>106.49</v>
      </c>
      <c r="AG1084">
        <v>982.17600000000004</v>
      </c>
      <c r="AH1084">
        <v>1151.2639999999999</v>
      </c>
      <c r="AI1084">
        <v>1180.5640000000001</v>
      </c>
      <c r="AJ1084">
        <v>271.334</v>
      </c>
    </row>
    <row r="1085" spans="1:36" x14ac:dyDescent="0.25">
      <c r="A1085">
        <v>1080</v>
      </c>
      <c r="B1085">
        <v>1080</v>
      </c>
      <c r="C1085">
        <v>1490.96</v>
      </c>
      <c r="D1085">
        <v>1709.575</v>
      </c>
      <c r="E1085">
        <v>485.54199999999997</v>
      </c>
      <c r="F1085">
        <v>658.44</v>
      </c>
      <c r="H1085">
        <v>287.46699999999998</v>
      </c>
      <c r="I1085">
        <v>-28.46</v>
      </c>
      <c r="J1085">
        <v>-29.103999999999999</v>
      </c>
      <c r="L1085">
        <v>-160.971</v>
      </c>
      <c r="N1085">
        <v>935.67899999999997</v>
      </c>
      <c r="O1085">
        <v>-2.028</v>
      </c>
      <c r="P1085">
        <v>-2.8210000000000002</v>
      </c>
      <c r="Q1085">
        <v>-1.625</v>
      </c>
      <c r="R1085">
        <v>-0.01</v>
      </c>
      <c r="S1085">
        <v>0.47499999999999998</v>
      </c>
      <c r="T1085">
        <v>0.92500000000000004</v>
      </c>
      <c r="U1085">
        <v>0.99</v>
      </c>
      <c r="V1085">
        <v>0.223</v>
      </c>
      <c r="W1085">
        <v>119.42</v>
      </c>
      <c r="X1085">
        <v>-0.46899999999999997</v>
      </c>
      <c r="Y1085">
        <v>136.874</v>
      </c>
      <c r="Z1085">
        <v>28.617000000000001</v>
      </c>
      <c r="AA1085">
        <v>482.74299999999999</v>
      </c>
      <c r="AB1085">
        <v>732.29</v>
      </c>
      <c r="AC1085">
        <v>1054.501</v>
      </c>
      <c r="AD1085">
        <v>-8161.598</v>
      </c>
      <c r="AE1085">
        <v>85.88</v>
      </c>
      <c r="AF1085">
        <v>107.898</v>
      </c>
      <c r="AG1085">
        <v>982.48099999999999</v>
      </c>
      <c r="AH1085">
        <v>1150.9580000000001</v>
      </c>
      <c r="AI1085">
        <v>1172.934</v>
      </c>
      <c r="AJ1085">
        <v>275.30200000000002</v>
      </c>
    </row>
    <row r="1086" spans="1:36" x14ac:dyDescent="0.25">
      <c r="A1086">
        <v>1081</v>
      </c>
      <c r="B1086">
        <v>1081</v>
      </c>
      <c r="C1086">
        <v>1490.0039999999999</v>
      </c>
      <c r="D1086">
        <v>1709.096</v>
      </c>
      <c r="E1086">
        <v>486.48599999999999</v>
      </c>
      <c r="F1086">
        <v>658.44</v>
      </c>
      <c r="H1086">
        <v>287.94299999999998</v>
      </c>
      <c r="I1086">
        <v>-28.46</v>
      </c>
      <c r="J1086">
        <v>-30.058</v>
      </c>
      <c r="L1086">
        <v>-162.39500000000001</v>
      </c>
      <c r="N1086">
        <v>936.625</v>
      </c>
      <c r="O1086">
        <v>-2.028</v>
      </c>
      <c r="P1086">
        <v>-2.8159999999999998</v>
      </c>
      <c r="Q1086">
        <v>-1.63</v>
      </c>
      <c r="R1086">
        <v>-0.01</v>
      </c>
      <c r="S1086">
        <v>0.47499999999999998</v>
      </c>
      <c r="T1086">
        <v>0.91900000000000004</v>
      </c>
      <c r="U1086">
        <v>0.99</v>
      </c>
      <c r="V1086">
        <v>0.23</v>
      </c>
      <c r="W1086">
        <v>119.42</v>
      </c>
      <c r="X1086">
        <v>-0.46899999999999997</v>
      </c>
      <c r="Y1086">
        <v>136.874</v>
      </c>
      <c r="Z1086">
        <v>27.21</v>
      </c>
      <c r="AA1086">
        <v>486.03800000000001</v>
      </c>
      <c r="AB1086">
        <v>732.29</v>
      </c>
      <c r="AC1086">
        <v>1053.0899999999999</v>
      </c>
      <c r="AD1086">
        <v>-6607.1090000000004</v>
      </c>
      <c r="AE1086">
        <v>85.411000000000001</v>
      </c>
      <c r="AF1086">
        <v>106.959</v>
      </c>
      <c r="AG1086">
        <v>973.32399999999996</v>
      </c>
      <c r="AH1086">
        <v>1151.2639999999999</v>
      </c>
      <c r="AI1086">
        <v>1171.4079999999999</v>
      </c>
      <c r="AJ1086">
        <v>271.334</v>
      </c>
    </row>
    <row r="1087" spans="1:36" x14ac:dyDescent="0.25">
      <c r="A1087">
        <v>1082</v>
      </c>
      <c r="B1087">
        <v>1082</v>
      </c>
      <c r="C1087">
        <v>1488.0920000000001</v>
      </c>
      <c r="D1087">
        <v>1708.1389999999999</v>
      </c>
      <c r="E1087">
        <v>487.43</v>
      </c>
      <c r="F1087">
        <v>659.85500000000002</v>
      </c>
      <c r="H1087">
        <v>287.94299999999998</v>
      </c>
      <c r="I1087">
        <v>-28.46</v>
      </c>
      <c r="J1087">
        <v>-28.626999999999999</v>
      </c>
      <c r="L1087">
        <v>-161.446</v>
      </c>
      <c r="N1087">
        <v>936.15200000000004</v>
      </c>
      <c r="O1087">
        <v>-2.0179999999999998</v>
      </c>
      <c r="P1087">
        <v>-2.8260000000000001</v>
      </c>
      <c r="Q1087">
        <v>-1.625</v>
      </c>
      <c r="R1087">
        <v>0</v>
      </c>
      <c r="S1087">
        <v>0.47499999999999998</v>
      </c>
      <c r="T1087">
        <v>0.90800000000000003</v>
      </c>
      <c r="U1087">
        <v>0.98599999999999999</v>
      </c>
      <c r="V1087">
        <v>0.223</v>
      </c>
      <c r="W1087">
        <v>119.42</v>
      </c>
      <c r="X1087">
        <v>-0.46899999999999997</v>
      </c>
      <c r="Y1087">
        <v>136.40299999999999</v>
      </c>
      <c r="Z1087">
        <v>28.148</v>
      </c>
      <c r="AA1087">
        <v>484.62599999999998</v>
      </c>
      <c r="AB1087">
        <v>731.81899999999996</v>
      </c>
      <c r="AC1087">
        <v>1052.6189999999999</v>
      </c>
      <c r="AD1087">
        <v>-7206.9179999999997</v>
      </c>
      <c r="AE1087">
        <v>85.411000000000001</v>
      </c>
      <c r="AF1087">
        <v>107.428</v>
      </c>
      <c r="AG1087">
        <v>973.01900000000001</v>
      </c>
      <c r="AH1087">
        <v>1151.2639999999999</v>
      </c>
      <c r="AI1087">
        <v>1171.1020000000001</v>
      </c>
      <c r="AJ1087">
        <v>271.029</v>
      </c>
    </row>
    <row r="1088" spans="1:36" x14ac:dyDescent="0.25">
      <c r="A1088">
        <v>1083</v>
      </c>
      <c r="B1088">
        <v>1083</v>
      </c>
      <c r="C1088">
        <v>1487.614</v>
      </c>
      <c r="D1088">
        <v>1706.703</v>
      </c>
      <c r="E1088">
        <v>488.375</v>
      </c>
      <c r="F1088">
        <v>664.57100000000003</v>
      </c>
      <c r="H1088">
        <v>288.41899999999998</v>
      </c>
      <c r="I1088">
        <v>-28.46</v>
      </c>
      <c r="J1088">
        <v>-29.103999999999999</v>
      </c>
      <c r="L1088">
        <v>-161.446</v>
      </c>
      <c r="N1088">
        <v>935.67899999999997</v>
      </c>
      <c r="O1088">
        <v>-2.0179999999999998</v>
      </c>
      <c r="P1088">
        <v>-2.8159999999999998</v>
      </c>
      <c r="Q1088">
        <v>-1.635</v>
      </c>
      <c r="R1088">
        <v>0</v>
      </c>
      <c r="S1088">
        <v>0.47</v>
      </c>
      <c r="T1088">
        <v>0.91400000000000003</v>
      </c>
      <c r="U1088">
        <v>0.98599999999999999</v>
      </c>
      <c r="V1088">
        <v>0.22700000000000001</v>
      </c>
      <c r="W1088">
        <v>120.36</v>
      </c>
      <c r="X1088">
        <v>-0.46899999999999997</v>
      </c>
      <c r="Y1088">
        <v>136.40299999999999</v>
      </c>
      <c r="Z1088">
        <v>28.148</v>
      </c>
      <c r="AA1088">
        <v>485.56700000000001</v>
      </c>
      <c r="AB1088">
        <v>730.87900000000002</v>
      </c>
      <c r="AC1088">
        <v>1051.6780000000001</v>
      </c>
      <c r="AD1088">
        <v>-7969.5159999999996</v>
      </c>
      <c r="AE1088">
        <v>85.411000000000001</v>
      </c>
      <c r="AF1088">
        <v>105.083</v>
      </c>
      <c r="AG1088">
        <v>973.01900000000001</v>
      </c>
      <c r="AH1088">
        <v>1150.9580000000001</v>
      </c>
      <c r="AI1088">
        <v>1171.1020000000001</v>
      </c>
      <c r="AJ1088">
        <v>271.029</v>
      </c>
    </row>
    <row r="1089" spans="1:36" x14ac:dyDescent="0.25">
      <c r="A1089">
        <v>1084</v>
      </c>
      <c r="B1089">
        <v>1084</v>
      </c>
      <c r="C1089">
        <v>1486.18</v>
      </c>
      <c r="D1089">
        <v>1705.2670000000001</v>
      </c>
      <c r="E1089">
        <v>488.84699999999998</v>
      </c>
      <c r="F1089">
        <v>665.04300000000001</v>
      </c>
      <c r="H1089">
        <v>287.94299999999998</v>
      </c>
      <c r="I1089">
        <v>-28.46</v>
      </c>
      <c r="J1089">
        <v>-29.103999999999999</v>
      </c>
      <c r="L1089">
        <v>-161.446</v>
      </c>
      <c r="N1089">
        <v>937.09900000000005</v>
      </c>
      <c r="O1089">
        <v>-2.0179999999999998</v>
      </c>
      <c r="P1089">
        <v>-2.8210000000000002</v>
      </c>
      <c r="Q1089">
        <v>-1.625</v>
      </c>
      <c r="R1089">
        <v>-5.0000000000000001E-3</v>
      </c>
      <c r="S1089">
        <v>0.47499999999999998</v>
      </c>
      <c r="T1089">
        <v>0.91400000000000003</v>
      </c>
      <c r="U1089">
        <v>0.99</v>
      </c>
      <c r="V1089">
        <v>0.223</v>
      </c>
      <c r="W1089">
        <v>119.42</v>
      </c>
      <c r="X1089">
        <v>-0.46899999999999997</v>
      </c>
      <c r="Y1089">
        <v>135.93299999999999</v>
      </c>
      <c r="Z1089">
        <v>28.148</v>
      </c>
      <c r="AA1089">
        <v>484.62599999999998</v>
      </c>
      <c r="AB1089">
        <v>731.34900000000005</v>
      </c>
      <c r="AC1089">
        <v>1050.2660000000001</v>
      </c>
      <c r="AD1089">
        <v>-7843.8829999999998</v>
      </c>
      <c r="AE1089">
        <v>84.003</v>
      </c>
      <c r="AF1089">
        <v>106.021</v>
      </c>
      <c r="AG1089">
        <v>973.32399999999996</v>
      </c>
      <c r="AH1089">
        <v>1142.412</v>
      </c>
      <c r="AI1089">
        <v>1171.1020000000001</v>
      </c>
      <c r="AJ1089">
        <v>271.029</v>
      </c>
    </row>
    <row r="1090" spans="1:36" x14ac:dyDescent="0.25">
      <c r="A1090">
        <v>1085</v>
      </c>
      <c r="B1090">
        <v>1085</v>
      </c>
      <c r="C1090">
        <v>1486.18</v>
      </c>
      <c r="D1090">
        <v>1704.789</v>
      </c>
      <c r="E1090">
        <v>489.31900000000002</v>
      </c>
      <c r="F1090">
        <v>665.98599999999999</v>
      </c>
      <c r="H1090">
        <v>288.41899999999998</v>
      </c>
      <c r="I1090">
        <v>-28.46</v>
      </c>
      <c r="J1090">
        <v>-28.626999999999999</v>
      </c>
      <c r="L1090">
        <v>-161.446</v>
      </c>
      <c r="N1090">
        <v>938.99199999999996</v>
      </c>
      <c r="O1090">
        <v>-2.0089999999999999</v>
      </c>
      <c r="P1090">
        <v>-2.8159999999999998</v>
      </c>
      <c r="Q1090">
        <v>-1.625</v>
      </c>
      <c r="R1090">
        <v>0</v>
      </c>
      <c r="S1090">
        <v>0.48</v>
      </c>
      <c r="T1090">
        <v>0.91900000000000004</v>
      </c>
      <c r="U1090">
        <v>0.98599999999999999</v>
      </c>
      <c r="V1090">
        <v>0.223</v>
      </c>
      <c r="W1090">
        <v>119.42</v>
      </c>
      <c r="X1090">
        <v>-0.46899999999999997</v>
      </c>
      <c r="Y1090">
        <v>136.40299999999999</v>
      </c>
      <c r="Z1090">
        <v>27.21</v>
      </c>
      <c r="AA1090">
        <v>481.80200000000002</v>
      </c>
      <c r="AB1090">
        <v>731.34900000000005</v>
      </c>
      <c r="AC1090">
        <v>1049.325</v>
      </c>
      <c r="AD1090">
        <v>-6717.3140000000003</v>
      </c>
      <c r="AE1090">
        <v>85.411000000000001</v>
      </c>
      <c r="AF1090">
        <v>106.959</v>
      </c>
      <c r="AG1090">
        <v>973.01900000000001</v>
      </c>
      <c r="AH1090">
        <v>1141.192</v>
      </c>
      <c r="AI1090">
        <v>1171.4079999999999</v>
      </c>
      <c r="AJ1090">
        <v>271.029</v>
      </c>
    </row>
    <row r="1091" spans="1:36" x14ac:dyDescent="0.25">
      <c r="A1091">
        <v>1086</v>
      </c>
      <c r="B1091">
        <v>1086</v>
      </c>
      <c r="C1091">
        <v>1485.2239999999999</v>
      </c>
      <c r="D1091">
        <v>1703.8309999999999</v>
      </c>
      <c r="E1091">
        <v>486.48599999999999</v>
      </c>
      <c r="F1091">
        <v>672.58900000000006</v>
      </c>
      <c r="H1091">
        <v>290.8</v>
      </c>
      <c r="I1091">
        <v>-27.984999999999999</v>
      </c>
      <c r="J1091">
        <v>-28.626999999999999</v>
      </c>
      <c r="L1091">
        <v>-160.971</v>
      </c>
      <c r="N1091">
        <v>935.67899999999997</v>
      </c>
      <c r="O1091">
        <v>-2.0179999999999998</v>
      </c>
      <c r="P1091">
        <v>-2.8109999999999999</v>
      </c>
      <c r="Q1091">
        <v>-1.63</v>
      </c>
      <c r="R1091">
        <v>-5.0000000000000001E-3</v>
      </c>
      <c r="S1091">
        <v>0.48</v>
      </c>
      <c r="T1091">
        <v>0.91900000000000004</v>
      </c>
      <c r="U1091">
        <v>0.98299999999999998</v>
      </c>
      <c r="V1091">
        <v>0.223</v>
      </c>
      <c r="W1091">
        <v>119.89</v>
      </c>
      <c r="X1091">
        <v>0</v>
      </c>
      <c r="Y1091">
        <v>136.40299999999999</v>
      </c>
      <c r="Z1091">
        <v>28.148</v>
      </c>
      <c r="AA1091">
        <v>483.685</v>
      </c>
      <c r="AB1091">
        <v>730.87900000000002</v>
      </c>
      <c r="AC1091">
        <v>1047.913</v>
      </c>
      <c r="AD1091">
        <v>-7688.6459999999997</v>
      </c>
      <c r="AE1091">
        <v>84.941999999999993</v>
      </c>
      <c r="AF1091">
        <v>105.55200000000001</v>
      </c>
      <c r="AG1091">
        <v>972.71400000000006</v>
      </c>
      <c r="AH1091">
        <v>1141.4970000000001</v>
      </c>
      <c r="AI1091">
        <v>1171.1020000000001</v>
      </c>
      <c r="AJ1091">
        <v>270.72399999999999</v>
      </c>
    </row>
    <row r="1092" spans="1:36" x14ac:dyDescent="0.25">
      <c r="A1092">
        <v>1087</v>
      </c>
      <c r="B1092">
        <v>1087</v>
      </c>
      <c r="C1092">
        <v>1484.268</v>
      </c>
      <c r="D1092">
        <v>1702.395</v>
      </c>
      <c r="E1092">
        <v>485.54199999999997</v>
      </c>
      <c r="F1092">
        <v>674.00400000000002</v>
      </c>
      <c r="H1092">
        <v>290.8</v>
      </c>
      <c r="I1092">
        <v>-27.984999999999999</v>
      </c>
      <c r="J1092">
        <v>-28.626999999999999</v>
      </c>
      <c r="L1092">
        <v>-160.971</v>
      </c>
      <c r="N1092">
        <v>919.11500000000001</v>
      </c>
      <c r="O1092">
        <v>-2.0089999999999999</v>
      </c>
      <c r="P1092">
        <v>-2.8109999999999999</v>
      </c>
      <c r="Q1092">
        <v>-1.63</v>
      </c>
      <c r="R1092">
        <v>0</v>
      </c>
      <c r="S1092">
        <v>0.48</v>
      </c>
      <c r="T1092">
        <v>0.91400000000000003</v>
      </c>
      <c r="U1092">
        <v>0.99</v>
      </c>
      <c r="V1092">
        <v>0.22700000000000001</v>
      </c>
      <c r="W1092">
        <v>119.42</v>
      </c>
      <c r="X1092">
        <v>0</v>
      </c>
      <c r="Y1092">
        <v>135.93299999999999</v>
      </c>
      <c r="Z1092">
        <v>28.148</v>
      </c>
      <c r="AA1092">
        <v>484.62599999999998</v>
      </c>
      <c r="AB1092">
        <v>730.87900000000002</v>
      </c>
      <c r="AC1092">
        <v>1046.501</v>
      </c>
      <c r="AD1092">
        <v>-7174.5389999999998</v>
      </c>
      <c r="AE1092">
        <v>85.88</v>
      </c>
      <c r="AF1092">
        <v>106.49</v>
      </c>
      <c r="AG1092">
        <v>973.01900000000001</v>
      </c>
      <c r="AH1092">
        <v>1141.192</v>
      </c>
      <c r="AI1092">
        <v>1171.4079999999999</v>
      </c>
      <c r="AJ1092">
        <v>270.41899999999998</v>
      </c>
    </row>
    <row r="1093" spans="1:36" x14ac:dyDescent="0.25">
      <c r="A1093">
        <v>1088</v>
      </c>
      <c r="B1093">
        <v>1088</v>
      </c>
      <c r="C1093">
        <v>1482.356</v>
      </c>
      <c r="D1093">
        <v>1700.481</v>
      </c>
      <c r="E1093">
        <v>485.07</v>
      </c>
      <c r="F1093">
        <v>672.11699999999996</v>
      </c>
      <c r="H1093">
        <v>290.8</v>
      </c>
      <c r="I1093">
        <v>-27.984999999999999</v>
      </c>
      <c r="J1093">
        <v>-29.581</v>
      </c>
      <c r="L1093">
        <v>-160.49600000000001</v>
      </c>
      <c r="N1093">
        <v>933.31299999999999</v>
      </c>
      <c r="O1093">
        <v>-2.0089999999999999</v>
      </c>
      <c r="P1093">
        <v>-2.8159999999999998</v>
      </c>
      <c r="Q1093">
        <v>-1.625</v>
      </c>
      <c r="R1093">
        <v>-0.01</v>
      </c>
      <c r="S1093">
        <v>0.48499999999999999</v>
      </c>
      <c r="T1093">
        <v>0.90800000000000003</v>
      </c>
      <c r="U1093">
        <v>0.98299999999999998</v>
      </c>
      <c r="V1093">
        <v>0.223</v>
      </c>
      <c r="W1093">
        <v>119.42</v>
      </c>
      <c r="X1093">
        <v>0</v>
      </c>
      <c r="Y1093">
        <v>135.93299999999999</v>
      </c>
      <c r="Z1093">
        <v>28.148</v>
      </c>
      <c r="AA1093">
        <v>484.62599999999998</v>
      </c>
      <c r="AB1093">
        <v>730.87900000000002</v>
      </c>
      <c r="AC1093">
        <v>1046.03</v>
      </c>
      <c r="AD1093">
        <v>-7214.7809999999999</v>
      </c>
      <c r="AE1093">
        <v>84.471999999999994</v>
      </c>
      <c r="AF1093">
        <v>106.959</v>
      </c>
      <c r="AG1093">
        <v>973.01900000000001</v>
      </c>
      <c r="AH1093">
        <v>1141.192</v>
      </c>
      <c r="AI1093">
        <v>1165.6089999999999</v>
      </c>
      <c r="AJ1093">
        <v>270.72399999999999</v>
      </c>
    </row>
    <row r="1094" spans="1:36" x14ac:dyDescent="0.25">
      <c r="A1094">
        <v>1089</v>
      </c>
      <c r="B1094">
        <v>1089</v>
      </c>
      <c r="C1094">
        <v>1482.356</v>
      </c>
      <c r="D1094">
        <v>1700.002</v>
      </c>
      <c r="E1094">
        <v>485.54199999999997</v>
      </c>
      <c r="F1094">
        <v>673.53200000000004</v>
      </c>
      <c r="H1094">
        <v>290.32400000000001</v>
      </c>
      <c r="I1094">
        <v>-27.510999999999999</v>
      </c>
      <c r="J1094">
        <v>-28.626999999999999</v>
      </c>
      <c r="L1094">
        <v>-160.02099999999999</v>
      </c>
      <c r="N1094">
        <v>936.625</v>
      </c>
      <c r="O1094">
        <v>-1.9990000000000001</v>
      </c>
      <c r="P1094">
        <v>-2.8109999999999999</v>
      </c>
      <c r="Q1094">
        <v>-1.625</v>
      </c>
      <c r="R1094">
        <v>-5.0000000000000001E-3</v>
      </c>
      <c r="S1094">
        <v>0.47499999999999998</v>
      </c>
      <c r="T1094">
        <v>0.91400000000000003</v>
      </c>
      <c r="U1094">
        <v>0.98299999999999998</v>
      </c>
      <c r="V1094">
        <v>0.219</v>
      </c>
      <c r="W1094">
        <v>119.42</v>
      </c>
      <c r="X1094">
        <v>-0.46899999999999997</v>
      </c>
      <c r="Y1094">
        <v>135.46199999999999</v>
      </c>
      <c r="Z1094">
        <v>28.148</v>
      </c>
      <c r="AA1094">
        <v>485.09699999999998</v>
      </c>
      <c r="AB1094">
        <v>730.40899999999999</v>
      </c>
      <c r="AC1094">
        <v>1045.0889999999999</v>
      </c>
      <c r="AD1094">
        <v>-7404.8440000000001</v>
      </c>
      <c r="AE1094">
        <v>85.411000000000001</v>
      </c>
      <c r="AF1094">
        <v>106.49</v>
      </c>
      <c r="AG1094">
        <v>973.32399999999996</v>
      </c>
      <c r="AH1094">
        <v>1141.4970000000001</v>
      </c>
      <c r="AI1094">
        <v>1161.336</v>
      </c>
      <c r="AJ1094">
        <v>270.72399999999999</v>
      </c>
    </row>
    <row r="1095" spans="1:36" x14ac:dyDescent="0.25">
      <c r="A1095">
        <v>1090</v>
      </c>
      <c r="B1095">
        <v>1090</v>
      </c>
      <c r="C1095">
        <v>1480.922</v>
      </c>
      <c r="D1095">
        <v>1699.0450000000001</v>
      </c>
      <c r="E1095">
        <v>486.48599999999999</v>
      </c>
      <c r="F1095">
        <v>674.947</v>
      </c>
      <c r="H1095">
        <v>289.84699999999998</v>
      </c>
      <c r="I1095">
        <v>-27.984999999999999</v>
      </c>
      <c r="J1095">
        <v>-29.103999999999999</v>
      </c>
      <c r="L1095">
        <v>-161.446</v>
      </c>
      <c r="N1095">
        <v>937.572</v>
      </c>
      <c r="O1095">
        <v>-2.0129999999999999</v>
      </c>
      <c r="P1095">
        <v>-2.8069999999999999</v>
      </c>
      <c r="Q1095">
        <v>-1.625</v>
      </c>
      <c r="R1095">
        <v>-5.0000000000000001E-3</v>
      </c>
      <c r="S1095">
        <v>0.48</v>
      </c>
      <c r="T1095">
        <v>0.90300000000000002</v>
      </c>
      <c r="U1095">
        <v>0.98599999999999999</v>
      </c>
      <c r="V1095">
        <v>0.223</v>
      </c>
      <c r="W1095">
        <v>119.89</v>
      </c>
      <c r="X1095">
        <v>0</v>
      </c>
      <c r="Y1095">
        <v>135.46199999999999</v>
      </c>
      <c r="Z1095">
        <v>27.678999999999998</v>
      </c>
      <c r="AA1095">
        <v>485.56700000000001</v>
      </c>
      <c r="AB1095">
        <v>729.93899999999996</v>
      </c>
      <c r="AC1095">
        <v>1043.6769999999999</v>
      </c>
      <c r="AD1095">
        <v>-7952.89</v>
      </c>
      <c r="AE1095">
        <v>84.471999999999994</v>
      </c>
      <c r="AF1095">
        <v>106.49</v>
      </c>
      <c r="AG1095">
        <v>968.74599999999998</v>
      </c>
      <c r="AH1095">
        <v>1140.886</v>
      </c>
      <c r="AI1095">
        <v>1161.336</v>
      </c>
      <c r="AJ1095">
        <v>270.72399999999999</v>
      </c>
    </row>
    <row r="1096" spans="1:36" x14ac:dyDescent="0.25">
      <c r="A1096">
        <v>1091</v>
      </c>
      <c r="B1096">
        <v>1091</v>
      </c>
      <c r="C1096">
        <v>1479.489</v>
      </c>
      <c r="D1096">
        <v>1697.1310000000001</v>
      </c>
      <c r="E1096">
        <v>487.43</v>
      </c>
      <c r="F1096">
        <v>673.53200000000004</v>
      </c>
      <c r="H1096">
        <v>290.8</v>
      </c>
      <c r="I1096">
        <v>-28.46</v>
      </c>
      <c r="J1096">
        <v>-28.626999999999999</v>
      </c>
      <c r="L1096">
        <v>-160.49600000000001</v>
      </c>
      <c r="N1096">
        <v>936.15200000000004</v>
      </c>
      <c r="O1096">
        <v>-2.0089999999999999</v>
      </c>
      <c r="P1096">
        <v>-2.7930000000000001</v>
      </c>
      <c r="Q1096">
        <v>-1.63</v>
      </c>
      <c r="R1096">
        <v>0</v>
      </c>
      <c r="S1096">
        <v>0.48499999999999999</v>
      </c>
      <c r="T1096">
        <v>0.90300000000000002</v>
      </c>
      <c r="U1096">
        <v>0.98299999999999998</v>
      </c>
      <c r="V1096">
        <v>0.223</v>
      </c>
      <c r="W1096">
        <v>119.89</v>
      </c>
      <c r="X1096">
        <v>0</v>
      </c>
      <c r="Y1096">
        <v>135.46199999999999</v>
      </c>
      <c r="Z1096">
        <v>29.085999999999999</v>
      </c>
      <c r="AA1096">
        <v>485.09699999999998</v>
      </c>
      <c r="AB1096">
        <v>729.93899999999996</v>
      </c>
      <c r="AC1096">
        <v>1043.2059999999999</v>
      </c>
      <c r="AD1096">
        <v>-7464.4830000000002</v>
      </c>
      <c r="AE1096">
        <v>84.941999999999993</v>
      </c>
      <c r="AF1096">
        <v>105.55200000000001</v>
      </c>
      <c r="AG1096">
        <v>967.22</v>
      </c>
      <c r="AH1096">
        <v>1141.4970000000001</v>
      </c>
      <c r="AI1096">
        <v>1160.7249999999999</v>
      </c>
      <c r="AJ1096">
        <v>271.029</v>
      </c>
    </row>
    <row r="1097" spans="1:36" x14ac:dyDescent="0.25">
      <c r="A1097">
        <v>1092</v>
      </c>
      <c r="B1097">
        <v>1092</v>
      </c>
      <c r="C1097">
        <v>1479.011</v>
      </c>
      <c r="D1097">
        <v>1696.652</v>
      </c>
      <c r="E1097">
        <v>486.95800000000003</v>
      </c>
      <c r="F1097">
        <v>673.53200000000004</v>
      </c>
      <c r="H1097">
        <v>290.8</v>
      </c>
      <c r="I1097">
        <v>-28.46</v>
      </c>
      <c r="J1097">
        <v>-29.581</v>
      </c>
      <c r="L1097">
        <v>-160.02099999999999</v>
      </c>
      <c r="N1097">
        <v>936.15200000000004</v>
      </c>
      <c r="O1097">
        <v>-2.004</v>
      </c>
      <c r="P1097">
        <v>-2.802</v>
      </c>
      <c r="Q1097">
        <v>-1.625</v>
      </c>
      <c r="R1097">
        <v>-5.0000000000000001E-3</v>
      </c>
      <c r="S1097">
        <v>0.47499999999999998</v>
      </c>
      <c r="T1097">
        <v>0.91400000000000003</v>
      </c>
      <c r="U1097">
        <v>0.98299999999999998</v>
      </c>
      <c r="V1097">
        <v>0.219</v>
      </c>
      <c r="W1097">
        <v>118.95</v>
      </c>
      <c r="X1097">
        <v>0</v>
      </c>
      <c r="Y1097">
        <v>135.46199999999999</v>
      </c>
      <c r="Z1097">
        <v>27.678999999999998</v>
      </c>
      <c r="AA1097">
        <v>485.09699999999998</v>
      </c>
      <c r="AB1097">
        <v>729.46900000000005</v>
      </c>
      <c r="AC1097">
        <v>1042.2650000000001</v>
      </c>
      <c r="AD1097">
        <v>-7181.0150000000003</v>
      </c>
      <c r="AE1097">
        <v>84.471999999999994</v>
      </c>
      <c r="AF1097">
        <v>107.428</v>
      </c>
      <c r="AG1097">
        <v>963.86300000000006</v>
      </c>
      <c r="AH1097">
        <v>1141.4970000000001</v>
      </c>
      <c r="AI1097">
        <v>1161.336</v>
      </c>
      <c r="AJ1097">
        <v>271.029</v>
      </c>
    </row>
    <row r="1098" spans="1:36" x14ac:dyDescent="0.25">
      <c r="A1098">
        <v>1093</v>
      </c>
      <c r="B1098">
        <v>1093</v>
      </c>
      <c r="C1098">
        <v>1478.5329999999999</v>
      </c>
      <c r="D1098">
        <v>1695.2159999999999</v>
      </c>
      <c r="E1098">
        <v>488.375</v>
      </c>
      <c r="F1098">
        <v>673.06100000000004</v>
      </c>
      <c r="H1098">
        <v>290.32400000000001</v>
      </c>
      <c r="I1098">
        <v>-27.984999999999999</v>
      </c>
      <c r="J1098">
        <v>-28.626999999999999</v>
      </c>
      <c r="L1098">
        <v>-160.49600000000001</v>
      </c>
      <c r="N1098">
        <v>935.20600000000002</v>
      </c>
      <c r="O1098">
        <v>-2.0089999999999999</v>
      </c>
      <c r="P1098">
        <v>-2.7970000000000002</v>
      </c>
      <c r="Q1098">
        <v>-1.63</v>
      </c>
      <c r="R1098">
        <v>-0.01</v>
      </c>
      <c r="S1098">
        <v>0.48</v>
      </c>
      <c r="T1098">
        <v>0.90300000000000002</v>
      </c>
      <c r="U1098">
        <v>0.97599999999999998</v>
      </c>
      <c r="V1098">
        <v>0.223</v>
      </c>
      <c r="W1098">
        <v>119.89</v>
      </c>
      <c r="X1098">
        <v>0.46899999999999997</v>
      </c>
      <c r="Y1098">
        <v>134.99199999999999</v>
      </c>
      <c r="Z1098">
        <v>28.148</v>
      </c>
      <c r="AA1098">
        <v>485.09699999999998</v>
      </c>
      <c r="AB1098">
        <v>728.99900000000002</v>
      </c>
      <c r="AC1098">
        <v>1042.2650000000001</v>
      </c>
      <c r="AD1098">
        <v>-7655.8370000000004</v>
      </c>
      <c r="AE1098">
        <v>84.471999999999994</v>
      </c>
      <c r="AF1098">
        <v>106.49</v>
      </c>
      <c r="AG1098">
        <v>963.55799999999999</v>
      </c>
      <c r="AH1098">
        <v>1135.393</v>
      </c>
      <c r="AI1098">
        <v>1160.7249999999999</v>
      </c>
      <c r="AJ1098">
        <v>271.029</v>
      </c>
    </row>
    <row r="1099" spans="1:36" x14ac:dyDescent="0.25">
      <c r="A1099">
        <v>1094</v>
      </c>
      <c r="B1099">
        <v>1094</v>
      </c>
      <c r="C1099">
        <v>1476.6210000000001</v>
      </c>
      <c r="D1099">
        <v>1693.7809999999999</v>
      </c>
      <c r="E1099">
        <v>487.90300000000002</v>
      </c>
      <c r="F1099">
        <v>674.00400000000002</v>
      </c>
      <c r="H1099">
        <v>287.46699999999998</v>
      </c>
      <c r="I1099">
        <v>-27.984999999999999</v>
      </c>
      <c r="J1099">
        <v>-28.626999999999999</v>
      </c>
      <c r="L1099">
        <v>-160.49600000000001</v>
      </c>
      <c r="N1099">
        <v>936.15200000000004</v>
      </c>
      <c r="O1099">
        <v>-2.004</v>
      </c>
      <c r="P1099">
        <v>-2.7970000000000002</v>
      </c>
      <c r="Q1099">
        <v>-1.635</v>
      </c>
      <c r="R1099">
        <v>-5.0000000000000001E-3</v>
      </c>
      <c r="S1099">
        <v>0.47</v>
      </c>
      <c r="T1099">
        <v>0.90800000000000003</v>
      </c>
      <c r="U1099">
        <v>0.98299999999999998</v>
      </c>
      <c r="V1099">
        <v>0.23</v>
      </c>
      <c r="W1099">
        <v>119.42</v>
      </c>
      <c r="X1099">
        <v>0</v>
      </c>
      <c r="Y1099">
        <v>135.46199999999999</v>
      </c>
      <c r="Z1099">
        <v>28.617000000000001</v>
      </c>
      <c r="AA1099">
        <v>485.56700000000001</v>
      </c>
      <c r="AB1099">
        <v>728.529</v>
      </c>
      <c r="AC1099">
        <v>1041.3240000000001</v>
      </c>
      <c r="AD1099">
        <v>-7287.393</v>
      </c>
      <c r="AE1099">
        <v>84.471999999999994</v>
      </c>
      <c r="AF1099">
        <v>105.55200000000001</v>
      </c>
      <c r="AG1099">
        <v>963.25199999999995</v>
      </c>
      <c r="AH1099">
        <v>1131.425</v>
      </c>
      <c r="AI1099">
        <v>1157.673</v>
      </c>
      <c r="AJ1099">
        <v>271.029</v>
      </c>
    </row>
    <row r="1100" spans="1:36" x14ac:dyDescent="0.25">
      <c r="A1100">
        <v>1095</v>
      </c>
      <c r="B1100">
        <v>1095</v>
      </c>
      <c r="C1100">
        <v>1476.6210000000001</v>
      </c>
      <c r="D1100">
        <v>1693.7809999999999</v>
      </c>
      <c r="E1100">
        <v>488.84699999999998</v>
      </c>
      <c r="F1100">
        <v>673.06100000000004</v>
      </c>
      <c r="H1100">
        <v>288.41899999999998</v>
      </c>
      <c r="I1100">
        <v>-27.984999999999999</v>
      </c>
      <c r="J1100">
        <v>-28.626999999999999</v>
      </c>
      <c r="L1100">
        <v>-159.072</v>
      </c>
      <c r="N1100">
        <v>937.09900000000005</v>
      </c>
      <c r="O1100">
        <v>-2.004</v>
      </c>
      <c r="P1100">
        <v>-2.7930000000000001</v>
      </c>
      <c r="Q1100">
        <v>-1.63</v>
      </c>
      <c r="R1100">
        <v>0</v>
      </c>
      <c r="S1100">
        <v>0.48</v>
      </c>
      <c r="T1100">
        <v>0.90800000000000003</v>
      </c>
      <c r="U1100">
        <v>0.97899999999999998</v>
      </c>
      <c r="V1100">
        <v>0.219</v>
      </c>
      <c r="W1100">
        <v>119.89</v>
      </c>
      <c r="X1100">
        <v>0</v>
      </c>
      <c r="Y1100">
        <v>134.99199999999999</v>
      </c>
      <c r="Z1100">
        <v>28.148</v>
      </c>
      <c r="AA1100">
        <v>485.56700000000001</v>
      </c>
      <c r="AB1100">
        <v>728.529</v>
      </c>
      <c r="AC1100">
        <v>1039.912</v>
      </c>
      <c r="AD1100">
        <v>-6607.5720000000001</v>
      </c>
      <c r="AE1100">
        <v>84.471999999999994</v>
      </c>
      <c r="AF1100">
        <v>105.083</v>
      </c>
      <c r="AG1100">
        <v>963.55799999999999</v>
      </c>
      <c r="AH1100">
        <v>1131.1199999999999</v>
      </c>
      <c r="AI1100">
        <v>1151.2639999999999</v>
      </c>
      <c r="AJ1100">
        <v>270.72399999999999</v>
      </c>
    </row>
    <row r="1101" spans="1:36" x14ac:dyDescent="0.25">
      <c r="A1101">
        <v>1096</v>
      </c>
      <c r="B1101">
        <v>1096</v>
      </c>
      <c r="C1101">
        <v>1475.1869999999999</v>
      </c>
      <c r="D1101">
        <v>1691.3879999999999</v>
      </c>
      <c r="E1101">
        <v>489.31900000000002</v>
      </c>
      <c r="F1101">
        <v>672.11699999999996</v>
      </c>
      <c r="H1101">
        <v>287.46699999999998</v>
      </c>
      <c r="I1101">
        <v>-27.984999999999999</v>
      </c>
      <c r="J1101">
        <v>-29.103999999999999</v>
      </c>
      <c r="L1101">
        <v>-160.02099999999999</v>
      </c>
      <c r="N1101">
        <v>938.51800000000003</v>
      </c>
      <c r="O1101">
        <v>-2.004</v>
      </c>
      <c r="P1101">
        <v>-2.7970000000000002</v>
      </c>
      <c r="Q1101">
        <v>-1.62</v>
      </c>
      <c r="R1101">
        <v>-0.01</v>
      </c>
      <c r="S1101">
        <v>0.48499999999999999</v>
      </c>
      <c r="T1101">
        <v>0.90800000000000003</v>
      </c>
      <c r="U1101">
        <v>0.97899999999999998</v>
      </c>
      <c r="V1101">
        <v>0.22700000000000001</v>
      </c>
      <c r="W1101">
        <v>119.89</v>
      </c>
      <c r="X1101">
        <v>0</v>
      </c>
      <c r="Y1101">
        <v>134.52099999999999</v>
      </c>
      <c r="Z1101">
        <v>29.085999999999999</v>
      </c>
      <c r="AA1101">
        <v>485.56700000000001</v>
      </c>
      <c r="AB1101">
        <v>728.529</v>
      </c>
      <c r="AC1101">
        <v>1039.912</v>
      </c>
      <c r="AD1101">
        <v>-6464.4549999999999</v>
      </c>
      <c r="AE1101">
        <v>84.941999999999993</v>
      </c>
      <c r="AF1101">
        <v>106.021</v>
      </c>
      <c r="AG1101">
        <v>962.947</v>
      </c>
      <c r="AH1101">
        <v>1131.425</v>
      </c>
      <c r="AI1101">
        <v>1151.2639999999999</v>
      </c>
      <c r="AJ1101">
        <v>270.72399999999999</v>
      </c>
    </row>
    <row r="1102" spans="1:36" x14ac:dyDescent="0.25">
      <c r="A1102">
        <v>1097</v>
      </c>
      <c r="B1102">
        <v>1097</v>
      </c>
      <c r="C1102">
        <v>1475.665</v>
      </c>
      <c r="D1102">
        <v>1690.43</v>
      </c>
      <c r="E1102">
        <v>489.791</v>
      </c>
      <c r="F1102">
        <v>673.53200000000004</v>
      </c>
      <c r="H1102">
        <v>287.94299999999998</v>
      </c>
      <c r="I1102">
        <v>-27.984999999999999</v>
      </c>
      <c r="J1102">
        <v>-28.15</v>
      </c>
      <c r="L1102">
        <v>-160.02099999999999</v>
      </c>
      <c r="N1102">
        <v>933.31299999999999</v>
      </c>
      <c r="O1102">
        <v>-2.004</v>
      </c>
      <c r="P1102">
        <v>-2.7930000000000001</v>
      </c>
      <c r="Q1102">
        <v>-1.625</v>
      </c>
      <c r="R1102">
        <v>-5.0000000000000001E-3</v>
      </c>
      <c r="S1102">
        <v>0.48</v>
      </c>
      <c r="T1102">
        <v>0.90300000000000002</v>
      </c>
      <c r="U1102">
        <v>0.97899999999999998</v>
      </c>
      <c r="V1102">
        <v>0.223</v>
      </c>
      <c r="W1102">
        <v>119.42</v>
      </c>
      <c r="X1102">
        <v>0.46899999999999997</v>
      </c>
      <c r="Y1102">
        <v>134.99199999999999</v>
      </c>
      <c r="Z1102">
        <v>28.617000000000001</v>
      </c>
      <c r="AA1102">
        <v>485.09699999999998</v>
      </c>
      <c r="AB1102">
        <v>728.05899999999997</v>
      </c>
      <c r="AC1102">
        <v>1039.442</v>
      </c>
      <c r="AD1102">
        <v>-6808.5150000000003</v>
      </c>
      <c r="AE1102">
        <v>84.471999999999994</v>
      </c>
      <c r="AF1102">
        <v>104.14400000000001</v>
      </c>
      <c r="AG1102">
        <v>963.25199999999995</v>
      </c>
      <c r="AH1102">
        <v>1131.425</v>
      </c>
      <c r="AI1102">
        <v>1151.2639999999999</v>
      </c>
      <c r="AJ1102">
        <v>270.72399999999999</v>
      </c>
    </row>
    <row r="1103" spans="1:36" x14ac:dyDescent="0.25">
      <c r="A1103">
        <v>1098</v>
      </c>
      <c r="B1103">
        <v>1098</v>
      </c>
      <c r="C1103">
        <v>1474.231</v>
      </c>
      <c r="D1103">
        <v>1689.473</v>
      </c>
      <c r="E1103">
        <v>492.15100000000001</v>
      </c>
      <c r="F1103">
        <v>675.41899999999998</v>
      </c>
      <c r="H1103">
        <v>287.94299999999998</v>
      </c>
      <c r="I1103">
        <v>-27.984999999999999</v>
      </c>
      <c r="J1103">
        <v>-29.103999999999999</v>
      </c>
      <c r="L1103">
        <v>-159.072</v>
      </c>
      <c r="N1103">
        <v>936.625</v>
      </c>
      <c r="O1103">
        <v>-2.004</v>
      </c>
      <c r="P1103">
        <v>-2.7930000000000001</v>
      </c>
      <c r="Q1103">
        <v>-1.635</v>
      </c>
      <c r="R1103">
        <v>0</v>
      </c>
      <c r="S1103">
        <v>0.47499999999999998</v>
      </c>
      <c r="T1103">
        <v>0.90300000000000002</v>
      </c>
      <c r="U1103">
        <v>0.97899999999999998</v>
      </c>
      <c r="V1103">
        <v>0.223</v>
      </c>
      <c r="W1103">
        <v>119.89</v>
      </c>
      <c r="X1103">
        <v>0.46899999999999997</v>
      </c>
      <c r="Y1103">
        <v>135.46199999999999</v>
      </c>
      <c r="Z1103">
        <v>27.678999999999998</v>
      </c>
      <c r="AA1103">
        <v>486.03800000000001</v>
      </c>
      <c r="AB1103">
        <v>727.58900000000006</v>
      </c>
      <c r="AC1103">
        <v>1038.5</v>
      </c>
      <c r="AD1103">
        <v>-7866.0559999999996</v>
      </c>
      <c r="AE1103">
        <v>84.471999999999994</v>
      </c>
      <c r="AF1103">
        <v>104.613</v>
      </c>
      <c r="AG1103">
        <v>962.947</v>
      </c>
      <c r="AH1103">
        <v>1131.1199999999999</v>
      </c>
      <c r="AI1103">
        <v>1151.2639999999999</v>
      </c>
      <c r="AJ1103">
        <v>270.41899999999998</v>
      </c>
    </row>
    <row r="1104" spans="1:36" x14ac:dyDescent="0.25">
      <c r="A1104">
        <v>1099</v>
      </c>
      <c r="B1104">
        <v>1099</v>
      </c>
      <c r="C1104">
        <v>1471.8409999999999</v>
      </c>
      <c r="D1104">
        <v>1688.5160000000001</v>
      </c>
      <c r="E1104">
        <v>489.791</v>
      </c>
      <c r="F1104">
        <v>677.30600000000004</v>
      </c>
      <c r="H1104">
        <v>288.41899999999998</v>
      </c>
      <c r="I1104">
        <v>-27.984999999999999</v>
      </c>
      <c r="J1104">
        <v>-29.103999999999999</v>
      </c>
      <c r="L1104">
        <v>-160.02099999999999</v>
      </c>
      <c r="N1104">
        <v>935.67899999999997</v>
      </c>
      <c r="O1104">
        <v>-2.004</v>
      </c>
      <c r="P1104">
        <v>-2.7930000000000001</v>
      </c>
      <c r="Q1104">
        <v>-1.63</v>
      </c>
      <c r="R1104">
        <v>-5.0000000000000001E-3</v>
      </c>
      <c r="S1104">
        <v>0.48</v>
      </c>
      <c r="T1104">
        <v>0.90300000000000002</v>
      </c>
      <c r="U1104">
        <v>0.97599999999999998</v>
      </c>
      <c r="V1104">
        <v>0.223</v>
      </c>
      <c r="W1104">
        <v>119.42</v>
      </c>
      <c r="X1104">
        <v>-0.46899999999999997</v>
      </c>
      <c r="Y1104">
        <v>134.99199999999999</v>
      </c>
      <c r="Z1104">
        <v>28.148</v>
      </c>
      <c r="AA1104">
        <v>484.15499999999997</v>
      </c>
      <c r="AB1104">
        <v>727.58900000000006</v>
      </c>
      <c r="AC1104">
        <v>1038.03</v>
      </c>
      <c r="AD1104">
        <v>-6852.0259999999998</v>
      </c>
      <c r="AE1104">
        <v>84.003</v>
      </c>
      <c r="AF1104">
        <v>104.14400000000001</v>
      </c>
      <c r="AG1104">
        <v>963.25199999999995</v>
      </c>
      <c r="AH1104">
        <v>1130.8140000000001</v>
      </c>
      <c r="AI1104">
        <v>1150.9580000000001</v>
      </c>
      <c r="AJ1104">
        <v>271.029</v>
      </c>
    </row>
    <row r="1105" spans="1:36" x14ac:dyDescent="0.25">
      <c r="A1105">
        <v>1100</v>
      </c>
      <c r="B1105">
        <v>1100</v>
      </c>
      <c r="C1105">
        <v>1470.885</v>
      </c>
      <c r="D1105">
        <v>1687.08</v>
      </c>
      <c r="E1105">
        <v>490.26299999999998</v>
      </c>
      <c r="F1105">
        <v>677.77700000000004</v>
      </c>
      <c r="H1105">
        <v>288.41899999999998</v>
      </c>
      <c r="I1105">
        <v>-28.934000000000001</v>
      </c>
      <c r="J1105">
        <v>-29.103999999999999</v>
      </c>
      <c r="L1105">
        <v>-159.547</v>
      </c>
      <c r="N1105">
        <v>925.26800000000003</v>
      </c>
      <c r="O1105">
        <v>-2.004</v>
      </c>
      <c r="P1105">
        <v>-2.7930000000000001</v>
      </c>
      <c r="Q1105">
        <v>-1.63</v>
      </c>
      <c r="R1105">
        <v>-0.01</v>
      </c>
      <c r="S1105">
        <v>0.48</v>
      </c>
      <c r="T1105">
        <v>0.90300000000000002</v>
      </c>
      <c r="U1105">
        <v>0.97599999999999998</v>
      </c>
      <c r="V1105">
        <v>0.219</v>
      </c>
      <c r="W1105">
        <v>118.95</v>
      </c>
      <c r="X1105">
        <v>0.93799999999999994</v>
      </c>
      <c r="Y1105">
        <v>134.99199999999999</v>
      </c>
      <c r="Z1105">
        <v>27.678999999999998</v>
      </c>
      <c r="AA1105">
        <v>485.09699999999998</v>
      </c>
      <c r="AB1105">
        <v>727.11900000000003</v>
      </c>
      <c r="AC1105">
        <v>1038.03</v>
      </c>
      <c r="AD1105">
        <v>-6830.7340000000004</v>
      </c>
      <c r="AE1105">
        <v>84.471999999999994</v>
      </c>
      <c r="AF1105">
        <v>103.675</v>
      </c>
      <c r="AG1105">
        <v>963.55799999999999</v>
      </c>
      <c r="AH1105">
        <v>1131.1199999999999</v>
      </c>
      <c r="AI1105">
        <v>1151.569</v>
      </c>
      <c r="AJ1105">
        <v>270.41899999999998</v>
      </c>
    </row>
    <row r="1106" spans="1:36" x14ac:dyDescent="0.25">
      <c r="A1106">
        <v>1101</v>
      </c>
      <c r="B1106">
        <v>1101</v>
      </c>
      <c r="C1106">
        <v>1470.4069999999999</v>
      </c>
      <c r="D1106">
        <v>1685.644</v>
      </c>
      <c r="E1106">
        <v>489.791</v>
      </c>
      <c r="F1106">
        <v>677.77700000000004</v>
      </c>
      <c r="H1106">
        <v>288.41899999999998</v>
      </c>
      <c r="I1106">
        <v>-27.984999999999999</v>
      </c>
      <c r="J1106">
        <v>-28.626999999999999</v>
      </c>
      <c r="L1106">
        <v>-159.072</v>
      </c>
      <c r="N1106">
        <v>933.78599999999994</v>
      </c>
      <c r="O1106">
        <v>-2.004</v>
      </c>
      <c r="P1106">
        <v>-2.7829999999999999</v>
      </c>
      <c r="Q1106">
        <v>-1.625</v>
      </c>
      <c r="R1106">
        <v>-0.01</v>
      </c>
      <c r="S1106">
        <v>0.47499999999999998</v>
      </c>
      <c r="T1106">
        <v>0.90300000000000002</v>
      </c>
      <c r="U1106">
        <v>0.97599999999999998</v>
      </c>
      <c r="V1106">
        <v>0.22700000000000001</v>
      </c>
      <c r="W1106">
        <v>119.42</v>
      </c>
      <c r="X1106">
        <v>0</v>
      </c>
      <c r="Y1106">
        <v>134.05099999999999</v>
      </c>
      <c r="Z1106">
        <v>27.678999999999998</v>
      </c>
      <c r="AA1106">
        <v>485.56700000000001</v>
      </c>
      <c r="AB1106">
        <v>726.649</v>
      </c>
      <c r="AC1106">
        <v>1038.03</v>
      </c>
      <c r="AD1106">
        <v>-8347.1450000000004</v>
      </c>
      <c r="AE1106">
        <v>84.003</v>
      </c>
      <c r="AF1106">
        <v>103.206</v>
      </c>
      <c r="AG1106">
        <v>962.03099999999995</v>
      </c>
      <c r="AH1106">
        <v>1131.425</v>
      </c>
      <c r="AI1106">
        <v>1151.569</v>
      </c>
      <c r="AJ1106">
        <v>271.029</v>
      </c>
    </row>
    <row r="1107" spans="1:36" x14ac:dyDescent="0.25">
      <c r="A1107">
        <v>1102</v>
      </c>
      <c r="B1107">
        <v>1102</v>
      </c>
      <c r="C1107">
        <v>1469.9290000000001</v>
      </c>
      <c r="D1107">
        <v>1685.1659999999999</v>
      </c>
      <c r="E1107">
        <v>492.62299999999999</v>
      </c>
      <c r="F1107">
        <v>657.02499999999998</v>
      </c>
      <c r="H1107">
        <v>287.94299999999998</v>
      </c>
      <c r="I1107">
        <v>-28.46</v>
      </c>
      <c r="J1107">
        <v>-28.626999999999999</v>
      </c>
      <c r="L1107">
        <v>-159.547</v>
      </c>
      <c r="N1107">
        <v>936.15200000000004</v>
      </c>
      <c r="O1107">
        <v>-2.0089999999999999</v>
      </c>
      <c r="P1107">
        <v>-2.778</v>
      </c>
      <c r="Q1107">
        <v>-1.635</v>
      </c>
      <c r="R1107">
        <v>-5.0000000000000001E-3</v>
      </c>
      <c r="S1107">
        <v>0.48</v>
      </c>
      <c r="T1107">
        <v>0.90300000000000002</v>
      </c>
      <c r="U1107">
        <v>0.97199999999999998</v>
      </c>
      <c r="V1107">
        <v>0.223</v>
      </c>
      <c r="W1107">
        <v>118.479</v>
      </c>
      <c r="X1107">
        <v>0.46899999999999997</v>
      </c>
      <c r="Y1107">
        <v>134.52099999999999</v>
      </c>
      <c r="Z1107">
        <v>27.21</v>
      </c>
      <c r="AA1107">
        <v>485.09699999999998</v>
      </c>
      <c r="AB1107">
        <v>727.11900000000003</v>
      </c>
      <c r="AC1107">
        <v>1037.559</v>
      </c>
      <c r="AD1107">
        <v>-8003.69</v>
      </c>
      <c r="AE1107">
        <v>84.003</v>
      </c>
      <c r="AF1107">
        <v>103.206</v>
      </c>
      <c r="AG1107">
        <v>962.33699999999999</v>
      </c>
      <c r="AH1107">
        <v>1122.5740000000001</v>
      </c>
      <c r="AI1107">
        <v>1151.569</v>
      </c>
      <c r="AJ1107">
        <v>270.72399999999999</v>
      </c>
    </row>
    <row r="1108" spans="1:36" x14ac:dyDescent="0.25">
      <c r="A1108">
        <v>1103</v>
      </c>
      <c r="B1108">
        <v>1103</v>
      </c>
      <c r="C1108">
        <v>1469.452</v>
      </c>
      <c r="D1108">
        <v>1683.251</v>
      </c>
      <c r="E1108">
        <v>492.62299999999999</v>
      </c>
      <c r="F1108">
        <v>650.89400000000001</v>
      </c>
      <c r="H1108">
        <v>287.94299999999998</v>
      </c>
      <c r="I1108">
        <v>-27.984999999999999</v>
      </c>
      <c r="J1108">
        <v>-28.15</v>
      </c>
      <c r="L1108">
        <v>-159.072</v>
      </c>
      <c r="N1108">
        <v>937.572</v>
      </c>
      <c r="O1108">
        <v>-1.9990000000000001</v>
      </c>
      <c r="P1108">
        <v>-2.7829999999999999</v>
      </c>
      <c r="Q1108">
        <v>-1.635</v>
      </c>
      <c r="R1108">
        <v>0</v>
      </c>
      <c r="S1108">
        <v>0.48499999999999999</v>
      </c>
      <c r="T1108">
        <v>0.90300000000000002</v>
      </c>
      <c r="U1108">
        <v>0.97599999999999998</v>
      </c>
      <c r="V1108">
        <v>0.223</v>
      </c>
      <c r="W1108">
        <v>119.42</v>
      </c>
      <c r="X1108">
        <v>0.46899999999999997</v>
      </c>
      <c r="Y1108">
        <v>134.05099999999999</v>
      </c>
      <c r="Z1108">
        <v>28.148</v>
      </c>
      <c r="AA1108">
        <v>484.62599999999998</v>
      </c>
      <c r="AB1108">
        <v>726.17899999999997</v>
      </c>
      <c r="AC1108">
        <v>1037.559</v>
      </c>
      <c r="AD1108">
        <v>-6666.3819999999996</v>
      </c>
      <c r="AE1108">
        <v>84.003</v>
      </c>
      <c r="AF1108">
        <v>102.268</v>
      </c>
      <c r="AG1108">
        <v>953.48599999999999</v>
      </c>
      <c r="AH1108">
        <v>1121.047</v>
      </c>
      <c r="AI1108">
        <v>1141.8019999999999</v>
      </c>
      <c r="AJ1108">
        <v>270.41899999999998</v>
      </c>
    </row>
    <row r="1109" spans="1:36" x14ac:dyDescent="0.25">
      <c r="A1109">
        <v>1104</v>
      </c>
      <c r="B1109">
        <v>1104</v>
      </c>
      <c r="C1109">
        <v>1468.4960000000001</v>
      </c>
      <c r="D1109">
        <v>1683.251</v>
      </c>
      <c r="E1109">
        <v>492.62299999999999</v>
      </c>
      <c r="F1109">
        <v>649.00699999999995</v>
      </c>
      <c r="H1109">
        <v>287.94299999999998</v>
      </c>
      <c r="I1109">
        <v>-27.510999999999999</v>
      </c>
      <c r="J1109">
        <v>-29.103999999999999</v>
      </c>
      <c r="L1109">
        <v>-158.59700000000001</v>
      </c>
      <c r="N1109">
        <v>934.25900000000001</v>
      </c>
      <c r="O1109">
        <v>-1.9990000000000001</v>
      </c>
      <c r="P1109">
        <v>-2.778</v>
      </c>
      <c r="Q1109">
        <v>-1.635</v>
      </c>
      <c r="R1109">
        <v>-5.0000000000000001E-3</v>
      </c>
      <c r="S1109">
        <v>0.48</v>
      </c>
      <c r="T1109">
        <v>0.90300000000000002</v>
      </c>
      <c r="U1109">
        <v>0.96899999999999997</v>
      </c>
      <c r="V1109">
        <v>0.223</v>
      </c>
      <c r="W1109">
        <v>119.42</v>
      </c>
      <c r="X1109">
        <v>0.46899999999999997</v>
      </c>
      <c r="Y1109">
        <v>134.05099999999999</v>
      </c>
      <c r="Z1109">
        <v>27.678999999999998</v>
      </c>
      <c r="AA1109">
        <v>484.62599999999998</v>
      </c>
      <c r="AB1109">
        <v>725.23900000000003</v>
      </c>
      <c r="AC1109">
        <v>1036.6179999999999</v>
      </c>
      <c r="AD1109">
        <v>-7329.4750000000004</v>
      </c>
      <c r="AE1109">
        <v>84.003</v>
      </c>
      <c r="AF1109">
        <v>101.798</v>
      </c>
      <c r="AG1109">
        <v>953.18</v>
      </c>
      <c r="AH1109">
        <v>1120.742</v>
      </c>
      <c r="AI1109">
        <v>1140.886</v>
      </c>
      <c r="AJ1109">
        <v>270.41899999999998</v>
      </c>
    </row>
    <row r="1110" spans="1:36" x14ac:dyDescent="0.25">
      <c r="A1110">
        <v>1105</v>
      </c>
      <c r="B1110">
        <v>1105</v>
      </c>
      <c r="C1110">
        <v>1467.0619999999999</v>
      </c>
      <c r="D1110">
        <v>1682.2940000000001</v>
      </c>
      <c r="E1110">
        <v>491.67899999999997</v>
      </c>
      <c r="F1110">
        <v>645.23400000000004</v>
      </c>
      <c r="H1110">
        <v>287.46699999999998</v>
      </c>
      <c r="I1110">
        <v>-28.46</v>
      </c>
      <c r="J1110">
        <v>-28.626999999999999</v>
      </c>
      <c r="L1110">
        <v>-159.547</v>
      </c>
      <c r="N1110">
        <v>936.625</v>
      </c>
      <c r="O1110">
        <v>-1.9990000000000001</v>
      </c>
      <c r="P1110">
        <v>-2.774</v>
      </c>
      <c r="Q1110">
        <v>-1.63</v>
      </c>
      <c r="R1110">
        <v>-5.0000000000000001E-3</v>
      </c>
      <c r="S1110">
        <v>0.48</v>
      </c>
      <c r="T1110">
        <v>0.90300000000000002</v>
      </c>
      <c r="U1110">
        <v>0.96899999999999997</v>
      </c>
      <c r="V1110">
        <v>0.223</v>
      </c>
      <c r="W1110">
        <v>118.95</v>
      </c>
      <c r="X1110">
        <v>0.93799999999999994</v>
      </c>
      <c r="Y1110">
        <v>134.52099999999999</v>
      </c>
      <c r="Z1110">
        <v>27.678999999999998</v>
      </c>
      <c r="AA1110">
        <v>484.62599999999998</v>
      </c>
      <c r="AB1110">
        <v>725.23900000000003</v>
      </c>
      <c r="AC1110">
        <v>1036.1469999999999</v>
      </c>
      <c r="AD1110">
        <v>-6724.7209999999995</v>
      </c>
      <c r="AE1110">
        <v>83.063999999999993</v>
      </c>
      <c r="AF1110">
        <v>102.268</v>
      </c>
      <c r="AG1110">
        <v>952.875</v>
      </c>
      <c r="AH1110">
        <v>1121.3530000000001</v>
      </c>
      <c r="AI1110">
        <v>1141.192</v>
      </c>
      <c r="AJ1110">
        <v>270.72399999999999</v>
      </c>
    </row>
    <row r="1111" spans="1:36" x14ac:dyDescent="0.25">
      <c r="A1111">
        <v>1106</v>
      </c>
      <c r="B1111">
        <v>1106</v>
      </c>
      <c r="C1111">
        <v>1467.0619999999999</v>
      </c>
      <c r="D1111">
        <v>1680.8579999999999</v>
      </c>
      <c r="E1111">
        <v>492.62299999999999</v>
      </c>
      <c r="F1111">
        <v>642.87599999999998</v>
      </c>
      <c r="H1111">
        <v>288.41899999999998</v>
      </c>
      <c r="I1111">
        <v>-28.46</v>
      </c>
      <c r="J1111">
        <v>-28.626999999999999</v>
      </c>
      <c r="L1111">
        <v>-158.59700000000001</v>
      </c>
      <c r="N1111">
        <v>936.625</v>
      </c>
      <c r="O1111">
        <v>-1.9990000000000001</v>
      </c>
      <c r="P1111">
        <v>-2.778</v>
      </c>
      <c r="Q1111">
        <v>-1.635</v>
      </c>
      <c r="R1111">
        <v>-0.01</v>
      </c>
      <c r="S1111">
        <v>0.47499999999999998</v>
      </c>
      <c r="T1111">
        <v>0.89700000000000002</v>
      </c>
      <c r="U1111">
        <v>0.97599999999999998</v>
      </c>
      <c r="V1111">
        <v>0.223</v>
      </c>
      <c r="W1111">
        <v>119.42</v>
      </c>
      <c r="X1111">
        <v>1.407</v>
      </c>
      <c r="Y1111">
        <v>134.05099999999999</v>
      </c>
      <c r="Z1111">
        <v>28.148</v>
      </c>
      <c r="AA1111">
        <v>486.03800000000001</v>
      </c>
      <c r="AB1111">
        <v>725.70899999999995</v>
      </c>
      <c r="AC1111">
        <v>1036.1469999999999</v>
      </c>
      <c r="AD1111">
        <v>-6687.2179999999998</v>
      </c>
      <c r="AE1111">
        <v>83.534000000000006</v>
      </c>
      <c r="AF1111">
        <v>100.86</v>
      </c>
      <c r="AG1111">
        <v>953.18</v>
      </c>
      <c r="AH1111">
        <v>1121.3530000000001</v>
      </c>
      <c r="AI1111">
        <v>1141.192</v>
      </c>
      <c r="AJ1111">
        <v>271.029</v>
      </c>
    </row>
    <row r="1112" spans="1:36" x14ac:dyDescent="0.25">
      <c r="A1112">
        <v>1107</v>
      </c>
      <c r="B1112">
        <v>1107</v>
      </c>
      <c r="C1112">
        <v>1466.106</v>
      </c>
      <c r="D1112">
        <v>1679.423</v>
      </c>
      <c r="E1112">
        <v>492.62299999999999</v>
      </c>
      <c r="F1112">
        <v>643.81899999999996</v>
      </c>
      <c r="H1112">
        <v>287.94299999999998</v>
      </c>
      <c r="I1112">
        <v>-27.984999999999999</v>
      </c>
      <c r="J1112">
        <v>-28.626999999999999</v>
      </c>
      <c r="L1112">
        <v>-158.59700000000001</v>
      </c>
      <c r="N1112">
        <v>936.625</v>
      </c>
      <c r="O1112">
        <v>-1.994</v>
      </c>
      <c r="P1112">
        <v>-2.778</v>
      </c>
      <c r="Q1112">
        <v>-1.63</v>
      </c>
      <c r="R1112">
        <v>-5.0000000000000001E-3</v>
      </c>
      <c r="S1112">
        <v>0.47499999999999998</v>
      </c>
      <c r="T1112">
        <v>0.89700000000000002</v>
      </c>
      <c r="U1112">
        <v>0.97599999999999998</v>
      </c>
      <c r="V1112">
        <v>0.22700000000000001</v>
      </c>
      <c r="W1112">
        <v>119.42</v>
      </c>
      <c r="X1112">
        <v>0</v>
      </c>
      <c r="Y1112">
        <v>133.58099999999999</v>
      </c>
      <c r="Z1112">
        <v>28.617000000000001</v>
      </c>
      <c r="AA1112">
        <v>485.56700000000001</v>
      </c>
      <c r="AB1112">
        <v>724.76900000000001</v>
      </c>
      <c r="AC1112">
        <v>1036.1469999999999</v>
      </c>
      <c r="AD1112">
        <v>-5709.2830000000004</v>
      </c>
      <c r="AE1112">
        <v>84.003</v>
      </c>
      <c r="AF1112">
        <v>101.32899999999999</v>
      </c>
      <c r="AG1112">
        <v>953.48599999999999</v>
      </c>
      <c r="AH1112">
        <v>1121.047</v>
      </c>
      <c r="AI1112">
        <v>1141.192</v>
      </c>
      <c r="AJ1112">
        <v>270.72399999999999</v>
      </c>
    </row>
    <row r="1113" spans="1:36" x14ac:dyDescent="0.25">
      <c r="A1113">
        <v>1108</v>
      </c>
      <c r="B1113">
        <v>1108</v>
      </c>
      <c r="C1113">
        <v>1466.106</v>
      </c>
      <c r="D1113">
        <v>1679.423</v>
      </c>
      <c r="E1113">
        <v>493.56799999999998</v>
      </c>
      <c r="F1113">
        <v>643.34799999999996</v>
      </c>
      <c r="H1113">
        <v>290.8</v>
      </c>
      <c r="I1113">
        <v>-27.984999999999999</v>
      </c>
      <c r="J1113">
        <v>-28.626999999999999</v>
      </c>
      <c r="L1113">
        <v>-158.59700000000001</v>
      </c>
      <c r="N1113">
        <v>937.572</v>
      </c>
      <c r="O1113">
        <v>-1.9990000000000001</v>
      </c>
      <c r="P1113">
        <v>-2.778</v>
      </c>
      <c r="Q1113">
        <v>-1.63</v>
      </c>
      <c r="R1113">
        <v>-5.0000000000000001E-3</v>
      </c>
      <c r="S1113">
        <v>0.48</v>
      </c>
      <c r="T1113">
        <v>0.89700000000000002</v>
      </c>
      <c r="U1113">
        <v>0.96899999999999997</v>
      </c>
      <c r="V1113">
        <v>0.223</v>
      </c>
      <c r="W1113">
        <v>119.42</v>
      </c>
      <c r="X1113">
        <v>0.93799999999999994</v>
      </c>
      <c r="Y1113">
        <v>134.52099999999999</v>
      </c>
      <c r="Z1113">
        <v>27.678999999999998</v>
      </c>
      <c r="AA1113">
        <v>485.56700000000001</v>
      </c>
      <c r="AB1113">
        <v>725.70899999999995</v>
      </c>
      <c r="AC1113">
        <v>1036.1469999999999</v>
      </c>
      <c r="AD1113">
        <v>-5957.8890000000001</v>
      </c>
      <c r="AE1113">
        <v>83.063999999999993</v>
      </c>
      <c r="AF1113">
        <v>101.32899999999999</v>
      </c>
      <c r="AG1113">
        <v>953.18</v>
      </c>
      <c r="AH1113">
        <v>1120.742</v>
      </c>
      <c r="AI1113">
        <v>1141.192</v>
      </c>
      <c r="AJ1113">
        <v>267.67200000000003</v>
      </c>
    </row>
    <row r="1114" spans="1:36" x14ac:dyDescent="0.25">
      <c r="A1114">
        <v>1109</v>
      </c>
      <c r="B1114">
        <v>1109</v>
      </c>
      <c r="C1114">
        <v>1490.0039999999999</v>
      </c>
      <c r="D1114">
        <v>1707.182</v>
      </c>
      <c r="E1114">
        <v>490.26299999999998</v>
      </c>
      <c r="F1114">
        <v>640.99</v>
      </c>
      <c r="H1114">
        <v>292.70400000000001</v>
      </c>
      <c r="I1114">
        <v>-28.46</v>
      </c>
      <c r="J1114">
        <v>-30.058</v>
      </c>
      <c r="L1114">
        <v>-162.39500000000001</v>
      </c>
      <c r="N1114">
        <v>943.72400000000005</v>
      </c>
      <c r="O1114">
        <v>-1.9990000000000001</v>
      </c>
      <c r="P1114">
        <v>-2.7879999999999998</v>
      </c>
      <c r="Q1114">
        <v>-1.625</v>
      </c>
      <c r="R1114">
        <v>-5.0000000000000001E-3</v>
      </c>
      <c r="S1114">
        <v>0.48499999999999999</v>
      </c>
      <c r="T1114">
        <v>0.89700000000000002</v>
      </c>
      <c r="U1114">
        <v>0.98599999999999999</v>
      </c>
      <c r="V1114">
        <v>0.223</v>
      </c>
      <c r="W1114">
        <v>118.479</v>
      </c>
      <c r="X1114">
        <v>-0.93799999999999994</v>
      </c>
      <c r="Y1114">
        <v>135.46199999999999</v>
      </c>
      <c r="Z1114">
        <v>29.085999999999999</v>
      </c>
      <c r="AA1114">
        <v>490.74599999999998</v>
      </c>
      <c r="AB1114">
        <v>730.87900000000002</v>
      </c>
      <c r="AC1114">
        <v>1038.5</v>
      </c>
      <c r="AD1114">
        <v>-6765.4620000000004</v>
      </c>
      <c r="AE1114">
        <v>86.35</v>
      </c>
      <c r="AF1114">
        <v>101.32899999999999</v>
      </c>
      <c r="AG1114">
        <v>957.75900000000001</v>
      </c>
      <c r="AH1114">
        <v>1122.268</v>
      </c>
      <c r="AI1114">
        <v>1142.107</v>
      </c>
      <c r="AJ1114">
        <v>270.41899999999998</v>
      </c>
    </row>
    <row r="1115" spans="1:36" x14ac:dyDescent="0.25">
      <c r="A1115">
        <v>1110</v>
      </c>
      <c r="B1115">
        <v>1110</v>
      </c>
      <c r="C1115">
        <v>1523.463</v>
      </c>
      <c r="D1115">
        <v>1745.472</v>
      </c>
      <c r="E1115">
        <v>486.95800000000003</v>
      </c>
      <c r="F1115">
        <v>634.38699999999994</v>
      </c>
      <c r="H1115">
        <v>294.13200000000001</v>
      </c>
      <c r="I1115">
        <v>-29.408000000000001</v>
      </c>
      <c r="J1115">
        <v>-31.489000000000001</v>
      </c>
      <c r="L1115">
        <v>-167.61799999999999</v>
      </c>
      <c r="N1115">
        <v>951.29600000000005</v>
      </c>
      <c r="O1115">
        <v>-2.0089999999999999</v>
      </c>
      <c r="P1115">
        <v>-2.84</v>
      </c>
      <c r="Q1115">
        <v>-1.635</v>
      </c>
      <c r="R1115">
        <v>-5.0000000000000001E-3</v>
      </c>
      <c r="S1115">
        <v>0.47499999999999998</v>
      </c>
      <c r="T1115">
        <v>0.91900000000000004</v>
      </c>
      <c r="U1115">
        <v>1.004</v>
      </c>
      <c r="V1115">
        <v>0.22700000000000001</v>
      </c>
      <c r="W1115">
        <v>117.069</v>
      </c>
      <c r="X1115">
        <v>-1.8759999999999999</v>
      </c>
      <c r="Y1115">
        <v>136.40299999999999</v>
      </c>
      <c r="Z1115">
        <v>30.024999999999999</v>
      </c>
      <c r="AA1115">
        <v>496.86500000000001</v>
      </c>
      <c r="AB1115">
        <v>739.81100000000004</v>
      </c>
      <c r="AC1115">
        <v>1031.441</v>
      </c>
      <c r="AD1115">
        <v>-6668.6970000000001</v>
      </c>
      <c r="AE1115">
        <v>88.695999999999998</v>
      </c>
      <c r="AF1115">
        <v>104.14400000000001</v>
      </c>
      <c r="AG1115">
        <v>991.33199999999999</v>
      </c>
      <c r="AH1115">
        <v>1143.328</v>
      </c>
      <c r="AI1115">
        <v>1165.914</v>
      </c>
      <c r="AJ1115">
        <v>280.18599999999998</v>
      </c>
    </row>
    <row r="1116" spans="1:36" x14ac:dyDescent="0.25">
      <c r="A1116">
        <v>1111</v>
      </c>
      <c r="B1116">
        <v>1111</v>
      </c>
      <c r="C1116">
        <v>1560.27</v>
      </c>
      <c r="D1116">
        <v>1789.0319999999999</v>
      </c>
      <c r="E1116">
        <v>483.18200000000002</v>
      </c>
      <c r="F1116">
        <v>630.14200000000005</v>
      </c>
      <c r="H1116">
        <v>295.56</v>
      </c>
      <c r="I1116">
        <v>-30.356999999999999</v>
      </c>
      <c r="J1116">
        <v>-31.966000000000001</v>
      </c>
      <c r="L1116">
        <v>-173.315</v>
      </c>
      <c r="N1116">
        <v>956.50199999999995</v>
      </c>
      <c r="O1116">
        <v>-2.048</v>
      </c>
      <c r="P1116">
        <v>-2.9060000000000001</v>
      </c>
      <c r="Q1116">
        <v>-1.63</v>
      </c>
      <c r="R1116">
        <v>0</v>
      </c>
      <c r="S1116">
        <v>0.47</v>
      </c>
      <c r="T1116">
        <v>0.94599999999999995</v>
      </c>
      <c r="U1116">
        <v>1.028</v>
      </c>
      <c r="V1116">
        <v>0.22700000000000001</v>
      </c>
      <c r="W1116">
        <v>123.652</v>
      </c>
      <c r="X1116">
        <v>-3.7509999999999999</v>
      </c>
      <c r="Y1116">
        <v>138.755</v>
      </c>
      <c r="Z1116">
        <v>31.431999999999999</v>
      </c>
      <c r="AA1116">
        <v>503.92700000000002</v>
      </c>
      <c r="AB1116">
        <v>749.68200000000002</v>
      </c>
      <c r="AC1116">
        <v>1027.6759999999999</v>
      </c>
      <c r="AD1116">
        <v>-5977.3639999999996</v>
      </c>
      <c r="AE1116">
        <v>91.512</v>
      </c>
      <c r="AF1116">
        <v>104.613</v>
      </c>
      <c r="AG1116">
        <v>1018.496</v>
      </c>
      <c r="AH1116">
        <v>1208.644</v>
      </c>
      <c r="AI1116">
        <v>1242.5219999999999</v>
      </c>
      <c r="AJ1116">
        <v>289.64699999999999</v>
      </c>
    </row>
    <row r="1117" spans="1:36" x14ac:dyDescent="0.25">
      <c r="A1117">
        <v>1112</v>
      </c>
      <c r="B1117">
        <v>1112</v>
      </c>
      <c r="C1117">
        <v>1584.6510000000001</v>
      </c>
      <c r="D1117">
        <v>1816.318</v>
      </c>
      <c r="E1117">
        <v>480.34899999999999</v>
      </c>
      <c r="F1117">
        <v>624.95500000000004</v>
      </c>
      <c r="H1117">
        <v>294.608</v>
      </c>
      <c r="I1117">
        <v>-31.306000000000001</v>
      </c>
      <c r="J1117">
        <v>-32.442999999999998</v>
      </c>
      <c r="L1117">
        <v>-177.113</v>
      </c>
      <c r="N1117">
        <v>966.44100000000003</v>
      </c>
      <c r="O1117">
        <v>-2.0720000000000001</v>
      </c>
      <c r="P1117">
        <v>-2.9540000000000002</v>
      </c>
      <c r="Q1117">
        <v>-1.625</v>
      </c>
      <c r="R1117">
        <v>-5.0000000000000001E-3</v>
      </c>
      <c r="S1117">
        <v>0.46500000000000002</v>
      </c>
      <c r="T1117">
        <v>0.96799999999999997</v>
      </c>
      <c r="U1117">
        <v>1.052</v>
      </c>
      <c r="V1117">
        <v>0.223</v>
      </c>
      <c r="W1117">
        <v>139.63900000000001</v>
      </c>
      <c r="X1117">
        <v>-4.6890000000000001</v>
      </c>
      <c r="Y1117">
        <v>139.696</v>
      </c>
      <c r="Z1117">
        <v>31.901</v>
      </c>
      <c r="AA1117">
        <v>509.10500000000002</v>
      </c>
      <c r="AB1117">
        <v>757.20299999999997</v>
      </c>
      <c r="AC1117">
        <v>1030.029</v>
      </c>
      <c r="AD1117">
        <v>-6317.1270000000004</v>
      </c>
      <c r="AE1117">
        <v>93.39</v>
      </c>
      <c r="AF1117">
        <v>106.959</v>
      </c>
      <c r="AG1117">
        <v>1055.732</v>
      </c>
      <c r="AH1117">
        <v>1258.6990000000001</v>
      </c>
      <c r="AI1117">
        <v>1302.6489999999999</v>
      </c>
      <c r="AJ1117">
        <v>303.99200000000002</v>
      </c>
    </row>
    <row r="1118" spans="1:36" x14ac:dyDescent="0.25">
      <c r="A1118">
        <v>1113</v>
      </c>
      <c r="B1118">
        <v>1113</v>
      </c>
      <c r="C1118">
        <v>1584.6510000000001</v>
      </c>
      <c r="D1118">
        <v>1816.797</v>
      </c>
      <c r="E1118">
        <v>481.29300000000001</v>
      </c>
      <c r="F1118">
        <v>630.61400000000003</v>
      </c>
      <c r="H1118">
        <v>294.13200000000001</v>
      </c>
      <c r="I1118">
        <v>-30.831</v>
      </c>
      <c r="J1118">
        <v>-32.442999999999998</v>
      </c>
      <c r="L1118">
        <v>-177.113</v>
      </c>
      <c r="N1118">
        <v>954.13599999999997</v>
      </c>
      <c r="O1118">
        <v>-2.0619999999999998</v>
      </c>
      <c r="P1118">
        <v>-2.9630000000000001</v>
      </c>
      <c r="Q1118">
        <v>-1.625</v>
      </c>
      <c r="R1118">
        <v>-5.0000000000000001E-3</v>
      </c>
      <c r="S1118">
        <v>0.46500000000000002</v>
      </c>
      <c r="T1118">
        <v>0.96299999999999997</v>
      </c>
      <c r="U1118">
        <v>1.0489999999999999</v>
      </c>
      <c r="V1118">
        <v>0.22700000000000001</v>
      </c>
      <c r="W1118">
        <v>139.16900000000001</v>
      </c>
      <c r="X1118">
        <v>-5.6269999999999998</v>
      </c>
      <c r="Y1118">
        <v>139.696</v>
      </c>
      <c r="Z1118">
        <v>32.369999999999997</v>
      </c>
      <c r="AA1118">
        <v>522.28700000000003</v>
      </c>
      <c r="AB1118">
        <v>757.67399999999998</v>
      </c>
      <c r="AC1118">
        <v>1029.088</v>
      </c>
      <c r="AD1118">
        <v>-6445.9260000000004</v>
      </c>
      <c r="AE1118">
        <v>93.39</v>
      </c>
      <c r="AF1118">
        <v>106.49</v>
      </c>
      <c r="AG1118">
        <v>1072.8240000000001</v>
      </c>
      <c r="AH1118">
        <v>1280.0630000000001</v>
      </c>
      <c r="AI1118">
        <v>1320.962</v>
      </c>
      <c r="AJ1118">
        <v>310.70699999999999</v>
      </c>
    </row>
    <row r="1119" spans="1:36" x14ac:dyDescent="0.25">
      <c r="A1119">
        <v>1114</v>
      </c>
      <c r="B1119">
        <v>1114</v>
      </c>
      <c r="C1119">
        <v>1584.6510000000001</v>
      </c>
      <c r="D1119">
        <v>1817.7539999999999</v>
      </c>
      <c r="E1119">
        <v>482.238</v>
      </c>
      <c r="F1119">
        <v>632.5</v>
      </c>
      <c r="H1119">
        <v>294.13200000000001</v>
      </c>
      <c r="I1119">
        <v>-31.306000000000001</v>
      </c>
      <c r="J1119">
        <v>-31.966000000000001</v>
      </c>
      <c r="L1119">
        <v>-177.58699999999999</v>
      </c>
      <c r="N1119">
        <v>965.02099999999996</v>
      </c>
      <c r="O1119">
        <v>-2.0670000000000002</v>
      </c>
      <c r="P1119">
        <v>-2.9580000000000002</v>
      </c>
      <c r="Q1119">
        <v>-1.63</v>
      </c>
      <c r="R1119">
        <v>-0.01</v>
      </c>
      <c r="S1119">
        <v>0.46500000000000002</v>
      </c>
      <c r="T1119">
        <v>0.96299999999999997</v>
      </c>
      <c r="U1119">
        <v>1.052</v>
      </c>
      <c r="V1119">
        <v>0.22700000000000001</v>
      </c>
      <c r="W1119">
        <v>139.16900000000001</v>
      </c>
      <c r="X1119">
        <v>-5.1580000000000004</v>
      </c>
      <c r="Y1119">
        <v>140.166</v>
      </c>
      <c r="Z1119">
        <v>32.369999999999997</v>
      </c>
      <c r="AA1119">
        <v>522.28700000000003</v>
      </c>
      <c r="AB1119">
        <v>757.20299999999997</v>
      </c>
      <c r="AC1119">
        <v>1028.6179999999999</v>
      </c>
      <c r="AD1119">
        <v>-7177.777</v>
      </c>
      <c r="AE1119">
        <v>93.39</v>
      </c>
      <c r="AF1119">
        <v>107.428</v>
      </c>
      <c r="AG1119">
        <v>1073.1289999999999</v>
      </c>
      <c r="AH1119">
        <v>1280.979</v>
      </c>
      <c r="AI1119">
        <v>1320.962</v>
      </c>
      <c r="AJ1119">
        <v>311.012</v>
      </c>
    </row>
    <row r="1120" spans="1:36" x14ac:dyDescent="0.25">
      <c r="A1120">
        <v>1115</v>
      </c>
      <c r="B1120">
        <v>1115</v>
      </c>
      <c r="C1120">
        <v>1615.7260000000001</v>
      </c>
      <c r="D1120">
        <v>1852.702</v>
      </c>
      <c r="E1120">
        <v>479.87700000000001</v>
      </c>
      <c r="F1120">
        <v>632.5</v>
      </c>
      <c r="H1120">
        <v>295.56</v>
      </c>
      <c r="I1120">
        <v>-31.78</v>
      </c>
      <c r="J1120">
        <v>-32.920999999999999</v>
      </c>
      <c r="L1120">
        <v>-181.38499999999999</v>
      </c>
      <c r="N1120">
        <v>971.17399999999998</v>
      </c>
      <c r="O1120">
        <v>-2.1110000000000002</v>
      </c>
      <c r="P1120">
        <v>-3.0110000000000001</v>
      </c>
      <c r="Q1120">
        <v>-1.6160000000000001</v>
      </c>
      <c r="R1120">
        <v>-5.0000000000000001E-3</v>
      </c>
      <c r="S1120">
        <v>0.46</v>
      </c>
      <c r="T1120">
        <v>0.97899999999999998</v>
      </c>
      <c r="U1120">
        <v>1.077</v>
      </c>
      <c r="V1120">
        <v>0.22700000000000001</v>
      </c>
      <c r="W1120">
        <v>152.80600000000001</v>
      </c>
      <c r="X1120">
        <v>-6.0960000000000001</v>
      </c>
      <c r="Y1120">
        <v>141.107</v>
      </c>
      <c r="Z1120">
        <v>33.308999999999997</v>
      </c>
      <c r="AA1120">
        <v>529.34799999999996</v>
      </c>
      <c r="AB1120">
        <v>766.60500000000002</v>
      </c>
      <c r="AC1120">
        <v>1047.913</v>
      </c>
      <c r="AD1120">
        <v>-6393.5770000000002</v>
      </c>
      <c r="AE1120">
        <v>96.206000000000003</v>
      </c>
      <c r="AF1120">
        <v>110.71299999999999</v>
      </c>
      <c r="AG1120">
        <v>1078.0119999999999</v>
      </c>
      <c r="AH1120">
        <v>1281.5899999999999</v>
      </c>
      <c r="AI1120">
        <v>1321.2670000000001</v>
      </c>
      <c r="AJ1120">
        <v>311.31700000000001</v>
      </c>
    </row>
    <row r="1121" spans="1:36" x14ac:dyDescent="0.25">
      <c r="A1121">
        <v>1116</v>
      </c>
      <c r="B1121">
        <v>1116</v>
      </c>
      <c r="C1121">
        <v>1651.5840000000001</v>
      </c>
      <c r="D1121">
        <v>1892.9190000000001</v>
      </c>
      <c r="E1121">
        <v>477.04500000000002</v>
      </c>
      <c r="F1121">
        <v>634.85799999999995</v>
      </c>
      <c r="H1121">
        <v>296.98899999999998</v>
      </c>
      <c r="I1121">
        <v>-32.253999999999998</v>
      </c>
      <c r="J1121">
        <v>-34.351999999999997</v>
      </c>
      <c r="L1121">
        <v>-187.08199999999999</v>
      </c>
      <c r="N1121">
        <v>985.37199999999996</v>
      </c>
      <c r="O1121">
        <v>-2.15</v>
      </c>
      <c r="P1121">
        <v>-3.0720000000000001</v>
      </c>
      <c r="Q1121">
        <v>-1.625</v>
      </c>
      <c r="R1121">
        <v>5.0000000000000001E-3</v>
      </c>
      <c r="S1121">
        <v>0.48</v>
      </c>
      <c r="T1121">
        <v>1.0009999999999999</v>
      </c>
      <c r="U1121">
        <v>1.101</v>
      </c>
      <c r="V1121">
        <v>0.23</v>
      </c>
      <c r="W1121">
        <v>152.80600000000001</v>
      </c>
      <c r="X1121">
        <v>-7.9720000000000004</v>
      </c>
      <c r="Y1121">
        <v>143.93</v>
      </c>
      <c r="Z1121">
        <v>35.185000000000002</v>
      </c>
      <c r="AA1121">
        <v>537.822</v>
      </c>
      <c r="AB1121">
        <v>780.23800000000006</v>
      </c>
      <c r="AC1121">
        <v>1103.92</v>
      </c>
      <c r="AD1121">
        <v>-6746.4809999999998</v>
      </c>
      <c r="AE1121">
        <v>98.552000000000007</v>
      </c>
      <c r="AF1121">
        <v>113.059</v>
      </c>
      <c r="AG1121">
        <v>1111.2809999999999</v>
      </c>
      <c r="AH1121">
        <v>1296.5450000000001</v>
      </c>
      <c r="AI1121">
        <v>1343.8530000000001</v>
      </c>
      <c r="AJ1121">
        <v>321.084</v>
      </c>
    </row>
    <row r="1122" spans="1:36" x14ac:dyDescent="0.25">
      <c r="A1122">
        <v>1117</v>
      </c>
      <c r="B1122">
        <v>1117</v>
      </c>
      <c r="C1122">
        <v>1683.1410000000001</v>
      </c>
      <c r="D1122">
        <v>1929.787</v>
      </c>
      <c r="E1122">
        <v>476.1</v>
      </c>
      <c r="F1122">
        <v>638.63099999999997</v>
      </c>
      <c r="H1122">
        <v>298.41699999999997</v>
      </c>
      <c r="I1122">
        <v>-33.203000000000003</v>
      </c>
      <c r="J1122">
        <v>-35.305999999999997</v>
      </c>
      <c r="L1122">
        <v>-191.35499999999999</v>
      </c>
      <c r="N1122">
        <v>997.20500000000004</v>
      </c>
      <c r="O1122">
        <v>-2.1890000000000001</v>
      </c>
      <c r="P1122">
        <v>-3.1240000000000001</v>
      </c>
      <c r="Q1122">
        <v>-1.635</v>
      </c>
      <c r="R1122">
        <v>-5.0000000000000001E-3</v>
      </c>
      <c r="S1122">
        <v>0.49399999999999999</v>
      </c>
      <c r="T1122">
        <v>1.0169999999999999</v>
      </c>
      <c r="U1122">
        <v>1.129</v>
      </c>
      <c r="V1122">
        <v>0.23799999999999999</v>
      </c>
      <c r="W1122">
        <v>151.39500000000001</v>
      </c>
      <c r="X1122">
        <v>-8.9090000000000007</v>
      </c>
      <c r="Y1122">
        <v>144.4</v>
      </c>
      <c r="Z1122">
        <v>37.061999999999998</v>
      </c>
      <c r="AA1122">
        <v>545.82600000000002</v>
      </c>
      <c r="AB1122">
        <v>792.46100000000001</v>
      </c>
      <c r="AC1122">
        <v>1158.991</v>
      </c>
      <c r="AD1122">
        <v>-6471.4040000000005</v>
      </c>
      <c r="AE1122">
        <v>100.899</v>
      </c>
      <c r="AF1122">
        <v>118.22</v>
      </c>
      <c r="AG1122">
        <v>1132.951</v>
      </c>
      <c r="AH1122">
        <v>1340.19</v>
      </c>
      <c r="AI1122">
        <v>1396.96</v>
      </c>
      <c r="AJ1122">
        <v>332.37700000000001</v>
      </c>
    </row>
    <row r="1123" spans="1:36" x14ac:dyDescent="0.25">
      <c r="A1123">
        <v>1118</v>
      </c>
      <c r="B1123">
        <v>1118</v>
      </c>
      <c r="C1123">
        <v>1708.962</v>
      </c>
      <c r="D1123">
        <v>1958.9970000000001</v>
      </c>
      <c r="E1123">
        <v>477.517</v>
      </c>
      <c r="F1123">
        <v>648.53499999999997</v>
      </c>
      <c r="H1123">
        <v>299.84500000000003</v>
      </c>
      <c r="I1123">
        <v>-33.677</v>
      </c>
      <c r="J1123">
        <v>-35.783000000000001</v>
      </c>
      <c r="L1123">
        <v>-194.203</v>
      </c>
      <c r="N1123">
        <v>1004.778</v>
      </c>
      <c r="O1123">
        <v>-2.2280000000000002</v>
      </c>
      <c r="P1123">
        <v>-3.1669999999999998</v>
      </c>
      <c r="Q1123">
        <v>-1.81</v>
      </c>
      <c r="R1123">
        <v>-0.01</v>
      </c>
      <c r="S1123">
        <v>0.504</v>
      </c>
      <c r="T1123">
        <v>1.0389999999999999</v>
      </c>
      <c r="U1123">
        <v>1.153</v>
      </c>
      <c r="V1123">
        <v>0.245</v>
      </c>
      <c r="W1123">
        <v>150.45500000000001</v>
      </c>
      <c r="X1123">
        <v>-9.8469999999999995</v>
      </c>
      <c r="Y1123">
        <v>145.81200000000001</v>
      </c>
      <c r="Z1123">
        <v>37.061999999999998</v>
      </c>
      <c r="AA1123">
        <v>501.10199999999998</v>
      </c>
      <c r="AB1123">
        <v>804.21400000000006</v>
      </c>
      <c r="AC1123">
        <v>1180.174</v>
      </c>
      <c r="AD1123">
        <v>-7029.7349999999997</v>
      </c>
      <c r="AE1123">
        <v>102.307</v>
      </c>
      <c r="AF1123">
        <v>119.158</v>
      </c>
      <c r="AG1123">
        <v>1157.0630000000001</v>
      </c>
      <c r="AH1123">
        <v>1385.972</v>
      </c>
      <c r="AI1123">
        <v>1447.931</v>
      </c>
      <c r="AJ1123">
        <v>340.923</v>
      </c>
    </row>
    <row r="1124" spans="1:36" x14ac:dyDescent="0.25">
      <c r="A1124">
        <v>1119</v>
      </c>
      <c r="B1124">
        <v>1119</v>
      </c>
      <c r="C1124">
        <v>1709.44</v>
      </c>
      <c r="D1124">
        <v>1958.9970000000001</v>
      </c>
      <c r="E1124">
        <v>478.93299999999999</v>
      </c>
      <c r="F1124">
        <v>647.59199999999998</v>
      </c>
      <c r="H1124">
        <v>302.226</v>
      </c>
      <c r="I1124">
        <v>-34.152000000000001</v>
      </c>
      <c r="J1124">
        <v>-35.305999999999997</v>
      </c>
      <c r="L1124">
        <v>-193.72900000000001</v>
      </c>
      <c r="N1124">
        <v>1008.564</v>
      </c>
      <c r="O1124">
        <v>-2.2330000000000001</v>
      </c>
      <c r="P1124">
        <v>-3.177</v>
      </c>
      <c r="Q1124">
        <v>-1.81</v>
      </c>
      <c r="R1124">
        <v>-5.0000000000000001E-3</v>
      </c>
      <c r="S1124">
        <v>0.51400000000000001</v>
      </c>
      <c r="T1124">
        <v>1.044</v>
      </c>
      <c r="U1124">
        <v>1.147</v>
      </c>
      <c r="V1124">
        <v>0.245</v>
      </c>
      <c r="W1124">
        <v>150.92500000000001</v>
      </c>
      <c r="X1124">
        <v>-10.316000000000001</v>
      </c>
      <c r="Y1124">
        <v>145.81200000000001</v>
      </c>
      <c r="Z1124">
        <v>37.061999999999998</v>
      </c>
      <c r="AA1124">
        <v>530.29</v>
      </c>
      <c r="AB1124">
        <v>807.03499999999997</v>
      </c>
      <c r="AC1124">
        <v>1175.9380000000001</v>
      </c>
      <c r="AD1124">
        <v>-6385.7</v>
      </c>
      <c r="AE1124">
        <v>102.776</v>
      </c>
      <c r="AF1124">
        <v>119.627</v>
      </c>
      <c r="AG1124">
        <v>1172.934</v>
      </c>
      <c r="AH1124">
        <v>1400.9280000000001</v>
      </c>
      <c r="AI1124">
        <v>1461.36</v>
      </c>
      <c r="AJ1124">
        <v>344.89100000000002</v>
      </c>
    </row>
    <row r="1125" spans="1:36" x14ac:dyDescent="0.25">
      <c r="A1125">
        <v>1120</v>
      </c>
      <c r="B1125">
        <v>1120</v>
      </c>
      <c r="C1125">
        <v>1734.306</v>
      </c>
      <c r="D1125">
        <v>1987.25</v>
      </c>
      <c r="E1125">
        <v>477.517</v>
      </c>
      <c r="F1125">
        <v>644.29100000000005</v>
      </c>
      <c r="H1125">
        <v>302.702</v>
      </c>
      <c r="I1125">
        <v>-33.203000000000003</v>
      </c>
      <c r="J1125">
        <v>-35.305999999999997</v>
      </c>
      <c r="L1125">
        <v>-197.52600000000001</v>
      </c>
      <c r="N1125">
        <v>1017.0839999999999</v>
      </c>
      <c r="O1125">
        <v>-2.2570000000000001</v>
      </c>
      <c r="P1125">
        <v>-3.2330000000000001</v>
      </c>
      <c r="Q1125">
        <v>-1.82</v>
      </c>
      <c r="R1125">
        <v>0</v>
      </c>
      <c r="S1125">
        <v>0.51900000000000002</v>
      </c>
      <c r="T1125">
        <v>1.0549999999999999</v>
      </c>
      <c r="U1125">
        <v>1.167</v>
      </c>
      <c r="V1125">
        <v>0.252</v>
      </c>
      <c r="W1125">
        <v>149.51400000000001</v>
      </c>
      <c r="X1125">
        <v>-10.785</v>
      </c>
      <c r="Y1125">
        <v>146.75200000000001</v>
      </c>
      <c r="Z1125">
        <v>38.469000000000001</v>
      </c>
      <c r="AA1125">
        <v>541.11800000000005</v>
      </c>
      <c r="AB1125">
        <v>815.96699999999998</v>
      </c>
      <c r="AC1125">
        <v>1178.7619999999999</v>
      </c>
      <c r="AD1125">
        <v>-6391.26</v>
      </c>
      <c r="AE1125">
        <v>103.715</v>
      </c>
      <c r="AF1125">
        <v>122.44199999999999</v>
      </c>
      <c r="AG1125">
        <v>1180.5640000000001</v>
      </c>
      <c r="AH1125">
        <v>1401.538</v>
      </c>
      <c r="AI1125">
        <v>1461.665</v>
      </c>
      <c r="AJ1125">
        <v>347.02699999999999</v>
      </c>
    </row>
    <row r="1126" spans="1:36" x14ac:dyDescent="0.25">
      <c r="A1126">
        <v>1121</v>
      </c>
      <c r="B1126">
        <v>1121</v>
      </c>
      <c r="C1126">
        <v>1745.3050000000001</v>
      </c>
      <c r="D1126">
        <v>1998.2639999999999</v>
      </c>
      <c r="E1126">
        <v>477.517</v>
      </c>
      <c r="F1126">
        <v>643.34799999999996</v>
      </c>
      <c r="H1126">
        <v>302.702</v>
      </c>
      <c r="I1126">
        <v>-34.152000000000001</v>
      </c>
      <c r="J1126">
        <v>-35.305999999999997</v>
      </c>
      <c r="L1126">
        <v>-198.476</v>
      </c>
      <c r="N1126">
        <v>1024.184</v>
      </c>
      <c r="O1126">
        <v>-2.2770000000000001</v>
      </c>
      <c r="P1126">
        <v>-3.2810000000000001</v>
      </c>
      <c r="Q1126">
        <v>-1.8440000000000001</v>
      </c>
      <c r="R1126">
        <v>0</v>
      </c>
      <c r="S1126">
        <v>0.52800000000000002</v>
      </c>
      <c r="T1126">
        <v>1.071</v>
      </c>
      <c r="U1126">
        <v>1.1739999999999999</v>
      </c>
      <c r="V1126">
        <v>0.25600000000000001</v>
      </c>
      <c r="W1126">
        <v>149.98500000000001</v>
      </c>
      <c r="X1126">
        <v>-10.785</v>
      </c>
      <c r="Y1126">
        <v>147.69300000000001</v>
      </c>
      <c r="Z1126">
        <v>39.408000000000001</v>
      </c>
      <c r="AA1126">
        <v>546.29700000000003</v>
      </c>
      <c r="AB1126">
        <v>821.13900000000001</v>
      </c>
      <c r="AC1126">
        <v>1179.703</v>
      </c>
      <c r="AD1126">
        <v>-6526.9870000000001</v>
      </c>
      <c r="AE1126">
        <v>105.123</v>
      </c>
      <c r="AF1126">
        <v>121.973</v>
      </c>
      <c r="AG1126">
        <v>1192.7729999999999</v>
      </c>
      <c r="AH1126">
        <v>1409.1690000000001</v>
      </c>
      <c r="AI1126">
        <v>1474.4839999999999</v>
      </c>
      <c r="AJ1126">
        <v>351.3</v>
      </c>
    </row>
    <row r="1127" spans="1:36" x14ac:dyDescent="0.25">
      <c r="A1127">
        <v>1122</v>
      </c>
      <c r="B1127">
        <v>1122</v>
      </c>
      <c r="C1127">
        <v>1742.4359999999999</v>
      </c>
      <c r="D1127">
        <v>1994.912</v>
      </c>
      <c r="E1127">
        <v>476.57299999999998</v>
      </c>
      <c r="F1127">
        <v>645.70600000000002</v>
      </c>
      <c r="H1127">
        <v>303.178</v>
      </c>
      <c r="I1127">
        <v>-32.728999999999999</v>
      </c>
      <c r="J1127">
        <v>-35.783000000000001</v>
      </c>
      <c r="L1127">
        <v>-198.001</v>
      </c>
      <c r="N1127">
        <v>1025.604</v>
      </c>
      <c r="O1127">
        <v>-2.2770000000000001</v>
      </c>
      <c r="P1127">
        <v>-3.2759999999999998</v>
      </c>
      <c r="Q1127">
        <v>-1.853</v>
      </c>
      <c r="R1127">
        <v>-5.0000000000000001E-3</v>
      </c>
      <c r="S1127">
        <v>0.52300000000000002</v>
      </c>
      <c r="T1127">
        <v>1.071</v>
      </c>
      <c r="U1127">
        <v>1.1850000000000001</v>
      </c>
      <c r="V1127">
        <v>0.252</v>
      </c>
      <c r="W1127">
        <v>149.04400000000001</v>
      </c>
      <c r="X1127">
        <v>-12.192</v>
      </c>
      <c r="Y1127">
        <v>148.16399999999999</v>
      </c>
      <c r="Z1127">
        <v>37.530999999999999</v>
      </c>
      <c r="AA1127">
        <v>547.70899999999995</v>
      </c>
      <c r="AB1127">
        <v>822.54899999999998</v>
      </c>
      <c r="AC1127">
        <v>1177.3499999999999</v>
      </c>
      <c r="AD1127">
        <v>-6421.3729999999996</v>
      </c>
      <c r="AE1127">
        <v>104.185</v>
      </c>
      <c r="AF1127">
        <v>121.973</v>
      </c>
      <c r="AG1127">
        <v>1193.6880000000001</v>
      </c>
      <c r="AH1127">
        <v>1420.461</v>
      </c>
      <c r="AI1127">
        <v>1483.6410000000001</v>
      </c>
      <c r="AJ1127">
        <v>351.3</v>
      </c>
    </row>
    <row r="1128" spans="1:36" x14ac:dyDescent="0.25">
      <c r="A1128">
        <v>1123</v>
      </c>
      <c r="B1128">
        <v>1123</v>
      </c>
      <c r="C1128">
        <v>1741.479</v>
      </c>
      <c r="D1128">
        <v>1993.4760000000001</v>
      </c>
      <c r="E1128">
        <v>476.1</v>
      </c>
      <c r="F1128">
        <v>642.87599999999998</v>
      </c>
      <c r="H1128">
        <v>303.178</v>
      </c>
      <c r="I1128">
        <v>-33.203000000000003</v>
      </c>
      <c r="J1128">
        <v>-35.783000000000001</v>
      </c>
      <c r="L1128">
        <v>-197.52600000000001</v>
      </c>
      <c r="N1128">
        <v>1027.971</v>
      </c>
      <c r="O1128">
        <v>-2.286</v>
      </c>
      <c r="P1128">
        <v>-3.2810000000000001</v>
      </c>
      <c r="Q1128">
        <v>-1.8440000000000001</v>
      </c>
      <c r="R1128">
        <v>-0.01</v>
      </c>
      <c r="S1128">
        <v>0.52800000000000002</v>
      </c>
      <c r="T1128">
        <v>1.071</v>
      </c>
      <c r="U1128">
        <v>1.181</v>
      </c>
      <c r="V1128">
        <v>0.252</v>
      </c>
      <c r="W1128">
        <v>149.51400000000001</v>
      </c>
      <c r="X1128">
        <v>-10.785</v>
      </c>
      <c r="Y1128">
        <v>147.69300000000001</v>
      </c>
      <c r="Z1128">
        <v>37.061999999999998</v>
      </c>
      <c r="AA1128">
        <v>548.65099999999995</v>
      </c>
      <c r="AB1128">
        <v>822.07899999999995</v>
      </c>
      <c r="AC1128">
        <v>1176.8789999999999</v>
      </c>
      <c r="AD1128">
        <v>-5798.35</v>
      </c>
      <c r="AE1128">
        <v>104.654</v>
      </c>
      <c r="AF1128">
        <v>121.504</v>
      </c>
      <c r="AG1128">
        <v>1193.6880000000001</v>
      </c>
      <c r="AH1128">
        <v>1421.682</v>
      </c>
      <c r="AI1128">
        <v>1482.115</v>
      </c>
      <c r="AJ1128">
        <v>351.3</v>
      </c>
    </row>
    <row r="1129" spans="1:36" x14ac:dyDescent="0.25">
      <c r="A1129">
        <v>1124</v>
      </c>
      <c r="B1129">
        <v>1124</v>
      </c>
      <c r="C1129">
        <v>1741.479</v>
      </c>
      <c r="D1129">
        <v>1992.9970000000001</v>
      </c>
      <c r="E1129">
        <v>477.517</v>
      </c>
      <c r="F1129">
        <v>644.29100000000005</v>
      </c>
      <c r="H1129">
        <v>303.654</v>
      </c>
      <c r="I1129">
        <v>-33.203000000000003</v>
      </c>
      <c r="J1129">
        <v>-35.305999999999997</v>
      </c>
      <c r="L1129">
        <v>-197.52600000000001</v>
      </c>
      <c r="N1129">
        <v>1031.2840000000001</v>
      </c>
      <c r="O1129">
        <v>-2.2909999999999999</v>
      </c>
      <c r="P1129">
        <v>-3.2810000000000001</v>
      </c>
      <c r="Q1129">
        <v>-1.8440000000000001</v>
      </c>
      <c r="R1129">
        <v>-5.0000000000000001E-3</v>
      </c>
      <c r="S1129">
        <v>0.53300000000000003</v>
      </c>
      <c r="T1129">
        <v>1.0660000000000001</v>
      </c>
      <c r="U1129">
        <v>1.181</v>
      </c>
      <c r="V1129">
        <v>0.25600000000000001</v>
      </c>
      <c r="W1129">
        <v>149.51400000000001</v>
      </c>
      <c r="X1129">
        <v>-11.254</v>
      </c>
      <c r="Y1129">
        <v>147.69300000000001</v>
      </c>
      <c r="Z1129">
        <v>38</v>
      </c>
      <c r="AA1129">
        <v>550.06299999999999</v>
      </c>
      <c r="AB1129">
        <v>823.02</v>
      </c>
      <c r="AC1129">
        <v>1175.9380000000001</v>
      </c>
      <c r="AD1129">
        <v>-6067.7740000000003</v>
      </c>
      <c r="AE1129">
        <v>104.185</v>
      </c>
      <c r="AF1129">
        <v>121.504</v>
      </c>
      <c r="AG1129">
        <v>1194.299</v>
      </c>
      <c r="AH1129">
        <v>1413.136</v>
      </c>
      <c r="AI1129">
        <v>1481.5039999999999</v>
      </c>
      <c r="AJ1129">
        <v>350.995</v>
      </c>
    </row>
    <row r="1130" spans="1:36" x14ac:dyDescent="0.25">
      <c r="A1130">
        <v>1125</v>
      </c>
      <c r="B1130">
        <v>1125</v>
      </c>
      <c r="C1130">
        <v>1741.479</v>
      </c>
      <c r="D1130">
        <v>1991.0809999999999</v>
      </c>
      <c r="E1130">
        <v>477.98899999999998</v>
      </c>
      <c r="F1130">
        <v>646.649</v>
      </c>
      <c r="H1130">
        <v>302.702</v>
      </c>
      <c r="I1130">
        <v>-33.203000000000003</v>
      </c>
      <c r="J1130">
        <v>-35.783000000000001</v>
      </c>
      <c r="L1130">
        <v>-197.05199999999999</v>
      </c>
      <c r="N1130">
        <v>1029.864</v>
      </c>
      <c r="O1130">
        <v>-2.286</v>
      </c>
      <c r="P1130">
        <v>-3.2810000000000001</v>
      </c>
      <c r="Q1130">
        <v>-1.8440000000000001</v>
      </c>
      <c r="R1130">
        <v>-5.0000000000000001E-3</v>
      </c>
      <c r="S1130">
        <v>0.52800000000000002</v>
      </c>
      <c r="T1130">
        <v>1.0660000000000001</v>
      </c>
      <c r="U1130">
        <v>1.181</v>
      </c>
      <c r="V1130">
        <v>0.252</v>
      </c>
      <c r="W1130">
        <v>149.51400000000001</v>
      </c>
      <c r="X1130">
        <v>-10.785</v>
      </c>
      <c r="Y1130">
        <v>147.69300000000001</v>
      </c>
      <c r="Z1130">
        <v>36.593000000000004</v>
      </c>
      <c r="AA1130">
        <v>551.005</v>
      </c>
      <c r="AB1130">
        <v>822.54899999999998</v>
      </c>
      <c r="AC1130">
        <v>1174.5250000000001</v>
      </c>
      <c r="AD1130">
        <v>-6376.4340000000002</v>
      </c>
      <c r="AE1130">
        <v>104.185</v>
      </c>
      <c r="AF1130">
        <v>119.627</v>
      </c>
      <c r="AG1130">
        <v>1193.9929999999999</v>
      </c>
      <c r="AH1130">
        <v>1411.61</v>
      </c>
      <c r="AI1130">
        <v>1473.2629999999999</v>
      </c>
      <c r="AJ1130">
        <v>351.3</v>
      </c>
    </row>
    <row r="1131" spans="1:36" x14ac:dyDescent="0.25">
      <c r="A1131">
        <v>1126</v>
      </c>
      <c r="B1131">
        <v>1126</v>
      </c>
      <c r="C1131">
        <v>1740.5229999999999</v>
      </c>
      <c r="D1131">
        <v>1992.039</v>
      </c>
      <c r="E1131">
        <v>478.93299999999999</v>
      </c>
      <c r="F1131">
        <v>647.12099999999998</v>
      </c>
      <c r="H1131">
        <v>303.178</v>
      </c>
      <c r="I1131">
        <v>-33.677</v>
      </c>
      <c r="J1131">
        <v>-35.305999999999997</v>
      </c>
      <c r="L1131">
        <v>-197.05199999999999</v>
      </c>
      <c r="N1131">
        <v>1029.3910000000001</v>
      </c>
      <c r="O1131">
        <v>-2.2909999999999999</v>
      </c>
      <c r="P1131">
        <v>-3.2810000000000001</v>
      </c>
      <c r="Q1131">
        <v>-1.839</v>
      </c>
      <c r="R1131">
        <v>-5.0000000000000001E-3</v>
      </c>
      <c r="S1131">
        <v>0.52300000000000002</v>
      </c>
      <c r="T1131">
        <v>1.06</v>
      </c>
      <c r="U1131">
        <v>1.1879999999999999</v>
      </c>
      <c r="V1131">
        <v>0.248</v>
      </c>
      <c r="W1131">
        <v>149.51400000000001</v>
      </c>
      <c r="X1131">
        <v>-10.785</v>
      </c>
      <c r="Y1131">
        <v>147.22300000000001</v>
      </c>
      <c r="Z1131">
        <v>37.061999999999998</v>
      </c>
      <c r="AA1131">
        <v>551.005</v>
      </c>
      <c r="AB1131">
        <v>822.07899999999995</v>
      </c>
      <c r="AC1131">
        <v>1174.9960000000001</v>
      </c>
      <c r="AD1131">
        <v>-6702.9610000000002</v>
      </c>
      <c r="AE1131">
        <v>104.185</v>
      </c>
      <c r="AF1131">
        <v>121.973</v>
      </c>
      <c r="AG1131">
        <v>1184.2270000000001</v>
      </c>
      <c r="AH1131">
        <v>1411.61</v>
      </c>
      <c r="AI1131">
        <v>1471.432</v>
      </c>
      <c r="AJ1131">
        <v>350.995</v>
      </c>
    </row>
    <row r="1132" spans="1:36" x14ac:dyDescent="0.25">
      <c r="A1132">
        <v>1127</v>
      </c>
      <c r="B1132">
        <v>1127</v>
      </c>
      <c r="C1132">
        <v>1739.566</v>
      </c>
      <c r="D1132">
        <v>1989.644</v>
      </c>
      <c r="E1132">
        <v>479.40499999999997</v>
      </c>
      <c r="F1132">
        <v>649.95000000000005</v>
      </c>
      <c r="H1132">
        <v>302.702</v>
      </c>
      <c r="I1132">
        <v>-33.203000000000003</v>
      </c>
      <c r="J1132">
        <v>-35.783000000000001</v>
      </c>
      <c r="L1132">
        <v>-196.102</v>
      </c>
      <c r="N1132">
        <v>1030.337</v>
      </c>
      <c r="O1132">
        <v>-2.282</v>
      </c>
      <c r="P1132">
        <v>-3.286</v>
      </c>
      <c r="Q1132">
        <v>-1.853</v>
      </c>
      <c r="R1132">
        <v>-5.0000000000000001E-3</v>
      </c>
      <c r="S1132">
        <v>0.52300000000000002</v>
      </c>
      <c r="T1132">
        <v>1.0660000000000001</v>
      </c>
      <c r="U1132">
        <v>1.1850000000000001</v>
      </c>
      <c r="V1132">
        <v>0.25600000000000001</v>
      </c>
      <c r="W1132">
        <v>149.04400000000001</v>
      </c>
      <c r="X1132">
        <v>-10.316000000000001</v>
      </c>
      <c r="Y1132">
        <v>147.69300000000001</v>
      </c>
      <c r="Z1132">
        <v>37.530999999999999</v>
      </c>
      <c r="AA1132">
        <v>551.94600000000003</v>
      </c>
      <c r="AB1132">
        <v>822.54899999999998</v>
      </c>
      <c r="AC1132">
        <v>1174.5250000000001</v>
      </c>
      <c r="AD1132">
        <v>-7027.4219999999996</v>
      </c>
      <c r="AE1132">
        <v>104.185</v>
      </c>
      <c r="AF1132">
        <v>122.44199999999999</v>
      </c>
      <c r="AG1132">
        <v>1183.616</v>
      </c>
      <c r="AH1132">
        <v>1411.61</v>
      </c>
      <c r="AI1132">
        <v>1471.127</v>
      </c>
      <c r="AJ1132">
        <v>350.995</v>
      </c>
    </row>
    <row r="1133" spans="1:36" x14ac:dyDescent="0.25">
      <c r="A1133">
        <v>1128</v>
      </c>
      <c r="B1133">
        <v>1128</v>
      </c>
      <c r="C1133">
        <v>1739.566</v>
      </c>
      <c r="D1133">
        <v>1989.1659999999999</v>
      </c>
      <c r="E1133">
        <v>480.82100000000003</v>
      </c>
      <c r="F1133">
        <v>650.42200000000003</v>
      </c>
      <c r="H1133">
        <v>303.178</v>
      </c>
      <c r="I1133">
        <v>-33.203000000000003</v>
      </c>
      <c r="J1133">
        <v>-36.26</v>
      </c>
      <c r="L1133">
        <v>-195.62700000000001</v>
      </c>
      <c r="N1133">
        <v>1031.7570000000001</v>
      </c>
      <c r="O1133">
        <v>-2.2770000000000001</v>
      </c>
      <c r="P1133">
        <v>-3.286</v>
      </c>
      <c r="Q1133">
        <v>-1.8440000000000001</v>
      </c>
      <c r="R1133">
        <v>-5.0000000000000001E-3</v>
      </c>
      <c r="S1133">
        <v>0.52800000000000002</v>
      </c>
      <c r="T1133">
        <v>1.0660000000000001</v>
      </c>
      <c r="U1133">
        <v>1.1850000000000001</v>
      </c>
      <c r="V1133">
        <v>0.245</v>
      </c>
      <c r="W1133">
        <v>148.57400000000001</v>
      </c>
      <c r="X1133">
        <v>-10.316000000000001</v>
      </c>
      <c r="Y1133">
        <v>147.69300000000001</v>
      </c>
      <c r="Z1133">
        <v>36.593000000000004</v>
      </c>
      <c r="AA1133">
        <v>552.41700000000003</v>
      </c>
      <c r="AB1133">
        <v>823.02</v>
      </c>
      <c r="AC1133">
        <v>1173.5840000000001</v>
      </c>
      <c r="AD1133">
        <v>-6886.277</v>
      </c>
      <c r="AE1133">
        <v>104.185</v>
      </c>
      <c r="AF1133">
        <v>122.911</v>
      </c>
      <c r="AG1133">
        <v>1183.616</v>
      </c>
      <c r="AH1133">
        <v>1402.454</v>
      </c>
      <c r="AI1133">
        <v>1461.97</v>
      </c>
      <c r="AJ1133">
        <v>351.60500000000002</v>
      </c>
    </row>
    <row r="1134" spans="1:36" x14ac:dyDescent="0.25">
      <c r="A1134">
        <v>1129</v>
      </c>
      <c r="B1134">
        <v>1129</v>
      </c>
      <c r="C1134">
        <v>1741.479</v>
      </c>
      <c r="D1134">
        <v>1991.56</v>
      </c>
      <c r="E1134">
        <v>480.34899999999999</v>
      </c>
      <c r="F1134">
        <v>652.30899999999997</v>
      </c>
      <c r="H1134">
        <v>303.178</v>
      </c>
      <c r="I1134">
        <v>-33.203000000000003</v>
      </c>
      <c r="J1134">
        <v>-35.783000000000001</v>
      </c>
      <c r="L1134">
        <v>-196.102</v>
      </c>
      <c r="N1134">
        <v>1033.1780000000001</v>
      </c>
      <c r="O1134">
        <v>-2.286</v>
      </c>
      <c r="P1134">
        <v>-3.29</v>
      </c>
      <c r="Q1134">
        <v>-1.849</v>
      </c>
      <c r="R1134">
        <v>-0.01</v>
      </c>
      <c r="S1134">
        <v>0.53300000000000003</v>
      </c>
      <c r="T1134">
        <v>1.071</v>
      </c>
      <c r="U1134">
        <v>1.1850000000000001</v>
      </c>
      <c r="V1134">
        <v>0.252</v>
      </c>
      <c r="W1134">
        <v>149.04400000000001</v>
      </c>
      <c r="X1134">
        <v>-9.8469999999999995</v>
      </c>
      <c r="Y1134">
        <v>147.22300000000001</v>
      </c>
      <c r="Z1134">
        <v>36.593000000000004</v>
      </c>
      <c r="AA1134">
        <v>553.82899999999995</v>
      </c>
      <c r="AB1134">
        <v>823.49</v>
      </c>
      <c r="AC1134">
        <v>1174.0550000000001</v>
      </c>
      <c r="AD1134">
        <v>-6594.1419999999998</v>
      </c>
      <c r="AE1134">
        <v>104.185</v>
      </c>
      <c r="AF1134">
        <v>122.44199999999999</v>
      </c>
      <c r="AG1134">
        <v>1183.616</v>
      </c>
      <c r="AH1134">
        <v>1401.2329999999999</v>
      </c>
      <c r="AI1134">
        <v>1461.36</v>
      </c>
      <c r="AJ1134">
        <v>349.16399999999999</v>
      </c>
    </row>
    <row r="1135" spans="1:36" x14ac:dyDescent="0.25">
      <c r="A1135">
        <v>1130</v>
      </c>
      <c r="B1135">
        <v>1130</v>
      </c>
      <c r="C1135">
        <v>1778.7809999999999</v>
      </c>
      <c r="D1135">
        <v>2031.309</v>
      </c>
      <c r="E1135">
        <v>477.98899999999998</v>
      </c>
      <c r="F1135">
        <v>649.47900000000004</v>
      </c>
      <c r="H1135">
        <v>305.08199999999999</v>
      </c>
      <c r="I1135">
        <v>-34.152000000000001</v>
      </c>
      <c r="J1135">
        <v>-36.737000000000002</v>
      </c>
      <c r="L1135">
        <v>-199.9</v>
      </c>
      <c r="N1135">
        <v>1042.171</v>
      </c>
      <c r="O1135">
        <v>-2.3450000000000002</v>
      </c>
      <c r="P1135">
        <v>-3.347</v>
      </c>
      <c r="Q1135">
        <v>-1.8680000000000001</v>
      </c>
      <c r="R1135">
        <v>-0.01</v>
      </c>
      <c r="S1135">
        <v>0.52800000000000002</v>
      </c>
      <c r="T1135">
        <v>1.0880000000000001</v>
      </c>
      <c r="U1135">
        <v>1.2130000000000001</v>
      </c>
      <c r="V1135">
        <v>0.25900000000000001</v>
      </c>
      <c r="W1135">
        <v>148.57400000000001</v>
      </c>
      <c r="X1135">
        <v>-12.661</v>
      </c>
      <c r="Y1135">
        <v>150.04499999999999</v>
      </c>
      <c r="Z1135">
        <v>38</v>
      </c>
      <c r="AA1135">
        <v>561.36199999999997</v>
      </c>
      <c r="AB1135">
        <v>834.77300000000002</v>
      </c>
      <c r="AC1135">
        <v>1182.999</v>
      </c>
      <c r="AD1135">
        <v>-6186.9040000000005</v>
      </c>
      <c r="AE1135">
        <v>107.001</v>
      </c>
      <c r="AF1135">
        <v>125.25700000000001</v>
      </c>
      <c r="AG1135">
        <v>1190.0260000000001</v>
      </c>
      <c r="AH1135">
        <v>1409.1690000000001</v>
      </c>
      <c r="AI1135">
        <v>1469.9059999999999</v>
      </c>
      <c r="AJ1135">
        <v>351.3</v>
      </c>
    </row>
    <row r="1136" spans="1:36" x14ac:dyDescent="0.25">
      <c r="A1136">
        <v>1131</v>
      </c>
      <c r="B1136">
        <v>1131</v>
      </c>
      <c r="C1136">
        <v>1820.8679999999999</v>
      </c>
      <c r="D1136">
        <v>2077.7669999999998</v>
      </c>
      <c r="E1136">
        <v>478.93299999999999</v>
      </c>
      <c r="F1136">
        <v>653.25199999999995</v>
      </c>
      <c r="H1136">
        <v>306.51</v>
      </c>
      <c r="I1136">
        <v>-34.152000000000001</v>
      </c>
      <c r="J1136">
        <v>-39.122999999999998</v>
      </c>
      <c r="L1136">
        <v>-202.274</v>
      </c>
      <c r="N1136">
        <v>1055.8979999999999</v>
      </c>
      <c r="O1136">
        <v>-2.3889999999999998</v>
      </c>
      <c r="P1136">
        <v>-3.4470000000000001</v>
      </c>
      <c r="Q1136">
        <v>-1.9059999999999999</v>
      </c>
      <c r="R1136">
        <v>5.0000000000000001E-3</v>
      </c>
      <c r="S1136">
        <v>0.54800000000000004</v>
      </c>
      <c r="T1136">
        <v>1.0880000000000001</v>
      </c>
      <c r="U1136">
        <v>1.2509999999999999</v>
      </c>
      <c r="V1136">
        <v>0.27</v>
      </c>
      <c r="W1136">
        <v>148.57400000000001</v>
      </c>
      <c r="X1136">
        <v>-14.068</v>
      </c>
      <c r="Y1136">
        <v>151.92699999999999</v>
      </c>
      <c r="Z1136">
        <v>38.469000000000001</v>
      </c>
      <c r="AA1136">
        <v>572.19100000000003</v>
      </c>
      <c r="AB1136">
        <v>843.23599999999999</v>
      </c>
      <c r="AC1136">
        <v>1175.9380000000001</v>
      </c>
      <c r="AD1136">
        <v>-6536.2510000000002</v>
      </c>
      <c r="AE1136">
        <v>109.34699999999999</v>
      </c>
      <c r="AF1136">
        <v>126.66500000000001</v>
      </c>
      <c r="AG1136">
        <v>1226.346</v>
      </c>
      <c r="AH1136">
        <v>1427.787</v>
      </c>
      <c r="AI1136">
        <v>1490.66</v>
      </c>
      <c r="AJ1136">
        <v>361.06700000000001</v>
      </c>
    </row>
    <row r="1137" spans="1:36" x14ac:dyDescent="0.25">
      <c r="A1137">
        <v>1132</v>
      </c>
      <c r="B1137">
        <v>1132</v>
      </c>
      <c r="C1137">
        <v>1858.1759999999999</v>
      </c>
      <c r="D1137">
        <v>2115.607</v>
      </c>
      <c r="E1137">
        <v>479.87700000000001</v>
      </c>
      <c r="F1137">
        <v>659.38300000000004</v>
      </c>
      <c r="H1137">
        <v>306.98700000000002</v>
      </c>
      <c r="I1137">
        <v>-35.1</v>
      </c>
      <c r="J1137">
        <v>-39.122999999999998</v>
      </c>
      <c r="L1137">
        <v>-204.173</v>
      </c>
      <c r="N1137">
        <v>1054.952</v>
      </c>
      <c r="O1137">
        <v>-2.4470000000000001</v>
      </c>
      <c r="P1137">
        <v>-3.5270000000000001</v>
      </c>
      <c r="Q1137">
        <v>-1.958</v>
      </c>
      <c r="R1137">
        <v>-5.0000000000000001E-3</v>
      </c>
      <c r="S1137">
        <v>0.57199999999999995</v>
      </c>
      <c r="T1137">
        <v>1.109</v>
      </c>
      <c r="U1137">
        <v>1.286</v>
      </c>
      <c r="V1137">
        <v>0.27800000000000002</v>
      </c>
      <c r="W1137">
        <v>147.63300000000001</v>
      </c>
      <c r="X1137">
        <v>-15.474</v>
      </c>
      <c r="Y1137">
        <v>153.809</v>
      </c>
      <c r="Z1137">
        <v>38.469000000000001</v>
      </c>
      <c r="AA1137">
        <v>583.49099999999999</v>
      </c>
      <c r="AB1137">
        <v>854.05</v>
      </c>
      <c r="AC1137">
        <v>1168.4059999999999</v>
      </c>
      <c r="AD1137">
        <v>-6167.4369999999999</v>
      </c>
      <c r="AE1137">
        <v>110.755</v>
      </c>
      <c r="AF1137">
        <v>127.134</v>
      </c>
      <c r="AG1137">
        <v>1252.5940000000001</v>
      </c>
      <c r="AH1137">
        <v>1491.271</v>
      </c>
      <c r="AI1137">
        <v>1547.7349999999999</v>
      </c>
      <c r="AJ1137">
        <v>369.91800000000001</v>
      </c>
    </row>
    <row r="1138" spans="1:36" x14ac:dyDescent="0.25">
      <c r="A1138">
        <v>1133</v>
      </c>
      <c r="B1138">
        <v>1133</v>
      </c>
      <c r="C1138">
        <v>1865.829</v>
      </c>
      <c r="D1138">
        <v>2118.4810000000002</v>
      </c>
      <c r="E1138">
        <v>484.12599999999998</v>
      </c>
      <c r="F1138">
        <v>660.32600000000002</v>
      </c>
      <c r="H1138">
        <v>307.46300000000002</v>
      </c>
      <c r="I1138">
        <v>-35.573999999999998</v>
      </c>
      <c r="J1138">
        <v>-40.076999999999998</v>
      </c>
      <c r="L1138">
        <v>-201.79900000000001</v>
      </c>
      <c r="N1138">
        <v>1065.366</v>
      </c>
      <c r="O1138">
        <v>-2.4620000000000002</v>
      </c>
      <c r="P1138">
        <v>-3.5459999999999998</v>
      </c>
      <c r="Q1138">
        <v>-1.9770000000000001</v>
      </c>
      <c r="R1138">
        <v>-5.0000000000000001E-3</v>
      </c>
      <c r="S1138">
        <v>0.56699999999999995</v>
      </c>
      <c r="T1138">
        <v>1.115</v>
      </c>
      <c r="U1138">
        <v>1.2889999999999999</v>
      </c>
      <c r="V1138">
        <v>0.28100000000000003</v>
      </c>
      <c r="W1138">
        <v>147.16300000000001</v>
      </c>
      <c r="X1138">
        <v>-15.474</v>
      </c>
      <c r="Y1138">
        <v>153.809</v>
      </c>
      <c r="Z1138">
        <v>37.061999999999998</v>
      </c>
      <c r="AA1138">
        <v>587.25800000000004</v>
      </c>
      <c r="AB1138">
        <v>855.46100000000001</v>
      </c>
      <c r="AC1138">
        <v>1157.579</v>
      </c>
      <c r="AD1138">
        <v>-6082.6090000000004</v>
      </c>
      <c r="AE1138">
        <v>110.755</v>
      </c>
      <c r="AF1138">
        <v>128.072</v>
      </c>
      <c r="AG1138">
        <v>1266.329</v>
      </c>
      <c r="AH1138">
        <v>1510.499</v>
      </c>
      <c r="AI1138">
        <v>1570.932</v>
      </c>
      <c r="AJ1138">
        <v>371.13900000000001</v>
      </c>
    </row>
    <row r="1139" spans="1:36" x14ac:dyDescent="0.25">
      <c r="A1139">
        <v>1134</v>
      </c>
      <c r="B1139">
        <v>1134</v>
      </c>
      <c r="C1139">
        <v>1866.308</v>
      </c>
      <c r="D1139">
        <v>2118.4810000000002</v>
      </c>
      <c r="E1139">
        <v>484.59800000000001</v>
      </c>
      <c r="F1139">
        <v>660.798</v>
      </c>
      <c r="H1139">
        <v>306.98700000000002</v>
      </c>
      <c r="I1139">
        <v>-36.997</v>
      </c>
      <c r="J1139">
        <v>-39.122999999999998</v>
      </c>
      <c r="L1139">
        <v>-200.375</v>
      </c>
      <c r="N1139">
        <v>1058.739</v>
      </c>
      <c r="O1139">
        <v>-2.4569999999999999</v>
      </c>
      <c r="P1139">
        <v>-3.556</v>
      </c>
      <c r="Q1139">
        <v>-1.986</v>
      </c>
      <c r="R1139">
        <v>-5.0000000000000001E-3</v>
      </c>
      <c r="S1139">
        <v>0.57199999999999995</v>
      </c>
      <c r="T1139">
        <v>1.1040000000000001</v>
      </c>
      <c r="U1139">
        <v>1.2929999999999999</v>
      </c>
      <c r="V1139">
        <v>0.27800000000000002</v>
      </c>
      <c r="W1139">
        <v>146.69300000000001</v>
      </c>
      <c r="X1139">
        <v>-15.943</v>
      </c>
      <c r="Y1139">
        <v>153.33799999999999</v>
      </c>
      <c r="Z1139">
        <v>37.061999999999998</v>
      </c>
      <c r="AA1139">
        <v>569.36599999999999</v>
      </c>
      <c r="AB1139">
        <v>854.99099999999999</v>
      </c>
      <c r="AC1139">
        <v>1150.518</v>
      </c>
      <c r="AD1139">
        <v>-5772.8379999999997</v>
      </c>
      <c r="AE1139">
        <v>110.755</v>
      </c>
      <c r="AF1139">
        <v>127.60299999999999</v>
      </c>
      <c r="AG1139">
        <v>1258.6990000000001</v>
      </c>
      <c r="AH1139">
        <v>1503.7850000000001</v>
      </c>
      <c r="AI1139">
        <v>1561.7750000000001</v>
      </c>
      <c r="AJ1139">
        <v>370.529</v>
      </c>
    </row>
    <row r="1140" spans="1:36" x14ac:dyDescent="0.25">
      <c r="A1140">
        <v>1135</v>
      </c>
      <c r="B1140">
        <v>1135</v>
      </c>
      <c r="C1140">
        <v>1865.829</v>
      </c>
      <c r="D1140">
        <v>2118.4810000000002</v>
      </c>
      <c r="E1140">
        <v>483.18200000000002</v>
      </c>
      <c r="F1140">
        <v>650.42200000000003</v>
      </c>
      <c r="H1140">
        <v>306.03399999999999</v>
      </c>
      <c r="I1140">
        <v>-36.997</v>
      </c>
      <c r="J1140">
        <v>-39.122999999999998</v>
      </c>
      <c r="L1140">
        <v>-199.42500000000001</v>
      </c>
      <c r="N1140">
        <v>1088.088</v>
      </c>
      <c r="O1140">
        <v>-2.472</v>
      </c>
      <c r="P1140">
        <v>-3.5510000000000002</v>
      </c>
      <c r="Q1140">
        <v>-1.986</v>
      </c>
      <c r="R1140">
        <v>-5.0000000000000001E-3</v>
      </c>
      <c r="S1140">
        <v>0.57699999999999996</v>
      </c>
      <c r="T1140">
        <v>1.099</v>
      </c>
      <c r="U1140">
        <v>1.2889999999999999</v>
      </c>
      <c r="V1140">
        <v>0.28100000000000003</v>
      </c>
      <c r="W1140">
        <v>146.22300000000001</v>
      </c>
      <c r="X1140">
        <v>-15.943</v>
      </c>
      <c r="Y1140">
        <v>152.86799999999999</v>
      </c>
      <c r="Z1140">
        <v>36.593000000000004</v>
      </c>
      <c r="AA1140">
        <v>579.25300000000004</v>
      </c>
      <c r="AB1140">
        <v>854.52</v>
      </c>
      <c r="AC1140">
        <v>1146.2819999999999</v>
      </c>
      <c r="AD1140">
        <v>-5643.4</v>
      </c>
      <c r="AE1140">
        <v>109.34699999999999</v>
      </c>
      <c r="AF1140">
        <v>126.196</v>
      </c>
      <c r="AG1140">
        <v>1253.8150000000001</v>
      </c>
      <c r="AH1140">
        <v>1501.6479999999999</v>
      </c>
      <c r="AI1140">
        <v>1548.6510000000001</v>
      </c>
      <c r="AJ1140">
        <v>361.67700000000002</v>
      </c>
    </row>
    <row r="1141" spans="1:36" x14ac:dyDescent="0.25">
      <c r="A1141">
        <v>1136</v>
      </c>
      <c r="B1141">
        <v>1136</v>
      </c>
      <c r="C1141">
        <v>1865.3510000000001</v>
      </c>
      <c r="D1141">
        <v>2117.0439999999999</v>
      </c>
      <c r="E1141">
        <v>485.07</v>
      </c>
      <c r="F1141">
        <v>646.17700000000002</v>
      </c>
      <c r="H1141">
        <v>303.654</v>
      </c>
      <c r="I1141">
        <v>-36.997</v>
      </c>
      <c r="J1141">
        <v>-40.554000000000002</v>
      </c>
      <c r="L1141">
        <v>-197.52600000000001</v>
      </c>
      <c r="N1141">
        <v>1113.652</v>
      </c>
      <c r="O1141">
        <v>-2.4670000000000001</v>
      </c>
      <c r="P1141">
        <v>-3.5609999999999999</v>
      </c>
      <c r="Q1141">
        <v>-1.986</v>
      </c>
      <c r="R1141">
        <v>-0.01</v>
      </c>
      <c r="S1141">
        <v>0.57199999999999995</v>
      </c>
      <c r="T1141">
        <v>1.109</v>
      </c>
      <c r="U1141">
        <v>1.2929999999999999</v>
      </c>
      <c r="V1141">
        <v>0.28100000000000003</v>
      </c>
      <c r="W1141">
        <v>146.22300000000001</v>
      </c>
      <c r="X1141">
        <v>-16.411999999999999</v>
      </c>
      <c r="Y1141">
        <v>152.86799999999999</v>
      </c>
      <c r="Z1141">
        <v>35.185000000000002</v>
      </c>
      <c r="AA1141">
        <v>581.13699999999994</v>
      </c>
      <c r="AB1141">
        <v>855.46100000000001</v>
      </c>
      <c r="AC1141">
        <v>1143.4580000000001</v>
      </c>
      <c r="AD1141">
        <v>-6488.5429999999997</v>
      </c>
      <c r="AE1141">
        <v>109.81699999999999</v>
      </c>
      <c r="AF1141">
        <v>126.196</v>
      </c>
      <c r="AG1141">
        <v>1244.354</v>
      </c>
      <c r="AH1141">
        <v>1492.797</v>
      </c>
      <c r="AI1141">
        <v>1541.9359999999999</v>
      </c>
      <c r="AJ1141">
        <v>361.37200000000001</v>
      </c>
    </row>
    <row r="1142" spans="1:36" x14ac:dyDescent="0.25">
      <c r="A1142">
        <v>1137</v>
      </c>
      <c r="B1142">
        <v>1137</v>
      </c>
      <c r="C1142">
        <v>1865.829</v>
      </c>
      <c r="D1142">
        <v>2115.607</v>
      </c>
      <c r="E1142">
        <v>486.01400000000001</v>
      </c>
      <c r="F1142">
        <v>644.29100000000005</v>
      </c>
      <c r="H1142">
        <v>305.55799999999999</v>
      </c>
      <c r="I1142">
        <v>-36.997</v>
      </c>
      <c r="J1142">
        <v>-40.076999999999998</v>
      </c>
      <c r="L1142">
        <v>-197.52600000000001</v>
      </c>
      <c r="N1142">
        <v>1133.5360000000001</v>
      </c>
      <c r="O1142">
        <v>-2.4620000000000002</v>
      </c>
      <c r="P1142">
        <v>-3.556</v>
      </c>
      <c r="Q1142">
        <v>-1.9910000000000001</v>
      </c>
      <c r="R1142">
        <v>0</v>
      </c>
      <c r="S1142">
        <v>0.56699999999999995</v>
      </c>
      <c r="T1142">
        <v>1.115</v>
      </c>
      <c r="U1142">
        <v>1.296</v>
      </c>
      <c r="V1142">
        <v>0.27800000000000002</v>
      </c>
      <c r="W1142">
        <v>145.28200000000001</v>
      </c>
      <c r="X1142">
        <v>-15.943</v>
      </c>
      <c r="Y1142">
        <v>152.398</v>
      </c>
      <c r="Z1142">
        <v>36.124000000000002</v>
      </c>
      <c r="AA1142">
        <v>582.07799999999997</v>
      </c>
      <c r="AB1142">
        <v>854.52</v>
      </c>
      <c r="AC1142">
        <v>1141.104</v>
      </c>
      <c r="AD1142">
        <v>-5784.8990000000003</v>
      </c>
      <c r="AE1142">
        <v>109.34699999999999</v>
      </c>
      <c r="AF1142">
        <v>127.60299999999999</v>
      </c>
      <c r="AG1142">
        <v>1243.7429999999999</v>
      </c>
      <c r="AH1142">
        <v>1491.576</v>
      </c>
      <c r="AI1142">
        <v>1541.326</v>
      </c>
      <c r="AJ1142">
        <v>361.983</v>
      </c>
    </row>
    <row r="1143" spans="1:36" x14ac:dyDescent="0.25">
      <c r="A1143">
        <v>1138</v>
      </c>
      <c r="B1143">
        <v>1138</v>
      </c>
      <c r="C1143">
        <v>1864.394</v>
      </c>
      <c r="D1143">
        <v>2115.607</v>
      </c>
      <c r="E1143">
        <v>486.48599999999999</v>
      </c>
      <c r="F1143">
        <v>644.29100000000005</v>
      </c>
      <c r="H1143">
        <v>305.55799999999999</v>
      </c>
      <c r="I1143">
        <v>-36.523000000000003</v>
      </c>
      <c r="J1143">
        <v>-39.6</v>
      </c>
      <c r="L1143">
        <v>-198.001</v>
      </c>
      <c r="N1143">
        <v>1148.213</v>
      </c>
      <c r="O1143">
        <v>-2.472</v>
      </c>
      <c r="P1143">
        <v>-3.556</v>
      </c>
      <c r="Q1143">
        <v>-1.9910000000000001</v>
      </c>
      <c r="R1143">
        <v>-0.01</v>
      </c>
      <c r="S1143">
        <v>0.57199999999999995</v>
      </c>
      <c r="T1143">
        <v>1.1040000000000001</v>
      </c>
      <c r="U1143">
        <v>1.296</v>
      </c>
      <c r="V1143">
        <v>0.28899999999999998</v>
      </c>
      <c r="W1143">
        <v>145.75200000000001</v>
      </c>
      <c r="X1143">
        <v>-16.881</v>
      </c>
      <c r="Y1143">
        <v>153.33799999999999</v>
      </c>
      <c r="Z1143">
        <v>36.593000000000004</v>
      </c>
      <c r="AA1143">
        <v>584.90300000000002</v>
      </c>
      <c r="AB1143">
        <v>854.05</v>
      </c>
      <c r="AC1143">
        <v>1140.633</v>
      </c>
      <c r="AD1143">
        <v>-5874.4160000000002</v>
      </c>
      <c r="AE1143">
        <v>109.81699999999999</v>
      </c>
      <c r="AF1143">
        <v>128.072</v>
      </c>
      <c r="AG1143">
        <v>1243.4380000000001</v>
      </c>
      <c r="AH1143">
        <v>1491.576</v>
      </c>
      <c r="AI1143">
        <v>1532.78</v>
      </c>
      <c r="AJ1143">
        <v>361.06700000000001</v>
      </c>
    </row>
    <row r="1144" spans="1:36" x14ac:dyDescent="0.25">
      <c r="A1144">
        <v>1139</v>
      </c>
      <c r="B1144">
        <v>1139</v>
      </c>
      <c r="C1144">
        <v>1864.873</v>
      </c>
      <c r="D1144">
        <v>2114.6489999999999</v>
      </c>
      <c r="E1144">
        <v>486.95800000000003</v>
      </c>
      <c r="F1144">
        <v>644.76199999999994</v>
      </c>
      <c r="H1144">
        <v>305.08199999999999</v>
      </c>
      <c r="I1144">
        <v>-36.048999999999999</v>
      </c>
      <c r="J1144">
        <v>-39.6</v>
      </c>
      <c r="L1144">
        <v>-197.05199999999999</v>
      </c>
      <c r="N1144">
        <v>1157.2080000000001</v>
      </c>
      <c r="O1144">
        <v>-2.472</v>
      </c>
      <c r="P1144">
        <v>-3.5609999999999999</v>
      </c>
      <c r="Q1144">
        <v>-1.986</v>
      </c>
      <c r="R1144">
        <v>0</v>
      </c>
      <c r="S1144">
        <v>0.57699999999999996</v>
      </c>
      <c r="T1144">
        <v>1.1040000000000001</v>
      </c>
      <c r="U1144">
        <v>1.3</v>
      </c>
      <c r="V1144">
        <v>0.28100000000000003</v>
      </c>
      <c r="W1144">
        <v>144.81200000000001</v>
      </c>
      <c r="X1144">
        <v>-15.943</v>
      </c>
      <c r="Y1144">
        <v>152.86799999999999</v>
      </c>
      <c r="Z1144">
        <v>35.655000000000001</v>
      </c>
      <c r="AA1144">
        <v>586.31600000000003</v>
      </c>
      <c r="AB1144">
        <v>854.52</v>
      </c>
      <c r="AC1144">
        <v>1140.163</v>
      </c>
      <c r="AD1144">
        <v>-6577.933</v>
      </c>
      <c r="AE1144">
        <v>109.81699999999999</v>
      </c>
      <c r="AF1144">
        <v>127.134</v>
      </c>
      <c r="AG1144">
        <v>1243.7429999999999</v>
      </c>
      <c r="AH1144">
        <v>1492.1869999999999</v>
      </c>
      <c r="AI1144">
        <v>1530.9490000000001</v>
      </c>
      <c r="AJ1144">
        <v>361.37200000000001</v>
      </c>
    </row>
    <row r="1145" spans="1:36" x14ac:dyDescent="0.25">
      <c r="A1145">
        <v>1140</v>
      </c>
      <c r="B1145">
        <v>1140</v>
      </c>
      <c r="C1145">
        <v>1864.394</v>
      </c>
      <c r="D1145">
        <v>2116.0859999999998</v>
      </c>
      <c r="E1145">
        <v>486.48599999999999</v>
      </c>
      <c r="F1145">
        <v>645.70600000000002</v>
      </c>
      <c r="H1145">
        <v>305.55799999999999</v>
      </c>
      <c r="I1145">
        <v>-36.523000000000003</v>
      </c>
      <c r="J1145">
        <v>-40.076999999999998</v>
      </c>
      <c r="L1145">
        <v>-197.05199999999999</v>
      </c>
      <c r="N1145">
        <v>1167.624</v>
      </c>
      <c r="O1145">
        <v>-2.4769999999999999</v>
      </c>
      <c r="P1145">
        <v>-3.556</v>
      </c>
      <c r="Q1145">
        <v>-1.986</v>
      </c>
      <c r="R1145">
        <v>-0.01</v>
      </c>
      <c r="S1145">
        <v>0.56699999999999995</v>
      </c>
      <c r="T1145">
        <v>1.109</v>
      </c>
      <c r="U1145">
        <v>1.296</v>
      </c>
      <c r="V1145">
        <v>0.28499999999999998</v>
      </c>
      <c r="W1145">
        <v>145.75200000000001</v>
      </c>
      <c r="X1145">
        <v>-16.411999999999999</v>
      </c>
      <c r="Y1145">
        <v>152.398</v>
      </c>
      <c r="Z1145">
        <v>35.185000000000002</v>
      </c>
      <c r="AA1145">
        <v>587.25800000000004</v>
      </c>
      <c r="AB1145">
        <v>854.52</v>
      </c>
      <c r="AC1145">
        <v>1138.75</v>
      </c>
      <c r="AD1145">
        <v>-6578.86</v>
      </c>
      <c r="AE1145">
        <v>109.81699999999999</v>
      </c>
      <c r="AF1145">
        <v>126.66500000000001</v>
      </c>
      <c r="AG1145">
        <v>1243.4380000000001</v>
      </c>
      <c r="AH1145">
        <v>1485.472</v>
      </c>
      <c r="AI1145">
        <v>1531.864</v>
      </c>
      <c r="AJ1145">
        <v>361.37200000000001</v>
      </c>
    </row>
    <row r="1146" spans="1:36" x14ac:dyDescent="0.25">
      <c r="A1146">
        <v>1141</v>
      </c>
      <c r="B1146">
        <v>1141</v>
      </c>
      <c r="C1146">
        <v>1864.873</v>
      </c>
      <c r="D1146">
        <v>2116.0859999999998</v>
      </c>
      <c r="E1146">
        <v>485.07</v>
      </c>
      <c r="F1146">
        <v>644.29100000000005</v>
      </c>
      <c r="H1146">
        <v>305.55799999999999</v>
      </c>
      <c r="I1146">
        <v>-36.523000000000003</v>
      </c>
      <c r="J1146">
        <v>-40.076999999999998</v>
      </c>
      <c r="L1146">
        <v>-197.05199999999999</v>
      </c>
      <c r="N1146">
        <v>1168.5709999999999</v>
      </c>
      <c r="O1146">
        <v>-2.4670000000000001</v>
      </c>
      <c r="P1146">
        <v>-3.556</v>
      </c>
      <c r="Q1146">
        <v>-1.9910000000000001</v>
      </c>
      <c r="R1146">
        <v>-0.01</v>
      </c>
      <c r="S1146">
        <v>0.58199999999999996</v>
      </c>
      <c r="T1146">
        <v>1.109</v>
      </c>
      <c r="U1146">
        <v>1.296</v>
      </c>
      <c r="V1146">
        <v>0.28100000000000003</v>
      </c>
      <c r="W1146">
        <v>145.75200000000001</v>
      </c>
      <c r="X1146">
        <v>-16.881</v>
      </c>
      <c r="Y1146">
        <v>152.86799999999999</v>
      </c>
      <c r="Z1146">
        <v>35.185000000000002</v>
      </c>
      <c r="AA1146">
        <v>587.72799999999995</v>
      </c>
      <c r="AB1146">
        <v>854.52</v>
      </c>
      <c r="AC1146">
        <v>1138.75</v>
      </c>
      <c r="AD1146">
        <v>-6007.0389999999998</v>
      </c>
      <c r="AE1146">
        <v>109.81699999999999</v>
      </c>
      <c r="AF1146">
        <v>126.66500000000001</v>
      </c>
      <c r="AG1146">
        <v>1235.808</v>
      </c>
      <c r="AH1146">
        <v>1481.809</v>
      </c>
      <c r="AI1146">
        <v>1530.338</v>
      </c>
      <c r="AJ1146">
        <v>361.67700000000002</v>
      </c>
    </row>
    <row r="1147" spans="1:36" x14ac:dyDescent="0.25">
      <c r="A1147">
        <v>1142</v>
      </c>
      <c r="B1147">
        <v>1142</v>
      </c>
      <c r="C1147">
        <v>1864.873</v>
      </c>
      <c r="D1147">
        <v>2116.0859999999998</v>
      </c>
      <c r="E1147">
        <v>485.07</v>
      </c>
      <c r="F1147">
        <v>646.649</v>
      </c>
      <c r="H1147">
        <v>305.55799999999999</v>
      </c>
      <c r="I1147">
        <v>-36.997</v>
      </c>
      <c r="J1147">
        <v>-40.554000000000002</v>
      </c>
      <c r="L1147">
        <v>-196.102</v>
      </c>
      <c r="N1147">
        <v>1175.2</v>
      </c>
      <c r="O1147">
        <v>-2.4769999999999999</v>
      </c>
      <c r="P1147">
        <v>-3.57</v>
      </c>
      <c r="Q1147">
        <v>-1.986</v>
      </c>
      <c r="R1147">
        <v>0</v>
      </c>
      <c r="S1147">
        <v>0.57199999999999995</v>
      </c>
      <c r="T1147">
        <v>1.115</v>
      </c>
      <c r="U1147">
        <v>1.2929999999999999</v>
      </c>
      <c r="V1147">
        <v>0.28100000000000003</v>
      </c>
      <c r="W1147">
        <v>144.81200000000001</v>
      </c>
      <c r="X1147">
        <v>-15.943</v>
      </c>
      <c r="Y1147">
        <v>152.398</v>
      </c>
      <c r="Z1147">
        <v>34.716000000000001</v>
      </c>
      <c r="AA1147">
        <v>588.66999999999996</v>
      </c>
      <c r="AB1147">
        <v>854.52</v>
      </c>
      <c r="AC1147">
        <v>1137.809</v>
      </c>
      <c r="AD1147">
        <v>-6138.6989999999996</v>
      </c>
      <c r="AE1147">
        <v>109.81699999999999</v>
      </c>
      <c r="AF1147">
        <v>126.66500000000001</v>
      </c>
      <c r="AG1147">
        <v>1234.2819999999999</v>
      </c>
      <c r="AH1147">
        <v>1481.809</v>
      </c>
      <c r="AI1147">
        <v>1521.182</v>
      </c>
      <c r="AJ1147">
        <v>361.06700000000001</v>
      </c>
    </row>
    <row r="1148" spans="1:36" x14ac:dyDescent="0.25">
      <c r="A1148">
        <v>1143</v>
      </c>
      <c r="B1148">
        <v>1143</v>
      </c>
      <c r="C1148">
        <v>1864.394</v>
      </c>
      <c r="D1148">
        <v>2115.607</v>
      </c>
      <c r="E1148">
        <v>486.48599999999999</v>
      </c>
      <c r="F1148">
        <v>646.649</v>
      </c>
      <c r="H1148">
        <v>302.226</v>
      </c>
      <c r="I1148">
        <v>-36.523000000000003</v>
      </c>
      <c r="J1148">
        <v>-40.076999999999998</v>
      </c>
      <c r="L1148">
        <v>-196.102</v>
      </c>
      <c r="N1148">
        <v>1182.7760000000001</v>
      </c>
      <c r="O1148">
        <v>-2.4769999999999999</v>
      </c>
      <c r="P1148">
        <v>-3.5609999999999999</v>
      </c>
      <c r="Q1148">
        <v>-1.986</v>
      </c>
      <c r="R1148">
        <v>-5.0000000000000001E-3</v>
      </c>
      <c r="S1148">
        <v>0.57699999999999996</v>
      </c>
      <c r="T1148">
        <v>1.109</v>
      </c>
      <c r="U1148">
        <v>1.296</v>
      </c>
      <c r="V1148">
        <v>0.28899999999999998</v>
      </c>
      <c r="W1148">
        <v>144.34200000000001</v>
      </c>
      <c r="X1148">
        <v>-16.411999999999999</v>
      </c>
      <c r="Y1148">
        <v>151.92699999999999</v>
      </c>
      <c r="Z1148">
        <v>34.716000000000001</v>
      </c>
      <c r="AA1148">
        <v>589.61199999999997</v>
      </c>
      <c r="AB1148">
        <v>854.52</v>
      </c>
      <c r="AC1148">
        <v>1137.338</v>
      </c>
      <c r="AD1148">
        <v>-6429.7120000000004</v>
      </c>
      <c r="AE1148">
        <v>109.81699999999999</v>
      </c>
      <c r="AF1148">
        <v>127.60299999999999</v>
      </c>
      <c r="AG1148">
        <v>1233.9760000000001</v>
      </c>
      <c r="AH1148">
        <v>1481.1990000000001</v>
      </c>
      <c r="AI1148">
        <v>1521.182</v>
      </c>
      <c r="AJ1148">
        <v>360.762</v>
      </c>
    </row>
    <row r="1149" spans="1:36" x14ac:dyDescent="0.25">
      <c r="A1149">
        <v>1144</v>
      </c>
      <c r="B1149">
        <v>1144</v>
      </c>
      <c r="C1149">
        <v>1864.394</v>
      </c>
      <c r="D1149">
        <v>2115.607</v>
      </c>
      <c r="E1149">
        <v>486.01400000000001</v>
      </c>
      <c r="F1149">
        <v>646.649</v>
      </c>
      <c r="H1149">
        <v>302.702</v>
      </c>
      <c r="I1149">
        <v>-36.997</v>
      </c>
      <c r="J1149">
        <v>-39.6</v>
      </c>
      <c r="L1149">
        <v>-195.62700000000001</v>
      </c>
      <c r="N1149">
        <v>1189.8779999999999</v>
      </c>
      <c r="O1149">
        <v>-2.4670000000000001</v>
      </c>
      <c r="P1149">
        <v>-3.5609999999999999</v>
      </c>
      <c r="Q1149">
        <v>-1.986</v>
      </c>
      <c r="R1149">
        <v>-5.0000000000000001E-3</v>
      </c>
      <c r="S1149">
        <v>0.57199999999999995</v>
      </c>
      <c r="T1149">
        <v>1.109</v>
      </c>
      <c r="U1149">
        <v>1.3</v>
      </c>
      <c r="V1149">
        <v>0.27800000000000002</v>
      </c>
      <c r="W1149">
        <v>145.28200000000001</v>
      </c>
      <c r="X1149">
        <v>-15.943</v>
      </c>
      <c r="Y1149">
        <v>152.398</v>
      </c>
      <c r="Z1149">
        <v>34.247</v>
      </c>
      <c r="AA1149">
        <v>590.553</v>
      </c>
      <c r="AB1149">
        <v>854.52</v>
      </c>
      <c r="AC1149">
        <v>1135.9259999999999</v>
      </c>
      <c r="AD1149">
        <v>-6067.31</v>
      </c>
      <c r="AE1149">
        <v>110.286</v>
      </c>
      <c r="AF1149">
        <v>126.66500000000001</v>
      </c>
      <c r="AG1149">
        <v>1233.9760000000001</v>
      </c>
      <c r="AH1149">
        <v>1481.809</v>
      </c>
      <c r="AI1149">
        <v>1521.4870000000001</v>
      </c>
      <c r="AJ1149">
        <v>361.06700000000001</v>
      </c>
    </row>
    <row r="1150" spans="1:36" x14ac:dyDescent="0.25">
      <c r="A1150">
        <v>1145</v>
      </c>
      <c r="B1150">
        <v>1145</v>
      </c>
      <c r="C1150">
        <v>1863.9159999999999</v>
      </c>
      <c r="D1150">
        <v>2115.1280000000002</v>
      </c>
      <c r="E1150">
        <v>487.90300000000002</v>
      </c>
      <c r="F1150">
        <v>647.59199999999998</v>
      </c>
      <c r="H1150">
        <v>302.702</v>
      </c>
      <c r="I1150">
        <v>-36.997</v>
      </c>
      <c r="J1150">
        <v>-40.554000000000002</v>
      </c>
      <c r="L1150">
        <v>-196.102</v>
      </c>
      <c r="N1150">
        <v>1137.3230000000001</v>
      </c>
      <c r="O1150">
        <v>-2.472</v>
      </c>
      <c r="P1150">
        <v>-3.556</v>
      </c>
      <c r="Q1150">
        <v>-1.986</v>
      </c>
      <c r="R1150">
        <v>-5.0000000000000001E-3</v>
      </c>
      <c r="S1150">
        <v>0.57699999999999996</v>
      </c>
      <c r="T1150">
        <v>1.1040000000000001</v>
      </c>
      <c r="U1150">
        <v>1.296</v>
      </c>
      <c r="V1150">
        <v>0.28100000000000003</v>
      </c>
      <c r="W1150">
        <v>144.81200000000001</v>
      </c>
      <c r="X1150">
        <v>-16.411999999999999</v>
      </c>
      <c r="Y1150">
        <v>152.398</v>
      </c>
      <c r="Z1150">
        <v>34.247</v>
      </c>
      <c r="AA1150">
        <v>591.024</v>
      </c>
      <c r="AB1150">
        <v>854.52</v>
      </c>
      <c r="AC1150">
        <v>1135.9259999999999</v>
      </c>
      <c r="AD1150">
        <v>-6619.15</v>
      </c>
      <c r="AE1150">
        <v>111.22499999999999</v>
      </c>
      <c r="AF1150">
        <v>127.134</v>
      </c>
      <c r="AG1150">
        <v>1233.9760000000001</v>
      </c>
      <c r="AH1150">
        <v>1481.5039999999999</v>
      </c>
      <c r="AI1150">
        <v>1521.4870000000001</v>
      </c>
      <c r="AJ1150">
        <v>357.09899999999999</v>
      </c>
    </row>
    <row r="1151" spans="1:36" x14ac:dyDescent="0.25">
      <c r="A1151">
        <v>1146</v>
      </c>
      <c r="B1151">
        <v>1146</v>
      </c>
      <c r="C1151">
        <v>1863.9159999999999</v>
      </c>
      <c r="D1151">
        <v>2115.1280000000002</v>
      </c>
      <c r="E1151">
        <v>486.95800000000003</v>
      </c>
      <c r="F1151">
        <v>649.95000000000005</v>
      </c>
      <c r="H1151">
        <v>302.702</v>
      </c>
      <c r="I1151">
        <v>-36.048999999999999</v>
      </c>
      <c r="J1151">
        <v>-39.6</v>
      </c>
      <c r="L1151">
        <v>-194.678</v>
      </c>
      <c r="N1151">
        <v>1151.0530000000001</v>
      </c>
      <c r="O1151">
        <v>-2.4670000000000001</v>
      </c>
      <c r="P1151">
        <v>-3.556</v>
      </c>
      <c r="Q1151">
        <v>-1.9910000000000001</v>
      </c>
      <c r="R1151">
        <v>-5.0000000000000001E-3</v>
      </c>
      <c r="S1151">
        <v>0.58199999999999996</v>
      </c>
      <c r="T1151">
        <v>1.1040000000000001</v>
      </c>
      <c r="U1151">
        <v>1.296</v>
      </c>
      <c r="V1151">
        <v>0.28100000000000003</v>
      </c>
      <c r="W1151">
        <v>144.81200000000001</v>
      </c>
      <c r="X1151">
        <v>-15.943</v>
      </c>
      <c r="Y1151">
        <v>151.92699999999999</v>
      </c>
      <c r="Z1151">
        <v>34.247</v>
      </c>
      <c r="AA1151">
        <v>591.495</v>
      </c>
      <c r="AB1151">
        <v>854.52</v>
      </c>
      <c r="AC1151">
        <v>1134.9849999999999</v>
      </c>
      <c r="AD1151">
        <v>-379.97</v>
      </c>
      <c r="AE1151">
        <v>112.164</v>
      </c>
      <c r="AF1151">
        <v>128.072</v>
      </c>
      <c r="AG1151">
        <v>1233.671</v>
      </c>
      <c r="AH1151">
        <v>1481.1990000000001</v>
      </c>
      <c r="AI1151">
        <v>1520.877</v>
      </c>
      <c r="AJ1151">
        <v>352.82600000000002</v>
      </c>
    </row>
    <row r="1152" spans="1:36" x14ac:dyDescent="0.25">
      <c r="A1152">
        <v>1147</v>
      </c>
      <c r="B1152">
        <v>1147</v>
      </c>
      <c r="C1152">
        <v>1863.4380000000001</v>
      </c>
      <c r="D1152">
        <v>2114.17</v>
      </c>
      <c r="E1152">
        <v>488.375</v>
      </c>
      <c r="F1152">
        <v>649.47900000000004</v>
      </c>
      <c r="H1152">
        <v>302.702</v>
      </c>
      <c r="I1152">
        <v>-36.997</v>
      </c>
      <c r="J1152">
        <v>-40.076999999999998</v>
      </c>
      <c r="L1152">
        <v>-195.15299999999999</v>
      </c>
      <c r="N1152">
        <v>1152</v>
      </c>
      <c r="O1152">
        <v>-2.4769999999999999</v>
      </c>
      <c r="P1152">
        <v>-3.5609999999999999</v>
      </c>
      <c r="Q1152">
        <v>-1.986</v>
      </c>
      <c r="R1152">
        <v>-5.0000000000000001E-3</v>
      </c>
      <c r="S1152">
        <v>0.57199999999999995</v>
      </c>
      <c r="T1152">
        <v>1.109</v>
      </c>
      <c r="U1152">
        <v>1.296</v>
      </c>
      <c r="V1152">
        <v>0.28100000000000003</v>
      </c>
      <c r="W1152">
        <v>145.28200000000001</v>
      </c>
      <c r="X1152">
        <v>-15.943</v>
      </c>
      <c r="Y1152">
        <v>152.86799999999999</v>
      </c>
      <c r="Z1152">
        <v>34.247</v>
      </c>
      <c r="AA1152">
        <v>591.96600000000001</v>
      </c>
      <c r="AB1152">
        <v>854.05</v>
      </c>
      <c r="AC1152">
        <v>1134.9849999999999</v>
      </c>
      <c r="AD1152">
        <v>-5673.5590000000002</v>
      </c>
      <c r="AE1152">
        <v>112.164</v>
      </c>
      <c r="AF1152">
        <v>129.011</v>
      </c>
      <c r="AG1152">
        <v>1233.366</v>
      </c>
      <c r="AH1152">
        <v>1481.5039999999999</v>
      </c>
      <c r="AI1152">
        <v>1515.9929999999999</v>
      </c>
      <c r="AJ1152">
        <v>351.911</v>
      </c>
    </row>
    <row r="1153" spans="1:36" x14ac:dyDescent="0.25">
      <c r="A1153">
        <v>1148</v>
      </c>
      <c r="B1153">
        <v>1148</v>
      </c>
      <c r="C1153">
        <v>1862.9590000000001</v>
      </c>
      <c r="D1153">
        <v>2114.17</v>
      </c>
      <c r="E1153">
        <v>488.375</v>
      </c>
      <c r="F1153">
        <v>650.89400000000001</v>
      </c>
      <c r="H1153">
        <v>303.654</v>
      </c>
      <c r="I1153">
        <v>-36.997</v>
      </c>
      <c r="J1153">
        <v>-39.6</v>
      </c>
      <c r="L1153">
        <v>-195.15299999999999</v>
      </c>
      <c r="N1153">
        <v>1160.049</v>
      </c>
      <c r="O1153">
        <v>-2.472</v>
      </c>
      <c r="P1153">
        <v>-3.5609999999999999</v>
      </c>
      <c r="Q1153">
        <v>-1.986</v>
      </c>
      <c r="R1153">
        <v>-5.0000000000000001E-3</v>
      </c>
      <c r="S1153">
        <v>0.57199999999999995</v>
      </c>
      <c r="T1153">
        <v>1.109</v>
      </c>
      <c r="U1153">
        <v>1.3</v>
      </c>
      <c r="V1153">
        <v>0.28100000000000003</v>
      </c>
      <c r="W1153">
        <v>144.81200000000001</v>
      </c>
      <c r="X1153">
        <v>-15.474</v>
      </c>
      <c r="Y1153">
        <v>152.398</v>
      </c>
      <c r="Z1153">
        <v>33.308999999999997</v>
      </c>
      <c r="AA1153">
        <v>592.43700000000001</v>
      </c>
      <c r="AB1153">
        <v>854.52</v>
      </c>
      <c r="AC1153">
        <v>1134.5139999999999</v>
      </c>
      <c r="AD1153">
        <v>-6611.277</v>
      </c>
      <c r="AE1153">
        <v>111.694</v>
      </c>
      <c r="AF1153">
        <v>128.072</v>
      </c>
      <c r="AG1153">
        <v>1233.9760000000001</v>
      </c>
      <c r="AH1153">
        <v>1480.588</v>
      </c>
      <c r="AI1153">
        <v>1511.72</v>
      </c>
      <c r="AJ1153">
        <v>350.995</v>
      </c>
    </row>
    <row r="1154" spans="1:36" x14ac:dyDescent="0.25">
      <c r="A1154">
        <v>1149</v>
      </c>
      <c r="B1154">
        <v>1149</v>
      </c>
      <c r="C1154">
        <v>1862.9590000000001</v>
      </c>
      <c r="D1154">
        <v>2113.212</v>
      </c>
      <c r="E1154">
        <v>489.791</v>
      </c>
      <c r="F1154">
        <v>653.25199999999995</v>
      </c>
      <c r="H1154">
        <v>302.702</v>
      </c>
      <c r="I1154">
        <v>-36.997</v>
      </c>
      <c r="J1154">
        <v>-39.6</v>
      </c>
      <c r="L1154">
        <v>-194.203</v>
      </c>
      <c r="N1154">
        <v>1161.4690000000001</v>
      </c>
      <c r="O1154">
        <v>-2.4620000000000002</v>
      </c>
      <c r="P1154">
        <v>-3.556</v>
      </c>
      <c r="Q1154">
        <v>-1.986</v>
      </c>
      <c r="R1154">
        <v>-5.0000000000000001E-3</v>
      </c>
      <c r="S1154">
        <v>0.57699999999999996</v>
      </c>
      <c r="T1154">
        <v>1.1040000000000001</v>
      </c>
      <c r="U1154">
        <v>1.296</v>
      </c>
      <c r="V1154">
        <v>0.28499999999999998</v>
      </c>
      <c r="W1154">
        <v>144.81200000000001</v>
      </c>
      <c r="X1154">
        <v>-15.474</v>
      </c>
      <c r="Y1154">
        <v>152.86799999999999</v>
      </c>
      <c r="Z1154">
        <v>33.777999999999999</v>
      </c>
      <c r="AA1154">
        <v>590.553</v>
      </c>
      <c r="AB1154">
        <v>854.05</v>
      </c>
      <c r="AC1154">
        <v>1133.1020000000001</v>
      </c>
      <c r="AD1154">
        <v>-7031.5860000000002</v>
      </c>
      <c r="AE1154">
        <v>112.164</v>
      </c>
      <c r="AF1154">
        <v>129.47999999999999</v>
      </c>
      <c r="AG1154">
        <v>1227.8720000000001</v>
      </c>
      <c r="AH1154">
        <v>1472.0419999999999</v>
      </c>
      <c r="AI1154">
        <v>1511.72</v>
      </c>
      <c r="AJ1154">
        <v>350.995</v>
      </c>
    </row>
    <row r="1155" spans="1:36" x14ac:dyDescent="0.25">
      <c r="A1155">
        <v>1150</v>
      </c>
      <c r="B1155">
        <v>1150</v>
      </c>
      <c r="C1155">
        <v>1862.0029999999999</v>
      </c>
      <c r="D1155">
        <v>2112.7330000000002</v>
      </c>
      <c r="E1155">
        <v>490.26299999999998</v>
      </c>
      <c r="F1155">
        <v>647.59199999999998</v>
      </c>
      <c r="H1155">
        <v>302.702</v>
      </c>
      <c r="I1155">
        <v>-36.997</v>
      </c>
      <c r="J1155">
        <v>-40.076999999999998</v>
      </c>
      <c r="L1155">
        <v>-194.678</v>
      </c>
      <c r="N1155">
        <v>1183.723</v>
      </c>
      <c r="O1155">
        <v>-2.4670000000000001</v>
      </c>
      <c r="P1155">
        <v>-3.5649999999999999</v>
      </c>
      <c r="Q1155">
        <v>-1.9910000000000001</v>
      </c>
      <c r="R1155">
        <v>-5.0000000000000001E-3</v>
      </c>
      <c r="S1155">
        <v>0.57199999999999995</v>
      </c>
      <c r="T1155">
        <v>1.1040000000000001</v>
      </c>
      <c r="U1155">
        <v>1.2929999999999999</v>
      </c>
      <c r="V1155">
        <v>0.28100000000000003</v>
      </c>
      <c r="W1155">
        <v>145.28200000000001</v>
      </c>
      <c r="X1155">
        <v>-15.474</v>
      </c>
      <c r="Y1155">
        <v>152.398</v>
      </c>
      <c r="Z1155">
        <v>33.777999999999999</v>
      </c>
      <c r="AA1155">
        <v>592.43700000000001</v>
      </c>
      <c r="AB1155">
        <v>854.05</v>
      </c>
      <c r="AC1155">
        <v>1132.1610000000001</v>
      </c>
      <c r="AD1155">
        <v>-6549.2190000000001</v>
      </c>
      <c r="AE1155">
        <v>112.164</v>
      </c>
      <c r="AF1155">
        <v>129.011</v>
      </c>
      <c r="AG1155">
        <v>1223.5989999999999</v>
      </c>
      <c r="AH1155">
        <v>1472.0419999999999</v>
      </c>
      <c r="AI1155">
        <v>1511.72</v>
      </c>
      <c r="AJ1155">
        <v>350.995</v>
      </c>
    </row>
    <row r="1156" spans="1:36" x14ac:dyDescent="0.25">
      <c r="A1156">
        <v>1151</v>
      </c>
      <c r="B1156">
        <v>1151</v>
      </c>
      <c r="C1156">
        <v>1861.5239999999999</v>
      </c>
      <c r="D1156">
        <v>2111.2959999999998</v>
      </c>
      <c r="E1156">
        <v>491.20699999999999</v>
      </c>
      <c r="F1156">
        <v>650.42200000000003</v>
      </c>
      <c r="H1156">
        <v>302.702</v>
      </c>
      <c r="I1156">
        <v>-36.523000000000003</v>
      </c>
      <c r="J1156">
        <v>-39.6</v>
      </c>
      <c r="L1156">
        <v>-194.678</v>
      </c>
      <c r="N1156">
        <v>1159.575</v>
      </c>
      <c r="O1156">
        <v>-2.472</v>
      </c>
      <c r="P1156">
        <v>-3.5609999999999999</v>
      </c>
      <c r="Q1156">
        <v>-1.996</v>
      </c>
      <c r="R1156">
        <v>-5.0000000000000001E-3</v>
      </c>
      <c r="S1156">
        <v>0.57699999999999996</v>
      </c>
      <c r="T1156">
        <v>1.1040000000000001</v>
      </c>
      <c r="U1156">
        <v>1.3</v>
      </c>
      <c r="V1156">
        <v>0.28499999999999998</v>
      </c>
      <c r="W1156">
        <v>144.34200000000001</v>
      </c>
      <c r="X1156">
        <v>-15.943</v>
      </c>
      <c r="Y1156">
        <v>151.92699999999999</v>
      </c>
      <c r="Z1156">
        <v>34.247</v>
      </c>
      <c r="AA1156">
        <v>591.96600000000001</v>
      </c>
      <c r="AB1156">
        <v>853.58</v>
      </c>
      <c r="AC1156">
        <v>1130.749</v>
      </c>
      <c r="AD1156">
        <v>-6197.5640000000003</v>
      </c>
      <c r="AE1156">
        <v>111.694</v>
      </c>
      <c r="AF1156">
        <v>130.41800000000001</v>
      </c>
      <c r="AG1156">
        <v>1224.2090000000001</v>
      </c>
      <c r="AH1156">
        <v>1471.7370000000001</v>
      </c>
      <c r="AI1156">
        <v>1512.0250000000001</v>
      </c>
      <c r="AJ1156">
        <v>351.3</v>
      </c>
    </row>
    <row r="1157" spans="1:36" x14ac:dyDescent="0.25">
      <c r="A1157">
        <v>1152</v>
      </c>
      <c r="B1157">
        <v>1152</v>
      </c>
      <c r="C1157">
        <v>1860.568</v>
      </c>
      <c r="D1157">
        <v>2111.2959999999998</v>
      </c>
      <c r="E1157">
        <v>492.15100000000001</v>
      </c>
      <c r="F1157">
        <v>661.27</v>
      </c>
      <c r="H1157">
        <v>304.60599999999999</v>
      </c>
      <c r="I1157">
        <v>-36.523000000000003</v>
      </c>
      <c r="J1157">
        <v>-39.6</v>
      </c>
      <c r="L1157">
        <v>-194.203</v>
      </c>
      <c r="N1157">
        <v>1104.184</v>
      </c>
      <c r="O1157">
        <v>-2.472</v>
      </c>
      <c r="P1157">
        <v>-3.5609999999999999</v>
      </c>
      <c r="Q1157">
        <v>-1.9770000000000001</v>
      </c>
      <c r="R1157">
        <v>-0.01</v>
      </c>
      <c r="S1157">
        <v>0.57199999999999995</v>
      </c>
      <c r="T1157">
        <v>1.109</v>
      </c>
      <c r="U1157">
        <v>1.296</v>
      </c>
      <c r="V1157">
        <v>0.28100000000000003</v>
      </c>
      <c r="W1157">
        <v>145.28200000000001</v>
      </c>
      <c r="X1157">
        <v>-15.474</v>
      </c>
      <c r="Y1157">
        <v>152.86799999999999</v>
      </c>
      <c r="Z1157">
        <v>33.308999999999997</v>
      </c>
      <c r="AA1157">
        <v>592.90800000000002</v>
      </c>
      <c r="AB1157">
        <v>853.58</v>
      </c>
      <c r="AC1157">
        <v>1129.807</v>
      </c>
      <c r="AD1157">
        <v>-7113.9390000000003</v>
      </c>
      <c r="AE1157">
        <v>112.164</v>
      </c>
      <c r="AF1157">
        <v>128.542</v>
      </c>
      <c r="AG1157">
        <v>1223.2940000000001</v>
      </c>
      <c r="AH1157">
        <v>1471.432</v>
      </c>
      <c r="AI1157">
        <v>1511.415</v>
      </c>
      <c r="AJ1157">
        <v>350.995</v>
      </c>
    </row>
    <row r="1158" spans="1:36" x14ac:dyDescent="0.25">
      <c r="A1158">
        <v>1153</v>
      </c>
      <c r="B1158">
        <v>1153</v>
      </c>
      <c r="C1158">
        <v>1859.133</v>
      </c>
      <c r="D1158">
        <v>2110.3380000000002</v>
      </c>
      <c r="E1158">
        <v>493.56799999999998</v>
      </c>
      <c r="F1158">
        <v>664.57100000000003</v>
      </c>
      <c r="H1158">
        <v>304.60599999999999</v>
      </c>
      <c r="I1158">
        <v>-36.523000000000003</v>
      </c>
      <c r="J1158">
        <v>-39.6</v>
      </c>
      <c r="L1158">
        <v>-194.678</v>
      </c>
      <c r="N1158">
        <v>1089.982</v>
      </c>
      <c r="O1158">
        <v>-2.472</v>
      </c>
      <c r="P1158">
        <v>-3.556</v>
      </c>
      <c r="Q1158">
        <v>-1.982</v>
      </c>
      <c r="R1158">
        <v>-0.01</v>
      </c>
      <c r="S1158">
        <v>0.57199999999999995</v>
      </c>
      <c r="T1158">
        <v>1.109</v>
      </c>
      <c r="U1158">
        <v>1.3</v>
      </c>
      <c r="V1158">
        <v>0.28499999999999998</v>
      </c>
      <c r="W1158">
        <v>144.34200000000001</v>
      </c>
      <c r="X1158">
        <v>-15.943</v>
      </c>
      <c r="Y1158">
        <v>152.398</v>
      </c>
      <c r="Z1158">
        <v>33.777999999999999</v>
      </c>
      <c r="AA1158">
        <v>593.84900000000005</v>
      </c>
      <c r="AB1158">
        <v>853.11</v>
      </c>
      <c r="AC1158">
        <v>1128.866</v>
      </c>
      <c r="AD1158">
        <v>-5603.0309999999999</v>
      </c>
      <c r="AE1158">
        <v>112.164</v>
      </c>
      <c r="AF1158">
        <v>129.011</v>
      </c>
      <c r="AG1158">
        <v>1223.904</v>
      </c>
      <c r="AH1158">
        <v>1471.7370000000001</v>
      </c>
      <c r="AI1158">
        <v>1507.752</v>
      </c>
      <c r="AJ1158">
        <v>351.3</v>
      </c>
    </row>
    <row r="1159" spans="1:36" x14ac:dyDescent="0.25">
      <c r="A1159">
        <v>1154</v>
      </c>
      <c r="B1159">
        <v>1154</v>
      </c>
      <c r="C1159">
        <v>1858.1759999999999</v>
      </c>
      <c r="D1159">
        <v>2107.9430000000002</v>
      </c>
      <c r="E1159">
        <v>487.43</v>
      </c>
      <c r="F1159">
        <v>667.87300000000005</v>
      </c>
      <c r="H1159">
        <v>305.55799999999999</v>
      </c>
      <c r="I1159">
        <v>-36.997</v>
      </c>
      <c r="J1159">
        <v>-40.554000000000002</v>
      </c>
      <c r="L1159">
        <v>-193.72900000000001</v>
      </c>
      <c r="N1159">
        <v>1081.461</v>
      </c>
      <c r="O1159">
        <v>-2.4670000000000001</v>
      </c>
      <c r="P1159">
        <v>-3.5510000000000002</v>
      </c>
      <c r="Q1159">
        <v>-1.9910000000000001</v>
      </c>
      <c r="R1159">
        <v>-1.4999999999999999E-2</v>
      </c>
      <c r="S1159">
        <v>0.57199999999999995</v>
      </c>
      <c r="T1159">
        <v>1.109</v>
      </c>
      <c r="U1159">
        <v>1.296</v>
      </c>
      <c r="V1159">
        <v>0.28100000000000003</v>
      </c>
      <c r="W1159">
        <v>144.34200000000001</v>
      </c>
      <c r="X1159">
        <v>-15.474</v>
      </c>
      <c r="Y1159">
        <v>151.92699999999999</v>
      </c>
      <c r="Z1159">
        <v>34.247</v>
      </c>
      <c r="AA1159">
        <v>593.84900000000005</v>
      </c>
      <c r="AB1159">
        <v>853.11</v>
      </c>
      <c r="AC1159">
        <v>1128.866</v>
      </c>
      <c r="AD1159">
        <v>-7274.9059999999999</v>
      </c>
      <c r="AE1159">
        <v>112.633</v>
      </c>
      <c r="AF1159">
        <v>129.011</v>
      </c>
      <c r="AG1159">
        <v>1223.5989999999999</v>
      </c>
      <c r="AH1159">
        <v>1471.7370000000001</v>
      </c>
      <c r="AI1159">
        <v>1501.6479999999999</v>
      </c>
      <c r="AJ1159">
        <v>351.3</v>
      </c>
    </row>
    <row r="1160" spans="1:36" x14ac:dyDescent="0.25">
      <c r="A1160">
        <v>1155</v>
      </c>
      <c r="B1160">
        <v>1155</v>
      </c>
      <c r="C1160">
        <v>1858.654</v>
      </c>
      <c r="D1160">
        <v>2107.9430000000002</v>
      </c>
      <c r="E1160">
        <v>486.95800000000003</v>
      </c>
      <c r="F1160">
        <v>668.81600000000003</v>
      </c>
      <c r="H1160">
        <v>304.13</v>
      </c>
      <c r="I1160">
        <v>-36.997</v>
      </c>
      <c r="J1160">
        <v>-39.122999999999998</v>
      </c>
      <c r="L1160">
        <v>-193.25399999999999</v>
      </c>
      <c r="N1160">
        <v>1076.7270000000001</v>
      </c>
      <c r="O1160">
        <v>-2.4620000000000002</v>
      </c>
      <c r="P1160">
        <v>-3.556</v>
      </c>
      <c r="Q1160">
        <v>-1.9910000000000001</v>
      </c>
      <c r="R1160">
        <v>-5.0000000000000001E-3</v>
      </c>
      <c r="S1160">
        <v>0.57699999999999996</v>
      </c>
      <c r="T1160">
        <v>1.109</v>
      </c>
      <c r="U1160">
        <v>1.296</v>
      </c>
      <c r="V1160">
        <v>0.28100000000000003</v>
      </c>
      <c r="W1160">
        <v>144.34200000000001</v>
      </c>
      <c r="X1160">
        <v>-15.943</v>
      </c>
      <c r="Y1160">
        <v>151.92699999999999</v>
      </c>
      <c r="Z1160">
        <v>34.247</v>
      </c>
      <c r="AA1160">
        <v>593.84900000000005</v>
      </c>
      <c r="AB1160">
        <v>852.64</v>
      </c>
      <c r="AC1160">
        <v>1127.454</v>
      </c>
      <c r="AD1160">
        <v>-6785.8320000000003</v>
      </c>
      <c r="AE1160">
        <v>112.633</v>
      </c>
      <c r="AF1160">
        <v>128.072</v>
      </c>
      <c r="AG1160">
        <v>1223.904</v>
      </c>
      <c r="AH1160">
        <v>1466.2429999999999</v>
      </c>
      <c r="AI1160">
        <v>1501.3430000000001</v>
      </c>
      <c r="AJ1160">
        <v>351.3</v>
      </c>
    </row>
    <row r="1161" spans="1:36" x14ac:dyDescent="0.25">
      <c r="A1161">
        <v>1156</v>
      </c>
      <c r="B1161">
        <v>1156</v>
      </c>
      <c r="C1161">
        <v>1857.6980000000001</v>
      </c>
      <c r="D1161">
        <v>2106.9850000000001</v>
      </c>
      <c r="E1161">
        <v>485.54199999999997</v>
      </c>
      <c r="F1161">
        <v>670.23099999999999</v>
      </c>
      <c r="H1161">
        <v>304.60599999999999</v>
      </c>
      <c r="I1161">
        <v>-36.997</v>
      </c>
      <c r="J1161">
        <v>-40.076999999999998</v>
      </c>
      <c r="L1161">
        <v>-193.25399999999999</v>
      </c>
      <c r="N1161">
        <v>1072.4659999999999</v>
      </c>
      <c r="O1161">
        <v>-2.4670000000000001</v>
      </c>
      <c r="P1161">
        <v>-3.5609999999999999</v>
      </c>
      <c r="Q1161">
        <v>-1.986</v>
      </c>
      <c r="R1161">
        <v>-5.0000000000000001E-3</v>
      </c>
      <c r="S1161">
        <v>0.56699999999999995</v>
      </c>
      <c r="T1161">
        <v>1.1040000000000001</v>
      </c>
      <c r="U1161">
        <v>1.3029999999999999</v>
      </c>
      <c r="V1161">
        <v>0.28100000000000003</v>
      </c>
      <c r="W1161">
        <v>144.81200000000001</v>
      </c>
      <c r="X1161">
        <v>-15.943</v>
      </c>
      <c r="Y1161">
        <v>151.92699999999999</v>
      </c>
      <c r="Z1161">
        <v>33.777999999999999</v>
      </c>
      <c r="AA1161">
        <v>594.79100000000005</v>
      </c>
      <c r="AB1161">
        <v>852.64</v>
      </c>
      <c r="AC1161">
        <v>1127.454</v>
      </c>
      <c r="AD1161">
        <v>-5801.1329999999998</v>
      </c>
      <c r="AE1161">
        <v>111.694</v>
      </c>
      <c r="AF1161">
        <v>127.60299999999999</v>
      </c>
      <c r="AG1161">
        <v>1223.5989999999999</v>
      </c>
      <c r="AH1161">
        <v>1461.97</v>
      </c>
      <c r="AI1161">
        <v>1501.3430000000001</v>
      </c>
      <c r="AJ1161">
        <v>351.3</v>
      </c>
    </row>
    <row r="1162" spans="1:36" x14ac:dyDescent="0.25">
      <c r="A1162">
        <v>1157</v>
      </c>
      <c r="B1162">
        <v>1157</v>
      </c>
      <c r="C1162">
        <v>1856.741</v>
      </c>
      <c r="D1162">
        <v>2106.027</v>
      </c>
      <c r="E1162">
        <v>485.54199999999997</v>
      </c>
      <c r="F1162">
        <v>672.11699999999996</v>
      </c>
      <c r="H1162">
        <v>304.60599999999999</v>
      </c>
      <c r="I1162">
        <v>-36.523000000000003</v>
      </c>
      <c r="J1162">
        <v>-41.030999999999999</v>
      </c>
      <c r="L1162">
        <v>-193.25399999999999</v>
      </c>
      <c r="N1162">
        <v>1071.046</v>
      </c>
      <c r="O1162">
        <v>-2.472</v>
      </c>
      <c r="P1162">
        <v>-3.5649999999999999</v>
      </c>
      <c r="Q1162">
        <v>-1.986</v>
      </c>
      <c r="R1162">
        <v>-5.0000000000000001E-3</v>
      </c>
      <c r="S1162">
        <v>0.57699999999999996</v>
      </c>
      <c r="T1162">
        <v>1.109</v>
      </c>
      <c r="U1162">
        <v>1.296</v>
      </c>
      <c r="V1162">
        <v>0.28100000000000003</v>
      </c>
      <c r="W1162">
        <v>144.34200000000001</v>
      </c>
      <c r="X1162">
        <v>-15.474</v>
      </c>
      <c r="Y1162">
        <v>151.92699999999999</v>
      </c>
      <c r="Z1162">
        <v>33.777999999999999</v>
      </c>
      <c r="AA1162">
        <v>594.79100000000005</v>
      </c>
      <c r="AB1162">
        <v>851.69899999999996</v>
      </c>
      <c r="AC1162">
        <v>1127.454</v>
      </c>
      <c r="AD1162">
        <v>-7687.26</v>
      </c>
      <c r="AE1162">
        <v>112.164</v>
      </c>
      <c r="AF1162">
        <v>128.542</v>
      </c>
      <c r="AG1162">
        <v>1223.904</v>
      </c>
      <c r="AH1162">
        <v>1461.665</v>
      </c>
      <c r="AI1162">
        <v>1501.3430000000001</v>
      </c>
      <c r="AJ1162">
        <v>350.995</v>
      </c>
    </row>
    <row r="1163" spans="1:36" x14ac:dyDescent="0.25">
      <c r="A1163">
        <v>1158</v>
      </c>
      <c r="B1163">
        <v>1158</v>
      </c>
      <c r="C1163">
        <v>1856.2629999999999</v>
      </c>
      <c r="D1163">
        <v>2105.069</v>
      </c>
      <c r="E1163">
        <v>487.90300000000002</v>
      </c>
      <c r="F1163">
        <v>669.28700000000003</v>
      </c>
      <c r="H1163">
        <v>304.60599999999999</v>
      </c>
      <c r="I1163">
        <v>-36.523000000000003</v>
      </c>
      <c r="J1163">
        <v>-40.076999999999998</v>
      </c>
      <c r="L1163">
        <v>-192.304</v>
      </c>
      <c r="N1163">
        <v>1038.8579999999999</v>
      </c>
      <c r="O1163">
        <v>-2.4670000000000001</v>
      </c>
      <c r="P1163">
        <v>-3.556</v>
      </c>
      <c r="Q1163">
        <v>-1.986</v>
      </c>
      <c r="R1163">
        <v>-5.0000000000000001E-3</v>
      </c>
      <c r="S1163">
        <v>0.57699999999999996</v>
      </c>
      <c r="T1163">
        <v>1.099</v>
      </c>
      <c r="U1163">
        <v>1.2929999999999999</v>
      </c>
      <c r="V1163">
        <v>0.28499999999999998</v>
      </c>
      <c r="W1163">
        <v>144.34200000000001</v>
      </c>
      <c r="X1163">
        <v>-15.005000000000001</v>
      </c>
      <c r="Y1163">
        <v>152.398</v>
      </c>
      <c r="Z1163">
        <v>33.777999999999999</v>
      </c>
      <c r="AA1163">
        <v>595.73299999999995</v>
      </c>
      <c r="AB1163">
        <v>851.69899999999996</v>
      </c>
      <c r="AC1163">
        <v>1126.5119999999999</v>
      </c>
      <c r="AD1163">
        <v>-7172.6890000000003</v>
      </c>
      <c r="AE1163">
        <v>111.694</v>
      </c>
      <c r="AF1163">
        <v>127.60299999999999</v>
      </c>
      <c r="AG1163">
        <v>1223.904</v>
      </c>
      <c r="AH1163">
        <v>1461.97</v>
      </c>
      <c r="AI1163">
        <v>1497.9860000000001</v>
      </c>
      <c r="AJ1163">
        <v>351.3</v>
      </c>
    </row>
    <row r="1164" spans="1:36" x14ac:dyDescent="0.25">
      <c r="A1164">
        <v>1159</v>
      </c>
      <c r="B1164">
        <v>1159</v>
      </c>
      <c r="C1164">
        <v>1854.828</v>
      </c>
      <c r="D1164">
        <v>2104.59</v>
      </c>
      <c r="E1164">
        <v>495.928</v>
      </c>
      <c r="F1164">
        <v>660.798</v>
      </c>
      <c r="H1164">
        <v>306.03399999999999</v>
      </c>
      <c r="I1164">
        <v>-36.997</v>
      </c>
      <c r="J1164">
        <v>-40.076999999999998</v>
      </c>
      <c r="L1164">
        <v>-193.25399999999999</v>
      </c>
      <c r="N1164">
        <v>1062.5250000000001</v>
      </c>
      <c r="O1164">
        <v>-2.4670000000000001</v>
      </c>
      <c r="P1164">
        <v>-3.5510000000000002</v>
      </c>
      <c r="Q1164">
        <v>-1.9910000000000001</v>
      </c>
      <c r="R1164">
        <v>-0.01</v>
      </c>
      <c r="S1164">
        <v>0.57199999999999995</v>
      </c>
      <c r="T1164">
        <v>1.109</v>
      </c>
      <c r="U1164">
        <v>1.296</v>
      </c>
      <c r="V1164">
        <v>0.28100000000000003</v>
      </c>
      <c r="W1164">
        <v>144.81200000000001</v>
      </c>
      <c r="X1164">
        <v>-15.474</v>
      </c>
      <c r="Y1164">
        <v>151.45699999999999</v>
      </c>
      <c r="Z1164">
        <v>32.369999999999997</v>
      </c>
      <c r="AA1164">
        <v>595.26199999999994</v>
      </c>
      <c r="AB1164">
        <v>850.75900000000001</v>
      </c>
      <c r="AC1164">
        <v>1126.9829999999999</v>
      </c>
      <c r="AD1164">
        <v>-6761.759</v>
      </c>
      <c r="AE1164">
        <v>112.164</v>
      </c>
      <c r="AF1164">
        <v>126.196</v>
      </c>
      <c r="AG1164">
        <v>1214.748</v>
      </c>
      <c r="AH1164">
        <v>1461.665</v>
      </c>
      <c r="AI1164">
        <v>1491.576</v>
      </c>
      <c r="AJ1164">
        <v>351.3</v>
      </c>
    </row>
    <row r="1165" spans="1:36" x14ac:dyDescent="0.25">
      <c r="A1165">
        <v>1160</v>
      </c>
      <c r="B1165">
        <v>1160</v>
      </c>
      <c r="C1165">
        <v>1854.828</v>
      </c>
      <c r="D1165">
        <v>2103.6320000000001</v>
      </c>
      <c r="E1165">
        <v>497.81700000000001</v>
      </c>
      <c r="F1165">
        <v>667.87300000000005</v>
      </c>
      <c r="H1165">
        <v>306.03399999999999</v>
      </c>
      <c r="I1165">
        <v>-36.523000000000003</v>
      </c>
      <c r="J1165">
        <v>-40.076999999999998</v>
      </c>
      <c r="L1165">
        <v>-192.779</v>
      </c>
      <c r="N1165">
        <v>1062.999</v>
      </c>
      <c r="O1165">
        <v>-2.4670000000000001</v>
      </c>
      <c r="P1165">
        <v>-3.5609999999999999</v>
      </c>
      <c r="Q1165">
        <v>-1.9910000000000001</v>
      </c>
      <c r="R1165">
        <v>-0.01</v>
      </c>
      <c r="S1165">
        <v>0.57199999999999995</v>
      </c>
      <c r="T1165">
        <v>1.1040000000000001</v>
      </c>
      <c r="U1165">
        <v>1.296</v>
      </c>
      <c r="V1165">
        <v>0.28499999999999998</v>
      </c>
      <c r="W1165">
        <v>144.34200000000001</v>
      </c>
      <c r="X1165">
        <v>-15.474</v>
      </c>
      <c r="Y1165">
        <v>150.98599999999999</v>
      </c>
      <c r="Z1165">
        <v>32.369999999999997</v>
      </c>
      <c r="AA1165">
        <v>595.73299999999995</v>
      </c>
      <c r="AB1165">
        <v>851.22900000000004</v>
      </c>
      <c r="AC1165">
        <v>1126.5119999999999</v>
      </c>
      <c r="AD1165">
        <v>-6585.3429999999998</v>
      </c>
      <c r="AE1165">
        <v>112.633</v>
      </c>
      <c r="AF1165">
        <v>126.196</v>
      </c>
      <c r="AG1165">
        <v>1218.4100000000001</v>
      </c>
      <c r="AH1165">
        <v>1461.97</v>
      </c>
      <c r="AI1165">
        <v>1491.271</v>
      </c>
      <c r="AJ1165">
        <v>351.60500000000002</v>
      </c>
    </row>
    <row r="1166" spans="1:36" x14ac:dyDescent="0.25">
      <c r="A1166">
        <v>1161</v>
      </c>
      <c r="B1166">
        <v>1161</v>
      </c>
      <c r="C1166">
        <v>1853.393</v>
      </c>
      <c r="D1166">
        <v>2103.1529999999998</v>
      </c>
      <c r="E1166">
        <v>496.87200000000001</v>
      </c>
      <c r="F1166">
        <v>622.125</v>
      </c>
      <c r="H1166">
        <v>306.03399999999999</v>
      </c>
      <c r="I1166">
        <v>-36.523000000000003</v>
      </c>
      <c r="J1166">
        <v>-40.076999999999998</v>
      </c>
      <c r="L1166">
        <v>-192.779</v>
      </c>
      <c r="N1166">
        <v>1065.8389999999999</v>
      </c>
      <c r="O1166">
        <v>-2.4670000000000001</v>
      </c>
      <c r="P1166">
        <v>-3.5609999999999999</v>
      </c>
      <c r="Q1166">
        <v>-1.996</v>
      </c>
      <c r="R1166">
        <v>-5.0000000000000001E-3</v>
      </c>
      <c r="S1166">
        <v>0.57699999999999996</v>
      </c>
      <c r="T1166">
        <v>1.1040000000000001</v>
      </c>
      <c r="U1166">
        <v>1.2929999999999999</v>
      </c>
      <c r="V1166">
        <v>0.28499999999999998</v>
      </c>
      <c r="W1166">
        <v>144.81200000000001</v>
      </c>
      <c r="X1166">
        <v>-15.943</v>
      </c>
      <c r="Y1166">
        <v>151.45699999999999</v>
      </c>
      <c r="Z1166">
        <v>32.840000000000003</v>
      </c>
      <c r="AA1166">
        <v>595.26199999999994</v>
      </c>
      <c r="AB1166">
        <v>850.28899999999999</v>
      </c>
      <c r="AC1166">
        <v>1126.5119999999999</v>
      </c>
      <c r="AD1166">
        <v>-6815.9210000000003</v>
      </c>
      <c r="AE1166">
        <v>112.164</v>
      </c>
      <c r="AF1166">
        <v>125.25700000000001</v>
      </c>
      <c r="AG1166">
        <v>1213.8320000000001</v>
      </c>
      <c r="AH1166">
        <v>1461.36</v>
      </c>
      <c r="AI1166">
        <v>1491.271</v>
      </c>
      <c r="AJ1166">
        <v>351.60500000000002</v>
      </c>
    </row>
    <row r="1167" spans="1:36" x14ac:dyDescent="0.25">
      <c r="A1167">
        <v>1162</v>
      </c>
      <c r="B1167">
        <v>1162</v>
      </c>
      <c r="C1167">
        <v>1853.393</v>
      </c>
      <c r="D1167">
        <v>2102.674</v>
      </c>
      <c r="E1167">
        <v>498.28899999999999</v>
      </c>
      <c r="F1167">
        <v>633.44399999999996</v>
      </c>
      <c r="H1167">
        <v>306.98700000000002</v>
      </c>
      <c r="I1167">
        <v>-37.472000000000001</v>
      </c>
      <c r="J1167">
        <v>-40.076999999999998</v>
      </c>
      <c r="L1167">
        <v>-192.779</v>
      </c>
      <c r="N1167">
        <v>1060.1590000000001</v>
      </c>
      <c r="O1167">
        <v>-2.4670000000000001</v>
      </c>
      <c r="P1167">
        <v>-3.556</v>
      </c>
      <c r="Q1167">
        <v>-1.9910000000000001</v>
      </c>
      <c r="R1167">
        <v>-5.0000000000000001E-3</v>
      </c>
      <c r="S1167">
        <v>0.57199999999999995</v>
      </c>
      <c r="T1167">
        <v>1.1040000000000001</v>
      </c>
      <c r="U1167">
        <v>1.296</v>
      </c>
      <c r="V1167">
        <v>0.28499999999999998</v>
      </c>
      <c r="W1167">
        <v>145.28200000000001</v>
      </c>
      <c r="X1167">
        <v>-15.474</v>
      </c>
      <c r="Y1167">
        <v>151.92699999999999</v>
      </c>
      <c r="Z1167">
        <v>32.840000000000003</v>
      </c>
      <c r="AA1167">
        <v>598.08699999999999</v>
      </c>
      <c r="AB1167">
        <v>849.81899999999996</v>
      </c>
      <c r="AC1167">
        <v>1126.0419999999999</v>
      </c>
      <c r="AD1167">
        <v>-6855.7290000000003</v>
      </c>
      <c r="AE1167">
        <v>112.164</v>
      </c>
      <c r="AF1167">
        <v>125.726</v>
      </c>
      <c r="AG1167">
        <v>1213.8320000000001</v>
      </c>
      <c r="AH1167">
        <v>1461.36</v>
      </c>
      <c r="AI1167">
        <v>1490.9659999999999</v>
      </c>
      <c r="AJ1167">
        <v>351.3</v>
      </c>
    </row>
    <row r="1168" spans="1:36" x14ac:dyDescent="0.25">
      <c r="A1168">
        <v>1163</v>
      </c>
      <c r="B1168">
        <v>1163</v>
      </c>
      <c r="C1168">
        <v>1851.48</v>
      </c>
      <c r="D1168">
        <v>2101.2370000000001</v>
      </c>
      <c r="E1168">
        <v>498.28899999999999</v>
      </c>
      <c r="F1168">
        <v>643.34799999999996</v>
      </c>
      <c r="H1168">
        <v>306.03399999999999</v>
      </c>
      <c r="I1168">
        <v>-36.997</v>
      </c>
      <c r="J1168">
        <v>-39.6</v>
      </c>
      <c r="L1168">
        <v>-191.35499999999999</v>
      </c>
      <c r="N1168">
        <v>1061.579</v>
      </c>
      <c r="O1168">
        <v>-2.4620000000000002</v>
      </c>
      <c r="P1168">
        <v>-3.5609999999999999</v>
      </c>
      <c r="Q1168">
        <v>-1.982</v>
      </c>
      <c r="R1168">
        <v>-5.0000000000000001E-3</v>
      </c>
      <c r="S1168">
        <v>0.57199999999999995</v>
      </c>
      <c r="T1168">
        <v>1.109</v>
      </c>
      <c r="U1168">
        <v>1.2929999999999999</v>
      </c>
      <c r="V1168">
        <v>0.27800000000000002</v>
      </c>
      <c r="W1168">
        <v>144.34200000000001</v>
      </c>
      <c r="X1168">
        <v>-15.474</v>
      </c>
      <c r="Y1168">
        <v>151.92699999999999</v>
      </c>
      <c r="Z1168">
        <v>32.840000000000003</v>
      </c>
      <c r="AA1168">
        <v>597.61599999999999</v>
      </c>
      <c r="AB1168">
        <v>849.81899999999996</v>
      </c>
      <c r="AC1168">
        <v>1125.0999999999999</v>
      </c>
      <c r="AD1168">
        <v>1127.5350000000001</v>
      </c>
      <c r="AE1168">
        <v>112.633</v>
      </c>
      <c r="AF1168">
        <v>126.66500000000001</v>
      </c>
      <c r="AG1168">
        <v>1213.8320000000001</v>
      </c>
      <c r="AH1168">
        <v>1451.8979999999999</v>
      </c>
      <c r="AI1168">
        <v>1483.9459999999999</v>
      </c>
      <c r="AJ1168">
        <v>350.69</v>
      </c>
    </row>
    <row r="1169" spans="1:36" x14ac:dyDescent="0.25">
      <c r="A1169">
        <v>1164</v>
      </c>
      <c r="B1169">
        <v>1164</v>
      </c>
      <c r="C1169">
        <v>1851.9580000000001</v>
      </c>
      <c r="D1169">
        <v>2100.7579999999998</v>
      </c>
      <c r="E1169">
        <v>499.70499999999998</v>
      </c>
      <c r="F1169">
        <v>650.89400000000001</v>
      </c>
      <c r="H1169">
        <v>306.51</v>
      </c>
      <c r="I1169">
        <v>-36.523000000000003</v>
      </c>
      <c r="J1169">
        <v>-40.076999999999998</v>
      </c>
      <c r="L1169">
        <v>-192.304</v>
      </c>
      <c r="N1169">
        <v>1061.105</v>
      </c>
      <c r="O1169">
        <v>-2.4809999999999999</v>
      </c>
      <c r="P1169">
        <v>-3.5609999999999999</v>
      </c>
      <c r="Q1169">
        <v>-1.986</v>
      </c>
      <c r="R1169">
        <v>-0.01</v>
      </c>
      <c r="S1169">
        <v>0.57699999999999996</v>
      </c>
      <c r="T1169">
        <v>1.109</v>
      </c>
      <c r="U1169">
        <v>1.2929999999999999</v>
      </c>
      <c r="V1169">
        <v>0.28100000000000003</v>
      </c>
      <c r="W1169">
        <v>144.34200000000001</v>
      </c>
      <c r="X1169">
        <v>-15.474</v>
      </c>
      <c r="Y1169">
        <v>151.45699999999999</v>
      </c>
      <c r="Z1169">
        <v>32.369999999999997</v>
      </c>
      <c r="AA1169">
        <v>594.79100000000005</v>
      </c>
      <c r="AB1169">
        <v>850.28899999999999</v>
      </c>
      <c r="AC1169">
        <v>1125.0999999999999</v>
      </c>
      <c r="AD1169">
        <v>433.8</v>
      </c>
      <c r="AE1169">
        <v>113.102</v>
      </c>
      <c r="AF1169">
        <v>126.66500000000001</v>
      </c>
      <c r="AG1169">
        <v>1213.527</v>
      </c>
      <c r="AH1169">
        <v>1451.288</v>
      </c>
      <c r="AI1169">
        <v>1481.1990000000001</v>
      </c>
      <c r="AJ1169">
        <v>341.22800000000001</v>
      </c>
    </row>
    <row r="1170" spans="1:36" x14ac:dyDescent="0.25">
      <c r="A1170">
        <v>1165</v>
      </c>
      <c r="B1170">
        <v>1165</v>
      </c>
      <c r="C1170">
        <v>1850.5229999999999</v>
      </c>
      <c r="D1170">
        <v>2099.8000000000002</v>
      </c>
      <c r="E1170">
        <v>500.17700000000002</v>
      </c>
      <c r="F1170">
        <v>652.30899999999997</v>
      </c>
      <c r="H1170">
        <v>306.51</v>
      </c>
      <c r="I1170">
        <v>-36.997</v>
      </c>
      <c r="J1170">
        <v>-40.076999999999998</v>
      </c>
      <c r="L1170">
        <v>-192.304</v>
      </c>
      <c r="N1170">
        <v>1061.105</v>
      </c>
      <c r="O1170">
        <v>-2.4670000000000001</v>
      </c>
      <c r="P1170">
        <v>-3.556</v>
      </c>
      <c r="Q1170">
        <v>-1.986</v>
      </c>
      <c r="R1170">
        <v>-5.0000000000000001E-3</v>
      </c>
      <c r="S1170">
        <v>0.57199999999999995</v>
      </c>
      <c r="T1170">
        <v>1.1040000000000001</v>
      </c>
      <c r="U1170">
        <v>1.3</v>
      </c>
      <c r="V1170">
        <v>0.28100000000000003</v>
      </c>
      <c r="W1170">
        <v>144.34200000000001</v>
      </c>
      <c r="X1170">
        <v>-15.474</v>
      </c>
      <c r="Y1170">
        <v>150.98599999999999</v>
      </c>
      <c r="Z1170">
        <v>32.369999999999997</v>
      </c>
      <c r="AA1170">
        <v>595.73299999999995</v>
      </c>
      <c r="AB1170">
        <v>848.87800000000004</v>
      </c>
      <c r="AC1170">
        <v>1125.0999999999999</v>
      </c>
      <c r="AD1170">
        <v>-7485.2860000000001</v>
      </c>
      <c r="AE1170">
        <v>111.694</v>
      </c>
      <c r="AF1170">
        <v>124.319</v>
      </c>
      <c r="AG1170">
        <v>1213.8320000000001</v>
      </c>
      <c r="AH1170">
        <v>1451.8979999999999</v>
      </c>
      <c r="AI1170">
        <v>1481.1990000000001</v>
      </c>
      <c r="AJ1170">
        <v>342.75400000000002</v>
      </c>
    </row>
    <row r="1171" spans="1:36" x14ac:dyDescent="0.25">
      <c r="A1171">
        <v>1166</v>
      </c>
      <c r="B1171">
        <v>1166</v>
      </c>
      <c r="C1171">
        <v>1850.5229999999999</v>
      </c>
      <c r="D1171">
        <v>2098.8420000000001</v>
      </c>
      <c r="E1171">
        <v>501.12099999999998</v>
      </c>
      <c r="F1171">
        <v>654.19500000000005</v>
      </c>
      <c r="H1171">
        <v>306.03399999999999</v>
      </c>
      <c r="I1171">
        <v>-36.523000000000003</v>
      </c>
      <c r="J1171">
        <v>-40.076999999999998</v>
      </c>
      <c r="L1171">
        <v>-192.304</v>
      </c>
      <c r="N1171">
        <v>1059.6849999999999</v>
      </c>
      <c r="O1171">
        <v>-2.4670000000000001</v>
      </c>
      <c r="P1171">
        <v>-3.5510000000000002</v>
      </c>
      <c r="Q1171">
        <v>-1.986</v>
      </c>
      <c r="R1171">
        <v>0</v>
      </c>
      <c r="S1171">
        <v>0.57199999999999995</v>
      </c>
      <c r="T1171">
        <v>1.109</v>
      </c>
      <c r="U1171">
        <v>1.2929999999999999</v>
      </c>
      <c r="V1171">
        <v>0.27800000000000002</v>
      </c>
      <c r="W1171">
        <v>144.34200000000001</v>
      </c>
      <c r="X1171">
        <v>-15.474</v>
      </c>
      <c r="Y1171">
        <v>150.98599999999999</v>
      </c>
      <c r="Z1171">
        <v>32.840000000000003</v>
      </c>
      <c r="AA1171">
        <v>595.26199999999994</v>
      </c>
      <c r="AB1171">
        <v>848.40800000000002</v>
      </c>
      <c r="AC1171">
        <v>1125.0999999999999</v>
      </c>
      <c r="AD1171">
        <v>-7366.4669999999996</v>
      </c>
      <c r="AE1171">
        <v>112.633</v>
      </c>
      <c r="AF1171">
        <v>124.319</v>
      </c>
      <c r="AG1171">
        <v>1213.8320000000001</v>
      </c>
      <c r="AH1171">
        <v>1451.288</v>
      </c>
      <c r="AI1171">
        <v>1481.1990000000001</v>
      </c>
      <c r="AJ1171">
        <v>341.53300000000002</v>
      </c>
    </row>
    <row r="1172" spans="1:36" x14ac:dyDescent="0.25">
      <c r="A1172">
        <v>1167</v>
      </c>
      <c r="B1172">
        <v>1167</v>
      </c>
      <c r="C1172">
        <v>1848.1310000000001</v>
      </c>
      <c r="D1172">
        <v>2097.884</v>
      </c>
      <c r="E1172">
        <v>501.59300000000002</v>
      </c>
      <c r="F1172">
        <v>650.89400000000001</v>
      </c>
      <c r="H1172">
        <v>306.03399999999999</v>
      </c>
      <c r="I1172">
        <v>-36.523000000000003</v>
      </c>
      <c r="J1172">
        <v>-39.6</v>
      </c>
      <c r="L1172">
        <v>-191.83</v>
      </c>
      <c r="N1172">
        <v>1060.1590000000001</v>
      </c>
      <c r="O1172">
        <v>-2.4620000000000002</v>
      </c>
      <c r="P1172">
        <v>-3.556</v>
      </c>
      <c r="Q1172">
        <v>-1.982</v>
      </c>
      <c r="R1172">
        <v>-0.01</v>
      </c>
      <c r="S1172">
        <v>0.57699999999999996</v>
      </c>
      <c r="T1172">
        <v>1.1040000000000001</v>
      </c>
      <c r="U1172">
        <v>1.296</v>
      </c>
      <c r="V1172">
        <v>0.28100000000000003</v>
      </c>
      <c r="W1172">
        <v>144.81200000000001</v>
      </c>
      <c r="X1172">
        <v>-15.943</v>
      </c>
      <c r="Y1172">
        <v>150.98599999999999</v>
      </c>
      <c r="Z1172">
        <v>32.369999999999997</v>
      </c>
      <c r="AA1172">
        <v>591.024</v>
      </c>
      <c r="AB1172">
        <v>847.46799999999996</v>
      </c>
      <c r="AC1172">
        <v>1124.6289999999999</v>
      </c>
      <c r="AD1172">
        <v>-5696.2929999999997</v>
      </c>
      <c r="AE1172">
        <v>111.22499999999999</v>
      </c>
      <c r="AF1172">
        <v>123.381</v>
      </c>
      <c r="AG1172">
        <v>1213.527</v>
      </c>
      <c r="AH1172">
        <v>1451.5930000000001</v>
      </c>
      <c r="AI1172">
        <v>1472.0419999999999</v>
      </c>
      <c r="AJ1172">
        <v>341.22800000000001</v>
      </c>
    </row>
    <row r="1173" spans="1:36" x14ac:dyDescent="0.25">
      <c r="A1173">
        <v>1168</v>
      </c>
      <c r="B1173">
        <v>1168</v>
      </c>
      <c r="C1173">
        <v>1847.653</v>
      </c>
      <c r="D1173">
        <v>2096.9259999999999</v>
      </c>
      <c r="E1173">
        <v>501.59300000000002</v>
      </c>
      <c r="F1173">
        <v>649.47900000000004</v>
      </c>
      <c r="H1173">
        <v>306.03399999999999</v>
      </c>
      <c r="I1173">
        <v>-36.523000000000003</v>
      </c>
      <c r="J1173">
        <v>-39.6</v>
      </c>
      <c r="L1173">
        <v>-191.35499999999999</v>
      </c>
      <c r="N1173">
        <v>1060.1590000000001</v>
      </c>
      <c r="O1173">
        <v>-2.4670000000000001</v>
      </c>
      <c r="P1173">
        <v>-3.5609999999999999</v>
      </c>
      <c r="Q1173">
        <v>-1.9910000000000001</v>
      </c>
      <c r="R1173">
        <v>-0.01</v>
      </c>
      <c r="S1173">
        <v>0.57199999999999995</v>
      </c>
      <c r="T1173">
        <v>1.115</v>
      </c>
      <c r="U1173">
        <v>1.3029999999999999</v>
      </c>
      <c r="V1173">
        <v>0.28100000000000003</v>
      </c>
      <c r="W1173">
        <v>144.34200000000001</v>
      </c>
      <c r="X1173">
        <v>-15.474</v>
      </c>
      <c r="Y1173">
        <v>150.51599999999999</v>
      </c>
      <c r="Z1173">
        <v>31.901</v>
      </c>
      <c r="AA1173">
        <v>594.79100000000005</v>
      </c>
      <c r="AB1173">
        <v>847.93799999999999</v>
      </c>
      <c r="AC1173">
        <v>1124.1590000000001</v>
      </c>
      <c r="AD1173">
        <v>-6732.5919999999996</v>
      </c>
      <c r="AE1173">
        <v>111.22499999999999</v>
      </c>
      <c r="AF1173">
        <v>121.035</v>
      </c>
      <c r="AG1173">
        <v>1207.7280000000001</v>
      </c>
      <c r="AH1173">
        <v>1451.288</v>
      </c>
      <c r="AI1173">
        <v>1471.432</v>
      </c>
      <c r="AJ1173">
        <v>341.22800000000001</v>
      </c>
    </row>
    <row r="1174" spans="1:36" x14ac:dyDescent="0.25">
      <c r="A1174">
        <v>1169</v>
      </c>
      <c r="B1174">
        <v>1169</v>
      </c>
      <c r="C1174">
        <v>1846.6969999999999</v>
      </c>
      <c r="D1174">
        <v>2095.489</v>
      </c>
      <c r="E1174">
        <v>501.59300000000002</v>
      </c>
      <c r="F1174">
        <v>649.47900000000004</v>
      </c>
      <c r="H1174">
        <v>307.46300000000002</v>
      </c>
      <c r="I1174">
        <v>-36.523000000000003</v>
      </c>
      <c r="J1174">
        <v>-40.076999999999998</v>
      </c>
      <c r="L1174">
        <v>-191.35499999999999</v>
      </c>
      <c r="N1174">
        <v>1059.212</v>
      </c>
      <c r="O1174">
        <v>-2.4670000000000001</v>
      </c>
      <c r="P1174">
        <v>-3.5609999999999999</v>
      </c>
      <c r="Q1174">
        <v>-1.986</v>
      </c>
      <c r="R1174">
        <v>0</v>
      </c>
      <c r="S1174">
        <v>0.57699999999999996</v>
      </c>
      <c r="T1174">
        <v>1.109</v>
      </c>
      <c r="U1174">
        <v>1.296</v>
      </c>
      <c r="V1174">
        <v>0.28100000000000003</v>
      </c>
      <c r="W1174">
        <v>145.28200000000001</v>
      </c>
      <c r="X1174">
        <v>-15.943</v>
      </c>
      <c r="Y1174">
        <v>150.51599999999999</v>
      </c>
      <c r="Z1174">
        <v>31.901</v>
      </c>
      <c r="AA1174">
        <v>595.26199999999994</v>
      </c>
      <c r="AB1174">
        <v>847.46799999999996</v>
      </c>
      <c r="AC1174">
        <v>1097.33</v>
      </c>
      <c r="AD1174">
        <v>-6330.5640000000003</v>
      </c>
      <c r="AE1174">
        <v>111.694</v>
      </c>
      <c r="AF1174">
        <v>118.22</v>
      </c>
      <c r="AG1174">
        <v>1208.644</v>
      </c>
      <c r="AH1174">
        <v>1451.288</v>
      </c>
      <c r="AI1174">
        <v>1471.432</v>
      </c>
      <c r="AJ1174">
        <v>340.923</v>
      </c>
    </row>
    <row r="1175" spans="1:36" x14ac:dyDescent="0.25">
      <c r="A1175">
        <v>1170</v>
      </c>
      <c r="B1175">
        <v>1170</v>
      </c>
      <c r="C1175">
        <v>1846.2180000000001</v>
      </c>
      <c r="D1175">
        <v>2095.0100000000002</v>
      </c>
      <c r="E1175">
        <v>502.065</v>
      </c>
      <c r="F1175">
        <v>650.42200000000003</v>
      </c>
      <c r="H1175">
        <v>306.98700000000002</v>
      </c>
      <c r="I1175">
        <v>-36.997</v>
      </c>
      <c r="J1175">
        <v>-40.554000000000002</v>
      </c>
      <c r="L1175">
        <v>-190.88</v>
      </c>
      <c r="N1175">
        <v>1060.1590000000001</v>
      </c>
      <c r="O1175">
        <v>-2.4620000000000002</v>
      </c>
      <c r="P1175">
        <v>-3.5510000000000002</v>
      </c>
      <c r="Q1175">
        <v>-1.986</v>
      </c>
      <c r="R1175">
        <v>-0.01</v>
      </c>
      <c r="S1175">
        <v>0.57199999999999995</v>
      </c>
      <c r="T1175">
        <v>1.1040000000000001</v>
      </c>
      <c r="U1175">
        <v>1.296</v>
      </c>
      <c r="V1175">
        <v>0.28100000000000003</v>
      </c>
      <c r="W1175">
        <v>144.34200000000001</v>
      </c>
      <c r="X1175">
        <v>-15.943</v>
      </c>
      <c r="Y1175">
        <v>147.69300000000001</v>
      </c>
      <c r="Z1175">
        <v>31.901</v>
      </c>
      <c r="AA1175">
        <v>595.73299999999995</v>
      </c>
      <c r="AB1175">
        <v>846.99800000000005</v>
      </c>
      <c r="AC1175">
        <v>1089.8</v>
      </c>
      <c r="AD1175">
        <v>-6501.5119999999997</v>
      </c>
      <c r="AE1175">
        <v>112.164</v>
      </c>
      <c r="AF1175">
        <v>121.504</v>
      </c>
      <c r="AG1175">
        <v>1203.4549999999999</v>
      </c>
      <c r="AH1175">
        <v>1450.3720000000001</v>
      </c>
      <c r="AI1175">
        <v>1471.432</v>
      </c>
      <c r="AJ1175">
        <v>341.53300000000002</v>
      </c>
    </row>
    <row r="1176" spans="1:36" x14ac:dyDescent="0.25">
      <c r="A1176">
        <v>1171</v>
      </c>
      <c r="B1176">
        <v>1171</v>
      </c>
      <c r="C1176">
        <v>1845.2619999999999</v>
      </c>
      <c r="D1176">
        <v>2093.5729999999999</v>
      </c>
      <c r="E1176">
        <v>502.53800000000001</v>
      </c>
      <c r="F1176">
        <v>650.89400000000001</v>
      </c>
      <c r="H1176">
        <v>306.98700000000002</v>
      </c>
      <c r="I1176">
        <v>-36.523000000000003</v>
      </c>
      <c r="J1176">
        <v>-40.076999999999998</v>
      </c>
      <c r="L1176">
        <v>-191.35499999999999</v>
      </c>
      <c r="N1176">
        <v>1059.6849999999999</v>
      </c>
      <c r="O1176">
        <v>-2.472</v>
      </c>
      <c r="P1176">
        <v>-3.5609999999999999</v>
      </c>
      <c r="Q1176">
        <v>-1.986</v>
      </c>
      <c r="R1176">
        <v>5.0000000000000001E-3</v>
      </c>
      <c r="S1176">
        <v>0.57199999999999995</v>
      </c>
      <c r="T1176">
        <v>1.115</v>
      </c>
      <c r="U1176">
        <v>1.296</v>
      </c>
      <c r="V1176">
        <v>0.28100000000000003</v>
      </c>
      <c r="W1176">
        <v>144.81200000000001</v>
      </c>
      <c r="X1176">
        <v>-15.005000000000001</v>
      </c>
      <c r="Y1176">
        <v>147.22300000000001</v>
      </c>
      <c r="Z1176">
        <v>32.840000000000003</v>
      </c>
      <c r="AA1176">
        <v>596.67399999999998</v>
      </c>
      <c r="AB1176">
        <v>846.52800000000002</v>
      </c>
      <c r="AC1176">
        <v>1087.9169999999999</v>
      </c>
      <c r="AD1176">
        <v>-6867.3</v>
      </c>
      <c r="AE1176">
        <v>112.633</v>
      </c>
      <c r="AF1176">
        <v>123.85</v>
      </c>
      <c r="AG1176">
        <v>1203.1500000000001</v>
      </c>
      <c r="AH1176">
        <v>1442.1320000000001</v>
      </c>
      <c r="AI1176">
        <v>1471.127</v>
      </c>
      <c r="AJ1176">
        <v>341.22800000000001</v>
      </c>
    </row>
    <row r="1177" spans="1:36" x14ac:dyDescent="0.25">
      <c r="A1177">
        <v>1172</v>
      </c>
      <c r="B1177">
        <v>1172</v>
      </c>
      <c r="C1177">
        <v>1843.827</v>
      </c>
      <c r="D1177">
        <v>2093.0940000000001</v>
      </c>
      <c r="E1177">
        <v>503.01</v>
      </c>
      <c r="F1177">
        <v>649.95000000000005</v>
      </c>
      <c r="H1177">
        <v>308.41500000000002</v>
      </c>
      <c r="I1177">
        <v>-36.048999999999999</v>
      </c>
      <c r="J1177">
        <v>-39.6</v>
      </c>
      <c r="L1177">
        <v>-190.88</v>
      </c>
      <c r="N1177">
        <v>1061.105</v>
      </c>
      <c r="O1177">
        <v>-2.4670000000000001</v>
      </c>
      <c r="P1177">
        <v>-3.5459999999999998</v>
      </c>
      <c r="Q1177">
        <v>-1.986</v>
      </c>
      <c r="R1177">
        <v>-5.0000000000000001E-3</v>
      </c>
      <c r="S1177">
        <v>0.57199999999999995</v>
      </c>
      <c r="T1177">
        <v>1.109</v>
      </c>
      <c r="U1177">
        <v>1.296</v>
      </c>
      <c r="V1177">
        <v>0.28100000000000003</v>
      </c>
      <c r="W1177">
        <v>144.34200000000001</v>
      </c>
      <c r="X1177">
        <v>-15.943</v>
      </c>
      <c r="Y1177">
        <v>147.69300000000001</v>
      </c>
      <c r="Z1177">
        <v>32.369999999999997</v>
      </c>
      <c r="AA1177">
        <v>596.67399999999998</v>
      </c>
      <c r="AB1177">
        <v>846.05700000000002</v>
      </c>
      <c r="AC1177">
        <v>1084.152</v>
      </c>
      <c r="AD1177">
        <v>-6454.2640000000001</v>
      </c>
      <c r="AE1177">
        <v>112.164</v>
      </c>
      <c r="AF1177">
        <v>124.788</v>
      </c>
      <c r="AG1177">
        <v>1203.76</v>
      </c>
      <c r="AH1177">
        <v>1441.521</v>
      </c>
      <c r="AI1177">
        <v>1471.432</v>
      </c>
      <c r="AJ1177">
        <v>341.22800000000001</v>
      </c>
    </row>
    <row r="1178" spans="1:36" x14ac:dyDescent="0.25">
      <c r="A1178">
        <v>1173</v>
      </c>
      <c r="B1178">
        <v>1173</v>
      </c>
      <c r="C1178">
        <v>1843.348</v>
      </c>
      <c r="D1178">
        <v>2091.6570000000002</v>
      </c>
      <c r="E1178">
        <v>503.01</v>
      </c>
      <c r="F1178">
        <v>650.89400000000001</v>
      </c>
      <c r="H1178">
        <v>308.89100000000002</v>
      </c>
      <c r="I1178">
        <v>-36.048999999999999</v>
      </c>
      <c r="J1178">
        <v>-39.6</v>
      </c>
      <c r="L1178">
        <v>-186.13300000000001</v>
      </c>
      <c r="N1178">
        <v>1062.5250000000001</v>
      </c>
      <c r="O1178">
        <v>-2.4670000000000001</v>
      </c>
      <c r="P1178">
        <v>-3.556</v>
      </c>
      <c r="Q1178">
        <v>-1.982</v>
      </c>
      <c r="R1178">
        <v>-0.01</v>
      </c>
      <c r="S1178">
        <v>0.57199999999999995</v>
      </c>
      <c r="T1178">
        <v>1.1040000000000001</v>
      </c>
      <c r="U1178">
        <v>1.296</v>
      </c>
      <c r="V1178">
        <v>0.28100000000000003</v>
      </c>
      <c r="W1178">
        <v>143.87100000000001</v>
      </c>
      <c r="X1178">
        <v>-15.005000000000001</v>
      </c>
      <c r="Y1178">
        <v>147.69300000000001</v>
      </c>
      <c r="Z1178">
        <v>31.431999999999999</v>
      </c>
      <c r="AA1178">
        <v>597.14499999999998</v>
      </c>
      <c r="AB1178">
        <v>846.52800000000002</v>
      </c>
      <c r="AC1178">
        <v>1083.21</v>
      </c>
      <c r="AD1178">
        <v>-6166.0469999999996</v>
      </c>
      <c r="AE1178">
        <v>111.694</v>
      </c>
      <c r="AF1178">
        <v>128.542</v>
      </c>
      <c r="AG1178">
        <v>1203.4549999999999</v>
      </c>
      <c r="AH1178">
        <v>1441.826</v>
      </c>
      <c r="AI1178">
        <v>1464.412</v>
      </c>
      <c r="AJ1178">
        <v>341.22800000000001</v>
      </c>
    </row>
    <row r="1179" spans="1:36" x14ac:dyDescent="0.25">
      <c r="A1179">
        <v>1174</v>
      </c>
      <c r="B1179">
        <v>1174</v>
      </c>
      <c r="C1179">
        <v>1841.913</v>
      </c>
      <c r="D1179">
        <v>2090.6990000000001</v>
      </c>
      <c r="E1179">
        <v>502.53800000000001</v>
      </c>
      <c r="F1179">
        <v>652.30899999999997</v>
      </c>
      <c r="H1179">
        <v>309.84300000000002</v>
      </c>
      <c r="I1179">
        <v>-36.523000000000003</v>
      </c>
      <c r="J1179">
        <v>-40.076999999999998</v>
      </c>
      <c r="L1179">
        <v>-191.35499999999999</v>
      </c>
      <c r="N1179">
        <v>1006.198</v>
      </c>
      <c r="O1179">
        <v>-2.472</v>
      </c>
      <c r="P1179">
        <v>-3.556</v>
      </c>
      <c r="Q1179">
        <v>-1.986</v>
      </c>
      <c r="R1179">
        <v>-0.01</v>
      </c>
      <c r="S1179">
        <v>0.57699999999999996</v>
      </c>
      <c r="T1179">
        <v>1.115</v>
      </c>
      <c r="U1179">
        <v>1.3</v>
      </c>
      <c r="V1179">
        <v>0.27800000000000002</v>
      </c>
      <c r="W1179">
        <v>144.81200000000001</v>
      </c>
      <c r="X1179">
        <v>-15.005000000000001</v>
      </c>
      <c r="Y1179">
        <v>150.04499999999999</v>
      </c>
      <c r="Z1179">
        <v>31.901</v>
      </c>
      <c r="AA1179">
        <v>596.67399999999998</v>
      </c>
      <c r="AB1179">
        <v>846.05700000000002</v>
      </c>
      <c r="AC1179">
        <v>1082.74</v>
      </c>
      <c r="AD1179">
        <v>-6039.9570000000003</v>
      </c>
      <c r="AE1179">
        <v>111.694</v>
      </c>
      <c r="AF1179">
        <v>129.47999999999999</v>
      </c>
      <c r="AG1179">
        <v>1203.76</v>
      </c>
      <c r="AH1179">
        <v>1441.826</v>
      </c>
      <c r="AI1179">
        <v>1461.36</v>
      </c>
      <c r="AJ1179">
        <v>340.923</v>
      </c>
    </row>
    <row r="1180" spans="1:36" x14ac:dyDescent="0.25">
      <c r="A1180">
        <v>1175</v>
      </c>
      <c r="B1180">
        <v>1175</v>
      </c>
      <c r="C1180">
        <v>1841.913</v>
      </c>
      <c r="D1180">
        <v>2089.741</v>
      </c>
      <c r="E1180">
        <v>505.37</v>
      </c>
      <c r="F1180">
        <v>657.49599999999998</v>
      </c>
      <c r="H1180">
        <v>309.84300000000002</v>
      </c>
      <c r="I1180">
        <v>-36.523000000000003</v>
      </c>
      <c r="J1180">
        <v>-39.6</v>
      </c>
      <c r="L1180">
        <v>-194.678</v>
      </c>
      <c r="N1180">
        <v>1029.3910000000001</v>
      </c>
      <c r="O1180">
        <v>-2.472</v>
      </c>
      <c r="P1180">
        <v>-3.5510000000000002</v>
      </c>
      <c r="Q1180">
        <v>-1.982</v>
      </c>
      <c r="R1180">
        <v>0</v>
      </c>
      <c r="S1180">
        <v>0.57699999999999996</v>
      </c>
      <c r="T1180">
        <v>1.109</v>
      </c>
      <c r="U1180">
        <v>1.296</v>
      </c>
      <c r="V1180">
        <v>0.28899999999999998</v>
      </c>
      <c r="W1180">
        <v>144.34200000000001</v>
      </c>
      <c r="X1180">
        <v>-14.536</v>
      </c>
      <c r="Y1180">
        <v>149.10499999999999</v>
      </c>
      <c r="Z1180">
        <v>31.431999999999999</v>
      </c>
      <c r="AA1180">
        <v>598.08699999999999</v>
      </c>
      <c r="AB1180">
        <v>846.05700000000002</v>
      </c>
      <c r="AC1180">
        <v>1081.798</v>
      </c>
      <c r="AD1180">
        <v>-5815.5119999999997</v>
      </c>
      <c r="AE1180">
        <v>112.164</v>
      </c>
      <c r="AF1180">
        <v>130.41800000000001</v>
      </c>
      <c r="AG1180">
        <v>1203.76</v>
      </c>
      <c r="AH1180">
        <v>1441.2159999999999</v>
      </c>
      <c r="AI1180">
        <v>1461.97</v>
      </c>
      <c r="AJ1180">
        <v>341.22800000000001</v>
      </c>
    </row>
    <row r="1181" spans="1:36" x14ac:dyDescent="0.25">
      <c r="A1181">
        <v>1176</v>
      </c>
      <c r="B1181">
        <v>1176</v>
      </c>
      <c r="C1181">
        <v>1840.9570000000001</v>
      </c>
      <c r="D1181">
        <v>2088.7829999999999</v>
      </c>
      <c r="E1181">
        <v>506.78699999999998</v>
      </c>
      <c r="F1181">
        <v>659.85500000000002</v>
      </c>
      <c r="H1181">
        <v>308.89100000000002</v>
      </c>
      <c r="I1181">
        <v>-36.523000000000003</v>
      </c>
      <c r="J1181">
        <v>-39.6</v>
      </c>
      <c r="L1181">
        <v>-187.08199999999999</v>
      </c>
      <c r="N1181">
        <v>1042.171</v>
      </c>
      <c r="O1181">
        <v>-2.4620000000000002</v>
      </c>
      <c r="P1181">
        <v>-3.556</v>
      </c>
      <c r="Q1181">
        <v>-1.986</v>
      </c>
      <c r="R1181">
        <v>-0.01</v>
      </c>
      <c r="S1181">
        <v>0.57699999999999996</v>
      </c>
      <c r="T1181">
        <v>1.109</v>
      </c>
      <c r="U1181">
        <v>1.3</v>
      </c>
      <c r="V1181">
        <v>0.28100000000000003</v>
      </c>
      <c r="W1181">
        <v>145.28200000000001</v>
      </c>
      <c r="X1181">
        <v>-14.536</v>
      </c>
      <c r="Y1181">
        <v>149.10499999999999</v>
      </c>
      <c r="Z1181">
        <v>31.431999999999999</v>
      </c>
      <c r="AA1181">
        <v>598.55799999999999</v>
      </c>
      <c r="AB1181">
        <v>846.05700000000002</v>
      </c>
      <c r="AC1181">
        <v>1080.386</v>
      </c>
      <c r="AD1181">
        <v>-5340.32</v>
      </c>
      <c r="AE1181">
        <v>111.22499999999999</v>
      </c>
      <c r="AF1181">
        <v>129.47999999999999</v>
      </c>
      <c r="AG1181">
        <v>1203.4549999999999</v>
      </c>
      <c r="AH1181">
        <v>1441.826</v>
      </c>
      <c r="AI1181">
        <v>1461.36</v>
      </c>
      <c r="AJ1181">
        <v>341.22800000000001</v>
      </c>
    </row>
    <row r="1182" spans="1:36" x14ac:dyDescent="0.25">
      <c r="A1182">
        <v>1177</v>
      </c>
      <c r="B1182">
        <v>1177</v>
      </c>
      <c r="C1182">
        <v>1839.5219999999999</v>
      </c>
      <c r="D1182">
        <v>2088.3049999999998</v>
      </c>
      <c r="E1182">
        <v>507.73099999999999</v>
      </c>
      <c r="F1182">
        <v>659.85500000000002</v>
      </c>
      <c r="H1182">
        <v>309.36700000000002</v>
      </c>
      <c r="I1182">
        <v>-36.997</v>
      </c>
      <c r="J1182">
        <v>-39.122999999999998</v>
      </c>
      <c r="L1182">
        <v>-191.35499999999999</v>
      </c>
      <c r="N1182">
        <v>1055.8979999999999</v>
      </c>
      <c r="O1182">
        <v>-2.4620000000000002</v>
      </c>
      <c r="P1182">
        <v>-3.5609999999999999</v>
      </c>
      <c r="Q1182">
        <v>-1.9910000000000001</v>
      </c>
      <c r="R1182">
        <v>-0.01</v>
      </c>
      <c r="S1182">
        <v>0.57699999999999996</v>
      </c>
      <c r="T1182">
        <v>1.1040000000000001</v>
      </c>
      <c r="U1182">
        <v>1.296</v>
      </c>
      <c r="V1182">
        <v>0.28499999999999998</v>
      </c>
      <c r="W1182">
        <v>144.81200000000001</v>
      </c>
      <c r="X1182">
        <v>-14.536</v>
      </c>
      <c r="Y1182">
        <v>148.16399999999999</v>
      </c>
      <c r="Z1182">
        <v>31.901</v>
      </c>
      <c r="AA1182">
        <v>598.08699999999999</v>
      </c>
      <c r="AB1182">
        <v>846.05700000000002</v>
      </c>
      <c r="AC1182">
        <v>1080.386</v>
      </c>
      <c r="AD1182">
        <v>-5977.3639999999996</v>
      </c>
      <c r="AE1182">
        <v>111.22499999999999</v>
      </c>
      <c r="AF1182">
        <v>128.542</v>
      </c>
      <c r="AG1182">
        <v>1203.76</v>
      </c>
      <c r="AH1182">
        <v>1441.521</v>
      </c>
      <c r="AI1182">
        <v>1461.665</v>
      </c>
      <c r="AJ1182">
        <v>341.22800000000001</v>
      </c>
    </row>
    <row r="1183" spans="1:36" x14ac:dyDescent="0.25">
      <c r="A1183">
        <v>1178</v>
      </c>
      <c r="B1183">
        <v>1178</v>
      </c>
      <c r="C1183">
        <v>1839.5219999999999</v>
      </c>
      <c r="D1183">
        <v>2086.3890000000001</v>
      </c>
      <c r="E1183">
        <v>509.61900000000003</v>
      </c>
      <c r="F1183">
        <v>662.68399999999997</v>
      </c>
      <c r="H1183">
        <v>310.31900000000002</v>
      </c>
      <c r="I1183">
        <v>-36.997</v>
      </c>
      <c r="J1183">
        <v>-38.646000000000001</v>
      </c>
      <c r="L1183">
        <v>-185.65799999999999</v>
      </c>
      <c r="N1183">
        <v>1062.0519999999999</v>
      </c>
      <c r="O1183">
        <v>-2.4670000000000001</v>
      </c>
      <c r="P1183">
        <v>-3.556</v>
      </c>
      <c r="Q1183">
        <v>-1.986</v>
      </c>
      <c r="R1183">
        <v>-0.01</v>
      </c>
      <c r="S1183">
        <v>0.56699999999999995</v>
      </c>
      <c r="T1183">
        <v>1.099</v>
      </c>
      <c r="U1183">
        <v>1.296</v>
      </c>
      <c r="V1183">
        <v>0.28100000000000003</v>
      </c>
      <c r="W1183">
        <v>144.34200000000001</v>
      </c>
      <c r="X1183">
        <v>-14.536</v>
      </c>
      <c r="Y1183">
        <v>148.16399999999999</v>
      </c>
      <c r="Z1183">
        <v>31.901</v>
      </c>
      <c r="AA1183">
        <v>599.49900000000002</v>
      </c>
      <c r="AB1183">
        <v>844.64700000000005</v>
      </c>
      <c r="AC1183">
        <v>1079.9159999999999</v>
      </c>
      <c r="AD1183">
        <v>-5739.4380000000001</v>
      </c>
      <c r="AE1183">
        <v>111.694</v>
      </c>
      <c r="AF1183">
        <v>129.011</v>
      </c>
      <c r="AG1183">
        <v>1194.9090000000001</v>
      </c>
      <c r="AH1183">
        <v>1440.3</v>
      </c>
      <c r="AI1183">
        <v>1461.665</v>
      </c>
      <c r="AJ1183">
        <v>341.53300000000002</v>
      </c>
    </row>
    <row r="1184" spans="1:36" x14ac:dyDescent="0.25">
      <c r="A1184">
        <v>1179</v>
      </c>
      <c r="B1184">
        <v>1179</v>
      </c>
      <c r="C1184">
        <v>1837.6089999999999</v>
      </c>
      <c r="D1184">
        <v>2084.9520000000002</v>
      </c>
      <c r="E1184">
        <v>511.036</v>
      </c>
      <c r="F1184">
        <v>662.21299999999997</v>
      </c>
      <c r="H1184">
        <v>307.46300000000002</v>
      </c>
      <c r="I1184">
        <v>-36.048999999999999</v>
      </c>
      <c r="J1184">
        <v>-40.076999999999998</v>
      </c>
      <c r="L1184">
        <v>-193.25399999999999</v>
      </c>
      <c r="N1184">
        <v>1061.105</v>
      </c>
      <c r="O1184">
        <v>-2.4620000000000002</v>
      </c>
      <c r="P1184">
        <v>-3.5459999999999998</v>
      </c>
      <c r="Q1184">
        <v>-1.982</v>
      </c>
      <c r="R1184">
        <v>-5.0000000000000001E-3</v>
      </c>
      <c r="S1184">
        <v>0.57199999999999995</v>
      </c>
      <c r="T1184">
        <v>1.109</v>
      </c>
      <c r="U1184">
        <v>1.2929999999999999</v>
      </c>
      <c r="V1184">
        <v>0.28499999999999998</v>
      </c>
      <c r="W1184">
        <v>144.81200000000001</v>
      </c>
      <c r="X1184">
        <v>-14.536</v>
      </c>
      <c r="Y1184">
        <v>148.63399999999999</v>
      </c>
      <c r="Z1184">
        <v>31.431999999999999</v>
      </c>
      <c r="AA1184">
        <v>599.49900000000002</v>
      </c>
      <c r="AB1184">
        <v>845.58699999999999</v>
      </c>
      <c r="AC1184">
        <v>1079.4449999999999</v>
      </c>
      <c r="AD1184">
        <v>-5962.5259999999998</v>
      </c>
      <c r="AE1184">
        <v>111.694</v>
      </c>
      <c r="AF1184">
        <v>128.542</v>
      </c>
      <c r="AG1184">
        <v>1193.6880000000001</v>
      </c>
      <c r="AH1184">
        <v>1431.7539999999999</v>
      </c>
      <c r="AI1184">
        <v>1455.2560000000001</v>
      </c>
      <c r="AJ1184">
        <v>341.22800000000001</v>
      </c>
    </row>
    <row r="1185" spans="1:36" x14ac:dyDescent="0.25">
      <c r="A1185">
        <v>1180</v>
      </c>
      <c r="B1185">
        <v>1180</v>
      </c>
      <c r="C1185">
        <v>1836.652</v>
      </c>
      <c r="D1185">
        <v>2084.9520000000002</v>
      </c>
      <c r="E1185">
        <v>511.50799999999998</v>
      </c>
      <c r="F1185">
        <v>661.27</v>
      </c>
      <c r="H1185">
        <v>307.46300000000002</v>
      </c>
      <c r="I1185">
        <v>-36.997</v>
      </c>
      <c r="J1185">
        <v>-40.076999999999998</v>
      </c>
      <c r="L1185">
        <v>-190.405</v>
      </c>
      <c r="N1185">
        <v>1060.1590000000001</v>
      </c>
      <c r="O1185">
        <v>-2.4670000000000001</v>
      </c>
      <c r="P1185">
        <v>-3.5459999999999998</v>
      </c>
      <c r="Q1185">
        <v>-1.986</v>
      </c>
      <c r="R1185">
        <v>-0.01</v>
      </c>
      <c r="S1185">
        <v>0.57699999999999996</v>
      </c>
      <c r="T1185">
        <v>1.099</v>
      </c>
      <c r="U1185">
        <v>1.2929999999999999</v>
      </c>
      <c r="V1185">
        <v>0.28100000000000003</v>
      </c>
      <c r="W1185">
        <v>145.28200000000001</v>
      </c>
      <c r="X1185">
        <v>-15.005000000000001</v>
      </c>
      <c r="Y1185">
        <v>147.69300000000001</v>
      </c>
      <c r="Z1185">
        <v>31.901</v>
      </c>
      <c r="AA1185">
        <v>599.97</v>
      </c>
      <c r="AB1185">
        <v>845.58699999999999</v>
      </c>
      <c r="AC1185">
        <v>1079.4449999999999</v>
      </c>
      <c r="AD1185">
        <v>-5603.0309999999999</v>
      </c>
      <c r="AE1185">
        <v>111.22499999999999</v>
      </c>
      <c r="AF1185">
        <v>127.134</v>
      </c>
      <c r="AG1185">
        <v>1193.6880000000001</v>
      </c>
      <c r="AH1185">
        <v>1431.4490000000001</v>
      </c>
      <c r="AI1185">
        <v>1451.5930000000001</v>
      </c>
      <c r="AJ1185">
        <v>341.53300000000002</v>
      </c>
    </row>
    <row r="1186" spans="1:36" x14ac:dyDescent="0.25">
      <c r="A1186">
        <v>1181</v>
      </c>
      <c r="B1186">
        <v>1181</v>
      </c>
      <c r="C1186">
        <v>1836.174</v>
      </c>
      <c r="D1186">
        <v>2083.9940000000001</v>
      </c>
      <c r="E1186">
        <v>511.036</v>
      </c>
      <c r="F1186">
        <v>660.32600000000002</v>
      </c>
      <c r="H1186">
        <v>306.98700000000002</v>
      </c>
      <c r="I1186">
        <v>-36.048999999999999</v>
      </c>
      <c r="J1186">
        <v>-39.122999999999998</v>
      </c>
      <c r="L1186">
        <v>-40.366</v>
      </c>
      <c r="N1186">
        <v>1062.5250000000001</v>
      </c>
      <c r="O1186">
        <v>-2.4620000000000002</v>
      </c>
      <c r="P1186">
        <v>-3.556</v>
      </c>
      <c r="Q1186">
        <v>-1.986</v>
      </c>
      <c r="R1186">
        <v>-5.0000000000000001E-3</v>
      </c>
      <c r="S1186">
        <v>0.58199999999999996</v>
      </c>
      <c r="T1186">
        <v>1.109</v>
      </c>
      <c r="U1186">
        <v>1.296</v>
      </c>
      <c r="V1186">
        <v>0.28499999999999998</v>
      </c>
      <c r="W1186">
        <v>144.81200000000001</v>
      </c>
      <c r="X1186">
        <v>-14.536</v>
      </c>
      <c r="Y1186">
        <v>147.69300000000001</v>
      </c>
      <c r="Z1186">
        <v>31.901</v>
      </c>
      <c r="AA1186">
        <v>600.91200000000003</v>
      </c>
      <c r="AB1186">
        <v>844.17700000000002</v>
      </c>
      <c r="AC1186">
        <v>1078.9749999999999</v>
      </c>
      <c r="AD1186">
        <v>-5940.268</v>
      </c>
      <c r="AE1186">
        <v>111.22499999999999</v>
      </c>
      <c r="AF1186">
        <v>126.66500000000001</v>
      </c>
      <c r="AG1186">
        <v>1194.299</v>
      </c>
      <c r="AH1186">
        <v>1431.7539999999999</v>
      </c>
      <c r="AI1186">
        <v>1451.288</v>
      </c>
      <c r="AJ1186">
        <v>340.923</v>
      </c>
    </row>
    <row r="1187" spans="1:36" x14ac:dyDescent="0.25">
      <c r="A1187">
        <v>1182</v>
      </c>
      <c r="B1187">
        <v>1182</v>
      </c>
      <c r="C1187">
        <v>1834.739</v>
      </c>
      <c r="D1187">
        <v>2082.078</v>
      </c>
      <c r="E1187">
        <v>511.50799999999998</v>
      </c>
      <c r="F1187">
        <v>665.98599999999999</v>
      </c>
      <c r="H1187">
        <v>307.46300000000002</v>
      </c>
      <c r="I1187">
        <v>-36.048999999999999</v>
      </c>
      <c r="J1187">
        <v>-39.6</v>
      </c>
      <c r="L1187">
        <v>-9.9730000000000008</v>
      </c>
      <c r="N1187">
        <v>1060.6320000000001</v>
      </c>
      <c r="O1187">
        <v>-2.4569999999999999</v>
      </c>
      <c r="P1187">
        <v>-3.556</v>
      </c>
      <c r="Q1187">
        <v>-1.9910000000000001</v>
      </c>
      <c r="R1187">
        <v>-5.0000000000000001E-3</v>
      </c>
      <c r="S1187">
        <v>0.57199999999999995</v>
      </c>
      <c r="T1187">
        <v>1.1040000000000001</v>
      </c>
      <c r="U1187">
        <v>1.296</v>
      </c>
      <c r="V1187">
        <v>0.27800000000000002</v>
      </c>
      <c r="W1187">
        <v>144.81200000000001</v>
      </c>
      <c r="X1187">
        <v>-15.005000000000001</v>
      </c>
      <c r="Y1187">
        <v>149.10499999999999</v>
      </c>
      <c r="Z1187">
        <v>32.369999999999997</v>
      </c>
      <c r="AA1187">
        <v>600.91200000000003</v>
      </c>
      <c r="AB1187">
        <v>844.64700000000005</v>
      </c>
      <c r="AC1187">
        <v>1078.0329999999999</v>
      </c>
      <c r="AD1187">
        <v>-5540.8469999999998</v>
      </c>
      <c r="AE1187">
        <v>111.694</v>
      </c>
      <c r="AF1187">
        <v>127.134</v>
      </c>
      <c r="AG1187">
        <v>1193.383</v>
      </c>
      <c r="AH1187">
        <v>1431.4490000000001</v>
      </c>
      <c r="AI1187">
        <v>1451.5930000000001</v>
      </c>
      <c r="AJ1187">
        <v>341.22800000000001</v>
      </c>
    </row>
    <row r="1188" spans="1:36" x14ac:dyDescent="0.25">
      <c r="A1188">
        <v>1183</v>
      </c>
      <c r="B1188">
        <v>1183</v>
      </c>
      <c r="C1188">
        <v>1835.2170000000001</v>
      </c>
      <c r="D1188">
        <v>2081.12</v>
      </c>
      <c r="E1188">
        <v>512.92399999999998</v>
      </c>
      <c r="F1188">
        <v>665.51400000000001</v>
      </c>
      <c r="H1188">
        <v>309.84300000000002</v>
      </c>
      <c r="I1188">
        <v>-35.573999999999998</v>
      </c>
      <c r="J1188">
        <v>-39.6</v>
      </c>
      <c r="L1188">
        <v>-12.348000000000001</v>
      </c>
      <c r="N1188">
        <v>1061.579</v>
      </c>
      <c r="O1188">
        <v>-2.4670000000000001</v>
      </c>
      <c r="P1188">
        <v>-3.5459999999999998</v>
      </c>
      <c r="Q1188">
        <v>-1.996</v>
      </c>
      <c r="R1188">
        <v>-1.4999999999999999E-2</v>
      </c>
      <c r="S1188">
        <v>0.57699999999999996</v>
      </c>
      <c r="T1188">
        <v>1.109</v>
      </c>
      <c r="U1188">
        <v>1.2889999999999999</v>
      </c>
      <c r="V1188">
        <v>0.28499999999999998</v>
      </c>
      <c r="W1188">
        <v>144.81200000000001</v>
      </c>
      <c r="X1188">
        <v>-15.005000000000001</v>
      </c>
      <c r="Y1188">
        <v>148.16399999999999</v>
      </c>
      <c r="Z1188">
        <v>33.308999999999997</v>
      </c>
      <c r="AA1188">
        <v>602.79499999999996</v>
      </c>
      <c r="AB1188">
        <v>843.70699999999999</v>
      </c>
      <c r="AC1188">
        <v>1077.0920000000001</v>
      </c>
      <c r="AD1188">
        <v>-6007.9660000000003</v>
      </c>
      <c r="AE1188">
        <v>111.694</v>
      </c>
      <c r="AF1188">
        <v>126.196</v>
      </c>
      <c r="AG1188">
        <v>1193.9929999999999</v>
      </c>
      <c r="AH1188">
        <v>1431.4490000000001</v>
      </c>
      <c r="AI1188">
        <v>1451.288</v>
      </c>
      <c r="AJ1188">
        <v>340.923</v>
      </c>
    </row>
    <row r="1189" spans="1:36" x14ac:dyDescent="0.25">
      <c r="A1189">
        <v>1184</v>
      </c>
      <c r="B1189">
        <v>1184</v>
      </c>
      <c r="C1189">
        <v>1833.7819999999999</v>
      </c>
      <c r="D1189">
        <v>2080.6410000000001</v>
      </c>
      <c r="E1189">
        <v>512.452</v>
      </c>
      <c r="F1189">
        <v>666.45799999999997</v>
      </c>
      <c r="H1189">
        <v>310.31900000000002</v>
      </c>
      <c r="I1189">
        <v>-36.523000000000003</v>
      </c>
      <c r="J1189">
        <v>-39.6</v>
      </c>
      <c r="L1189">
        <v>-13.772</v>
      </c>
      <c r="N1189">
        <v>1060.1590000000001</v>
      </c>
      <c r="O1189">
        <v>-2.4569999999999999</v>
      </c>
      <c r="P1189">
        <v>-3.5419999999999998</v>
      </c>
      <c r="Q1189">
        <v>-1.996</v>
      </c>
      <c r="R1189">
        <v>0</v>
      </c>
      <c r="S1189">
        <v>0.57699999999999996</v>
      </c>
      <c r="T1189">
        <v>1.099</v>
      </c>
      <c r="U1189">
        <v>1.296</v>
      </c>
      <c r="V1189">
        <v>0.28100000000000003</v>
      </c>
      <c r="W1189">
        <v>144.34200000000001</v>
      </c>
      <c r="X1189">
        <v>-14.536</v>
      </c>
      <c r="Y1189">
        <v>148.63399999999999</v>
      </c>
      <c r="Z1189">
        <v>32.369999999999997</v>
      </c>
      <c r="AA1189">
        <v>601.38300000000004</v>
      </c>
      <c r="AB1189">
        <v>843.70699999999999</v>
      </c>
      <c r="AC1189">
        <v>1077.0920000000001</v>
      </c>
      <c r="AD1189">
        <v>-5694.4369999999999</v>
      </c>
      <c r="AE1189">
        <v>110.755</v>
      </c>
      <c r="AF1189">
        <v>126.66500000000001</v>
      </c>
      <c r="AG1189">
        <v>1193.9929999999999</v>
      </c>
      <c r="AH1189">
        <v>1431.7539999999999</v>
      </c>
      <c r="AI1189">
        <v>1451.5930000000001</v>
      </c>
      <c r="AJ1189">
        <v>340.923</v>
      </c>
    </row>
    <row r="1190" spans="1:36" x14ac:dyDescent="0.25">
      <c r="A1190">
        <v>1185</v>
      </c>
      <c r="B1190">
        <v>1185</v>
      </c>
      <c r="C1190">
        <v>1832.347</v>
      </c>
      <c r="D1190">
        <v>2079.683</v>
      </c>
      <c r="E1190">
        <v>514.34</v>
      </c>
      <c r="F1190">
        <v>667.40099999999995</v>
      </c>
      <c r="H1190">
        <v>310.31900000000002</v>
      </c>
      <c r="I1190">
        <v>-36.048999999999999</v>
      </c>
      <c r="J1190">
        <v>-40.076999999999998</v>
      </c>
      <c r="L1190">
        <v>-14.722</v>
      </c>
      <c r="N1190">
        <v>1028.444</v>
      </c>
      <c r="O1190">
        <v>-2.4670000000000001</v>
      </c>
      <c r="P1190">
        <v>-3.5510000000000002</v>
      </c>
      <c r="Q1190">
        <v>-1.986</v>
      </c>
      <c r="R1190">
        <v>-0.01</v>
      </c>
      <c r="S1190">
        <v>0.57699999999999996</v>
      </c>
      <c r="T1190">
        <v>1.115</v>
      </c>
      <c r="U1190">
        <v>1.2929999999999999</v>
      </c>
      <c r="V1190">
        <v>0.28499999999999998</v>
      </c>
      <c r="W1190">
        <v>144.81200000000001</v>
      </c>
      <c r="X1190">
        <v>-14.068</v>
      </c>
      <c r="Y1190">
        <v>148.16399999999999</v>
      </c>
      <c r="Z1190">
        <v>32.840000000000003</v>
      </c>
      <c r="AA1190">
        <v>602.32399999999996</v>
      </c>
      <c r="AB1190">
        <v>843.23599999999999</v>
      </c>
      <c r="AC1190">
        <v>1076.1510000000001</v>
      </c>
      <c r="AD1190">
        <v>-5556.6260000000002</v>
      </c>
      <c r="AE1190">
        <v>110.755</v>
      </c>
      <c r="AF1190">
        <v>124.788</v>
      </c>
      <c r="AG1190">
        <v>1193.9929999999999</v>
      </c>
      <c r="AH1190">
        <v>1431.4490000000001</v>
      </c>
      <c r="AI1190">
        <v>1447.32</v>
      </c>
      <c r="AJ1190">
        <v>340.31299999999999</v>
      </c>
    </row>
    <row r="1191" spans="1:36" x14ac:dyDescent="0.25">
      <c r="A1191">
        <v>1186</v>
      </c>
      <c r="B1191">
        <v>1186</v>
      </c>
      <c r="C1191">
        <v>1831.3910000000001</v>
      </c>
      <c r="D1191">
        <v>2078.2460000000001</v>
      </c>
      <c r="E1191">
        <v>513.39599999999996</v>
      </c>
      <c r="F1191">
        <v>667.40099999999995</v>
      </c>
      <c r="H1191">
        <v>310.31900000000002</v>
      </c>
      <c r="I1191">
        <v>-35.1</v>
      </c>
      <c r="J1191">
        <v>-40.076999999999998</v>
      </c>
      <c r="L1191">
        <v>-15.196999999999999</v>
      </c>
      <c r="N1191">
        <v>1053.058</v>
      </c>
      <c r="O1191">
        <v>-2.4670000000000001</v>
      </c>
      <c r="P1191">
        <v>-3.5459999999999998</v>
      </c>
      <c r="Q1191">
        <v>-1.982</v>
      </c>
      <c r="R1191">
        <v>-5.0000000000000001E-3</v>
      </c>
      <c r="S1191">
        <v>0.57199999999999995</v>
      </c>
      <c r="T1191">
        <v>1.109</v>
      </c>
      <c r="U1191">
        <v>1.2929999999999999</v>
      </c>
      <c r="V1191">
        <v>0.28499999999999998</v>
      </c>
      <c r="W1191">
        <v>144.81200000000001</v>
      </c>
      <c r="X1191">
        <v>-14.536</v>
      </c>
      <c r="Y1191">
        <v>148.63399999999999</v>
      </c>
      <c r="Z1191">
        <v>32.369999999999997</v>
      </c>
      <c r="AA1191">
        <v>601.38300000000004</v>
      </c>
      <c r="AB1191">
        <v>842.76599999999996</v>
      </c>
      <c r="AC1191">
        <v>1075.68</v>
      </c>
      <c r="AD1191">
        <v>-4616.45</v>
      </c>
      <c r="AE1191">
        <v>110.755</v>
      </c>
      <c r="AF1191">
        <v>125.25700000000001</v>
      </c>
      <c r="AG1191">
        <v>1194.299</v>
      </c>
      <c r="AH1191">
        <v>1421.9880000000001</v>
      </c>
      <c r="AI1191">
        <v>1441.521</v>
      </c>
      <c r="AJ1191">
        <v>336.04</v>
      </c>
    </row>
    <row r="1192" spans="1:36" x14ac:dyDescent="0.25">
      <c r="A1192">
        <v>1187</v>
      </c>
      <c r="B1192">
        <v>1187</v>
      </c>
      <c r="C1192">
        <v>1829.9559999999999</v>
      </c>
      <c r="D1192">
        <v>2077.288</v>
      </c>
      <c r="E1192">
        <v>513.86800000000005</v>
      </c>
      <c r="F1192">
        <v>666.45799999999997</v>
      </c>
      <c r="H1192">
        <v>310.31900000000002</v>
      </c>
      <c r="I1192">
        <v>-35.573999999999998</v>
      </c>
      <c r="J1192">
        <v>-39.6</v>
      </c>
      <c r="L1192">
        <v>-15.196999999999999</v>
      </c>
      <c r="N1192">
        <v>1054.4780000000001</v>
      </c>
      <c r="O1192">
        <v>-2.4620000000000002</v>
      </c>
      <c r="P1192">
        <v>-3.5419999999999998</v>
      </c>
      <c r="Q1192">
        <v>-1.986</v>
      </c>
      <c r="R1192">
        <v>-0.01</v>
      </c>
      <c r="S1192">
        <v>0.57699999999999996</v>
      </c>
      <c r="T1192">
        <v>1.1040000000000001</v>
      </c>
      <c r="U1192">
        <v>1.296</v>
      </c>
      <c r="V1192">
        <v>0.28100000000000003</v>
      </c>
      <c r="W1192">
        <v>144.81200000000001</v>
      </c>
      <c r="X1192">
        <v>-15.005000000000001</v>
      </c>
      <c r="Y1192">
        <v>148.63399999999999</v>
      </c>
      <c r="Z1192">
        <v>31.901</v>
      </c>
      <c r="AA1192">
        <v>604.67899999999997</v>
      </c>
      <c r="AB1192">
        <v>843.23599999999999</v>
      </c>
      <c r="AC1192">
        <v>1075.68</v>
      </c>
      <c r="AD1192">
        <v>-5258.6</v>
      </c>
      <c r="AE1192">
        <v>111.22499999999999</v>
      </c>
      <c r="AF1192">
        <v>125.25700000000001</v>
      </c>
      <c r="AG1192">
        <v>1188.5</v>
      </c>
      <c r="AH1192">
        <v>1421.0719999999999</v>
      </c>
      <c r="AI1192">
        <v>1441.521</v>
      </c>
      <c r="AJ1192">
        <v>337.87099999999998</v>
      </c>
    </row>
    <row r="1193" spans="1:36" x14ac:dyDescent="0.25">
      <c r="A1193">
        <v>1188</v>
      </c>
      <c r="B1193">
        <v>1188</v>
      </c>
      <c r="C1193">
        <v>1829.9559999999999</v>
      </c>
      <c r="D1193">
        <v>2076.33</v>
      </c>
      <c r="E1193">
        <v>514.34</v>
      </c>
      <c r="F1193">
        <v>670.702</v>
      </c>
      <c r="H1193">
        <v>310.31900000000002</v>
      </c>
      <c r="I1193">
        <v>-36.048999999999999</v>
      </c>
      <c r="J1193">
        <v>-39.6</v>
      </c>
      <c r="L1193">
        <v>-16.146999999999998</v>
      </c>
      <c r="N1193">
        <v>1056.845</v>
      </c>
      <c r="O1193">
        <v>-2.4670000000000001</v>
      </c>
      <c r="P1193">
        <v>-3.5369999999999999</v>
      </c>
      <c r="Q1193">
        <v>-1.9910000000000001</v>
      </c>
      <c r="R1193">
        <v>-5.0000000000000001E-3</v>
      </c>
      <c r="S1193">
        <v>0.57699999999999996</v>
      </c>
      <c r="T1193">
        <v>1.1040000000000001</v>
      </c>
      <c r="U1193">
        <v>1.2929999999999999</v>
      </c>
      <c r="V1193">
        <v>0.28100000000000003</v>
      </c>
      <c r="W1193">
        <v>144.81200000000001</v>
      </c>
      <c r="X1193">
        <v>-14.536</v>
      </c>
      <c r="Y1193">
        <v>148.63399999999999</v>
      </c>
      <c r="Z1193">
        <v>32.369999999999997</v>
      </c>
      <c r="AA1193">
        <v>603.26599999999996</v>
      </c>
      <c r="AB1193">
        <v>842.76599999999996</v>
      </c>
      <c r="AC1193">
        <v>1074.739</v>
      </c>
      <c r="AD1193">
        <v>-5742.6850000000004</v>
      </c>
      <c r="AE1193">
        <v>110.755</v>
      </c>
      <c r="AF1193">
        <v>126.66500000000001</v>
      </c>
      <c r="AG1193">
        <v>1183.616</v>
      </c>
      <c r="AH1193">
        <v>1421.682</v>
      </c>
      <c r="AI1193">
        <v>1441.2159999999999</v>
      </c>
      <c r="AJ1193">
        <v>331.46100000000001</v>
      </c>
    </row>
    <row r="1194" spans="1:36" x14ac:dyDescent="0.25">
      <c r="A1194">
        <v>1189</v>
      </c>
      <c r="B1194">
        <v>1189</v>
      </c>
      <c r="C1194">
        <v>1828.0429999999999</v>
      </c>
      <c r="D1194">
        <v>2074.4140000000002</v>
      </c>
      <c r="E1194">
        <v>581.85699999999997</v>
      </c>
      <c r="F1194">
        <v>622.59699999999998</v>
      </c>
      <c r="H1194">
        <v>304.13</v>
      </c>
      <c r="I1194">
        <v>-36.523000000000003</v>
      </c>
      <c r="J1194">
        <v>-39.6</v>
      </c>
      <c r="L1194">
        <v>-16.146999999999998</v>
      </c>
      <c r="N1194">
        <v>1051.165</v>
      </c>
      <c r="O1194">
        <v>-2.4620000000000002</v>
      </c>
      <c r="P1194">
        <v>-3.5459999999999998</v>
      </c>
      <c r="Q1194">
        <v>-1.9910000000000001</v>
      </c>
      <c r="R1194">
        <v>-0.01</v>
      </c>
      <c r="S1194">
        <v>0.57699999999999996</v>
      </c>
      <c r="T1194">
        <v>1.099</v>
      </c>
      <c r="U1194">
        <v>1.2889999999999999</v>
      </c>
      <c r="V1194">
        <v>0.28100000000000003</v>
      </c>
      <c r="W1194">
        <v>144.81200000000001</v>
      </c>
      <c r="X1194">
        <v>-15.005000000000001</v>
      </c>
      <c r="Y1194">
        <v>148.63399999999999</v>
      </c>
      <c r="Z1194">
        <v>31.901</v>
      </c>
      <c r="AA1194">
        <v>603.26599999999996</v>
      </c>
      <c r="AB1194">
        <v>842.29600000000005</v>
      </c>
      <c r="AC1194">
        <v>1074.268</v>
      </c>
      <c r="AD1194">
        <v>-6043.2030000000004</v>
      </c>
      <c r="AE1194">
        <v>111.22499999999999</v>
      </c>
      <c r="AF1194">
        <v>125.726</v>
      </c>
      <c r="AG1194">
        <v>1183.616</v>
      </c>
      <c r="AH1194">
        <v>1421.682</v>
      </c>
      <c r="AI1194">
        <v>1441.2159999999999</v>
      </c>
      <c r="AJ1194">
        <v>331.46100000000001</v>
      </c>
    </row>
    <row r="1195" spans="1:36" x14ac:dyDescent="0.25">
      <c r="A1195">
        <v>1190</v>
      </c>
      <c r="B1195">
        <v>1190</v>
      </c>
      <c r="C1195">
        <v>1827.086</v>
      </c>
      <c r="D1195">
        <v>2073.4560000000001</v>
      </c>
      <c r="E1195">
        <v>551.63900000000001</v>
      </c>
      <c r="F1195">
        <v>648.06399999999996</v>
      </c>
      <c r="H1195">
        <v>306.03399999999999</v>
      </c>
      <c r="I1195">
        <v>-36.048999999999999</v>
      </c>
      <c r="J1195">
        <v>-40.076999999999998</v>
      </c>
      <c r="L1195">
        <v>-16.622</v>
      </c>
      <c r="N1195">
        <v>1054.952</v>
      </c>
      <c r="O1195">
        <v>-2.4620000000000002</v>
      </c>
      <c r="P1195">
        <v>-3.5419999999999998</v>
      </c>
      <c r="Q1195">
        <v>-1.986</v>
      </c>
      <c r="R1195">
        <v>0</v>
      </c>
      <c r="S1195">
        <v>0.57699999999999996</v>
      </c>
      <c r="T1195">
        <v>1.109</v>
      </c>
      <c r="U1195">
        <v>1.2929999999999999</v>
      </c>
      <c r="V1195">
        <v>0.28499999999999998</v>
      </c>
      <c r="W1195">
        <v>144.81200000000001</v>
      </c>
      <c r="X1195">
        <v>-13.599</v>
      </c>
      <c r="Y1195">
        <v>148.16399999999999</v>
      </c>
      <c r="Z1195">
        <v>31.431999999999999</v>
      </c>
      <c r="AA1195">
        <v>604.67899999999997</v>
      </c>
      <c r="AB1195">
        <v>842.29600000000005</v>
      </c>
      <c r="AC1195">
        <v>1073.327</v>
      </c>
      <c r="AD1195">
        <v>-5053.7780000000002</v>
      </c>
      <c r="AE1195">
        <v>111.22499999999999</v>
      </c>
      <c r="AF1195">
        <v>124.788</v>
      </c>
      <c r="AG1195">
        <v>1183.3109999999999</v>
      </c>
      <c r="AH1195">
        <v>1421.682</v>
      </c>
      <c r="AI1195">
        <v>1441.826</v>
      </c>
      <c r="AJ1195">
        <v>331.15600000000001</v>
      </c>
    </row>
    <row r="1196" spans="1:36" x14ac:dyDescent="0.25">
      <c r="A1196">
        <v>1191</v>
      </c>
      <c r="B1196">
        <v>1191</v>
      </c>
      <c r="C1196">
        <v>1826.6079999999999</v>
      </c>
      <c r="D1196">
        <v>2072.498</v>
      </c>
      <c r="E1196">
        <v>542.66800000000001</v>
      </c>
      <c r="F1196">
        <v>653.72299999999996</v>
      </c>
      <c r="H1196">
        <v>307.93900000000002</v>
      </c>
      <c r="I1196">
        <v>-36.048999999999999</v>
      </c>
      <c r="J1196">
        <v>-39.122999999999998</v>
      </c>
      <c r="L1196">
        <v>-16.622</v>
      </c>
      <c r="N1196">
        <v>1056.3720000000001</v>
      </c>
      <c r="O1196">
        <v>-2.4670000000000001</v>
      </c>
      <c r="P1196">
        <v>-3.5459999999999998</v>
      </c>
      <c r="Q1196">
        <v>-1.9910000000000001</v>
      </c>
      <c r="R1196">
        <v>5.0000000000000001E-3</v>
      </c>
      <c r="S1196">
        <v>0.57199999999999995</v>
      </c>
      <c r="T1196">
        <v>1.1040000000000001</v>
      </c>
      <c r="U1196">
        <v>1.2889999999999999</v>
      </c>
      <c r="V1196">
        <v>0.28100000000000003</v>
      </c>
      <c r="W1196">
        <v>144.34200000000001</v>
      </c>
      <c r="X1196">
        <v>-14.068</v>
      </c>
      <c r="Y1196">
        <v>147.69300000000001</v>
      </c>
      <c r="Z1196">
        <v>31.901</v>
      </c>
      <c r="AA1196">
        <v>606.09100000000001</v>
      </c>
      <c r="AB1196">
        <v>841.35599999999999</v>
      </c>
      <c r="AC1196">
        <v>1072.856</v>
      </c>
      <c r="AD1196">
        <v>-4606.2209999999995</v>
      </c>
      <c r="AE1196">
        <v>110.755</v>
      </c>
      <c r="AF1196">
        <v>124.788</v>
      </c>
      <c r="AG1196">
        <v>1183.921</v>
      </c>
      <c r="AH1196">
        <v>1421.377</v>
      </c>
      <c r="AI1196">
        <v>1438.7739999999999</v>
      </c>
      <c r="AJ1196">
        <v>330.851</v>
      </c>
    </row>
    <row r="1197" spans="1:36" x14ac:dyDescent="0.25">
      <c r="A1197">
        <v>1192</v>
      </c>
      <c r="B1197">
        <v>1192</v>
      </c>
      <c r="C1197">
        <v>1825.6510000000001</v>
      </c>
      <c r="D1197">
        <v>2071.0619999999999</v>
      </c>
      <c r="E1197">
        <v>585.63499999999999</v>
      </c>
      <c r="F1197">
        <v>613.16499999999996</v>
      </c>
      <c r="H1197">
        <v>302.702</v>
      </c>
      <c r="I1197">
        <v>-36.048999999999999</v>
      </c>
      <c r="J1197">
        <v>-39.6</v>
      </c>
      <c r="L1197">
        <v>-16.622</v>
      </c>
      <c r="N1197">
        <v>1050.691</v>
      </c>
      <c r="O1197">
        <v>-2.4670000000000001</v>
      </c>
      <c r="P1197">
        <v>-3.5419999999999998</v>
      </c>
      <c r="Q1197">
        <v>-1.996</v>
      </c>
      <c r="R1197">
        <v>-0.01</v>
      </c>
      <c r="S1197">
        <v>0.58199999999999996</v>
      </c>
      <c r="T1197">
        <v>1.109</v>
      </c>
      <c r="U1197">
        <v>1.286</v>
      </c>
      <c r="V1197">
        <v>0.28499999999999998</v>
      </c>
      <c r="W1197">
        <v>144.34200000000001</v>
      </c>
      <c r="X1197">
        <v>-14.068</v>
      </c>
      <c r="Y1197">
        <v>148.16399999999999</v>
      </c>
      <c r="Z1197">
        <v>31.431999999999999</v>
      </c>
      <c r="AA1197">
        <v>606.09100000000001</v>
      </c>
      <c r="AB1197">
        <v>841.82600000000002</v>
      </c>
      <c r="AC1197">
        <v>1072.856</v>
      </c>
      <c r="AD1197">
        <v>-5825.7169999999996</v>
      </c>
      <c r="AE1197">
        <v>110.286</v>
      </c>
      <c r="AF1197">
        <v>123.85</v>
      </c>
      <c r="AG1197">
        <v>1184.2270000000001</v>
      </c>
      <c r="AH1197">
        <v>1421.377</v>
      </c>
      <c r="AI1197">
        <v>1431.7539999999999</v>
      </c>
      <c r="AJ1197">
        <v>331.46100000000001</v>
      </c>
    </row>
    <row r="1198" spans="1:36" x14ac:dyDescent="0.25">
      <c r="A1198">
        <v>1193</v>
      </c>
      <c r="B1198">
        <v>1193</v>
      </c>
      <c r="C1198">
        <v>1824.6949999999999</v>
      </c>
      <c r="D1198">
        <v>2070.5830000000001</v>
      </c>
      <c r="E1198">
        <v>565.33100000000002</v>
      </c>
      <c r="F1198">
        <v>630.61400000000003</v>
      </c>
      <c r="H1198">
        <v>305.08199999999999</v>
      </c>
      <c r="I1198">
        <v>-36.523000000000003</v>
      </c>
      <c r="J1198">
        <v>-38.646000000000001</v>
      </c>
      <c r="L1198">
        <v>-17.571999999999999</v>
      </c>
      <c r="N1198">
        <v>1054.4780000000001</v>
      </c>
      <c r="O1198">
        <v>-2.4620000000000002</v>
      </c>
      <c r="P1198">
        <v>-3.5369999999999999</v>
      </c>
      <c r="Q1198">
        <v>-1.9770000000000001</v>
      </c>
      <c r="R1198">
        <v>-5.0000000000000001E-3</v>
      </c>
      <c r="S1198">
        <v>0.57199999999999995</v>
      </c>
      <c r="T1198">
        <v>1.1040000000000001</v>
      </c>
      <c r="U1198">
        <v>1.2889999999999999</v>
      </c>
      <c r="V1198">
        <v>0.28100000000000003</v>
      </c>
      <c r="W1198">
        <v>144.81200000000001</v>
      </c>
      <c r="X1198">
        <v>-14.068</v>
      </c>
      <c r="Y1198">
        <v>147.69300000000001</v>
      </c>
      <c r="Z1198">
        <v>31.901</v>
      </c>
      <c r="AA1198">
        <v>605.15</v>
      </c>
      <c r="AB1198">
        <v>841.35599999999999</v>
      </c>
      <c r="AC1198">
        <v>1071.915</v>
      </c>
      <c r="AD1198">
        <v>-6547.83</v>
      </c>
      <c r="AE1198">
        <v>110.755</v>
      </c>
      <c r="AF1198">
        <v>124.319</v>
      </c>
      <c r="AG1198">
        <v>1183.616</v>
      </c>
      <c r="AH1198">
        <v>1421.377</v>
      </c>
      <c r="AI1198">
        <v>1431.7539999999999</v>
      </c>
      <c r="AJ1198">
        <v>330.851</v>
      </c>
    </row>
    <row r="1199" spans="1:36" x14ac:dyDescent="0.25">
      <c r="A1199">
        <v>1194</v>
      </c>
      <c r="B1199">
        <v>1194</v>
      </c>
      <c r="C1199">
        <v>1823.7380000000001</v>
      </c>
      <c r="D1199">
        <v>2069.1460000000002</v>
      </c>
      <c r="E1199">
        <v>555.41600000000005</v>
      </c>
      <c r="F1199">
        <v>638.16</v>
      </c>
      <c r="H1199">
        <v>306.51</v>
      </c>
      <c r="I1199">
        <v>-36.523000000000003</v>
      </c>
      <c r="J1199">
        <v>-39.6</v>
      </c>
      <c r="L1199">
        <v>-18.047000000000001</v>
      </c>
      <c r="N1199">
        <v>1055.8979999999999</v>
      </c>
      <c r="O1199">
        <v>-2.4670000000000001</v>
      </c>
      <c r="P1199">
        <v>-3.532</v>
      </c>
      <c r="Q1199">
        <v>-1.986</v>
      </c>
      <c r="R1199">
        <v>0</v>
      </c>
      <c r="S1199">
        <v>0.58199999999999996</v>
      </c>
      <c r="T1199">
        <v>1.1040000000000001</v>
      </c>
      <c r="U1199">
        <v>1.286</v>
      </c>
      <c r="V1199">
        <v>0.28100000000000003</v>
      </c>
      <c r="W1199">
        <v>144.81200000000001</v>
      </c>
      <c r="X1199">
        <v>-14.536</v>
      </c>
      <c r="Y1199">
        <v>147.69300000000001</v>
      </c>
      <c r="Z1199">
        <v>31.901</v>
      </c>
      <c r="AA1199">
        <v>607.03300000000002</v>
      </c>
      <c r="AB1199">
        <v>841.35599999999999</v>
      </c>
      <c r="AC1199">
        <v>1071.915</v>
      </c>
      <c r="AD1199">
        <v>-5788.1459999999997</v>
      </c>
      <c r="AE1199">
        <v>110.755</v>
      </c>
      <c r="AF1199">
        <v>124.788</v>
      </c>
      <c r="AG1199">
        <v>1183.616</v>
      </c>
      <c r="AH1199">
        <v>1411.9159999999999</v>
      </c>
      <c r="AI1199">
        <v>1432.06</v>
      </c>
      <c r="AJ1199">
        <v>331.15600000000001</v>
      </c>
    </row>
    <row r="1200" spans="1:36" x14ac:dyDescent="0.25">
      <c r="A1200">
        <v>1195</v>
      </c>
      <c r="B1200">
        <v>1195</v>
      </c>
      <c r="C1200">
        <v>1821.825</v>
      </c>
      <c r="D1200">
        <v>2063.3980000000001</v>
      </c>
      <c r="E1200">
        <v>531.33699999999999</v>
      </c>
      <c r="F1200">
        <v>-344.661</v>
      </c>
      <c r="H1200">
        <v>193.21299999999999</v>
      </c>
      <c r="I1200">
        <v>-36.048999999999999</v>
      </c>
      <c r="J1200">
        <v>-39.6</v>
      </c>
      <c r="L1200">
        <v>-20.420999999999999</v>
      </c>
      <c r="N1200">
        <v>919.11500000000001</v>
      </c>
      <c r="O1200">
        <v>-2.4620000000000002</v>
      </c>
      <c r="P1200">
        <v>-3.5369999999999999</v>
      </c>
      <c r="Q1200">
        <v>-1.986</v>
      </c>
      <c r="R1200">
        <v>-0.01</v>
      </c>
      <c r="S1200">
        <v>0.57199999999999995</v>
      </c>
      <c r="T1200">
        <v>1.0549999999999999</v>
      </c>
      <c r="U1200">
        <v>1.2889999999999999</v>
      </c>
      <c r="V1200">
        <v>0.27800000000000002</v>
      </c>
      <c r="W1200">
        <v>144.81200000000001</v>
      </c>
      <c r="X1200">
        <v>-14.068</v>
      </c>
      <c r="Y1200">
        <v>147.22300000000001</v>
      </c>
      <c r="Z1200">
        <v>31.901</v>
      </c>
      <c r="AA1200">
        <v>607.50400000000002</v>
      </c>
      <c r="AB1200">
        <v>840.88599999999997</v>
      </c>
      <c r="AC1200">
        <v>1071.444</v>
      </c>
      <c r="AD1200">
        <v>-5205.6610000000001</v>
      </c>
      <c r="AE1200">
        <v>110.286</v>
      </c>
      <c r="AF1200">
        <v>125.25700000000001</v>
      </c>
      <c r="AG1200">
        <v>1183.616</v>
      </c>
      <c r="AH1200">
        <v>1411.9159999999999</v>
      </c>
      <c r="AI1200">
        <v>1431.7539999999999</v>
      </c>
      <c r="AJ1200">
        <v>331.15600000000001</v>
      </c>
    </row>
    <row r="1201" spans="1:36" x14ac:dyDescent="0.25">
      <c r="A1201">
        <v>1196</v>
      </c>
      <c r="B1201">
        <v>1196</v>
      </c>
      <c r="C1201">
        <v>1820.8679999999999</v>
      </c>
      <c r="D1201">
        <v>2062.44</v>
      </c>
      <c r="E1201">
        <v>522.83799999999997</v>
      </c>
      <c r="F1201">
        <v>-301.827</v>
      </c>
      <c r="H1201">
        <v>184.64500000000001</v>
      </c>
      <c r="I1201">
        <v>-36.997</v>
      </c>
      <c r="J1201">
        <v>-39.122999999999998</v>
      </c>
      <c r="L1201">
        <v>-19.471</v>
      </c>
      <c r="N1201">
        <v>930.94600000000003</v>
      </c>
      <c r="O1201">
        <v>-2.4670000000000001</v>
      </c>
      <c r="P1201">
        <v>-3.5369999999999999</v>
      </c>
      <c r="Q1201">
        <v>-1.986</v>
      </c>
      <c r="R1201">
        <v>0</v>
      </c>
      <c r="S1201">
        <v>0.58199999999999996</v>
      </c>
      <c r="T1201">
        <v>1.0549999999999999</v>
      </c>
      <c r="U1201">
        <v>1.2889999999999999</v>
      </c>
      <c r="V1201">
        <v>0.28100000000000003</v>
      </c>
      <c r="W1201">
        <v>145.28200000000001</v>
      </c>
      <c r="X1201">
        <v>-13.599</v>
      </c>
      <c r="Y1201">
        <v>147.22300000000001</v>
      </c>
      <c r="Z1201">
        <v>31.901</v>
      </c>
      <c r="AA1201">
        <v>608.91600000000005</v>
      </c>
      <c r="AB1201">
        <v>840.41499999999996</v>
      </c>
      <c r="AC1201">
        <v>1070.5029999999999</v>
      </c>
      <c r="AD1201">
        <v>-5252.0990000000002</v>
      </c>
      <c r="AE1201">
        <v>110.755</v>
      </c>
      <c r="AF1201">
        <v>125.25700000000001</v>
      </c>
      <c r="AG1201">
        <v>1183.3109999999999</v>
      </c>
      <c r="AH1201">
        <v>1411.3050000000001</v>
      </c>
      <c r="AI1201">
        <v>1431.4490000000001</v>
      </c>
      <c r="AJ1201">
        <v>331.46100000000001</v>
      </c>
    </row>
    <row r="1202" spans="1:36" x14ac:dyDescent="0.25">
      <c r="A1202">
        <v>1197</v>
      </c>
      <c r="B1202">
        <v>1197</v>
      </c>
      <c r="C1202">
        <v>1820.39</v>
      </c>
      <c r="D1202">
        <v>2060.0459999999998</v>
      </c>
      <c r="E1202">
        <v>520.95000000000005</v>
      </c>
      <c r="F1202">
        <v>-251.928</v>
      </c>
      <c r="H1202">
        <v>184.64500000000001</v>
      </c>
      <c r="I1202">
        <v>-36.523000000000003</v>
      </c>
      <c r="J1202">
        <v>-39.122999999999998</v>
      </c>
      <c r="L1202">
        <v>-19.946000000000002</v>
      </c>
      <c r="N1202">
        <v>939.93799999999999</v>
      </c>
      <c r="O1202">
        <v>-2.4670000000000001</v>
      </c>
      <c r="P1202">
        <v>-3.532</v>
      </c>
      <c r="Q1202">
        <v>-1.9910000000000001</v>
      </c>
      <c r="R1202">
        <v>-5.0000000000000001E-3</v>
      </c>
      <c r="S1202">
        <v>0.57199999999999995</v>
      </c>
      <c r="T1202">
        <v>1.05</v>
      </c>
      <c r="U1202">
        <v>1.286</v>
      </c>
      <c r="V1202">
        <v>0.28100000000000003</v>
      </c>
      <c r="W1202">
        <v>145.28200000000001</v>
      </c>
      <c r="X1202">
        <v>-13.599</v>
      </c>
      <c r="Y1202">
        <v>147.22300000000001</v>
      </c>
      <c r="Z1202">
        <v>31.431999999999999</v>
      </c>
      <c r="AA1202">
        <v>609.38699999999994</v>
      </c>
      <c r="AB1202">
        <v>840.41499999999996</v>
      </c>
      <c r="AC1202">
        <v>1070.0319999999999</v>
      </c>
      <c r="AD1202">
        <v>-5649.4319999999998</v>
      </c>
      <c r="AE1202">
        <v>110.286</v>
      </c>
      <c r="AF1202">
        <v>125.25700000000001</v>
      </c>
      <c r="AG1202">
        <v>1174.155</v>
      </c>
      <c r="AH1202">
        <v>1411.3050000000001</v>
      </c>
      <c r="AI1202">
        <v>1430.8389999999999</v>
      </c>
      <c r="AJ1202">
        <v>331.15600000000001</v>
      </c>
    </row>
    <row r="1203" spans="1:36" x14ac:dyDescent="0.25">
      <c r="A1203">
        <v>1198</v>
      </c>
      <c r="B1203">
        <v>1198</v>
      </c>
      <c r="C1203">
        <v>1819.434</v>
      </c>
      <c r="D1203">
        <v>2058.13</v>
      </c>
      <c r="E1203">
        <v>519.53399999999999</v>
      </c>
      <c r="F1203">
        <v>-224.15100000000001</v>
      </c>
      <c r="H1203">
        <v>179.886</v>
      </c>
      <c r="I1203">
        <v>-36.997</v>
      </c>
      <c r="J1203">
        <v>-39.122999999999998</v>
      </c>
      <c r="L1203">
        <v>-21.370999999999999</v>
      </c>
      <c r="N1203">
        <v>944.67100000000005</v>
      </c>
      <c r="O1203">
        <v>-2.4670000000000001</v>
      </c>
      <c r="P1203">
        <v>-3.5270000000000001</v>
      </c>
      <c r="Q1203">
        <v>-1.982</v>
      </c>
      <c r="R1203">
        <v>0</v>
      </c>
      <c r="S1203">
        <v>0.57699999999999996</v>
      </c>
      <c r="T1203">
        <v>1.06</v>
      </c>
      <c r="U1203">
        <v>1.2889999999999999</v>
      </c>
      <c r="V1203">
        <v>0.28100000000000003</v>
      </c>
      <c r="W1203">
        <v>144.81200000000001</v>
      </c>
      <c r="X1203">
        <v>-13.599</v>
      </c>
      <c r="Y1203">
        <v>147.69300000000001</v>
      </c>
      <c r="Z1203">
        <v>30.963000000000001</v>
      </c>
      <c r="AA1203">
        <v>608.91600000000005</v>
      </c>
      <c r="AB1203">
        <v>840.41499999999996</v>
      </c>
      <c r="AC1203">
        <v>1069.5619999999999</v>
      </c>
      <c r="AD1203">
        <v>-5353.3190000000004</v>
      </c>
      <c r="AE1203">
        <v>110.286</v>
      </c>
      <c r="AF1203">
        <v>124.788</v>
      </c>
      <c r="AG1203">
        <v>1179.3430000000001</v>
      </c>
      <c r="AH1203">
        <v>1411.9159999999999</v>
      </c>
      <c r="AI1203">
        <v>1421.377</v>
      </c>
      <c r="AJ1203">
        <v>331.46100000000001</v>
      </c>
    </row>
    <row r="1204" spans="1:36" x14ac:dyDescent="0.25">
      <c r="A1204">
        <v>1199</v>
      </c>
      <c r="B1204">
        <v>1199</v>
      </c>
      <c r="C1204">
        <v>1818.9549999999999</v>
      </c>
      <c r="D1204">
        <v>2057.172</v>
      </c>
      <c r="E1204">
        <v>517.64499999999998</v>
      </c>
      <c r="F1204">
        <v>-188.84</v>
      </c>
      <c r="H1204">
        <v>182.74100000000001</v>
      </c>
      <c r="I1204">
        <v>-35.573999999999998</v>
      </c>
      <c r="J1204">
        <v>-39.122999999999998</v>
      </c>
      <c r="L1204">
        <v>-61.734999999999999</v>
      </c>
      <c r="N1204">
        <v>953.18899999999996</v>
      </c>
      <c r="O1204">
        <v>-2.4620000000000002</v>
      </c>
      <c r="P1204">
        <v>-3.532</v>
      </c>
      <c r="Q1204">
        <v>-1.986</v>
      </c>
      <c r="R1204">
        <v>-5.0000000000000001E-3</v>
      </c>
      <c r="S1204">
        <v>0.58199999999999996</v>
      </c>
      <c r="T1204">
        <v>1.0549999999999999</v>
      </c>
      <c r="U1204">
        <v>1.2789999999999999</v>
      </c>
      <c r="V1204">
        <v>0.28499999999999998</v>
      </c>
      <c r="W1204">
        <v>145.28200000000001</v>
      </c>
      <c r="X1204">
        <v>-14.068</v>
      </c>
      <c r="Y1204">
        <v>147.22300000000001</v>
      </c>
      <c r="Z1204">
        <v>31.431999999999999</v>
      </c>
      <c r="AA1204">
        <v>609.85799999999995</v>
      </c>
      <c r="AB1204">
        <v>839.94500000000005</v>
      </c>
      <c r="AC1204">
        <v>1069.5619999999999</v>
      </c>
      <c r="AD1204">
        <v>-5791.8559999999998</v>
      </c>
      <c r="AE1204">
        <v>110.286</v>
      </c>
      <c r="AF1204">
        <v>123.85</v>
      </c>
      <c r="AG1204">
        <v>1173.8489999999999</v>
      </c>
      <c r="AH1204">
        <v>1411.3050000000001</v>
      </c>
      <c r="AI1204">
        <v>1421.0719999999999</v>
      </c>
      <c r="AJ1204">
        <v>331.15600000000001</v>
      </c>
    </row>
    <row r="1205" spans="1:36" x14ac:dyDescent="0.25">
      <c r="A1205">
        <v>1200</v>
      </c>
      <c r="B1205">
        <v>1200</v>
      </c>
      <c r="C1205">
        <v>1817.999</v>
      </c>
      <c r="D1205">
        <v>2055.7350000000001</v>
      </c>
      <c r="E1205">
        <v>516.22900000000004</v>
      </c>
      <c r="F1205">
        <v>-167.65199999999999</v>
      </c>
      <c r="H1205">
        <v>181.78899999999999</v>
      </c>
      <c r="I1205">
        <v>-36.523000000000003</v>
      </c>
      <c r="J1205">
        <v>-39.122999999999998</v>
      </c>
      <c r="L1205">
        <v>-168.56700000000001</v>
      </c>
      <c r="N1205">
        <v>928.10699999999997</v>
      </c>
      <c r="O1205">
        <v>-2.4569999999999999</v>
      </c>
      <c r="P1205">
        <v>-3.5179999999999998</v>
      </c>
      <c r="Q1205">
        <v>-1.9910000000000001</v>
      </c>
      <c r="R1205">
        <v>0</v>
      </c>
      <c r="S1205">
        <v>0.57199999999999995</v>
      </c>
      <c r="T1205">
        <v>1.0549999999999999</v>
      </c>
      <c r="U1205">
        <v>1.282</v>
      </c>
      <c r="V1205">
        <v>0.28499999999999998</v>
      </c>
      <c r="W1205">
        <v>144.34200000000001</v>
      </c>
      <c r="X1205">
        <v>-13.599</v>
      </c>
      <c r="Y1205">
        <v>147.69300000000001</v>
      </c>
      <c r="Z1205">
        <v>31.431999999999999</v>
      </c>
      <c r="AA1205">
        <v>610.32899999999995</v>
      </c>
      <c r="AB1205">
        <v>839.47500000000002</v>
      </c>
      <c r="AC1205">
        <v>1068.6199999999999</v>
      </c>
      <c r="AD1205">
        <v>-5168.5079999999998</v>
      </c>
      <c r="AE1205">
        <v>110.286</v>
      </c>
      <c r="AF1205">
        <v>123.85</v>
      </c>
      <c r="AG1205">
        <v>1174.46</v>
      </c>
      <c r="AH1205">
        <v>1411.61</v>
      </c>
      <c r="AI1205">
        <v>1421.377</v>
      </c>
      <c r="AJ1205">
        <v>330.54599999999999</v>
      </c>
    </row>
    <row r="1206" spans="1:36" x14ac:dyDescent="0.25">
      <c r="A1206">
        <v>1201</v>
      </c>
      <c r="B1206">
        <v>1201</v>
      </c>
      <c r="C1206">
        <v>1817.0419999999999</v>
      </c>
      <c r="D1206">
        <v>2054.2979999999998</v>
      </c>
      <c r="E1206">
        <v>520.00599999999997</v>
      </c>
      <c r="F1206">
        <v>-178.011</v>
      </c>
      <c r="H1206">
        <v>177.03</v>
      </c>
      <c r="I1206">
        <v>-36.048999999999999</v>
      </c>
      <c r="J1206">
        <v>-39.122999999999998</v>
      </c>
      <c r="L1206">
        <v>-60.311</v>
      </c>
      <c r="N1206">
        <v>941.35799999999995</v>
      </c>
      <c r="O1206">
        <v>-2.472</v>
      </c>
      <c r="P1206">
        <v>-3.5270000000000001</v>
      </c>
      <c r="Q1206">
        <v>-1.996</v>
      </c>
      <c r="R1206">
        <v>-5.0000000000000001E-3</v>
      </c>
      <c r="S1206">
        <v>0.57699999999999996</v>
      </c>
      <c r="T1206">
        <v>1.0549999999999999</v>
      </c>
      <c r="U1206">
        <v>1.286</v>
      </c>
      <c r="V1206">
        <v>0.28899999999999998</v>
      </c>
      <c r="W1206">
        <v>145.28200000000001</v>
      </c>
      <c r="X1206">
        <v>-13.599</v>
      </c>
      <c r="Y1206">
        <v>146.75200000000001</v>
      </c>
      <c r="Z1206">
        <v>30.963000000000001</v>
      </c>
      <c r="AA1206">
        <v>610.32899999999995</v>
      </c>
      <c r="AB1206">
        <v>839.47500000000002</v>
      </c>
      <c r="AC1206">
        <v>1067.6790000000001</v>
      </c>
      <c r="AD1206">
        <v>-4799.143</v>
      </c>
      <c r="AE1206">
        <v>110.755</v>
      </c>
      <c r="AF1206">
        <v>124.319</v>
      </c>
      <c r="AG1206">
        <v>1173.239</v>
      </c>
      <c r="AH1206">
        <v>1405.201</v>
      </c>
      <c r="AI1206">
        <v>1421.682</v>
      </c>
      <c r="AJ1206">
        <v>331.15600000000001</v>
      </c>
    </row>
    <row r="1207" spans="1:36" x14ac:dyDescent="0.25">
      <c r="A1207">
        <v>1202</v>
      </c>
      <c r="B1207">
        <v>1202</v>
      </c>
      <c r="C1207">
        <v>1815.1289999999999</v>
      </c>
      <c r="D1207">
        <v>2052.8609999999999</v>
      </c>
      <c r="E1207">
        <v>515.75699999999995</v>
      </c>
      <c r="F1207">
        <v>-149.28800000000001</v>
      </c>
      <c r="H1207">
        <v>177.506</v>
      </c>
      <c r="I1207">
        <v>-35.573999999999998</v>
      </c>
      <c r="J1207">
        <v>-39.122999999999998</v>
      </c>
      <c r="L1207">
        <v>-64.11</v>
      </c>
      <c r="N1207">
        <v>953.66300000000001</v>
      </c>
      <c r="O1207">
        <v>-2.4670000000000001</v>
      </c>
      <c r="P1207">
        <v>-3.5230000000000001</v>
      </c>
      <c r="Q1207">
        <v>-1.9910000000000001</v>
      </c>
      <c r="R1207">
        <v>-5.0000000000000001E-3</v>
      </c>
      <c r="S1207">
        <v>0.57699999999999996</v>
      </c>
      <c r="T1207">
        <v>1.0549999999999999</v>
      </c>
      <c r="U1207">
        <v>1.2789999999999999</v>
      </c>
      <c r="V1207">
        <v>0.28100000000000003</v>
      </c>
      <c r="W1207">
        <v>144.81200000000001</v>
      </c>
      <c r="X1207">
        <v>-13.599</v>
      </c>
      <c r="Y1207">
        <v>146.28200000000001</v>
      </c>
      <c r="Z1207">
        <v>30.963000000000001</v>
      </c>
      <c r="AA1207">
        <v>610.79999999999995</v>
      </c>
      <c r="AB1207">
        <v>839.47500000000002</v>
      </c>
      <c r="AC1207">
        <v>1067.2080000000001</v>
      </c>
      <c r="AD1207">
        <v>-5090.0119999999997</v>
      </c>
      <c r="AE1207">
        <v>109.81699999999999</v>
      </c>
      <c r="AF1207">
        <v>123.85</v>
      </c>
      <c r="AG1207">
        <v>1173.8489999999999</v>
      </c>
      <c r="AH1207">
        <v>1401.538</v>
      </c>
      <c r="AI1207">
        <v>1421.377</v>
      </c>
      <c r="AJ1207">
        <v>330.851</v>
      </c>
    </row>
    <row r="1208" spans="1:36" x14ac:dyDescent="0.25">
      <c r="A1208">
        <v>1203</v>
      </c>
      <c r="B1208">
        <v>1203</v>
      </c>
      <c r="C1208">
        <v>1814.6510000000001</v>
      </c>
      <c r="D1208">
        <v>2051.9029999999998</v>
      </c>
      <c r="E1208">
        <v>515.28499999999997</v>
      </c>
      <c r="F1208">
        <v>-134.22</v>
      </c>
      <c r="H1208">
        <v>177.03</v>
      </c>
      <c r="I1208">
        <v>-36.523000000000003</v>
      </c>
      <c r="J1208">
        <v>-38.646000000000001</v>
      </c>
      <c r="L1208">
        <v>-66.009</v>
      </c>
      <c r="N1208">
        <v>959.81500000000005</v>
      </c>
      <c r="O1208">
        <v>-2.4569999999999999</v>
      </c>
      <c r="P1208">
        <v>-3.532</v>
      </c>
      <c r="Q1208">
        <v>-1.986</v>
      </c>
      <c r="R1208">
        <v>-0.01</v>
      </c>
      <c r="S1208">
        <v>0.58199999999999996</v>
      </c>
      <c r="T1208">
        <v>1.05</v>
      </c>
      <c r="U1208">
        <v>1.282</v>
      </c>
      <c r="V1208">
        <v>0.28499999999999998</v>
      </c>
      <c r="W1208">
        <v>143.87100000000001</v>
      </c>
      <c r="X1208">
        <v>-13.599</v>
      </c>
      <c r="Y1208">
        <v>146.28200000000001</v>
      </c>
      <c r="Z1208">
        <v>30.963000000000001</v>
      </c>
      <c r="AA1208">
        <v>609.38699999999994</v>
      </c>
      <c r="AB1208">
        <v>839.005</v>
      </c>
      <c r="AC1208">
        <v>1067.2080000000001</v>
      </c>
      <c r="AD1208">
        <v>-5081.6499999999996</v>
      </c>
      <c r="AE1208">
        <v>109.81699999999999</v>
      </c>
      <c r="AF1208">
        <v>123.381</v>
      </c>
      <c r="AG1208">
        <v>1173.8489999999999</v>
      </c>
      <c r="AH1208">
        <v>1401.2329999999999</v>
      </c>
      <c r="AI1208">
        <v>1421.377</v>
      </c>
      <c r="AJ1208">
        <v>331.15600000000001</v>
      </c>
    </row>
    <row r="1209" spans="1:36" x14ac:dyDescent="0.25">
      <c r="A1209">
        <v>1204</v>
      </c>
      <c r="B1209">
        <v>1204</v>
      </c>
      <c r="C1209">
        <v>1813.694</v>
      </c>
      <c r="D1209">
        <v>2050.9450000000002</v>
      </c>
      <c r="E1209">
        <v>516.70100000000002</v>
      </c>
      <c r="F1209">
        <v>-129.982</v>
      </c>
      <c r="H1209">
        <v>172.74600000000001</v>
      </c>
      <c r="I1209">
        <v>-36.523000000000003</v>
      </c>
      <c r="J1209">
        <v>-39.122999999999998</v>
      </c>
      <c r="L1209">
        <v>-44.164999999999999</v>
      </c>
      <c r="N1209">
        <v>960.28800000000001</v>
      </c>
      <c r="O1209">
        <v>-2.472</v>
      </c>
      <c r="P1209">
        <v>-3.5179999999999998</v>
      </c>
      <c r="Q1209">
        <v>-1.986</v>
      </c>
      <c r="R1209">
        <v>-1.4999999999999999E-2</v>
      </c>
      <c r="S1209">
        <v>0.57699999999999996</v>
      </c>
      <c r="T1209">
        <v>1.05</v>
      </c>
      <c r="U1209">
        <v>1.2789999999999999</v>
      </c>
      <c r="V1209">
        <v>0.28499999999999998</v>
      </c>
      <c r="W1209">
        <v>144.81200000000001</v>
      </c>
      <c r="X1209">
        <v>-13.599</v>
      </c>
      <c r="Y1209">
        <v>146.28200000000001</v>
      </c>
      <c r="Z1209">
        <v>31.431999999999999</v>
      </c>
      <c r="AA1209">
        <v>611.27099999999996</v>
      </c>
      <c r="AB1209">
        <v>838.53499999999997</v>
      </c>
      <c r="AC1209">
        <v>1066.7380000000001</v>
      </c>
      <c r="AD1209">
        <v>-5673.5590000000002</v>
      </c>
      <c r="AE1209">
        <v>109.81699999999999</v>
      </c>
      <c r="AF1209">
        <v>123.381</v>
      </c>
      <c r="AG1209">
        <v>1173.8489999999999</v>
      </c>
      <c r="AH1209">
        <v>1401.538</v>
      </c>
      <c r="AI1209">
        <v>1413.7470000000001</v>
      </c>
      <c r="AJ1209">
        <v>331.15600000000001</v>
      </c>
    </row>
    <row r="1210" spans="1:36" x14ac:dyDescent="0.25">
      <c r="A1210">
        <v>1205</v>
      </c>
      <c r="B1210">
        <v>1205</v>
      </c>
      <c r="C1210">
        <v>1813.2159999999999</v>
      </c>
      <c r="D1210">
        <v>2049.509</v>
      </c>
      <c r="E1210">
        <v>515.75699999999995</v>
      </c>
      <c r="F1210">
        <v>-106.908</v>
      </c>
      <c r="H1210">
        <v>172.74600000000001</v>
      </c>
      <c r="I1210">
        <v>-36.048999999999999</v>
      </c>
      <c r="J1210">
        <v>-39.122999999999998</v>
      </c>
      <c r="L1210">
        <v>-54.137999999999998</v>
      </c>
      <c r="N1210">
        <v>965.02099999999996</v>
      </c>
      <c r="O1210">
        <v>-2.4620000000000002</v>
      </c>
      <c r="P1210">
        <v>-3.5230000000000001</v>
      </c>
      <c r="Q1210">
        <v>-1.9910000000000001</v>
      </c>
      <c r="R1210">
        <v>-1.4999999999999999E-2</v>
      </c>
      <c r="S1210">
        <v>0.57199999999999995</v>
      </c>
      <c r="T1210">
        <v>1.0549999999999999</v>
      </c>
      <c r="U1210">
        <v>1.282</v>
      </c>
      <c r="V1210">
        <v>0.27800000000000002</v>
      </c>
      <c r="W1210">
        <v>145.28200000000001</v>
      </c>
      <c r="X1210">
        <v>-12.192</v>
      </c>
      <c r="Y1210">
        <v>145.81200000000001</v>
      </c>
      <c r="Z1210">
        <v>30.024999999999999</v>
      </c>
      <c r="AA1210">
        <v>611.74199999999996</v>
      </c>
      <c r="AB1210">
        <v>838.06500000000005</v>
      </c>
      <c r="AC1210">
        <v>1065.797</v>
      </c>
      <c r="AD1210">
        <v>-4646.6710000000003</v>
      </c>
      <c r="AE1210">
        <v>109.81699999999999</v>
      </c>
      <c r="AF1210">
        <v>122.911</v>
      </c>
      <c r="AG1210">
        <v>1173.8489999999999</v>
      </c>
      <c r="AH1210">
        <v>1401.2329999999999</v>
      </c>
      <c r="AI1210">
        <v>1411.3050000000001</v>
      </c>
      <c r="AJ1210">
        <v>331.15600000000001</v>
      </c>
    </row>
    <row r="1211" spans="1:36" x14ac:dyDescent="0.25">
      <c r="A1211">
        <v>1206</v>
      </c>
      <c r="B1211">
        <v>1206</v>
      </c>
      <c r="C1211">
        <v>1811.7809999999999</v>
      </c>
      <c r="D1211">
        <v>2048.0720000000001</v>
      </c>
      <c r="E1211">
        <v>512.92399999999998</v>
      </c>
      <c r="F1211">
        <v>-111.146</v>
      </c>
      <c r="H1211">
        <v>172.27</v>
      </c>
      <c r="I1211">
        <v>-36.048999999999999</v>
      </c>
      <c r="J1211">
        <v>-39.122999999999998</v>
      </c>
      <c r="L1211">
        <v>-61.734999999999999</v>
      </c>
      <c r="N1211">
        <v>965.02099999999996</v>
      </c>
      <c r="O1211">
        <v>-2.4670000000000001</v>
      </c>
      <c r="P1211">
        <v>-3.5129999999999999</v>
      </c>
      <c r="Q1211">
        <v>-1.9910000000000001</v>
      </c>
      <c r="R1211">
        <v>-0.01</v>
      </c>
      <c r="S1211">
        <v>0.57699999999999996</v>
      </c>
      <c r="T1211">
        <v>1.0549999999999999</v>
      </c>
      <c r="U1211">
        <v>1.2789999999999999</v>
      </c>
      <c r="V1211">
        <v>0.28100000000000003</v>
      </c>
      <c r="W1211">
        <v>144.81200000000001</v>
      </c>
      <c r="X1211">
        <v>-14.068</v>
      </c>
      <c r="Y1211">
        <v>146.75200000000001</v>
      </c>
      <c r="Z1211">
        <v>30.494</v>
      </c>
      <c r="AA1211">
        <v>612.68299999999999</v>
      </c>
      <c r="AB1211">
        <v>838.06500000000005</v>
      </c>
      <c r="AC1211">
        <v>1065.797</v>
      </c>
      <c r="AD1211">
        <v>-5263.7079999999996</v>
      </c>
      <c r="AE1211">
        <v>109.81699999999999</v>
      </c>
      <c r="AF1211">
        <v>123.381</v>
      </c>
      <c r="AG1211">
        <v>1173.5440000000001</v>
      </c>
      <c r="AH1211">
        <v>1401.538</v>
      </c>
      <c r="AI1211">
        <v>1411.9159999999999</v>
      </c>
      <c r="AJ1211">
        <v>330.851</v>
      </c>
    </row>
    <row r="1212" spans="1:36" x14ac:dyDescent="0.25">
      <c r="A1212">
        <v>1207</v>
      </c>
      <c r="B1212">
        <v>1207</v>
      </c>
      <c r="C1212">
        <v>1812.259</v>
      </c>
      <c r="D1212">
        <v>2047.5930000000001</v>
      </c>
      <c r="E1212">
        <v>513.39599999999996</v>
      </c>
      <c r="F1212">
        <v>-97.960999999999999</v>
      </c>
      <c r="H1212">
        <v>172.27</v>
      </c>
      <c r="I1212">
        <v>-36.523000000000003</v>
      </c>
      <c r="J1212">
        <v>-39.122999999999998</v>
      </c>
      <c r="L1212">
        <v>-92.6</v>
      </c>
      <c r="N1212">
        <v>965.96799999999996</v>
      </c>
      <c r="O1212">
        <v>-2.4620000000000002</v>
      </c>
      <c r="P1212">
        <v>-3.5230000000000001</v>
      </c>
      <c r="Q1212">
        <v>-1.9910000000000001</v>
      </c>
      <c r="R1212">
        <v>-5.0000000000000001E-3</v>
      </c>
      <c r="S1212">
        <v>0.58199999999999996</v>
      </c>
      <c r="T1212">
        <v>1.05</v>
      </c>
      <c r="U1212">
        <v>1.2749999999999999</v>
      </c>
      <c r="V1212">
        <v>0.28499999999999998</v>
      </c>
      <c r="W1212">
        <v>144.81200000000001</v>
      </c>
      <c r="X1212">
        <v>-13.599</v>
      </c>
      <c r="Y1212">
        <v>146.28200000000001</v>
      </c>
      <c r="Z1212">
        <v>30.024999999999999</v>
      </c>
      <c r="AA1212">
        <v>613.625</v>
      </c>
      <c r="AB1212">
        <v>838.06500000000005</v>
      </c>
      <c r="AC1212">
        <v>1064.855</v>
      </c>
      <c r="AD1212">
        <v>-5083.0439999999999</v>
      </c>
      <c r="AE1212">
        <v>109.81699999999999</v>
      </c>
      <c r="AF1212">
        <v>123.381</v>
      </c>
      <c r="AG1212">
        <v>1164.0830000000001</v>
      </c>
      <c r="AH1212">
        <v>1401.8430000000001</v>
      </c>
      <c r="AI1212">
        <v>1411.61</v>
      </c>
      <c r="AJ1212">
        <v>331.15600000000001</v>
      </c>
    </row>
    <row r="1213" spans="1:36" x14ac:dyDescent="0.25">
      <c r="A1213">
        <v>1208</v>
      </c>
      <c r="B1213">
        <v>1208</v>
      </c>
      <c r="C1213">
        <v>1810.346</v>
      </c>
      <c r="D1213">
        <v>2046.1559999999999</v>
      </c>
      <c r="E1213">
        <v>512.452</v>
      </c>
      <c r="F1213">
        <v>-74.414000000000001</v>
      </c>
      <c r="H1213">
        <v>175.126</v>
      </c>
      <c r="I1213">
        <v>-35.573999999999998</v>
      </c>
      <c r="J1213">
        <v>-38.646000000000001</v>
      </c>
      <c r="L1213">
        <v>-73.132000000000005</v>
      </c>
      <c r="N1213">
        <v>970.22699999999998</v>
      </c>
      <c r="O1213">
        <v>-2.4620000000000002</v>
      </c>
      <c r="P1213">
        <v>-3.5129999999999999</v>
      </c>
      <c r="Q1213">
        <v>-1.986</v>
      </c>
      <c r="R1213">
        <v>-5.0000000000000001E-3</v>
      </c>
      <c r="S1213">
        <v>0.57699999999999996</v>
      </c>
      <c r="T1213">
        <v>1.05</v>
      </c>
      <c r="U1213">
        <v>1.2789999999999999</v>
      </c>
      <c r="V1213">
        <v>0.28499999999999998</v>
      </c>
      <c r="W1213">
        <v>145.75200000000001</v>
      </c>
      <c r="X1213">
        <v>-13.13</v>
      </c>
      <c r="Y1213">
        <v>143.459</v>
      </c>
      <c r="Z1213">
        <v>31.431999999999999</v>
      </c>
      <c r="AA1213">
        <v>611.74199999999996</v>
      </c>
      <c r="AB1213">
        <v>837.59400000000005</v>
      </c>
      <c r="AC1213">
        <v>1063.914</v>
      </c>
      <c r="AD1213">
        <v>-5152.2520000000004</v>
      </c>
      <c r="AE1213">
        <v>109.81699999999999</v>
      </c>
      <c r="AF1213">
        <v>124.319</v>
      </c>
      <c r="AG1213">
        <v>1163.777</v>
      </c>
      <c r="AH1213">
        <v>1401.8430000000001</v>
      </c>
      <c r="AI1213">
        <v>1411.61</v>
      </c>
      <c r="AJ1213">
        <v>331.46100000000001</v>
      </c>
    </row>
    <row r="1214" spans="1:36" x14ac:dyDescent="0.25">
      <c r="A1214">
        <v>1209</v>
      </c>
      <c r="B1214">
        <v>1209</v>
      </c>
      <c r="C1214">
        <v>1808.433</v>
      </c>
      <c r="D1214">
        <v>2044.7190000000001</v>
      </c>
      <c r="E1214">
        <v>518.11699999999996</v>
      </c>
      <c r="F1214">
        <v>4.2389999999999999</v>
      </c>
      <c r="H1214">
        <v>182.74100000000001</v>
      </c>
      <c r="I1214">
        <v>-36.048999999999999</v>
      </c>
      <c r="J1214">
        <v>-39.122999999999998</v>
      </c>
      <c r="L1214">
        <v>-85.477999999999994</v>
      </c>
      <c r="N1214">
        <v>981.58600000000001</v>
      </c>
      <c r="O1214">
        <v>-2.472</v>
      </c>
      <c r="P1214">
        <v>-3.5129999999999999</v>
      </c>
      <c r="Q1214">
        <v>-1.9910000000000001</v>
      </c>
      <c r="R1214">
        <v>-5.0000000000000001E-3</v>
      </c>
      <c r="S1214">
        <v>0.58199999999999996</v>
      </c>
      <c r="T1214">
        <v>1.0549999999999999</v>
      </c>
      <c r="U1214">
        <v>1.2789999999999999</v>
      </c>
      <c r="V1214">
        <v>0.28100000000000003</v>
      </c>
      <c r="W1214">
        <v>145.28200000000001</v>
      </c>
      <c r="X1214">
        <v>-13.13</v>
      </c>
      <c r="Y1214">
        <v>134.52099999999999</v>
      </c>
      <c r="Z1214">
        <v>30.963000000000001</v>
      </c>
      <c r="AA1214">
        <v>612.68299999999999</v>
      </c>
      <c r="AB1214">
        <v>837.59400000000005</v>
      </c>
      <c r="AC1214">
        <v>1064.385</v>
      </c>
      <c r="AD1214">
        <v>-4334.143</v>
      </c>
      <c r="AE1214">
        <v>109.34699999999999</v>
      </c>
      <c r="AF1214">
        <v>123.381</v>
      </c>
      <c r="AG1214">
        <v>1163.777</v>
      </c>
      <c r="AH1214">
        <v>1392.3820000000001</v>
      </c>
      <c r="AI1214">
        <v>1411.9159999999999</v>
      </c>
      <c r="AJ1214">
        <v>330.851</v>
      </c>
    </row>
    <row r="1215" spans="1:36" x14ac:dyDescent="0.25">
      <c r="A1215">
        <v>1210</v>
      </c>
      <c r="B1215">
        <v>1210</v>
      </c>
      <c r="C1215">
        <v>1806.998</v>
      </c>
      <c r="D1215">
        <v>2044.24</v>
      </c>
      <c r="E1215">
        <v>514.34</v>
      </c>
      <c r="F1215">
        <v>-38.151000000000003</v>
      </c>
      <c r="H1215">
        <v>176.078</v>
      </c>
      <c r="I1215">
        <v>-35.573999999999998</v>
      </c>
      <c r="J1215">
        <v>-38.646000000000001</v>
      </c>
      <c r="L1215">
        <v>-122.514</v>
      </c>
      <c r="N1215">
        <v>975.90700000000004</v>
      </c>
      <c r="O1215">
        <v>-2.4670000000000001</v>
      </c>
      <c r="P1215">
        <v>-3.508</v>
      </c>
      <c r="Q1215">
        <v>-1.9910000000000001</v>
      </c>
      <c r="R1215">
        <v>-5.0000000000000001E-3</v>
      </c>
      <c r="S1215">
        <v>0.57699999999999996</v>
      </c>
      <c r="T1215">
        <v>1.044</v>
      </c>
      <c r="U1215">
        <v>1.2749999999999999</v>
      </c>
      <c r="V1215">
        <v>0.28100000000000003</v>
      </c>
      <c r="W1215">
        <v>144.81200000000001</v>
      </c>
      <c r="X1215">
        <v>-12.661</v>
      </c>
      <c r="Y1215">
        <v>144.87100000000001</v>
      </c>
      <c r="Z1215">
        <v>30.963000000000001</v>
      </c>
      <c r="AA1215">
        <v>612.68299999999999</v>
      </c>
      <c r="AB1215">
        <v>836.654</v>
      </c>
      <c r="AC1215">
        <v>1063.443</v>
      </c>
      <c r="AD1215">
        <v>-5226.5590000000002</v>
      </c>
      <c r="AE1215">
        <v>109.34699999999999</v>
      </c>
      <c r="AF1215">
        <v>125.25700000000001</v>
      </c>
      <c r="AG1215">
        <v>1163.777</v>
      </c>
      <c r="AH1215">
        <v>1391.4659999999999</v>
      </c>
      <c r="AI1215">
        <v>1411.9159999999999</v>
      </c>
      <c r="AJ1215">
        <v>331.15600000000001</v>
      </c>
    </row>
    <row r="1216" spans="1:36" x14ac:dyDescent="0.25">
      <c r="A1216">
        <v>1211</v>
      </c>
      <c r="B1216">
        <v>1211</v>
      </c>
      <c r="C1216">
        <v>1806.0419999999999</v>
      </c>
      <c r="D1216">
        <v>2042.8040000000001</v>
      </c>
      <c r="E1216">
        <v>512.92399999999998</v>
      </c>
      <c r="F1216">
        <v>-38.151000000000003</v>
      </c>
      <c r="H1216">
        <v>172.74600000000001</v>
      </c>
      <c r="I1216">
        <v>-35.1</v>
      </c>
      <c r="J1216">
        <v>-39.6</v>
      </c>
      <c r="L1216">
        <v>-137.70699999999999</v>
      </c>
      <c r="N1216">
        <v>959.81500000000005</v>
      </c>
      <c r="O1216">
        <v>-2.4670000000000001</v>
      </c>
      <c r="P1216">
        <v>-3.5129999999999999</v>
      </c>
      <c r="Q1216">
        <v>-1.996</v>
      </c>
      <c r="R1216">
        <v>-5.0000000000000001E-3</v>
      </c>
      <c r="S1216">
        <v>0.57699999999999996</v>
      </c>
      <c r="T1216">
        <v>1.05</v>
      </c>
      <c r="U1216">
        <v>1.2749999999999999</v>
      </c>
      <c r="V1216">
        <v>0.28499999999999998</v>
      </c>
      <c r="W1216">
        <v>145.28200000000001</v>
      </c>
      <c r="X1216">
        <v>-12.661</v>
      </c>
      <c r="Y1216">
        <v>144.4</v>
      </c>
      <c r="Z1216">
        <v>30.024999999999999</v>
      </c>
      <c r="AA1216">
        <v>613.625</v>
      </c>
      <c r="AB1216">
        <v>837.12400000000002</v>
      </c>
      <c r="AC1216">
        <v>1062.973</v>
      </c>
      <c r="AD1216">
        <v>-5134.1379999999999</v>
      </c>
      <c r="AE1216">
        <v>109.34699999999999</v>
      </c>
      <c r="AF1216">
        <v>124.788</v>
      </c>
      <c r="AG1216">
        <v>1163.777</v>
      </c>
      <c r="AH1216">
        <v>1391.1610000000001</v>
      </c>
      <c r="AI1216">
        <v>1411.61</v>
      </c>
      <c r="AJ1216">
        <v>329.02</v>
      </c>
    </row>
    <row r="1217" spans="1:36" x14ac:dyDescent="0.25">
      <c r="A1217">
        <v>1212</v>
      </c>
      <c r="B1217">
        <v>1212</v>
      </c>
      <c r="C1217">
        <v>1806.52</v>
      </c>
      <c r="D1217">
        <v>2041.367</v>
      </c>
      <c r="E1217">
        <v>513.39599999999996</v>
      </c>
      <c r="F1217">
        <v>-61.228000000000002</v>
      </c>
      <c r="H1217">
        <v>174.17400000000001</v>
      </c>
      <c r="I1217">
        <v>-36.048999999999999</v>
      </c>
      <c r="J1217">
        <v>-38.646000000000001</v>
      </c>
      <c r="L1217">
        <v>-150.05099999999999</v>
      </c>
      <c r="N1217">
        <v>971.17399999999998</v>
      </c>
      <c r="O1217">
        <v>-2.4670000000000001</v>
      </c>
      <c r="P1217">
        <v>-3.508</v>
      </c>
      <c r="Q1217">
        <v>-1.986</v>
      </c>
      <c r="R1217">
        <v>0</v>
      </c>
      <c r="S1217">
        <v>0.57699999999999996</v>
      </c>
      <c r="T1217">
        <v>1.05</v>
      </c>
      <c r="U1217">
        <v>1.2749999999999999</v>
      </c>
      <c r="V1217">
        <v>0.28100000000000003</v>
      </c>
      <c r="W1217">
        <v>144.34200000000001</v>
      </c>
      <c r="X1217">
        <v>-11.723000000000001</v>
      </c>
      <c r="Y1217">
        <v>144.4</v>
      </c>
      <c r="Z1217">
        <v>30.494</v>
      </c>
      <c r="AA1217">
        <v>613.154</v>
      </c>
      <c r="AB1217">
        <v>835.71400000000006</v>
      </c>
      <c r="AC1217">
        <v>1062.973</v>
      </c>
      <c r="AD1217">
        <v>-3089.9949999999999</v>
      </c>
      <c r="AE1217">
        <v>109.34699999999999</v>
      </c>
      <c r="AF1217">
        <v>124.319</v>
      </c>
      <c r="AG1217">
        <v>1163.472</v>
      </c>
      <c r="AH1217">
        <v>1391.1610000000001</v>
      </c>
      <c r="AI1217">
        <v>1406.116</v>
      </c>
      <c r="AJ1217">
        <v>324.44099999999997</v>
      </c>
    </row>
    <row r="1218" spans="1:36" x14ac:dyDescent="0.25">
      <c r="A1218">
        <v>1213</v>
      </c>
      <c r="B1218">
        <v>1213</v>
      </c>
      <c r="C1218">
        <v>1805.5640000000001</v>
      </c>
      <c r="D1218">
        <v>2040.4090000000001</v>
      </c>
      <c r="E1218">
        <v>510.09100000000001</v>
      </c>
      <c r="F1218">
        <v>-79.123999999999995</v>
      </c>
      <c r="H1218">
        <v>169.41399999999999</v>
      </c>
      <c r="I1218">
        <v>-35.573999999999998</v>
      </c>
      <c r="J1218">
        <v>-38.646000000000001</v>
      </c>
      <c r="L1218">
        <v>-171.416</v>
      </c>
      <c r="N1218">
        <v>971.17399999999998</v>
      </c>
      <c r="O1218">
        <v>-2.4620000000000002</v>
      </c>
      <c r="P1218">
        <v>-3.5129999999999999</v>
      </c>
      <c r="Q1218">
        <v>-1.9910000000000001</v>
      </c>
      <c r="R1218">
        <v>-0.01</v>
      </c>
      <c r="S1218">
        <v>0.57699999999999996</v>
      </c>
      <c r="T1218">
        <v>1.044</v>
      </c>
      <c r="U1218">
        <v>1.272</v>
      </c>
      <c r="V1218">
        <v>0.28100000000000003</v>
      </c>
      <c r="W1218">
        <v>144.81200000000001</v>
      </c>
      <c r="X1218">
        <v>-12.661</v>
      </c>
      <c r="Y1218">
        <v>144.87100000000001</v>
      </c>
      <c r="Z1218">
        <v>31.431999999999999</v>
      </c>
      <c r="AA1218">
        <v>614.096</v>
      </c>
      <c r="AB1218">
        <v>835.71400000000006</v>
      </c>
      <c r="AC1218">
        <v>1061.5609999999999</v>
      </c>
      <c r="AD1218">
        <v>-4983.1629999999996</v>
      </c>
      <c r="AE1218">
        <v>109.34699999999999</v>
      </c>
      <c r="AF1218">
        <v>121.973</v>
      </c>
      <c r="AG1218">
        <v>1163.472</v>
      </c>
      <c r="AH1218">
        <v>1390.856</v>
      </c>
      <c r="AI1218">
        <v>1400.9280000000001</v>
      </c>
      <c r="AJ1218">
        <v>322</v>
      </c>
    </row>
    <row r="1219" spans="1:36" x14ac:dyDescent="0.25">
      <c r="A1219">
        <v>1214</v>
      </c>
      <c r="B1219">
        <v>1214</v>
      </c>
      <c r="C1219">
        <v>1803.65</v>
      </c>
      <c r="D1219">
        <v>2039.93</v>
      </c>
      <c r="E1219">
        <v>509.14699999999999</v>
      </c>
      <c r="F1219">
        <v>-95.605999999999995</v>
      </c>
      <c r="H1219">
        <v>165.607</v>
      </c>
      <c r="I1219">
        <v>-35.1</v>
      </c>
      <c r="J1219">
        <v>-38.646000000000001</v>
      </c>
      <c r="L1219">
        <v>-172.84</v>
      </c>
      <c r="N1219">
        <v>970.7</v>
      </c>
      <c r="O1219">
        <v>-2.4569999999999999</v>
      </c>
      <c r="P1219">
        <v>-3.508</v>
      </c>
      <c r="Q1219">
        <v>-1.9910000000000001</v>
      </c>
      <c r="R1219">
        <v>-0.01</v>
      </c>
      <c r="S1219">
        <v>0.57699999999999996</v>
      </c>
      <c r="T1219">
        <v>1.0389999999999999</v>
      </c>
      <c r="U1219">
        <v>1.272</v>
      </c>
      <c r="V1219">
        <v>0.28100000000000003</v>
      </c>
      <c r="W1219">
        <v>145.75200000000001</v>
      </c>
      <c r="X1219">
        <v>-12.661</v>
      </c>
      <c r="Y1219">
        <v>144.87100000000001</v>
      </c>
      <c r="Z1219">
        <v>30.494</v>
      </c>
      <c r="AA1219">
        <v>615.03800000000001</v>
      </c>
      <c r="AB1219">
        <v>835.71400000000006</v>
      </c>
      <c r="AC1219">
        <v>1062.0309999999999</v>
      </c>
      <c r="AD1219">
        <v>-4994.7780000000002</v>
      </c>
      <c r="AE1219">
        <v>108.878</v>
      </c>
      <c r="AF1219">
        <v>122.44199999999999</v>
      </c>
      <c r="AG1219">
        <v>1163.777</v>
      </c>
      <c r="AH1219">
        <v>1391.1610000000001</v>
      </c>
      <c r="AI1219">
        <v>1401.538</v>
      </c>
      <c r="AJ1219">
        <v>321.084</v>
      </c>
    </row>
    <row r="1220" spans="1:36" x14ac:dyDescent="0.25">
      <c r="A1220">
        <v>1215</v>
      </c>
      <c r="B1220">
        <v>1215</v>
      </c>
      <c r="C1220">
        <v>1803.172</v>
      </c>
      <c r="D1220">
        <v>2037.5350000000001</v>
      </c>
      <c r="E1220">
        <v>510.09100000000001</v>
      </c>
      <c r="F1220">
        <v>-95.135000000000005</v>
      </c>
      <c r="H1220">
        <v>165.607</v>
      </c>
      <c r="I1220">
        <v>-35.1</v>
      </c>
      <c r="J1220">
        <v>-38.646000000000001</v>
      </c>
      <c r="L1220">
        <v>-175.68799999999999</v>
      </c>
      <c r="N1220">
        <v>990.10500000000002</v>
      </c>
      <c r="O1220">
        <v>-2.4620000000000002</v>
      </c>
      <c r="P1220">
        <v>-3.504</v>
      </c>
      <c r="Q1220">
        <v>-1.986</v>
      </c>
      <c r="R1220">
        <v>-0.01</v>
      </c>
      <c r="S1220">
        <v>0.57699999999999996</v>
      </c>
      <c r="T1220">
        <v>1.0389999999999999</v>
      </c>
      <c r="U1220">
        <v>1.268</v>
      </c>
      <c r="V1220">
        <v>0.28100000000000003</v>
      </c>
      <c r="W1220">
        <v>144.81200000000001</v>
      </c>
      <c r="X1220">
        <v>-12.661</v>
      </c>
      <c r="Y1220">
        <v>144.4</v>
      </c>
      <c r="Z1220">
        <v>30.024999999999999</v>
      </c>
      <c r="AA1220">
        <v>615.03800000000001</v>
      </c>
      <c r="AB1220">
        <v>835.71400000000006</v>
      </c>
      <c r="AC1220">
        <v>1061.5609999999999</v>
      </c>
      <c r="AD1220">
        <v>-4549.4920000000002</v>
      </c>
      <c r="AE1220">
        <v>108.878</v>
      </c>
      <c r="AF1220">
        <v>121.504</v>
      </c>
      <c r="AG1220">
        <v>1163.472</v>
      </c>
      <c r="AH1220">
        <v>1391.4659999999999</v>
      </c>
      <c r="AI1220">
        <v>1401.8430000000001</v>
      </c>
      <c r="AJ1220">
        <v>321.084</v>
      </c>
    </row>
    <row r="1221" spans="1:36" x14ac:dyDescent="0.25">
      <c r="A1221">
        <v>1216</v>
      </c>
      <c r="B1221">
        <v>1216</v>
      </c>
      <c r="C1221">
        <v>1801.7370000000001</v>
      </c>
      <c r="D1221">
        <v>2037.056</v>
      </c>
      <c r="E1221">
        <v>510.09100000000001</v>
      </c>
      <c r="F1221">
        <v>-81.007999999999996</v>
      </c>
      <c r="H1221">
        <v>165.607</v>
      </c>
      <c r="I1221">
        <v>-35.1</v>
      </c>
      <c r="J1221">
        <v>-38.646000000000001</v>
      </c>
      <c r="L1221">
        <v>-173.78899999999999</v>
      </c>
      <c r="N1221">
        <v>983.00599999999997</v>
      </c>
      <c r="O1221">
        <v>-2.4620000000000002</v>
      </c>
      <c r="P1221">
        <v>-3.4990000000000001</v>
      </c>
      <c r="Q1221">
        <v>-1.986</v>
      </c>
      <c r="R1221">
        <v>0</v>
      </c>
      <c r="S1221">
        <v>0.57699999999999996</v>
      </c>
      <c r="T1221">
        <v>1.0389999999999999</v>
      </c>
      <c r="U1221">
        <v>1.272</v>
      </c>
      <c r="V1221">
        <v>0.28100000000000003</v>
      </c>
      <c r="W1221">
        <v>145.28200000000001</v>
      </c>
      <c r="X1221">
        <v>-12.192</v>
      </c>
      <c r="Y1221">
        <v>143.93</v>
      </c>
      <c r="Z1221">
        <v>30.494</v>
      </c>
      <c r="AA1221">
        <v>615.50800000000004</v>
      </c>
      <c r="AB1221">
        <v>834.303</v>
      </c>
      <c r="AC1221">
        <v>1061.5609999999999</v>
      </c>
      <c r="AD1221">
        <v>-223.32599999999999</v>
      </c>
      <c r="AE1221">
        <v>108.878</v>
      </c>
      <c r="AF1221">
        <v>121.504</v>
      </c>
      <c r="AG1221">
        <v>1163.777</v>
      </c>
      <c r="AH1221">
        <v>1392.077</v>
      </c>
      <c r="AI1221">
        <v>1400.9280000000001</v>
      </c>
      <c r="AJ1221">
        <v>321.38900000000001</v>
      </c>
    </row>
    <row r="1222" spans="1:36" x14ac:dyDescent="0.25">
      <c r="A1222">
        <v>1217</v>
      </c>
      <c r="B1222">
        <v>1217</v>
      </c>
      <c r="C1222">
        <v>1800.3030000000001</v>
      </c>
      <c r="D1222">
        <v>2034.662</v>
      </c>
      <c r="E1222">
        <v>511.036</v>
      </c>
      <c r="F1222">
        <v>-72.06</v>
      </c>
      <c r="H1222">
        <v>162.751</v>
      </c>
      <c r="I1222">
        <v>-36.048999999999999</v>
      </c>
      <c r="J1222">
        <v>-39.122999999999998</v>
      </c>
      <c r="L1222">
        <v>-176.16300000000001</v>
      </c>
      <c r="N1222">
        <v>984.42600000000004</v>
      </c>
      <c r="O1222">
        <v>-2.4569999999999999</v>
      </c>
      <c r="P1222">
        <v>-3.508</v>
      </c>
      <c r="Q1222">
        <v>-1.996</v>
      </c>
      <c r="R1222">
        <v>-5.0000000000000001E-3</v>
      </c>
      <c r="S1222">
        <v>0.57699999999999996</v>
      </c>
      <c r="T1222">
        <v>1.0389999999999999</v>
      </c>
      <c r="U1222">
        <v>1.268</v>
      </c>
      <c r="V1222">
        <v>0.28499999999999998</v>
      </c>
      <c r="W1222">
        <v>144.81200000000001</v>
      </c>
      <c r="X1222">
        <v>-11.723000000000001</v>
      </c>
      <c r="Y1222">
        <v>112.883</v>
      </c>
      <c r="Z1222">
        <v>31.431999999999999</v>
      </c>
      <c r="AA1222">
        <v>615.03800000000001</v>
      </c>
      <c r="AB1222">
        <v>834.77300000000002</v>
      </c>
      <c r="AC1222">
        <v>1061.0899999999999</v>
      </c>
      <c r="AD1222">
        <v>-3905.0279999999998</v>
      </c>
      <c r="AE1222">
        <v>109.34699999999999</v>
      </c>
      <c r="AF1222">
        <v>121.504</v>
      </c>
      <c r="AG1222">
        <v>1158.2829999999999</v>
      </c>
      <c r="AH1222">
        <v>1389.94</v>
      </c>
      <c r="AI1222">
        <v>1400.9280000000001</v>
      </c>
      <c r="AJ1222">
        <v>320.779</v>
      </c>
    </row>
    <row r="1223" spans="1:36" x14ac:dyDescent="0.25">
      <c r="A1223">
        <v>1218</v>
      </c>
      <c r="B1223">
        <v>1218</v>
      </c>
      <c r="C1223">
        <v>1800.3030000000001</v>
      </c>
      <c r="D1223">
        <v>2034.662</v>
      </c>
      <c r="E1223">
        <v>511.50799999999998</v>
      </c>
      <c r="F1223">
        <v>-64.995000000000005</v>
      </c>
      <c r="H1223">
        <v>162.27500000000001</v>
      </c>
      <c r="I1223">
        <v>-36.048999999999999</v>
      </c>
      <c r="J1223">
        <v>-38.168999999999997</v>
      </c>
      <c r="L1223">
        <v>-174.739</v>
      </c>
      <c r="N1223">
        <v>986.31899999999996</v>
      </c>
      <c r="O1223">
        <v>-2.4569999999999999</v>
      </c>
      <c r="P1223">
        <v>-3.4940000000000002</v>
      </c>
      <c r="Q1223">
        <v>-1.9910000000000001</v>
      </c>
      <c r="R1223">
        <v>0</v>
      </c>
      <c r="S1223">
        <v>0.57699999999999996</v>
      </c>
      <c r="T1223">
        <v>1.0389999999999999</v>
      </c>
      <c r="U1223">
        <v>1.2749999999999999</v>
      </c>
      <c r="V1223">
        <v>0.28100000000000003</v>
      </c>
      <c r="W1223">
        <v>145.28200000000001</v>
      </c>
      <c r="X1223">
        <v>-12.192</v>
      </c>
      <c r="Y1223">
        <v>112.41200000000001</v>
      </c>
      <c r="Z1223">
        <v>30.494</v>
      </c>
      <c r="AA1223">
        <v>615.97900000000004</v>
      </c>
      <c r="AB1223">
        <v>833.83299999999997</v>
      </c>
      <c r="AC1223">
        <v>1060.6199999999999</v>
      </c>
      <c r="AD1223">
        <v>-4279.71</v>
      </c>
      <c r="AE1223">
        <v>108.878</v>
      </c>
      <c r="AF1223">
        <v>121.973</v>
      </c>
      <c r="AG1223">
        <v>1154.316</v>
      </c>
      <c r="AH1223">
        <v>1381.6990000000001</v>
      </c>
      <c r="AI1223">
        <v>1398.181</v>
      </c>
      <c r="AJ1223">
        <v>321.084</v>
      </c>
    </row>
    <row r="1224" spans="1:36" x14ac:dyDescent="0.25">
      <c r="A1224">
        <v>1219</v>
      </c>
      <c r="B1224">
        <v>1219</v>
      </c>
      <c r="C1224">
        <v>1799.8240000000001</v>
      </c>
      <c r="D1224">
        <v>2033.2249999999999</v>
      </c>
      <c r="E1224">
        <v>511.50799999999998</v>
      </c>
      <c r="F1224">
        <v>-49.924999999999997</v>
      </c>
      <c r="H1224">
        <v>163.703</v>
      </c>
      <c r="I1224">
        <v>-35.573999999999998</v>
      </c>
      <c r="J1224">
        <v>-38.168999999999997</v>
      </c>
      <c r="L1224">
        <v>-176.16300000000001</v>
      </c>
      <c r="N1224">
        <v>987.73900000000003</v>
      </c>
      <c r="O1224">
        <v>-2.472</v>
      </c>
      <c r="P1224">
        <v>-3.504</v>
      </c>
      <c r="Q1224">
        <v>-1.986</v>
      </c>
      <c r="R1224">
        <v>-5.0000000000000001E-3</v>
      </c>
      <c r="S1224">
        <v>0.58199999999999996</v>
      </c>
      <c r="T1224">
        <v>1.0389999999999999</v>
      </c>
      <c r="U1224">
        <v>1.272</v>
      </c>
      <c r="V1224">
        <v>0.28100000000000003</v>
      </c>
      <c r="W1224">
        <v>144.81200000000001</v>
      </c>
      <c r="X1224">
        <v>-12.192</v>
      </c>
      <c r="Y1224">
        <v>111.471</v>
      </c>
      <c r="Z1224">
        <v>30.963000000000001</v>
      </c>
      <c r="AA1224">
        <v>615.97900000000004</v>
      </c>
      <c r="AB1224">
        <v>833.83299999999997</v>
      </c>
      <c r="AC1224">
        <v>1060.1489999999999</v>
      </c>
      <c r="AD1224">
        <v>-4890.232</v>
      </c>
      <c r="AE1224">
        <v>108.40900000000001</v>
      </c>
      <c r="AF1224">
        <v>121.035</v>
      </c>
      <c r="AG1224">
        <v>1157.3679999999999</v>
      </c>
      <c r="AH1224">
        <v>1381.394</v>
      </c>
      <c r="AI1224">
        <v>1391.771</v>
      </c>
      <c r="AJ1224">
        <v>320.779</v>
      </c>
    </row>
    <row r="1225" spans="1:36" x14ac:dyDescent="0.25">
      <c r="A1225">
        <v>1220</v>
      </c>
      <c r="B1225">
        <v>1220</v>
      </c>
      <c r="C1225">
        <v>1798.8679999999999</v>
      </c>
      <c r="D1225">
        <v>2032.2670000000001</v>
      </c>
      <c r="E1225">
        <v>511.98</v>
      </c>
      <c r="F1225">
        <v>-42.86</v>
      </c>
      <c r="H1225">
        <v>163.703</v>
      </c>
      <c r="I1225">
        <v>-35.573999999999998</v>
      </c>
      <c r="J1225">
        <v>-38.646000000000001</v>
      </c>
      <c r="L1225">
        <v>-176.16300000000001</v>
      </c>
      <c r="N1225">
        <v>985.37199999999996</v>
      </c>
      <c r="O1225">
        <v>-2.4670000000000001</v>
      </c>
      <c r="P1225">
        <v>-3.4990000000000001</v>
      </c>
      <c r="Q1225">
        <v>-1.996</v>
      </c>
      <c r="R1225">
        <v>5.0000000000000001E-3</v>
      </c>
      <c r="S1225">
        <v>0.57699999999999996</v>
      </c>
      <c r="T1225">
        <v>1.044</v>
      </c>
      <c r="U1225">
        <v>1.268</v>
      </c>
      <c r="V1225">
        <v>0.28100000000000003</v>
      </c>
      <c r="W1225">
        <v>145.75200000000001</v>
      </c>
      <c r="X1225">
        <v>-11.723000000000001</v>
      </c>
      <c r="Y1225">
        <v>111.001</v>
      </c>
      <c r="Z1225">
        <v>31.431999999999999</v>
      </c>
      <c r="AA1225">
        <v>616.45000000000005</v>
      </c>
      <c r="AB1225">
        <v>833.83299999999997</v>
      </c>
      <c r="AC1225">
        <v>1058.7370000000001</v>
      </c>
      <c r="AD1225">
        <v>-4551.817</v>
      </c>
      <c r="AE1225">
        <v>108.40900000000001</v>
      </c>
      <c r="AF1225">
        <v>121.973</v>
      </c>
      <c r="AG1225">
        <v>1154.316</v>
      </c>
      <c r="AH1225">
        <v>1382.0050000000001</v>
      </c>
      <c r="AI1225">
        <v>1391.1610000000001</v>
      </c>
      <c r="AJ1225">
        <v>321.084</v>
      </c>
    </row>
    <row r="1226" spans="1:36" x14ac:dyDescent="0.25">
      <c r="A1226">
        <v>1221</v>
      </c>
      <c r="B1226">
        <v>1221</v>
      </c>
      <c r="C1226">
        <v>1797.433</v>
      </c>
      <c r="D1226">
        <v>2030.83</v>
      </c>
      <c r="E1226">
        <v>512.452</v>
      </c>
      <c r="F1226">
        <v>-39.091999999999999</v>
      </c>
      <c r="H1226">
        <v>164.179</v>
      </c>
      <c r="I1226">
        <v>-35.1</v>
      </c>
      <c r="J1226">
        <v>-38.168999999999997</v>
      </c>
      <c r="L1226">
        <v>-176.16300000000001</v>
      </c>
      <c r="N1226">
        <v>983.47900000000004</v>
      </c>
      <c r="O1226">
        <v>-2.4569999999999999</v>
      </c>
      <c r="P1226">
        <v>-3.4990000000000001</v>
      </c>
      <c r="Q1226">
        <v>-1.986</v>
      </c>
      <c r="R1226">
        <v>-5.0000000000000001E-3</v>
      </c>
      <c r="S1226">
        <v>0.58199999999999996</v>
      </c>
      <c r="T1226">
        <v>1.0389999999999999</v>
      </c>
      <c r="U1226">
        <v>1.268</v>
      </c>
      <c r="V1226">
        <v>0.28100000000000003</v>
      </c>
      <c r="W1226">
        <v>145.28200000000001</v>
      </c>
      <c r="X1226">
        <v>-12.192</v>
      </c>
      <c r="Y1226">
        <v>111.471</v>
      </c>
      <c r="Z1226">
        <v>30.494</v>
      </c>
      <c r="AA1226">
        <v>616.45000000000005</v>
      </c>
      <c r="AB1226">
        <v>833.36300000000006</v>
      </c>
      <c r="AC1226">
        <v>1057.796</v>
      </c>
      <c r="AD1226">
        <v>-4755.9160000000002</v>
      </c>
      <c r="AE1226">
        <v>108.878</v>
      </c>
      <c r="AF1226">
        <v>122.44199999999999</v>
      </c>
      <c r="AG1226">
        <v>1153.7049999999999</v>
      </c>
      <c r="AH1226">
        <v>1381.394</v>
      </c>
      <c r="AI1226">
        <v>1390.856</v>
      </c>
      <c r="AJ1226">
        <v>321.084</v>
      </c>
    </row>
    <row r="1227" spans="1:36" x14ac:dyDescent="0.25">
      <c r="A1227">
        <v>1222</v>
      </c>
      <c r="B1227">
        <v>1222</v>
      </c>
      <c r="C1227">
        <v>1796.4760000000001</v>
      </c>
      <c r="D1227">
        <v>2030.83</v>
      </c>
      <c r="E1227">
        <v>511.98</v>
      </c>
      <c r="F1227">
        <v>-28.26</v>
      </c>
      <c r="H1227">
        <v>166.55799999999999</v>
      </c>
      <c r="I1227">
        <v>-35.573999999999998</v>
      </c>
      <c r="J1227">
        <v>-39.122999999999998</v>
      </c>
      <c r="L1227">
        <v>-175.214</v>
      </c>
      <c r="N1227">
        <v>982.05899999999997</v>
      </c>
      <c r="O1227">
        <v>-2.4670000000000001</v>
      </c>
      <c r="P1227">
        <v>-3.4889999999999999</v>
      </c>
      <c r="Q1227">
        <v>-1.986</v>
      </c>
      <c r="R1227">
        <v>0</v>
      </c>
      <c r="S1227">
        <v>0.57199999999999995</v>
      </c>
      <c r="T1227">
        <v>1.0329999999999999</v>
      </c>
      <c r="U1227">
        <v>1.272</v>
      </c>
      <c r="V1227">
        <v>0.28499999999999998</v>
      </c>
      <c r="W1227">
        <v>144.81200000000001</v>
      </c>
      <c r="X1227">
        <v>-11.723000000000001</v>
      </c>
      <c r="Y1227">
        <v>111.471</v>
      </c>
      <c r="Z1227">
        <v>30.963000000000001</v>
      </c>
      <c r="AA1227">
        <v>615.97900000000004</v>
      </c>
      <c r="AB1227">
        <v>833.36300000000006</v>
      </c>
      <c r="AC1227">
        <v>1057.796</v>
      </c>
      <c r="AD1227">
        <v>-5645.72</v>
      </c>
      <c r="AE1227">
        <v>108.40900000000001</v>
      </c>
      <c r="AF1227">
        <v>121.973</v>
      </c>
      <c r="AG1227">
        <v>1153.095</v>
      </c>
      <c r="AH1227">
        <v>1381.394</v>
      </c>
      <c r="AI1227">
        <v>1391.1610000000001</v>
      </c>
      <c r="AJ1227">
        <v>321.69499999999999</v>
      </c>
    </row>
    <row r="1228" spans="1:36" x14ac:dyDescent="0.25">
      <c r="A1228">
        <v>1223</v>
      </c>
      <c r="B1228">
        <v>1223</v>
      </c>
      <c r="C1228">
        <v>1795.52</v>
      </c>
      <c r="D1228">
        <v>2028.4359999999999</v>
      </c>
      <c r="E1228">
        <v>513.86800000000005</v>
      </c>
      <c r="F1228">
        <v>-22.137</v>
      </c>
      <c r="H1228">
        <v>166.55799999999999</v>
      </c>
      <c r="I1228">
        <v>-35.573999999999998</v>
      </c>
      <c r="J1228">
        <v>-38.168999999999997</v>
      </c>
      <c r="L1228">
        <v>-175.68799999999999</v>
      </c>
      <c r="N1228">
        <v>961.70799999999997</v>
      </c>
      <c r="O1228">
        <v>-2.4569999999999999</v>
      </c>
      <c r="P1228">
        <v>-3.4990000000000001</v>
      </c>
      <c r="Q1228">
        <v>-1.9910000000000001</v>
      </c>
      <c r="R1228">
        <v>-5.0000000000000001E-3</v>
      </c>
      <c r="S1228">
        <v>0.58199999999999996</v>
      </c>
      <c r="T1228">
        <v>1.0389999999999999</v>
      </c>
      <c r="U1228">
        <v>1.268</v>
      </c>
      <c r="V1228">
        <v>0.28499999999999998</v>
      </c>
      <c r="W1228">
        <v>145.28200000000001</v>
      </c>
      <c r="X1228">
        <v>-11.723000000000001</v>
      </c>
      <c r="Y1228">
        <v>111.001</v>
      </c>
      <c r="Z1228">
        <v>30.963000000000001</v>
      </c>
      <c r="AA1228">
        <v>615.50800000000004</v>
      </c>
      <c r="AB1228">
        <v>832.423</v>
      </c>
      <c r="AC1228">
        <v>1056.855</v>
      </c>
      <c r="AD1228">
        <v>730.25900000000001</v>
      </c>
      <c r="AE1228">
        <v>109.34699999999999</v>
      </c>
      <c r="AF1228">
        <v>122.911</v>
      </c>
      <c r="AG1228">
        <v>1153.7049999999999</v>
      </c>
      <c r="AH1228">
        <v>1381.394</v>
      </c>
      <c r="AI1228">
        <v>1391.4659999999999</v>
      </c>
      <c r="AJ1228">
        <v>321.084</v>
      </c>
    </row>
    <row r="1229" spans="1:36" x14ac:dyDescent="0.25">
      <c r="A1229">
        <v>1224</v>
      </c>
      <c r="B1229">
        <v>1224</v>
      </c>
      <c r="C1229">
        <v>1795.998</v>
      </c>
      <c r="D1229">
        <v>2028.4359999999999</v>
      </c>
      <c r="E1229">
        <v>518.11699999999996</v>
      </c>
      <c r="F1229">
        <v>-3.2970000000000002</v>
      </c>
      <c r="H1229">
        <v>164.179</v>
      </c>
      <c r="I1229">
        <v>-36.048999999999999</v>
      </c>
      <c r="J1229">
        <v>-37.691000000000003</v>
      </c>
      <c r="L1229">
        <v>-175.68799999999999</v>
      </c>
      <c r="N1229">
        <v>971.64700000000005</v>
      </c>
      <c r="O1229">
        <v>-2.4569999999999999</v>
      </c>
      <c r="P1229">
        <v>-3.4990000000000001</v>
      </c>
      <c r="Q1229">
        <v>-1.986</v>
      </c>
      <c r="R1229">
        <v>0</v>
      </c>
      <c r="S1229">
        <v>0.56699999999999995</v>
      </c>
      <c r="T1229">
        <v>1.0389999999999999</v>
      </c>
      <c r="U1229">
        <v>1.268</v>
      </c>
      <c r="V1229">
        <v>0.28499999999999998</v>
      </c>
      <c r="W1229">
        <v>144.81200000000001</v>
      </c>
      <c r="X1229">
        <v>-12.192</v>
      </c>
      <c r="Y1229">
        <v>111.001</v>
      </c>
      <c r="Z1229">
        <v>30.024999999999999</v>
      </c>
      <c r="AA1229">
        <v>592.90800000000002</v>
      </c>
      <c r="AB1229">
        <v>832.423</v>
      </c>
      <c r="AC1229">
        <v>1056.855</v>
      </c>
      <c r="AD1229">
        <v>459.63299999999998</v>
      </c>
      <c r="AE1229">
        <v>107.93899999999999</v>
      </c>
      <c r="AF1229">
        <v>123.85</v>
      </c>
      <c r="AG1229">
        <v>1153.4000000000001</v>
      </c>
      <c r="AH1229">
        <v>1381.6990000000001</v>
      </c>
      <c r="AI1229">
        <v>1390.856</v>
      </c>
      <c r="AJ1229">
        <v>321.084</v>
      </c>
    </row>
    <row r="1230" spans="1:36" x14ac:dyDescent="0.25">
      <c r="A1230">
        <v>1225</v>
      </c>
      <c r="B1230">
        <v>1225</v>
      </c>
      <c r="C1230">
        <v>1798.8679999999999</v>
      </c>
      <c r="D1230">
        <v>2026.0409999999999</v>
      </c>
      <c r="E1230">
        <v>518.11699999999996</v>
      </c>
      <c r="F1230">
        <v>21.196000000000002</v>
      </c>
      <c r="H1230">
        <v>166.55799999999999</v>
      </c>
      <c r="I1230">
        <v>-35.1</v>
      </c>
      <c r="J1230">
        <v>-38.646000000000001</v>
      </c>
      <c r="L1230">
        <v>-175.68799999999999</v>
      </c>
      <c r="N1230">
        <v>981.11300000000006</v>
      </c>
      <c r="O1230">
        <v>-2.4569999999999999</v>
      </c>
      <c r="P1230">
        <v>-3.4889999999999999</v>
      </c>
      <c r="Q1230">
        <v>-1.986</v>
      </c>
      <c r="R1230">
        <v>-0.01</v>
      </c>
      <c r="S1230">
        <v>0.58199999999999996</v>
      </c>
      <c r="T1230">
        <v>1.0389999999999999</v>
      </c>
      <c r="U1230">
        <v>1.268</v>
      </c>
      <c r="V1230">
        <v>0.28100000000000003</v>
      </c>
      <c r="W1230">
        <v>145.28200000000001</v>
      </c>
      <c r="X1230">
        <v>-11.723000000000001</v>
      </c>
      <c r="Y1230">
        <v>110.53100000000001</v>
      </c>
      <c r="Z1230">
        <v>30.963000000000001</v>
      </c>
      <c r="AA1230">
        <v>607.50400000000002</v>
      </c>
      <c r="AB1230">
        <v>831.95299999999997</v>
      </c>
      <c r="AC1230">
        <v>1055.913</v>
      </c>
      <c r="AD1230">
        <v>460.10300000000001</v>
      </c>
      <c r="AE1230">
        <v>107.93899999999999</v>
      </c>
      <c r="AF1230">
        <v>123.85</v>
      </c>
      <c r="AG1230">
        <v>1153.7049999999999</v>
      </c>
      <c r="AH1230">
        <v>1381.6990000000001</v>
      </c>
      <c r="AI1230">
        <v>1391.771</v>
      </c>
      <c r="AJ1230">
        <v>321.084</v>
      </c>
    </row>
    <row r="1231" spans="1:36" x14ac:dyDescent="0.25">
      <c r="A1231">
        <v>1226</v>
      </c>
      <c r="B1231">
        <v>1226</v>
      </c>
      <c r="C1231">
        <v>1797.433</v>
      </c>
      <c r="D1231">
        <v>2025.0830000000001</v>
      </c>
      <c r="E1231">
        <v>519.06200000000001</v>
      </c>
      <c r="F1231">
        <v>36.268999999999998</v>
      </c>
      <c r="H1231">
        <v>168.46199999999999</v>
      </c>
      <c r="I1231">
        <v>-36.048999999999999</v>
      </c>
      <c r="J1231">
        <v>-38.646000000000001</v>
      </c>
      <c r="L1231">
        <v>-174.739</v>
      </c>
      <c r="N1231">
        <v>983.95299999999997</v>
      </c>
      <c r="O1231">
        <v>-2.452</v>
      </c>
      <c r="P1231">
        <v>-3.4889999999999999</v>
      </c>
      <c r="Q1231">
        <v>-1.986</v>
      </c>
      <c r="R1231">
        <v>-5.0000000000000001E-3</v>
      </c>
      <c r="S1231">
        <v>0.58599999999999997</v>
      </c>
      <c r="T1231">
        <v>1.044</v>
      </c>
      <c r="U1231">
        <v>1.2649999999999999</v>
      </c>
      <c r="V1231">
        <v>0.28899999999999998</v>
      </c>
      <c r="W1231">
        <v>145.28200000000001</v>
      </c>
      <c r="X1231">
        <v>-12.192</v>
      </c>
      <c r="Y1231">
        <v>111.001</v>
      </c>
      <c r="Z1231">
        <v>30.024999999999999</v>
      </c>
      <c r="AA1231">
        <v>610.79999999999995</v>
      </c>
      <c r="AB1231">
        <v>832.423</v>
      </c>
      <c r="AC1231">
        <v>1055.913</v>
      </c>
      <c r="AD1231">
        <v>458.22399999999999</v>
      </c>
      <c r="AE1231">
        <v>108.40900000000001</v>
      </c>
      <c r="AF1231">
        <v>123.85</v>
      </c>
      <c r="AG1231">
        <v>1153.4000000000001</v>
      </c>
      <c r="AH1231">
        <v>1374.374</v>
      </c>
      <c r="AI1231">
        <v>1386.8879999999999</v>
      </c>
      <c r="AJ1231">
        <v>321.084</v>
      </c>
    </row>
    <row r="1232" spans="1:36" x14ac:dyDescent="0.25">
      <c r="A1232">
        <v>1227</v>
      </c>
      <c r="B1232">
        <v>1227</v>
      </c>
      <c r="C1232">
        <v>1798.3889999999999</v>
      </c>
      <c r="D1232">
        <v>2023.1679999999999</v>
      </c>
      <c r="E1232">
        <v>513.86800000000005</v>
      </c>
      <c r="F1232">
        <v>18.841000000000001</v>
      </c>
      <c r="H1232">
        <v>165.607</v>
      </c>
      <c r="I1232">
        <v>-35.573999999999998</v>
      </c>
      <c r="J1232">
        <v>-38.168999999999997</v>
      </c>
      <c r="L1232">
        <v>-174.739</v>
      </c>
      <c r="N1232">
        <v>978.27300000000002</v>
      </c>
      <c r="O1232">
        <v>-2.4569999999999999</v>
      </c>
      <c r="P1232">
        <v>-3.4889999999999999</v>
      </c>
      <c r="Q1232">
        <v>-1.986</v>
      </c>
      <c r="R1232">
        <v>-0.01</v>
      </c>
      <c r="S1232">
        <v>0.57699999999999996</v>
      </c>
      <c r="T1232">
        <v>1.0389999999999999</v>
      </c>
      <c r="U1232">
        <v>1.2649999999999999</v>
      </c>
      <c r="V1232">
        <v>0.28499999999999998</v>
      </c>
      <c r="W1232">
        <v>145.28200000000001</v>
      </c>
      <c r="X1232">
        <v>-12.192</v>
      </c>
      <c r="Y1232">
        <v>110.53100000000001</v>
      </c>
      <c r="Z1232">
        <v>29.085999999999999</v>
      </c>
      <c r="AA1232">
        <v>612.21199999999999</v>
      </c>
      <c r="AB1232">
        <v>832.423</v>
      </c>
      <c r="AC1232">
        <v>1054.972</v>
      </c>
      <c r="AD1232">
        <v>460.57299999999998</v>
      </c>
      <c r="AE1232">
        <v>108.878</v>
      </c>
      <c r="AF1232">
        <v>122.911</v>
      </c>
      <c r="AG1232">
        <v>1152.1790000000001</v>
      </c>
      <c r="AH1232">
        <v>1371.0170000000001</v>
      </c>
      <c r="AI1232">
        <v>1382.0050000000001</v>
      </c>
      <c r="AJ1232">
        <v>321.084</v>
      </c>
    </row>
    <row r="1233" spans="1:36" x14ac:dyDescent="0.25">
      <c r="A1233">
        <v>1228</v>
      </c>
      <c r="B1233">
        <v>1228</v>
      </c>
      <c r="C1233">
        <v>1805.085</v>
      </c>
      <c r="D1233">
        <v>2023.1679999999999</v>
      </c>
      <c r="E1233">
        <v>511.98</v>
      </c>
      <c r="F1233">
        <v>16.015000000000001</v>
      </c>
      <c r="H1233">
        <v>165.131</v>
      </c>
      <c r="I1233">
        <v>-36.523000000000003</v>
      </c>
      <c r="J1233">
        <v>-38.168999999999997</v>
      </c>
      <c r="L1233">
        <v>-175.214</v>
      </c>
      <c r="N1233">
        <v>977.8</v>
      </c>
      <c r="O1233">
        <v>-2.4620000000000002</v>
      </c>
      <c r="P1233">
        <v>-3.4849999999999999</v>
      </c>
      <c r="Q1233">
        <v>-1.986</v>
      </c>
      <c r="R1233">
        <v>-5.0000000000000001E-3</v>
      </c>
      <c r="S1233">
        <v>0.58199999999999996</v>
      </c>
      <c r="T1233">
        <v>1.0329999999999999</v>
      </c>
      <c r="U1233">
        <v>1.2649999999999999</v>
      </c>
      <c r="V1233">
        <v>0.28100000000000003</v>
      </c>
      <c r="W1233">
        <v>145.28200000000001</v>
      </c>
      <c r="X1233">
        <v>-11.254</v>
      </c>
      <c r="Y1233">
        <v>111.001</v>
      </c>
      <c r="Z1233">
        <v>29.556000000000001</v>
      </c>
      <c r="AA1233">
        <v>612.68299999999999</v>
      </c>
      <c r="AB1233">
        <v>831.48199999999997</v>
      </c>
      <c r="AC1233">
        <v>1054.501</v>
      </c>
      <c r="AD1233">
        <v>459.16399999999999</v>
      </c>
      <c r="AE1233">
        <v>108.40900000000001</v>
      </c>
      <c r="AF1233">
        <v>121.504</v>
      </c>
      <c r="AG1233">
        <v>1146.991</v>
      </c>
      <c r="AH1233">
        <v>1371.3219999999999</v>
      </c>
      <c r="AI1233">
        <v>1381.6990000000001</v>
      </c>
      <c r="AJ1233">
        <v>321.084</v>
      </c>
    </row>
    <row r="1234" spans="1:36" x14ac:dyDescent="0.25">
      <c r="A1234">
        <v>1229</v>
      </c>
      <c r="B1234">
        <v>1229</v>
      </c>
      <c r="C1234">
        <v>1805.5640000000001</v>
      </c>
      <c r="D1234">
        <v>2020.7729999999999</v>
      </c>
      <c r="E1234">
        <v>512.92399999999998</v>
      </c>
      <c r="F1234">
        <v>20.254000000000001</v>
      </c>
      <c r="H1234">
        <v>165.607</v>
      </c>
      <c r="I1234">
        <v>-36.523000000000003</v>
      </c>
      <c r="J1234">
        <v>-38.646000000000001</v>
      </c>
      <c r="L1234">
        <v>-175.214</v>
      </c>
      <c r="N1234">
        <v>979.69299999999998</v>
      </c>
      <c r="O1234">
        <v>-2.4569999999999999</v>
      </c>
      <c r="P1234">
        <v>-3.4940000000000002</v>
      </c>
      <c r="Q1234">
        <v>-1.986</v>
      </c>
      <c r="R1234">
        <v>-5.0000000000000001E-3</v>
      </c>
      <c r="S1234">
        <v>0.58599999999999997</v>
      </c>
      <c r="T1234">
        <v>1.0329999999999999</v>
      </c>
      <c r="U1234">
        <v>1.2649999999999999</v>
      </c>
      <c r="V1234">
        <v>0.28100000000000003</v>
      </c>
      <c r="W1234">
        <v>145.28200000000001</v>
      </c>
      <c r="X1234">
        <v>-11.254</v>
      </c>
      <c r="Y1234">
        <v>111.471</v>
      </c>
      <c r="Z1234">
        <v>30.494</v>
      </c>
      <c r="AA1234">
        <v>628.69299999999998</v>
      </c>
      <c r="AB1234">
        <v>831.95299999999997</v>
      </c>
      <c r="AC1234">
        <v>1053.56</v>
      </c>
      <c r="AD1234">
        <v>460.10300000000001</v>
      </c>
      <c r="AE1234">
        <v>108.40900000000001</v>
      </c>
      <c r="AF1234">
        <v>121.035</v>
      </c>
      <c r="AG1234">
        <v>1143.633</v>
      </c>
      <c r="AH1234">
        <v>1371.627</v>
      </c>
      <c r="AI1234">
        <v>1381.6990000000001</v>
      </c>
      <c r="AJ1234">
        <v>320.779</v>
      </c>
    </row>
    <row r="1235" spans="1:36" x14ac:dyDescent="0.25">
      <c r="A1235">
        <v>1230</v>
      </c>
      <c r="B1235">
        <v>1230</v>
      </c>
      <c r="C1235">
        <v>1808.9110000000001</v>
      </c>
      <c r="D1235">
        <v>2021.252</v>
      </c>
      <c r="E1235">
        <v>514.34</v>
      </c>
      <c r="F1235">
        <v>28.733000000000001</v>
      </c>
      <c r="H1235">
        <v>166.08199999999999</v>
      </c>
      <c r="I1235">
        <v>-35.573999999999998</v>
      </c>
      <c r="J1235">
        <v>-38.168999999999997</v>
      </c>
      <c r="L1235">
        <v>-175.214</v>
      </c>
      <c r="N1235">
        <v>980.63900000000001</v>
      </c>
      <c r="O1235">
        <v>-2.452</v>
      </c>
      <c r="P1235">
        <v>-3.4849999999999999</v>
      </c>
      <c r="Q1235">
        <v>-1.9910000000000001</v>
      </c>
      <c r="R1235">
        <v>-5.0000000000000001E-3</v>
      </c>
      <c r="S1235">
        <v>0.57199999999999995</v>
      </c>
      <c r="T1235">
        <v>1.0329999999999999</v>
      </c>
      <c r="U1235">
        <v>1.2649999999999999</v>
      </c>
      <c r="V1235">
        <v>0.28100000000000003</v>
      </c>
      <c r="W1235">
        <v>145.28200000000001</v>
      </c>
      <c r="X1235">
        <v>-11.723000000000001</v>
      </c>
      <c r="Y1235">
        <v>110.53100000000001</v>
      </c>
      <c r="Z1235">
        <v>30.494</v>
      </c>
      <c r="AA1235">
        <v>628.22199999999998</v>
      </c>
      <c r="AB1235">
        <v>831.01199999999994</v>
      </c>
      <c r="AC1235">
        <v>1052.6189999999999</v>
      </c>
      <c r="AD1235">
        <v>461.512</v>
      </c>
      <c r="AE1235">
        <v>108.40900000000001</v>
      </c>
      <c r="AF1235">
        <v>120.096</v>
      </c>
      <c r="AG1235">
        <v>1143.633</v>
      </c>
      <c r="AH1235">
        <v>1371.933</v>
      </c>
      <c r="AI1235">
        <v>1381.6990000000001</v>
      </c>
      <c r="AJ1235">
        <v>321.38900000000001</v>
      </c>
    </row>
    <row r="1236" spans="1:36" x14ac:dyDescent="0.25">
      <c r="A1236">
        <v>1231</v>
      </c>
      <c r="B1236">
        <v>1231</v>
      </c>
      <c r="C1236">
        <v>1802.2159999999999</v>
      </c>
      <c r="D1236">
        <v>2021.252</v>
      </c>
      <c r="E1236">
        <v>518.58900000000006</v>
      </c>
      <c r="F1236">
        <v>41.451000000000001</v>
      </c>
      <c r="H1236">
        <v>167.03399999999999</v>
      </c>
      <c r="I1236">
        <v>-35.573999999999998</v>
      </c>
      <c r="J1236">
        <v>-39.6</v>
      </c>
      <c r="L1236">
        <v>-174.739</v>
      </c>
      <c r="N1236">
        <v>983.95299999999997</v>
      </c>
      <c r="O1236">
        <v>-2.4569999999999999</v>
      </c>
      <c r="P1236">
        <v>-3.4940000000000002</v>
      </c>
      <c r="Q1236">
        <v>-1.982</v>
      </c>
      <c r="R1236">
        <v>-5.0000000000000001E-3</v>
      </c>
      <c r="S1236">
        <v>0.57699999999999996</v>
      </c>
      <c r="T1236">
        <v>1.0329999999999999</v>
      </c>
      <c r="U1236">
        <v>1.2609999999999999</v>
      </c>
      <c r="V1236">
        <v>0.28499999999999998</v>
      </c>
      <c r="W1236">
        <v>145.28200000000001</v>
      </c>
      <c r="X1236">
        <v>-11.254</v>
      </c>
      <c r="Y1236">
        <v>110.53100000000001</v>
      </c>
      <c r="Z1236">
        <v>30.024999999999999</v>
      </c>
      <c r="AA1236">
        <v>604.20799999999997</v>
      </c>
      <c r="AB1236">
        <v>831.01199999999994</v>
      </c>
      <c r="AC1236">
        <v>1051.6780000000001</v>
      </c>
      <c r="AD1236">
        <v>460.57299999999998</v>
      </c>
      <c r="AE1236">
        <v>107.93899999999999</v>
      </c>
      <c r="AF1236">
        <v>120.096</v>
      </c>
      <c r="AG1236">
        <v>1143.633</v>
      </c>
      <c r="AH1236">
        <v>1371.627</v>
      </c>
      <c r="AI1236">
        <v>1381.6990000000001</v>
      </c>
      <c r="AJ1236">
        <v>321.38900000000001</v>
      </c>
    </row>
    <row r="1237" spans="1:36" x14ac:dyDescent="0.25">
      <c r="A1237">
        <v>1232</v>
      </c>
      <c r="B1237">
        <v>1232</v>
      </c>
      <c r="C1237">
        <v>1800.7809999999999</v>
      </c>
      <c r="D1237">
        <v>2018.857</v>
      </c>
      <c r="E1237">
        <v>517.64499999999998</v>
      </c>
      <c r="F1237">
        <v>40.037999999999997</v>
      </c>
      <c r="H1237">
        <v>167.03399999999999</v>
      </c>
      <c r="I1237">
        <v>-35.1</v>
      </c>
      <c r="J1237">
        <v>-38.646000000000001</v>
      </c>
      <c r="L1237">
        <v>-174.26400000000001</v>
      </c>
      <c r="N1237">
        <v>982.53300000000002</v>
      </c>
      <c r="O1237">
        <v>-2.4620000000000002</v>
      </c>
      <c r="P1237">
        <v>-3.4849999999999999</v>
      </c>
      <c r="Q1237">
        <v>-1.986</v>
      </c>
      <c r="R1237">
        <v>-0.01</v>
      </c>
      <c r="S1237">
        <v>0.57699999999999996</v>
      </c>
      <c r="T1237">
        <v>1.028</v>
      </c>
      <c r="U1237">
        <v>1.2609999999999999</v>
      </c>
      <c r="V1237">
        <v>0.28499999999999998</v>
      </c>
      <c r="W1237">
        <v>145.28200000000001</v>
      </c>
      <c r="X1237">
        <v>-11.254</v>
      </c>
      <c r="Y1237">
        <v>111.001</v>
      </c>
      <c r="Z1237">
        <v>30.494</v>
      </c>
      <c r="AA1237">
        <v>611.74199999999996</v>
      </c>
      <c r="AB1237">
        <v>830.54200000000003</v>
      </c>
      <c r="AC1237">
        <v>1052.6189999999999</v>
      </c>
      <c r="AD1237">
        <v>463.39100000000002</v>
      </c>
      <c r="AE1237">
        <v>107.93899999999999</v>
      </c>
      <c r="AF1237">
        <v>119.158</v>
      </c>
      <c r="AG1237">
        <v>1143.9380000000001</v>
      </c>
      <c r="AH1237">
        <v>1371.627</v>
      </c>
      <c r="AI1237">
        <v>1381.394</v>
      </c>
      <c r="AJ1237">
        <v>320.779</v>
      </c>
    </row>
    <row r="1238" spans="1:36" x14ac:dyDescent="0.25">
      <c r="A1238">
        <v>1233</v>
      </c>
      <c r="B1238">
        <v>1233</v>
      </c>
      <c r="C1238">
        <v>1798.3889999999999</v>
      </c>
      <c r="D1238">
        <v>2018.3779999999999</v>
      </c>
      <c r="E1238">
        <v>518.11699999999996</v>
      </c>
      <c r="F1238">
        <v>48.988</v>
      </c>
      <c r="H1238">
        <v>167.03399999999999</v>
      </c>
      <c r="I1238">
        <v>-36.523000000000003</v>
      </c>
      <c r="J1238">
        <v>-38.646000000000001</v>
      </c>
      <c r="L1238">
        <v>-174.26400000000001</v>
      </c>
      <c r="N1238">
        <v>983.47900000000004</v>
      </c>
      <c r="O1238">
        <v>-2.452</v>
      </c>
      <c r="P1238">
        <v>-3.4750000000000001</v>
      </c>
      <c r="Q1238">
        <v>-1.9910000000000001</v>
      </c>
      <c r="R1238">
        <v>-0.01</v>
      </c>
      <c r="S1238">
        <v>0.57199999999999995</v>
      </c>
      <c r="T1238">
        <v>1.0329999999999999</v>
      </c>
      <c r="U1238">
        <v>1.2649999999999999</v>
      </c>
      <c r="V1238">
        <v>0.27800000000000002</v>
      </c>
      <c r="W1238">
        <v>145.28200000000001</v>
      </c>
      <c r="X1238">
        <v>-11.254</v>
      </c>
      <c r="Y1238">
        <v>110.53100000000001</v>
      </c>
      <c r="Z1238">
        <v>30.024999999999999</v>
      </c>
      <c r="AA1238">
        <v>613.625</v>
      </c>
      <c r="AB1238">
        <v>830.54200000000003</v>
      </c>
      <c r="AC1238">
        <v>1120.864</v>
      </c>
      <c r="AD1238">
        <v>464.8</v>
      </c>
      <c r="AE1238">
        <v>112.164</v>
      </c>
      <c r="AF1238">
        <v>121.035</v>
      </c>
      <c r="AG1238">
        <v>1143.0229999999999</v>
      </c>
      <c r="AH1238">
        <v>1371.627</v>
      </c>
      <c r="AI1238">
        <v>1380.479</v>
      </c>
      <c r="AJ1238">
        <v>320.779</v>
      </c>
    </row>
    <row r="1239" spans="1:36" x14ac:dyDescent="0.25">
      <c r="A1239">
        <v>1234</v>
      </c>
      <c r="B1239">
        <v>1234</v>
      </c>
      <c r="C1239">
        <v>1796.4760000000001</v>
      </c>
      <c r="D1239">
        <v>2016.463</v>
      </c>
      <c r="E1239">
        <v>518.58900000000006</v>
      </c>
      <c r="F1239">
        <v>55.110999999999997</v>
      </c>
      <c r="H1239">
        <v>168.93799999999999</v>
      </c>
      <c r="I1239">
        <v>-36.048999999999999</v>
      </c>
      <c r="J1239">
        <v>-38.646000000000001</v>
      </c>
      <c r="L1239">
        <v>-174.26400000000001</v>
      </c>
      <c r="N1239">
        <v>979.22</v>
      </c>
      <c r="O1239">
        <v>-2.452</v>
      </c>
      <c r="P1239">
        <v>-3.48</v>
      </c>
      <c r="Q1239">
        <v>-1.986</v>
      </c>
      <c r="R1239">
        <v>-5.0000000000000001E-3</v>
      </c>
      <c r="S1239">
        <v>0.58199999999999996</v>
      </c>
      <c r="T1239">
        <v>1.0329999999999999</v>
      </c>
      <c r="U1239">
        <v>1.2609999999999999</v>
      </c>
      <c r="V1239">
        <v>0.28499999999999998</v>
      </c>
      <c r="W1239">
        <v>144.81200000000001</v>
      </c>
      <c r="X1239">
        <v>-11.254</v>
      </c>
      <c r="Y1239">
        <v>110.06</v>
      </c>
      <c r="Z1239">
        <v>30.494</v>
      </c>
      <c r="AA1239">
        <v>614.096</v>
      </c>
      <c r="AB1239">
        <v>830.072</v>
      </c>
      <c r="AC1239">
        <v>1012.147</v>
      </c>
      <c r="AD1239">
        <v>465.74</v>
      </c>
      <c r="AE1239">
        <v>109.81699999999999</v>
      </c>
      <c r="AF1239">
        <v>121.504</v>
      </c>
      <c r="AG1239">
        <v>1143.9380000000001</v>
      </c>
      <c r="AH1239">
        <v>1371.3219999999999</v>
      </c>
      <c r="AI1239">
        <v>1371.3219999999999</v>
      </c>
      <c r="AJ1239">
        <v>321.084</v>
      </c>
    </row>
    <row r="1240" spans="1:36" x14ac:dyDescent="0.25">
      <c r="A1240">
        <v>1235</v>
      </c>
      <c r="B1240">
        <v>1235</v>
      </c>
      <c r="C1240">
        <v>1796.4760000000001</v>
      </c>
      <c r="D1240">
        <v>2015.9839999999999</v>
      </c>
      <c r="E1240">
        <v>518.58900000000006</v>
      </c>
      <c r="F1240">
        <v>67.358999999999995</v>
      </c>
      <c r="H1240">
        <v>170.36600000000001</v>
      </c>
      <c r="I1240">
        <v>-36.048999999999999</v>
      </c>
      <c r="J1240">
        <v>-38.168999999999997</v>
      </c>
      <c r="L1240">
        <v>-174.26400000000001</v>
      </c>
      <c r="N1240">
        <v>984.899</v>
      </c>
      <c r="O1240">
        <v>-2.4470000000000001</v>
      </c>
      <c r="P1240">
        <v>-3.4750000000000001</v>
      </c>
      <c r="Q1240">
        <v>-1.986</v>
      </c>
      <c r="R1240">
        <v>0</v>
      </c>
      <c r="S1240">
        <v>0.58599999999999997</v>
      </c>
      <c r="T1240">
        <v>1.0329999999999999</v>
      </c>
      <c r="U1240">
        <v>1.258</v>
      </c>
      <c r="V1240">
        <v>0.28100000000000003</v>
      </c>
      <c r="W1240">
        <v>145.75200000000001</v>
      </c>
      <c r="X1240">
        <v>-11.254</v>
      </c>
      <c r="Y1240">
        <v>110.53100000000001</v>
      </c>
      <c r="Z1240">
        <v>29.556000000000001</v>
      </c>
      <c r="AA1240">
        <v>614.096</v>
      </c>
      <c r="AB1240">
        <v>830.072</v>
      </c>
      <c r="AC1240">
        <v>1010.735</v>
      </c>
      <c r="AD1240">
        <v>463.86099999999999</v>
      </c>
      <c r="AE1240">
        <v>109.81699999999999</v>
      </c>
      <c r="AF1240">
        <v>120.565</v>
      </c>
      <c r="AG1240">
        <v>1143.9380000000001</v>
      </c>
      <c r="AH1240">
        <v>1364.913</v>
      </c>
      <c r="AI1240">
        <v>1371.3219999999999</v>
      </c>
      <c r="AJ1240">
        <v>320.779</v>
      </c>
    </row>
    <row r="1241" spans="1:36" x14ac:dyDescent="0.25">
      <c r="A1241">
        <v>1236</v>
      </c>
      <c r="B1241">
        <v>1236</v>
      </c>
      <c r="C1241">
        <v>1793.1289999999999</v>
      </c>
      <c r="D1241">
        <v>2018.857</v>
      </c>
      <c r="E1241">
        <v>519.53399999999999</v>
      </c>
      <c r="F1241">
        <v>63.12</v>
      </c>
      <c r="H1241">
        <v>169.89</v>
      </c>
      <c r="I1241">
        <v>-35.573999999999998</v>
      </c>
      <c r="J1241">
        <v>-37.691000000000003</v>
      </c>
      <c r="L1241">
        <v>-174.26400000000001</v>
      </c>
      <c r="N1241">
        <v>984.42600000000004</v>
      </c>
      <c r="O1241">
        <v>-2.4569999999999999</v>
      </c>
      <c r="P1241">
        <v>-3.4750000000000001</v>
      </c>
      <c r="Q1241">
        <v>-1.986</v>
      </c>
      <c r="R1241">
        <v>0</v>
      </c>
      <c r="S1241">
        <v>0.58199999999999996</v>
      </c>
      <c r="T1241">
        <v>1.0389999999999999</v>
      </c>
      <c r="U1241">
        <v>1.2609999999999999</v>
      </c>
      <c r="V1241">
        <v>0.28899999999999998</v>
      </c>
      <c r="W1241">
        <v>144.81200000000001</v>
      </c>
      <c r="X1241">
        <v>-11.254</v>
      </c>
      <c r="Y1241">
        <v>110.06</v>
      </c>
      <c r="Z1241">
        <v>30.024999999999999</v>
      </c>
      <c r="AA1241">
        <v>615.50800000000004</v>
      </c>
      <c r="AB1241">
        <v>829.60199999999998</v>
      </c>
      <c r="AC1241">
        <v>1008.853</v>
      </c>
      <c r="AD1241">
        <v>392</v>
      </c>
      <c r="AE1241">
        <v>109.34699999999999</v>
      </c>
      <c r="AF1241">
        <v>121.504</v>
      </c>
      <c r="AG1241">
        <v>1143.9380000000001</v>
      </c>
      <c r="AH1241">
        <v>1361.8610000000001</v>
      </c>
      <c r="AI1241">
        <v>1371.627</v>
      </c>
      <c r="AJ1241">
        <v>321.084</v>
      </c>
    </row>
    <row r="1242" spans="1:36" x14ac:dyDescent="0.25">
      <c r="A1242">
        <v>1237</v>
      </c>
      <c r="B1242">
        <v>1237</v>
      </c>
      <c r="C1242">
        <v>1782.607</v>
      </c>
      <c r="D1242">
        <v>2017.8989999999999</v>
      </c>
      <c r="E1242">
        <v>519.53399999999999</v>
      </c>
      <c r="F1242">
        <v>72.069999999999993</v>
      </c>
      <c r="H1242">
        <v>170.36600000000001</v>
      </c>
      <c r="I1242">
        <v>-35.573999999999998</v>
      </c>
      <c r="J1242">
        <v>-38.168999999999997</v>
      </c>
      <c r="L1242">
        <v>-174.26400000000001</v>
      </c>
      <c r="N1242">
        <v>985.37199999999996</v>
      </c>
      <c r="O1242">
        <v>-2.4569999999999999</v>
      </c>
      <c r="P1242">
        <v>-3.4750000000000001</v>
      </c>
      <c r="Q1242">
        <v>-1.9910000000000001</v>
      </c>
      <c r="R1242">
        <v>0</v>
      </c>
      <c r="S1242">
        <v>0.57699999999999996</v>
      </c>
      <c r="T1242">
        <v>1.028</v>
      </c>
      <c r="U1242">
        <v>1.258</v>
      </c>
      <c r="V1242">
        <v>0.28100000000000003</v>
      </c>
      <c r="W1242">
        <v>145.28200000000001</v>
      </c>
      <c r="X1242">
        <v>-10.785</v>
      </c>
      <c r="Y1242">
        <v>110.53100000000001</v>
      </c>
      <c r="Z1242">
        <v>29.556000000000001</v>
      </c>
      <c r="AA1242">
        <v>615.50800000000004</v>
      </c>
      <c r="AB1242">
        <v>830.072</v>
      </c>
      <c r="AC1242">
        <v>1009.323</v>
      </c>
      <c r="AD1242">
        <v>-451.71</v>
      </c>
      <c r="AE1242">
        <v>108.878</v>
      </c>
      <c r="AF1242">
        <v>121.035</v>
      </c>
      <c r="AG1242">
        <v>1143.9380000000001</v>
      </c>
      <c r="AH1242">
        <v>1361.25</v>
      </c>
      <c r="AI1242">
        <v>1371.3219999999999</v>
      </c>
      <c r="AJ1242">
        <v>321.084</v>
      </c>
    </row>
    <row r="1243" spans="1:36" x14ac:dyDescent="0.25">
      <c r="A1243">
        <v>1238</v>
      </c>
      <c r="B1243">
        <v>1238</v>
      </c>
      <c r="C1243">
        <v>1785.4770000000001</v>
      </c>
      <c r="D1243">
        <v>2013.11</v>
      </c>
      <c r="E1243">
        <v>519.53399999999999</v>
      </c>
      <c r="F1243">
        <v>76.31</v>
      </c>
      <c r="H1243">
        <v>171.79400000000001</v>
      </c>
      <c r="I1243">
        <v>-35.1</v>
      </c>
      <c r="J1243">
        <v>-38.646000000000001</v>
      </c>
      <c r="L1243">
        <v>-174.26400000000001</v>
      </c>
      <c r="N1243">
        <v>984.42600000000004</v>
      </c>
      <c r="O1243">
        <v>-2.452</v>
      </c>
      <c r="P1243">
        <v>-3.4750000000000001</v>
      </c>
      <c r="Q1243">
        <v>-1.9910000000000001</v>
      </c>
      <c r="R1243">
        <v>-5.0000000000000001E-3</v>
      </c>
      <c r="S1243">
        <v>0.58199999999999996</v>
      </c>
      <c r="T1243">
        <v>1.0329999999999999</v>
      </c>
      <c r="U1243">
        <v>1.2549999999999999</v>
      </c>
      <c r="V1243">
        <v>0.28499999999999998</v>
      </c>
      <c r="W1243">
        <v>144.34200000000001</v>
      </c>
      <c r="X1243">
        <v>-10.785</v>
      </c>
      <c r="Y1243">
        <v>110.53100000000001</v>
      </c>
      <c r="Z1243">
        <v>29.556000000000001</v>
      </c>
      <c r="AA1243">
        <v>614.096</v>
      </c>
      <c r="AB1243">
        <v>829.13199999999995</v>
      </c>
      <c r="AC1243">
        <v>1008.853</v>
      </c>
      <c r="AD1243">
        <v>-836.49</v>
      </c>
      <c r="AE1243">
        <v>108.878</v>
      </c>
      <c r="AF1243">
        <v>121.035</v>
      </c>
      <c r="AG1243">
        <v>1143.633</v>
      </c>
      <c r="AH1243">
        <v>1361.8610000000001</v>
      </c>
      <c r="AI1243">
        <v>1371.3219999999999</v>
      </c>
      <c r="AJ1243">
        <v>321.084</v>
      </c>
    </row>
    <row r="1244" spans="1:36" x14ac:dyDescent="0.25">
      <c r="A1244">
        <v>1239</v>
      </c>
      <c r="B1244">
        <v>1239</v>
      </c>
      <c r="C1244">
        <v>1782.607</v>
      </c>
      <c r="D1244">
        <v>2011.674</v>
      </c>
      <c r="E1244">
        <v>519.53399999999999</v>
      </c>
      <c r="F1244">
        <v>69.244</v>
      </c>
      <c r="H1244">
        <v>171.79400000000001</v>
      </c>
      <c r="I1244">
        <v>-35.573999999999998</v>
      </c>
      <c r="J1244">
        <v>-37.691000000000003</v>
      </c>
      <c r="L1244">
        <v>-174.26400000000001</v>
      </c>
      <c r="N1244">
        <v>983.95299999999997</v>
      </c>
      <c r="O1244">
        <v>-2.4470000000000001</v>
      </c>
      <c r="P1244">
        <v>-3.4750000000000001</v>
      </c>
      <c r="Q1244">
        <v>-1.996</v>
      </c>
      <c r="R1244">
        <v>-0.01</v>
      </c>
      <c r="S1244">
        <v>0.57699999999999996</v>
      </c>
      <c r="T1244">
        <v>1.0329999999999999</v>
      </c>
      <c r="U1244">
        <v>1.258</v>
      </c>
      <c r="V1244">
        <v>0.28499999999999998</v>
      </c>
      <c r="W1244">
        <v>144.81200000000001</v>
      </c>
      <c r="X1244">
        <v>-10.785</v>
      </c>
      <c r="Y1244">
        <v>111.001</v>
      </c>
      <c r="Z1244">
        <v>29.085999999999999</v>
      </c>
      <c r="AA1244">
        <v>615.50800000000004</v>
      </c>
      <c r="AB1244">
        <v>828.66099999999994</v>
      </c>
      <c r="AC1244">
        <v>1008.3819999999999</v>
      </c>
      <c r="AD1244">
        <v>-6095.125</v>
      </c>
      <c r="AE1244">
        <v>108.878</v>
      </c>
      <c r="AF1244">
        <v>121.504</v>
      </c>
      <c r="AG1244">
        <v>1135.6980000000001</v>
      </c>
      <c r="AH1244">
        <v>1361.25</v>
      </c>
      <c r="AI1244">
        <v>1371.933</v>
      </c>
      <c r="AJ1244">
        <v>320.779</v>
      </c>
    </row>
    <row r="1245" spans="1:36" x14ac:dyDescent="0.25">
      <c r="A1245">
        <v>1240</v>
      </c>
      <c r="B1245">
        <v>1240</v>
      </c>
      <c r="C1245">
        <v>1781.6510000000001</v>
      </c>
      <c r="D1245">
        <v>2011.674</v>
      </c>
      <c r="E1245">
        <v>519.53399999999999</v>
      </c>
      <c r="F1245">
        <v>79.606999999999999</v>
      </c>
      <c r="H1245">
        <v>172.74600000000001</v>
      </c>
      <c r="I1245">
        <v>-35.573999999999998</v>
      </c>
      <c r="J1245">
        <v>-38.168999999999997</v>
      </c>
      <c r="L1245">
        <v>-173.78899999999999</v>
      </c>
      <c r="N1245">
        <v>985.37199999999996</v>
      </c>
      <c r="O1245">
        <v>-2.4470000000000001</v>
      </c>
      <c r="P1245">
        <v>-3.4660000000000002</v>
      </c>
      <c r="Q1245">
        <v>-1.9910000000000001</v>
      </c>
      <c r="R1245">
        <v>0</v>
      </c>
      <c r="S1245">
        <v>0.58199999999999996</v>
      </c>
      <c r="T1245">
        <v>1.0329999999999999</v>
      </c>
      <c r="U1245">
        <v>1.2549999999999999</v>
      </c>
      <c r="V1245">
        <v>0.28499999999999998</v>
      </c>
      <c r="W1245">
        <v>144.81200000000001</v>
      </c>
      <c r="X1245">
        <v>-10.785</v>
      </c>
      <c r="Y1245">
        <v>109.59</v>
      </c>
      <c r="Z1245">
        <v>29.556000000000001</v>
      </c>
      <c r="AA1245">
        <v>616.45000000000005</v>
      </c>
      <c r="AB1245">
        <v>828.66099999999994</v>
      </c>
      <c r="AC1245">
        <v>1007.912</v>
      </c>
      <c r="AD1245">
        <v>-5873.9520000000002</v>
      </c>
      <c r="AE1245">
        <v>107.93899999999999</v>
      </c>
      <c r="AF1245">
        <v>122.44199999999999</v>
      </c>
      <c r="AG1245">
        <v>1136.308</v>
      </c>
      <c r="AH1245">
        <v>1361.5550000000001</v>
      </c>
      <c r="AI1245">
        <v>1371.627</v>
      </c>
      <c r="AJ1245">
        <v>321.38900000000001</v>
      </c>
    </row>
    <row r="1246" spans="1:36" x14ac:dyDescent="0.25">
      <c r="A1246">
        <v>1241</v>
      </c>
      <c r="B1246">
        <v>1241</v>
      </c>
      <c r="C1246">
        <v>1780.694</v>
      </c>
      <c r="D1246">
        <v>2008.8</v>
      </c>
      <c r="E1246">
        <v>519.53399999999999</v>
      </c>
      <c r="F1246">
        <v>85.731999999999999</v>
      </c>
      <c r="H1246">
        <v>174.65</v>
      </c>
      <c r="I1246">
        <v>-35.573999999999998</v>
      </c>
      <c r="J1246">
        <v>-38.646000000000001</v>
      </c>
      <c r="L1246">
        <v>-173.78899999999999</v>
      </c>
      <c r="N1246">
        <v>986.31899999999996</v>
      </c>
      <c r="O1246">
        <v>-2.4470000000000001</v>
      </c>
      <c r="P1246">
        <v>-3.4660000000000002</v>
      </c>
      <c r="Q1246">
        <v>-1.9770000000000001</v>
      </c>
      <c r="R1246">
        <v>-1.4999999999999999E-2</v>
      </c>
      <c r="S1246">
        <v>0.58199999999999996</v>
      </c>
      <c r="T1246">
        <v>1.0329999999999999</v>
      </c>
      <c r="U1246">
        <v>1.258</v>
      </c>
      <c r="V1246">
        <v>0.28100000000000003</v>
      </c>
      <c r="W1246">
        <v>144.34200000000001</v>
      </c>
      <c r="X1246">
        <v>-11.254</v>
      </c>
      <c r="Y1246">
        <v>110.53100000000001</v>
      </c>
      <c r="Z1246">
        <v>29.556000000000001</v>
      </c>
      <c r="AA1246">
        <v>615.97900000000004</v>
      </c>
      <c r="AB1246">
        <v>828.19100000000003</v>
      </c>
      <c r="AC1246">
        <v>1006.97</v>
      </c>
      <c r="AD1246">
        <v>-5031.9440000000004</v>
      </c>
      <c r="AE1246">
        <v>108.40900000000001</v>
      </c>
      <c r="AF1246">
        <v>123.381</v>
      </c>
      <c r="AG1246">
        <v>1133.5609999999999</v>
      </c>
      <c r="AH1246">
        <v>1361.5550000000001</v>
      </c>
      <c r="AI1246">
        <v>1368.575</v>
      </c>
      <c r="AJ1246">
        <v>314.98</v>
      </c>
    </row>
    <row r="1247" spans="1:36" x14ac:dyDescent="0.25">
      <c r="A1247">
        <v>1242</v>
      </c>
      <c r="B1247">
        <v>1242</v>
      </c>
      <c r="C1247">
        <v>1780.2159999999999</v>
      </c>
      <c r="D1247">
        <v>2009.279</v>
      </c>
      <c r="E1247">
        <v>520.00599999999997</v>
      </c>
      <c r="F1247">
        <v>88.087000000000003</v>
      </c>
      <c r="H1247">
        <v>174.65</v>
      </c>
      <c r="I1247">
        <v>-35.573999999999998</v>
      </c>
      <c r="J1247">
        <v>-38.646000000000001</v>
      </c>
      <c r="L1247">
        <v>-172.84</v>
      </c>
      <c r="N1247">
        <v>987.73900000000003</v>
      </c>
      <c r="O1247">
        <v>-2.4420000000000002</v>
      </c>
      <c r="P1247">
        <v>-3.4710000000000001</v>
      </c>
      <c r="Q1247">
        <v>-1.986</v>
      </c>
      <c r="R1247">
        <v>0</v>
      </c>
      <c r="S1247">
        <v>0.57699999999999996</v>
      </c>
      <c r="T1247">
        <v>1.0329999999999999</v>
      </c>
      <c r="U1247">
        <v>1.2549999999999999</v>
      </c>
      <c r="V1247">
        <v>0.28499999999999998</v>
      </c>
      <c r="W1247">
        <v>144.81200000000001</v>
      </c>
      <c r="X1247">
        <v>-10.785</v>
      </c>
      <c r="Y1247">
        <v>111.001</v>
      </c>
      <c r="Z1247">
        <v>29.556000000000001</v>
      </c>
      <c r="AA1247">
        <v>615.97900000000004</v>
      </c>
      <c r="AB1247">
        <v>828.19100000000003</v>
      </c>
      <c r="AC1247">
        <v>1006.97</v>
      </c>
      <c r="AD1247">
        <v>-5564.5150000000003</v>
      </c>
      <c r="AE1247">
        <v>108.878</v>
      </c>
      <c r="AF1247">
        <v>122.911</v>
      </c>
      <c r="AG1247">
        <v>1133.866</v>
      </c>
      <c r="AH1247">
        <v>1361.8610000000001</v>
      </c>
      <c r="AI1247">
        <v>1361.5550000000001</v>
      </c>
      <c r="AJ1247">
        <v>317.72699999999998</v>
      </c>
    </row>
    <row r="1248" spans="1:36" x14ac:dyDescent="0.25">
      <c r="A1248">
        <v>1243</v>
      </c>
      <c r="B1248">
        <v>1243</v>
      </c>
      <c r="C1248">
        <v>1779.259</v>
      </c>
      <c r="D1248">
        <v>2007.8420000000001</v>
      </c>
      <c r="E1248">
        <v>521.42200000000003</v>
      </c>
      <c r="F1248">
        <v>100.807</v>
      </c>
      <c r="H1248">
        <v>177.03</v>
      </c>
      <c r="I1248">
        <v>-35.573999999999998</v>
      </c>
      <c r="J1248">
        <v>-38.168999999999997</v>
      </c>
      <c r="L1248">
        <v>-173.78899999999999</v>
      </c>
      <c r="N1248">
        <v>989.63199999999995</v>
      </c>
      <c r="O1248">
        <v>-2.4380000000000002</v>
      </c>
      <c r="P1248">
        <v>-3.4660000000000002</v>
      </c>
      <c r="Q1248">
        <v>-1.986</v>
      </c>
      <c r="R1248">
        <v>-5.0000000000000001E-3</v>
      </c>
      <c r="S1248">
        <v>0.58599999999999997</v>
      </c>
      <c r="T1248">
        <v>1.028</v>
      </c>
      <c r="U1248">
        <v>1.2549999999999999</v>
      </c>
      <c r="V1248">
        <v>0.28100000000000003</v>
      </c>
      <c r="W1248">
        <v>144.34200000000001</v>
      </c>
      <c r="X1248">
        <v>-10.785</v>
      </c>
      <c r="Y1248">
        <v>110.06</v>
      </c>
      <c r="Z1248">
        <v>29.085999999999999</v>
      </c>
      <c r="AA1248">
        <v>615.50800000000004</v>
      </c>
      <c r="AB1248">
        <v>827.721</v>
      </c>
      <c r="AC1248">
        <v>1007.441</v>
      </c>
      <c r="AD1248">
        <v>-5290.64</v>
      </c>
      <c r="AE1248">
        <v>108.878</v>
      </c>
      <c r="AF1248">
        <v>121.973</v>
      </c>
      <c r="AG1248">
        <v>1133.2560000000001</v>
      </c>
      <c r="AH1248">
        <v>1361.5550000000001</v>
      </c>
      <c r="AI1248">
        <v>1360.9449999999999</v>
      </c>
      <c r="AJ1248">
        <v>316.20100000000002</v>
      </c>
    </row>
    <row r="1249" spans="1:36" x14ac:dyDescent="0.25">
      <c r="A1249">
        <v>1244</v>
      </c>
      <c r="B1249">
        <v>1244</v>
      </c>
      <c r="C1249">
        <v>1778.3030000000001</v>
      </c>
      <c r="D1249">
        <v>2006.885</v>
      </c>
      <c r="E1249">
        <v>520.47799999999995</v>
      </c>
      <c r="F1249">
        <v>94.210999999999999</v>
      </c>
      <c r="H1249">
        <v>177.506</v>
      </c>
      <c r="I1249">
        <v>-35.1</v>
      </c>
      <c r="J1249">
        <v>-37.691000000000003</v>
      </c>
      <c r="L1249">
        <v>-173.315</v>
      </c>
      <c r="N1249">
        <v>989.15899999999999</v>
      </c>
      <c r="O1249">
        <v>-2.4380000000000002</v>
      </c>
      <c r="P1249">
        <v>-3.456</v>
      </c>
      <c r="Q1249">
        <v>-1.986</v>
      </c>
      <c r="R1249">
        <v>0</v>
      </c>
      <c r="S1249">
        <v>0.58199999999999996</v>
      </c>
      <c r="T1249">
        <v>1.028</v>
      </c>
      <c r="U1249">
        <v>1.2509999999999999</v>
      </c>
      <c r="V1249">
        <v>0.28499999999999998</v>
      </c>
      <c r="W1249">
        <v>172.55699999999999</v>
      </c>
      <c r="X1249">
        <v>-10.785</v>
      </c>
      <c r="Y1249">
        <v>110.06</v>
      </c>
      <c r="Z1249">
        <v>29.085999999999999</v>
      </c>
      <c r="AA1249">
        <v>619.27499999999998</v>
      </c>
      <c r="AB1249">
        <v>827.25099999999998</v>
      </c>
      <c r="AC1249">
        <v>1006.029</v>
      </c>
      <c r="AD1249">
        <v>-903.48</v>
      </c>
      <c r="AE1249">
        <v>108.40900000000001</v>
      </c>
      <c r="AF1249">
        <v>122.44199999999999</v>
      </c>
      <c r="AG1249">
        <v>1133.866</v>
      </c>
      <c r="AH1249">
        <v>1352.0940000000001</v>
      </c>
      <c r="AI1249">
        <v>1361.25</v>
      </c>
      <c r="AJ1249">
        <v>313.45400000000001</v>
      </c>
    </row>
    <row r="1250" spans="1:36" x14ac:dyDescent="0.25">
      <c r="A1250">
        <v>1245</v>
      </c>
      <c r="B1250">
        <v>1245</v>
      </c>
      <c r="C1250">
        <v>1777.825</v>
      </c>
      <c r="D1250">
        <v>2005.9269999999999</v>
      </c>
      <c r="E1250">
        <v>519.06200000000001</v>
      </c>
      <c r="F1250">
        <v>98.450999999999993</v>
      </c>
      <c r="H1250">
        <v>178.458</v>
      </c>
      <c r="I1250">
        <v>-36.048999999999999</v>
      </c>
      <c r="J1250">
        <v>-38.646000000000001</v>
      </c>
      <c r="L1250">
        <v>-172.84</v>
      </c>
      <c r="N1250">
        <v>987.73900000000003</v>
      </c>
      <c r="O1250">
        <v>-2.4380000000000002</v>
      </c>
      <c r="P1250">
        <v>-3.4609999999999999</v>
      </c>
      <c r="Q1250">
        <v>-1.986</v>
      </c>
      <c r="R1250">
        <v>0</v>
      </c>
      <c r="S1250">
        <v>0.57699999999999996</v>
      </c>
      <c r="T1250">
        <v>1.022</v>
      </c>
      <c r="U1250">
        <v>1.258</v>
      </c>
      <c r="V1250">
        <v>0.28499999999999998</v>
      </c>
      <c r="W1250">
        <v>169.73500000000001</v>
      </c>
      <c r="X1250">
        <v>-10.316000000000001</v>
      </c>
      <c r="Y1250">
        <v>109.59</v>
      </c>
      <c r="Z1250">
        <v>29.085999999999999</v>
      </c>
      <c r="AA1250">
        <v>612.21199999999999</v>
      </c>
      <c r="AB1250">
        <v>827.25099999999998</v>
      </c>
      <c r="AC1250">
        <v>1006.029</v>
      </c>
      <c r="AD1250">
        <v>-537.50199999999995</v>
      </c>
      <c r="AE1250">
        <v>108.40900000000001</v>
      </c>
      <c r="AF1250">
        <v>121.504</v>
      </c>
      <c r="AG1250">
        <v>1133.866</v>
      </c>
      <c r="AH1250">
        <v>1351.4829999999999</v>
      </c>
      <c r="AI1250">
        <v>1361.25</v>
      </c>
      <c r="AJ1250">
        <v>310.70699999999999</v>
      </c>
    </row>
    <row r="1251" spans="1:36" x14ac:dyDescent="0.25">
      <c r="A1251">
        <v>1246</v>
      </c>
      <c r="B1251">
        <v>1246</v>
      </c>
      <c r="C1251">
        <v>1778.3030000000001</v>
      </c>
      <c r="D1251">
        <v>2004.011</v>
      </c>
      <c r="E1251">
        <v>518.58900000000006</v>
      </c>
      <c r="F1251">
        <v>101.749</v>
      </c>
      <c r="H1251">
        <v>179.886</v>
      </c>
      <c r="I1251">
        <v>-35.573999999999998</v>
      </c>
      <c r="J1251">
        <v>-38.168999999999997</v>
      </c>
      <c r="L1251">
        <v>-172.84</v>
      </c>
      <c r="N1251">
        <v>987.73900000000003</v>
      </c>
      <c r="O1251">
        <v>-2.4420000000000002</v>
      </c>
      <c r="P1251">
        <v>-3.456</v>
      </c>
      <c r="Q1251">
        <v>-1.986</v>
      </c>
      <c r="R1251">
        <v>-0.01</v>
      </c>
      <c r="S1251">
        <v>0.58599999999999997</v>
      </c>
      <c r="T1251">
        <v>1.028</v>
      </c>
      <c r="U1251">
        <v>1.2509999999999999</v>
      </c>
      <c r="V1251">
        <v>0.28100000000000003</v>
      </c>
      <c r="W1251">
        <v>169.26499999999999</v>
      </c>
      <c r="X1251">
        <v>-10.785</v>
      </c>
      <c r="Y1251">
        <v>110.06</v>
      </c>
      <c r="Z1251">
        <v>29.085999999999999</v>
      </c>
      <c r="AA1251">
        <v>615.97900000000004</v>
      </c>
      <c r="AB1251">
        <v>827.25099999999998</v>
      </c>
      <c r="AC1251">
        <v>1004.6180000000001</v>
      </c>
      <c r="AD1251">
        <v>456.815</v>
      </c>
      <c r="AE1251">
        <v>108.40900000000001</v>
      </c>
      <c r="AF1251">
        <v>121.504</v>
      </c>
      <c r="AG1251">
        <v>1133.5609999999999</v>
      </c>
      <c r="AH1251">
        <v>1351.789</v>
      </c>
      <c r="AI1251">
        <v>1361.5550000000001</v>
      </c>
      <c r="AJ1251">
        <v>311.012</v>
      </c>
    </row>
    <row r="1252" spans="1:36" x14ac:dyDescent="0.25">
      <c r="A1252">
        <v>1247</v>
      </c>
      <c r="B1252">
        <v>1247</v>
      </c>
      <c r="C1252">
        <v>1777.825</v>
      </c>
      <c r="D1252">
        <v>2003.0530000000001</v>
      </c>
      <c r="E1252">
        <v>520.95000000000005</v>
      </c>
      <c r="F1252">
        <v>108.816</v>
      </c>
      <c r="H1252">
        <v>183.21700000000001</v>
      </c>
      <c r="I1252">
        <v>-36.048999999999999</v>
      </c>
      <c r="J1252">
        <v>-38.168999999999997</v>
      </c>
      <c r="L1252">
        <v>-172.36500000000001</v>
      </c>
      <c r="N1252">
        <v>983.00599999999997</v>
      </c>
      <c r="O1252">
        <v>-2.4470000000000001</v>
      </c>
      <c r="P1252">
        <v>-3.4609999999999999</v>
      </c>
      <c r="Q1252">
        <v>-1.9910000000000001</v>
      </c>
      <c r="R1252">
        <v>0</v>
      </c>
      <c r="S1252">
        <v>0.58599999999999997</v>
      </c>
      <c r="T1252">
        <v>1.028</v>
      </c>
      <c r="U1252">
        <v>1.248</v>
      </c>
      <c r="V1252">
        <v>0.28499999999999998</v>
      </c>
      <c r="W1252">
        <v>168.79499999999999</v>
      </c>
      <c r="X1252">
        <v>-9.8469999999999995</v>
      </c>
      <c r="Y1252">
        <v>110.06</v>
      </c>
      <c r="Z1252">
        <v>29.556000000000001</v>
      </c>
      <c r="AA1252">
        <v>617.39200000000005</v>
      </c>
      <c r="AB1252">
        <v>826.78099999999995</v>
      </c>
      <c r="AC1252">
        <v>1002.265</v>
      </c>
      <c r="AD1252">
        <v>448.83</v>
      </c>
      <c r="AE1252">
        <v>107.93899999999999</v>
      </c>
      <c r="AF1252">
        <v>121.504</v>
      </c>
      <c r="AG1252">
        <v>1133.5609999999999</v>
      </c>
      <c r="AH1252">
        <v>1351.1780000000001</v>
      </c>
      <c r="AI1252">
        <v>1360.9449999999999</v>
      </c>
      <c r="AJ1252">
        <v>311.012</v>
      </c>
    </row>
    <row r="1253" spans="1:36" x14ac:dyDescent="0.25">
      <c r="A1253">
        <v>1248</v>
      </c>
      <c r="B1253">
        <v>1248</v>
      </c>
      <c r="C1253">
        <v>1775.433</v>
      </c>
      <c r="D1253">
        <v>2001.1379999999999</v>
      </c>
      <c r="E1253">
        <v>520.95000000000005</v>
      </c>
      <c r="F1253">
        <v>109.28700000000001</v>
      </c>
      <c r="H1253">
        <v>186.07300000000001</v>
      </c>
      <c r="I1253">
        <v>-35.573999999999998</v>
      </c>
      <c r="J1253">
        <v>-38.168999999999997</v>
      </c>
      <c r="L1253">
        <v>-173.315</v>
      </c>
      <c r="N1253">
        <v>990.57899999999995</v>
      </c>
      <c r="O1253">
        <v>-2.4420000000000002</v>
      </c>
      <c r="P1253">
        <v>-3.456</v>
      </c>
      <c r="Q1253">
        <v>-1.9910000000000001</v>
      </c>
      <c r="R1253">
        <v>-0.01</v>
      </c>
      <c r="S1253">
        <v>0.58199999999999996</v>
      </c>
      <c r="T1253">
        <v>1.022</v>
      </c>
      <c r="U1253">
        <v>1.248</v>
      </c>
      <c r="V1253">
        <v>0.28100000000000003</v>
      </c>
      <c r="W1253">
        <v>168.32400000000001</v>
      </c>
      <c r="X1253">
        <v>-10.785</v>
      </c>
      <c r="Y1253">
        <v>110.06</v>
      </c>
      <c r="Z1253">
        <v>30.024999999999999</v>
      </c>
      <c r="AA1253">
        <v>615.03800000000001</v>
      </c>
      <c r="AB1253">
        <v>826.31100000000004</v>
      </c>
      <c r="AC1253">
        <v>1001.324</v>
      </c>
      <c r="AD1253">
        <v>467.61900000000003</v>
      </c>
      <c r="AE1253">
        <v>108.40900000000001</v>
      </c>
      <c r="AF1253">
        <v>121.035</v>
      </c>
      <c r="AG1253">
        <v>1133.866</v>
      </c>
      <c r="AH1253">
        <v>1351.4829999999999</v>
      </c>
      <c r="AI1253">
        <v>1361.25</v>
      </c>
      <c r="AJ1253">
        <v>310.70699999999999</v>
      </c>
    </row>
    <row r="1254" spans="1:36" x14ac:dyDescent="0.25">
      <c r="A1254">
        <v>1249</v>
      </c>
      <c r="B1254">
        <v>1249</v>
      </c>
      <c r="C1254">
        <v>1775.433</v>
      </c>
      <c r="D1254">
        <v>2000.6590000000001</v>
      </c>
      <c r="E1254">
        <v>521.42200000000003</v>
      </c>
      <c r="F1254">
        <v>115.883</v>
      </c>
      <c r="H1254">
        <v>187.977</v>
      </c>
      <c r="I1254">
        <v>-35.573999999999998</v>
      </c>
      <c r="J1254">
        <v>-38.646000000000001</v>
      </c>
      <c r="L1254">
        <v>-172.84</v>
      </c>
      <c r="N1254">
        <v>991.99900000000002</v>
      </c>
      <c r="O1254">
        <v>-2.4329999999999998</v>
      </c>
      <c r="P1254">
        <v>-3.456</v>
      </c>
      <c r="Q1254">
        <v>-1.986</v>
      </c>
      <c r="R1254">
        <v>-5.0000000000000001E-3</v>
      </c>
      <c r="S1254">
        <v>0.59099999999999997</v>
      </c>
      <c r="T1254">
        <v>1.022</v>
      </c>
      <c r="U1254">
        <v>1.248</v>
      </c>
      <c r="V1254">
        <v>0.28100000000000003</v>
      </c>
      <c r="W1254">
        <v>166.91399999999999</v>
      </c>
      <c r="X1254">
        <v>-9.8469999999999995</v>
      </c>
      <c r="Y1254">
        <v>110.06</v>
      </c>
      <c r="Z1254">
        <v>28.617000000000001</v>
      </c>
      <c r="AA1254">
        <v>616.92100000000005</v>
      </c>
      <c r="AB1254">
        <v>826.31100000000004</v>
      </c>
      <c r="AC1254">
        <v>1000.853</v>
      </c>
      <c r="AD1254">
        <v>466.67899999999997</v>
      </c>
      <c r="AE1254">
        <v>107.93899999999999</v>
      </c>
      <c r="AF1254">
        <v>121.973</v>
      </c>
      <c r="AG1254">
        <v>1133.5609999999999</v>
      </c>
      <c r="AH1254">
        <v>1351.1780000000001</v>
      </c>
      <c r="AI1254">
        <v>1352.0940000000001</v>
      </c>
      <c r="AJ1254">
        <v>311.31700000000001</v>
      </c>
    </row>
    <row r="1255" spans="1:36" x14ac:dyDescent="0.25">
      <c r="A1255">
        <v>1250</v>
      </c>
      <c r="B1255">
        <v>1250</v>
      </c>
      <c r="C1255">
        <v>1774.4770000000001</v>
      </c>
      <c r="D1255">
        <v>1999.701</v>
      </c>
      <c r="E1255">
        <v>521.89400000000001</v>
      </c>
      <c r="F1255">
        <v>122.47799999999999</v>
      </c>
      <c r="H1255">
        <v>189.405</v>
      </c>
      <c r="I1255">
        <v>-35.573999999999998</v>
      </c>
      <c r="J1255">
        <v>-38.168999999999997</v>
      </c>
      <c r="L1255">
        <v>-172.84</v>
      </c>
      <c r="N1255">
        <v>991.05200000000002</v>
      </c>
      <c r="O1255">
        <v>-2.4380000000000002</v>
      </c>
      <c r="P1255">
        <v>-3.4609999999999999</v>
      </c>
      <c r="Q1255">
        <v>-1.982</v>
      </c>
      <c r="R1255">
        <v>-5.0000000000000001E-3</v>
      </c>
      <c r="S1255">
        <v>0.58199999999999996</v>
      </c>
      <c r="T1255">
        <v>1.028</v>
      </c>
      <c r="U1255">
        <v>1.248</v>
      </c>
      <c r="V1255">
        <v>0.28100000000000003</v>
      </c>
      <c r="W1255">
        <v>167.38399999999999</v>
      </c>
      <c r="X1255">
        <v>-10.785</v>
      </c>
      <c r="Y1255">
        <v>110.53100000000001</v>
      </c>
      <c r="Z1255">
        <v>28.148</v>
      </c>
      <c r="AA1255">
        <v>616.45000000000005</v>
      </c>
      <c r="AB1255">
        <v>827.25099999999998</v>
      </c>
      <c r="AC1255">
        <v>1000.3819999999999</v>
      </c>
      <c r="AD1255">
        <v>461.98200000000003</v>
      </c>
      <c r="AE1255">
        <v>107.47</v>
      </c>
      <c r="AF1255">
        <v>122.44199999999999</v>
      </c>
      <c r="AG1255">
        <v>1133.2560000000001</v>
      </c>
      <c r="AH1255">
        <v>1351.4829999999999</v>
      </c>
      <c r="AI1255">
        <v>1351.789</v>
      </c>
      <c r="AJ1255">
        <v>311.012</v>
      </c>
    </row>
    <row r="1256" spans="1:36" x14ac:dyDescent="0.25">
      <c r="A1256">
        <v>1251</v>
      </c>
      <c r="B1256">
        <v>1251</v>
      </c>
      <c r="C1256">
        <v>1773.52</v>
      </c>
      <c r="D1256">
        <v>1998.2639999999999</v>
      </c>
      <c r="E1256">
        <v>522.83799999999997</v>
      </c>
      <c r="F1256">
        <v>127.661</v>
      </c>
      <c r="H1256">
        <v>190.357</v>
      </c>
      <c r="I1256">
        <v>-34.625999999999998</v>
      </c>
      <c r="J1256">
        <v>-38.646000000000001</v>
      </c>
      <c r="L1256">
        <v>-172.84</v>
      </c>
      <c r="N1256">
        <v>991.52499999999998</v>
      </c>
      <c r="O1256">
        <v>-2.4380000000000002</v>
      </c>
      <c r="P1256">
        <v>-3.452</v>
      </c>
      <c r="Q1256">
        <v>-1.986</v>
      </c>
      <c r="R1256">
        <v>0</v>
      </c>
      <c r="S1256">
        <v>0.58599999999999997</v>
      </c>
      <c r="T1256">
        <v>1.022</v>
      </c>
      <c r="U1256">
        <v>1.248</v>
      </c>
      <c r="V1256">
        <v>0.28100000000000003</v>
      </c>
      <c r="W1256">
        <v>166.44300000000001</v>
      </c>
      <c r="X1256">
        <v>-9.8469999999999995</v>
      </c>
      <c r="Y1256">
        <v>110.53100000000001</v>
      </c>
      <c r="Z1256">
        <v>27.21</v>
      </c>
      <c r="AA1256">
        <v>620.21699999999998</v>
      </c>
      <c r="AB1256">
        <v>826.31100000000004</v>
      </c>
      <c r="AC1256">
        <v>999.91200000000003</v>
      </c>
      <c r="AD1256">
        <v>459.63299999999998</v>
      </c>
      <c r="AE1256">
        <v>108.40900000000001</v>
      </c>
      <c r="AF1256">
        <v>121.973</v>
      </c>
      <c r="AG1256">
        <v>1123.489</v>
      </c>
      <c r="AH1256">
        <v>1351.1780000000001</v>
      </c>
      <c r="AI1256">
        <v>1351.4829999999999</v>
      </c>
      <c r="AJ1256">
        <v>310.70699999999999</v>
      </c>
    </row>
    <row r="1257" spans="1:36" x14ac:dyDescent="0.25">
      <c r="A1257">
        <v>1252</v>
      </c>
      <c r="B1257">
        <v>1252</v>
      </c>
      <c r="C1257">
        <v>1772.5640000000001</v>
      </c>
      <c r="D1257">
        <v>1997.7860000000001</v>
      </c>
      <c r="E1257">
        <v>523.78300000000002</v>
      </c>
      <c r="F1257">
        <v>134.72800000000001</v>
      </c>
      <c r="H1257">
        <v>192.73699999999999</v>
      </c>
      <c r="I1257">
        <v>-35.1</v>
      </c>
      <c r="J1257">
        <v>-37.691000000000003</v>
      </c>
      <c r="L1257">
        <v>-172.84</v>
      </c>
      <c r="N1257">
        <v>992.47199999999998</v>
      </c>
      <c r="O1257">
        <v>-2.4329999999999998</v>
      </c>
      <c r="P1257">
        <v>-3.452</v>
      </c>
      <c r="Q1257">
        <v>-1.986</v>
      </c>
      <c r="R1257">
        <v>-0.01</v>
      </c>
      <c r="S1257">
        <v>0.58199999999999996</v>
      </c>
      <c r="T1257">
        <v>1.022</v>
      </c>
      <c r="U1257">
        <v>1.244</v>
      </c>
      <c r="V1257">
        <v>0.28499999999999998</v>
      </c>
      <c r="W1257">
        <v>166.44300000000001</v>
      </c>
      <c r="X1257">
        <v>-10.316000000000001</v>
      </c>
      <c r="Y1257">
        <v>110.53100000000001</v>
      </c>
      <c r="Z1257">
        <v>28.148</v>
      </c>
      <c r="AA1257">
        <v>617.86300000000006</v>
      </c>
      <c r="AB1257">
        <v>825.84100000000001</v>
      </c>
      <c r="AC1257">
        <v>999.91200000000003</v>
      </c>
      <c r="AD1257">
        <v>456.815</v>
      </c>
      <c r="AE1257">
        <v>107.93899999999999</v>
      </c>
      <c r="AF1257">
        <v>122.44199999999999</v>
      </c>
      <c r="AG1257">
        <v>1123.7940000000001</v>
      </c>
      <c r="AH1257">
        <v>1351.4829999999999</v>
      </c>
      <c r="AI1257">
        <v>1351.1780000000001</v>
      </c>
      <c r="AJ1257">
        <v>310.70699999999999</v>
      </c>
    </row>
    <row r="1258" spans="1:36" x14ac:dyDescent="0.25">
      <c r="A1258">
        <v>1253</v>
      </c>
      <c r="B1258">
        <v>1253</v>
      </c>
      <c r="C1258">
        <v>1772.086</v>
      </c>
      <c r="D1258">
        <v>1997.307</v>
      </c>
      <c r="E1258">
        <v>527.55999999999995</v>
      </c>
      <c r="F1258">
        <v>175.71899999999999</v>
      </c>
      <c r="H1258">
        <v>197.02099999999999</v>
      </c>
      <c r="I1258">
        <v>-36.048999999999999</v>
      </c>
      <c r="J1258">
        <v>-38.168999999999997</v>
      </c>
      <c r="L1258">
        <v>-172.84</v>
      </c>
      <c r="N1258">
        <v>1000.991</v>
      </c>
      <c r="O1258">
        <v>-2.4279999999999999</v>
      </c>
      <c r="P1258">
        <v>-3.4470000000000001</v>
      </c>
      <c r="Q1258">
        <v>-1.9910000000000001</v>
      </c>
      <c r="R1258">
        <v>0</v>
      </c>
      <c r="S1258">
        <v>0.58599999999999997</v>
      </c>
      <c r="T1258">
        <v>1.028</v>
      </c>
      <c r="U1258">
        <v>1.248</v>
      </c>
      <c r="V1258">
        <v>0.27400000000000002</v>
      </c>
      <c r="W1258">
        <v>165.50299999999999</v>
      </c>
      <c r="X1258">
        <v>-10.316000000000001</v>
      </c>
      <c r="Y1258">
        <v>109.59</v>
      </c>
      <c r="Z1258">
        <v>27.678999999999998</v>
      </c>
      <c r="AA1258">
        <v>612.21199999999999</v>
      </c>
      <c r="AB1258">
        <v>825.37</v>
      </c>
      <c r="AC1258">
        <v>998.971</v>
      </c>
      <c r="AD1258">
        <v>464.8</v>
      </c>
      <c r="AE1258">
        <v>107.001</v>
      </c>
      <c r="AF1258">
        <v>122.911</v>
      </c>
      <c r="AG1258">
        <v>1123.489</v>
      </c>
      <c r="AH1258">
        <v>1351.4829999999999</v>
      </c>
      <c r="AI1258">
        <v>1351.4829999999999</v>
      </c>
      <c r="AJ1258">
        <v>311.012</v>
      </c>
    </row>
    <row r="1259" spans="1:36" x14ac:dyDescent="0.25">
      <c r="A1259">
        <v>1254</v>
      </c>
      <c r="B1259">
        <v>1254</v>
      </c>
      <c r="C1259">
        <v>1770.6510000000001</v>
      </c>
      <c r="D1259">
        <v>1994.912</v>
      </c>
      <c r="E1259">
        <v>525.19899999999996</v>
      </c>
      <c r="F1259">
        <v>127.19</v>
      </c>
      <c r="H1259">
        <v>192.73699999999999</v>
      </c>
      <c r="I1259">
        <v>-35.573999999999998</v>
      </c>
      <c r="J1259">
        <v>-37.691000000000003</v>
      </c>
      <c r="L1259">
        <v>-172.36500000000001</v>
      </c>
      <c r="N1259">
        <v>977.8</v>
      </c>
      <c r="O1259">
        <v>-2.4380000000000002</v>
      </c>
      <c r="P1259">
        <v>-3.452</v>
      </c>
      <c r="Q1259">
        <v>-1.986</v>
      </c>
      <c r="R1259">
        <v>-0.01</v>
      </c>
      <c r="S1259">
        <v>0.59099999999999997</v>
      </c>
      <c r="T1259">
        <v>1.022</v>
      </c>
      <c r="U1259">
        <v>1.248</v>
      </c>
      <c r="V1259">
        <v>0.28499999999999998</v>
      </c>
      <c r="W1259">
        <v>165.50299999999999</v>
      </c>
      <c r="X1259">
        <v>-9.8469999999999995</v>
      </c>
      <c r="Y1259">
        <v>110.06</v>
      </c>
      <c r="Z1259">
        <v>28.617000000000001</v>
      </c>
      <c r="AA1259">
        <v>615.03800000000001</v>
      </c>
      <c r="AB1259">
        <v>824.9</v>
      </c>
      <c r="AC1259">
        <v>998.5</v>
      </c>
      <c r="AD1259">
        <v>464.8</v>
      </c>
      <c r="AE1259">
        <v>108.40900000000001</v>
      </c>
      <c r="AF1259">
        <v>122.911</v>
      </c>
      <c r="AG1259">
        <v>1123.489</v>
      </c>
      <c r="AH1259">
        <v>1342.0219999999999</v>
      </c>
      <c r="AI1259">
        <v>1351.4829999999999</v>
      </c>
      <c r="AJ1259">
        <v>310.70699999999999</v>
      </c>
    </row>
    <row r="1260" spans="1:36" x14ac:dyDescent="0.25">
      <c r="A1260">
        <v>1255</v>
      </c>
      <c r="B1260">
        <v>1255</v>
      </c>
      <c r="C1260">
        <v>1770.173</v>
      </c>
      <c r="D1260">
        <v>1994.912</v>
      </c>
      <c r="E1260">
        <v>528.50400000000002</v>
      </c>
      <c r="F1260">
        <v>140.85300000000001</v>
      </c>
      <c r="H1260">
        <v>194.16499999999999</v>
      </c>
      <c r="I1260">
        <v>-36.048999999999999</v>
      </c>
      <c r="J1260">
        <v>-37.691000000000003</v>
      </c>
      <c r="L1260">
        <v>-171.416</v>
      </c>
      <c r="N1260">
        <v>966.44100000000003</v>
      </c>
      <c r="O1260">
        <v>-2.4329999999999998</v>
      </c>
      <c r="P1260">
        <v>-3.4420000000000002</v>
      </c>
      <c r="Q1260">
        <v>-1.982</v>
      </c>
      <c r="R1260">
        <v>0</v>
      </c>
      <c r="S1260">
        <v>0.58599999999999997</v>
      </c>
      <c r="T1260">
        <v>1.022</v>
      </c>
      <c r="U1260">
        <v>1.244</v>
      </c>
      <c r="V1260">
        <v>0.28499999999999998</v>
      </c>
      <c r="W1260">
        <v>165.50299999999999</v>
      </c>
      <c r="X1260">
        <v>-9.3780000000000001</v>
      </c>
      <c r="Y1260">
        <v>109.59</v>
      </c>
      <c r="Z1260">
        <v>29.085999999999999</v>
      </c>
      <c r="AA1260">
        <v>614.096</v>
      </c>
      <c r="AB1260">
        <v>825.37</v>
      </c>
      <c r="AC1260">
        <v>998.029</v>
      </c>
      <c r="AD1260">
        <v>458.22399999999999</v>
      </c>
      <c r="AE1260">
        <v>107.47</v>
      </c>
      <c r="AF1260">
        <v>121.504</v>
      </c>
      <c r="AG1260">
        <v>1123.7940000000001</v>
      </c>
      <c r="AH1260">
        <v>1341.4110000000001</v>
      </c>
      <c r="AI1260">
        <v>1351.4829999999999</v>
      </c>
      <c r="AJ1260">
        <v>311.012</v>
      </c>
    </row>
    <row r="1261" spans="1:36" x14ac:dyDescent="0.25">
      <c r="A1261">
        <v>1256</v>
      </c>
      <c r="B1261">
        <v>1256</v>
      </c>
      <c r="C1261">
        <v>1768.7380000000001</v>
      </c>
      <c r="D1261">
        <v>1992.9970000000001</v>
      </c>
      <c r="E1261">
        <v>526.61599999999999</v>
      </c>
      <c r="F1261">
        <v>108.816</v>
      </c>
      <c r="H1261">
        <v>193.68899999999999</v>
      </c>
      <c r="I1261">
        <v>-35.1</v>
      </c>
      <c r="J1261">
        <v>-37.213999999999999</v>
      </c>
      <c r="L1261">
        <v>-171.89</v>
      </c>
      <c r="N1261">
        <v>951.29600000000005</v>
      </c>
      <c r="O1261">
        <v>-2.4329999999999998</v>
      </c>
      <c r="P1261">
        <v>-3.4369999999999998</v>
      </c>
      <c r="Q1261">
        <v>-1.986</v>
      </c>
      <c r="R1261">
        <v>-5.0000000000000001E-3</v>
      </c>
      <c r="S1261">
        <v>0.58599999999999997</v>
      </c>
      <c r="T1261">
        <v>1.0169999999999999</v>
      </c>
      <c r="U1261">
        <v>1.244</v>
      </c>
      <c r="V1261">
        <v>0.28899999999999998</v>
      </c>
      <c r="W1261">
        <v>165.50299999999999</v>
      </c>
      <c r="X1261">
        <v>-9.3780000000000001</v>
      </c>
      <c r="Y1261">
        <v>109.59</v>
      </c>
      <c r="Z1261">
        <v>28.617000000000001</v>
      </c>
      <c r="AA1261">
        <v>615.50800000000004</v>
      </c>
      <c r="AB1261">
        <v>824.9</v>
      </c>
      <c r="AC1261">
        <v>997.08799999999997</v>
      </c>
      <c r="AD1261">
        <v>460.10300000000001</v>
      </c>
      <c r="AE1261">
        <v>107.001</v>
      </c>
      <c r="AF1261">
        <v>122.44199999999999</v>
      </c>
      <c r="AG1261">
        <v>1123.184</v>
      </c>
      <c r="AH1261">
        <v>1341.106</v>
      </c>
      <c r="AI1261">
        <v>1349.9570000000001</v>
      </c>
      <c r="AJ1261">
        <v>311.62299999999999</v>
      </c>
    </row>
    <row r="1262" spans="1:36" x14ac:dyDescent="0.25">
      <c r="A1262">
        <v>1257</v>
      </c>
      <c r="B1262">
        <v>1257</v>
      </c>
      <c r="C1262">
        <v>1768.7380000000001</v>
      </c>
      <c r="D1262">
        <v>1992.039</v>
      </c>
      <c r="E1262">
        <v>527.08799999999997</v>
      </c>
      <c r="F1262">
        <v>122.949</v>
      </c>
      <c r="H1262">
        <v>194.16499999999999</v>
      </c>
      <c r="I1262">
        <v>-36.048999999999999</v>
      </c>
      <c r="J1262">
        <v>-37.691000000000003</v>
      </c>
      <c r="L1262">
        <v>-171.89</v>
      </c>
      <c r="N1262">
        <v>942.77800000000002</v>
      </c>
      <c r="O1262">
        <v>-2.4329999999999998</v>
      </c>
      <c r="P1262">
        <v>-3.4470000000000001</v>
      </c>
      <c r="Q1262">
        <v>-1.986</v>
      </c>
      <c r="R1262">
        <v>-0.01</v>
      </c>
      <c r="S1262">
        <v>0.59099999999999997</v>
      </c>
      <c r="T1262">
        <v>1.022</v>
      </c>
      <c r="U1262">
        <v>1.244</v>
      </c>
      <c r="V1262">
        <v>0.28499999999999998</v>
      </c>
      <c r="W1262">
        <v>165.50299999999999</v>
      </c>
      <c r="X1262">
        <v>-9.8469999999999995</v>
      </c>
      <c r="Y1262">
        <v>109.59</v>
      </c>
      <c r="Z1262">
        <v>27.678999999999998</v>
      </c>
      <c r="AA1262">
        <v>615.97900000000004</v>
      </c>
      <c r="AB1262">
        <v>824.9</v>
      </c>
      <c r="AC1262">
        <v>996.61800000000005</v>
      </c>
      <c r="AD1262">
        <v>461.04300000000001</v>
      </c>
      <c r="AE1262">
        <v>107.47</v>
      </c>
      <c r="AF1262">
        <v>121.504</v>
      </c>
      <c r="AG1262">
        <v>1123.7940000000001</v>
      </c>
      <c r="AH1262">
        <v>1341.4110000000001</v>
      </c>
      <c r="AI1262">
        <v>1341.7170000000001</v>
      </c>
      <c r="AJ1262">
        <v>311.62299999999999</v>
      </c>
    </row>
    <row r="1263" spans="1:36" x14ac:dyDescent="0.25">
      <c r="A1263">
        <v>1258</v>
      </c>
      <c r="B1263">
        <v>1258</v>
      </c>
      <c r="C1263">
        <v>1765.8689999999999</v>
      </c>
      <c r="D1263">
        <v>1990.6020000000001</v>
      </c>
      <c r="E1263">
        <v>530.86500000000001</v>
      </c>
      <c r="F1263">
        <v>160.64099999999999</v>
      </c>
      <c r="H1263">
        <v>197.02099999999999</v>
      </c>
      <c r="I1263">
        <v>-36.048999999999999</v>
      </c>
      <c r="J1263">
        <v>-38.168999999999997</v>
      </c>
      <c r="L1263">
        <v>-171.89</v>
      </c>
      <c r="N1263">
        <v>941.35799999999995</v>
      </c>
      <c r="O1263">
        <v>-2.4329999999999998</v>
      </c>
      <c r="P1263">
        <v>-3.4420000000000002</v>
      </c>
      <c r="Q1263">
        <v>-1.986</v>
      </c>
      <c r="R1263">
        <v>-5.0000000000000001E-3</v>
      </c>
      <c r="S1263">
        <v>0.58199999999999996</v>
      </c>
      <c r="T1263">
        <v>1.022</v>
      </c>
      <c r="U1263">
        <v>1.244</v>
      </c>
      <c r="V1263">
        <v>0.28100000000000003</v>
      </c>
      <c r="W1263">
        <v>165.03299999999999</v>
      </c>
      <c r="X1263">
        <v>-10.316000000000001</v>
      </c>
      <c r="Y1263">
        <v>108.179</v>
      </c>
      <c r="Z1263">
        <v>29.085999999999999</v>
      </c>
      <c r="AA1263">
        <v>615.97900000000004</v>
      </c>
      <c r="AB1263">
        <v>823.96</v>
      </c>
      <c r="AC1263">
        <v>996.61800000000005</v>
      </c>
      <c r="AD1263">
        <v>460.57299999999998</v>
      </c>
      <c r="AE1263">
        <v>107.93899999999999</v>
      </c>
      <c r="AF1263">
        <v>120.096</v>
      </c>
      <c r="AG1263">
        <v>1123.489</v>
      </c>
      <c r="AH1263">
        <v>1341.4110000000001</v>
      </c>
      <c r="AI1263">
        <v>1341.4110000000001</v>
      </c>
      <c r="AJ1263">
        <v>311.012</v>
      </c>
    </row>
    <row r="1264" spans="1:36" x14ac:dyDescent="0.25">
      <c r="A1264">
        <v>1259</v>
      </c>
      <c r="B1264">
        <v>1259</v>
      </c>
      <c r="C1264">
        <v>1765.39</v>
      </c>
      <c r="D1264">
        <v>1990.123</v>
      </c>
      <c r="E1264">
        <v>532.75300000000004</v>
      </c>
      <c r="F1264">
        <v>184.67099999999999</v>
      </c>
      <c r="H1264">
        <v>198.92500000000001</v>
      </c>
      <c r="I1264">
        <v>-35.1</v>
      </c>
      <c r="J1264">
        <v>-37.213999999999999</v>
      </c>
      <c r="L1264">
        <v>-171.89</v>
      </c>
      <c r="N1264">
        <v>874.16</v>
      </c>
      <c r="O1264">
        <v>-2.423</v>
      </c>
      <c r="P1264">
        <v>-3.4420000000000002</v>
      </c>
      <c r="Q1264">
        <v>-1.986</v>
      </c>
      <c r="R1264">
        <v>0</v>
      </c>
      <c r="S1264">
        <v>0.58199999999999996</v>
      </c>
      <c r="T1264">
        <v>1.022</v>
      </c>
      <c r="U1264">
        <v>1.2410000000000001</v>
      </c>
      <c r="V1264">
        <v>0.28100000000000003</v>
      </c>
      <c r="W1264">
        <v>165.03299999999999</v>
      </c>
      <c r="X1264">
        <v>-10.316000000000001</v>
      </c>
      <c r="Y1264">
        <v>108.179</v>
      </c>
      <c r="Z1264">
        <v>28.617000000000001</v>
      </c>
      <c r="AA1264">
        <v>616.92100000000005</v>
      </c>
      <c r="AB1264">
        <v>823.96</v>
      </c>
      <c r="AC1264">
        <v>996.61800000000005</v>
      </c>
      <c r="AD1264">
        <v>461.04300000000001</v>
      </c>
      <c r="AE1264">
        <v>107.001</v>
      </c>
      <c r="AF1264">
        <v>121.504</v>
      </c>
      <c r="AG1264">
        <v>1122.8789999999999</v>
      </c>
      <c r="AH1264">
        <v>1341.4110000000001</v>
      </c>
      <c r="AI1264">
        <v>1341.106</v>
      </c>
      <c r="AJ1264">
        <v>311.31700000000001</v>
      </c>
    </row>
    <row r="1265" spans="1:36" x14ac:dyDescent="0.25">
      <c r="A1265">
        <v>1260</v>
      </c>
      <c r="B1265">
        <v>1260</v>
      </c>
      <c r="C1265">
        <v>1764.912</v>
      </c>
      <c r="D1265">
        <v>1988.2080000000001</v>
      </c>
      <c r="E1265">
        <v>531.33699999999999</v>
      </c>
      <c r="F1265">
        <v>165.35300000000001</v>
      </c>
      <c r="H1265">
        <v>200.35300000000001</v>
      </c>
      <c r="I1265">
        <v>-36.048999999999999</v>
      </c>
      <c r="J1265">
        <v>-37.213999999999999</v>
      </c>
      <c r="L1265">
        <v>-172.36500000000001</v>
      </c>
      <c r="N1265">
        <v>923.84799999999996</v>
      </c>
      <c r="O1265">
        <v>-2.4279999999999999</v>
      </c>
      <c r="P1265">
        <v>-3.4420000000000002</v>
      </c>
      <c r="Q1265">
        <v>-1.982</v>
      </c>
      <c r="R1265">
        <v>-5.0000000000000001E-3</v>
      </c>
      <c r="S1265">
        <v>0.58599999999999997</v>
      </c>
      <c r="T1265">
        <v>1.022</v>
      </c>
      <c r="U1265">
        <v>1.2410000000000001</v>
      </c>
      <c r="V1265">
        <v>0.28899999999999998</v>
      </c>
      <c r="W1265">
        <v>164.09200000000001</v>
      </c>
      <c r="X1265">
        <v>-9.3780000000000001</v>
      </c>
      <c r="Y1265">
        <v>108.649</v>
      </c>
      <c r="Z1265">
        <v>29.556000000000001</v>
      </c>
      <c r="AA1265">
        <v>616.45000000000005</v>
      </c>
      <c r="AB1265">
        <v>823.49</v>
      </c>
      <c r="AC1265">
        <v>996.14700000000005</v>
      </c>
      <c r="AD1265">
        <v>461.512</v>
      </c>
      <c r="AE1265">
        <v>107.001</v>
      </c>
      <c r="AF1265">
        <v>120.096</v>
      </c>
      <c r="AG1265">
        <v>1123.489</v>
      </c>
      <c r="AH1265">
        <v>1341.4110000000001</v>
      </c>
      <c r="AI1265">
        <v>1341.4110000000001</v>
      </c>
      <c r="AJ1265">
        <v>310.70699999999999</v>
      </c>
    </row>
    <row r="1266" spans="1:36" x14ac:dyDescent="0.25">
      <c r="A1266">
        <v>1261</v>
      </c>
      <c r="B1266">
        <v>1261</v>
      </c>
      <c r="C1266">
        <v>1764.434</v>
      </c>
      <c r="D1266">
        <v>1988.2080000000001</v>
      </c>
      <c r="E1266">
        <v>535.58600000000001</v>
      </c>
      <c r="F1266">
        <v>202.10499999999999</v>
      </c>
      <c r="H1266">
        <v>204.637</v>
      </c>
      <c r="I1266">
        <v>-34.625999999999998</v>
      </c>
      <c r="J1266">
        <v>-38.168999999999997</v>
      </c>
      <c r="L1266">
        <v>-171.416</v>
      </c>
      <c r="N1266">
        <v>947.51</v>
      </c>
      <c r="O1266">
        <v>-2.4279999999999999</v>
      </c>
      <c r="P1266">
        <v>-3.4279999999999999</v>
      </c>
      <c r="Q1266">
        <v>-1.9910000000000001</v>
      </c>
      <c r="R1266">
        <v>-5.0000000000000001E-3</v>
      </c>
      <c r="S1266">
        <v>0.57699999999999996</v>
      </c>
      <c r="T1266">
        <v>1.0329999999999999</v>
      </c>
      <c r="U1266">
        <v>1.2370000000000001</v>
      </c>
      <c r="V1266">
        <v>0.28499999999999998</v>
      </c>
      <c r="W1266">
        <v>164.09200000000001</v>
      </c>
      <c r="X1266">
        <v>-10.316000000000001</v>
      </c>
      <c r="Y1266">
        <v>109.12</v>
      </c>
      <c r="Z1266">
        <v>29.556000000000001</v>
      </c>
      <c r="AA1266">
        <v>616.45000000000005</v>
      </c>
      <c r="AB1266">
        <v>823.02</v>
      </c>
      <c r="AC1266">
        <v>996.61800000000005</v>
      </c>
      <c r="AD1266">
        <v>461.04300000000001</v>
      </c>
      <c r="AE1266">
        <v>107.001</v>
      </c>
      <c r="AF1266">
        <v>120.565</v>
      </c>
      <c r="AG1266">
        <v>1115.5540000000001</v>
      </c>
      <c r="AH1266">
        <v>1341.4110000000001</v>
      </c>
      <c r="AI1266">
        <v>1341.4110000000001</v>
      </c>
      <c r="AJ1266">
        <v>311.012</v>
      </c>
    </row>
    <row r="1267" spans="1:36" x14ac:dyDescent="0.25">
      <c r="A1267">
        <v>1262</v>
      </c>
      <c r="B1267">
        <v>1262</v>
      </c>
      <c r="C1267">
        <v>1762.521</v>
      </c>
      <c r="D1267">
        <v>1986.771</v>
      </c>
      <c r="E1267">
        <v>528.976</v>
      </c>
      <c r="F1267">
        <v>166.76599999999999</v>
      </c>
      <c r="H1267">
        <v>198.92500000000001</v>
      </c>
      <c r="I1267">
        <v>-35.1</v>
      </c>
      <c r="J1267">
        <v>-37.691000000000003</v>
      </c>
      <c r="L1267">
        <v>-171.89</v>
      </c>
      <c r="N1267">
        <v>943.72400000000005</v>
      </c>
      <c r="O1267">
        <v>-2.423</v>
      </c>
      <c r="P1267">
        <v>-3.4329999999999998</v>
      </c>
      <c r="Q1267">
        <v>-1.9910000000000001</v>
      </c>
      <c r="R1267">
        <v>-0.01</v>
      </c>
      <c r="S1267">
        <v>0.58599999999999997</v>
      </c>
      <c r="T1267">
        <v>1.022</v>
      </c>
      <c r="U1267">
        <v>1.2410000000000001</v>
      </c>
      <c r="V1267">
        <v>0.28100000000000003</v>
      </c>
      <c r="W1267">
        <v>164.09200000000001</v>
      </c>
      <c r="X1267">
        <v>-10.316000000000001</v>
      </c>
      <c r="Y1267">
        <v>109.12</v>
      </c>
      <c r="Z1267">
        <v>29.085999999999999</v>
      </c>
      <c r="AA1267">
        <v>617.86300000000006</v>
      </c>
      <c r="AB1267">
        <v>822.54899999999998</v>
      </c>
      <c r="AC1267">
        <v>994.73500000000001</v>
      </c>
      <c r="AD1267">
        <v>461.98200000000003</v>
      </c>
      <c r="AE1267">
        <v>107.47</v>
      </c>
      <c r="AF1267">
        <v>119.627</v>
      </c>
      <c r="AG1267">
        <v>1113.722</v>
      </c>
      <c r="AH1267">
        <v>1335.9169999999999</v>
      </c>
      <c r="AI1267">
        <v>1341.106</v>
      </c>
      <c r="AJ1267">
        <v>311.012</v>
      </c>
    </row>
    <row r="1268" spans="1:36" x14ac:dyDescent="0.25">
      <c r="A1268">
        <v>1263</v>
      </c>
      <c r="B1268">
        <v>1263</v>
      </c>
      <c r="C1268">
        <v>1762.0429999999999</v>
      </c>
      <c r="D1268">
        <v>1985.8130000000001</v>
      </c>
      <c r="E1268">
        <v>526.61599999999999</v>
      </c>
      <c r="F1268">
        <v>139.91</v>
      </c>
      <c r="H1268">
        <v>196.54499999999999</v>
      </c>
      <c r="I1268">
        <v>-35.1</v>
      </c>
      <c r="J1268">
        <v>-37.213999999999999</v>
      </c>
      <c r="L1268">
        <v>-172.36500000000001</v>
      </c>
      <c r="N1268">
        <v>941.35799999999995</v>
      </c>
      <c r="O1268">
        <v>-2.4180000000000001</v>
      </c>
      <c r="P1268">
        <v>-3.4329999999999998</v>
      </c>
      <c r="Q1268">
        <v>-1.9910000000000001</v>
      </c>
      <c r="R1268">
        <v>-5.0000000000000001E-3</v>
      </c>
      <c r="S1268">
        <v>0.58599999999999997</v>
      </c>
      <c r="T1268">
        <v>1.0169999999999999</v>
      </c>
      <c r="U1268">
        <v>1.244</v>
      </c>
      <c r="V1268">
        <v>0.28100000000000003</v>
      </c>
      <c r="W1268">
        <v>164.56200000000001</v>
      </c>
      <c r="X1268">
        <v>-9.3780000000000001</v>
      </c>
      <c r="Y1268">
        <v>109.12</v>
      </c>
      <c r="Z1268">
        <v>29.085999999999999</v>
      </c>
      <c r="AA1268">
        <v>618.80399999999997</v>
      </c>
      <c r="AB1268">
        <v>823.49</v>
      </c>
      <c r="AC1268">
        <v>995.20600000000002</v>
      </c>
      <c r="AD1268">
        <v>461.98200000000003</v>
      </c>
      <c r="AE1268">
        <v>107.001</v>
      </c>
      <c r="AF1268">
        <v>120.096</v>
      </c>
      <c r="AG1268">
        <v>1117.08</v>
      </c>
      <c r="AH1268">
        <v>1331.644</v>
      </c>
      <c r="AI1268">
        <v>1341.106</v>
      </c>
      <c r="AJ1268">
        <v>311.012</v>
      </c>
    </row>
    <row r="1269" spans="1:36" x14ac:dyDescent="0.25">
      <c r="A1269">
        <v>1264</v>
      </c>
      <c r="B1269">
        <v>1264</v>
      </c>
      <c r="C1269">
        <v>1761.086</v>
      </c>
      <c r="D1269">
        <v>1984.377</v>
      </c>
      <c r="E1269">
        <v>527.08799999999997</v>
      </c>
      <c r="F1269">
        <v>159.22800000000001</v>
      </c>
      <c r="H1269">
        <v>197.97300000000001</v>
      </c>
      <c r="I1269">
        <v>-34.625999999999998</v>
      </c>
      <c r="J1269">
        <v>-37.691000000000003</v>
      </c>
      <c r="L1269">
        <v>-170.941</v>
      </c>
      <c r="N1269">
        <v>942.77800000000002</v>
      </c>
      <c r="O1269">
        <v>-2.4279999999999999</v>
      </c>
      <c r="P1269">
        <v>-3.4329999999999998</v>
      </c>
      <c r="Q1269">
        <v>-1.986</v>
      </c>
      <c r="R1269">
        <v>-0.01</v>
      </c>
      <c r="S1269">
        <v>0.58599999999999997</v>
      </c>
      <c r="T1269">
        <v>1.012</v>
      </c>
      <c r="U1269">
        <v>1.2410000000000001</v>
      </c>
      <c r="V1269">
        <v>0.28499999999999998</v>
      </c>
      <c r="W1269">
        <v>163.62200000000001</v>
      </c>
      <c r="X1269">
        <v>-9.8469999999999995</v>
      </c>
      <c r="Y1269">
        <v>109.12</v>
      </c>
      <c r="Z1269">
        <v>29.085999999999999</v>
      </c>
      <c r="AA1269">
        <v>618.80399999999997</v>
      </c>
      <c r="AB1269">
        <v>823.02</v>
      </c>
      <c r="AC1269">
        <v>994.73500000000001</v>
      </c>
      <c r="AD1269">
        <v>461.98200000000003</v>
      </c>
      <c r="AE1269">
        <v>107.93899999999999</v>
      </c>
      <c r="AF1269">
        <v>119.627</v>
      </c>
      <c r="AG1269">
        <v>1113.722</v>
      </c>
      <c r="AH1269">
        <v>1331.644</v>
      </c>
      <c r="AI1269">
        <v>1341.4110000000001</v>
      </c>
      <c r="AJ1269">
        <v>310.70699999999999</v>
      </c>
    </row>
    <row r="1270" spans="1:36" x14ac:dyDescent="0.25">
      <c r="A1270">
        <v>1265</v>
      </c>
      <c r="B1270">
        <v>1265</v>
      </c>
      <c r="C1270">
        <v>1761.086</v>
      </c>
      <c r="D1270">
        <v>1983.4190000000001</v>
      </c>
      <c r="E1270">
        <v>528.976</v>
      </c>
      <c r="F1270">
        <v>143.208</v>
      </c>
      <c r="H1270">
        <v>199.40100000000001</v>
      </c>
      <c r="I1270">
        <v>-34.152000000000001</v>
      </c>
      <c r="J1270">
        <v>-38.168999999999997</v>
      </c>
      <c r="L1270">
        <v>-170.941</v>
      </c>
      <c r="N1270">
        <v>949.40300000000002</v>
      </c>
      <c r="O1270">
        <v>-2.4329999999999998</v>
      </c>
      <c r="P1270">
        <v>-3.4369999999999998</v>
      </c>
      <c r="Q1270">
        <v>-1.986</v>
      </c>
      <c r="R1270">
        <v>-5.0000000000000001E-3</v>
      </c>
      <c r="S1270">
        <v>0.58599999999999997</v>
      </c>
      <c r="T1270">
        <v>1.0169999999999999</v>
      </c>
      <c r="U1270">
        <v>1.2410000000000001</v>
      </c>
      <c r="V1270">
        <v>0.28499999999999998</v>
      </c>
      <c r="W1270">
        <v>164.09200000000001</v>
      </c>
      <c r="X1270">
        <v>-9.3780000000000001</v>
      </c>
      <c r="Y1270">
        <v>109.12</v>
      </c>
      <c r="Z1270">
        <v>28.617000000000001</v>
      </c>
      <c r="AA1270">
        <v>619.27499999999998</v>
      </c>
      <c r="AB1270">
        <v>822.54899999999998</v>
      </c>
      <c r="AC1270">
        <v>994.73500000000001</v>
      </c>
      <c r="AD1270">
        <v>461.98200000000003</v>
      </c>
      <c r="AE1270">
        <v>107.47</v>
      </c>
      <c r="AF1270">
        <v>119.158</v>
      </c>
      <c r="AG1270">
        <v>1113.4169999999999</v>
      </c>
      <c r="AH1270">
        <v>1331.644</v>
      </c>
      <c r="AI1270">
        <v>1334.086</v>
      </c>
      <c r="AJ1270">
        <v>311.31700000000001</v>
      </c>
    </row>
    <row r="1271" spans="1:36" x14ac:dyDescent="0.25">
      <c r="A1271">
        <v>1266</v>
      </c>
      <c r="B1271">
        <v>1266</v>
      </c>
      <c r="C1271">
        <v>1760.13</v>
      </c>
      <c r="D1271">
        <v>1981.982</v>
      </c>
      <c r="E1271">
        <v>529.44799999999998</v>
      </c>
      <c r="F1271">
        <v>100.336</v>
      </c>
      <c r="H1271">
        <v>200.82900000000001</v>
      </c>
      <c r="I1271">
        <v>-34.625999999999998</v>
      </c>
      <c r="J1271">
        <v>-37.213999999999999</v>
      </c>
      <c r="L1271">
        <v>-169.99100000000001</v>
      </c>
      <c r="N1271">
        <v>950.82299999999998</v>
      </c>
      <c r="O1271">
        <v>-2.4180000000000001</v>
      </c>
      <c r="P1271">
        <v>-3.4279999999999999</v>
      </c>
      <c r="Q1271">
        <v>-1.982</v>
      </c>
      <c r="R1271">
        <v>0</v>
      </c>
      <c r="S1271">
        <v>0.58199999999999996</v>
      </c>
      <c r="T1271">
        <v>1.022</v>
      </c>
      <c r="U1271">
        <v>1.234</v>
      </c>
      <c r="V1271">
        <v>0.28499999999999998</v>
      </c>
      <c r="W1271">
        <v>164.09200000000001</v>
      </c>
      <c r="X1271">
        <v>-9.3780000000000001</v>
      </c>
      <c r="Y1271">
        <v>108.649</v>
      </c>
      <c r="Z1271">
        <v>28.148</v>
      </c>
      <c r="AA1271">
        <v>618.33399999999995</v>
      </c>
      <c r="AB1271">
        <v>822.07899999999995</v>
      </c>
      <c r="AC1271">
        <v>994.73500000000001</v>
      </c>
      <c r="AD1271">
        <v>461.98200000000003</v>
      </c>
      <c r="AE1271">
        <v>106.53100000000001</v>
      </c>
      <c r="AF1271">
        <v>120.565</v>
      </c>
      <c r="AG1271">
        <v>1114.028</v>
      </c>
      <c r="AH1271">
        <v>1331.644</v>
      </c>
      <c r="AI1271">
        <v>1331.95</v>
      </c>
      <c r="AJ1271">
        <v>311.012</v>
      </c>
    </row>
    <row r="1272" spans="1:36" x14ac:dyDescent="0.25">
      <c r="A1272">
        <v>1267</v>
      </c>
      <c r="B1272">
        <v>1267</v>
      </c>
      <c r="C1272">
        <v>1758.2170000000001</v>
      </c>
      <c r="D1272">
        <v>1981.5029999999999</v>
      </c>
      <c r="E1272">
        <v>531.33699999999999</v>
      </c>
      <c r="F1272">
        <v>116.825</v>
      </c>
      <c r="H1272">
        <v>201.30500000000001</v>
      </c>
      <c r="I1272">
        <v>-35.573999999999998</v>
      </c>
      <c r="J1272">
        <v>-37.213999999999999</v>
      </c>
      <c r="L1272">
        <v>-170.46600000000001</v>
      </c>
      <c r="N1272">
        <v>950.35</v>
      </c>
      <c r="O1272">
        <v>-2.423</v>
      </c>
      <c r="P1272">
        <v>-3.423</v>
      </c>
      <c r="Q1272">
        <v>-1.9910000000000001</v>
      </c>
      <c r="R1272">
        <v>-5.0000000000000001E-3</v>
      </c>
      <c r="S1272">
        <v>0.58199999999999996</v>
      </c>
      <c r="T1272">
        <v>1.006</v>
      </c>
      <c r="U1272">
        <v>1.2370000000000001</v>
      </c>
      <c r="V1272">
        <v>0.28100000000000003</v>
      </c>
      <c r="W1272">
        <v>162.68100000000001</v>
      </c>
      <c r="X1272">
        <v>-9.3780000000000001</v>
      </c>
      <c r="Y1272">
        <v>108.649</v>
      </c>
      <c r="Z1272">
        <v>28.617000000000001</v>
      </c>
      <c r="AA1272">
        <v>619.27499999999998</v>
      </c>
      <c r="AB1272">
        <v>821.60900000000004</v>
      </c>
      <c r="AC1272">
        <v>993.79399999999998</v>
      </c>
      <c r="AD1272">
        <v>462.452</v>
      </c>
      <c r="AE1272">
        <v>106.53100000000001</v>
      </c>
      <c r="AF1272">
        <v>119.158</v>
      </c>
      <c r="AG1272">
        <v>1113.722</v>
      </c>
      <c r="AH1272">
        <v>1331.3389999999999</v>
      </c>
      <c r="AI1272">
        <v>1331.3389999999999</v>
      </c>
      <c r="AJ1272">
        <v>310.70699999999999</v>
      </c>
    </row>
    <row r="1273" spans="1:36" x14ac:dyDescent="0.25">
      <c r="A1273">
        <v>1268</v>
      </c>
      <c r="B1273">
        <v>1268</v>
      </c>
      <c r="C1273">
        <v>1758.2170000000001</v>
      </c>
      <c r="D1273">
        <v>1980.067</v>
      </c>
      <c r="E1273">
        <v>527.55999999999995</v>
      </c>
      <c r="F1273">
        <v>102.691</v>
      </c>
      <c r="H1273">
        <v>199.87700000000001</v>
      </c>
      <c r="I1273">
        <v>-34.152000000000001</v>
      </c>
      <c r="J1273">
        <v>-37.691000000000003</v>
      </c>
      <c r="L1273">
        <v>-170.941</v>
      </c>
      <c r="N1273">
        <v>947.03700000000003</v>
      </c>
      <c r="O1273">
        <v>-2.4079999999999999</v>
      </c>
      <c r="P1273">
        <v>-3.423</v>
      </c>
      <c r="Q1273">
        <v>-1.982</v>
      </c>
      <c r="R1273">
        <v>-5.0000000000000001E-3</v>
      </c>
      <c r="S1273">
        <v>0.58599999999999997</v>
      </c>
      <c r="T1273">
        <v>1.0169999999999999</v>
      </c>
      <c r="U1273">
        <v>1.2370000000000001</v>
      </c>
      <c r="V1273">
        <v>0.28100000000000003</v>
      </c>
      <c r="W1273">
        <v>163.15199999999999</v>
      </c>
      <c r="X1273">
        <v>-9.3780000000000001</v>
      </c>
      <c r="Y1273">
        <v>108.649</v>
      </c>
      <c r="Z1273">
        <v>28.617000000000001</v>
      </c>
      <c r="AA1273">
        <v>620.68799999999999</v>
      </c>
      <c r="AB1273">
        <v>822.07899999999995</v>
      </c>
      <c r="AC1273">
        <v>987.67700000000002</v>
      </c>
      <c r="AD1273">
        <v>462.92099999999999</v>
      </c>
      <c r="AE1273">
        <v>106.53100000000001</v>
      </c>
      <c r="AF1273">
        <v>119.158</v>
      </c>
      <c r="AG1273">
        <v>1113.4169999999999</v>
      </c>
      <c r="AH1273">
        <v>1331.644</v>
      </c>
      <c r="AI1273">
        <v>1331.3389999999999</v>
      </c>
      <c r="AJ1273">
        <v>311.31700000000001</v>
      </c>
    </row>
    <row r="1274" spans="1:36" x14ac:dyDescent="0.25">
      <c r="A1274">
        <v>1269</v>
      </c>
      <c r="B1274">
        <v>1269</v>
      </c>
      <c r="C1274">
        <v>1756.7819999999999</v>
      </c>
      <c r="D1274">
        <v>1980.067</v>
      </c>
      <c r="E1274">
        <v>529.91999999999996</v>
      </c>
      <c r="F1274">
        <v>130.01599999999999</v>
      </c>
      <c r="H1274">
        <v>202.733</v>
      </c>
      <c r="I1274">
        <v>-34.625999999999998</v>
      </c>
      <c r="J1274">
        <v>-37.691000000000003</v>
      </c>
      <c r="L1274">
        <v>-170.941</v>
      </c>
      <c r="N1274">
        <v>950.82299999999998</v>
      </c>
      <c r="O1274">
        <v>-2.423</v>
      </c>
      <c r="P1274">
        <v>-3.4279999999999999</v>
      </c>
      <c r="Q1274">
        <v>-1.986</v>
      </c>
      <c r="R1274">
        <v>-5.0000000000000001E-3</v>
      </c>
      <c r="S1274">
        <v>0.58599999999999997</v>
      </c>
      <c r="T1274">
        <v>1.012</v>
      </c>
      <c r="U1274">
        <v>1.23</v>
      </c>
      <c r="V1274">
        <v>0.28499999999999998</v>
      </c>
      <c r="W1274">
        <v>163.62200000000001</v>
      </c>
      <c r="X1274">
        <v>-8.4410000000000007</v>
      </c>
      <c r="Y1274">
        <v>108.649</v>
      </c>
      <c r="Z1274">
        <v>28.617000000000001</v>
      </c>
      <c r="AA1274">
        <v>614.56700000000001</v>
      </c>
      <c r="AB1274">
        <v>821.60900000000004</v>
      </c>
      <c r="AC1274">
        <v>988.14800000000002</v>
      </c>
      <c r="AD1274">
        <v>462.92099999999999</v>
      </c>
      <c r="AE1274">
        <v>106.062</v>
      </c>
      <c r="AF1274">
        <v>119.158</v>
      </c>
      <c r="AG1274">
        <v>1113.4169999999999</v>
      </c>
      <c r="AH1274">
        <v>1331.644</v>
      </c>
      <c r="AI1274">
        <v>1331.95</v>
      </c>
      <c r="AJ1274">
        <v>311.012</v>
      </c>
    </row>
    <row r="1275" spans="1:36" x14ac:dyDescent="0.25">
      <c r="A1275">
        <v>1270</v>
      </c>
      <c r="B1275">
        <v>1270</v>
      </c>
      <c r="C1275">
        <v>1756.3040000000001</v>
      </c>
      <c r="D1275">
        <v>1977.672</v>
      </c>
      <c r="E1275">
        <v>531.80899999999997</v>
      </c>
      <c r="F1275">
        <v>141.32400000000001</v>
      </c>
      <c r="H1275">
        <v>202.25700000000001</v>
      </c>
      <c r="I1275">
        <v>-34.625999999999998</v>
      </c>
      <c r="J1275">
        <v>-37.213999999999999</v>
      </c>
      <c r="L1275">
        <v>-169.517</v>
      </c>
      <c r="N1275">
        <v>953.66300000000001</v>
      </c>
      <c r="O1275">
        <v>-2.423</v>
      </c>
      <c r="P1275">
        <v>-3.4140000000000001</v>
      </c>
      <c r="Q1275">
        <v>-1.9910000000000001</v>
      </c>
      <c r="R1275">
        <v>0</v>
      </c>
      <c r="S1275">
        <v>0.58199999999999996</v>
      </c>
      <c r="T1275">
        <v>1.022</v>
      </c>
      <c r="U1275">
        <v>1.2370000000000001</v>
      </c>
      <c r="V1275">
        <v>0.28499999999999998</v>
      </c>
      <c r="W1275">
        <v>163.15199999999999</v>
      </c>
      <c r="X1275">
        <v>-8.9090000000000007</v>
      </c>
      <c r="Y1275">
        <v>109.12</v>
      </c>
      <c r="Z1275">
        <v>29.085999999999999</v>
      </c>
      <c r="AA1275">
        <v>615.97900000000004</v>
      </c>
      <c r="AB1275">
        <v>820.66899999999998</v>
      </c>
      <c r="AC1275">
        <v>988.14800000000002</v>
      </c>
      <c r="AD1275">
        <v>463.39100000000002</v>
      </c>
      <c r="AE1275">
        <v>106.062</v>
      </c>
      <c r="AF1275">
        <v>121.035</v>
      </c>
      <c r="AG1275">
        <v>1113.1120000000001</v>
      </c>
      <c r="AH1275">
        <v>1331.95</v>
      </c>
      <c r="AI1275">
        <v>1331.644</v>
      </c>
      <c r="AJ1275">
        <v>311.31700000000001</v>
      </c>
    </row>
    <row r="1276" spans="1:36" x14ac:dyDescent="0.25">
      <c r="A1276">
        <v>1271</v>
      </c>
      <c r="B1276">
        <v>1271</v>
      </c>
      <c r="C1276">
        <v>1754.8689999999999</v>
      </c>
      <c r="D1276">
        <v>1976.7149999999999</v>
      </c>
      <c r="E1276">
        <v>527.08799999999997</v>
      </c>
      <c r="F1276">
        <v>107.402</v>
      </c>
      <c r="H1276">
        <v>198.44900000000001</v>
      </c>
      <c r="I1276">
        <v>-33.677</v>
      </c>
      <c r="J1276">
        <v>-37.691000000000003</v>
      </c>
      <c r="L1276">
        <v>-158.59700000000001</v>
      </c>
      <c r="N1276">
        <v>928.58</v>
      </c>
      <c r="O1276">
        <v>-2.4180000000000001</v>
      </c>
      <c r="P1276">
        <v>-3.4180000000000001</v>
      </c>
      <c r="Q1276">
        <v>-1.986</v>
      </c>
      <c r="R1276">
        <v>-5.0000000000000001E-3</v>
      </c>
      <c r="S1276">
        <v>0.58599999999999997</v>
      </c>
      <c r="T1276">
        <v>1.012</v>
      </c>
      <c r="U1276">
        <v>1.2410000000000001</v>
      </c>
      <c r="V1276">
        <v>0.28100000000000003</v>
      </c>
      <c r="W1276">
        <v>162.68100000000001</v>
      </c>
      <c r="X1276">
        <v>-8.9090000000000007</v>
      </c>
      <c r="Y1276">
        <v>113.35299999999999</v>
      </c>
      <c r="Z1276">
        <v>28.148</v>
      </c>
      <c r="AA1276">
        <v>616.92100000000005</v>
      </c>
      <c r="AB1276">
        <v>820.66899999999998</v>
      </c>
      <c r="AC1276">
        <v>987.20600000000002</v>
      </c>
      <c r="AD1276">
        <v>462.452</v>
      </c>
      <c r="AE1276">
        <v>106.062</v>
      </c>
      <c r="AF1276">
        <v>121.973</v>
      </c>
      <c r="AG1276">
        <v>1113.4169999999999</v>
      </c>
      <c r="AH1276">
        <v>1331.644</v>
      </c>
      <c r="AI1276">
        <v>1331.95</v>
      </c>
      <c r="AJ1276">
        <v>311.31700000000001</v>
      </c>
    </row>
    <row r="1277" spans="1:36" x14ac:dyDescent="0.25">
      <c r="A1277">
        <v>1272</v>
      </c>
      <c r="B1277">
        <v>1272</v>
      </c>
      <c r="C1277">
        <v>1753.913</v>
      </c>
      <c r="D1277">
        <v>1975.278</v>
      </c>
      <c r="E1277">
        <v>528.976</v>
      </c>
      <c r="F1277">
        <v>117.29600000000001</v>
      </c>
      <c r="H1277">
        <v>201.30500000000001</v>
      </c>
      <c r="I1277">
        <v>-33.677</v>
      </c>
      <c r="J1277">
        <v>-37.213999999999999</v>
      </c>
      <c r="L1277">
        <v>-160.971</v>
      </c>
      <c r="N1277">
        <v>940.41099999999994</v>
      </c>
      <c r="O1277">
        <v>-2.4129999999999998</v>
      </c>
      <c r="P1277">
        <v>-3.4180000000000001</v>
      </c>
      <c r="Q1277">
        <v>-1.986</v>
      </c>
      <c r="R1277">
        <v>0</v>
      </c>
      <c r="S1277">
        <v>0.58599999999999997</v>
      </c>
      <c r="T1277">
        <v>1.006</v>
      </c>
      <c r="U1277">
        <v>1.234</v>
      </c>
      <c r="V1277">
        <v>0.28100000000000003</v>
      </c>
      <c r="W1277">
        <v>162.68100000000001</v>
      </c>
      <c r="X1277">
        <v>-8.9090000000000007</v>
      </c>
      <c r="Y1277">
        <v>111.94199999999999</v>
      </c>
      <c r="Z1277">
        <v>28.617000000000001</v>
      </c>
      <c r="AA1277">
        <v>617.39200000000005</v>
      </c>
      <c r="AB1277">
        <v>820.66899999999998</v>
      </c>
      <c r="AC1277">
        <v>987.20600000000002</v>
      </c>
      <c r="AD1277">
        <v>462.452</v>
      </c>
      <c r="AE1277">
        <v>105.593</v>
      </c>
      <c r="AF1277">
        <v>122.44199999999999</v>
      </c>
      <c r="AG1277">
        <v>1114.028</v>
      </c>
      <c r="AH1277">
        <v>1321.8779999999999</v>
      </c>
      <c r="AI1277">
        <v>1327.3720000000001</v>
      </c>
      <c r="AJ1277">
        <v>310.70699999999999</v>
      </c>
    </row>
    <row r="1278" spans="1:36" x14ac:dyDescent="0.25">
      <c r="A1278">
        <v>1273</v>
      </c>
      <c r="B1278">
        <v>1273</v>
      </c>
      <c r="C1278">
        <v>1753.4349999999999</v>
      </c>
      <c r="D1278">
        <v>1974.32</v>
      </c>
      <c r="E1278">
        <v>529.44799999999998</v>
      </c>
      <c r="F1278">
        <v>124.834</v>
      </c>
      <c r="H1278">
        <v>201.30500000000001</v>
      </c>
      <c r="I1278">
        <v>-35.1</v>
      </c>
      <c r="J1278">
        <v>-37.691000000000003</v>
      </c>
      <c r="L1278">
        <v>-162.39500000000001</v>
      </c>
      <c r="N1278">
        <v>945.61699999999996</v>
      </c>
      <c r="O1278">
        <v>-2.4129999999999998</v>
      </c>
      <c r="P1278">
        <v>-3.4089999999999998</v>
      </c>
      <c r="Q1278">
        <v>-1.986</v>
      </c>
      <c r="R1278">
        <v>-0.01</v>
      </c>
      <c r="S1278">
        <v>0.58599999999999997</v>
      </c>
      <c r="T1278">
        <v>1.012</v>
      </c>
      <c r="U1278">
        <v>1.234</v>
      </c>
      <c r="V1278">
        <v>0.28899999999999998</v>
      </c>
      <c r="W1278">
        <v>163.15199999999999</v>
      </c>
      <c r="X1278">
        <v>-9.3780000000000001</v>
      </c>
      <c r="Y1278">
        <v>111.94199999999999</v>
      </c>
      <c r="Z1278">
        <v>28.148</v>
      </c>
      <c r="AA1278">
        <v>618.33399999999995</v>
      </c>
      <c r="AB1278">
        <v>820.66899999999998</v>
      </c>
      <c r="AC1278">
        <v>986.26499999999999</v>
      </c>
      <c r="AD1278">
        <v>462.452</v>
      </c>
      <c r="AE1278">
        <v>106.062</v>
      </c>
      <c r="AF1278">
        <v>120.096</v>
      </c>
      <c r="AG1278">
        <v>1113.1120000000001</v>
      </c>
      <c r="AH1278">
        <v>1321.8779999999999</v>
      </c>
      <c r="AI1278">
        <v>1321.2670000000001</v>
      </c>
      <c r="AJ1278">
        <v>311.012</v>
      </c>
    </row>
    <row r="1279" spans="1:36" x14ac:dyDescent="0.25">
      <c r="A1279">
        <v>1274</v>
      </c>
      <c r="B1279">
        <v>1274</v>
      </c>
      <c r="C1279">
        <v>1752.4780000000001</v>
      </c>
      <c r="D1279">
        <v>1972.884</v>
      </c>
      <c r="E1279">
        <v>531.33699999999999</v>
      </c>
      <c r="F1279">
        <v>142.26599999999999</v>
      </c>
      <c r="H1279">
        <v>202.733</v>
      </c>
      <c r="I1279">
        <v>-34.625999999999998</v>
      </c>
      <c r="J1279">
        <v>-37.213999999999999</v>
      </c>
      <c r="L1279">
        <v>-162.39500000000001</v>
      </c>
      <c r="N1279">
        <v>950.82299999999998</v>
      </c>
      <c r="O1279">
        <v>-2.4129999999999998</v>
      </c>
      <c r="P1279">
        <v>-3.4180000000000001</v>
      </c>
      <c r="Q1279">
        <v>-1.986</v>
      </c>
      <c r="R1279">
        <v>-0.01</v>
      </c>
      <c r="S1279">
        <v>0.58199999999999996</v>
      </c>
      <c r="T1279">
        <v>1.012</v>
      </c>
      <c r="U1279">
        <v>1.23</v>
      </c>
      <c r="V1279">
        <v>0.28499999999999998</v>
      </c>
      <c r="W1279">
        <v>163.15199999999999</v>
      </c>
      <c r="X1279">
        <v>-7.9720000000000004</v>
      </c>
      <c r="Y1279">
        <v>111.94199999999999</v>
      </c>
      <c r="Z1279">
        <v>28.617000000000001</v>
      </c>
      <c r="AA1279">
        <v>616.92100000000005</v>
      </c>
      <c r="AB1279">
        <v>819.72900000000004</v>
      </c>
      <c r="AC1279">
        <v>986.26499999999999</v>
      </c>
      <c r="AD1279">
        <v>462.92099999999999</v>
      </c>
      <c r="AE1279">
        <v>106.062</v>
      </c>
      <c r="AF1279">
        <v>119.627</v>
      </c>
      <c r="AG1279">
        <v>1104.261</v>
      </c>
      <c r="AH1279">
        <v>1321.5719999999999</v>
      </c>
      <c r="AI1279">
        <v>1321.5719999999999</v>
      </c>
      <c r="AJ1279">
        <v>310.70699999999999</v>
      </c>
    </row>
    <row r="1280" spans="1:36" x14ac:dyDescent="0.25">
      <c r="A1280">
        <v>1275</v>
      </c>
      <c r="B1280">
        <v>1275</v>
      </c>
      <c r="C1280">
        <v>1751.0440000000001</v>
      </c>
      <c r="D1280">
        <v>1973.3630000000001</v>
      </c>
      <c r="E1280">
        <v>531.80899999999997</v>
      </c>
      <c r="F1280">
        <v>142.73699999999999</v>
      </c>
      <c r="H1280">
        <v>203.209</v>
      </c>
      <c r="I1280">
        <v>-34.625999999999998</v>
      </c>
      <c r="J1280">
        <v>-36.737000000000002</v>
      </c>
      <c r="L1280">
        <v>-161.91999999999999</v>
      </c>
      <c r="N1280">
        <v>950.82299999999998</v>
      </c>
      <c r="O1280">
        <v>-2.4129999999999998</v>
      </c>
      <c r="P1280">
        <v>-3.4140000000000001</v>
      </c>
      <c r="Q1280">
        <v>-1.9910000000000001</v>
      </c>
      <c r="R1280">
        <v>0</v>
      </c>
      <c r="S1280">
        <v>0.58199999999999996</v>
      </c>
      <c r="T1280">
        <v>1.006</v>
      </c>
      <c r="U1280">
        <v>1.234</v>
      </c>
      <c r="V1280">
        <v>0.28899999999999998</v>
      </c>
      <c r="W1280">
        <v>162.68100000000001</v>
      </c>
      <c r="X1280">
        <v>-9.3780000000000001</v>
      </c>
      <c r="Y1280">
        <v>111.94199999999999</v>
      </c>
      <c r="Z1280">
        <v>28.617000000000001</v>
      </c>
      <c r="AA1280">
        <v>619.27499999999998</v>
      </c>
      <c r="AB1280">
        <v>820.19899999999996</v>
      </c>
      <c r="AC1280">
        <v>986.26499999999999</v>
      </c>
      <c r="AD1280">
        <v>462.92099999999999</v>
      </c>
      <c r="AE1280">
        <v>106.53100000000001</v>
      </c>
      <c r="AF1280">
        <v>120.565</v>
      </c>
      <c r="AG1280">
        <v>1103.9559999999999</v>
      </c>
      <c r="AH1280">
        <v>1321.8779999999999</v>
      </c>
      <c r="AI1280">
        <v>1321.2670000000001</v>
      </c>
      <c r="AJ1280">
        <v>305.21300000000002</v>
      </c>
    </row>
    <row r="1281" spans="1:36" x14ac:dyDescent="0.25">
      <c r="A1281">
        <v>1276</v>
      </c>
      <c r="B1281">
        <v>1276</v>
      </c>
      <c r="C1281">
        <v>1749.6089999999999</v>
      </c>
      <c r="D1281">
        <v>1971.4469999999999</v>
      </c>
      <c r="E1281">
        <v>531.80899999999997</v>
      </c>
      <c r="F1281">
        <v>147.91999999999999</v>
      </c>
      <c r="H1281">
        <v>200.82900000000001</v>
      </c>
      <c r="I1281">
        <v>-34.625999999999998</v>
      </c>
      <c r="J1281">
        <v>-38.168999999999997</v>
      </c>
      <c r="L1281">
        <v>-160.02099999999999</v>
      </c>
      <c r="N1281">
        <v>953.66300000000001</v>
      </c>
      <c r="O1281">
        <v>-2.4180000000000001</v>
      </c>
      <c r="P1281">
        <v>-3.4089999999999998</v>
      </c>
      <c r="Q1281">
        <v>-1.9910000000000001</v>
      </c>
      <c r="R1281">
        <v>0</v>
      </c>
      <c r="S1281">
        <v>0.59099999999999997</v>
      </c>
      <c r="T1281">
        <v>1.012</v>
      </c>
      <c r="U1281">
        <v>1.23</v>
      </c>
      <c r="V1281">
        <v>0.28499999999999998</v>
      </c>
      <c r="W1281">
        <v>162.68100000000001</v>
      </c>
      <c r="X1281">
        <v>-8.4410000000000007</v>
      </c>
      <c r="Y1281">
        <v>111.471</v>
      </c>
      <c r="Z1281">
        <v>28.148</v>
      </c>
      <c r="AA1281">
        <v>619.74599999999998</v>
      </c>
      <c r="AB1281">
        <v>819.72900000000004</v>
      </c>
      <c r="AC1281">
        <v>985.79499999999996</v>
      </c>
      <c r="AD1281">
        <v>462.92099999999999</v>
      </c>
      <c r="AE1281">
        <v>106.062</v>
      </c>
      <c r="AF1281">
        <v>119.627</v>
      </c>
      <c r="AG1281">
        <v>1103.6500000000001</v>
      </c>
      <c r="AH1281">
        <v>1321.5719999999999</v>
      </c>
      <c r="AI1281">
        <v>1321.8779999999999</v>
      </c>
      <c r="AJ1281">
        <v>301.55</v>
      </c>
    </row>
    <row r="1282" spans="1:36" x14ac:dyDescent="0.25">
      <c r="A1282">
        <v>1277</v>
      </c>
      <c r="B1282">
        <v>1277</v>
      </c>
      <c r="C1282">
        <v>1749.6089999999999</v>
      </c>
      <c r="D1282">
        <v>1970.01</v>
      </c>
      <c r="E1282">
        <v>535.11400000000003</v>
      </c>
      <c r="F1282">
        <v>155.458</v>
      </c>
      <c r="H1282">
        <v>203.209</v>
      </c>
      <c r="I1282">
        <v>-33.677</v>
      </c>
      <c r="J1282">
        <v>-36.737000000000002</v>
      </c>
      <c r="L1282">
        <v>-77.88</v>
      </c>
      <c r="N1282">
        <v>956.97500000000002</v>
      </c>
      <c r="O1282">
        <v>-2.4129999999999998</v>
      </c>
      <c r="P1282">
        <v>-3.4089999999999998</v>
      </c>
      <c r="Q1282">
        <v>-1.986</v>
      </c>
      <c r="R1282">
        <v>0</v>
      </c>
      <c r="S1282">
        <v>0.58599999999999997</v>
      </c>
      <c r="T1282">
        <v>1.012</v>
      </c>
      <c r="U1282">
        <v>1.23</v>
      </c>
      <c r="V1282">
        <v>0.28100000000000003</v>
      </c>
      <c r="W1282">
        <v>163.15199999999999</v>
      </c>
      <c r="X1282">
        <v>-7.9720000000000004</v>
      </c>
      <c r="Y1282">
        <v>109.12</v>
      </c>
      <c r="Z1282">
        <v>27.21</v>
      </c>
      <c r="AA1282">
        <v>618.80399999999997</v>
      </c>
      <c r="AB1282">
        <v>819.72900000000004</v>
      </c>
      <c r="AC1282">
        <v>985.32399999999996</v>
      </c>
      <c r="AD1282">
        <v>462.92099999999999</v>
      </c>
      <c r="AE1282">
        <v>105.593</v>
      </c>
      <c r="AF1282">
        <v>121.504</v>
      </c>
      <c r="AG1282">
        <v>1103.9559999999999</v>
      </c>
      <c r="AH1282">
        <v>1320.962</v>
      </c>
      <c r="AI1282">
        <v>1321.2670000000001</v>
      </c>
      <c r="AJ1282">
        <v>300.94</v>
      </c>
    </row>
    <row r="1283" spans="1:36" x14ac:dyDescent="0.25">
      <c r="A1283">
        <v>1278</v>
      </c>
      <c r="B1283">
        <v>1278</v>
      </c>
      <c r="C1283">
        <v>1748.174</v>
      </c>
      <c r="D1283">
        <v>1969.5319999999999</v>
      </c>
      <c r="E1283">
        <v>535.11400000000003</v>
      </c>
      <c r="F1283">
        <v>166.29499999999999</v>
      </c>
      <c r="H1283">
        <v>205.113</v>
      </c>
      <c r="I1283">
        <v>-35.1</v>
      </c>
      <c r="J1283">
        <v>-37.213999999999999</v>
      </c>
      <c r="L1283">
        <v>-75.506</v>
      </c>
      <c r="N1283">
        <v>954.13599999999997</v>
      </c>
      <c r="O1283">
        <v>-2.403</v>
      </c>
      <c r="P1283">
        <v>-3.4039999999999999</v>
      </c>
      <c r="Q1283">
        <v>-1.986</v>
      </c>
      <c r="R1283">
        <v>0</v>
      </c>
      <c r="S1283">
        <v>0.58599999999999997</v>
      </c>
      <c r="T1283">
        <v>1.012</v>
      </c>
      <c r="U1283">
        <v>1.23</v>
      </c>
      <c r="V1283">
        <v>0.28100000000000003</v>
      </c>
      <c r="W1283">
        <v>163.15199999999999</v>
      </c>
      <c r="X1283">
        <v>-8.4410000000000007</v>
      </c>
      <c r="Y1283">
        <v>109.12</v>
      </c>
      <c r="Z1283">
        <v>27.678999999999998</v>
      </c>
      <c r="AA1283">
        <v>619.27499999999998</v>
      </c>
      <c r="AB1283">
        <v>819.72900000000004</v>
      </c>
      <c r="AC1283">
        <v>985.79499999999996</v>
      </c>
      <c r="AD1283">
        <v>463.39100000000002</v>
      </c>
      <c r="AE1283">
        <v>105.593</v>
      </c>
      <c r="AF1283">
        <v>120.565</v>
      </c>
      <c r="AG1283">
        <v>1103.9559999999999</v>
      </c>
      <c r="AH1283">
        <v>1321.5719999999999</v>
      </c>
      <c r="AI1283">
        <v>1321.2670000000001</v>
      </c>
      <c r="AJ1283">
        <v>300.94</v>
      </c>
    </row>
    <row r="1284" spans="1:36" x14ac:dyDescent="0.25">
      <c r="A1284">
        <v>1279</v>
      </c>
      <c r="B1284">
        <v>1279</v>
      </c>
      <c r="C1284">
        <v>1748.174</v>
      </c>
      <c r="D1284">
        <v>1968.5740000000001</v>
      </c>
      <c r="E1284">
        <v>534.64200000000005</v>
      </c>
      <c r="F1284">
        <v>174.77600000000001</v>
      </c>
      <c r="H1284">
        <v>207.017</v>
      </c>
      <c r="I1284">
        <v>-34.152000000000001</v>
      </c>
      <c r="J1284">
        <v>-36.737000000000002</v>
      </c>
      <c r="L1284">
        <v>-77.405000000000001</v>
      </c>
      <c r="N1284">
        <v>942.77800000000002</v>
      </c>
      <c r="O1284">
        <v>-2.4079999999999999</v>
      </c>
      <c r="P1284">
        <v>-3.4039999999999999</v>
      </c>
      <c r="Q1284">
        <v>-1.986</v>
      </c>
      <c r="R1284">
        <v>-5.0000000000000001E-3</v>
      </c>
      <c r="S1284">
        <v>0.58199999999999996</v>
      </c>
      <c r="T1284">
        <v>1.022</v>
      </c>
      <c r="U1284">
        <v>1.2270000000000001</v>
      </c>
      <c r="V1284">
        <v>0.27800000000000002</v>
      </c>
      <c r="W1284">
        <v>162.21100000000001</v>
      </c>
      <c r="X1284">
        <v>-8.4410000000000007</v>
      </c>
      <c r="Y1284">
        <v>109.12</v>
      </c>
      <c r="Z1284">
        <v>27.678999999999998</v>
      </c>
      <c r="AA1284">
        <v>620.21699999999998</v>
      </c>
      <c r="AB1284">
        <v>817.84799999999996</v>
      </c>
      <c r="AC1284">
        <v>985.32399999999996</v>
      </c>
      <c r="AD1284">
        <v>462.452</v>
      </c>
      <c r="AE1284">
        <v>105.593</v>
      </c>
      <c r="AF1284">
        <v>120.096</v>
      </c>
      <c r="AG1284">
        <v>1103.6500000000001</v>
      </c>
      <c r="AH1284">
        <v>1321.8779999999999</v>
      </c>
      <c r="AI1284">
        <v>1321.5719999999999</v>
      </c>
      <c r="AJ1284">
        <v>300.94</v>
      </c>
    </row>
    <row r="1285" spans="1:36" x14ac:dyDescent="0.25">
      <c r="A1285">
        <v>1280</v>
      </c>
      <c r="B1285">
        <v>1280</v>
      </c>
      <c r="C1285">
        <v>1747.2180000000001</v>
      </c>
      <c r="D1285">
        <v>1967.616</v>
      </c>
      <c r="E1285">
        <v>534.16999999999996</v>
      </c>
      <c r="F1285">
        <v>154.51599999999999</v>
      </c>
      <c r="H1285">
        <v>205.589</v>
      </c>
      <c r="I1285">
        <v>-34.152000000000001</v>
      </c>
      <c r="J1285">
        <v>-37.213999999999999</v>
      </c>
      <c r="L1285">
        <v>-77.405000000000001</v>
      </c>
      <c r="N1285">
        <v>929.52700000000004</v>
      </c>
      <c r="O1285">
        <v>-2.4079999999999999</v>
      </c>
      <c r="P1285">
        <v>-3.399</v>
      </c>
      <c r="Q1285">
        <v>-1.986</v>
      </c>
      <c r="R1285">
        <v>-5.0000000000000001E-3</v>
      </c>
      <c r="S1285">
        <v>0.59099999999999997</v>
      </c>
      <c r="T1285">
        <v>1.006</v>
      </c>
      <c r="U1285">
        <v>1.2270000000000001</v>
      </c>
      <c r="V1285">
        <v>0.27800000000000002</v>
      </c>
      <c r="W1285">
        <v>162.68100000000001</v>
      </c>
      <c r="X1285">
        <v>-8.4410000000000007</v>
      </c>
      <c r="Y1285">
        <v>108.649</v>
      </c>
      <c r="Z1285">
        <v>28.148</v>
      </c>
      <c r="AA1285">
        <v>619.74599999999998</v>
      </c>
      <c r="AB1285">
        <v>818.78800000000001</v>
      </c>
      <c r="AC1285">
        <v>987.20600000000002</v>
      </c>
      <c r="AD1285">
        <v>461.512</v>
      </c>
      <c r="AE1285">
        <v>105.593</v>
      </c>
      <c r="AF1285">
        <v>121.035</v>
      </c>
      <c r="AG1285">
        <v>1103.6500000000001</v>
      </c>
      <c r="AH1285">
        <v>1316.9939999999999</v>
      </c>
      <c r="AI1285">
        <v>1321.2670000000001</v>
      </c>
      <c r="AJ1285">
        <v>300.94</v>
      </c>
    </row>
    <row r="1286" spans="1:36" x14ac:dyDescent="0.25">
      <c r="A1286">
        <v>1281</v>
      </c>
      <c r="B1286">
        <v>1281</v>
      </c>
      <c r="C1286">
        <v>1746.261</v>
      </c>
      <c r="D1286">
        <v>1965.701</v>
      </c>
      <c r="E1286">
        <v>537.47500000000002</v>
      </c>
      <c r="F1286">
        <v>201.63399999999999</v>
      </c>
      <c r="H1286">
        <v>207.017</v>
      </c>
      <c r="I1286">
        <v>-33.677</v>
      </c>
      <c r="J1286">
        <v>-36.737000000000002</v>
      </c>
      <c r="L1286">
        <v>-77.88</v>
      </c>
      <c r="N1286">
        <v>929.52700000000004</v>
      </c>
      <c r="O1286">
        <v>-2.399</v>
      </c>
      <c r="P1286">
        <v>-3.399</v>
      </c>
      <c r="Q1286">
        <v>-1.9770000000000001</v>
      </c>
      <c r="R1286">
        <v>0</v>
      </c>
      <c r="S1286">
        <v>0.58199999999999996</v>
      </c>
      <c r="T1286">
        <v>1.0169999999999999</v>
      </c>
      <c r="U1286">
        <v>1.2270000000000001</v>
      </c>
      <c r="V1286">
        <v>0.27800000000000002</v>
      </c>
      <c r="W1286">
        <v>163.15199999999999</v>
      </c>
      <c r="X1286">
        <v>-8.4410000000000007</v>
      </c>
      <c r="Y1286">
        <v>109.59</v>
      </c>
      <c r="Z1286">
        <v>27.678999999999998</v>
      </c>
      <c r="AA1286">
        <v>617.86300000000006</v>
      </c>
      <c r="AB1286">
        <v>818.31799999999998</v>
      </c>
      <c r="AC1286">
        <v>984.38300000000004</v>
      </c>
      <c r="AD1286">
        <v>461.98200000000003</v>
      </c>
      <c r="AE1286">
        <v>106.062</v>
      </c>
      <c r="AF1286">
        <v>121.973</v>
      </c>
      <c r="AG1286">
        <v>1103.6500000000001</v>
      </c>
      <c r="AH1286">
        <v>1311.5</v>
      </c>
      <c r="AI1286">
        <v>1312.721</v>
      </c>
      <c r="AJ1286">
        <v>301.55</v>
      </c>
    </row>
    <row r="1287" spans="1:36" x14ac:dyDescent="0.25">
      <c r="A1287">
        <v>1282</v>
      </c>
      <c r="B1287">
        <v>1282</v>
      </c>
      <c r="C1287">
        <v>1744.827</v>
      </c>
      <c r="D1287">
        <v>1965.222</v>
      </c>
      <c r="E1287">
        <v>536.53</v>
      </c>
      <c r="F1287">
        <v>188.91200000000001</v>
      </c>
      <c r="H1287">
        <v>205.113</v>
      </c>
      <c r="I1287">
        <v>-34.152000000000001</v>
      </c>
      <c r="J1287">
        <v>-36.737000000000002</v>
      </c>
      <c r="L1287">
        <v>-78.355000000000004</v>
      </c>
      <c r="N1287">
        <v>923.84799999999996</v>
      </c>
      <c r="O1287">
        <v>-2.403</v>
      </c>
      <c r="P1287">
        <v>-3.399</v>
      </c>
      <c r="Q1287">
        <v>-1.996</v>
      </c>
      <c r="R1287">
        <v>-5.0000000000000001E-3</v>
      </c>
      <c r="S1287">
        <v>0.59099999999999997</v>
      </c>
      <c r="T1287">
        <v>1.006</v>
      </c>
      <c r="U1287">
        <v>1.2270000000000001</v>
      </c>
      <c r="V1287">
        <v>0.28100000000000003</v>
      </c>
      <c r="W1287">
        <v>163.62200000000001</v>
      </c>
      <c r="X1287">
        <v>-8.4410000000000007</v>
      </c>
      <c r="Y1287">
        <v>108.649</v>
      </c>
      <c r="Z1287">
        <v>28.148</v>
      </c>
      <c r="AA1287">
        <v>617.86300000000006</v>
      </c>
      <c r="AB1287">
        <v>818.31799999999998</v>
      </c>
      <c r="AC1287">
        <v>982.50099999999998</v>
      </c>
      <c r="AD1287">
        <v>461.512</v>
      </c>
      <c r="AE1287">
        <v>105.123</v>
      </c>
      <c r="AF1287">
        <v>121.504</v>
      </c>
      <c r="AG1287">
        <v>1103.9559999999999</v>
      </c>
      <c r="AH1287">
        <v>1311.1949999999999</v>
      </c>
      <c r="AI1287">
        <v>1311.1949999999999</v>
      </c>
      <c r="AJ1287">
        <v>300.94</v>
      </c>
    </row>
    <row r="1288" spans="1:36" x14ac:dyDescent="0.25">
      <c r="A1288">
        <v>1283</v>
      </c>
      <c r="B1288">
        <v>1283</v>
      </c>
      <c r="C1288">
        <v>1744.3489999999999</v>
      </c>
      <c r="D1288">
        <v>1963.306</v>
      </c>
      <c r="E1288">
        <v>534.16999999999996</v>
      </c>
      <c r="F1288">
        <v>157.81399999999999</v>
      </c>
      <c r="H1288">
        <v>201.30500000000001</v>
      </c>
      <c r="I1288">
        <v>-34.625999999999998</v>
      </c>
      <c r="J1288">
        <v>-37.213999999999999</v>
      </c>
      <c r="L1288">
        <v>-78.355000000000004</v>
      </c>
      <c r="N1288">
        <v>918.64200000000005</v>
      </c>
      <c r="O1288">
        <v>-2.4079999999999999</v>
      </c>
      <c r="P1288">
        <v>-3.395</v>
      </c>
      <c r="Q1288">
        <v>-1.986</v>
      </c>
      <c r="R1288">
        <v>5.0000000000000001E-3</v>
      </c>
      <c r="S1288">
        <v>0.58599999999999997</v>
      </c>
      <c r="T1288">
        <v>1.006</v>
      </c>
      <c r="U1288">
        <v>1.2230000000000001</v>
      </c>
      <c r="V1288">
        <v>0.28100000000000003</v>
      </c>
      <c r="W1288">
        <v>162.68100000000001</v>
      </c>
      <c r="X1288">
        <v>-8.4410000000000007</v>
      </c>
      <c r="Y1288">
        <v>109.12</v>
      </c>
      <c r="Z1288">
        <v>27.21</v>
      </c>
      <c r="AA1288">
        <v>619.74599999999998</v>
      </c>
      <c r="AB1288">
        <v>817.84799999999996</v>
      </c>
      <c r="AC1288">
        <v>982.971</v>
      </c>
      <c r="AD1288">
        <v>462.452</v>
      </c>
      <c r="AE1288">
        <v>105.123</v>
      </c>
      <c r="AF1288">
        <v>121.504</v>
      </c>
      <c r="AG1288">
        <v>1103.6500000000001</v>
      </c>
      <c r="AH1288">
        <v>1310.89</v>
      </c>
      <c r="AI1288">
        <v>1311.1949999999999</v>
      </c>
      <c r="AJ1288">
        <v>301.245</v>
      </c>
    </row>
    <row r="1289" spans="1:36" x14ac:dyDescent="0.25">
      <c r="A1289">
        <v>1284</v>
      </c>
      <c r="B1289">
        <v>1284</v>
      </c>
      <c r="C1289">
        <v>1743.3920000000001</v>
      </c>
      <c r="D1289">
        <v>1961.87</v>
      </c>
      <c r="E1289">
        <v>534.64200000000005</v>
      </c>
      <c r="F1289">
        <v>175.24700000000001</v>
      </c>
      <c r="H1289">
        <v>203.685</v>
      </c>
      <c r="I1289">
        <v>-34.625999999999998</v>
      </c>
      <c r="J1289">
        <v>-37.213999999999999</v>
      </c>
      <c r="L1289">
        <v>-78.83</v>
      </c>
      <c r="N1289">
        <v>920.53499999999997</v>
      </c>
      <c r="O1289">
        <v>-2.403</v>
      </c>
      <c r="P1289">
        <v>-3.39</v>
      </c>
      <c r="Q1289">
        <v>-1.986</v>
      </c>
      <c r="R1289">
        <v>-5.0000000000000001E-3</v>
      </c>
      <c r="S1289">
        <v>0.58599999999999997</v>
      </c>
      <c r="T1289">
        <v>0.995</v>
      </c>
      <c r="U1289">
        <v>1.2270000000000001</v>
      </c>
      <c r="V1289">
        <v>0.27800000000000002</v>
      </c>
      <c r="W1289">
        <v>162.21100000000001</v>
      </c>
      <c r="X1289">
        <v>-8.4410000000000007</v>
      </c>
      <c r="Y1289">
        <v>109.12</v>
      </c>
      <c r="Z1289">
        <v>27.678999999999998</v>
      </c>
      <c r="AA1289">
        <v>616.45000000000005</v>
      </c>
      <c r="AB1289">
        <v>817.37800000000004</v>
      </c>
      <c r="AC1289">
        <v>981.56</v>
      </c>
      <c r="AD1289">
        <v>461.98200000000003</v>
      </c>
      <c r="AE1289">
        <v>104.654</v>
      </c>
      <c r="AF1289">
        <v>123.381</v>
      </c>
      <c r="AG1289">
        <v>1103.9559999999999</v>
      </c>
      <c r="AH1289">
        <v>1311.1949999999999</v>
      </c>
      <c r="AI1289">
        <v>1311.1949999999999</v>
      </c>
      <c r="AJ1289">
        <v>300.63499999999999</v>
      </c>
    </row>
    <row r="1290" spans="1:36" x14ac:dyDescent="0.25">
      <c r="A1290">
        <v>1285</v>
      </c>
      <c r="B1290">
        <v>1285</v>
      </c>
      <c r="C1290">
        <v>1742.4359999999999</v>
      </c>
      <c r="D1290">
        <v>1960.912</v>
      </c>
      <c r="E1290">
        <v>534.16999999999996</v>
      </c>
      <c r="F1290">
        <v>173.834</v>
      </c>
      <c r="H1290">
        <v>205.589</v>
      </c>
      <c r="I1290">
        <v>-34.625999999999998</v>
      </c>
      <c r="J1290">
        <v>-37.213999999999999</v>
      </c>
      <c r="L1290">
        <v>-78.355000000000004</v>
      </c>
      <c r="N1290">
        <v>851.44799999999998</v>
      </c>
      <c r="O1290">
        <v>-2.403</v>
      </c>
      <c r="P1290">
        <v>-3.399</v>
      </c>
      <c r="Q1290">
        <v>-1.986</v>
      </c>
      <c r="R1290">
        <v>-5.0000000000000001E-3</v>
      </c>
      <c r="S1290">
        <v>0.58599999999999997</v>
      </c>
      <c r="T1290">
        <v>1.012</v>
      </c>
      <c r="U1290">
        <v>1.2230000000000001</v>
      </c>
      <c r="V1290">
        <v>0.28499999999999998</v>
      </c>
      <c r="W1290">
        <v>162.68100000000001</v>
      </c>
      <c r="X1290">
        <v>-8.4410000000000007</v>
      </c>
      <c r="Y1290">
        <v>108.649</v>
      </c>
      <c r="Z1290">
        <v>28.148</v>
      </c>
      <c r="AA1290">
        <v>617.86300000000006</v>
      </c>
      <c r="AB1290">
        <v>816.90800000000002</v>
      </c>
      <c r="AC1290">
        <v>980.61900000000003</v>
      </c>
      <c r="AD1290">
        <v>462.452</v>
      </c>
      <c r="AE1290">
        <v>104.654</v>
      </c>
      <c r="AF1290">
        <v>122.44199999999999</v>
      </c>
      <c r="AG1290">
        <v>1094.4939999999999</v>
      </c>
      <c r="AH1290">
        <v>1311.5</v>
      </c>
      <c r="AI1290">
        <v>1311.1949999999999</v>
      </c>
      <c r="AJ1290">
        <v>300.94</v>
      </c>
    </row>
    <row r="1291" spans="1:36" x14ac:dyDescent="0.25">
      <c r="A1291">
        <v>1286</v>
      </c>
      <c r="B1291">
        <v>1286</v>
      </c>
      <c r="C1291">
        <v>1741.479</v>
      </c>
      <c r="D1291">
        <v>1960.912</v>
      </c>
      <c r="E1291">
        <v>537.947</v>
      </c>
      <c r="F1291">
        <v>192.21</v>
      </c>
      <c r="H1291">
        <v>205.589</v>
      </c>
      <c r="I1291">
        <v>-34.152000000000001</v>
      </c>
      <c r="J1291">
        <v>-35.783000000000001</v>
      </c>
      <c r="L1291">
        <v>-78.83</v>
      </c>
      <c r="N1291">
        <v>898.29399999999998</v>
      </c>
      <c r="O1291">
        <v>-2.399</v>
      </c>
      <c r="P1291">
        <v>-3.3849999999999998</v>
      </c>
      <c r="Q1291">
        <v>-1.986</v>
      </c>
      <c r="R1291">
        <v>-0.01</v>
      </c>
      <c r="S1291">
        <v>0.59099999999999997</v>
      </c>
      <c r="T1291">
        <v>1.006</v>
      </c>
      <c r="U1291">
        <v>1.2230000000000001</v>
      </c>
      <c r="V1291">
        <v>0.28499999999999998</v>
      </c>
      <c r="W1291">
        <v>162.68100000000001</v>
      </c>
      <c r="X1291">
        <v>-8.4410000000000007</v>
      </c>
      <c r="Y1291">
        <v>109.12</v>
      </c>
      <c r="Z1291">
        <v>28.148</v>
      </c>
      <c r="AA1291">
        <v>617.39200000000005</v>
      </c>
      <c r="AB1291">
        <v>816.90800000000002</v>
      </c>
      <c r="AC1291">
        <v>979.678</v>
      </c>
      <c r="AD1291">
        <v>462.452</v>
      </c>
      <c r="AE1291">
        <v>104.654</v>
      </c>
      <c r="AF1291">
        <v>121.504</v>
      </c>
      <c r="AG1291">
        <v>1099.9880000000001</v>
      </c>
      <c r="AH1291">
        <v>1311.5</v>
      </c>
      <c r="AI1291">
        <v>1311.5</v>
      </c>
      <c r="AJ1291">
        <v>300.63499999999999</v>
      </c>
    </row>
    <row r="1292" spans="1:36" x14ac:dyDescent="0.25">
      <c r="A1292">
        <v>1287</v>
      </c>
      <c r="B1292">
        <v>1287</v>
      </c>
      <c r="C1292">
        <v>1740.5229999999999</v>
      </c>
      <c r="D1292">
        <v>1958.9970000000001</v>
      </c>
      <c r="E1292">
        <v>537.947</v>
      </c>
      <c r="F1292">
        <v>206.346</v>
      </c>
      <c r="H1292">
        <v>207.49299999999999</v>
      </c>
      <c r="I1292">
        <v>-34.152000000000001</v>
      </c>
      <c r="J1292">
        <v>-36.26</v>
      </c>
      <c r="L1292">
        <v>-80.254999999999995</v>
      </c>
      <c r="N1292">
        <v>919.58900000000006</v>
      </c>
      <c r="O1292">
        <v>-2.403</v>
      </c>
      <c r="P1292">
        <v>-3.39</v>
      </c>
      <c r="Q1292">
        <v>-1.986</v>
      </c>
      <c r="R1292">
        <v>-5.0000000000000001E-3</v>
      </c>
      <c r="S1292">
        <v>0.59099999999999997</v>
      </c>
      <c r="T1292">
        <v>1.0169999999999999</v>
      </c>
      <c r="U1292">
        <v>1.2230000000000001</v>
      </c>
      <c r="V1292">
        <v>0.28100000000000003</v>
      </c>
      <c r="W1292">
        <v>162.68100000000001</v>
      </c>
      <c r="X1292">
        <v>-7.9720000000000004</v>
      </c>
      <c r="Y1292">
        <v>108.649</v>
      </c>
      <c r="Z1292">
        <v>27.678999999999998</v>
      </c>
      <c r="AA1292">
        <v>613.625</v>
      </c>
      <c r="AB1292">
        <v>816.43799999999999</v>
      </c>
      <c r="AC1292">
        <v>979.20699999999999</v>
      </c>
      <c r="AD1292">
        <v>462.452</v>
      </c>
      <c r="AE1292">
        <v>104.654</v>
      </c>
      <c r="AF1292">
        <v>121.504</v>
      </c>
      <c r="AG1292">
        <v>1093.2729999999999</v>
      </c>
      <c r="AH1292">
        <v>1311.1949999999999</v>
      </c>
      <c r="AI1292">
        <v>1311.1949999999999</v>
      </c>
      <c r="AJ1292">
        <v>301.245</v>
      </c>
    </row>
    <row r="1293" spans="1:36" x14ac:dyDescent="0.25">
      <c r="A1293">
        <v>1288</v>
      </c>
      <c r="B1293">
        <v>1288</v>
      </c>
      <c r="C1293">
        <v>1739.566</v>
      </c>
      <c r="D1293">
        <v>1958.518</v>
      </c>
      <c r="E1293">
        <v>537.00199999999995</v>
      </c>
      <c r="F1293">
        <v>187.96899999999999</v>
      </c>
      <c r="H1293">
        <v>205.589</v>
      </c>
      <c r="I1293">
        <v>-34.152000000000001</v>
      </c>
      <c r="J1293">
        <v>-37.213999999999999</v>
      </c>
      <c r="L1293">
        <v>-78.83</v>
      </c>
      <c r="N1293">
        <v>921.95500000000004</v>
      </c>
      <c r="O1293">
        <v>-2.399</v>
      </c>
      <c r="P1293">
        <v>-3.39</v>
      </c>
      <c r="Q1293">
        <v>-1.986</v>
      </c>
      <c r="R1293">
        <v>0</v>
      </c>
      <c r="S1293">
        <v>0.58199999999999996</v>
      </c>
      <c r="T1293">
        <v>0.995</v>
      </c>
      <c r="U1293">
        <v>1.22</v>
      </c>
      <c r="V1293">
        <v>0.28499999999999998</v>
      </c>
      <c r="W1293">
        <v>162.21100000000001</v>
      </c>
      <c r="X1293">
        <v>-8.9090000000000007</v>
      </c>
      <c r="Y1293">
        <v>108.179</v>
      </c>
      <c r="Z1293">
        <v>27.21</v>
      </c>
      <c r="AA1293">
        <v>610.79999999999995</v>
      </c>
      <c r="AB1293">
        <v>816.43799999999999</v>
      </c>
      <c r="AC1293">
        <v>978.73599999999999</v>
      </c>
      <c r="AD1293">
        <v>462.452</v>
      </c>
      <c r="AE1293">
        <v>105.123</v>
      </c>
      <c r="AF1293">
        <v>121.035</v>
      </c>
      <c r="AG1293">
        <v>1093.578</v>
      </c>
      <c r="AH1293">
        <v>1311.1949999999999</v>
      </c>
      <c r="AI1293">
        <v>1310.89</v>
      </c>
      <c r="AJ1293">
        <v>300.94</v>
      </c>
    </row>
    <row r="1294" spans="1:36" x14ac:dyDescent="0.25">
      <c r="A1294">
        <v>1289</v>
      </c>
      <c r="B1294">
        <v>1289</v>
      </c>
      <c r="C1294">
        <v>1739.566</v>
      </c>
      <c r="D1294">
        <v>1957.56</v>
      </c>
      <c r="E1294">
        <v>539.36300000000006</v>
      </c>
      <c r="F1294">
        <v>195.03700000000001</v>
      </c>
      <c r="H1294">
        <v>203.685</v>
      </c>
      <c r="I1294">
        <v>-34.625999999999998</v>
      </c>
      <c r="J1294">
        <v>-37.213999999999999</v>
      </c>
      <c r="L1294">
        <v>-78.83</v>
      </c>
      <c r="N1294">
        <v>926.21400000000006</v>
      </c>
      <c r="O1294">
        <v>-2.399</v>
      </c>
      <c r="P1294">
        <v>-3.39</v>
      </c>
      <c r="Q1294">
        <v>-1.986</v>
      </c>
      <c r="R1294">
        <v>-5.0000000000000001E-3</v>
      </c>
      <c r="S1294">
        <v>0.58199999999999996</v>
      </c>
      <c r="T1294">
        <v>1.0009999999999999</v>
      </c>
      <c r="U1294">
        <v>1.22</v>
      </c>
      <c r="V1294">
        <v>0.28499999999999998</v>
      </c>
      <c r="W1294">
        <v>162.21100000000001</v>
      </c>
      <c r="X1294">
        <v>-9.3780000000000001</v>
      </c>
      <c r="Y1294">
        <v>109.12</v>
      </c>
      <c r="Z1294">
        <v>26.271999999999998</v>
      </c>
      <c r="AA1294">
        <v>613.154</v>
      </c>
      <c r="AB1294">
        <v>816.90800000000002</v>
      </c>
      <c r="AC1294">
        <v>979.20699999999999</v>
      </c>
      <c r="AD1294">
        <v>460.57299999999998</v>
      </c>
      <c r="AE1294">
        <v>103.715</v>
      </c>
      <c r="AF1294">
        <v>121.504</v>
      </c>
      <c r="AG1294">
        <v>1093.578</v>
      </c>
      <c r="AH1294">
        <v>1311.5</v>
      </c>
      <c r="AI1294">
        <v>1310.89</v>
      </c>
      <c r="AJ1294">
        <v>300.94</v>
      </c>
    </row>
    <row r="1295" spans="1:36" x14ac:dyDescent="0.25">
      <c r="A1295">
        <v>1290</v>
      </c>
      <c r="B1295">
        <v>1290</v>
      </c>
      <c r="C1295">
        <v>1739.088</v>
      </c>
      <c r="D1295">
        <v>1956.124</v>
      </c>
      <c r="E1295">
        <v>537.947</v>
      </c>
      <c r="F1295">
        <v>203.99</v>
      </c>
      <c r="H1295">
        <v>205.589</v>
      </c>
      <c r="I1295">
        <v>-33.677</v>
      </c>
      <c r="J1295">
        <v>-36.737000000000002</v>
      </c>
      <c r="L1295">
        <v>-78.83</v>
      </c>
      <c r="N1295">
        <v>920.06200000000001</v>
      </c>
      <c r="O1295">
        <v>-2.399</v>
      </c>
      <c r="P1295">
        <v>-3.3849999999999998</v>
      </c>
      <c r="Q1295">
        <v>-1.982</v>
      </c>
      <c r="R1295">
        <v>-5.0000000000000001E-3</v>
      </c>
      <c r="S1295">
        <v>0.59099999999999997</v>
      </c>
      <c r="T1295">
        <v>1.006</v>
      </c>
      <c r="U1295">
        <v>1.2230000000000001</v>
      </c>
      <c r="V1295">
        <v>0.28100000000000003</v>
      </c>
      <c r="W1295">
        <v>162.68100000000001</v>
      </c>
      <c r="X1295">
        <v>-8.4410000000000007</v>
      </c>
      <c r="Y1295">
        <v>109.12</v>
      </c>
      <c r="Z1295">
        <v>26.741</v>
      </c>
      <c r="AA1295">
        <v>613.625</v>
      </c>
      <c r="AB1295">
        <v>815.49699999999996</v>
      </c>
      <c r="AC1295">
        <v>1188.6479999999999</v>
      </c>
      <c r="AD1295">
        <v>461.98200000000003</v>
      </c>
      <c r="AE1295">
        <v>105.123</v>
      </c>
      <c r="AF1295">
        <v>123.381</v>
      </c>
      <c r="AG1295">
        <v>1093.578</v>
      </c>
      <c r="AH1295">
        <v>1311.5</v>
      </c>
      <c r="AI1295">
        <v>1301.7339999999999</v>
      </c>
      <c r="AJ1295">
        <v>300.94</v>
      </c>
    </row>
    <row r="1296" spans="1:36" x14ac:dyDescent="0.25">
      <c r="A1296">
        <v>1291</v>
      </c>
      <c r="B1296">
        <v>1291</v>
      </c>
      <c r="C1296">
        <v>1736.6969999999999</v>
      </c>
      <c r="D1296">
        <v>1955.1659999999999</v>
      </c>
      <c r="E1296">
        <v>540.78</v>
      </c>
      <c r="F1296">
        <v>212.47200000000001</v>
      </c>
      <c r="H1296">
        <v>206.065</v>
      </c>
      <c r="I1296">
        <v>-33.203000000000003</v>
      </c>
      <c r="J1296">
        <v>-38.168999999999997</v>
      </c>
      <c r="L1296">
        <v>-78.355000000000004</v>
      </c>
      <c r="N1296">
        <v>923.375</v>
      </c>
      <c r="O1296">
        <v>-2.3940000000000001</v>
      </c>
      <c r="P1296">
        <v>-3.39</v>
      </c>
      <c r="Q1296">
        <v>-1.986</v>
      </c>
      <c r="R1296">
        <v>-5.0000000000000001E-3</v>
      </c>
      <c r="S1296">
        <v>0.59099999999999997</v>
      </c>
      <c r="T1296">
        <v>0.995</v>
      </c>
      <c r="U1296">
        <v>1.2230000000000001</v>
      </c>
      <c r="V1296">
        <v>0.28100000000000003</v>
      </c>
      <c r="W1296">
        <v>162.21100000000001</v>
      </c>
      <c r="X1296">
        <v>-7.5030000000000001</v>
      </c>
      <c r="Y1296">
        <v>108.179</v>
      </c>
      <c r="Z1296">
        <v>27.678999999999998</v>
      </c>
      <c r="AA1296">
        <v>614.096</v>
      </c>
      <c r="AB1296">
        <v>815.02700000000004</v>
      </c>
      <c r="AC1296">
        <v>1152.8720000000001</v>
      </c>
      <c r="AD1296">
        <v>456.34500000000003</v>
      </c>
      <c r="AE1296">
        <v>104.185</v>
      </c>
      <c r="AF1296">
        <v>123.85</v>
      </c>
      <c r="AG1296">
        <v>1093.884</v>
      </c>
      <c r="AH1296">
        <v>1302.6489999999999</v>
      </c>
      <c r="AI1296">
        <v>1301.4280000000001</v>
      </c>
      <c r="AJ1296">
        <v>301.245</v>
      </c>
    </row>
    <row r="1297" spans="1:36" x14ac:dyDescent="0.25">
      <c r="A1297">
        <v>1292</v>
      </c>
      <c r="B1297">
        <v>1292</v>
      </c>
      <c r="C1297">
        <v>1735.741</v>
      </c>
      <c r="D1297">
        <v>1953.729</v>
      </c>
      <c r="E1297">
        <v>538.89099999999996</v>
      </c>
      <c r="F1297">
        <v>192.68100000000001</v>
      </c>
      <c r="H1297">
        <v>203.685</v>
      </c>
      <c r="I1297">
        <v>-33.677</v>
      </c>
      <c r="J1297">
        <v>-36.737000000000002</v>
      </c>
      <c r="L1297">
        <v>-79.78</v>
      </c>
      <c r="N1297">
        <v>922.90099999999995</v>
      </c>
      <c r="O1297">
        <v>-2.399</v>
      </c>
      <c r="P1297">
        <v>-3.38</v>
      </c>
      <c r="Q1297">
        <v>-1.986</v>
      </c>
      <c r="R1297">
        <v>-5.0000000000000001E-3</v>
      </c>
      <c r="S1297">
        <v>0.58599999999999997</v>
      </c>
      <c r="T1297">
        <v>1.0009999999999999</v>
      </c>
      <c r="U1297">
        <v>1.22</v>
      </c>
      <c r="V1297">
        <v>0.28100000000000003</v>
      </c>
      <c r="W1297">
        <v>162.68100000000001</v>
      </c>
      <c r="X1297">
        <v>-7.9720000000000004</v>
      </c>
      <c r="Y1297">
        <v>108.649</v>
      </c>
      <c r="Z1297">
        <v>26.741</v>
      </c>
      <c r="AA1297">
        <v>616.45000000000005</v>
      </c>
      <c r="AB1297">
        <v>815.02700000000004</v>
      </c>
      <c r="AC1297">
        <v>1808.069</v>
      </c>
      <c r="AD1297">
        <v>455.40600000000001</v>
      </c>
      <c r="AE1297">
        <v>104.654</v>
      </c>
      <c r="AF1297">
        <v>129.011</v>
      </c>
      <c r="AG1297">
        <v>1093.884</v>
      </c>
      <c r="AH1297">
        <v>1301.123</v>
      </c>
      <c r="AI1297">
        <v>1301.7339999999999</v>
      </c>
      <c r="AJ1297">
        <v>301.245</v>
      </c>
    </row>
    <row r="1298" spans="1:36" x14ac:dyDescent="0.25">
      <c r="A1298">
        <v>1293</v>
      </c>
      <c r="B1298">
        <v>1293</v>
      </c>
      <c r="C1298">
        <v>1735.741</v>
      </c>
      <c r="D1298">
        <v>1952.7719999999999</v>
      </c>
      <c r="E1298">
        <v>540.78</v>
      </c>
      <c r="F1298">
        <v>206.81700000000001</v>
      </c>
      <c r="H1298">
        <v>204.161</v>
      </c>
      <c r="I1298">
        <v>-32.728999999999999</v>
      </c>
      <c r="J1298">
        <v>-37.213999999999999</v>
      </c>
      <c r="L1298">
        <v>-79.78</v>
      </c>
      <c r="N1298">
        <v>927.16</v>
      </c>
      <c r="O1298">
        <v>-2.3889999999999998</v>
      </c>
      <c r="P1298">
        <v>-3.3759999999999999</v>
      </c>
      <c r="Q1298">
        <v>-1.986</v>
      </c>
      <c r="R1298">
        <v>-0.01</v>
      </c>
      <c r="S1298">
        <v>0.59099999999999997</v>
      </c>
      <c r="T1298">
        <v>1.0009999999999999</v>
      </c>
      <c r="U1298">
        <v>1.22</v>
      </c>
      <c r="V1298">
        <v>0.28499999999999998</v>
      </c>
      <c r="W1298">
        <v>162.21100000000001</v>
      </c>
      <c r="X1298">
        <v>-8.9090000000000007</v>
      </c>
      <c r="Y1298">
        <v>108.179</v>
      </c>
      <c r="Z1298">
        <v>26.271999999999998</v>
      </c>
      <c r="AA1298">
        <v>616.45000000000005</v>
      </c>
      <c r="AB1298">
        <v>814.55700000000002</v>
      </c>
      <c r="AC1298">
        <v>1107.2139999999999</v>
      </c>
      <c r="AD1298">
        <v>455.40600000000001</v>
      </c>
      <c r="AE1298">
        <v>104.185</v>
      </c>
      <c r="AF1298">
        <v>128.072</v>
      </c>
      <c r="AG1298">
        <v>1093.2729999999999</v>
      </c>
      <c r="AH1298">
        <v>1301.123</v>
      </c>
      <c r="AI1298">
        <v>1301.123</v>
      </c>
      <c r="AJ1298">
        <v>300.94</v>
      </c>
    </row>
    <row r="1299" spans="1:36" x14ac:dyDescent="0.25">
      <c r="A1299">
        <v>1294</v>
      </c>
      <c r="B1299">
        <v>1294</v>
      </c>
      <c r="C1299">
        <v>1734.306</v>
      </c>
      <c r="D1299">
        <v>1951.335</v>
      </c>
      <c r="E1299">
        <v>539.36300000000006</v>
      </c>
      <c r="F1299">
        <v>190.32499999999999</v>
      </c>
      <c r="H1299">
        <v>204.161</v>
      </c>
      <c r="I1299">
        <v>-34.152000000000001</v>
      </c>
      <c r="J1299">
        <v>-37.213999999999999</v>
      </c>
      <c r="L1299">
        <v>-78.83</v>
      </c>
      <c r="N1299">
        <v>924.79399999999998</v>
      </c>
      <c r="O1299">
        <v>-2.3940000000000001</v>
      </c>
      <c r="P1299">
        <v>-3.3759999999999999</v>
      </c>
      <c r="Q1299">
        <v>-1.986</v>
      </c>
      <c r="R1299">
        <v>-0.01</v>
      </c>
      <c r="S1299">
        <v>0.58599999999999997</v>
      </c>
      <c r="T1299">
        <v>0.995</v>
      </c>
      <c r="U1299">
        <v>1.22</v>
      </c>
      <c r="V1299">
        <v>0.28100000000000003</v>
      </c>
      <c r="W1299">
        <v>162.68100000000001</v>
      </c>
      <c r="X1299">
        <v>-7.9720000000000004</v>
      </c>
      <c r="Y1299">
        <v>108.179</v>
      </c>
      <c r="Z1299">
        <v>26.741</v>
      </c>
      <c r="AA1299">
        <v>616.92100000000005</v>
      </c>
      <c r="AB1299">
        <v>814.55700000000002</v>
      </c>
      <c r="AC1299">
        <v>1090.741</v>
      </c>
      <c r="AD1299">
        <v>456.34500000000003</v>
      </c>
      <c r="AE1299">
        <v>104.185</v>
      </c>
      <c r="AF1299">
        <v>129.47999999999999</v>
      </c>
      <c r="AG1299">
        <v>1093.884</v>
      </c>
      <c r="AH1299">
        <v>1301.4280000000001</v>
      </c>
      <c r="AI1299">
        <v>1301.4280000000001</v>
      </c>
      <c r="AJ1299">
        <v>300.94</v>
      </c>
    </row>
    <row r="1300" spans="1:36" x14ac:dyDescent="0.25">
      <c r="A1300">
        <v>1295</v>
      </c>
      <c r="B1300">
        <v>1295</v>
      </c>
      <c r="C1300">
        <v>1732.8720000000001</v>
      </c>
      <c r="D1300">
        <v>1951.335</v>
      </c>
      <c r="E1300">
        <v>541.25199999999995</v>
      </c>
      <c r="F1300">
        <v>201.63399999999999</v>
      </c>
      <c r="H1300">
        <v>203.685</v>
      </c>
      <c r="I1300">
        <v>-34.152000000000001</v>
      </c>
      <c r="J1300">
        <v>-36.737000000000002</v>
      </c>
      <c r="L1300">
        <v>-79.305000000000007</v>
      </c>
      <c r="N1300">
        <v>928.10699999999997</v>
      </c>
      <c r="O1300">
        <v>-2.3940000000000001</v>
      </c>
      <c r="P1300">
        <v>-3.3759999999999999</v>
      </c>
      <c r="Q1300">
        <v>-1.986</v>
      </c>
      <c r="R1300">
        <v>-5.0000000000000001E-3</v>
      </c>
      <c r="S1300">
        <v>0.58199999999999996</v>
      </c>
      <c r="T1300">
        <v>0.995</v>
      </c>
      <c r="U1300">
        <v>1.22</v>
      </c>
      <c r="V1300">
        <v>0.28499999999999998</v>
      </c>
      <c r="W1300">
        <v>163.15199999999999</v>
      </c>
      <c r="X1300">
        <v>-7.9720000000000004</v>
      </c>
      <c r="Y1300">
        <v>109.59</v>
      </c>
      <c r="Z1300">
        <v>26.271999999999998</v>
      </c>
      <c r="AA1300">
        <v>615.03800000000001</v>
      </c>
      <c r="AB1300">
        <v>815.49699999999996</v>
      </c>
      <c r="AC1300">
        <v>1046.03</v>
      </c>
      <c r="AD1300">
        <v>456.815</v>
      </c>
      <c r="AE1300">
        <v>104.654</v>
      </c>
      <c r="AF1300">
        <v>127.134</v>
      </c>
      <c r="AG1300">
        <v>1093.578</v>
      </c>
      <c r="AH1300">
        <v>1301.7339999999999</v>
      </c>
      <c r="AI1300">
        <v>1301.7339999999999</v>
      </c>
      <c r="AJ1300">
        <v>300.94</v>
      </c>
    </row>
    <row r="1301" spans="1:36" x14ac:dyDescent="0.25">
      <c r="A1301">
        <v>1296</v>
      </c>
      <c r="B1301">
        <v>1296</v>
      </c>
      <c r="C1301">
        <v>1732.8720000000001</v>
      </c>
      <c r="D1301">
        <v>1949.8979999999999</v>
      </c>
      <c r="E1301">
        <v>542.66800000000001</v>
      </c>
      <c r="F1301">
        <v>233.67699999999999</v>
      </c>
      <c r="H1301">
        <v>206.541</v>
      </c>
      <c r="I1301">
        <v>-33.677</v>
      </c>
      <c r="J1301">
        <v>-36.737000000000002</v>
      </c>
      <c r="L1301">
        <v>-78.83</v>
      </c>
      <c r="N1301">
        <v>934.25900000000001</v>
      </c>
      <c r="O1301">
        <v>-2.3889999999999998</v>
      </c>
      <c r="P1301">
        <v>-3.3759999999999999</v>
      </c>
      <c r="Q1301">
        <v>-1.986</v>
      </c>
      <c r="R1301">
        <v>-5.0000000000000001E-3</v>
      </c>
      <c r="S1301">
        <v>0.59599999999999997</v>
      </c>
      <c r="T1301">
        <v>0.99</v>
      </c>
      <c r="U1301">
        <v>1.2130000000000001</v>
      </c>
      <c r="V1301">
        <v>0.28499999999999998</v>
      </c>
      <c r="W1301">
        <v>161.27099999999999</v>
      </c>
      <c r="X1301">
        <v>-7.9720000000000004</v>
      </c>
      <c r="Y1301">
        <v>108.179</v>
      </c>
      <c r="Z1301">
        <v>27.21</v>
      </c>
      <c r="AA1301">
        <v>617.39200000000005</v>
      </c>
      <c r="AB1301">
        <v>814.55700000000002</v>
      </c>
      <c r="AC1301">
        <v>1053.56</v>
      </c>
      <c r="AD1301">
        <v>456.815</v>
      </c>
      <c r="AE1301">
        <v>103.715</v>
      </c>
      <c r="AF1301">
        <v>126.196</v>
      </c>
      <c r="AG1301">
        <v>1093.884</v>
      </c>
      <c r="AH1301">
        <v>1301.7339999999999</v>
      </c>
      <c r="AI1301">
        <v>1301.4280000000001</v>
      </c>
      <c r="AJ1301">
        <v>300.33</v>
      </c>
    </row>
    <row r="1302" spans="1:36" x14ac:dyDescent="0.25">
      <c r="A1302">
        <v>1297</v>
      </c>
      <c r="B1302">
        <v>1297</v>
      </c>
      <c r="C1302">
        <v>1732.393</v>
      </c>
      <c r="D1302">
        <v>1948.941</v>
      </c>
      <c r="E1302">
        <v>537.47500000000002</v>
      </c>
      <c r="F1302">
        <v>213.886</v>
      </c>
      <c r="H1302">
        <v>203.685</v>
      </c>
      <c r="I1302">
        <v>-33.677</v>
      </c>
      <c r="J1302">
        <v>-36.737000000000002</v>
      </c>
      <c r="L1302">
        <v>-79.305000000000007</v>
      </c>
      <c r="N1302">
        <v>930</v>
      </c>
      <c r="O1302">
        <v>-2.3940000000000001</v>
      </c>
      <c r="P1302">
        <v>-3.3759999999999999</v>
      </c>
      <c r="Q1302">
        <v>-1.986</v>
      </c>
      <c r="R1302">
        <v>-0.01</v>
      </c>
      <c r="S1302">
        <v>0.58599999999999997</v>
      </c>
      <c r="T1302">
        <v>0.995</v>
      </c>
      <c r="U1302">
        <v>1.216</v>
      </c>
      <c r="V1302">
        <v>0.28100000000000003</v>
      </c>
      <c r="W1302">
        <v>161.74100000000001</v>
      </c>
      <c r="X1302">
        <v>-7.5030000000000001</v>
      </c>
      <c r="Y1302">
        <v>107.708</v>
      </c>
      <c r="Z1302">
        <v>26.741</v>
      </c>
      <c r="AA1302">
        <v>620.68799999999999</v>
      </c>
      <c r="AB1302">
        <v>814.08699999999999</v>
      </c>
      <c r="AC1302">
        <v>1052.6189999999999</v>
      </c>
      <c r="AD1302">
        <v>455.87599999999998</v>
      </c>
      <c r="AE1302">
        <v>104.654</v>
      </c>
      <c r="AF1302">
        <v>126.66500000000001</v>
      </c>
      <c r="AG1302">
        <v>1093.578</v>
      </c>
      <c r="AH1302">
        <v>1301.123</v>
      </c>
      <c r="AI1302">
        <v>1300.5129999999999</v>
      </c>
      <c r="AJ1302">
        <v>300.94</v>
      </c>
    </row>
    <row r="1303" spans="1:36" x14ac:dyDescent="0.25">
      <c r="A1303">
        <v>1298</v>
      </c>
      <c r="B1303">
        <v>1298</v>
      </c>
      <c r="C1303">
        <v>1731.4369999999999</v>
      </c>
      <c r="D1303">
        <v>1947.9829999999999</v>
      </c>
      <c r="E1303">
        <v>540.30700000000002</v>
      </c>
      <c r="F1303">
        <v>247.81399999999999</v>
      </c>
      <c r="H1303">
        <v>207.017</v>
      </c>
      <c r="I1303">
        <v>-33.677</v>
      </c>
      <c r="J1303">
        <v>-36.26</v>
      </c>
      <c r="L1303">
        <v>-78.83</v>
      </c>
      <c r="N1303">
        <v>937.09900000000005</v>
      </c>
      <c r="O1303">
        <v>-2.379</v>
      </c>
      <c r="P1303">
        <v>-3.3660000000000001</v>
      </c>
      <c r="Q1303">
        <v>-1.986</v>
      </c>
      <c r="R1303">
        <v>0</v>
      </c>
      <c r="S1303">
        <v>0.58599999999999997</v>
      </c>
      <c r="T1303">
        <v>0.995</v>
      </c>
      <c r="U1303">
        <v>1.22</v>
      </c>
      <c r="V1303">
        <v>0.28100000000000003</v>
      </c>
      <c r="W1303">
        <v>161.74100000000001</v>
      </c>
      <c r="X1303">
        <v>-7.9720000000000004</v>
      </c>
      <c r="Y1303">
        <v>108.649</v>
      </c>
      <c r="Z1303">
        <v>26.271999999999998</v>
      </c>
      <c r="AA1303">
        <v>617.86300000000006</v>
      </c>
      <c r="AB1303">
        <v>813.61699999999996</v>
      </c>
      <c r="AC1303">
        <v>1051.6780000000001</v>
      </c>
      <c r="AD1303">
        <v>446.95100000000002</v>
      </c>
      <c r="AE1303">
        <v>104.185</v>
      </c>
      <c r="AF1303">
        <v>127.134</v>
      </c>
      <c r="AG1303">
        <v>1088.3900000000001</v>
      </c>
      <c r="AH1303">
        <v>1301.7339999999999</v>
      </c>
      <c r="AI1303">
        <v>1291.356</v>
      </c>
      <c r="AJ1303">
        <v>300.94</v>
      </c>
    </row>
    <row r="1304" spans="1:36" x14ac:dyDescent="0.25">
      <c r="A1304">
        <v>1299</v>
      </c>
      <c r="B1304">
        <v>1299</v>
      </c>
      <c r="C1304">
        <v>1729.5239999999999</v>
      </c>
      <c r="D1304">
        <v>1946.547</v>
      </c>
      <c r="E1304">
        <v>539.36300000000006</v>
      </c>
      <c r="F1304">
        <v>239.33199999999999</v>
      </c>
      <c r="H1304">
        <v>205.589</v>
      </c>
      <c r="I1304">
        <v>-33.677</v>
      </c>
      <c r="J1304">
        <v>-36.737000000000002</v>
      </c>
      <c r="L1304">
        <v>-78.83</v>
      </c>
      <c r="N1304">
        <v>937.09900000000005</v>
      </c>
      <c r="O1304">
        <v>-2.3839999999999999</v>
      </c>
      <c r="P1304">
        <v>-3.371</v>
      </c>
      <c r="Q1304">
        <v>-1.986</v>
      </c>
      <c r="R1304">
        <v>-5.0000000000000001E-3</v>
      </c>
      <c r="S1304">
        <v>0.58199999999999996</v>
      </c>
      <c r="T1304">
        <v>1.0009999999999999</v>
      </c>
      <c r="U1304">
        <v>1.216</v>
      </c>
      <c r="V1304">
        <v>0.28899999999999998</v>
      </c>
      <c r="W1304">
        <v>161.74100000000001</v>
      </c>
      <c r="X1304">
        <v>-7.9720000000000004</v>
      </c>
      <c r="Y1304">
        <v>108.179</v>
      </c>
      <c r="Z1304">
        <v>26.741</v>
      </c>
      <c r="AA1304">
        <v>617.86300000000006</v>
      </c>
      <c r="AB1304">
        <v>814.08699999999999</v>
      </c>
      <c r="AC1304">
        <v>1050.2660000000001</v>
      </c>
      <c r="AD1304">
        <v>201.83</v>
      </c>
      <c r="AE1304">
        <v>103.715</v>
      </c>
      <c r="AF1304">
        <v>125.726</v>
      </c>
      <c r="AG1304">
        <v>1083.5060000000001</v>
      </c>
      <c r="AH1304">
        <v>1301.7339999999999</v>
      </c>
      <c r="AI1304">
        <v>1291.356</v>
      </c>
      <c r="AJ1304">
        <v>300.63499999999999</v>
      </c>
    </row>
    <row r="1305" spans="1:36" x14ac:dyDescent="0.25">
      <c r="A1305">
        <v>1300</v>
      </c>
      <c r="B1305">
        <v>1300</v>
      </c>
      <c r="C1305">
        <v>1729.5239999999999</v>
      </c>
      <c r="D1305">
        <v>1946.547</v>
      </c>
      <c r="E1305">
        <v>539.83500000000004</v>
      </c>
      <c r="F1305">
        <v>237.447</v>
      </c>
      <c r="H1305">
        <v>202.733</v>
      </c>
      <c r="I1305">
        <v>-33.677</v>
      </c>
      <c r="J1305">
        <v>-36.737000000000002</v>
      </c>
      <c r="L1305">
        <v>-79.305000000000007</v>
      </c>
      <c r="N1305">
        <v>832.048</v>
      </c>
      <c r="O1305">
        <v>-2.3839999999999999</v>
      </c>
      <c r="P1305">
        <v>-3.3660000000000001</v>
      </c>
      <c r="Q1305">
        <v>-1.9910000000000001</v>
      </c>
      <c r="R1305">
        <v>-0.01</v>
      </c>
      <c r="S1305">
        <v>0.59599999999999997</v>
      </c>
      <c r="T1305">
        <v>0.995</v>
      </c>
      <c r="U1305">
        <v>1.2130000000000001</v>
      </c>
      <c r="V1305">
        <v>0.28100000000000003</v>
      </c>
      <c r="W1305">
        <v>161.74100000000001</v>
      </c>
      <c r="X1305">
        <v>-7.5030000000000001</v>
      </c>
      <c r="Y1305">
        <v>108.649</v>
      </c>
      <c r="Z1305">
        <v>27.21</v>
      </c>
      <c r="AA1305">
        <v>617.39200000000005</v>
      </c>
      <c r="AB1305">
        <v>813.14700000000005</v>
      </c>
      <c r="AC1305">
        <v>1049.7950000000001</v>
      </c>
      <c r="AD1305">
        <v>302.77499999999998</v>
      </c>
      <c r="AE1305">
        <v>104.185</v>
      </c>
      <c r="AF1305">
        <v>124.788</v>
      </c>
      <c r="AG1305">
        <v>1083.5060000000001</v>
      </c>
      <c r="AH1305">
        <v>1292.2719999999999</v>
      </c>
      <c r="AI1305">
        <v>1291.0509999999999</v>
      </c>
      <c r="AJ1305">
        <v>301.245</v>
      </c>
    </row>
    <row r="1306" spans="1:36" x14ac:dyDescent="0.25">
      <c r="A1306">
        <v>1301</v>
      </c>
      <c r="B1306">
        <v>1301</v>
      </c>
      <c r="C1306">
        <v>1728.568</v>
      </c>
      <c r="D1306">
        <v>1944.6310000000001</v>
      </c>
      <c r="E1306">
        <v>541.25199999999995</v>
      </c>
      <c r="F1306">
        <v>245.458</v>
      </c>
      <c r="H1306">
        <v>203.209</v>
      </c>
      <c r="I1306">
        <v>-33.677</v>
      </c>
      <c r="J1306">
        <v>-37.213999999999999</v>
      </c>
      <c r="L1306">
        <v>-78.355000000000004</v>
      </c>
      <c r="N1306">
        <v>888.83</v>
      </c>
      <c r="O1306">
        <v>-2.3839999999999999</v>
      </c>
      <c r="P1306">
        <v>-3.3570000000000002</v>
      </c>
      <c r="Q1306">
        <v>-1.9910000000000001</v>
      </c>
      <c r="R1306">
        <v>-0.01</v>
      </c>
      <c r="S1306">
        <v>0.58599999999999997</v>
      </c>
      <c r="T1306">
        <v>0.995</v>
      </c>
      <c r="U1306">
        <v>1.216</v>
      </c>
      <c r="V1306">
        <v>0.28899999999999998</v>
      </c>
      <c r="W1306">
        <v>161.74100000000001</v>
      </c>
      <c r="X1306">
        <v>-7.9720000000000004</v>
      </c>
      <c r="Y1306">
        <v>108.649</v>
      </c>
      <c r="Z1306">
        <v>26.741</v>
      </c>
      <c r="AA1306">
        <v>618.33399999999995</v>
      </c>
      <c r="AB1306">
        <v>813.61699999999996</v>
      </c>
      <c r="AC1306">
        <v>1049.7950000000001</v>
      </c>
      <c r="AD1306">
        <v>459.63299999999998</v>
      </c>
      <c r="AE1306">
        <v>103.715</v>
      </c>
      <c r="AF1306">
        <v>125.25700000000001</v>
      </c>
      <c r="AG1306">
        <v>1083.8119999999999</v>
      </c>
      <c r="AH1306">
        <v>1291.356</v>
      </c>
      <c r="AI1306">
        <v>1291.356</v>
      </c>
      <c r="AJ1306">
        <v>300.94</v>
      </c>
    </row>
    <row r="1307" spans="1:36" x14ac:dyDescent="0.25">
      <c r="A1307">
        <v>1302</v>
      </c>
      <c r="B1307">
        <v>1302</v>
      </c>
      <c r="C1307">
        <v>1727.133</v>
      </c>
      <c r="D1307">
        <v>1944.152</v>
      </c>
      <c r="E1307">
        <v>542.19600000000003</v>
      </c>
      <c r="F1307">
        <v>269.96300000000002</v>
      </c>
      <c r="H1307">
        <v>206.065</v>
      </c>
      <c r="I1307">
        <v>-33.677</v>
      </c>
      <c r="J1307">
        <v>-37.213999999999999</v>
      </c>
      <c r="L1307">
        <v>-78.83</v>
      </c>
      <c r="N1307">
        <v>922.428</v>
      </c>
      <c r="O1307">
        <v>-2.3839999999999999</v>
      </c>
      <c r="P1307">
        <v>-3.3519999999999999</v>
      </c>
      <c r="Q1307">
        <v>-1.9910000000000001</v>
      </c>
      <c r="R1307">
        <v>-5.0000000000000001E-3</v>
      </c>
      <c r="S1307">
        <v>0.59099999999999997</v>
      </c>
      <c r="T1307">
        <v>0.995</v>
      </c>
      <c r="U1307">
        <v>1.2130000000000001</v>
      </c>
      <c r="V1307">
        <v>0.28100000000000003</v>
      </c>
      <c r="W1307">
        <v>161.74100000000001</v>
      </c>
      <c r="X1307">
        <v>-7.0339999999999998</v>
      </c>
      <c r="Y1307">
        <v>107.708</v>
      </c>
      <c r="Z1307">
        <v>26.271999999999998</v>
      </c>
      <c r="AA1307">
        <v>612.68299999999999</v>
      </c>
      <c r="AB1307">
        <v>812.67700000000002</v>
      </c>
      <c r="AC1307">
        <v>1048.383</v>
      </c>
      <c r="AD1307">
        <v>453.52699999999999</v>
      </c>
      <c r="AE1307">
        <v>103.715</v>
      </c>
      <c r="AF1307">
        <v>124.319</v>
      </c>
      <c r="AG1307">
        <v>1083.201</v>
      </c>
      <c r="AH1307">
        <v>1291.356</v>
      </c>
      <c r="AI1307">
        <v>1291.356</v>
      </c>
      <c r="AJ1307">
        <v>300.94</v>
      </c>
    </row>
    <row r="1308" spans="1:36" x14ac:dyDescent="0.25">
      <c r="A1308">
        <v>1303</v>
      </c>
      <c r="B1308">
        <v>1303</v>
      </c>
      <c r="C1308">
        <v>1726.655</v>
      </c>
      <c r="D1308">
        <v>1942.2370000000001</v>
      </c>
      <c r="E1308">
        <v>540.30700000000002</v>
      </c>
      <c r="F1308">
        <v>252.52699999999999</v>
      </c>
      <c r="H1308">
        <v>203.209</v>
      </c>
      <c r="I1308">
        <v>-33.677</v>
      </c>
      <c r="J1308">
        <v>-36.26</v>
      </c>
      <c r="L1308">
        <v>-78.83</v>
      </c>
      <c r="N1308">
        <v>932.36599999999999</v>
      </c>
      <c r="O1308">
        <v>-2.379</v>
      </c>
      <c r="P1308">
        <v>-3.3570000000000002</v>
      </c>
      <c r="Q1308">
        <v>-1.986</v>
      </c>
      <c r="R1308">
        <v>0</v>
      </c>
      <c r="S1308">
        <v>0.59099999999999997</v>
      </c>
      <c r="T1308">
        <v>0.995</v>
      </c>
      <c r="U1308">
        <v>1.2090000000000001</v>
      </c>
      <c r="V1308">
        <v>0.28499999999999998</v>
      </c>
      <c r="W1308">
        <v>162.21100000000001</v>
      </c>
      <c r="X1308">
        <v>-7.5030000000000001</v>
      </c>
      <c r="Y1308">
        <v>108.179</v>
      </c>
      <c r="Z1308">
        <v>26.741</v>
      </c>
      <c r="AA1308">
        <v>615.97900000000004</v>
      </c>
      <c r="AB1308">
        <v>812.67700000000002</v>
      </c>
      <c r="AC1308">
        <v>1047.442</v>
      </c>
      <c r="AD1308">
        <v>451.17899999999997</v>
      </c>
      <c r="AE1308">
        <v>104.185</v>
      </c>
      <c r="AF1308">
        <v>124.788</v>
      </c>
      <c r="AG1308">
        <v>1083.5060000000001</v>
      </c>
      <c r="AH1308">
        <v>1291.356</v>
      </c>
      <c r="AI1308">
        <v>1291.356</v>
      </c>
      <c r="AJ1308">
        <v>300.94</v>
      </c>
    </row>
    <row r="1309" spans="1:36" x14ac:dyDescent="0.25">
      <c r="A1309">
        <v>1304</v>
      </c>
      <c r="B1309">
        <v>1304</v>
      </c>
      <c r="C1309">
        <v>1725.6990000000001</v>
      </c>
      <c r="D1309">
        <v>1941.758</v>
      </c>
      <c r="E1309">
        <v>541.25199999999995</v>
      </c>
      <c r="F1309">
        <v>262.89400000000001</v>
      </c>
      <c r="H1309">
        <v>203.685</v>
      </c>
      <c r="I1309">
        <v>-33.677</v>
      </c>
      <c r="J1309">
        <v>-36.26</v>
      </c>
      <c r="L1309">
        <v>-79.305000000000007</v>
      </c>
      <c r="N1309">
        <v>933.78599999999994</v>
      </c>
      <c r="O1309">
        <v>-2.379</v>
      </c>
      <c r="P1309">
        <v>-3.3519999999999999</v>
      </c>
      <c r="Q1309">
        <v>-1.986</v>
      </c>
      <c r="R1309">
        <v>0</v>
      </c>
      <c r="S1309">
        <v>0.59599999999999997</v>
      </c>
      <c r="T1309">
        <v>0.995</v>
      </c>
      <c r="U1309">
        <v>1.2090000000000001</v>
      </c>
      <c r="V1309">
        <v>0.28499999999999998</v>
      </c>
      <c r="W1309">
        <v>162.21100000000001</v>
      </c>
      <c r="X1309">
        <v>-7.0339999999999998</v>
      </c>
      <c r="Y1309">
        <v>108.179</v>
      </c>
      <c r="Z1309">
        <v>27.21</v>
      </c>
      <c r="AA1309">
        <v>614.56700000000001</v>
      </c>
      <c r="AB1309">
        <v>812.20600000000002</v>
      </c>
      <c r="AC1309">
        <v>1046.971</v>
      </c>
      <c r="AD1309">
        <v>453.05799999999999</v>
      </c>
      <c r="AE1309">
        <v>103.715</v>
      </c>
      <c r="AF1309">
        <v>122.911</v>
      </c>
      <c r="AG1309">
        <v>1083.8119999999999</v>
      </c>
      <c r="AH1309">
        <v>1291.0509999999999</v>
      </c>
      <c r="AI1309">
        <v>1291.0509999999999</v>
      </c>
      <c r="AJ1309">
        <v>301.55</v>
      </c>
    </row>
    <row r="1310" spans="1:36" x14ac:dyDescent="0.25">
      <c r="A1310">
        <v>1305</v>
      </c>
      <c r="B1310">
        <v>1305</v>
      </c>
      <c r="C1310">
        <v>1724.742</v>
      </c>
      <c r="D1310">
        <v>1940.8</v>
      </c>
      <c r="E1310">
        <v>543.61199999999997</v>
      </c>
      <c r="F1310">
        <v>294.94099999999997</v>
      </c>
      <c r="H1310">
        <v>205.589</v>
      </c>
      <c r="I1310">
        <v>-33.677</v>
      </c>
      <c r="J1310">
        <v>-36.737000000000002</v>
      </c>
      <c r="L1310">
        <v>-79.305000000000007</v>
      </c>
      <c r="N1310">
        <v>944.197</v>
      </c>
      <c r="O1310">
        <v>-2.3839999999999999</v>
      </c>
      <c r="P1310">
        <v>-3.3519999999999999</v>
      </c>
      <c r="Q1310">
        <v>-1.9910000000000001</v>
      </c>
      <c r="R1310">
        <v>-5.0000000000000001E-3</v>
      </c>
      <c r="S1310">
        <v>0.59099999999999997</v>
      </c>
      <c r="T1310">
        <v>0.99</v>
      </c>
      <c r="U1310">
        <v>1.2130000000000001</v>
      </c>
      <c r="V1310">
        <v>0.28499999999999998</v>
      </c>
      <c r="W1310">
        <v>162.21100000000001</v>
      </c>
      <c r="X1310">
        <v>-6.5650000000000004</v>
      </c>
      <c r="Y1310">
        <v>108.179</v>
      </c>
      <c r="Z1310">
        <v>27.21</v>
      </c>
      <c r="AA1310">
        <v>617.39200000000005</v>
      </c>
      <c r="AB1310">
        <v>812.67700000000002</v>
      </c>
      <c r="AC1310">
        <v>1046.501</v>
      </c>
      <c r="AD1310">
        <v>455.87599999999998</v>
      </c>
      <c r="AE1310">
        <v>103.715</v>
      </c>
      <c r="AF1310">
        <v>122.44199999999999</v>
      </c>
      <c r="AG1310">
        <v>1083.5060000000001</v>
      </c>
      <c r="AH1310">
        <v>1291.662</v>
      </c>
      <c r="AI1310">
        <v>1291.662</v>
      </c>
      <c r="AJ1310">
        <v>300.63499999999999</v>
      </c>
    </row>
    <row r="1311" spans="1:36" x14ac:dyDescent="0.25">
      <c r="A1311">
        <v>1306</v>
      </c>
      <c r="B1311">
        <v>1306</v>
      </c>
      <c r="C1311">
        <v>1723.308</v>
      </c>
      <c r="D1311">
        <v>1938.885</v>
      </c>
      <c r="E1311">
        <v>543.14</v>
      </c>
      <c r="F1311">
        <v>270.90600000000001</v>
      </c>
      <c r="H1311">
        <v>204.161</v>
      </c>
      <c r="I1311">
        <v>-33.677</v>
      </c>
      <c r="J1311">
        <v>-36.737000000000002</v>
      </c>
      <c r="L1311">
        <v>-78.83</v>
      </c>
      <c r="N1311">
        <v>941.83100000000002</v>
      </c>
      <c r="O1311">
        <v>-2.379</v>
      </c>
      <c r="P1311">
        <v>-3.3519999999999999</v>
      </c>
      <c r="Q1311">
        <v>-1.996</v>
      </c>
      <c r="R1311">
        <v>-5.0000000000000001E-3</v>
      </c>
      <c r="S1311">
        <v>0.58599999999999997</v>
      </c>
      <c r="T1311">
        <v>0.995</v>
      </c>
      <c r="U1311">
        <v>1.2130000000000001</v>
      </c>
      <c r="V1311">
        <v>0.27800000000000002</v>
      </c>
      <c r="W1311">
        <v>162.21100000000001</v>
      </c>
      <c r="X1311">
        <v>-7.0339999999999998</v>
      </c>
      <c r="Y1311">
        <v>108.179</v>
      </c>
      <c r="Z1311">
        <v>26.741</v>
      </c>
      <c r="AA1311">
        <v>616.92100000000005</v>
      </c>
      <c r="AB1311">
        <v>811.73599999999999</v>
      </c>
      <c r="AC1311">
        <v>1046.971</v>
      </c>
      <c r="AD1311">
        <v>453.05799999999999</v>
      </c>
      <c r="AE1311">
        <v>103.246</v>
      </c>
      <c r="AF1311">
        <v>123.381</v>
      </c>
      <c r="AG1311">
        <v>1083.5060000000001</v>
      </c>
      <c r="AH1311">
        <v>1291.662</v>
      </c>
      <c r="AI1311">
        <v>1284.336</v>
      </c>
      <c r="AJ1311">
        <v>300.94</v>
      </c>
    </row>
    <row r="1312" spans="1:36" x14ac:dyDescent="0.25">
      <c r="A1312">
        <v>1307</v>
      </c>
      <c r="B1312">
        <v>1307</v>
      </c>
      <c r="C1312">
        <v>1722.829</v>
      </c>
      <c r="D1312">
        <v>1937.4490000000001</v>
      </c>
      <c r="E1312">
        <v>543.14</v>
      </c>
      <c r="F1312">
        <v>273.733</v>
      </c>
      <c r="H1312">
        <v>204.637</v>
      </c>
      <c r="I1312">
        <v>-33.677</v>
      </c>
      <c r="J1312">
        <v>-36.737000000000002</v>
      </c>
      <c r="L1312">
        <v>-78.355000000000004</v>
      </c>
      <c r="N1312">
        <v>943.72400000000005</v>
      </c>
      <c r="O1312">
        <v>-2.379</v>
      </c>
      <c r="P1312">
        <v>-3.3519999999999999</v>
      </c>
      <c r="Q1312">
        <v>-1.9910000000000001</v>
      </c>
      <c r="R1312">
        <v>-5.0000000000000001E-3</v>
      </c>
      <c r="S1312">
        <v>0.58599999999999997</v>
      </c>
      <c r="T1312">
        <v>0.99</v>
      </c>
      <c r="U1312">
        <v>1.206</v>
      </c>
      <c r="V1312">
        <v>0.29199999999999998</v>
      </c>
      <c r="W1312">
        <v>161.74100000000001</v>
      </c>
      <c r="X1312">
        <v>-7.0339999999999998</v>
      </c>
      <c r="Y1312">
        <v>107.708</v>
      </c>
      <c r="Z1312">
        <v>27.21</v>
      </c>
      <c r="AA1312">
        <v>617.39200000000005</v>
      </c>
      <c r="AB1312">
        <v>811.73599999999999</v>
      </c>
      <c r="AC1312">
        <v>1046.03</v>
      </c>
      <c r="AD1312">
        <v>452.11799999999999</v>
      </c>
      <c r="AE1312">
        <v>102.776</v>
      </c>
      <c r="AF1312">
        <v>123.85</v>
      </c>
      <c r="AG1312">
        <v>1083.201</v>
      </c>
      <c r="AH1312">
        <v>1291.662</v>
      </c>
      <c r="AI1312">
        <v>1281.895</v>
      </c>
      <c r="AJ1312">
        <v>301.245</v>
      </c>
    </row>
    <row r="1313" spans="1:36" x14ac:dyDescent="0.25">
      <c r="A1313">
        <v>1308</v>
      </c>
      <c r="B1313">
        <v>1308</v>
      </c>
      <c r="C1313">
        <v>1721.873</v>
      </c>
      <c r="D1313">
        <v>1936.97</v>
      </c>
      <c r="E1313">
        <v>543.14</v>
      </c>
      <c r="F1313">
        <v>276.08999999999997</v>
      </c>
      <c r="H1313">
        <v>204.161</v>
      </c>
      <c r="I1313">
        <v>-33.677</v>
      </c>
      <c r="J1313">
        <v>-36.737000000000002</v>
      </c>
      <c r="L1313">
        <v>-78.355000000000004</v>
      </c>
      <c r="N1313">
        <v>938.51800000000003</v>
      </c>
      <c r="O1313">
        <v>-2.3639999999999999</v>
      </c>
      <c r="P1313">
        <v>-3.3519999999999999</v>
      </c>
      <c r="Q1313">
        <v>-1.9910000000000001</v>
      </c>
      <c r="R1313">
        <v>0</v>
      </c>
      <c r="S1313">
        <v>0.58599999999999997</v>
      </c>
      <c r="T1313">
        <v>0.98399999999999999</v>
      </c>
      <c r="U1313">
        <v>1.2090000000000001</v>
      </c>
      <c r="V1313">
        <v>0.28499999999999998</v>
      </c>
      <c r="W1313">
        <v>161.74100000000001</v>
      </c>
      <c r="X1313">
        <v>-6.5650000000000004</v>
      </c>
      <c r="Y1313">
        <v>107.238</v>
      </c>
      <c r="Z1313">
        <v>26.741</v>
      </c>
      <c r="AA1313">
        <v>616.45000000000005</v>
      </c>
      <c r="AB1313">
        <v>811.26599999999996</v>
      </c>
      <c r="AC1313">
        <v>1045.56</v>
      </c>
      <c r="AD1313">
        <v>440.37599999999998</v>
      </c>
      <c r="AE1313">
        <v>103.246</v>
      </c>
      <c r="AF1313">
        <v>122.911</v>
      </c>
      <c r="AG1313">
        <v>1083.5060000000001</v>
      </c>
      <c r="AH1313">
        <v>1291.662</v>
      </c>
      <c r="AI1313">
        <v>1281.5899999999999</v>
      </c>
      <c r="AJ1313">
        <v>300.94</v>
      </c>
    </row>
    <row r="1314" spans="1:36" x14ac:dyDescent="0.25">
      <c r="A1314">
        <v>1309</v>
      </c>
      <c r="B1314">
        <v>1309</v>
      </c>
      <c r="C1314">
        <v>1720.4380000000001</v>
      </c>
      <c r="D1314">
        <v>1936.0119999999999</v>
      </c>
      <c r="E1314">
        <v>544.55700000000002</v>
      </c>
      <c r="F1314">
        <v>278.91699999999997</v>
      </c>
      <c r="H1314">
        <v>204.161</v>
      </c>
      <c r="I1314">
        <v>-34.152000000000001</v>
      </c>
      <c r="J1314">
        <v>-36.737000000000002</v>
      </c>
      <c r="L1314">
        <v>-78.355000000000004</v>
      </c>
      <c r="N1314">
        <v>939.93799999999999</v>
      </c>
      <c r="O1314">
        <v>-2.3639999999999999</v>
      </c>
      <c r="P1314">
        <v>-3.347</v>
      </c>
      <c r="Q1314">
        <v>-1.996</v>
      </c>
      <c r="R1314">
        <v>0</v>
      </c>
      <c r="S1314">
        <v>0.58199999999999996</v>
      </c>
      <c r="T1314">
        <v>0.995</v>
      </c>
      <c r="U1314">
        <v>1.2090000000000001</v>
      </c>
      <c r="V1314">
        <v>0.28100000000000003</v>
      </c>
      <c r="W1314">
        <v>161.74100000000001</v>
      </c>
      <c r="X1314">
        <v>-7.0339999999999998</v>
      </c>
      <c r="Y1314">
        <v>107.708</v>
      </c>
      <c r="Z1314">
        <v>27.21</v>
      </c>
      <c r="AA1314">
        <v>616.92100000000005</v>
      </c>
      <c r="AB1314">
        <v>811.73599999999999</v>
      </c>
      <c r="AC1314">
        <v>1045.56</v>
      </c>
      <c r="AD1314">
        <v>453.05799999999999</v>
      </c>
      <c r="AE1314">
        <v>103.246</v>
      </c>
      <c r="AF1314">
        <v>121.504</v>
      </c>
      <c r="AG1314">
        <v>1082.5909999999999</v>
      </c>
      <c r="AH1314">
        <v>1285.252</v>
      </c>
      <c r="AI1314">
        <v>1281.5899999999999</v>
      </c>
      <c r="AJ1314">
        <v>296.36200000000002</v>
      </c>
    </row>
    <row r="1315" spans="1:36" x14ac:dyDescent="0.25">
      <c r="A1315">
        <v>1310</v>
      </c>
      <c r="B1315">
        <v>1310</v>
      </c>
      <c r="C1315">
        <v>1719.482</v>
      </c>
      <c r="D1315">
        <v>1935.0540000000001</v>
      </c>
      <c r="E1315">
        <v>545.50099999999998</v>
      </c>
      <c r="F1315">
        <v>281.745</v>
      </c>
      <c r="H1315">
        <v>203.685</v>
      </c>
      <c r="I1315">
        <v>-34.152000000000001</v>
      </c>
      <c r="J1315">
        <v>-36.26</v>
      </c>
      <c r="L1315">
        <v>-79.305000000000007</v>
      </c>
      <c r="N1315">
        <v>939.93799999999999</v>
      </c>
      <c r="O1315">
        <v>-2.3690000000000002</v>
      </c>
      <c r="P1315">
        <v>-3.3420000000000001</v>
      </c>
      <c r="Q1315">
        <v>-1.986</v>
      </c>
      <c r="R1315">
        <v>0</v>
      </c>
      <c r="S1315">
        <v>0.58599999999999997</v>
      </c>
      <c r="T1315">
        <v>0.98399999999999999</v>
      </c>
      <c r="U1315">
        <v>1.206</v>
      </c>
      <c r="V1315">
        <v>0.28499999999999998</v>
      </c>
      <c r="W1315">
        <v>161.74100000000001</v>
      </c>
      <c r="X1315">
        <v>-7.0339999999999998</v>
      </c>
      <c r="Y1315">
        <v>107.708</v>
      </c>
      <c r="Z1315">
        <v>26.271999999999998</v>
      </c>
      <c r="AA1315">
        <v>617.39200000000005</v>
      </c>
      <c r="AB1315">
        <v>810.79600000000005</v>
      </c>
      <c r="AC1315">
        <v>1044.1479999999999</v>
      </c>
      <c r="AD1315">
        <v>456.34500000000003</v>
      </c>
      <c r="AE1315">
        <v>103.246</v>
      </c>
      <c r="AF1315">
        <v>122.44199999999999</v>
      </c>
      <c r="AG1315">
        <v>1082.5909999999999</v>
      </c>
      <c r="AH1315">
        <v>1282.5050000000001</v>
      </c>
      <c r="AI1315">
        <v>1281.2840000000001</v>
      </c>
      <c r="AJ1315">
        <v>293.31</v>
      </c>
    </row>
    <row r="1316" spans="1:36" x14ac:dyDescent="0.25">
      <c r="A1316">
        <v>1311</v>
      </c>
      <c r="B1316">
        <v>1311</v>
      </c>
      <c r="C1316">
        <v>1719.0039999999999</v>
      </c>
      <c r="D1316">
        <v>1934.097</v>
      </c>
      <c r="E1316">
        <v>545.50099999999998</v>
      </c>
      <c r="F1316">
        <v>280.33100000000002</v>
      </c>
      <c r="H1316">
        <v>203.685</v>
      </c>
      <c r="I1316">
        <v>-33.677</v>
      </c>
      <c r="J1316">
        <v>-36.26</v>
      </c>
      <c r="L1316">
        <v>-77.88</v>
      </c>
      <c r="N1316">
        <v>943.72400000000005</v>
      </c>
      <c r="O1316">
        <v>-2.3690000000000002</v>
      </c>
      <c r="P1316">
        <v>-3.347</v>
      </c>
      <c r="Q1316">
        <v>-1.982</v>
      </c>
      <c r="R1316">
        <v>5.0000000000000001E-3</v>
      </c>
      <c r="S1316">
        <v>0.58199999999999996</v>
      </c>
      <c r="T1316">
        <v>0.99</v>
      </c>
      <c r="U1316">
        <v>1.2090000000000001</v>
      </c>
      <c r="V1316">
        <v>0.28499999999999998</v>
      </c>
      <c r="W1316">
        <v>161.74100000000001</v>
      </c>
      <c r="X1316">
        <v>-6.5650000000000004</v>
      </c>
      <c r="Y1316">
        <v>107.708</v>
      </c>
      <c r="Z1316">
        <v>26.741</v>
      </c>
      <c r="AA1316">
        <v>619.27499999999998</v>
      </c>
      <c r="AB1316">
        <v>810.32600000000002</v>
      </c>
      <c r="AC1316">
        <v>1044.6179999999999</v>
      </c>
      <c r="AD1316">
        <v>456.34500000000003</v>
      </c>
      <c r="AE1316">
        <v>103.246</v>
      </c>
      <c r="AF1316">
        <v>122.911</v>
      </c>
      <c r="AG1316">
        <v>1078.9280000000001</v>
      </c>
      <c r="AH1316">
        <v>1281.2840000000001</v>
      </c>
      <c r="AI1316">
        <v>1281.2840000000001</v>
      </c>
      <c r="AJ1316">
        <v>291.47800000000001</v>
      </c>
    </row>
    <row r="1317" spans="1:36" x14ac:dyDescent="0.25">
      <c r="A1317">
        <v>1312</v>
      </c>
      <c r="B1317">
        <v>1312</v>
      </c>
      <c r="C1317">
        <v>1718.047</v>
      </c>
      <c r="D1317">
        <v>1933.1389999999999</v>
      </c>
      <c r="E1317">
        <v>545.97299999999996</v>
      </c>
      <c r="F1317">
        <v>262.89400000000001</v>
      </c>
      <c r="H1317">
        <v>204.161</v>
      </c>
      <c r="I1317">
        <v>-33.677</v>
      </c>
      <c r="J1317">
        <v>-36.737000000000002</v>
      </c>
      <c r="L1317">
        <v>-78.355000000000004</v>
      </c>
      <c r="N1317">
        <v>945.14400000000001</v>
      </c>
      <c r="O1317">
        <v>-2.3740000000000001</v>
      </c>
      <c r="P1317">
        <v>-3.3420000000000001</v>
      </c>
      <c r="Q1317">
        <v>-1.986</v>
      </c>
      <c r="R1317">
        <v>-5.0000000000000001E-3</v>
      </c>
      <c r="S1317">
        <v>0.58599999999999997</v>
      </c>
      <c r="T1317">
        <v>0.99</v>
      </c>
      <c r="U1317">
        <v>1.202</v>
      </c>
      <c r="V1317">
        <v>0.28499999999999998</v>
      </c>
      <c r="W1317">
        <v>161.27099999999999</v>
      </c>
      <c r="X1317">
        <v>-6.0960000000000001</v>
      </c>
      <c r="Y1317">
        <v>106.768</v>
      </c>
      <c r="Z1317">
        <v>26.741</v>
      </c>
      <c r="AA1317">
        <v>618.33399999999995</v>
      </c>
      <c r="AB1317">
        <v>809.85599999999999</v>
      </c>
      <c r="AC1317">
        <v>1043.6769999999999</v>
      </c>
      <c r="AD1317">
        <v>454.93599999999998</v>
      </c>
      <c r="AE1317">
        <v>103.246</v>
      </c>
      <c r="AF1317">
        <v>122.911</v>
      </c>
      <c r="AG1317">
        <v>1074.0450000000001</v>
      </c>
      <c r="AH1317">
        <v>1281.5899999999999</v>
      </c>
      <c r="AI1317">
        <v>1281.895</v>
      </c>
      <c r="AJ1317">
        <v>290.86799999999999</v>
      </c>
    </row>
    <row r="1318" spans="1:36" x14ac:dyDescent="0.25">
      <c r="A1318">
        <v>1313</v>
      </c>
      <c r="B1318">
        <v>1313</v>
      </c>
      <c r="C1318">
        <v>1717.0909999999999</v>
      </c>
      <c r="D1318">
        <v>1932.181</v>
      </c>
      <c r="E1318">
        <v>544.55700000000002</v>
      </c>
      <c r="F1318">
        <v>234.148</v>
      </c>
      <c r="H1318">
        <v>200.35300000000001</v>
      </c>
      <c r="I1318">
        <v>-33.677</v>
      </c>
      <c r="J1318">
        <v>-36.26</v>
      </c>
      <c r="L1318">
        <v>-78.83</v>
      </c>
      <c r="N1318">
        <v>942.30399999999997</v>
      </c>
      <c r="O1318">
        <v>-2.3639999999999999</v>
      </c>
      <c r="P1318">
        <v>-3.3380000000000001</v>
      </c>
      <c r="Q1318">
        <v>-1.982</v>
      </c>
      <c r="R1318">
        <v>0</v>
      </c>
      <c r="S1318">
        <v>0.59099999999999997</v>
      </c>
      <c r="T1318">
        <v>0.99</v>
      </c>
      <c r="U1318">
        <v>1.206</v>
      </c>
      <c r="V1318">
        <v>0.28100000000000003</v>
      </c>
      <c r="W1318">
        <v>161.27099999999999</v>
      </c>
      <c r="X1318">
        <v>-6.5650000000000004</v>
      </c>
      <c r="Y1318">
        <v>106.768</v>
      </c>
      <c r="Z1318">
        <v>26.271999999999998</v>
      </c>
      <c r="AA1318">
        <v>622.101</v>
      </c>
      <c r="AB1318">
        <v>809.85599999999999</v>
      </c>
      <c r="AC1318">
        <v>1043.2059999999999</v>
      </c>
      <c r="AD1318">
        <v>456.815</v>
      </c>
      <c r="AE1318">
        <v>103.715</v>
      </c>
      <c r="AF1318">
        <v>122.911</v>
      </c>
      <c r="AG1318">
        <v>1073.434</v>
      </c>
      <c r="AH1318">
        <v>1281.5899999999999</v>
      </c>
      <c r="AI1318">
        <v>1281.2840000000001</v>
      </c>
      <c r="AJ1318">
        <v>290.86799999999999</v>
      </c>
    </row>
    <row r="1319" spans="1:36" x14ac:dyDescent="0.25">
      <c r="A1319">
        <v>1314</v>
      </c>
      <c r="B1319">
        <v>1314</v>
      </c>
      <c r="C1319">
        <v>1716.135</v>
      </c>
      <c r="D1319">
        <v>1931.2239999999999</v>
      </c>
      <c r="E1319">
        <v>543.61199999999997</v>
      </c>
      <c r="F1319">
        <v>241.21700000000001</v>
      </c>
      <c r="H1319">
        <v>200.35300000000001</v>
      </c>
      <c r="I1319">
        <v>-33.203000000000003</v>
      </c>
      <c r="J1319">
        <v>-36.737000000000002</v>
      </c>
      <c r="L1319">
        <v>-77.88</v>
      </c>
      <c r="N1319">
        <v>943.25099999999998</v>
      </c>
      <c r="O1319">
        <v>-2.3690000000000002</v>
      </c>
      <c r="P1319">
        <v>-3.3420000000000001</v>
      </c>
      <c r="Q1319">
        <v>-1.982</v>
      </c>
      <c r="R1319">
        <v>-5.0000000000000001E-3</v>
      </c>
      <c r="S1319">
        <v>0.59599999999999997</v>
      </c>
      <c r="T1319">
        <v>0.98399999999999999</v>
      </c>
      <c r="U1319">
        <v>1.202</v>
      </c>
      <c r="V1319">
        <v>0.28499999999999998</v>
      </c>
      <c r="W1319">
        <v>161.27099999999999</v>
      </c>
      <c r="X1319">
        <v>-6.0960000000000001</v>
      </c>
      <c r="Y1319">
        <v>106.768</v>
      </c>
      <c r="Z1319">
        <v>26.741</v>
      </c>
      <c r="AA1319">
        <v>613.154</v>
      </c>
      <c r="AB1319">
        <v>809.85599999999999</v>
      </c>
      <c r="AC1319">
        <v>1042.7360000000001</v>
      </c>
      <c r="AD1319">
        <v>454.93599999999998</v>
      </c>
      <c r="AE1319">
        <v>103.246</v>
      </c>
      <c r="AF1319">
        <v>121.973</v>
      </c>
      <c r="AG1319">
        <v>1073.434</v>
      </c>
      <c r="AH1319">
        <v>1281.2840000000001</v>
      </c>
      <c r="AI1319">
        <v>1281.5899999999999</v>
      </c>
      <c r="AJ1319">
        <v>290.86799999999999</v>
      </c>
    </row>
    <row r="1320" spans="1:36" x14ac:dyDescent="0.25">
      <c r="A1320">
        <v>1315</v>
      </c>
      <c r="B1320">
        <v>1315</v>
      </c>
      <c r="C1320">
        <v>1716.135</v>
      </c>
      <c r="D1320">
        <v>1928.83</v>
      </c>
      <c r="E1320">
        <v>544.55700000000002</v>
      </c>
      <c r="F1320">
        <v>237.447</v>
      </c>
      <c r="H1320">
        <v>201.30500000000001</v>
      </c>
      <c r="I1320">
        <v>-33.203000000000003</v>
      </c>
      <c r="J1320">
        <v>-37.213999999999999</v>
      </c>
      <c r="L1320">
        <v>-76.930999999999997</v>
      </c>
      <c r="N1320">
        <v>943.72400000000005</v>
      </c>
      <c r="O1320">
        <v>-2.3639999999999999</v>
      </c>
      <c r="P1320">
        <v>-3.3420000000000001</v>
      </c>
      <c r="Q1320">
        <v>-1.9910000000000001</v>
      </c>
      <c r="R1320">
        <v>-5.0000000000000001E-3</v>
      </c>
      <c r="S1320">
        <v>0.59099999999999997</v>
      </c>
      <c r="T1320">
        <v>0.99</v>
      </c>
      <c r="U1320">
        <v>1.206</v>
      </c>
      <c r="V1320">
        <v>0.28100000000000003</v>
      </c>
      <c r="W1320">
        <v>161.27099999999999</v>
      </c>
      <c r="X1320">
        <v>-6.5650000000000004</v>
      </c>
      <c r="Y1320">
        <v>106.297</v>
      </c>
      <c r="Z1320">
        <v>26.271999999999998</v>
      </c>
      <c r="AA1320">
        <v>615.97900000000004</v>
      </c>
      <c r="AB1320">
        <v>809.38599999999997</v>
      </c>
      <c r="AC1320">
        <v>1042.2650000000001</v>
      </c>
      <c r="AD1320">
        <v>457.755</v>
      </c>
      <c r="AE1320">
        <v>102.307</v>
      </c>
      <c r="AF1320">
        <v>122.44199999999999</v>
      </c>
      <c r="AG1320">
        <v>1073.434</v>
      </c>
      <c r="AH1320">
        <v>1281.2840000000001</v>
      </c>
      <c r="AI1320">
        <v>1273.654</v>
      </c>
      <c r="AJ1320">
        <v>290.86799999999999</v>
      </c>
    </row>
    <row r="1321" spans="1:36" x14ac:dyDescent="0.25">
      <c r="A1321">
        <v>1316</v>
      </c>
      <c r="B1321">
        <v>1316</v>
      </c>
      <c r="C1321">
        <v>1714.7</v>
      </c>
      <c r="D1321">
        <v>1928.83</v>
      </c>
      <c r="E1321">
        <v>544.55700000000002</v>
      </c>
      <c r="F1321">
        <v>251.584</v>
      </c>
      <c r="H1321">
        <v>202.25700000000001</v>
      </c>
      <c r="I1321">
        <v>-33.677</v>
      </c>
      <c r="J1321">
        <v>-35.305999999999997</v>
      </c>
      <c r="L1321">
        <v>-78.355000000000004</v>
      </c>
      <c r="N1321">
        <v>946.56399999999996</v>
      </c>
      <c r="O1321">
        <v>-2.355</v>
      </c>
      <c r="P1321">
        <v>-3.3380000000000001</v>
      </c>
      <c r="Q1321">
        <v>-1.986</v>
      </c>
      <c r="R1321">
        <v>-5.0000000000000001E-3</v>
      </c>
      <c r="S1321">
        <v>0.59099999999999997</v>
      </c>
      <c r="T1321">
        <v>0.97899999999999998</v>
      </c>
      <c r="U1321">
        <v>1.206</v>
      </c>
      <c r="V1321">
        <v>0.28499999999999998</v>
      </c>
      <c r="W1321">
        <v>161.74100000000001</v>
      </c>
      <c r="X1321">
        <v>-6.5650000000000004</v>
      </c>
      <c r="Y1321">
        <v>107.238</v>
      </c>
      <c r="Z1321">
        <v>25.802</v>
      </c>
      <c r="AA1321">
        <v>610.32899999999995</v>
      </c>
      <c r="AB1321">
        <v>809.38599999999997</v>
      </c>
      <c r="AC1321">
        <v>1041.7950000000001</v>
      </c>
      <c r="AD1321">
        <v>457.28500000000003</v>
      </c>
      <c r="AE1321">
        <v>102.307</v>
      </c>
      <c r="AF1321">
        <v>121.035</v>
      </c>
      <c r="AG1321">
        <v>1073.1289999999999</v>
      </c>
      <c r="AH1321">
        <v>1280.979</v>
      </c>
      <c r="AI1321">
        <v>1271.212</v>
      </c>
      <c r="AJ1321">
        <v>290.86799999999999</v>
      </c>
    </row>
    <row r="1322" spans="1:36" x14ac:dyDescent="0.25">
      <c r="A1322">
        <v>1317</v>
      </c>
      <c r="B1322">
        <v>1317</v>
      </c>
      <c r="C1322">
        <v>1713.7439999999999</v>
      </c>
      <c r="D1322">
        <v>1927.8720000000001</v>
      </c>
      <c r="E1322">
        <v>545.97299999999996</v>
      </c>
      <c r="F1322">
        <v>248.285</v>
      </c>
      <c r="H1322">
        <v>201.30500000000001</v>
      </c>
      <c r="I1322">
        <v>-34.152000000000001</v>
      </c>
      <c r="J1322">
        <v>-36.26</v>
      </c>
      <c r="L1322">
        <v>-77.88</v>
      </c>
      <c r="N1322">
        <v>944.197</v>
      </c>
      <c r="O1322">
        <v>-2.36</v>
      </c>
      <c r="P1322">
        <v>-3.3380000000000001</v>
      </c>
      <c r="Q1322">
        <v>-1.9910000000000001</v>
      </c>
      <c r="R1322">
        <v>-0.01</v>
      </c>
      <c r="S1322">
        <v>0.59099999999999997</v>
      </c>
      <c r="T1322">
        <v>0.98399999999999999</v>
      </c>
      <c r="U1322">
        <v>1.206</v>
      </c>
      <c r="V1322">
        <v>0.28100000000000003</v>
      </c>
      <c r="W1322">
        <v>161.74100000000001</v>
      </c>
      <c r="X1322">
        <v>-6.5650000000000004</v>
      </c>
      <c r="Y1322">
        <v>106.768</v>
      </c>
      <c r="Z1322">
        <v>26.271999999999998</v>
      </c>
      <c r="AA1322">
        <v>616.45000000000005</v>
      </c>
      <c r="AB1322">
        <v>808.91499999999996</v>
      </c>
      <c r="AC1322">
        <v>1041.7950000000001</v>
      </c>
      <c r="AD1322">
        <v>456.815</v>
      </c>
      <c r="AE1322">
        <v>102.776</v>
      </c>
      <c r="AF1322">
        <v>120.565</v>
      </c>
      <c r="AG1322">
        <v>1073.434</v>
      </c>
      <c r="AH1322">
        <v>1281.2840000000001</v>
      </c>
      <c r="AI1322">
        <v>1271.518</v>
      </c>
      <c r="AJ1322">
        <v>291.173</v>
      </c>
    </row>
    <row r="1323" spans="1:36" x14ac:dyDescent="0.25">
      <c r="A1323">
        <v>1318</v>
      </c>
      <c r="B1323">
        <v>1318</v>
      </c>
      <c r="C1323">
        <v>1712.787</v>
      </c>
      <c r="D1323">
        <v>1926.914</v>
      </c>
      <c r="E1323">
        <v>545.029</v>
      </c>
      <c r="F1323">
        <v>256.29700000000003</v>
      </c>
      <c r="H1323">
        <v>201.30500000000001</v>
      </c>
      <c r="I1323">
        <v>-33.203000000000003</v>
      </c>
      <c r="J1323">
        <v>-36.26</v>
      </c>
      <c r="L1323">
        <v>-78.355000000000004</v>
      </c>
      <c r="N1323">
        <v>947.51</v>
      </c>
      <c r="O1323">
        <v>-2.3690000000000002</v>
      </c>
      <c r="P1323">
        <v>-3.3380000000000001</v>
      </c>
      <c r="Q1323">
        <v>-1.9910000000000001</v>
      </c>
      <c r="R1323">
        <v>0</v>
      </c>
      <c r="S1323">
        <v>0.59099999999999997</v>
      </c>
      <c r="T1323">
        <v>0.98399999999999999</v>
      </c>
      <c r="U1323">
        <v>1.1990000000000001</v>
      </c>
      <c r="V1323">
        <v>0.28100000000000003</v>
      </c>
      <c r="W1323">
        <v>161.74100000000001</v>
      </c>
      <c r="X1323">
        <v>-6.0960000000000001</v>
      </c>
      <c r="Y1323">
        <v>106.768</v>
      </c>
      <c r="Z1323">
        <v>25.802</v>
      </c>
      <c r="AA1323">
        <v>616.92100000000005</v>
      </c>
      <c r="AB1323">
        <v>808.91499999999996</v>
      </c>
      <c r="AC1323">
        <v>1039.912</v>
      </c>
      <c r="AD1323">
        <v>456.34500000000003</v>
      </c>
      <c r="AE1323">
        <v>102.307</v>
      </c>
      <c r="AF1323">
        <v>120.565</v>
      </c>
      <c r="AG1323">
        <v>1073.1289999999999</v>
      </c>
      <c r="AH1323">
        <v>1281.2840000000001</v>
      </c>
      <c r="AI1323">
        <v>1271.518</v>
      </c>
      <c r="AJ1323">
        <v>291.47800000000001</v>
      </c>
    </row>
    <row r="1324" spans="1:36" x14ac:dyDescent="0.25">
      <c r="A1324">
        <v>1319</v>
      </c>
      <c r="B1324">
        <v>1319</v>
      </c>
      <c r="C1324">
        <v>1712.787</v>
      </c>
      <c r="D1324">
        <v>1925.4780000000001</v>
      </c>
      <c r="E1324">
        <v>545.50099999999998</v>
      </c>
      <c r="F1324">
        <v>254.88300000000001</v>
      </c>
      <c r="H1324">
        <v>203.209</v>
      </c>
      <c r="I1324">
        <v>-33.677</v>
      </c>
      <c r="J1324">
        <v>-36.737000000000002</v>
      </c>
      <c r="L1324">
        <v>-77.88</v>
      </c>
      <c r="N1324">
        <v>944.67100000000005</v>
      </c>
      <c r="O1324">
        <v>-2.36</v>
      </c>
      <c r="P1324">
        <v>-3.3279999999999998</v>
      </c>
      <c r="Q1324">
        <v>-1.986</v>
      </c>
      <c r="R1324">
        <v>-0.01</v>
      </c>
      <c r="S1324">
        <v>0.59099999999999997</v>
      </c>
      <c r="T1324">
        <v>0.99</v>
      </c>
      <c r="U1324">
        <v>1.1990000000000001</v>
      </c>
      <c r="V1324">
        <v>0.28100000000000003</v>
      </c>
      <c r="W1324">
        <v>161.27099999999999</v>
      </c>
      <c r="X1324">
        <v>-6.0960000000000001</v>
      </c>
      <c r="Y1324">
        <v>106.768</v>
      </c>
      <c r="Z1324">
        <v>25.332999999999998</v>
      </c>
      <c r="AA1324">
        <v>616.92100000000005</v>
      </c>
      <c r="AB1324">
        <v>808.44500000000005</v>
      </c>
      <c r="AC1324">
        <v>1040.383</v>
      </c>
      <c r="AD1324">
        <v>456.815</v>
      </c>
      <c r="AE1324">
        <v>101.83799999999999</v>
      </c>
      <c r="AF1324">
        <v>122.911</v>
      </c>
      <c r="AG1324">
        <v>1073.434</v>
      </c>
      <c r="AH1324">
        <v>1281.2840000000001</v>
      </c>
      <c r="AI1324">
        <v>1271.518</v>
      </c>
      <c r="AJ1324">
        <v>291.78399999999999</v>
      </c>
    </row>
    <row r="1325" spans="1:36" x14ac:dyDescent="0.25">
      <c r="A1325">
        <v>1320</v>
      </c>
      <c r="B1325">
        <v>1320</v>
      </c>
      <c r="C1325">
        <v>1711.8309999999999</v>
      </c>
      <c r="D1325">
        <v>1924.0409999999999</v>
      </c>
      <c r="E1325">
        <v>546.91700000000003</v>
      </c>
      <c r="F1325">
        <v>263.83699999999999</v>
      </c>
      <c r="H1325">
        <v>203.685</v>
      </c>
      <c r="I1325">
        <v>-33.677</v>
      </c>
      <c r="J1325">
        <v>-35.783000000000001</v>
      </c>
      <c r="L1325">
        <v>-77.405000000000001</v>
      </c>
      <c r="N1325">
        <v>905.39200000000005</v>
      </c>
      <c r="O1325">
        <v>-2.3639999999999999</v>
      </c>
      <c r="P1325">
        <v>-3.3330000000000002</v>
      </c>
      <c r="Q1325">
        <v>-1.9910000000000001</v>
      </c>
      <c r="R1325">
        <v>-5.0000000000000001E-3</v>
      </c>
      <c r="S1325">
        <v>0.59599999999999997</v>
      </c>
      <c r="T1325">
        <v>0.98399999999999999</v>
      </c>
      <c r="U1325">
        <v>1.202</v>
      </c>
      <c r="V1325">
        <v>0.28499999999999998</v>
      </c>
      <c r="W1325">
        <v>161.27099999999999</v>
      </c>
      <c r="X1325">
        <v>-6.5650000000000004</v>
      </c>
      <c r="Y1325">
        <v>106.768</v>
      </c>
      <c r="Z1325">
        <v>25.332999999999998</v>
      </c>
      <c r="AA1325">
        <v>611.74199999999996</v>
      </c>
      <c r="AB1325">
        <v>808.44500000000005</v>
      </c>
      <c r="AC1325">
        <v>1039.912</v>
      </c>
      <c r="AD1325">
        <v>457.28500000000003</v>
      </c>
      <c r="AE1325">
        <v>102.307</v>
      </c>
      <c r="AF1325">
        <v>123.381</v>
      </c>
      <c r="AG1325">
        <v>1073.434</v>
      </c>
      <c r="AH1325">
        <v>1280.979</v>
      </c>
      <c r="AI1325">
        <v>1271.518</v>
      </c>
      <c r="AJ1325">
        <v>291.173</v>
      </c>
    </row>
    <row r="1326" spans="1:36" x14ac:dyDescent="0.25">
      <c r="A1326">
        <v>1321</v>
      </c>
      <c r="B1326">
        <v>1321</v>
      </c>
      <c r="C1326">
        <v>1710.3969999999999</v>
      </c>
      <c r="D1326">
        <v>1923.5630000000001</v>
      </c>
      <c r="E1326">
        <v>554</v>
      </c>
      <c r="F1326">
        <v>326.04700000000003</v>
      </c>
      <c r="H1326">
        <v>208.92099999999999</v>
      </c>
      <c r="I1326">
        <v>-33.203000000000003</v>
      </c>
      <c r="J1326">
        <v>-36.737000000000002</v>
      </c>
      <c r="L1326">
        <v>-77.88</v>
      </c>
      <c r="N1326">
        <v>948.45699999999999</v>
      </c>
      <c r="O1326">
        <v>-2.35</v>
      </c>
      <c r="P1326">
        <v>-3.3279999999999998</v>
      </c>
      <c r="Q1326">
        <v>-1.986</v>
      </c>
      <c r="R1326">
        <v>-5.0000000000000001E-3</v>
      </c>
      <c r="S1326">
        <v>0.59099999999999997</v>
      </c>
      <c r="T1326">
        <v>0.97899999999999998</v>
      </c>
      <c r="U1326">
        <v>1.1990000000000001</v>
      </c>
      <c r="V1326">
        <v>0.28100000000000003</v>
      </c>
      <c r="W1326">
        <v>161.74100000000001</v>
      </c>
      <c r="X1326">
        <v>-6.0960000000000001</v>
      </c>
      <c r="Y1326">
        <v>107.238</v>
      </c>
      <c r="Z1326">
        <v>25.332999999999998</v>
      </c>
      <c r="AA1326">
        <v>615.50800000000004</v>
      </c>
      <c r="AB1326">
        <v>807.97500000000002</v>
      </c>
      <c r="AC1326">
        <v>1039.912</v>
      </c>
      <c r="AD1326">
        <v>457.28500000000003</v>
      </c>
      <c r="AE1326">
        <v>102.776</v>
      </c>
      <c r="AF1326">
        <v>122.44199999999999</v>
      </c>
      <c r="AG1326">
        <v>1072.8240000000001</v>
      </c>
      <c r="AH1326">
        <v>1274.57</v>
      </c>
      <c r="AI1326">
        <v>1271.212</v>
      </c>
      <c r="AJ1326">
        <v>290.86799999999999</v>
      </c>
    </row>
    <row r="1327" spans="1:36" x14ac:dyDescent="0.25">
      <c r="A1327">
        <v>1322</v>
      </c>
      <c r="B1327">
        <v>1322</v>
      </c>
      <c r="C1327">
        <v>1708.962</v>
      </c>
      <c r="D1327">
        <v>1922.126</v>
      </c>
      <c r="E1327">
        <v>551.63900000000001</v>
      </c>
      <c r="F1327">
        <v>308.137</v>
      </c>
      <c r="H1327">
        <v>208.92099999999999</v>
      </c>
      <c r="I1327">
        <v>-33.677</v>
      </c>
      <c r="J1327">
        <v>-36.26</v>
      </c>
      <c r="L1327">
        <v>-77.405000000000001</v>
      </c>
      <c r="N1327">
        <v>953.66300000000001</v>
      </c>
      <c r="O1327">
        <v>-2.355</v>
      </c>
      <c r="P1327">
        <v>-3.3279999999999998</v>
      </c>
      <c r="Q1327">
        <v>-1.986</v>
      </c>
      <c r="R1327">
        <v>-5.0000000000000001E-3</v>
      </c>
      <c r="S1327">
        <v>0.59599999999999997</v>
      </c>
      <c r="T1327">
        <v>0.98399999999999999</v>
      </c>
      <c r="U1327">
        <v>1.1990000000000001</v>
      </c>
      <c r="V1327">
        <v>0.28100000000000003</v>
      </c>
      <c r="W1327">
        <v>162.21100000000001</v>
      </c>
      <c r="X1327">
        <v>-6.0960000000000001</v>
      </c>
      <c r="Y1327">
        <v>107.238</v>
      </c>
      <c r="Z1327">
        <v>25.332999999999998</v>
      </c>
      <c r="AA1327">
        <v>619.27499999999998</v>
      </c>
      <c r="AB1327">
        <v>807.505</v>
      </c>
      <c r="AC1327">
        <v>1039.912</v>
      </c>
      <c r="AD1327">
        <v>456.815</v>
      </c>
      <c r="AE1327">
        <v>102.776</v>
      </c>
      <c r="AF1327">
        <v>121.973</v>
      </c>
      <c r="AG1327">
        <v>1073.434</v>
      </c>
      <c r="AH1327">
        <v>1272.1279999999999</v>
      </c>
      <c r="AI1327">
        <v>1271.212</v>
      </c>
      <c r="AJ1327">
        <v>290.86799999999999</v>
      </c>
    </row>
    <row r="1328" spans="1:36" x14ac:dyDescent="0.25">
      <c r="A1328">
        <v>1323</v>
      </c>
      <c r="B1328">
        <v>1323</v>
      </c>
      <c r="C1328">
        <v>1708.4839999999999</v>
      </c>
      <c r="D1328">
        <v>1920.69</v>
      </c>
      <c r="E1328">
        <v>552.11099999999999</v>
      </c>
      <c r="F1328">
        <v>306.25200000000001</v>
      </c>
      <c r="H1328">
        <v>207.017</v>
      </c>
      <c r="I1328">
        <v>-34.625999999999998</v>
      </c>
      <c r="J1328">
        <v>-36.737000000000002</v>
      </c>
      <c r="L1328">
        <v>-77.88</v>
      </c>
      <c r="N1328">
        <v>956.50199999999995</v>
      </c>
      <c r="O1328">
        <v>-2.36</v>
      </c>
      <c r="P1328">
        <v>-3.3279999999999998</v>
      </c>
      <c r="Q1328">
        <v>-1.986</v>
      </c>
      <c r="R1328">
        <v>5.0000000000000001E-3</v>
      </c>
      <c r="S1328">
        <v>0.58599999999999997</v>
      </c>
      <c r="T1328">
        <v>0.98399999999999999</v>
      </c>
      <c r="U1328">
        <v>1.1990000000000001</v>
      </c>
      <c r="V1328">
        <v>0.28499999999999998</v>
      </c>
      <c r="W1328">
        <v>161.27099999999999</v>
      </c>
      <c r="X1328">
        <v>-5.6269999999999998</v>
      </c>
      <c r="Y1328">
        <v>106.768</v>
      </c>
      <c r="Z1328">
        <v>25.332999999999998</v>
      </c>
      <c r="AA1328">
        <v>616.45000000000005</v>
      </c>
      <c r="AB1328">
        <v>806.56500000000005</v>
      </c>
      <c r="AC1328">
        <v>1038.03</v>
      </c>
      <c r="AD1328">
        <v>457.28500000000003</v>
      </c>
      <c r="AE1328">
        <v>102.307</v>
      </c>
      <c r="AF1328">
        <v>122.44199999999999</v>
      </c>
      <c r="AG1328">
        <v>1073.1289999999999</v>
      </c>
      <c r="AH1328">
        <v>1271.212</v>
      </c>
      <c r="AI1328">
        <v>1268.4649999999999</v>
      </c>
      <c r="AJ1328">
        <v>290.86799999999999</v>
      </c>
    </row>
    <row r="1329" spans="1:36" x14ac:dyDescent="0.25">
      <c r="A1329">
        <v>1324</v>
      </c>
      <c r="B1329">
        <v>1324</v>
      </c>
      <c r="C1329">
        <v>1708.0060000000001</v>
      </c>
      <c r="D1329">
        <v>1920.211</v>
      </c>
      <c r="E1329">
        <v>551.63900000000001</v>
      </c>
      <c r="F1329">
        <v>306.72399999999999</v>
      </c>
      <c r="H1329">
        <v>207.017</v>
      </c>
      <c r="I1329">
        <v>-33.203000000000003</v>
      </c>
      <c r="J1329">
        <v>-36.737000000000002</v>
      </c>
      <c r="L1329">
        <v>-77.405000000000001</v>
      </c>
      <c r="N1329">
        <v>957.92200000000003</v>
      </c>
      <c r="O1329">
        <v>-2.355</v>
      </c>
      <c r="P1329">
        <v>-3.3330000000000002</v>
      </c>
      <c r="Q1329">
        <v>-1.982</v>
      </c>
      <c r="R1329">
        <v>0</v>
      </c>
      <c r="S1329">
        <v>0.58599999999999997</v>
      </c>
      <c r="T1329">
        <v>0.97299999999999998</v>
      </c>
      <c r="U1329">
        <v>1.202</v>
      </c>
      <c r="V1329">
        <v>0.28899999999999998</v>
      </c>
      <c r="W1329">
        <v>161.74100000000001</v>
      </c>
      <c r="X1329">
        <v>-6.0960000000000001</v>
      </c>
      <c r="Y1329">
        <v>106.768</v>
      </c>
      <c r="Z1329">
        <v>24.864000000000001</v>
      </c>
      <c r="AA1329">
        <v>617.39200000000005</v>
      </c>
      <c r="AB1329">
        <v>807.03499999999997</v>
      </c>
      <c r="AC1329">
        <v>1038.03</v>
      </c>
      <c r="AD1329">
        <v>456.34500000000003</v>
      </c>
      <c r="AE1329">
        <v>102.776</v>
      </c>
      <c r="AF1329">
        <v>121.973</v>
      </c>
      <c r="AG1329">
        <v>1063.6669999999999</v>
      </c>
      <c r="AH1329">
        <v>1271.8230000000001</v>
      </c>
      <c r="AI1329">
        <v>1261.4449999999999</v>
      </c>
      <c r="AJ1329">
        <v>290.86799999999999</v>
      </c>
    </row>
    <row r="1330" spans="1:36" x14ac:dyDescent="0.25">
      <c r="A1330">
        <v>1325</v>
      </c>
      <c r="B1330">
        <v>1325</v>
      </c>
      <c r="C1330">
        <v>1706.5709999999999</v>
      </c>
      <c r="D1330">
        <v>1919.2529999999999</v>
      </c>
      <c r="E1330">
        <v>553.05499999999995</v>
      </c>
      <c r="F1330">
        <v>325.57600000000002</v>
      </c>
      <c r="H1330">
        <v>210.34899999999999</v>
      </c>
      <c r="I1330">
        <v>-33.677</v>
      </c>
      <c r="J1330">
        <v>-35.783000000000001</v>
      </c>
      <c r="L1330">
        <v>-76.930999999999997</v>
      </c>
      <c r="N1330">
        <v>950.35</v>
      </c>
      <c r="O1330">
        <v>-2.34</v>
      </c>
      <c r="P1330">
        <v>-3.3239999999999998</v>
      </c>
      <c r="Q1330">
        <v>-1.986</v>
      </c>
      <c r="R1330">
        <v>-5.0000000000000001E-3</v>
      </c>
      <c r="S1330">
        <v>0.59099999999999997</v>
      </c>
      <c r="T1330">
        <v>0.98399999999999999</v>
      </c>
      <c r="U1330">
        <v>1.1950000000000001</v>
      </c>
      <c r="V1330">
        <v>0.28100000000000003</v>
      </c>
      <c r="W1330">
        <v>161.27099999999999</v>
      </c>
      <c r="X1330">
        <v>-5.6269999999999998</v>
      </c>
      <c r="Y1330">
        <v>106.768</v>
      </c>
      <c r="Z1330">
        <v>26.271999999999998</v>
      </c>
      <c r="AA1330">
        <v>616.45000000000005</v>
      </c>
      <c r="AB1330">
        <v>807.03499999999997</v>
      </c>
      <c r="AC1330">
        <v>1038.5</v>
      </c>
      <c r="AD1330">
        <v>457.755</v>
      </c>
      <c r="AE1330">
        <v>101.83799999999999</v>
      </c>
      <c r="AF1330">
        <v>124.319</v>
      </c>
      <c r="AG1330">
        <v>1063.057</v>
      </c>
      <c r="AH1330">
        <v>1271.8230000000001</v>
      </c>
      <c r="AI1330">
        <v>1260.835</v>
      </c>
      <c r="AJ1330">
        <v>290.86799999999999</v>
      </c>
    </row>
    <row r="1331" spans="1:36" x14ac:dyDescent="0.25">
      <c r="A1331">
        <v>1326</v>
      </c>
      <c r="B1331">
        <v>1326</v>
      </c>
      <c r="C1331">
        <v>1709.44</v>
      </c>
      <c r="D1331">
        <v>1921.1679999999999</v>
      </c>
      <c r="E1331">
        <v>552.58299999999997</v>
      </c>
      <c r="F1331">
        <v>326.99</v>
      </c>
      <c r="H1331">
        <v>211.30099999999999</v>
      </c>
      <c r="I1331">
        <v>-33.677</v>
      </c>
      <c r="J1331">
        <v>-36.737000000000002</v>
      </c>
      <c r="L1331">
        <v>-77.88</v>
      </c>
      <c r="N1331">
        <v>957.92200000000003</v>
      </c>
      <c r="O1331">
        <v>-2.355</v>
      </c>
      <c r="P1331">
        <v>-3.319</v>
      </c>
      <c r="Q1331">
        <v>-1.986</v>
      </c>
      <c r="R1331">
        <v>-5.0000000000000001E-3</v>
      </c>
      <c r="S1331">
        <v>0.59099999999999997</v>
      </c>
      <c r="T1331">
        <v>0.98399999999999999</v>
      </c>
      <c r="U1331">
        <v>1.1950000000000001</v>
      </c>
      <c r="V1331">
        <v>0.28499999999999998</v>
      </c>
      <c r="W1331">
        <v>161.74100000000001</v>
      </c>
      <c r="X1331">
        <v>-6.5650000000000004</v>
      </c>
      <c r="Y1331">
        <v>106.768</v>
      </c>
      <c r="Z1331">
        <v>25.802</v>
      </c>
      <c r="AA1331">
        <v>618.80399999999997</v>
      </c>
      <c r="AB1331">
        <v>807.505</v>
      </c>
      <c r="AC1331">
        <v>1038.03</v>
      </c>
      <c r="AD1331">
        <v>456.34500000000003</v>
      </c>
      <c r="AE1331">
        <v>102.776</v>
      </c>
      <c r="AF1331">
        <v>124.319</v>
      </c>
      <c r="AG1331">
        <v>1062.752</v>
      </c>
      <c r="AH1331">
        <v>1271.518</v>
      </c>
      <c r="AI1331">
        <v>1260.835</v>
      </c>
      <c r="AJ1331">
        <v>290.86799999999999</v>
      </c>
    </row>
    <row r="1332" spans="1:36" x14ac:dyDescent="0.25">
      <c r="A1332">
        <v>1327</v>
      </c>
      <c r="B1332">
        <v>1327</v>
      </c>
      <c r="C1332">
        <v>1732.8720000000001</v>
      </c>
      <c r="D1332">
        <v>1948.941</v>
      </c>
      <c r="E1332">
        <v>552.58299999999997</v>
      </c>
      <c r="F1332">
        <v>324.16199999999998</v>
      </c>
      <c r="H1332">
        <v>214.15700000000001</v>
      </c>
      <c r="I1332">
        <v>-35.1</v>
      </c>
      <c r="J1332">
        <v>-37.213999999999999</v>
      </c>
      <c r="L1332">
        <v>-81.679000000000002</v>
      </c>
      <c r="N1332">
        <v>965.02099999999996</v>
      </c>
      <c r="O1332">
        <v>-2.35</v>
      </c>
      <c r="P1332">
        <v>-3.3420000000000001</v>
      </c>
      <c r="Q1332">
        <v>-1.986</v>
      </c>
      <c r="R1332">
        <v>-5.0000000000000001E-3</v>
      </c>
      <c r="S1332">
        <v>0.59099999999999997</v>
      </c>
      <c r="T1332">
        <v>0.99</v>
      </c>
      <c r="U1332">
        <v>1.2090000000000001</v>
      </c>
      <c r="V1332">
        <v>0.28100000000000003</v>
      </c>
      <c r="W1332">
        <v>160.33000000000001</v>
      </c>
      <c r="X1332">
        <v>-7.5030000000000001</v>
      </c>
      <c r="Y1332">
        <v>108.179</v>
      </c>
      <c r="Z1332">
        <v>26.741</v>
      </c>
      <c r="AA1332">
        <v>618.80399999999997</v>
      </c>
      <c r="AB1332">
        <v>812.67700000000002</v>
      </c>
      <c r="AC1332">
        <v>1045.0889999999999</v>
      </c>
      <c r="AD1332">
        <v>461.98200000000003</v>
      </c>
      <c r="AE1332">
        <v>104.654</v>
      </c>
      <c r="AF1332">
        <v>126.196</v>
      </c>
      <c r="AG1332">
        <v>1074.655</v>
      </c>
      <c r="AH1332">
        <v>1276.4010000000001</v>
      </c>
      <c r="AI1332">
        <v>1265.413</v>
      </c>
      <c r="AJ1332">
        <v>291.173</v>
      </c>
    </row>
    <row r="1333" spans="1:36" x14ac:dyDescent="0.25">
      <c r="A1333">
        <v>1328</v>
      </c>
      <c r="B1333">
        <v>1328</v>
      </c>
      <c r="C1333">
        <v>1760.13</v>
      </c>
      <c r="D1333">
        <v>1980.546</v>
      </c>
      <c r="E1333">
        <v>547.39</v>
      </c>
      <c r="F1333">
        <v>310.02300000000002</v>
      </c>
      <c r="H1333">
        <v>212.72900000000001</v>
      </c>
      <c r="I1333">
        <v>-35.1</v>
      </c>
      <c r="J1333">
        <v>-38.646000000000001</v>
      </c>
      <c r="L1333">
        <v>-85.953000000000003</v>
      </c>
      <c r="N1333">
        <v>971.64700000000005</v>
      </c>
      <c r="O1333">
        <v>-2.3639999999999999</v>
      </c>
      <c r="P1333">
        <v>-3.38</v>
      </c>
      <c r="Q1333">
        <v>-1.986</v>
      </c>
      <c r="R1333">
        <v>-0.01</v>
      </c>
      <c r="S1333">
        <v>0.58199999999999996</v>
      </c>
      <c r="T1333">
        <v>0.98399999999999999</v>
      </c>
      <c r="U1333">
        <v>1.234</v>
      </c>
      <c r="V1333">
        <v>0.28499999999999998</v>
      </c>
      <c r="W1333">
        <v>158.91900000000001</v>
      </c>
      <c r="X1333">
        <v>-8.9090000000000007</v>
      </c>
      <c r="Y1333">
        <v>110.06</v>
      </c>
      <c r="Z1333">
        <v>28.148</v>
      </c>
      <c r="AA1333">
        <v>623.51300000000003</v>
      </c>
      <c r="AB1333">
        <v>819.72900000000004</v>
      </c>
      <c r="AC1333">
        <v>1051.6780000000001</v>
      </c>
      <c r="AD1333">
        <v>465.27</v>
      </c>
      <c r="AE1333">
        <v>106.53100000000001</v>
      </c>
      <c r="AF1333">
        <v>124.319</v>
      </c>
      <c r="AG1333">
        <v>1100.2929999999999</v>
      </c>
      <c r="AH1333">
        <v>1293.4929999999999</v>
      </c>
      <c r="AI1333">
        <v>1293.1880000000001</v>
      </c>
      <c r="AJ1333">
        <v>300.94</v>
      </c>
    </row>
    <row r="1334" spans="1:36" x14ac:dyDescent="0.25">
      <c r="A1334">
        <v>1329</v>
      </c>
      <c r="B1334">
        <v>1329</v>
      </c>
      <c r="C1334">
        <v>1763.9559999999999</v>
      </c>
      <c r="D1334">
        <v>1984.377</v>
      </c>
      <c r="E1334">
        <v>547.39</v>
      </c>
      <c r="F1334">
        <v>313.79300000000001</v>
      </c>
      <c r="H1334">
        <v>213.20500000000001</v>
      </c>
      <c r="I1334">
        <v>-35.1</v>
      </c>
      <c r="J1334">
        <v>-39.122999999999998</v>
      </c>
      <c r="L1334">
        <v>-85.477999999999994</v>
      </c>
      <c r="N1334">
        <v>974.01300000000003</v>
      </c>
      <c r="O1334">
        <v>-2.3740000000000001</v>
      </c>
      <c r="P1334">
        <v>-3.395</v>
      </c>
      <c r="Q1334">
        <v>-1.9770000000000001</v>
      </c>
      <c r="R1334">
        <v>0</v>
      </c>
      <c r="S1334">
        <v>0.58599999999999997</v>
      </c>
      <c r="T1334">
        <v>0.995</v>
      </c>
      <c r="U1334">
        <v>1.234</v>
      </c>
      <c r="V1334">
        <v>0.28499999999999998</v>
      </c>
      <c r="W1334">
        <v>158.91900000000001</v>
      </c>
      <c r="X1334">
        <v>-8.9090000000000007</v>
      </c>
      <c r="Y1334">
        <v>109.59</v>
      </c>
      <c r="Z1334">
        <v>28.148</v>
      </c>
      <c r="AA1334">
        <v>626.33799999999997</v>
      </c>
      <c r="AB1334">
        <v>821.13900000000001</v>
      </c>
      <c r="AC1334">
        <v>1052.1479999999999</v>
      </c>
      <c r="AD1334">
        <v>464.8</v>
      </c>
      <c r="AE1334">
        <v>107.47</v>
      </c>
      <c r="AF1334">
        <v>123.381</v>
      </c>
      <c r="AG1334">
        <v>1122.5740000000001</v>
      </c>
      <c r="AH1334">
        <v>1343.2429999999999</v>
      </c>
      <c r="AI1334">
        <v>1347.8209999999999</v>
      </c>
      <c r="AJ1334">
        <v>310.70699999999999</v>
      </c>
    </row>
    <row r="1335" spans="1:36" x14ac:dyDescent="0.25">
      <c r="A1335">
        <v>1330</v>
      </c>
      <c r="B1335">
        <v>1330</v>
      </c>
      <c r="C1335">
        <v>1762.999</v>
      </c>
      <c r="D1335">
        <v>1985.3340000000001</v>
      </c>
      <c r="E1335">
        <v>550.69500000000005</v>
      </c>
      <c r="F1335">
        <v>330.28899999999999</v>
      </c>
      <c r="H1335">
        <v>212.72900000000001</v>
      </c>
      <c r="I1335">
        <v>-35.1</v>
      </c>
      <c r="J1335">
        <v>-38.168999999999997</v>
      </c>
      <c r="L1335">
        <v>-85.953000000000003</v>
      </c>
      <c r="N1335">
        <v>979.69299999999998</v>
      </c>
      <c r="O1335">
        <v>-2.3690000000000002</v>
      </c>
      <c r="P1335">
        <v>-3.395</v>
      </c>
      <c r="Q1335">
        <v>-1.986</v>
      </c>
      <c r="R1335">
        <v>-5.0000000000000001E-3</v>
      </c>
      <c r="S1335">
        <v>0.58199999999999996</v>
      </c>
      <c r="T1335">
        <v>0.995</v>
      </c>
      <c r="U1335">
        <v>1.23</v>
      </c>
      <c r="V1335">
        <v>0.28100000000000003</v>
      </c>
      <c r="W1335">
        <v>158.91900000000001</v>
      </c>
      <c r="X1335">
        <v>-8.9090000000000007</v>
      </c>
      <c r="Y1335">
        <v>110.06</v>
      </c>
      <c r="Z1335">
        <v>28.617000000000001</v>
      </c>
      <c r="AA1335">
        <v>627.75099999999998</v>
      </c>
      <c r="AB1335">
        <v>821.13900000000001</v>
      </c>
      <c r="AC1335">
        <v>1052.1479999999999</v>
      </c>
      <c r="AD1335">
        <v>466.209</v>
      </c>
      <c r="AE1335">
        <v>107.001</v>
      </c>
      <c r="AF1335">
        <v>123.85</v>
      </c>
      <c r="AG1335">
        <v>1123.7940000000001</v>
      </c>
      <c r="AH1335">
        <v>1351.1780000000001</v>
      </c>
      <c r="AI1335">
        <v>1351.4829999999999</v>
      </c>
      <c r="AJ1335">
        <v>311.31700000000001</v>
      </c>
    </row>
    <row r="1336" spans="1:36" x14ac:dyDescent="0.25">
      <c r="A1336">
        <v>1331</v>
      </c>
      <c r="B1336">
        <v>1331</v>
      </c>
      <c r="C1336">
        <v>1763.9559999999999</v>
      </c>
      <c r="D1336">
        <v>1984.377</v>
      </c>
      <c r="E1336">
        <v>545.029</v>
      </c>
      <c r="F1336">
        <v>284.10199999999998</v>
      </c>
      <c r="H1336">
        <v>208.44499999999999</v>
      </c>
      <c r="I1336">
        <v>-35.1</v>
      </c>
      <c r="J1336">
        <v>-38.646000000000001</v>
      </c>
      <c r="L1336">
        <v>-86.902000000000001</v>
      </c>
      <c r="N1336">
        <v>972.59400000000005</v>
      </c>
      <c r="O1336">
        <v>-2.3690000000000002</v>
      </c>
      <c r="P1336">
        <v>-3.39</v>
      </c>
      <c r="Q1336">
        <v>-1.986</v>
      </c>
      <c r="R1336">
        <v>-5.0000000000000001E-3</v>
      </c>
      <c r="S1336">
        <v>0.58599999999999997</v>
      </c>
      <c r="T1336">
        <v>0.99</v>
      </c>
      <c r="U1336">
        <v>1.234</v>
      </c>
      <c r="V1336">
        <v>0.28499999999999998</v>
      </c>
      <c r="W1336">
        <v>159.38999999999999</v>
      </c>
      <c r="X1336">
        <v>-9.3780000000000001</v>
      </c>
      <c r="Y1336">
        <v>110.06</v>
      </c>
      <c r="Z1336">
        <v>28.617000000000001</v>
      </c>
      <c r="AA1336">
        <v>627.75099999999998</v>
      </c>
      <c r="AB1336">
        <v>821.13900000000001</v>
      </c>
      <c r="AC1336">
        <v>1050.7360000000001</v>
      </c>
      <c r="AD1336">
        <v>465.74</v>
      </c>
      <c r="AE1336">
        <v>107.001</v>
      </c>
      <c r="AF1336">
        <v>123.381</v>
      </c>
      <c r="AG1336">
        <v>1123.7940000000001</v>
      </c>
      <c r="AH1336">
        <v>1351.4829999999999</v>
      </c>
      <c r="AI1336">
        <v>1351.789</v>
      </c>
      <c r="AJ1336">
        <v>310.70699999999999</v>
      </c>
    </row>
    <row r="1337" spans="1:36" x14ac:dyDescent="0.25">
      <c r="A1337">
        <v>1332</v>
      </c>
      <c r="B1337">
        <v>1332</v>
      </c>
      <c r="C1337">
        <v>1793.607</v>
      </c>
      <c r="D1337">
        <v>2018.3779999999999</v>
      </c>
      <c r="E1337">
        <v>544.55700000000002</v>
      </c>
      <c r="F1337">
        <v>295.41199999999998</v>
      </c>
      <c r="H1337">
        <v>210.82499999999999</v>
      </c>
      <c r="I1337">
        <v>-36.048999999999999</v>
      </c>
      <c r="J1337">
        <v>-39.122999999999998</v>
      </c>
      <c r="L1337">
        <v>-91.176000000000002</v>
      </c>
      <c r="N1337">
        <v>979.69299999999998</v>
      </c>
      <c r="O1337">
        <v>-2.4079999999999999</v>
      </c>
      <c r="P1337">
        <v>-3.4470000000000001</v>
      </c>
      <c r="Q1337">
        <v>-1.982</v>
      </c>
      <c r="R1337">
        <v>0</v>
      </c>
      <c r="S1337">
        <v>0.58199999999999996</v>
      </c>
      <c r="T1337">
        <v>1.012</v>
      </c>
      <c r="U1337">
        <v>1.258</v>
      </c>
      <c r="V1337">
        <v>0.28499999999999998</v>
      </c>
      <c r="W1337">
        <v>157.03800000000001</v>
      </c>
      <c r="X1337">
        <v>-10.316000000000001</v>
      </c>
      <c r="Y1337">
        <v>111.94199999999999</v>
      </c>
      <c r="Z1337">
        <v>29.085999999999999</v>
      </c>
      <c r="AA1337">
        <v>635.28499999999997</v>
      </c>
      <c r="AB1337">
        <v>829.13199999999995</v>
      </c>
      <c r="AC1337">
        <v>1057.796</v>
      </c>
      <c r="AD1337">
        <v>470.43700000000001</v>
      </c>
      <c r="AE1337">
        <v>109.34699999999999</v>
      </c>
      <c r="AF1337">
        <v>129.94900000000001</v>
      </c>
      <c r="AG1337">
        <v>1129.288</v>
      </c>
      <c r="AH1337">
        <v>1351.1780000000001</v>
      </c>
      <c r="AI1337">
        <v>1354.8409999999999</v>
      </c>
      <c r="AJ1337">
        <v>311.31700000000001</v>
      </c>
    </row>
    <row r="1338" spans="1:36" x14ac:dyDescent="0.25">
      <c r="A1338">
        <v>1333</v>
      </c>
      <c r="B1338">
        <v>1333</v>
      </c>
      <c r="C1338">
        <v>1848.1310000000001</v>
      </c>
      <c r="D1338">
        <v>2080.1619999999998</v>
      </c>
      <c r="E1338">
        <v>539.83500000000004</v>
      </c>
      <c r="F1338">
        <v>293.05599999999998</v>
      </c>
      <c r="H1338">
        <v>212.25299999999999</v>
      </c>
      <c r="I1338">
        <v>-37.472000000000001</v>
      </c>
      <c r="J1338">
        <v>-40.076999999999998</v>
      </c>
      <c r="L1338">
        <v>-98.772999999999996</v>
      </c>
      <c r="N1338">
        <v>987.26599999999996</v>
      </c>
      <c r="O1338">
        <v>-2.4470000000000001</v>
      </c>
      <c r="P1338">
        <v>-3.5369999999999999</v>
      </c>
      <c r="Q1338">
        <v>-1.982</v>
      </c>
      <c r="R1338">
        <v>0</v>
      </c>
      <c r="S1338">
        <v>0.57199999999999995</v>
      </c>
      <c r="T1338">
        <v>1.0329999999999999</v>
      </c>
      <c r="U1338">
        <v>1.296</v>
      </c>
      <c r="V1338">
        <v>0.28499999999999998</v>
      </c>
      <c r="W1338">
        <v>156.56800000000001</v>
      </c>
      <c r="X1338">
        <v>-12.192</v>
      </c>
      <c r="Y1338">
        <v>113.35299999999999</v>
      </c>
      <c r="Z1338">
        <v>30.963000000000001</v>
      </c>
      <c r="AA1338">
        <v>648.94100000000003</v>
      </c>
      <c r="AB1338">
        <v>844.17700000000002</v>
      </c>
      <c r="AC1338">
        <v>1056.855</v>
      </c>
      <c r="AD1338">
        <v>478.892</v>
      </c>
      <c r="AE1338">
        <v>113.572</v>
      </c>
      <c r="AF1338">
        <v>135.11000000000001</v>
      </c>
      <c r="AG1338">
        <v>1166.5239999999999</v>
      </c>
      <c r="AH1338">
        <v>1371.3219999999999</v>
      </c>
      <c r="AI1338">
        <v>1377.732</v>
      </c>
      <c r="AJ1338">
        <v>325.35700000000003</v>
      </c>
    </row>
    <row r="1339" spans="1:36" x14ac:dyDescent="0.25">
      <c r="A1339">
        <v>1334</v>
      </c>
      <c r="B1339">
        <v>1334</v>
      </c>
      <c r="C1339">
        <v>1878.2660000000001</v>
      </c>
      <c r="D1339">
        <v>2114.17</v>
      </c>
      <c r="E1339">
        <v>536.53</v>
      </c>
      <c r="F1339">
        <v>298.24</v>
      </c>
      <c r="H1339">
        <v>214.15700000000001</v>
      </c>
      <c r="I1339">
        <v>-38.42</v>
      </c>
      <c r="J1339">
        <v>-41.030999999999999</v>
      </c>
      <c r="L1339">
        <v>-102.572</v>
      </c>
      <c r="N1339">
        <v>1000.991</v>
      </c>
      <c r="O1339">
        <v>-2.4809999999999999</v>
      </c>
      <c r="P1339">
        <v>-3.589</v>
      </c>
      <c r="Q1339">
        <v>-1.996</v>
      </c>
      <c r="R1339">
        <v>-5.0000000000000001E-3</v>
      </c>
      <c r="S1339">
        <v>0.58599999999999997</v>
      </c>
      <c r="T1339">
        <v>1.071</v>
      </c>
      <c r="U1339">
        <v>1.3280000000000001</v>
      </c>
      <c r="V1339">
        <v>0.28899999999999998</v>
      </c>
      <c r="W1339">
        <v>156.56800000000001</v>
      </c>
      <c r="X1339">
        <v>-13.13</v>
      </c>
      <c r="Y1339">
        <v>115.705</v>
      </c>
      <c r="Z1339">
        <v>32.840000000000003</v>
      </c>
      <c r="AA1339">
        <v>671.54399999999998</v>
      </c>
      <c r="AB1339">
        <v>853.11</v>
      </c>
      <c r="AC1339">
        <v>1053.56</v>
      </c>
      <c r="AD1339">
        <v>482.65</v>
      </c>
      <c r="AE1339">
        <v>116.38800000000001</v>
      </c>
      <c r="AF1339">
        <v>132.29499999999999</v>
      </c>
      <c r="AG1339">
        <v>1208.338</v>
      </c>
      <c r="AH1339">
        <v>1452.204</v>
      </c>
      <c r="AI1339">
        <v>1472.348</v>
      </c>
      <c r="AJ1339">
        <v>343.36500000000001</v>
      </c>
    </row>
    <row r="1340" spans="1:36" x14ac:dyDescent="0.25">
      <c r="A1340">
        <v>1335</v>
      </c>
      <c r="B1340">
        <v>1335</v>
      </c>
      <c r="C1340">
        <v>1878.2660000000001</v>
      </c>
      <c r="D1340">
        <v>2114.17</v>
      </c>
      <c r="E1340">
        <v>537.47500000000002</v>
      </c>
      <c r="F1340">
        <v>300.125</v>
      </c>
      <c r="H1340">
        <v>217.489</v>
      </c>
      <c r="I1340">
        <v>-38.42</v>
      </c>
      <c r="J1340">
        <v>-41.508000000000003</v>
      </c>
      <c r="L1340">
        <v>-102.572</v>
      </c>
      <c r="N1340">
        <v>1004.778</v>
      </c>
      <c r="O1340">
        <v>-2.4809999999999999</v>
      </c>
      <c r="P1340">
        <v>-3.589</v>
      </c>
      <c r="Q1340">
        <v>-2.0009999999999999</v>
      </c>
      <c r="R1340">
        <v>-0.01</v>
      </c>
      <c r="S1340">
        <v>0.59599999999999997</v>
      </c>
      <c r="T1340">
        <v>1.06</v>
      </c>
      <c r="U1340">
        <v>1.3280000000000001</v>
      </c>
      <c r="V1340">
        <v>0.28499999999999998</v>
      </c>
      <c r="W1340">
        <v>156.56800000000001</v>
      </c>
      <c r="X1340">
        <v>-13.599</v>
      </c>
      <c r="Y1340">
        <v>114.764</v>
      </c>
      <c r="Z1340">
        <v>31.901</v>
      </c>
      <c r="AA1340">
        <v>672.95699999999999</v>
      </c>
      <c r="AB1340">
        <v>853.11</v>
      </c>
      <c r="AC1340">
        <v>1049.325</v>
      </c>
      <c r="AD1340">
        <v>483.589</v>
      </c>
      <c r="AE1340">
        <v>116.38800000000001</v>
      </c>
      <c r="AF1340">
        <v>135.11000000000001</v>
      </c>
      <c r="AG1340">
        <v>1223.5989999999999</v>
      </c>
      <c r="AH1340">
        <v>1480.894</v>
      </c>
      <c r="AI1340">
        <v>1505.3109999999999</v>
      </c>
      <c r="AJ1340">
        <v>351.3</v>
      </c>
    </row>
    <row r="1341" spans="1:36" x14ac:dyDescent="0.25">
      <c r="A1341">
        <v>1336</v>
      </c>
      <c r="B1341">
        <v>1336</v>
      </c>
      <c r="C1341">
        <v>1907.4459999999999</v>
      </c>
      <c r="D1341">
        <v>2147.2220000000002</v>
      </c>
      <c r="E1341">
        <v>535.58600000000001</v>
      </c>
      <c r="F1341">
        <v>302.95299999999997</v>
      </c>
      <c r="H1341">
        <v>217.965</v>
      </c>
      <c r="I1341">
        <v>-38.42</v>
      </c>
      <c r="J1341">
        <v>-41.508000000000003</v>
      </c>
      <c r="L1341">
        <v>-106.845</v>
      </c>
      <c r="N1341">
        <v>1011.404</v>
      </c>
      <c r="O1341">
        <v>-2.52</v>
      </c>
      <c r="P1341">
        <v>-3.6320000000000001</v>
      </c>
      <c r="Q1341">
        <v>-2.024</v>
      </c>
      <c r="R1341">
        <v>-5.0000000000000001E-3</v>
      </c>
      <c r="S1341">
        <v>0.60099999999999998</v>
      </c>
      <c r="T1341">
        <v>1.077</v>
      </c>
      <c r="U1341">
        <v>1.3520000000000001</v>
      </c>
      <c r="V1341">
        <v>0.29199999999999998</v>
      </c>
      <c r="W1341">
        <v>155.62799999999999</v>
      </c>
      <c r="X1341">
        <v>-15.005000000000001</v>
      </c>
      <c r="Y1341">
        <v>116.646</v>
      </c>
      <c r="Z1341">
        <v>33.308999999999997</v>
      </c>
      <c r="AA1341">
        <v>680.02099999999996</v>
      </c>
      <c r="AB1341">
        <v>861.57299999999998</v>
      </c>
      <c r="AC1341">
        <v>1059.2080000000001</v>
      </c>
      <c r="AD1341">
        <v>488.75599999999997</v>
      </c>
      <c r="AE1341">
        <v>118.265</v>
      </c>
      <c r="AF1341">
        <v>132.76400000000001</v>
      </c>
      <c r="AG1341">
        <v>1227.8720000000001</v>
      </c>
      <c r="AH1341">
        <v>1478.1469999999999</v>
      </c>
      <c r="AI1341">
        <v>1505.616</v>
      </c>
      <c r="AJ1341">
        <v>351.3</v>
      </c>
    </row>
    <row r="1342" spans="1:36" x14ac:dyDescent="0.25">
      <c r="A1342">
        <v>1337</v>
      </c>
      <c r="B1342">
        <v>1337</v>
      </c>
      <c r="C1342">
        <v>1947.152</v>
      </c>
      <c r="D1342">
        <v>2191.7750000000001</v>
      </c>
      <c r="E1342">
        <v>536.05799999999999</v>
      </c>
      <c r="F1342">
        <v>304.36700000000002</v>
      </c>
      <c r="H1342">
        <v>219.869</v>
      </c>
      <c r="I1342">
        <v>-39.369</v>
      </c>
      <c r="J1342">
        <v>-42.939</v>
      </c>
      <c r="L1342">
        <v>-111.593</v>
      </c>
      <c r="N1342">
        <v>968.33399999999995</v>
      </c>
      <c r="O1342">
        <v>-2.569</v>
      </c>
      <c r="P1342">
        <v>-3.7120000000000002</v>
      </c>
      <c r="Q1342">
        <v>-2.0579999999999998</v>
      </c>
      <c r="R1342">
        <v>-0.01</v>
      </c>
      <c r="S1342">
        <v>0.62</v>
      </c>
      <c r="T1342">
        <v>1.1040000000000001</v>
      </c>
      <c r="U1342">
        <v>1.38</v>
      </c>
      <c r="V1342">
        <v>0.30299999999999999</v>
      </c>
      <c r="W1342">
        <v>156.56800000000001</v>
      </c>
      <c r="X1342">
        <v>-16.881</v>
      </c>
      <c r="Y1342">
        <v>119.468</v>
      </c>
      <c r="Z1342">
        <v>33.777999999999999</v>
      </c>
      <c r="AA1342">
        <v>690.85199999999998</v>
      </c>
      <c r="AB1342">
        <v>872.85799999999995</v>
      </c>
      <c r="AC1342">
        <v>1086.0340000000001</v>
      </c>
      <c r="AD1342">
        <v>494.39299999999997</v>
      </c>
      <c r="AE1342">
        <v>121.081</v>
      </c>
      <c r="AF1342">
        <v>136.04900000000001</v>
      </c>
      <c r="AG1342">
        <v>1252.5940000000001</v>
      </c>
      <c r="AH1342">
        <v>1491.8810000000001</v>
      </c>
      <c r="AI1342">
        <v>1522.403</v>
      </c>
      <c r="AJ1342">
        <v>359.846</v>
      </c>
    </row>
    <row r="1343" spans="1:36" x14ac:dyDescent="0.25">
      <c r="A1343">
        <v>1338</v>
      </c>
      <c r="B1343">
        <v>1338</v>
      </c>
      <c r="C1343">
        <v>1990.21</v>
      </c>
      <c r="D1343">
        <v>2238.248</v>
      </c>
      <c r="E1343">
        <v>536.53</v>
      </c>
      <c r="F1343">
        <v>308.137</v>
      </c>
      <c r="H1343">
        <v>220.821</v>
      </c>
      <c r="I1343">
        <v>-39.843000000000004</v>
      </c>
      <c r="J1343">
        <v>-43.893999999999998</v>
      </c>
      <c r="L1343">
        <v>-117.291</v>
      </c>
      <c r="N1343">
        <v>1001.938</v>
      </c>
      <c r="O1343">
        <v>-2.6280000000000001</v>
      </c>
      <c r="P1343">
        <v>-3.802</v>
      </c>
      <c r="Q1343">
        <v>-2.1</v>
      </c>
      <c r="R1343">
        <v>-0.01</v>
      </c>
      <c r="S1343">
        <v>0.64500000000000002</v>
      </c>
      <c r="T1343">
        <v>1.1259999999999999</v>
      </c>
      <c r="U1343">
        <v>1.4079999999999999</v>
      </c>
      <c r="V1343">
        <v>0.314</v>
      </c>
      <c r="W1343">
        <v>155.15700000000001</v>
      </c>
      <c r="X1343">
        <v>-17.818999999999999</v>
      </c>
      <c r="Y1343">
        <v>120.40900000000001</v>
      </c>
      <c r="Z1343">
        <v>35.185000000000002</v>
      </c>
      <c r="AA1343">
        <v>703.096</v>
      </c>
      <c r="AB1343">
        <v>885.553</v>
      </c>
      <c r="AC1343">
        <v>1103.92</v>
      </c>
      <c r="AD1343">
        <v>502.84800000000001</v>
      </c>
      <c r="AE1343">
        <v>124.367</v>
      </c>
      <c r="AF1343">
        <v>140.27099999999999</v>
      </c>
      <c r="AG1343">
        <v>1286.473</v>
      </c>
      <c r="AH1343">
        <v>1531.559</v>
      </c>
      <c r="AI1343">
        <v>1566.048</v>
      </c>
      <c r="AJ1343">
        <v>370.529</v>
      </c>
    </row>
    <row r="1344" spans="1:36" x14ac:dyDescent="0.25">
      <c r="A1344">
        <v>1339</v>
      </c>
      <c r="B1344">
        <v>1339</v>
      </c>
      <c r="C1344">
        <v>2010.3050000000001</v>
      </c>
      <c r="D1344">
        <v>2258.85</v>
      </c>
      <c r="E1344">
        <v>537.47500000000002</v>
      </c>
      <c r="F1344">
        <v>313.322</v>
      </c>
      <c r="H1344">
        <v>222.72499999999999</v>
      </c>
      <c r="I1344">
        <v>-40.792000000000002</v>
      </c>
      <c r="J1344">
        <v>-44.371000000000002</v>
      </c>
      <c r="L1344">
        <v>-119.19</v>
      </c>
      <c r="N1344">
        <v>1022.764</v>
      </c>
      <c r="O1344">
        <v>-2.657</v>
      </c>
      <c r="P1344">
        <v>-3.855</v>
      </c>
      <c r="Q1344">
        <v>-2.1190000000000002</v>
      </c>
      <c r="R1344">
        <v>-5.0000000000000001E-3</v>
      </c>
      <c r="S1344">
        <v>0.66400000000000003</v>
      </c>
      <c r="T1344">
        <v>1.1419999999999999</v>
      </c>
      <c r="U1344">
        <v>1.429</v>
      </c>
      <c r="V1344">
        <v>0.314</v>
      </c>
      <c r="W1344">
        <v>154.21700000000001</v>
      </c>
      <c r="X1344">
        <v>-18.757000000000001</v>
      </c>
      <c r="Y1344">
        <v>121.35</v>
      </c>
      <c r="Z1344">
        <v>34.716000000000001</v>
      </c>
      <c r="AA1344">
        <v>710.63099999999997</v>
      </c>
      <c r="AB1344">
        <v>891.19600000000003</v>
      </c>
      <c r="AC1344">
        <v>1111.45</v>
      </c>
      <c r="AD1344">
        <v>507.07600000000002</v>
      </c>
      <c r="AE1344">
        <v>125.306</v>
      </c>
      <c r="AF1344">
        <v>143.55600000000001</v>
      </c>
      <c r="AG1344">
        <v>1312.1110000000001</v>
      </c>
      <c r="AH1344">
        <v>1580.393</v>
      </c>
      <c r="AI1344">
        <v>1619.46</v>
      </c>
      <c r="AJ1344">
        <v>380.90600000000001</v>
      </c>
    </row>
    <row r="1345" spans="1:36" x14ac:dyDescent="0.25">
      <c r="A1345">
        <v>1340</v>
      </c>
      <c r="B1345">
        <v>1340</v>
      </c>
      <c r="C1345">
        <v>2020.8320000000001</v>
      </c>
      <c r="D1345">
        <v>2268.9119999999998</v>
      </c>
      <c r="E1345">
        <v>538.89099999999996</v>
      </c>
      <c r="F1345">
        <v>318.50599999999997</v>
      </c>
      <c r="H1345">
        <v>223.20099999999999</v>
      </c>
      <c r="I1345">
        <v>-40.317999999999998</v>
      </c>
      <c r="J1345">
        <v>-44.371000000000002</v>
      </c>
      <c r="L1345">
        <v>-120.14</v>
      </c>
      <c r="N1345">
        <v>1048.798</v>
      </c>
      <c r="O1345">
        <v>-2.6669999999999998</v>
      </c>
      <c r="P1345">
        <v>-3.8639999999999999</v>
      </c>
      <c r="Q1345">
        <v>-2.1339999999999999</v>
      </c>
      <c r="R1345">
        <v>-5.0000000000000001E-3</v>
      </c>
      <c r="S1345">
        <v>0.66400000000000003</v>
      </c>
      <c r="T1345">
        <v>1.153</v>
      </c>
      <c r="U1345">
        <v>1.4359999999999999</v>
      </c>
      <c r="V1345">
        <v>0.318</v>
      </c>
      <c r="W1345">
        <v>153.74700000000001</v>
      </c>
      <c r="X1345">
        <v>-18.757000000000001</v>
      </c>
      <c r="Y1345">
        <v>121.82</v>
      </c>
      <c r="Z1345">
        <v>35.655000000000001</v>
      </c>
      <c r="AA1345">
        <v>718.16700000000003</v>
      </c>
      <c r="AB1345">
        <v>893.54700000000003</v>
      </c>
      <c r="AC1345">
        <v>1118.511</v>
      </c>
      <c r="AD1345">
        <v>509.42500000000001</v>
      </c>
      <c r="AE1345">
        <v>126.244</v>
      </c>
      <c r="AF1345">
        <v>144.964</v>
      </c>
      <c r="AG1345">
        <v>1321.5719999999999</v>
      </c>
      <c r="AH1345">
        <v>1591.3810000000001</v>
      </c>
      <c r="AI1345">
        <v>1631.364</v>
      </c>
      <c r="AJ1345">
        <v>381.51600000000002</v>
      </c>
    </row>
    <row r="1346" spans="1:36" x14ac:dyDescent="0.25">
      <c r="A1346">
        <v>1341</v>
      </c>
      <c r="B1346">
        <v>1341</v>
      </c>
      <c r="C1346">
        <v>2022.7460000000001</v>
      </c>
      <c r="D1346">
        <v>2269.3910000000001</v>
      </c>
      <c r="E1346">
        <v>541.25199999999995</v>
      </c>
      <c r="F1346">
        <v>324.16199999999998</v>
      </c>
      <c r="H1346">
        <v>222.72499999999999</v>
      </c>
      <c r="I1346">
        <v>-39.843000000000004</v>
      </c>
      <c r="J1346">
        <v>-44.847999999999999</v>
      </c>
      <c r="L1346">
        <v>-120.614</v>
      </c>
      <c r="N1346">
        <v>1054.0050000000001</v>
      </c>
      <c r="O1346">
        <v>-2.681</v>
      </c>
      <c r="P1346">
        <v>-3.8780000000000001</v>
      </c>
      <c r="Q1346">
        <v>-2.1429999999999998</v>
      </c>
      <c r="R1346">
        <v>-5.0000000000000001E-3</v>
      </c>
      <c r="S1346">
        <v>0.67400000000000004</v>
      </c>
      <c r="T1346">
        <v>1.153</v>
      </c>
      <c r="U1346">
        <v>1.4319999999999999</v>
      </c>
      <c r="V1346">
        <v>0.314</v>
      </c>
      <c r="W1346">
        <v>154.21700000000001</v>
      </c>
      <c r="X1346">
        <v>-18.757000000000001</v>
      </c>
      <c r="Y1346">
        <v>121.82</v>
      </c>
      <c r="Z1346">
        <v>35.655000000000001</v>
      </c>
      <c r="AA1346">
        <v>722.87599999999998</v>
      </c>
      <c r="AB1346">
        <v>894.01700000000005</v>
      </c>
      <c r="AC1346">
        <v>1118.981</v>
      </c>
      <c r="AD1346">
        <v>510.834</v>
      </c>
      <c r="AE1346">
        <v>126.244</v>
      </c>
      <c r="AF1346">
        <v>144.964</v>
      </c>
      <c r="AG1346">
        <v>1324.625</v>
      </c>
      <c r="AH1346">
        <v>1591.6859999999999</v>
      </c>
      <c r="AI1346">
        <v>1631.6690000000001</v>
      </c>
      <c r="AJ1346">
        <v>381.21100000000001</v>
      </c>
    </row>
    <row r="1347" spans="1:36" x14ac:dyDescent="0.25">
      <c r="A1347">
        <v>1342</v>
      </c>
      <c r="B1347">
        <v>1342</v>
      </c>
      <c r="C1347">
        <v>2022.2670000000001</v>
      </c>
      <c r="D1347">
        <v>2267.9540000000002</v>
      </c>
      <c r="E1347">
        <v>540.30700000000002</v>
      </c>
      <c r="F1347">
        <v>331.23200000000003</v>
      </c>
      <c r="H1347">
        <v>223.20099999999999</v>
      </c>
      <c r="I1347">
        <v>-40.317999999999998</v>
      </c>
      <c r="J1347">
        <v>-44.847999999999999</v>
      </c>
      <c r="L1347">
        <v>-120.14</v>
      </c>
      <c r="N1347">
        <v>1056.845</v>
      </c>
      <c r="O1347">
        <v>-2.6760000000000002</v>
      </c>
      <c r="P1347">
        <v>-3.883</v>
      </c>
      <c r="Q1347">
        <v>-2.1339999999999999</v>
      </c>
      <c r="R1347">
        <v>-5.0000000000000001E-3</v>
      </c>
      <c r="S1347">
        <v>0.67400000000000004</v>
      </c>
      <c r="T1347">
        <v>1.147</v>
      </c>
      <c r="U1347">
        <v>1.4359999999999999</v>
      </c>
      <c r="V1347">
        <v>0.32200000000000001</v>
      </c>
      <c r="W1347">
        <v>153.27600000000001</v>
      </c>
      <c r="X1347">
        <v>-18.757000000000001</v>
      </c>
      <c r="Y1347">
        <v>121.35</v>
      </c>
      <c r="Z1347">
        <v>35.655000000000001</v>
      </c>
      <c r="AA1347">
        <v>724.28899999999999</v>
      </c>
      <c r="AB1347">
        <v>894.95699999999999</v>
      </c>
      <c r="AC1347">
        <v>1118.04</v>
      </c>
      <c r="AD1347">
        <v>510.834</v>
      </c>
      <c r="AE1347">
        <v>127.18300000000001</v>
      </c>
      <c r="AF1347">
        <v>144.02500000000001</v>
      </c>
      <c r="AG1347">
        <v>1324.319</v>
      </c>
      <c r="AH1347">
        <v>1591.6859999999999</v>
      </c>
      <c r="AI1347">
        <v>1624.039</v>
      </c>
      <c r="AJ1347">
        <v>381.51600000000002</v>
      </c>
    </row>
    <row r="1348" spans="1:36" x14ac:dyDescent="0.25">
      <c r="A1348">
        <v>1343</v>
      </c>
      <c r="B1348">
        <v>1343</v>
      </c>
      <c r="C1348">
        <v>2022.7460000000001</v>
      </c>
      <c r="D1348">
        <v>2267.4749999999999</v>
      </c>
      <c r="E1348">
        <v>543.14</v>
      </c>
      <c r="F1348">
        <v>338.30200000000002</v>
      </c>
      <c r="H1348">
        <v>223.67699999999999</v>
      </c>
      <c r="I1348">
        <v>-40.792000000000002</v>
      </c>
      <c r="J1348">
        <v>-44.371000000000002</v>
      </c>
      <c r="L1348">
        <v>-119.66500000000001</v>
      </c>
      <c r="N1348">
        <v>1060.1590000000001</v>
      </c>
      <c r="O1348">
        <v>-2.681</v>
      </c>
      <c r="P1348">
        <v>-3.883</v>
      </c>
      <c r="Q1348">
        <v>-2.1379999999999999</v>
      </c>
      <c r="R1348">
        <v>-1.4999999999999999E-2</v>
      </c>
      <c r="S1348">
        <v>0.68300000000000005</v>
      </c>
      <c r="T1348">
        <v>1.153</v>
      </c>
      <c r="U1348">
        <v>1.4319999999999999</v>
      </c>
      <c r="V1348">
        <v>0.318</v>
      </c>
      <c r="W1348">
        <v>154.21700000000001</v>
      </c>
      <c r="X1348">
        <v>-19.225999999999999</v>
      </c>
      <c r="Y1348">
        <v>121.35</v>
      </c>
      <c r="Z1348">
        <v>35.185000000000002</v>
      </c>
      <c r="AA1348">
        <v>727.11500000000001</v>
      </c>
      <c r="AB1348">
        <v>894.48699999999997</v>
      </c>
      <c r="AC1348">
        <v>1116.6279999999999</v>
      </c>
      <c r="AD1348">
        <v>511.30399999999997</v>
      </c>
      <c r="AE1348">
        <v>126.244</v>
      </c>
      <c r="AF1348">
        <v>142.148</v>
      </c>
      <c r="AG1348">
        <v>1314.5530000000001</v>
      </c>
      <c r="AH1348">
        <v>1584.6659999999999</v>
      </c>
      <c r="AI1348">
        <v>1621.2919999999999</v>
      </c>
      <c r="AJ1348">
        <v>381.822</v>
      </c>
    </row>
    <row r="1349" spans="1:36" x14ac:dyDescent="0.25">
      <c r="A1349">
        <v>1344</v>
      </c>
      <c r="B1349">
        <v>1344</v>
      </c>
      <c r="C1349">
        <v>2022.2670000000001</v>
      </c>
      <c r="D1349">
        <v>2267.9540000000002</v>
      </c>
      <c r="E1349">
        <v>543.61199999999997</v>
      </c>
      <c r="F1349">
        <v>342.54399999999998</v>
      </c>
      <c r="H1349">
        <v>224.15299999999999</v>
      </c>
      <c r="I1349">
        <v>-40.792000000000002</v>
      </c>
      <c r="J1349">
        <v>-43.893999999999998</v>
      </c>
      <c r="L1349">
        <v>-119.66500000000001</v>
      </c>
      <c r="N1349">
        <v>1059.212</v>
      </c>
      <c r="O1349">
        <v>-2.681</v>
      </c>
      <c r="P1349">
        <v>-3.883</v>
      </c>
      <c r="Q1349">
        <v>-2.1429999999999998</v>
      </c>
      <c r="R1349">
        <v>-0.01</v>
      </c>
      <c r="S1349">
        <v>0.67900000000000005</v>
      </c>
      <c r="T1349">
        <v>1.147</v>
      </c>
      <c r="U1349">
        <v>1.4390000000000001</v>
      </c>
      <c r="V1349">
        <v>0.32200000000000001</v>
      </c>
      <c r="W1349">
        <v>153.27600000000001</v>
      </c>
      <c r="X1349">
        <v>-19.225999999999999</v>
      </c>
      <c r="Y1349">
        <v>122.291</v>
      </c>
      <c r="Z1349">
        <v>35.185000000000002</v>
      </c>
      <c r="AA1349">
        <v>654.12099999999998</v>
      </c>
      <c r="AB1349">
        <v>894.95699999999999</v>
      </c>
      <c r="AC1349">
        <v>1115.6859999999999</v>
      </c>
      <c r="AD1349">
        <v>511.774</v>
      </c>
      <c r="AE1349">
        <v>126.244</v>
      </c>
      <c r="AF1349">
        <v>142.148</v>
      </c>
      <c r="AG1349">
        <v>1313.942</v>
      </c>
      <c r="AH1349">
        <v>1582.2239999999999</v>
      </c>
      <c r="AI1349">
        <v>1615.4929999999999</v>
      </c>
      <c r="AJ1349">
        <v>381.51600000000002</v>
      </c>
    </row>
    <row r="1350" spans="1:36" x14ac:dyDescent="0.25">
      <c r="A1350">
        <v>1345</v>
      </c>
      <c r="B1350">
        <v>1345</v>
      </c>
      <c r="C1350">
        <v>2022.2670000000001</v>
      </c>
      <c r="D1350">
        <v>2266.9960000000001</v>
      </c>
      <c r="E1350">
        <v>545.029</v>
      </c>
      <c r="F1350">
        <v>359.041</v>
      </c>
      <c r="H1350">
        <v>226.05699999999999</v>
      </c>
      <c r="I1350">
        <v>-39.843000000000004</v>
      </c>
      <c r="J1350">
        <v>-44.847999999999999</v>
      </c>
      <c r="L1350">
        <v>-119.19</v>
      </c>
      <c r="N1350">
        <v>1064.4190000000001</v>
      </c>
      <c r="O1350">
        <v>-2.6760000000000002</v>
      </c>
      <c r="P1350">
        <v>-3.883</v>
      </c>
      <c r="Q1350">
        <v>-2.1480000000000001</v>
      </c>
      <c r="R1350">
        <v>-0.01</v>
      </c>
      <c r="S1350">
        <v>0.67400000000000004</v>
      </c>
      <c r="T1350">
        <v>1.147</v>
      </c>
      <c r="U1350">
        <v>1.4390000000000001</v>
      </c>
      <c r="V1350">
        <v>0.32200000000000001</v>
      </c>
      <c r="W1350">
        <v>154.68700000000001</v>
      </c>
      <c r="X1350">
        <v>-18.757000000000001</v>
      </c>
      <c r="Y1350">
        <v>121.82</v>
      </c>
      <c r="Z1350">
        <v>35.185000000000002</v>
      </c>
      <c r="AA1350">
        <v>697.91600000000005</v>
      </c>
      <c r="AB1350">
        <v>894.95699999999999</v>
      </c>
      <c r="AC1350">
        <v>1115.6859999999999</v>
      </c>
      <c r="AD1350">
        <v>511.774</v>
      </c>
      <c r="AE1350">
        <v>127.652</v>
      </c>
      <c r="AF1350">
        <v>141.21</v>
      </c>
      <c r="AG1350">
        <v>1314.2470000000001</v>
      </c>
      <c r="AH1350">
        <v>1582.2239999999999</v>
      </c>
      <c r="AI1350">
        <v>1612.135</v>
      </c>
      <c r="AJ1350">
        <v>380.90600000000001</v>
      </c>
    </row>
    <row r="1351" spans="1:36" x14ac:dyDescent="0.25">
      <c r="A1351">
        <v>1346</v>
      </c>
      <c r="B1351">
        <v>1346</v>
      </c>
      <c r="C1351">
        <v>2021.789</v>
      </c>
      <c r="D1351">
        <v>2266.9960000000001</v>
      </c>
      <c r="E1351">
        <v>535.11400000000003</v>
      </c>
      <c r="F1351">
        <v>188.441</v>
      </c>
      <c r="H1351">
        <v>217.965</v>
      </c>
      <c r="I1351">
        <v>-40.792000000000002</v>
      </c>
      <c r="J1351">
        <v>-43.417000000000002</v>
      </c>
      <c r="L1351">
        <v>-119.19</v>
      </c>
      <c r="N1351">
        <v>1020.871</v>
      </c>
      <c r="O1351">
        <v>-2.6909999999999998</v>
      </c>
      <c r="P1351">
        <v>-3.883</v>
      </c>
      <c r="Q1351">
        <v>-2.153</v>
      </c>
      <c r="R1351">
        <v>0</v>
      </c>
      <c r="S1351">
        <v>0.67400000000000004</v>
      </c>
      <c r="T1351">
        <v>1.147</v>
      </c>
      <c r="U1351">
        <v>1.4390000000000001</v>
      </c>
      <c r="V1351">
        <v>0.32200000000000001</v>
      </c>
      <c r="W1351">
        <v>154.68700000000001</v>
      </c>
      <c r="X1351">
        <v>-18.757000000000001</v>
      </c>
      <c r="Y1351">
        <v>121.35</v>
      </c>
      <c r="Z1351">
        <v>34.716000000000001</v>
      </c>
      <c r="AA1351">
        <v>706.39300000000003</v>
      </c>
      <c r="AB1351">
        <v>895.42700000000002</v>
      </c>
      <c r="AC1351">
        <v>1114.7449999999999</v>
      </c>
      <c r="AD1351">
        <v>511.30399999999997</v>
      </c>
      <c r="AE1351">
        <v>127.18300000000001</v>
      </c>
      <c r="AF1351">
        <v>141.679</v>
      </c>
      <c r="AG1351">
        <v>1313.942</v>
      </c>
      <c r="AH1351">
        <v>1582.2239999999999</v>
      </c>
      <c r="AI1351">
        <v>1611.22</v>
      </c>
      <c r="AJ1351">
        <v>381.822</v>
      </c>
    </row>
    <row r="1352" spans="1:36" x14ac:dyDescent="0.25">
      <c r="A1352">
        <v>1347</v>
      </c>
      <c r="B1352">
        <v>1347</v>
      </c>
      <c r="C1352">
        <v>2021.789</v>
      </c>
      <c r="D1352">
        <v>2266.9960000000001</v>
      </c>
      <c r="E1352">
        <v>537.00199999999995</v>
      </c>
      <c r="F1352">
        <v>250.17</v>
      </c>
      <c r="H1352">
        <v>216.06100000000001</v>
      </c>
      <c r="I1352">
        <v>-40.317999999999998</v>
      </c>
      <c r="J1352">
        <v>-43.417000000000002</v>
      </c>
      <c r="L1352">
        <v>-120.14</v>
      </c>
      <c r="N1352">
        <v>1034.598</v>
      </c>
      <c r="O1352">
        <v>-2.681</v>
      </c>
      <c r="P1352">
        <v>-3.8780000000000001</v>
      </c>
      <c r="Q1352">
        <v>-2.1429999999999998</v>
      </c>
      <c r="R1352">
        <v>0</v>
      </c>
      <c r="S1352">
        <v>0.67400000000000004</v>
      </c>
      <c r="T1352">
        <v>1.1419999999999999</v>
      </c>
      <c r="U1352">
        <v>1.4390000000000001</v>
      </c>
      <c r="V1352">
        <v>0.32200000000000001</v>
      </c>
      <c r="W1352">
        <v>153.74700000000001</v>
      </c>
      <c r="X1352">
        <v>-18.288</v>
      </c>
      <c r="Y1352">
        <v>120.879</v>
      </c>
      <c r="Z1352">
        <v>34.247</v>
      </c>
      <c r="AA1352">
        <v>712.04399999999998</v>
      </c>
      <c r="AB1352">
        <v>895.89800000000002</v>
      </c>
      <c r="AC1352">
        <v>1114.2739999999999</v>
      </c>
      <c r="AD1352">
        <v>510.36500000000001</v>
      </c>
      <c r="AE1352">
        <v>126.244</v>
      </c>
      <c r="AF1352">
        <v>142.148</v>
      </c>
      <c r="AG1352">
        <v>1313.942</v>
      </c>
      <c r="AH1352">
        <v>1582.2239999999999</v>
      </c>
      <c r="AI1352">
        <v>1611.5250000000001</v>
      </c>
      <c r="AJ1352">
        <v>381.51600000000002</v>
      </c>
    </row>
    <row r="1353" spans="1:36" x14ac:dyDescent="0.25">
      <c r="A1353">
        <v>1348</v>
      </c>
      <c r="B1353">
        <v>1348</v>
      </c>
      <c r="C1353">
        <v>2022.2670000000001</v>
      </c>
      <c r="D1353">
        <v>2266.0369999999998</v>
      </c>
      <c r="E1353">
        <v>539.83500000000004</v>
      </c>
      <c r="F1353">
        <v>271.37700000000001</v>
      </c>
      <c r="H1353">
        <v>215.10900000000001</v>
      </c>
      <c r="I1353">
        <v>-40.317999999999998</v>
      </c>
      <c r="J1353">
        <v>-43.893999999999998</v>
      </c>
      <c r="L1353">
        <v>-120.14</v>
      </c>
      <c r="N1353">
        <v>1047.3779999999999</v>
      </c>
      <c r="O1353">
        <v>-2.6760000000000002</v>
      </c>
      <c r="P1353">
        <v>-3.8879999999999999</v>
      </c>
      <c r="Q1353">
        <v>-2.1379999999999999</v>
      </c>
      <c r="R1353">
        <v>-0.01</v>
      </c>
      <c r="S1353">
        <v>0.67900000000000005</v>
      </c>
      <c r="T1353">
        <v>1.147</v>
      </c>
      <c r="U1353">
        <v>1.4390000000000001</v>
      </c>
      <c r="V1353">
        <v>0.32200000000000001</v>
      </c>
      <c r="W1353">
        <v>153.27600000000001</v>
      </c>
      <c r="X1353">
        <v>-19.225999999999999</v>
      </c>
      <c r="Y1353">
        <v>121.35</v>
      </c>
      <c r="Z1353">
        <v>34.247</v>
      </c>
      <c r="AA1353">
        <v>713.45699999999999</v>
      </c>
      <c r="AB1353">
        <v>895.42700000000002</v>
      </c>
      <c r="AC1353">
        <v>1112.8620000000001</v>
      </c>
      <c r="AD1353">
        <v>511.30399999999997</v>
      </c>
      <c r="AE1353">
        <v>126.714</v>
      </c>
      <c r="AF1353">
        <v>140.74100000000001</v>
      </c>
      <c r="AG1353">
        <v>1313.942</v>
      </c>
      <c r="AH1353">
        <v>1576.425</v>
      </c>
      <c r="AI1353">
        <v>1611.5250000000001</v>
      </c>
      <c r="AJ1353">
        <v>378.15899999999999</v>
      </c>
    </row>
    <row r="1354" spans="1:36" x14ac:dyDescent="0.25">
      <c r="A1354">
        <v>1349</v>
      </c>
      <c r="B1354">
        <v>1349</v>
      </c>
      <c r="C1354">
        <v>2048.5839999999998</v>
      </c>
      <c r="D1354">
        <v>2295.2660000000001</v>
      </c>
      <c r="E1354">
        <v>539.36300000000006</v>
      </c>
      <c r="F1354">
        <v>277.03199999999998</v>
      </c>
      <c r="H1354">
        <v>216.53700000000001</v>
      </c>
      <c r="I1354">
        <v>-41.265999999999998</v>
      </c>
      <c r="J1354">
        <v>-45.802</v>
      </c>
      <c r="L1354">
        <v>-123.46299999999999</v>
      </c>
      <c r="N1354">
        <v>1057.7919999999999</v>
      </c>
      <c r="O1354">
        <v>-2.7149999999999999</v>
      </c>
      <c r="P1354">
        <v>-3.9159999999999999</v>
      </c>
      <c r="Q1354">
        <v>-2.157</v>
      </c>
      <c r="R1354">
        <v>-5.0000000000000001E-3</v>
      </c>
      <c r="S1354">
        <v>0.68300000000000005</v>
      </c>
      <c r="T1354">
        <v>1.1639999999999999</v>
      </c>
      <c r="U1354">
        <v>1.4570000000000001</v>
      </c>
      <c r="V1354">
        <v>0.32200000000000001</v>
      </c>
      <c r="W1354">
        <v>152.80600000000001</v>
      </c>
      <c r="X1354">
        <v>-20.163</v>
      </c>
      <c r="Y1354">
        <v>122.761</v>
      </c>
      <c r="Z1354">
        <v>35.185000000000002</v>
      </c>
      <c r="AA1354">
        <v>722.87599999999998</v>
      </c>
      <c r="AB1354">
        <v>903.42100000000005</v>
      </c>
      <c r="AC1354">
        <v>1122.2760000000001</v>
      </c>
      <c r="AD1354">
        <v>515.53200000000004</v>
      </c>
      <c r="AE1354">
        <v>128.12200000000001</v>
      </c>
      <c r="AF1354">
        <v>144.964</v>
      </c>
      <c r="AG1354">
        <v>1317.299</v>
      </c>
      <c r="AH1354">
        <v>1577.0360000000001</v>
      </c>
      <c r="AI1354">
        <v>1611.5250000000001</v>
      </c>
      <c r="AJ1354">
        <v>380.29500000000002</v>
      </c>
    </row>
    <row r="1355" spans="1:36" x14ac:dyDescent="0.25">
      <c r="A1355">
        <v>1350</v>
      </c>
      <c r="B1355">
        <v>1350</v>
      </c>
      <c r="C1355">
        <v>2088.7800000000002</v>
      </c>
      <c r="D1355">
        <v>2339.3530000000001</v>
      </c>
      <c r="E1355">
        <v>539.36300000000006</v>
      </c>
      <c r="F1355">
        <v>282.21600000000001</v>
      </c>
      <c r="H1355">
        <v>217.489</v>
      </c>
      <c r="I1355">
        <v>-40.792000000000002</v>
      </c>
      <c r="J1355">
        <v>-45.325000000000003</v>
      </c>
      <c r="L1355">
        <v>-128.68600000000001</v>
      </c>
      <c r="N1355">
        <v>1073.413</v>
      </c>
      <c r="O1355">
        <v>-2.7890000000000001</v>
      </c>
      <c r="P1355">
        <v>-3.9780000000000002</v>
      </c>
      <c r="Q1355">
        <v>-2.2050000000000001</v>
      </c>
      <c r="R1355">
        <v>-0.01</v>
      </c>
      <c r="S1355">
        <v>0.70799999999999996</v>
      </c>
      <c r="T1355">
        <v>1.1859999999999999</v>
      </c>
      <c r="U1355">
        <v>1.4910000000000001</v>
      </c>
      <c r="V1355">
        <v>0.33300000000000002</v>
      </c>
      <c r="W1355">
        <v>151.86600000000001</v>
      </c>
      <c r="X1355">
        <v>-21.100999999999999</v>
      </c>
      <c r="Y1355">
        <v>125.113</v>
      </c>
      <c r="Z1355">
        <v>36.124000000000002</v>
      </c>
      <c r="AA1355">
        <v>733.70899999999995</v>
      </c>
      <c r="AB1355">
        <v>916.58799999999997</v>
      </c>
      <c r="AC1355">
        <v>1160.874</v>
      </c>
      <c r="AD1355">
        <v>523.98800000000006</v>
      </c>
      <c r="AE1355">
        <v>131.87700000000001</v>
      </c>
      <c r="AF1355">
        <v>145.90199999999999</v>
      </c>
      <c r="AG1355">
        <v>1341.4110000000001</v>
      </c>
      <c r="AH1355">
        <v>1592.9069999999999</v>
      </c>
      <c r="AI1355">
        <v>1624.039</v>
      </c>
      <c r="AJ1355">
        <v>389.75700000000001</v>
      </c>
    </row>
    <row r="1356" spans="1:36" x14ac:dyDescent="0.25">
      <c r="A1356">
        <v>1351</v>
      </c>
      <c r="B1356">
        <v>1351</v>
      </c>
      <c r="C1356">
        <v>2128.5010000000002</v>
      </c>
      <c r="D1356">
        <v>2380.0880000000002</v>
      </c>
      <c r="E1356">
        <v>541.72400000000005</v>
      </c>
      <c r="F1356">
        <v>287.87200000000001</v>
      </c>
      <c r="H1356">
        <v>218.441</v>
      </c>
      <c r="I1356">
        <v>-41.265999999999998</v>
      </c>
      <c r="J1356">
        <v>-46.279000000000003</v>
      </c>
      <c r="L1356">
        <v>-133.434</v>
      </c>
      <c r="N1356">
        <v>1088.5609999999999</v>
      </c>
      <c r="O1356">
        <v>-2.8519999999999999</v>
      </c>
      <c r="P1356">
        <v>-4.0490000000000004</v>
      </c>
      <c r="Q1356">
        <v>-2.2519999999999998</v>
      </c>
      <c r="R1356">
        <v>-0.01</v>
      </c>
      <c r="S1356">
        <v>0.72699999999999998</v>
      </c>
      <c r="T1356">
        <v>1.2070000000000001</v>
      </c>
      <c r="U1356">
        <v>1.526</v>
      </c>
      <c r="V1356">
        <v>0.34300000000000003</v>
      </c>
      <c r="W1356">
        <v>151.39500000000001</v>
      </c>
      <c r="X1356">
        <v>-22.507999999999999</v>
      </c>
      <c r="Y1356">
        <v>126.524</v>
      </c>
      <c r="Z1356">
        <v>37.061999999999998</v>
      </c>
      <c r="AA1356">
        <v>745.95399999999995</v>
      </c>
      <c r="AB1356">
        <v>930.22500000000002</v>
      </c>
      <c r="AC1356">
        <v>1171.701</v>
      </c>
      <c r="AD1356">
        <v>532.91300000000001</v>
      </c>
      <c r="AE1356">
        <v>133.285</v>
      </c>
      <c r="AF1356">
        <v>149.18600000000001</v>
      </c>
      <c r="AG1356">
        <v>1368.88</v>
      </c>
      <c r="AH1356">
        <v>1631.6690000000001</v>
      </c>
      <c r="AI1356">
        <v>1672.873</v>
      </c>
      <c r="AJ1356">
        <v>399.21899999999999</v>
      </c>
    </row>
    <row r="1357" spans="1:36" x14ac:dyDescent="0.25">
      <c r="A1357">
        <v>1352</v>
      </c>
      <c r="B1357">
        <v>1352</v>
      </c>
      <c r="C1357">
        <v>2137.5940000000001</v>
      </c>
      <c r="D1357">
        <v>2388.2350000000001</v>
      </c>
      <c r="E1357">
        <v>545.50099999999998</v>
      </c>
      <c r="F1357">
        <v>294.94099999999997</v>
      </c>
      <c r="H1357">
        <v>218.917</v>
      </c>
      <c r="I1357">
        <v>-42.215000000000003</v>
      </c>
      <c r="J1357">
        <v>-45.802</v>
      </c>
      <c r="L1357">
        <v>-134.38300000000001</v>
      </c>
      <c r="N1357">
        <v>1094.7159999999999</v>
      </c>
      <c r="O1357">
        <v>-2.8860000000000001</v>
      </c>
      <c r="P1357">
        <v>-4.0919999999999996</v>
      </c>
      <c r="Q1357">
        <v>-2.2810000000000001</v>
      </c>
      <c r="R1357">
        <v>-5.0000000000000001E-3</v>
      </c>
      <c r="S1357">
        <v>0.74199999999999999</v>
      </c>
      <c r="T1357">
        <v>1.224</v>
      </c>
      <c r="U1357">
        <v>1.5369999999999999</v>
      </c>
      <c r="V1357">
        <v>0.34300000000000003</v>
      </c>
      <c r="W1357">
        <v>151.39500000000001</v>
      </c>
      <c r="X1357">
        <v>-21.57</v>
      </c>
      <c r="Y1357">
        <v>126.524</v>
      </c>
      <c r="Z1357">
        <v>38</v>
      </c>
      <c r="AA1357">
        <v>749.72199999999998</v>
      </c>
      <c r="AB1357">
        <v>935.86800000000005</v>
      </c>
      <c r="AC1357">
        <v>1166.9939999999999</v>
      </c>
      <c r="AD1357">
        <v>536.67200000000003</v>
      </c>
      <c r="AE1357">
        <v>134.22399999999999</v>
      </c>
      <c r="AF1357">
        <v>148.71700000000001</v>
      </c>
      <c r="AG1357">
        <v>1387.8040000000001</v>
      </c>
      <c r="AH1357">
        <v>1670.431</v>
      </c>
      <c r="AI1357">
        <v>1710.7190000000001</v>
      </c>
      <c r="AJ1357">
        <v>401.66</v>
      </c>
    </row>
    <row r="1358" spans="1:36" x14ac:dyDescent="0.25">
      <c r="A1358">
        <v>1353</v>
      </c>
      <c r="B1358">
        <v>1353</v>
      </c>
      <c r="C1358">
        <v>2123.7150000000001</v>
      </c>
      <c r="D1358">
        <v>2370.982</v>
      </c>
      <c r="E1358">
        <v>546.91700000000003</v>
      </c>
      <c r="F1358">
        <v>299.654</v>
      </c>
      <c r="H1358">
        <v>225.58099999999999</v>
      </c>
      <c r="I1358">
        <v>-37.945999999999998</v>
      </c>
      <c r="J1358">
        <v>-41.984999999999999</v>
      </c>
      <c r="L1358">
        <v>-136.28299999999999</v>
      </c>
      <c r="N1358">
        <v>1099.923</v>
      </c>
      <c r="O1358">
        <v>-2.891</v>
      </c>
      <c r="P1358">
        <v>-4.0869999999999997</v>
      </c>
      <c r="Q1358">
        <v>-2.286</v>
      </c>
      <c r="R1358">
        <v>-5.0000000000000001E-3</v>
      </c>
      <c r="S1358">
        <v>0.73699999999999999</v>
      </c>
      <c r="T1358">
        <v>1.2350000000000001</v>
      </c>
      <c r="U1358">
        <v>1.554</v>
      </c>
      <c r="V1358">
        <v>0.34699999999999998</v>
      </c>
      <c r="W1358">
        <v>156.09800000000001</v>
      </c>
      <c r="X1358">
        <v>-13.13</v>
      </c>
      <c r="Y1358">
        <v>128.40600000000001</v>
      </c>
      <c r="Z1358">
        <v>38.939</v>
      </c>
      <c r="AA1358">
        <v>756.78700000000003</v>
      </c>
      <c r="AB1358">
        <v>941.04</v>
      </c>
      <c r="AC1358">
        <v>1167.9349999999999</v>
      </c>
      <c r="AD1358">
        <v>541.36900000000003</v>
      </c>
      <c r="AE1358">
        <v>135.63200000000001</v>
      </c>
      <c r="AF1358">
        <v>149.18600000000001</v>
      </c>
      <c r="AG1358">
        <v>1386.5830000000001</v>
      </c>
      <c r="AH1358">
        <v>1666.463</v>
      </c>
      <c r="AI1358">
        <v>1711.94</v>
      </c>
      <c r="AJ1358">
        <v>401.96600000000001</v>
      </c>
    </row>
    <row r="1359" spans="1:36" x14ac:dyDescent="0.25">
      <c r="A1359">
        <v>1354</v>
      </c>
      <c r="B1359">
        <v>1354</v>
      </c>
      <c r="C1359">
        <v>2100.7440000000001</v>
      </c>
      <c r="D1359">
        <v>2344.6239999999998</v>
      </c>
      <c r="E1359">
        <v>550.22199999999998</v>
      </c>
      <c r="F1359">
        <v>302.48200000000003</v>
      </c>
      <c r="H1359">
        <v>277.94600000000003</v>
      </c>
      <c r="I1359">
        <v>-31.78</v>
      </c>
      <c r="J1359">
        <v>-36.26</v>
      </c>
      <c r="L1359">
        <v>-137.232</v>
      </c>
      <c r="N1359">
        <v>1107.971</v>
      </c>
      <c r="O1359">
        <v>-2.891</v>
      </c>
      <c r="P1359">
        <v>-4.1150000000000002</v>
      </c>
      <c r="Q1359">
        <v>-2.3050000000000002</v>
      </c>
      <c r="R1359">
        <v>-5.0000000000000001E-3</v>
      </c>
      <c r="S1359">
        <v>0.75600000000000001</v>
      </c>
      <c r="T1359">
        <v>1.2509999999999999</v>
      </c>
      <c r="U1359">
        <v>1.5720000000000001</v>
      </c>
      <c r="V1359">
        <v>0.36499999999999999</v>
      </c>
      <c r="W1359">
        <v>168.32400000000001</v>
      </c>
      <c r="X1359">
        <v>-2.3450000000000002</v>
      </c>
      <c r="Y1359">
        <v>130.28800000000001</v>
      </c>
      <c r="Z1359">
        <v>40.814999999999998</v>
      </c>
      <c r="AA1359">
        <v>766.678</v>
      </c>
      <c r="AB1359">
        <v>948.56500000000005</v>
      </c>
      <c r="AC1359">
        <v>1174.5250000000001</v>
      </c>
      <c r="AD1359">
        <v>548.41600000000005</v>
      </c>
      <c r="AE1359">
        <v>136.101</v>
      </c>
      <c r="AF1359">
        <v>150.59399999999999</v>
      </c>
      <c r="AG1359">
        <v>1384.1410000000001</v>
      </c>
      <c r="AH1359">
        <v>1641.4359999999999</v>
      </c>
      <c r="AI1359">
        <v>1703.0889999999999</v>
      </c>
      <c r="AJ1359">
        <v>409.90100000000001</v>
      </c>
    </row>
    <row r="1360" spans="1:36" x14ac:dyDescent="0.25">
      <c r="A1360">
        <v>1355</v>
      </c>
      <c r="B1360">
        <v>1355</v>
      </c>
      <c r="C1360">
        <v>2098.3510000000001</v>
      </c>
      <c r="D1360">
        <v>2342.7069999999999</v>
      </c>
      <c r="E1360">
        <v>550.69500000000005</v>
      </c>
      <c r="F1360">
        <v>307.666</v>
      </c>
      <c r="H1360">
        <v>295.084</v>
      </c>
      <c r="I1360">
        <v>-33.203000000000003</v>
      </c>
      <c r="J1360">
        <v>-36.737000000000002</v>
      </c>
      <c r="L1360">
        <v>-140.08099999999999</v>
      </c>
      <c r="N1360">
        <v>1125.4870000000001</v>
      </c>
      <c r="O1360">
        <v>-2.9009999999999998</v>
      </c>
      <c r="P1360">
        <v>-4.1109999999999998</v>
      </c>
      <c r="Q1360">
        <v>-2.3140000000000001</v>
      </c>
      <c r="R1360">
        <v>-5.0000000000000001E-3</v>
      </c>
      <c r="S1360">
        <v>0.76600000000000001</v>
      </c>
      <c r="T1360">
        <v>1.2509999999999999</v>
      </c>
      <c r="U1360">
        <v>1.575</v>
      </c>
      <c r="V1360">
        <v>0.373</v>
      </c>
      <c r="W1360">
        <v>166.91399999999999</v>
      </c>
      <c r="X1360">
        <v>-1.407</v>
      </c>
      <c r="Y1360">
        <v>127.465</v>
      </c>
      <c r="Z1360">
        <v>39.877000000000002</v>
      </c>
      <c r="AA1360">
        <v>779.39499999999998</v>
      </c>
      <c r="AB1360">
        <v>956.08900000000006</v>
      </c>
      <c r="AC1360">
        <v>1171.23</v>
      </c>
      <c r="AD1360">
        <v>551.70500000000004</v>
      </c>
      <c r="AE1360">
        <v>135.16200000000001</v>
      </c>
      <c r="AF1360">
        <v>150.125</v>
      </c>
      <c r="AG1360">
        <v>1375.595</v>
      </c>
      <c r="AH1360">
        <v>1612.7460000000001</v>
      </c>
      <c r="AI1360">
        <v>1683.86</v>
      </c>
      <c r="AJ1360">
        <v>411.12200000000001</v>
      </c>
    </row>
    <row r="1361" spans="1:36" x14ac:dyDescent="0.25">
      <c r="A1361">
        <v>1356</v>
      </c>
      <c r="B1361">
        <v>1356</v>
      </c>
      <c r="C1361">
        <v>2097.3939999999998</v>
      </c>
      <c r="D1361">
        <v>2339.8319999999999</v>
      </c>
      <c r="E1361">
        <v>553.52700000000004</v>
      </c>
      <c r="F1361">
        <v>310.96499999999997</v>
      </c>
      <c r="H1361">
        <v>305.55799999999999</v>
      </c>
      <c r="I1361">
        <v>-32.253999999999998</v>
      </c>
      <c r="J1361">
        <v>-36.737000000000002</v>
      </c>
      <c r="L1361">
        <v>-140.08099999999999</v>
      </c>
      <c r="N1361">
        <v>1126.9079999999999</v>
      </c>
      <c r="O1361">
        <v>-2.9060000000000001</v>
      </c>
      <c r="P1361">
        <v>-4.1150000000000002</v>
      </c>
      <c r="Q1361">
        <v>-2.319</v>
      </c>
      <c r="R1361">
        <v>-0.01</v>
      </c>
      <c r="S1361">
        <v>0.751</v>
      </c>
      <c r="T1361">
        <v>1.2509999999999999</v>
      </c>
      <c r="U1361">
        <v>1.5720000000000001</v>
      </c>
      <c r="V1361">
        <v>0.373</v>
      </c>
      <c r="W1361">
        <v>166.44300000000001</v>
      </c>
      <c r="X1361">
        <v>-1.407</v>
      </c>
      <c r="Y1361">
        <v>127.93600000000001</v>
      </c>
      <c r="Z1361">
        <v>40.814999999999998</v>
      </c>
      <c r="AA1361">
        <v>772.33</v>
      </c>
      <c r="AB1361">
        <v>957.029</v>
      </c>
      <c r="AC1361">
        <v>1169.347</v>
      </c>
      <c r="AD1361">
        <v>554.524</v>
      </c>
      <c r="AE1361">
        <v>135.63200000000001</v>
      </c>
      <c r="AF1361">
        <v>150.59399999999999</v>
      </c>
      <c r="AG1361">
        <v>1366.7439999999999</v>
      </c>
      <c r="AH1361">
        <v>1611.83</v>
      </c>
      <c r="AI1361">
        <v>1681.7239999999999</v>
      </c>
      <c r="AJ1361">
        <v>408.98500000000001</v>
      </c>
    </row>
    <row r="1362" spans="1:36" x14ac:dyDescent="0.25">
      <c r="A1362">
        <v>1357</v>
      </c>
      <c r="B1362">
        <v>1357</v>
      </c>
      <c r="C1362">
        <v>2095.48</v>
      </c>
      <c r="D1362">
        <v>2338.873</v>
      </c>
      <c r="E1362">
        <v>553.05499999999995</v>
      </c>
      <c r="F1362">
        <v>316.14999999999998</v>
      </c>
      <c r="H1362">
        <v>312.7</v>
      </c>
      <c r="I1362">
        <v>-31.78</v>
      </c>
      <c r="J1362">
        <v>-36.26</v>
      </c>
      <c r="L1362">
        <v>-140.08099999999999</v>
      </c>
      <c r="N1362">
        <v>1129.748</v>
      </c>
      <c r="O1362">
        <v>-2.8959999999999999</v>
      </c>
      <c r="P1362">
        <v>-4.1150000000000002</v>
      </c>
      <c r="Q1362">
        <v>-2.3239999999999998</v>
      </c>
      <c r="R1362">
        <v>-5.0000000000000001E-3</v>
      </c>
      <c r="S1362">
        <v>0.75600000000000001</v>
      </c>
      <c r="T1362">
        <v>1.2509999999999999</v>
      </c>
      <c r="U1362">
        <v>1.5720000000000001</v>
      </c>
      <c r="V1362">
        <v>0.36899999999999999</v>
      </c>
      <c r="W1362">
        <v>166.91399999999999</v>
      </c>
      <c r="X1362">
        <v>-0.93799999999999994</v>
      </c>
      <c r="Y1362">
        <v>126.995</v>
      </c>
      <c r="Z1362">
        <v>40.345999999999997</v>
      </c>
      <c r="AA1362">
        <v>781.279</v>
      </c>
      <c r="AB1362">
        <v>958.91</v>
      </c>
      <c r="AC1362">
        <v>1167.4639999999999</v>
      </c>
      <c r="AD1362">
        <v>557.34199999999998</v>
      </c>
      <c r="AE1362">
        <v>135.63200000000001</v>
      </c>
      <c r="AF1362">
        <v>150.125</v>
      </c>
      <c r="AG1362">
        <v>1364.3019999999999</v>
      </c>
      <c r="AH1362">
        <v>1611.5250000000001</v>
      </c>
      <c r="AI1362">
        <v>1671.9570000000001</v>
      </c>
      <c r="AJ1362">
        <v>401.96600000000001</v>
      </c>
    </row>
    <row r="1363" spans="1:36" x14ac:dyDescent="0.25">
      <c r="A1363">
        <v>1358</v>
      </c>
      <c r="B1363">
        <v>1358</v>
      </c>
      <c r="C1363">
        <v>2094.0439999999999</v>
      </c>
      <c r="D1363">
        <v>2337.915</v>
      </c>
      <c r="E1363">
        <v>553.52700000000004</v>
      </c>
      <c r="F1363">
        <v>320.863</v>
      </c>
      <c r="H1363">
        <v>318.88900000000001</v>
      </c>
      <c r="I1363">
        <v>-33.203000000000003</v>
      </c>
      <c r="J1363">
        <v>-36.26</v>
      </c>
      <c r="L1363">
        <v>-139.60599999999999</v>
      </c>
      <c r="N1363">
        <v>1120.7529999999999</v>
      </c>
      <c r="O1363">
        <v>-2.8959999999999999</v>
      </c>
      <c r="P1363">
        <v>-4.1150000000000002</v>
      </c>
      <c r="Q1363">
        <v>-2.3279999999999998</v>
      </c>
      <c r="R1363">
        <v>-0.01</v>
      </c>
      <c r="S1363">
        <v>0.76100000000000001</v>
      </c>
      <c r="T1363">
        <v>1.2509999999999999</v>
      </c>
      <c r="U1363">
        <v>1.575</v>
      </c>
      <c r="V1363">
        <v>0.376</v>
      </c>
      <c r="W1363">
        <v>165.97300000000001</v>
      </c>
      <c r="X1363">
        <v>0</v>
      </c>
      <c r="Y1363">
        <v>127.93600000000001</v>
      </c>
      <c r="Z1363">
        <v>40.814999999999998</v>
      </c>
      <c r="AA1363">
        <v>790.7</v>
      </c>
      <c r="AB1363">
        <v>958.91</v>
      </c>
      <c r="AC1363">
        <v>1166.9939999999999</v>
      </c>
      <c r="AD1363">
        <v>559.22199999999998</v>
      </c>
      <c r="AE1363">
        <v>135.63200000000001</v>
      </c>
      <c r="AF1363">
        <v>149.18600000000001</v>
      </c>
      <c r="AG1363">
        <v>1364.607</v>
      </c>
      <c r="AH1363">
        <v>1602.0630000000001</v>
      </c>
      <c r="AI1363">
        <v>1671.347</v>
      </c>
      <c r="AJ1363">
        <v>401.66</v>
      </c>
    </row>
    <row r="1364" spans="1:36" x14ac:dyDescent="0.25">
      <c r="A1364">
        <v>1359</v>
      </c>
      <c r="B1364">
        <v>1359</v>
      </c>
      <c r="C1364">
        <v>2094.0439999999999</v>
      </c>
      <c r="D1364">
        <v>2335.5189999999998</v>
      </c>
      <c r="E1364">
        <v>551.16700000000003</v>
      </c>
      <c r="F1364">
        <v>329.81799999999998</v>
      </c>
      <c r="H1364">
        <v>324.60199999999998</v>
      </c>
      <c r="I1364">
        <v>-31.78</v>
      </c>
      <c r="J1364">
        <v>-35.783000000000001</v>
      </c>
      <c r="L1364">
        <v>-140.08099999999999</v>
      </c>
      <c r="N1364">
        <v>1121.7</v>
      </c>
      <c r="O1364">
        <v>-2.91</v>
      </c>
      <c r="P1364">
        <v>-4.1150000000000002</v>
      </c>
      <c r="Q1364">
        <v>-2.319</v>
      </c>
      <c r="R1364">
        <v>-1.4999999999999999E-2</v>
      </c>
      <c r="S1364">
        <v>0.76100000000000001</v>
      </c>
      <c r="T1364">
        <v>1.2450000000000001</v>
      </c>
      <c r="U1364">
        <v>1.575</v>
      </c>
      <c r="V1364">
        <v>0.376</v>
      </c>
      <c r="W1364">
        <v>165.97300000000001</v>
      </c>
      <c r="X1364">
        <v>-0.46899999999999997</v>
      </c>
      <c r="Y1364">
        <v>126.995</v>
      </c>
      <c r="Z1364">
        <v>40.345999999999997</v>
      </c>
      <c r="AA1364">
        <v>795.88099999999997</v>
      </c>
      <c r="AB1364">
        <v>959.38099999999997</v>
      </c>
      <c r="AC1364">
        <v>1166.0519999999999</v>
      </c>
      <c r="AD1364">
        <v>561.101</v>
      </c>
      <c r="AE1364">
        <v>135.63200000000001</v>
      </c>
      <c r="AF1364">
        <v>149.65600000000001</v>
      </c>
      <c r="AG1364">
        <v>1363.9970000000001</v>
      </c>
      <c r="AH1364">
        <v>1601.758</v>
      </c>
      <c r="AI1364">
        <v>1671.652</v>
      </c>
      <c r="AJ1364">
        <v>401.35500000000002</v>
      </c>
    </row>
    <row r="1365" spans="1:36" x14ac:dyDescent="0.25">
      <c r="A1365">
        <v>1360</v>
      </c>
      <c r="B1365">
        <v>1360</v>
      </c>
      <c r="C1365">
        <v>2093.087</v>
      </c>
      <c r="D1365">
        <v>2335.998</v>
      </c>
      <c r="E1365">
        <v>554.94399999999996</v>
      </c>
      <c r="F1365">
        <v>335.47399999999999</v>
      </c>
      <c r="H1365">
        <v>327.935</v>
      </c>
      <c r="I1365">
        <v>-32.253999999999998</v>
      </c>
      <c r="J1365">
        <v>-35.783000000000001</v>
      </c>
      <c r="L1365">
        <v>-139.60599999999999</v>
      </c>
      <c r="N1365">
        <v>1126.9079999999999</v>
      </c>
      <c r="O1365">
        <v>-2.9060000000000001</v>
      </c>
      <c r="P1365">
        <v>-4.12</v>
      </c>
      <c r="Q1365">
        <v>-2.3279999999999998</v>
      </c>
      <c r="R1365">
        <v>-0.01</v>
      </c>
      <c r="S1365">
        <v>0.76100000000000001</v>
      </c>
      <c r="T1365">
        <v>1.2450000000000001</v>
      </c>
      <c r="U1365">
        <v>1.579</v>
      </c>
      <c r="V1365">
        <v>0.373</v>
      </c>
      <c r="W1365">
        <v>165.50299999999999</v>
      </c>
      <c r="X1365">
        <v>0</v>
      </c>
      <c r="Y1365">
        <v>127.465</v>
      </c>
      <c r="Z1365">
        <v>40.345999999999997</v>
      </c>
      <c r="AA1365">
        <v>804.83100000000002</v>
      </c>
      <c r="AB1365">
        <v>960.32100000000003</v>
      </c>
      <c r="AC1365">
        <v>1164.1690000000001</v>
      </c>
      <c r="AD1365">
        <v>562.98</v>
      </c>
      <c r="AE1365">
        <v>136.101</v>
      </c>
      <c r="AF1365">
        <v>149.65600000000001</v>
      </c>
      <c r="AG1365">
        <v>1364.3019999999999</v>
      </c>
      <c r="AH1365">
        <v>1601.758</v>
      </c>
      <c r="AI1365">
        <v>1664.021</v>
      </c>
      <c r="AJ1365">
        <v>401.35500000000002</v>
      </c>
    </row>
    <row r="1366" spans="1:36" x14ac:dyDescent="0.25">
      <c r="A1366">
        <v>1361</v>
      </c>
      <c r="B1366">
        <v>1361</v>
      </c>
      <c r="C1366">
        <v>2092.13</v>
      </c>
      <c r="D1366">
        <v>2335.04</v>
      </c>
      <c r="E1366">
        <v>555.88800000000003</v>
      </c>
      <c r="F1366">
        <v>338.77300000000002</v>
      </c>
      <c r="H1366">
        <v>331.74400000000003</v>
      </c>
      <c r="I1366">
        <v>-32.728999999999999</v>
      </c>
      <c r="J1366">
        <v>-35.305999999999997</v>
      </c>
      <c r="L1366">
        <v>-138.18199999999999</v>
      </c>
      <c r="N1366">
        <v>1123.1199999999999</v>
      </c>
      <c r="O1366">
        <v>-2.9060000000000001</v>
      </c>
      <c r="P1366">
        <v>-4.12</v>
      </c>
      <c r="Q1366">
        <v>-2.3239999999999998</v>
      </c>
      <c r="R1366">
        <v>-5.0000000000000001E-3</v>
      </c>
      <c r="S1366">
        <v>0.75600000000000001</v>
      </c>
      <c r="T1366">
        <v>1.2509999999999999</v>
      </c>
      <c r="U1366">
        <v>1.579</v>
      </c>
      <c r="V1366">
        <v>0.38</v>
      </c>
      <c r="W1366">
        <v>165.97300000000001</v>
      </c>
      <c r="X1366">
        <v>-0.46899999999999997</v>
      </c>
      <c r="Y1366">
        <v>127.93600000000001</v>
      </c>
      <c r="Z1366">
        <v>40.345999999999997</v>
      </c>
      <c r="AA1366">
        <v>810.95399999999995</v>
      </c>
      <c r="AB1366">
        <v>960.32100000000003</v>
      </c>
      <c r="AC1366">
        <v>1163.2280000000001</v>
      </c>
      <c r="AD1366">
        <v>563.45000000000005</v>
      </c>
      <c r="AE1366">
        <v>135.63200000000001</v>
      </c>
      <c r="AF1366">
        <v>149.65600000000001</v>
      </c>
      <c r="AG1366">
        <v>1355.451</v>
      </c>
      <c r="AH1366">
        <v>1602.3679999999999</v>
      </c>
      <c r="AI1366">
        <v>1661.885</v>
      </c>
      <c r="AJ1366">
        <v>401.35500000000002</v>
      </c>
    </row>
    <row r="1367" spans="1:36" x14ac:dyDescent="0.25">
      <c r="A1367">
        <v>1362</v>
      </c>
      <c r="B1367">
        <v>1362</v>
      </c>
      <c r="C1367">
        <v>2091.6509999999998</v>
      </c>
      <c r="D1367">
        <v>2334.56</v>
      </c>
      <c r="E1367">
        <v>556.83299999999997</v>
      </c>
      <c r="F1367">
        <v>342.54399999999998</v>
      </c>
      <c r="H1367">
        <v>333.649</v>
      </c>
      <c r="I1367">
        <v>-31.306000000000001</v>
      </c>
      <c r="J1367">
        <v>-35.783000000000001</v>
      </c>
      <c r="L1367">
        <v>-139.131</v>
      </c>
      <c r="N1367">
        <v>1127.3810000000001</v>
      </c>
      <c r="O1367">
        <v>-2.9009999999999998</v>
      </c>
      <c r="P1367">
        <v>-4.1150000000000002</v>
      </c>
      <c r="Q1367">
        <v>-2.3279999999999998</v>
      </c>
      <c r="R1367">
        <v>-0.01</v>
      </c>
      <c r="S1367">
        <v>0.76100000000000001</v>
      </c>
      <c r="T1367">
        <v>1.2509999999999999</v>
      </c>
      <c r="U1367">
        <v>1.575</v>
      </c>
      <c r="V1367">
        <v>0.376</v>
      </c>
      <c r="W1367">
        <v>166.44300000000001</v>
      </c>
      <c r="X1367">
        <v>-0.46899999999999997</v>
      </c>
      <c r="Y1367">
        <v>126.995</v>
      </c>
      <c r="Z1367">
        <v>40.345999999999997</v>
      </c>
      <c r="AA1367">
        <v>817.54899999999998</v>
      </c>
      <c r="AB1367">
        <v>960.79200000000003</v>
      </c>
      <c r="AC1367">
        <v>1162.7570000000001</v>
      </c>
      <c r="AD1367">
        <v>564.38900000000001</v>
      </c>
      <c r="AE1367">
        <v>135.63200000000001</v>
      </c>
      <c r="AF1367">
        <v>147.779</v>
      </c>
      <c r="AG1367">
        <v>1353.925</v>
      </c>
      <c r="AH1367">
        <v>1601.758</v>
      </c>
      <c r="AI1367">
        <v>1661.58</v>
      </c>
      <c r="AJ1367">
        <v>401.66</v>
      </c>
    </row>
    <row r="1368" spans="1:36" x14ac:dyDescent="0.25">
      <c r="A1368">
        <v>1363</v>
      </c>
      <c r="B1368">
        <v>1363</v>
      </c>
      <c r="C1368">
        <v>2091.6509999999998</v>
      </c>
      <c r="D1368">
        <v>2333.6019999999999</v>
      </c>
      <c r="E1368">
        <v>558.24900000000002</v>
      </c>
      <c r="F1368">
        <v>347.25700000000001</v>
      </c>
      <c r="H1368">
        <v>336.029</v>
      </c>
      <c r="I1368">
        <v>-32.253999999999998</v>
      </c>
      <c r="J1368">
        <v>-35.305999999999997</v>
      </c>
      <c r="L1368">
        <v>-138.18199999999999</v>
      </c>
      <c r="N1368">
        <v>1127.855</v>
      </c>
      <c r="O1368">
        <v>-2.9060000000000001</v>
      </c>
      <c r="P1368">
        <v>-4.12</v>
      </c>
      <c r="Q1368">
        <v>-2.319</v>
      </c>
      <c r="R1368">
        <v>-0.01</v>
      </c>
      <c r="S1368">
        <v>0.76100000000000001</v>
      </c>
      <c r="T1368">
        <v>1.256</v>
      </c>
      <c r="U1368">
        <v>1.579</v>
      </c>
      <c r="V1368">
        <v>0.376</v>
      </c>
      <c r="W1368">
        <v>165.97300000000001</v>
      </c>
      <c r="X1368">
        <v>-0.93799999999999994</v>
      </c>
      <c r="Y1368">
        <v>127.93600000000001</v>
      </c>
      <c r="Z1368">
        <v>40.345999999999997</v>
      </c>
      <c r="AA1368">
        <v>820.375</v>
      </c>
      <c r="AB1368">
        <v>961.73199999999997</v>
      </c>
      <c r="AC1368">
        <v>1162.2860000000001</v>
      </c>
      <c r="AD1368">
        <v>565.79899999999998</v>
      </c>
      <c r="AE1368">
        <v>136.101</v>
      </c>
      <c r="AF1368">
        <v>148.71700000000001</v>
      </c>
      <c r="AG1368">
        <v>1354.23</v>
      </c>
      <c r="AH1368">
        <v>1602.0630000000001</v>
      </c>
      <c r="AI1368">
        <v>1661.2750000000001</v>
      </c>
      <c r="AJ1368">
        <v>401.35500000000002</v>
      </c>
    </row>
    <row r="1369" spans="1:36" x14ac:dyDescent="0.25">
      <c r="A1369">
        <v>1364</v>
      </c>
      <c r="B1369">
        <v>1364</v>
      </c>
      <c r="C1369">
        <v>2091.1729999999998</v>
      </c>
      <c r="D1369">
        <v>2333.6019999999999</v>
      </c>
      <c r="E1369">
        <v>557.30499999999995</v>
      </c>
      <c r="F1369">
        <v>351.02800000000002</v>
      </c>
      <c r="H1369">
        <v>337.93400000000003</v>
      </c>
      <c r="I1369">
        <v>-31.78</v>
      </c>
      <c r="J1369">
        <v>-35.783000000000001</v>
      </c>
      <c r="L1369">
        <v>-138.18199999999999</v>
      </c>
      <c r="N1369">
        <v>1132.116</v>
      </c>
      <c r="O1369">
        <v>-2.9009999999999998</v>
      </c>
      <c r="P1369">
        <v>-4.1150000000000002</v>
      </c>
      <c r="Q1369">
        <v>-2.3330000000000002</v>
      </c>
      <c r="R1369">
        <v>-1.4999999999999999E-2</v>
      </c>
      <c r="S1369">
        <v>0.75600000000000001</v>
      </c>
      <c r="T1369">
        <v>1.256</v>
      </c>
      <c r="U1369">
        <v>1.579</v>
      </c>
      <c r="V1369">
        <v>0.36899999999999999</v>
      </c>
      <c r="W1369">
        <v>166.44300000000001</v>
      </c>
      <c r="X1369">
        <v>-0.46899999999999997</v>
      </c>
      <c r="Y1369">
        <v>127.465</v>
      </c>
      <c r="Z1369">
        <v>39.877000000000002</v>
      </c>
      <c r="AA1369">
        <v>824.61500000000001</v>
      </c>
      <c r="AB1369">
        <v>961.26199999999994</v>
      </c>
      <c r="AC1369">
        <v>1161.345</v>
      </c>
      <c r="AD1369">
        <v>565.79899999999998</v>
      </c>
      <c r="AE1369">
        <v>135.63200000000001</v>
      </c>
      <c r="AF1369">
        <v>150.125</v>
      </c>
      <c r="AG1369">
        <v>1354.23</v>
      </c>
      <c r="AH1369">
        <v>1602.3679999999999</v>
      </c>
      <c r="AI1369">
        <v>1662.19</v>
      </c>
      <c r="AJ1369">
        <v>401.05</v>
      </c>
    </row>
    <row r="1370" spans="1:36" x14ac:dyDescent="0.25">
      <c r="A1370">
        <v>1365</v>
      </c>
      <c r="B1370">
        <v>1365</v>
      </c>
      <c r="C1370">
        <v>2091.1729999999998</v>
      </c>
      <c r="D1370">
        <v>2333.123</v>
      </c>
      <c r="E1370">
        <v>559.19299999999998</v>
      </c>
      <c r="F1370">
        <v>360.45499999999998</v>
      </c>
      <c r="H1370">
        <v>340.79</v>
      </c>
      <c r="I1370">
        <v>-32.253999999999998</v>
      </c>
      <c r="J1370">
        <v>-36.26</v>
      </c>
      <c r="L1370">
        <v>-138.18199999999999</v>
      </c>
      <c r="N1370">
        <v>1134.4829999999999</v>
      </c>
      <c r="O1370">
        <v>-2.9060000000000001</v>
      </c>
      <c r="P1370">
        <v>-4.12</v>
      </c>
      <c r="Q1370">
        <v>-2.3279999999999998</v>
      </c>
      <c r="R1370">
        <v>-5.0000000000000001E-3</v>
      </c>
      <c r="S1370">
        <v>0.75600000000000001</v>
      </c>
      <c r="T1370">
        <v>1.2509999999999999</v>
      </c>
      <c r="U1370">
        <v>1.579</v>
      </c>
      <c r="V1370">
        <v>0.376</v>
      </c>
      <c r="W1370">
        <v>165.50299999999999</v>
      </c>
      <c r="X1370">
        <v>-0.46899999999999997</v>
      </c>
      <c r="Y1370">
        <v>127.465</v>
      </c>
      <c r="Z1370">
        <v>39.877000000000002</v>
      </c>
      <c r="AA1370">
        <v>828.85400000000004</v>
      </c>
      <c r="AB1370">
        <v>961.26199999999994</v>
      </c>
      <c r="AC1370">
        <v>1160.874</v>
      </c>
      <c r="AD1370">
        <v>566.26900000000001</v>
      </c>
      <c r="AE1370">
        <v>135.16200000000001</v>
      </c>
      <c r="AF1370">
        <v>149.18600000000001</v>
      </c>
      <c r="AG1370">
        <v>1353.925</v>
      </c>
      <c r="AH1370">
        <v>1601.758</v>
      </c>
      <c r="AI1370">
        <v>1661.885</v>
      </c>
      <c r="AJ1370">
        <v>401.35500000000002</v>
      </c>
    </row>
    <row r="1371" spans="1:36" x14ac:dyDescent="0.25">
      <c r="A1371">
        <v>1366</v>
      </c>
      <c r="B1371">
        <v>1366</v>
      </c>
      <c r="C1371">
        <v>2090.2159999999999</v>
      </c>
      <c r="D1371">
        <v>2332.6439999999998</v>
      </c>
      <c r="E1371">
        <v>566.74800000000005</v>
      </c>
      <c r="F1371">
        <v>442.94900000000001</v>
      </c>
      <c r="H1371">
        <v>348.40800000000002</v>
      </c>
      <c r="I1371">
        <v>-32.253999999999998</v>
      </c>
      <c r="J1371">
        <v>-35.305999999999997</v>
      </c>
      <c r="L1371">
        <v>-138.18199999999999</v>
      </c>
      <c r="N1371">
        <v>1148.213</v>
      </c>
      <c r="O1371">
        <v>-2.91</v>
      </c>
      <c r="P1371">
        <v>-4.12</v>
      </c>
      <c r="Q1371">
        <v>-2.3330000000000002</v>
      </c>
      <c r="R1371">
        <v>-5.0000000000000001E-3</v>
      </c>
      <c r="S1371">
        <v>0.76100000000000001</v>
      </c>
      <c r="T1371">
        <v>1.262</v>
      </c>
      <c r="U1371">
        <v>1.575</v>
      </c>
      <c r="V1371">
        <v>0.36899999999999999</v>
      </c>
      <c r="W1371">
        <v>166.44300000000001</v>
      </c>
      <c r="X1371">
        <v>0.46899999999999997</v>
      </c>
      <c r="Y1371">
        <v>127.465</v>
      </c>
      <c r="Z1371">
        <v>39.408000000000001</v>
      </c>
      <c r="AA1371">
        <v>832.15200000000004</v>
      </c>
      <c r="AB1371">
        <v>960.79200000000003</v>
      </c>
      <c r="AC1371">
        <v>1159.933</v>
      </c>
      <c r="AD1371">
        <v>567.20799999999997</v>
      </c>
      <c r="AE1371">
        <v>136.101</v>
      </c>
      <c r="AF1371">
        <v>150.125</v>
      </c>
      <c r="AG1371">
        <v>1354.23</v>
      </c>
      <c r="AH1371">
        <v>1601.758</v>
      </c>
      <c r="AI1371">
        <v>1660.664</v>
      </c>
      <c r="AJ1371">
        <v>401.66</v>
      </c>
    </row>
    <row r="1372" spans="1:36" x14ac:dyDescent="0.25">
      <c r="A1372">
        <v>1367</v>
      </c>
      <c r="B1372">
        <v>1367</v>
      </c>
      <c r="C1372">
        <v>2090.2159999999999</v>
      </c>
      <c r="D1372">
        <v>2332.6439999999998</v>
      </c>
      <c r="E1372">
        <v>556.83299999999997</v>
      </c>
      <c r="F1372">
        <v>346.315</v>
      </c>
      <c r="H1372">
        <v>344.59899999999999</v>
      </c>
      <c r="I1372">
        <v>-32.253999999999998</v>
      </c>
      <c r="J1372">
        <v>-35.305999999999997</v>
      </c>
      <c r="L1372">
        <v>-138.18199999999999</v>
      </c>
      <c r="N1372">
        <v>1070.5730000000001</v>
      </c>
      <c r="O1372">
        <v>-2.9009999999999998</v>
      </c>
      <c r="P1372">
        <v>-4.1150000000000002</v>
      </c>
      <c r="Q1372">
        <v>-2.3239999999999998</v>
      </c>
      <c r="R1372">
        <v>-0.01</v>
      </c>
      <c r="S1372">
        <v>0.75600000000000001</v>
      </c>
      <c r="T1372">
        <v>1.256</v>
      </c>
      <c r="U1372">
        <v>1.5820000000000001</v>
      </c>
      <c r="V1372">
        <v>0.376</v>
      </c>
      <c r="W1372">
        <v>165.50299999999999</v>
      </c>
      <c r="X1372">
        <v>-0.46899999999999997</v>
      </c>
      <c r="Y1372">
        <v>127.465</v>
      </c>
      <c r="Z1372">
        <v>39.877000000000002</v>
      </c>
      <c r="AA1372">
        <v>832.15200000000004</v>
      </c>
      <c r="AB1372">
        <v>961.73199999999997</v>
      </c>
      <c r="AC1372">
        <v>1158.52</v>
      </c>
      <c r="AD1372">
        <v>569.08699999999999</v>
      </c>
      <c r="AE1372">
        <v>136.571</v>
      </c>
      <c r="AF1372">
        <v>149.18600000000001</v>
      </c>
      <c r="AG1372">
        <v>1354.23</v>
      </c>
      <c r="AH1372">
        <v>1592.9069999999999</v>
      </c>
      <c r="AI1372">
        <v>1652.1179999999999</v>
      </c>
      <c r="AJ1372">
        <v>401.66</v>
      </c>
    </row>
    <row r="1373" spans="1:36" x14ac:dyDescent="0.25">
      <c r="A1373">
        <v>1368</v>
      </c>
      <c r="B1373">
        <v>1368</v>
      </c>
      <c r="C1373">
        <v>2089.259</v>
      </c>
      <c r="D1373">
        <v>2331.2060000000001</v>
      </c>
      <c r="E1373">
        <v>557.77700000000004</v>
      </c>
      <c r="F1373">
        <v>350.55700000000002</v>
      </c>
      <c r="H1373">
        <v>346.02800000000002</v>
      </c>
      <c r="I1373">
        <v>-32.728999999999999</v>
      </c>
      <c r="J1373">
        <v>-36.26</v>
      </c>
      <c r="L1373">
        <v>-138.18199999999999</v>
      </c>
      <c r="N1373">
        <v>1087.615</v>
      </c>
      <c r="O1373">
        <v>-2.9009999999999998</v>
      </c>
      <c r="P1373">
        <v>-4.1150000000000002</v>
      </c>
      <c r="Q1373">
        <v>-2.3239999999999998</v>
      </c>
      <c r="R1373">
        <v>-0.01</v>
      </c>
      <c r="S1373">
        <v>0.75600000000000001</v>
      </c>
      <c r="T1373">
        <v>1.256</v>
      </c>
      <c r="U1373">
        <v>1.579</v>
      </c>
      <c r="V1373">
        <v>0.373</v>
      </c>
      <c r="W1373">
        <v>165.50299999999999</v>
      </c>
      <c r="X1373">
        <v>0</v>
      </c>
      <c r="Y1373">
        <v>127.465</v>
      </c>
      <c r="Z1373">
        <v>39.877000000000002</v>
      </c>
      <c r="AA1373">
        <v>827.91200000000003</v>
      </c>
      <c r="AB1373">
        <v>961.73199999999997</v>
      </c>
      <c r="AC1373">
        <v>1159.462</v>
      </c>
      <c r="AD1373">
        <v>568.61800000000005</v>
      </c>
      <c r="AE1373">
        <v>136.571</v>
      </c>
      <c r="AF1373">
        <v>150.59399999999999</v>
      </c>
      <c r="AG1373">
        <v>1354.5350000000001</v>
      </c>
      <c r="AH1373">
        <v>1591.3810000000001</v>
      </c>
      <c r="AI1373">
        <v>1651.8130000000001</v>
      </c>
      <c r="AJ1373">
        <v>401.35500000000002</v>
      </c>
    </row>
    <row r="1374" spans="1:36" x14ac:dyDescent="0.25">
      <c r="A1374">
        <v>1369</v>
      </c>
      <c r="B1374">
        <v>1369</v>
      </c>
      <c r="C1374">
        <v>2089.259</v>
      </c>
      <c r="D1374">
        <v>2331.2060000000001</v>
      </c>
      <c r="E1374">
        <v>557.30499999999995</v>
      </c>
      <c r="F1374">
        <v>357.62700000000001</v>
      </c>
      <c r="H1374">
        <v>348.88499999999999</v>
      </c>
      <c r="I1374">
        <v>-32.253999999999998</v>
      </c>
      <c r="J1374">
        <v>-35.783000000000001</v>
      </c>
      <c r="L1374">
        <v>-137.70699999999999</v>
      </c>
      <c r="N1374">
        <v>1097.556</v>
      </c>
      <c r="O1374">
        <v>-2.9009999999999998</v>
      </c>
      <c r="P1374">
        <v>-4.12</v>
      </c>
      <c r="Q1374">
        <v>-2.3279999999999998</v>
      </c>
      <c r="R1374">
        <v>-1.4999999999999999E-2</v>
      </c>
      <c r="S1374">
        <v>0.76100000000000001</v>
      </c>
      <c r="T1374">
        <v>1.2509999999999999</v>
      </c>
      <c r="U1374">
        <v>1.579</v>
      </c>
      <c r="V1374">
        <v>0.38</v>
      </c>
      <c r="W1374">
        <v>165.97300000000001</v>
      </c>
      <c r="X1374">
        <v>-0.46899999999999997</v>
      </c>
      <c r="Y1374">
        <v>127.93600000000001</v>
      </c>
      <c r="Z1374">
        <v>39.408000000000001</v>
      </c>
      <c r="AA1374">
        <v>833.56500000000005</v>
      </c>
      <c r="AB1374">
        <v>962.202</v>
      </c>
      <c r="AC1374">
        <v>1182.999</v>
      </c>
      <c r="AD1374">
        <v>570.49699999999996</v>
      </c>
      <c r="AE1374">
        <v>136.571</v>
      </c>
      <c r="AF1374">
        <v>149.65600000000001</v>
      </c>
      <c r="AG1374">
        <v>1353.925</v>
      </c>
      <c r="AH1374">
        <v>1591.6859999999999</v>
      </c>
      <c r="AI1374">
        <v>1651.508</v>
      </c>
      <c r="AJ1374">
        <v>401.66</v>
      </c>
    </row>
    <row r="1375" spans="1:36" x14ac:dyDescent="0.25">
      <c r="A1375">
        <v>1370</v>
      </c>
      <c r="B1375">
        <v>1370</v>
      </c>
      <c r="C1375">
        <v>2089.259</v>
      </c>
      <c r="D1375">
        <v>2330.7269999999999</v>
      </c>
      <c r="E1375">
        <v>554</v>
      </c>
      <c r="F1375">
        <v>318.03500000000003</v>
      </c>
      <c r="H1375">
        <v>347.45600000000002</v>
      </c>
      <c r="I1375">
        <v>-32.253999999999998</v>
      </c>
      <c r="J1375">
        <v>-35.783000000000001</v>
      </c>
      <c r="L1375">
        <v>-137.70699999999999</v>
      </c>
      <c r="N1375">
        <v>1101.3430000000001</v>
      </c>
      <c r="O1375">
        <v>-2.9060000000000001</v>
      </c>
      <c r="P1375">
        <v>-4.12</v>
      </c>
      <c r="Q1375">
        <v>-2.3239999999999998</v>
      </c>
      <c r="R1375">
        <v>-5.0000000000000001E-3</v>
      </c>
      <c r="S1375">
        <v>0.76100000000000001</v>
      </c>
      <c r="T1375">
        <v>1.2509999999999999</v>
      </c>
      <c r="U1375">
        <v>1.575</v>
      </c>
      <c r="V1375">
        <v>0.373</v>
      </c>
      <c r="W1375">
        <v>165.50299999999999</v>
      </c>
      <c r="X1375">
        <v>0.46899999999999997</v>
      </c>
      <c r="Y1375">
        <v>127.465</v>
      </c>
      <c r="Z1375">
        <v>40.345999999999997</v>
      </c>
      <c r="AA1375">
        <v>836.86199999999997</v>
      </c>
      <c r="AB1375">
        <v>962.202</v>
      </c>
      <c r="AC1375">
        <v>1178.2909999999999</v>
      </c>
      <c r="AD1375">
        <v>570.02700000000004</v>
      </c>
      <c r="AE1375">
        <v>135.63200000000001</v>
      </c>
      <c r="AF1375">
        <v>150.125</v>
      </c>
      <c r="AG1375">
        <v>1354.5350000000001</v>
      </c>
      <c r="AH1375">
        <v>1591.6859999999999</v>
      </c>
      <c r="AI1375">
        <v>1651.203</v>
      </c>
      <c r="AJ1375">
        <v>400.44</v>
      </c>
    </row>
    <row r="1376" spans="1:36" x14ac:dyDescent="0.25">
      <c r="A1376">
        <v>1371</v>
      </c>
      <c r="B1376">
        <v>1371</v>
      </c>
      <c r="C1376">
        <v>2088.3020000000001</v>
      </c>
      <c r="D1376">
        <v>2330.7269999999999</v>
      </c>
      <c r="E1376">
        <v>555.41600000000005</v>
      </c>
      <c r="F1376">
        <v>331.70299999999997</v>
      </c>
      <c r="H1376">
        <v>347.93200000000002</v>
      </c>
      <c r="I1376">
        <v>-32.253999999999998</v>
      </c>
      <c r="J1376">
        <v>-35.783000000000001</v>
      </c>
      <c r="L1376">
        <v>-138.18199999999999</v>
      </c>
      <c r="N1376">
        <v>1111.2850000000001</v>
      </c>
      <c r="O1376">
        <v>-2.91</v>
      </c>
      <c r="P1376">
        <v>-4.12</v>
      </c>
      <c r="Q1376">
        <v>-2.3279999999999998</v>
      </c>
      <c r="R1376">
        <v>-5.0000000000000001E-3</v>
      </c>
      <c r="S1376">
        <v>0.76600000000000001</v>
      </c>
      <c r="T1376">
        <v>1.256</v>
      </c>
      <c r="U1376">
        <v>1.575</v>
      </c>
      <c r="V1376">
        <v>0.38</v>
      </c>
      <c r="W1376">
        <v>165.50299999999999</v>
      </c>
      <c r="X1376">
        <v>0.46899999999999997</v>
      </c>
      <c r="Y1376">
        <v>127.465</v>
      </c>
      <c r="Z1376">
        <v>40.345999999999997</v>
      </c>
      <c r="AA1376">
        <v>840.63099999999997</v>
      </c>
      <c r="AB1376">
        <v>962.202</v>
      </c>
      <c r="AC1376">
        <v>1178.2909999999999</v>
      </c>
      <c r="AD1376">
        <v>570.49699999999996</v>
      </c>
      <c r="AE1376">
        <v>136.101</v>
      </c>
      <c r="AF1376">
        <v>150.125</v>
      </c>
      <c r="AG1376">
        <v>1352.704</v>
      </c>
      <c r="AH1376">
        <v>1591.3810000000001</v>
      </c>
      <c r="AI1376">
        <v>1651.508</v>
      </c>
      <c r="AJ1376">
        <v>396.77699999999999</v>
      </c>
    </row>
    <row r="1377" spans="1:36" x14ac:dyDescent="0.25">
      <c r="A1377">
        <v>1372</v>
      </c>
      <c r="B1377">
        <v>1372</v>
      </c>
      <c r="C1377">
        <v>2088.3020000000001</v>
      </c>
      <c r="D1377">
        <v>2328.81</v>
      </c>
      <c r="E1377">
        <v>555.88800000000003</v>
      </c>
      <c r="F1377">
        <v>319.44900000000001</v>
      </c>
      <c r="H1377">
        <v>348.88499999999999</v>
      </c>
      <c r="I1377">
        <v>-32.728999999999999</v>
      </c>
      <c r="J1377">
        <v>-35.783000000000001</v>
      </c>
      <c r="L1377">
        <v>-137.70699999999999</v>
      </c>
      <c r="N1377">
        <v>1118.8599999999999</v>
      </c>
      <c r="O1377">
        <v>-2.9060000000000001</v>
      </c>
      <c r="P1377">
        <v>-4.1150000000000002</v>
      </c>
      <c r="Q1377">
        <v>-2.3239999999999998</v>
      </c>
      <c r="R1377">
        <v>-5.0000000000000001E-3</v>
      </c>
      <c r="S1377">
        <v>0.76100000000000001</v>
      </c>
      <c r="T1377">
        <v>1.262</v>
      </c>
      <c r="U1377">
        <v>1.575</v>
      </c>
      <c r="V1377">
        <v>0.373</v>
      </c>
      <c r="W1377">
        <v>165.97300000000001</v>
      </c>
      <c r="X1377">
        <v>0.46899999999999997</v>
      </c>
      <c r="Y1377">
        <v>127.465</v>
      </c>
      <c r="Z1377">
        <v>40.345999999999997</v>
      </c>
      <c r="AA1377">
        <v>839.68899999999996</v>
      </c>
      <c r="AB1377">
        <v>961.73199999999997</v>
      </c>
      <c r="AC1377">
        <v>1177.82</v>
      </c>
      <c r="AD1377">
        <v>570.02700000000004</v>
      </c>
      <c r="AE1377">
        <v>135.63200000000001</v>
      </c>
      <c r="AF1377">
        <v>149.18600000000001</v>
      </c>
      <c r="AG1377">
        <v>1344.769</v>
      </c>
      <c r="AH1377">
        <v>1591.6859999999999</v>
      </c>
      <c r="AI1377">
        <v>1651.508</v>
      </c>
      <c r="AJ1377">
        <v>398.303</v>
      </c>
    </row>
    <row r="1378" spans="1:36" x14ac:dyDescent="0.25">
      <c r="A1378">
        <v>1373</v>
      </c>
      <c r="B1378">
        <v>1373</v>
      </c>
      <c r="C1378">
        <v>2087.3449999999998</v>
      </c>
      <c r="D1378">
        <v>2328.81</v>
      </c>
      <c r="E1378">
        <v>553.52700000000004</v>
      </c>
      <c r="F1378">
        <v>295.88400000000001</v>
      </c>
      <c r="H1378">
        <v>348.40800000000002</v>
      </c>
      <c r="I1378">
        <v>-31.78</v>
      </c>
      <c r="J1378">
        <v>-36.26</v>
      </c>
      <c r="L1378">
        <v>-137.70699999999999</v>
      </c>
      <c r="N1378">
        <v>1134.009</v>
      </c>
      <c r="O1378">
        <v>-2.9009999999999998</v>
      </c>
      <c r="P1378">
        <v>-4.1150000000000002</v>
      </c>
      <c r="Q1378">
        <v>-2.3279999999999998</v>
      </c>
      <c r="R1378">
        <v>0</v>
      </c>
      <c r="S1378">
        <v>0.76600000000000001</v>
      </c>
      <c r="T1378">
        <v>1.2509999999999999</v>
      </c>
      <c r="U1378">
        <v>1.579</v>
      </c>
      <c r="V1378">
        <v>0.376</v>
      </c>
      <c r="W1378">
        <v>166.44300000000001</v>
      </c>
      <c r="X1378">
        <v>-0.46899999999999997</v>
      </c>
      <c r="Y1378">
        <v>127.93600000000001</v>
      </c>
      <c r="Z1378">
        <v>40.814999999999998</v>
      </c>
      <c r="AA1378">
        <v>847.226</v>
      </c>
      <c r="AB1378">
        <v>961.73199999999997</v>
      </c>
      <c r="AC1378">
        <v>1176.8789999999999</v>
      </c>
      <c r="AD1378">
        <v>571.43700000000001</v>
      </c>
      <c r="AE1378">
        <v>136.101</v>
      </c>
      <c r="AF1378">
        <v>149.65600000000001</v>
      </c>
      <c r="AG1378">
        <v>1344.1579999999999</v>
      </c>
      <c r="AH1378">
        <v>1591.991</v>
      </c>
      <c r="AI1378">
        <v>1651.508</v>
      </c>
      <c r="AJ1378">
        <v>391.89400000000001</v>
      </c>
    </row>
    <row r="1379" spans="1:36" x14ac:dyDescent="0.25">
      <c r="A1379">
        <v>1374</v>
      </c>
      <c r="B1379">
        <v>1374</v>
      </c>
      <c r="C1379">
        <v>2086.866</v>
      </c>
      <c r="D1379">
        <v>2327.8519999999999</v>
      </c>
      <c r="E1379">
        <v>553.52700000000004</v>
      </c>
      <c r="F1379">
        <v>285.51499999999999</v>
      </c>
      <c r="H1379">
        <v>346.50400000000002</v>
      </c>
      <c r="I1379">
        <v>-31.78</v>
      </c>
      <c r="J1379">
        <v>-35.305999999999997</v>
      </c>
      <c r="L1379">
        <v>-137.70699999999999</v>
      </c>
      <c r="N1379">
        <v>1133.5360000000001</v>
      </c>
      <c r="O1379">
        <v>-2.9009999999999998</v>
      </c>
      <c r="P1379">
        <v>-4.1150000000000002</v>
      </c>
      <c r="Q1379">
        <v>-2.3279999999999998</v>
      </c>
      <c r="R1379">
        <v>5.0000000000000001E-3</v>
      </c>
      <c r="S1379">
        <v>0.76100000000000001</v>
      </c>
      <c r="T1379">
        <v>1.2450000000000001</v>
      </c>
      <c r="U1379">
        <v>1.575</v>
      </c>
      <c r="V1379">
        <v>0.38</v>
      </c>
      <c r="W1379">
        <v>165.50299999999999</v>
      </c>
      <c r="X1379">
        <v>0</v>
      </c>
      <c r="Y1379">
        <v>126.524</v>
      </c>
      <c r="Z1379">
        <v>40.345999999999997</v>
      </c>
      <c r="AA1379">
        <v>849.58100000000002</v>
      </c>
      <c r="AB1379">
        <v>961.73199999999997</v>
      </c>
      <c r="AC1379">
        <v>1176.8789999999999</v>
      </c>
      <c r="AD1379">
        <v>571.43700000000001</v>
      </c>
      <c r="AE1379">
        <v>136.101</v>
      </c>
      <c r="AF1379">
        <v>149.65600000000001</v>
      </c>
      <c r="AG1379">
        <v>1344.1579999999999</v>
      </c>
      <c r="AH1379">
        <v>1591.991</v>
      </c>
      <c r="AI1379">
        <v>1642.6569999999999</v>
      </c>
      <c r="AJ1379">
        <v>391.28300000000002</v>
      </c>
    </row>
    <row r="1380" spans="1:36" x14ac:dyDescent="0.25">
      <c r="A1380">
        <v>1375</v>
      </c>
      <c r="B1380">
        <v>1375</v>
      </c>
      <c r="C1380">
        <v>2085.9090000000001</v>
      </c>
      <c r="D1380">
        <v>2327.3719999999998</v>
      </c>
      <c r="E1380">
        <v>555.41600000000005</v>
      </c>
      <c r="F1380">
        <v>299.18299999999999</v>
      </c>
      <c r="H1380">
        <v>347.45600000000002</v>
      </c>
      <c r="I1380">
        <v>-31.78</v>
      </c>
      <c r="J1380">
        <v>-35.305999999999997</v>
      </c>
      <c r="L1380">
        <v>-137.70699999999999</v>
      </c>
      <c r="N1380">
        <v>1134.9559999999999</v>
      </c>
      <c r="O1380">
        <v>-2.91</v>
      </c>
      <c r="P1380">
        <v>-4.1150000000000002</v>
      </c>
      <c r="Q1380">
        <v>-2.3279999999999998</v>
      </c>
      <c r="R1380">
        <v>0</v>
      </c>
      <c r="S1380">
        <v>0.76600000000000001</v>
      </c>
      <c r="T1380">
        <v>1.256</v>
      </c>
      <c r="U1380">
        <v>1.5820000000000001</v>
      </c>
      <c r="V1380">
        <v>0.36899999999999999</v>
      </c>
      <c r="W1380">
        <v>165.50299999999999</v>
      </c>
      <c r="X1380">
        <v>0.46899999999999997</v>
      </c>
      <c r="Y1380">
        <v>127.465</v>
      </c>
      <c r="Z1380">
        <v>39.877000000000002</v>
      </c>
      <c r="AA1380">
        <v>847.697</v>
      </c>
      <c r="AB1380">
        <v>962.202</v>
      </c>
      <c r="AC1380">
        <v>1176.8789999999999</v>
      </c>
      <c r="AD1380">
        <v>571.43700000000001</v>
      </c>
      <c r="AE1380">
        <v>135.63200000000001</v>
      </c>
      <c r="AF1380">
        <v>148.71700000000001</v>
      </c>
      <c r="AG1380">
        <v>1344.1579999999999</v>
      </c>
      <c r="AH1380">
        <v>1591.6859999999999</v>
      </c>
      <c r="AI1380">
        <v>1642.046</v>
      </c>
      <c r="AJ1380">
        <v>390.97800000000001</v>
      </c>
    </row>
    <row r="1381" spans="1:36" x14ac:dyDescent="0.25">
      <c r="A1381">
        <v>1376</v>
      </c>
      <c r="B1381">
        <v>1376</v>
      </c>
      <c r="C1381">
        <v>2085.9090000000001</v>
      </c>
      <c r="D1381">
        <v>2326.4140000000002</v>
      </c>
      <c r="E1381">
        <v>554.94399999999996</v>
      </c>
      <c r="F1381">
        <v>295.88400000000001</v>
      </c>
      <c r="H1381">
        <v>347.45600000000002</v>
      </c>
      <c r="I1381">
        <v>-31.78</v>
      </c>
      <c r="J1381">
        <v>-35.305999999999997</v>
      </c>
      <c r="L1381">
        <v>-137.232</v>
      </c>
      <c r="N1381">
        <v>1133.0619999999999</v>
      </c>
      <c r="O1381">
        <v>-2.9009999999999998</v>
      </c>
      <c r="P1381">
        <v>-4.1150000000000002</v>
      </c>
      <c r="Q1381">
        <v>-2.3239999999999998</v>
      </c>
      <c r="R1381">
        <v>0</v>
      </c>
      <c r="S1381">
        <v>0.76100000000000001</v>
      </c>
      <c r="T1381">
        <v>1.256</v>
      </c>
      <c r="U1381">
        <v>1.579</v>
      </c>
      <c r="V1381">
        <v>0.373</v>
      </c>
      <c r="W1381">
        <v>165.97300000000001</v>
      </c>
      <c r="X1381">
        <v>0.46899999999999997</v>
      </c>
      <c r="Y1381">
        <v>126.524</v>
      </c>
      <c r="Z1381">
        <v>41.283999999999999</v>
      </c>
      <c r="AA1381">
        <v>850.05200000000002</v>
      </c>
      <c r="AB1381">
        <v>961.73199999999997</v>
      </c>
      <c r="AC1381">
        <v>1176.4079999999999</v>
      </c>
      <c r="AD1381">
        <v>571.43700000000001</v>
      </c>
      <c r="AE1381">
        <v>136.101</v>
      </c>
      <c r="AF1381">
        <v>147.779</v>
      </c>
      <c r="AG1381">
        <v>1343.8530000000001</v>
      </c>
      <c r="AH1381">
        <v>1591.6859999999999</v>
      </c>
      <c r="AI1381">
        <v>1641.741</v>
      </c>
      <c r="AJ1381">
        <v>391.28300000000002</v>
      </c>
    </row>
    <row r="1382" spans="1:36" x14ac:dyDescent="0.25">
      <c r="A1382">
        <v>1377</v>
      </c>
      <c r="B1382">
        <v>1377</v>
      </c>
      <c r="C1382">
        <v>2085.4299999999998</v>
      </c>
      <c r="D1382">
        <v>2325.9349999999999</v>
      </c>
      <c r="E1382">
        <v>554.94399999999996</v>
      </c>
      <c r="F1382">
        <v>302.48200000000003</v>
      </c>
      <c r="H1382">
        <v>348.40800000000002</v>
      </c>
      <c r="I1382">
        <v>-31.78</v>
      </c>
      <c r="J1382">
        <v>-35.783000000000001</v>
      </c>
      <c r="L1382">
        <v>-136.75700000000001</v>
      </c>
      <c r="N1382">
        <v>1137.797</v>
      </c>
      <c r="O1382">
        <v>-2.9009999999999998</v>
      </c>
      <c r="P1382">
        <v>-4.1150000000000002</v>
      </c>
      <c r="Q1382">
        <v>-2.3279999999999998</v>
      </c>
      <c r="R1382">
        <v>-0.01</v>
      </c>
      <c r="S1382">
        <v>0.76600000000000001</v>
      </c>
      <c r="T1382">
        <v>1.256</v>
      </c>
      <c r="U1382">
        <v>1.579</v>
      </c>
      <c r="V1382">
        <v>0.36899999999999999</v>
      </c>
      <c r="W1382">
        <v>165.03299999999999</v>
      </c>
      <c r="X1382">
        <v>0</v>
      </c>
      <c r="Y1382">
        <v>126.054</v>
      </c>
      <c r="Z1382">
        <v>40.814999999999998</v>
      </c>
      <c r="AA1382">
        <v>852.87900000000002</v>
      </c>
      <c r="AB1382">
        <v>961.26199999999994</v>
      </c>
      <c r="AC1382">
        <v>1174.0550000000001</v>
      </c>
      <c r="AD1382">
        <v>571.90599999999995</v>
      </c>
      <c r="AE1382">
        <v>135.63200000000001</v>
      </c>
      <c r="AF1382">
        <v>149.18600000000001</v>
      </c>
      <c r="AG1382">
        <v>1344.1579999999999</v>
      </c>
      <c r="AH1382">
        <v>1591.076</v>
      </c>
      <c r="AI1382">
        <v>1641.741</v>
      </c>
      <c r="AJ1382">
        <v>391.28300000000002</v>
      </c>
    </row>
    <row r="1383" spans="1:36" x14ac:dyDescent="0.25">
      <c r="A1383">
        <v>1378</v>
      </c>
      <c r="B1383">
        <v>1378</v>
      </c>
      <c r="C1383">
        <v>2083.9949999999999</v>
      </c>
      <c r="D1383">
        <v>2324.9760000000001</v>
      </c>
      <c r="E1383">
        <v>553.05499999999995</v>
      </c>
      <c r="F1383">
        <v>290.7</v>
      </c>
      <c r="H1383">
        <v>347.93200000000002</v>
      </c>
      <c r="I1383">
        <v>-32.728999999999999</v>
      </c>
      <c r="J1383">
        <v>-35.305999999999997</v>
      </c>
      <c r="L1383">
        <v>-136.28299999999999</v>
      </c>
      <c r="N1383">
        <v>1134.4829999999999</v>
      </c>
      <c r="O1383">
        <v>-2.9060000000000001</v>
      </c>
      <c r="P1383">
        <v>-4.1059999999999999</v>
      </c>
      <c r="Q1383">
        <v>-2.319</v>
      </c>
      <c r="R1383">
        <v>-5.0000000000000001E-3</v>
      </c>
      <c r="S1383">
        <v>0.76100000000000001</v>
      </c>
      <c r="T1383">
        <v>1.2450000000000001</v>
      </c>
      <c r="U1383">
        <v>1.579</v>
      </c>
      <c r="V1383">
        <v>0.376</v>
      </c>
      <c r="W1383">
        <v>165.50299999999999</v>
      </c>
      <c r="X1383">
        <v>0.46899999999999997</v>
      </c>
      <c r="Y1383">
        <v>126.995</v>
      </c>
      <c r="Z1383">
        <v>39.877000000000002</v>
      </c>
      <c r="AA1383">
        <v>855.23400000000004</v>
      </c>
      <c r="AB1383">
        <v>961.26199999999994</v>
      </c>
      <c r="AC1383">
        <v>1173.1130000000001</v>
      </c>
      <c r="AD1383">
        <v>572.37599999999998</v>
      </c>
      <c r="AE1383">
        <v>136.101</v>
      </c>
      <c r="AF1383">
        <v>148.71700000000001</v>
      </c>
      <c r="AG1383">
        <v>1344.463</v>
      </c>
      <c r="AH1383">
        <v>1590.4649999999999</v>
      </c>
      <c r="AI1383">
        <v>1641.741</v>
      </c>
      <c r="AJ1383">
        <v>390.97800000000001</v>
      </c>
    </row>
    <row r="1384" spans="1:36" x14ac:dyDescent="0.25">
      <c r="A1384">
        <v>1379</v>
      </c>
      <c r="B1384">
        <v>1379</v>
      </c>
      <c r="C1384">
        <v>2083.9949999999999</v>
      </c>
      <c r="D1384">
        <v>2324.018</v>
      </c>
      <c r="E1384">
        <v>553.05499999999995</v>
      </c>
      <c r="F1384">
        <v>293.05599999999998</v>
      </c>
      <c r="H1384">
        <v>347.45600000000002</v>
      </c>
      <c r="I1384">
        <v>-31.78</v>
      </c>
      <c r="J1384">
        <v>-34.829000000000001</v>
      </c>
      <c r="L1384">
        <v>-136.75700000000001</v>
      </c>
      <c r="N1384">
        <v>1137.3230000000001</v>
      </c>
      <c r="O1384">
        <v>-2.9060000000000001</v>
      </c>
      <c r="P1384">
        <v>-4.1150000000000002</v>
      </c>
      <c r="Q1384">
        <v>-2.3279999999999998</v>
      </c>
      <c r="R1384">
        <v>-0.01</v>
      </c>
      <c r="S1384">
        <v>0.75600000000000001</v>
      </c>
      <c r="T1384">
        <v>1.2509999999999999</v>
      </c>
      <c r="U1384">
        <v>1.5820000000000001</v>
      </c>
      <c r="V1384">
        <v>0.376</v>
      </c>
      <c r="W1384">
        <v>165.97300000000001</v>
      </c>
      <c r="X1384">
        <v>0.46899999999999997</v>
      </c>
      <c r="Y1384">
        <v>126.995</v>
      </c>
      <c r="Z1384">
        <v>39.877000000000002</v>
      </c>
      <c r="AA1384">
        <v>853.35</v>
      </c>
      <c r="AB1384">
        <v>961.73199999999997</v>
      </c>
      <c r="AC1384">
        <v>1173.1130000000001</v>
      </c>
      <c r="AD1384">
        <v>572.37599999999998</v>
      </c>
      <c r="AE1384">
        <v>136.101</v>
      </c>
      <c r="AF1384">
        <v>148.24799999999999</v>
      </c>
      <c r="AG1384">
        <v>1344.1579999999999</v>
      </c>
      <c r="AH1384">
        <v>1582.2239999999999</v>
      </c>
      <c r="AI1384">
        <v>1641.741</v>
      </c>
      <c r="AJ1384">
        <v>391.58800000000002</v>
      </c>
    </row>
    <row r="1385" spans="1:36" x14ac:dyDescent="0.25">
      <c r="A1385">
        <v>1380</v>
      </c>
      <c r="B1385">
        <v>1380</v>
      </c>
      <c r="C1385">
        <v>2081.6019999999999</v>
      </c>
      <c r="D1385">
        <v>2323.0590000000002</v>
      </c>
      <c r="E1385">
        <v>553.05499999999995</v>
      </c>
      <c r="F1385">
        <v>285.98700000000002</v>
      </c>
      <c r="H1385">
        <v>347.45600000000002</v>
      </c>
      <c r="I1385">
        <v>-32.728999999999999</v>
      </c>
      <c r="J1385">
        <v>-35.783000000000001</v>
      </c>
      <c r="L1385">
        <v>-136.75700000000001</v>
      </c>
      <c r="N1385">
        <v>1138.7439999999999</v>
      </c>
      <c r="O1385">
        <v>-2.9060000000000001</v>
      </c>
      <c r="P1385">
        <v>-4.12</v>
      </c>
      <c r="Q1385">
        <v>-2.3279999999999998</v>
      </c>
      <c r="R1385">
        <v>-0.01</v>
      </c>
      <c r="S1385">
        <v>0.75600000000000001</v>
      </c>
      <c r="T1385">
        <v>1.2450000000000001</v>
      </c>
      <c r="U1385">
        <v>1.579</v>
      </c>
      <c r="V1385">
        <v>0.38</v>
      </c>
      <c r="W1385">
        <v>165.50299999999999</v>
      </c>
      <c r="X1385">
        <v>0</v>
      </c>
      <c r="Y1385">
        <v>126.524</v>
      </c>
      <c r="Z1385">
        <v>40.345999999999997</v>
      </c>
      <c r="AA1385">
        <v>854.29200000000003</v>
      </c>
      <c r="AB1385">
        <v>961.26199999999994</v>
      </c>
      <c r="AC1385">
        <v>1172.6420000000001</v>
      </c>
      <c r="AD1385">
        <v>571.90599999999995</v>
      </c>
      <c r="AE1385">
        <v>135.63200000000001</v>
      </c>
      <c r="AF1385">
        <v>148.24799999999999</v>
      </c>
      <c r="AG1385">
        <v>1344.1579999999999</v>
      </c>
      <c r="AH1385">
        <v>1581.614</v>
      </c>
      <c r="AI1385">
        <v>1642.3510000000001</v>
      </c>
      <c r="AJ1385">
        <v>391.58800000000002</v>
      </c>
    </row>
    <row r="1386" spans="1:36" x14ac:dyDescent="0.25">
      <c r="A1386">
        <v>1381</v>
      </c>
      <c r="B1386">
        <v>1381</v>
      </c>
      <c r="C1386">
        <v>2082.5590000000002</v>
      </c>
      <c r="D1386">
        <v>2322.58</v>
      </c>
      <c r="E1386">
        <v>554.94399999999996</v>
      </c>
      <c r="F1386">
        <v>286.92899999999997</v>
      </c>
      <c r="H1386">
        <v>348.40800000000002</v>
      </c>
      <c r="I1386">
        <v>-32.253999999999998</v>
      </c>
      <c r="J1386">
        <v>-35.305999999999997</v>
      </c>
      <c r="L1386">
        <v>-137.232</v>
      </c>
      <c r="N1386">
        <v>1136.8499999999999</v>
      </c>
      <c r="O1386">
        <v>-2.9060000000000001</v>
      </c>
      <c r="P1386">
        <v>-4.125</v>
      </c>
      <c r="Q1386">
        <v>-2.319</v>
      </c>
      <c r="R1386">
        <v>-1.4999999999999999E-2</v>
      </c>
      <c r="S1386">
        <v>0.75600000000000001</v>
      </c>
      <c r="T1386">
        <v>1.2509999999999999</v>
      </c>
      <c r="U1386">
        <v>1.5720000000000001</v>
      </c>
      <c r="V1386">
        <v>0.38</v>
      </c>
      <c r="W1386">
        <v>165.50299999999999</v>
      </c>
      <c r="X1386">
        <v>0.93799999999999994</v>
      </c>
      <c r="Y1386">
        <v>126.524</v>
      </c>
      <c r="Z1386">
        <v>39.408000000000001</v>
      </c>
      <c r="AA1386">
        <v>856.64800000000002</v>
      </c>
      <c r="AB1386">
        <v>962.202</v>
      </c>
      <c r="AC1386">
        <v>1172.6420000000001</v>
      </c>
      <c r="AD1386">
        <v>572.37599999999998</v>
      </c>
      <c r="AE1386">
        <v>136.101</v>
      </c>
      <c r="AF1386">
        <v>149.65600000000001</v>
      </c>
      <c r="AG1386">
        <v>1338.664</v>
      </c>
      <c r="AH1386">
        <v>1581.9190000000001</v>
      </c>
      <c r="AI1386">
        <v>1641.741</v>
      </c>
      <c r="AJ1386">
        <v>391.58800000000002</v>
      </c>
    </row>
    <row r="1387" spans="1:36" x14ac:dyDescent="0.25">
      <c r="A1387">
        <v>1382</v>
      </c>
      <c r="B1387">
        <v>1382</v>
      </c>
      <c r="C1387">
        <v>2081.6019999999999</v>
      </c>
      <c r="D1387">
        <v>2322.1010000000001</v>
      </c>
      <c r="E1387">
        <v>555.88800000000003</v>
      </c>
      <c r="F1387">
        <v>290.22800000000001</v>
      </c>
      <c r="H1387">
        <v>347.45600000000002</v>
      </c>
      <c r="I1387">
        <v>-32.253999999999998</v>
      </c>
      <c r="J1387">
        <v>-35.783000000000001</v>
      </c>
      <c r="L1387">
        <v>-135.80799999999999</v>
      </c>
      <c r="N1387">
        <v>1134.4829999999999</v>
      </c>
      <c r="O1387">
        <v>-2.8959999999999999</v>
      </c>
      <c r="P1387">
        <v>-4.1150000000000002</v>
      </c>
      <c r="Q1387">
        <v>-2.3330000000000002</v>
      </c>
      <c r="R1387">
        <v>-0.01</v>
      </c>
      <c r="S1387">
        <v>0.75600000000000001</v>
      </c>
      <c r="T1387">
        <v>1.2509999999999999</v>
      </c>
      <c r="U1387">
        <v>1.575</v>
      </c>
      <c r="V1387">
        <v>0.373</v>
      </c>
      <c r="W1387">
        <v>165.03299999999999</v>
      </c>
      <c r="X1387">
        <v>0.93799999999999994</v>
      </c>
      <c r="Y1387">
        <v>126.524</v>
      </c>
      <c r="Z1387">
        <v>39.877000000000002</v>
      </c>
      <c r="AA1387">
        <v>858.53200000000004</v>
      </c>
      <c r="AB1387">
        <v>960.32100000000003</v>
      </c>
      <c r="AC1387">
        <v>1171.701</v>
      </c>
      <c r="AD1387">
        <v>572.846</v>
      </c>
      <c r="AE1387">
        <v>136.571</v>
      </c>
      <c r="AF1387">
        <v>150.125</v>
      </c>
      <c r="AG1387">
        <v>1343.548</v>
      </c>
      <c r="AH1387">
        <v>1582.2239999999999</v>
      </c>
      <c r="AI1387">
        <v>1631.9739999999999</v>
      </c>
      <c r="AJ1387">
        <v>391.58800000000002</v>
      </c>
    </row>
    <row r="1388" spans="1:36" x14ac:dyDescent="0.25">
      <c r="A1388">
        <v>1383</v>
      </c>
      <c r="B1388">
        <v>1383</v>
      </c>
      <c r="C1388">
        <v>2079.6880000000001</v>
      </c>
      <c r="D1388">
        <v>2320.663</v>
      </c>
      <c r="E1388">
        <v>555.41600000000005</v>
      </c>
      <c r="F1388">
        <v>293.52699999999999</v>
      </c>
      <c r="H1388">
        <v>348.88499999999999</v>
      </c>
      <c r="I1388">
        <v>-32.728999999999999</v>
      </c>
      <c r="J1388">
        <v>-34.829000000000001</v>
      </c>
      <c r="L1388">
        <v>-136.28299999999999</v>
      </c>
      <c r="N1388">
        <v>1134.9559999999999</v>
      </c>
      <c r="O1388">
        <v>-2.8959999999999999</v>
      </c>
      <c r="P1388">
        <v>-4.12</v>
      </c>
      <c r="Q1388">
        <v>-2.3279999999999998</v>
      </c>
      <c r="R1388">
        <v>-0.01</v>
      </c>
      <c r="S1388">
        <v>0.76600000000000001</v>
      </c>
      <c r="T1388">
        <v>1.256</v>
      </c>
      <c r="U1388">
        <v>1.579</v>
      </c>
      <c r="V1388">
        <v>0.373</v>
      </c>
      <c r="W1388">
        <v>165.50299999999999</v>
      </c>
      <c r="X1388">
        <v>0</v>
      </c>
      <c r="Y1388">
        <v>126.995</v>
      </c>
      <c r="Z1388">
        <v>39.408000000000001</v>
      </c>
      <c r="AA1388">
        <v>859.47400000000005</v>
      </c>
      <c r="AB1388">
        <v>961.26199999999994</v>
      </c>
      <c r="AC1388">
        <v>1171.23</v>
      </c>
      <c r="AD1388">
        <v>572.846</v>
      </c>
      <c r="AE1388">
        <v>135.63200000000001</v>
      </c>
      <c r="AF1388">
        <v>149.65600000000001</v>
      </c>
      <c r="AG1388">
        <v>1334.086</v>
      </c>
      <c r="AH1388">
        <v>1581.614</v>
      </c>
      <c r="AI1388">
        <v>1631.6690000000001</v>
      </c>
      <c r="AJ1388">
        <v>391.58800000000002</v>
      </c>
    </row>
    <row r="1389" spans="1:36" x14ac:dyDescent="0.25">
      <c r="A1389">
        <v>1384</v>
      </c>
      <c r="B1389">
        <v>1384</v>
      </c>
      <c r="C1389">
        <v>2079.6880000000001</v>
      </c>
      <c r="D1389">
        <v>2320.663</v>
      </c>
      <c r="E1389">
        <v>556.36</v>
      </c>
      <c r="F1389">
        <v>298.24</v>
      </c>
      <c r="H1389">
        <v>348.88499999999999</v>
      </c>
      <c r="I1389">
        <v>-32.253999999999998</v>
      </c>
      <c r="J1389">
        <v>-35.305999999999997</v>
      </c>
      <c r="L1389">
        <v>-135.80799999999999</v>
      </c>
      <c r="N1389">
        <v>1134.009</v>
      </c>
      <c r="O1389">
        <v>-2.9009999999999998</v>
      </c>
      <c r="P1389">
        <v>-4.12</v>
      </c>
      <c r="Q1389">
        <v>-2.3239999999999998</v>
      </c>
      <c r="R1389">
        <v>-5.0000000000000001E-3</v>
      </c>
      <c r="S1389">
        <v>0.76100000000000001</v>
      </c>
      <c r="T1389">
        <v>1.2450000000000001</v>
      </c>
      <c r="U1389">
        <v>1.5820000000000001</v>
      </c>
      <c r="V1389">
        <v>0.373</v>
      </c>
      <c r="W1389">
        <v>165.50299999999999</v>
      </c>
      <c r="X1389">
        <v>0.46899999999999997</v>
      </c>
      <c r="Y1389">
        <v>126.995</v>
      </c>
      <c r="Z1389">
        <v>39.408000000000001</v>
      </c>
      <c r="AA1389">
        <v>860.41600000000005</v>
      </c>
      <c r="AB1389">
        <v>960.79200000000003</v>
      </c>
      <c r="AC1389">
        <v>1170.759</v>
      </c>
      <c r="AD1389">
        <v>573.31600000000003</v>
      </c>
      <c r="AE1389">
        <v>136.101</v>
      </c>
      <c r="AF1389">
        <v>149.65600000000001</v>
      </c>
      <c r="AG1389">
        <v>1335.6120000000001</v>
      </c>
      <c r="AH1389">
        <v>1581.9190000000001</v>
      </c>
      <c r="AI1389">
        <v>1631.364</v>
      </c>
      <c r="AJ1389">
        <v>391.58800000000002</v>
      </c>
    </row>
    <row r="1390" spans="1:36" x14ac:dyDescent="0.25">
      <c r="A1390">
        <v>1385</v>
      </c>
      <c r="B1390">
        <v>1385</v>
      </c>
      <c r="C1390">
        <v>2079.2089999999998</v>
      </c>
      <c r="D1390">
        <v>2318.7469999999998</v>
      </c>
      <c r="E1390">
        <v>556.83299999999997</v>
      </c>
      <c r="F1390">
        <v>299.654</v>
      </c>
      <c r="H1390">
        <v>349.36099999999999</v>
      </c>
      <c r="I1390">
        <v>-31.78</v>
      </c>
      <c r="J1390">
        <v>-35.305999999999997</v>
      </c>
      <c r="L1390">
        <v>-136.28299999999999</v>
      </c>
      <c r="N1390">
        <v>1136.376</v>
      </c>
      <c r="O1390">
        <v>-2.91</v>
      </c>
      <c r="P1390">
        <v>-4.12</v>
      </c>
      <c r="Q1390">
        <v>-2.3279999999999998</v>
      </c>
      <c r="R1390">
        <v>-5.0000000000000001E-3</v>
      </c>
      <c r="S1390">
        <v>0.76100000000000001</v>
      </c>
      <c r="T1390">
        <v>1.2450000000000001</v>
      </c>
      <c r="U1390">
        <v>1.579</v>
      </c>
      <c r="V1390">
        <v>0.376</v>
      </c>
      <c r="W1390">
        <v>165.97300000000001</v>
      </c>
      <c r="X1390">
        <v>0.46899999999999997</v>
      </c>
      <c r="Y1390">
        <v>126.054</v>
      </c>
      <c r="Z1390">
        <v>39.408000000000001</v>
      </c>
      <c r="AA1390">
        <v>862.30100000000004</v>
      </c>
      <c r="AB1390">
        <v>960.32100000000003</v>
      </c>
      <c r="AC1390">
        <v>1170.759</v>
      </c>
      <c r="AD1390">
        <v>573.31600000000003</v>
      </c>
      <c r="AE1390">
        <v>136.101</v>
      </c>
      <c r="AF1390">
        <v>149.18600000000001</v>
      </c>
      <c r="AG1390">
        <v>1334.3910000000001</v>
      </c>
      <c r="AH1390">
        <v>1582.2239999999999</v>
      </c>
      <c r="AI1390">
        <v>1631.9739999999999</v>
      </c>
      <c r="AJ1390">
        <v>391.28300000000002</v>
      </c>
    </row>
    <row r="1391" spans="1:36" x14ac:dyDescent="0.25">
      <c r="A1391">
        <v>1386</v>
      </c>
      <c r="B1391">
        <v>1386</v>
      </c>
      <c r="C1391">
        <v>2077.7739999999999</v>
      </c>
      <c r="D1391">
        <v>2317.788</v>
      </c>
      <c r="E1391">
        <v>557.77700000000004</v>
      </c>
      <c r="F1391">
        <v>300.59699999999998</v>
      </c>
      <c r="H1391">
        <v>349.36099999999999</v>
      </c>
      <c r="I1391">
        <v>-31.306000000000001</v>
      </c>
      <c r="J1391">
        <v>-35.783000000000001</v>
      </c>
      <c r="L1391">
        <v>-135.333</v>
      </c>
      <c r="N1391">
        <v>1137.3230000000001</v>
      </c>
      <c r="O1391">
        <v>-2.9009999999999998</v>
      </c>
      <c r="P1391">
        <v>-4.12</v>
      </c>
      <c r="Q1391">
        <v>-2.3279999999999998</v>
      </c>
      <c r="R1391">
        <v>-0.01</v>
      </c>
      <c r="S1391">
        <v>0.77100000000000002</v>
      </c>
      <c r="T1391">
        <v>1.256</v>
      </c>
      <c r="U1391">
        <v>1.575</v>
      </c>
      <c r="V1391">
        <v>0.38</v>
      </c>
      <c r="W1391">
        <v>165.50299999999999</v>
      </c>
      <c r="X1391">
        <v>0.46899999999999997</v>
      </c>
      <c r="Y1391">
        <v>126.524</v>
      </c>
      <c r="Z1391">
        <v>38.939</v>
      </c>
      <c r="AA1391">
        <v>862.30100000000004</v>
      </c>
      <c r="AB1391">
        <v>960.79200000000003</v>
      </c>
      <c r="AC1391">
        <v>1169.818</v>
      </c>
      <c r="AD1391">
        <v>573.31600000000003</v>
      </c>
      <c r="AE1391">
        <v>136.101</v>
      </c>
      <c r="AF1391">
        <v>149.18600000000001</v>
      </c>
      <c r="AG1391">
        <v>1334.086</v>
      </c>
      <c r="AH1391">
        <v>1581.9190000000001</v>
      </c>
      <c r="AI1391">
        <v>1631.6690000000001</v>
      </c>
      <c r="AJ1391">
        <v>391.89400000000001</v>
      </c>
    </row>
    <row r="1392" spans="1:36" x14ac:dyDescent="0.25">
      <c r="A1392">
        <v>1387</v>
      </c>
      <c r="B1392">
        <v>1387</v>
      </c>
      <c r="C1392">
        <v>2077.2950000000001</v>
      </c>
      <c r="D1392">
        <v>2316.83</v>
      </c>
      <c r="E1392">
        <v>557.77700000000004</v>
      </c>
      <c r="F1392">
        <v>297.76900000000001</v>
      </c>
      <c r="H1392">
        <v>349.83699999999999</v>
      </c>
      <c r="I1392">
        <v>-32.253999999999998</v>
      </c>
      <c r="J1392">
        <v>-35.783000000000001</v>
      </c>
      <c r="L1392">
        <v>-135.80799999999999</v>
      </c>
      <c r="N1392">
        <v>1101.3430000000001</v>
      </c>
      <c r="O1392">
        <v>-2.9060000000000001</v>
      </c>
      <c r="P1392">
        <v>-4.1150000000000002</v>
      </c>
      <c r="Q1392">
        <v>-2.3239999999999998</v>
      </c>
      <c r="R1392">
        <v>-0.01</v>
      </c>
      <c r="S1392">
        <v>0.76100000000000001</v>
      </c>
      <c r="T1392">
        <v>1.2450000000000001</v>
      </c>
      <c r="U1392">
        <v>1.579</v>
      </c>
      <c r="V1392">
        <v>0.373</v>
      </c>
      <c r="W1392">
        <v>164.56200000000001</v>
      </c>
      <c r="X1392">
        <v>0.93799999999999994</v>
      </c>
      <c r="Y1392">
        <v>126.524</v>
      </c>
      <c r="Z1392">
        <v>39.408000000000001</v>
      </c>
      <c r="AA1392">
        <v>864.18499999999995</v>
      </c>
      <c r="AB1392">
        <v>959.851</v>
      </c>
      <c r="AC1392">
        <v>1169.347</v>
      </c>
      <c r="AD1392">
        <v>573.31600000000003</v>
      </c>
      <c r="AE1392">
        <v>135.63200000000001</v>
      </c>
      <c r="AF1392">
        <v>149.65600000000001</v>
      </c>
      <c r="AG1392">
        <v>1334.086</v>
      </c>
      <c r="AH1392">
        <v>1575.204</v>
      </c>
      <c r="AI1392">
        <v>1631.6690000000001</v>
      </c>
      <c r="AJ1392">
        <v>391.89400000000001</v>
      </c>
    </row>
    <row r="1393" spans="1:36" x14ac:dyDescent="0.25">
      <c r="A1393">
        <v>1388</v>
      </c>
      <c r="B1393">
        <v>1388</v>
      </c>
      <c r="C1393">
        <v>2076.3380000000002</v>
      </c>
      <c r="D1393">
        <v>2315.8710000000001</v>
      </c>
      <c r="E1393">
        <v>558.24900000000002</v>
      </c>
      <c r="F1393">
        <v>291.642</v>
      </c>
      <c r="H1393">
        <v>350.31299999999999</v>
      </c>
      <c r="I1393">
        <v>-31.78</v>
      </c>
      <c r="J1393">
        <v>-35.305999999999997</v>
      </c>
      <c r="L1393">
        <v>-135.333</v>
      </c>
      <c r="N1393">
        <v>1114.5989999999999</v>
      </c>
      <c r="O1393">
        <v>-2.9060000000000001</v>
      </c>
      <c r="P1393">
        <v>-4.1150000000000002</v>
      </c>
      <c r="Q1393">
        <v>-2.3330000000000002</v>
      </c>
      <c r="R1393">
        <v>-0.01</v>
      </c>
      <c r="S1393">
        <v>0.76600000000000001</v>
      </c>
      <c r="T1393">
        <v>1.2509999999999999</v>
      </c>
      <c r="U1393">
        <v>1.579</v>
      </c>
      <c r="V1393">
        <v>0.373</v>
      </c>
      <c r="W1393">
        <v>165.03299999999999</v>
      </c>
      <c r="X1393">
        <v>0.46899999999999997</v>
      </c>
      <c r="Y1393">
        <v>125.584</v>
      </c>
      <c r="Z1393">
        <v>40.345999999999997</v>
      </c>
      <c r="AA1393">
        <v>864.65599999999995</v>
      </c>
      <c r="AB1393">
        <v>959.851</v>
      </c>
      <c r="AC1393">
        <v>1169.347</v>
      </c>
      <c r="AD1393">
        <v>572.846</v>
      </c>
      <c r="AE1393">
        <v>136.101</v>
      </c>
      <c r="AF1393">
        <v>150.59399999999999</v>
      </c>
      <c r="AG1393">
        <v>1334.086</v>
      </c>
      <c r="AH1393">
        <v>1571.847</v>
      </c>
      <c r="AI1393">
        <v>1628.0060000000001</v>
      </c>
      <c r="AJ1393">
        <v>391.28300000000002</v>
      </c>
    </row>
    <row r="1394" spans="1:36" x14ac:dyDescent="0.25">
      <c r="A1394">
        <v>1389</v>
      </c>
      <c r="B1394">
        <v>1389</v>
      </c>
      <c r="C1394">
        <v>2076.3380000000002</v>
      </c>
      <c r="D1394">
        <v>2315.3919999999998</v>
      </c>
      <c r="E1394">
        <v>558.721</v>
      </c>
      <c r="F1394">
        <v>291.642</v>
      </c>
      <c r="H1394">
        <v>350.78899999999999</v>
      </c>
      <c r="I1394">
        <v>-31.78</v>
      </c>
      <c r="J1394">
        <v>-35.305999999999997</v>
      </c>
      <c r="L1394">
        <v>-135.80799999999999</v>
      </c>
      <c r="N1394">
        <v>1121.7</v>
      </c>
      <c r="O1394">
        <v>-2.9009999999999998</v>
      </c>
      <c r="P1394">
        <v>-4.1150000000000002</v>
      </c>
      <c r="Q1394">
        <v>-2.3279999999999998</v>
      </c>
      <c r="R1394">
        <v>-0.01</v>
      </c>
      <c r="S1394">
        <v>0.76100000000000001</v>
      </c>
      <c r="T1394">
        <v>1.2509999999999999</v>
      </c>
      <c r="U1394">
        <v>1.579</v>
      </c>
      <c r="V1394">
        <v>0.376</v>
      </c>
      <c r="W1394">
        <v>164.56200000000001</v>
      </c>
      <c r="X1394">
        <v>0.93799999999999994</v>
      </c>
      <c r="Y1394">
        <v>126.995</v>
      </c>
      <c r="Z1394">
        <v>39.877000000000002</v>
      </c>
      <c r="AA1394">
        <v>863.71400000000006</v>
      </c>
      <c r="AB1394">
        <v>959.851</v>
      </c>
      <c r="AC1394">
        <v>1168.876</v>
      </c>
      <c r="AD1394">
        <v>573.31600000000003</v>
      </c>
      <c r="AE1394">
        <v>135.63200000000001</v>
      </c>
      <c r="AF1394">
        <v>148.71700000000001</v>
      </c>
      <c r="AG1394">
        <v>1333.7809999999999</v>
      </c>
      <c r="AH1394">
        <v>1571.847</v>
      </c>
      <c r="AI1394">
        <v>1621.597</v>
      </c>
      <c r="AJ1394">
        <v>391.28300000000002</v>
      </c>
    </row>
    <row r="1395" spans="1:36" x14ac:dyDescent="0.25">
      <c r="A1395">
        <v>1390</v>
      </c>
      <c r="B1395">
        <v>1390</v>
      </c>
      <c r="C1395">
        <v>2074.424</v>
      </c>
      <c r="D1395">
        <v>2317.3090000000002</v>
      </c>
      <c r="E1395">
        <v>559.19299999999998</v>
      </c>
      <c r="F1395">
        <v>293.52699999999999</v>
      </c>
      <c r="H1395">
        <v>350.31299999999999</v>
      </c>
      <c r="I1395">
        <v>-31.78</v>
      </c>
      <c r="J1395">
        <v>-35.305999999999997</v>
      </c>
      <c r="L1395">
        <v>-135.333</v>
      </c>
      <c r="N1395">
        <v>1124.067</v>
      </c>
      <c r="O1395">
        <v>-2.9009999999999998</v>
      </c>
      <c r="P1395">
        <v>-4.12</v>
      </c>
      <c r="Q1395">
        <v>-2.3279999999999998</v>
      </c>
      <c r="R1395">
        <v>-0.01</v>
      </c>
      <c r="S1395">
        <v>0.76600000000000001</v>
      </c>
      <c r="T1395">
        <v>1.2509999999999999</v>
      </c>
      <c r="U1395">
        <v>1.579</v>
      </c>
      <c r="V1395">
        <v>0.373</v>
      </c>
      <c r="W1395">
        <v>164.56200000000001</v>
      </c>
      <c r="X1395">
        <v>0.93799999999999994</v>
      </c>
      <c r="Y1395">
        <v>126.524</v>
      </c>
      <c r="Z1395">
        <v>38.469000000000001</v>
      </c>
      <c r="AA1395">
        <v>866.06899999999996</v>
      </c>
      <c r="AB1395">
        <v>959.38099999999997</v>
      </c>
      <c r="AC1395">
        <v>1168.4059999999999</v>
      </c>
      <c r="AD1395">
        <v>573.31600000000003</v>
      </c>
      <c r="AE1395">
        <v>135.63200000000001</v>
      </c>
      <c r="AF1395">
        <v>149.65600000000001</v>
      </c>
      <c r="AG1395">
        <v>1333.7809999999999</v>
      </c>
      <c r="AH1395">
        <v>1571.847</v>
      </c>
      <c r="AI1395">
        <v>1621.597</v>
      </c>
      <c r="AJ1395">
        <v>391.28300000000002</v>
      </c>
    </row>
    <row r="1396" spans="1:36" x14ac:dyDescent="0.25">
      <c r="A1396">
        <v>1391</v>
      </c>
      <c r="B1396">
        <v>1391</v>
      </c>
      <c r="C1396">
        <v>2079.6880000000001</v>
      </c>
      <c r="D1396">
        <v>2315.8710000000001</v>
      </c>
      <c r="E1396">
        <v>559.66600000000005</v>
      </c>
      <c r="F1396">
        <v>296.82600000000002</v>
      </c>
      <c r="H1396">
        <v>353.17</v>
      </c>
      <c r="I1396">
        <v>-31.306000000000001</v>
      </c>
      <c r="J1396">
        <v>-35.305999999999997</v>
      </c>
      <c r="L1396">
        <v>-134.858</v>
      </c>
      <c r="N1396">
        <v>1128.8009999999999</v>
      </c>
      <c r="O1396">
        <v>-2.8959999999999999</v>
      </c>
      <c r="P1396">
        <v>-4.125</v>
      </c>
      <c r="Q1396">
        <v>-2.3279999999999998</v>
      </c>
      <c r="R1396">
        <v>-5.0000000000000001E-3</v>
      </c>
      <c r="S1396">
        <v>0.76100000000000001</v>
      </c>
      <c r="T1396">
        <v>1.256</v>
      </c>
      <c r="U1396">
        <v>1.5720000000000001</v>
      </c>
      <c r="V1396">
        <v>0.376</v>
      </c>
      <c r="W1396">
        <v>164.56200000000001</v>
      </c>
      <c r="X1396">
        <v>0</v>
      </c>
      <c r="Y1396">
        <v>126.995</v>
      </c>
      <c r="Z1396">
        <v>38.939</v>
      </c>
      <c r="AA1396">
        <v>866.06899999999996</v>
      </c>
      <c r="AB1396">
        <v>959.851</v>
      </c>
      <c r="AC1396">
        <v>1168.4059999999999</v>
      </c>
      <c r="AD1396">
        <v>573.31600000000003</v>
      </c>
      <c r="AE1396">
        <v>136.101</v>
      </c>
      <c r="AF1396">
        <v>149.18600000000001</v>
      </c>
      <c r="AG1396">
        <v>1332.865</v>
      </c>
      <c r="AH1396">
        <v>1571.5419999999999</v>
      </c>
      <c r="AI1396">
        <v>1621.2919999999999</v>
      </c>
      <c r="AJ1396">
        <v>391.58800000000002</v>
      </c>
    </row>
    <row r="1397" spans="1:36" x14ac:dyDescent="0.25">
      <c r="A1397">
        <v>1392</v>
      </c>
      <c r="B1397">
        <v>1392</v>
      </c>
      <c r="C1397">
        <v>2078.252</v>
      </c>
      <c r="D1397">
        <v>2313.9549999999999</v>
      </c>
      <c r="E1397">
        <v>560.61</v>
      </c>
      <c r="F1397">
        <v>303.89600000000002</v>
      </c>
      <c r="H1397">
        <v>354.12200000000001</v>
      </c>
      <c r="I1397">
        <v>-31.78</v>
      </c>
      <c r="J1397">
        <v>-35.305999999999997</v>
      </c>
      <c r="L1397">
        <v>-135.333</v>
      </c>
      <c r="N1397">
        <v>1138.27</v>
      </c>
      <c r="O1397">
        <v>-2.9060000000000001</v>
      </c>
      <c r="P1397">
        <v>-4.12</v>
      </c>
      <c r="Q1397">
        <v>-2.3279999999999998</v>
      </c>
      <c r="R1397">
        <v>-5.0000000000000001E-3</v>
      </c>
      <c r="S1397">
        <v>0.76600000000000001</v>
      </c>
      <c r="T1397">
        <v>1.2509999999999999</v>
      </c>
      <c r="U1397">
        <v>1.575</v>
      </c>
      <c r="V1397">
        <v>0.376</v>
      </c>
      <c r="W1397">
        <v>165.50299999999999</v>
      </c>
      <c r="X1397">
        <v>0.93799999999999994</v>
      </c>
      <c r="Y1397">
        <v>126.524</v>
      </c>
      <c r="Z1397">
        <v>38.469000000000001</v>
      </c>
      <c r="AA1397">
        <v>867.48299999999995</v>
      </c>
      <c r="AB1397">
        <v>959.851</v>
      </c>
      <c r="AC1397">
        <v>1167.4639999999999</v>
      </c>
      <c r="AD1397">
        <v>573.31600000000003</v>
      </c>
      <c r="AE1397">
        <v>135.63200000000001</v>
      </c>
      <c r="AF1397">
        <v>149.65600000000001</v>
      </c>
      <c r="AG1397">
        <v>1327.982</v>
      </c>
      <c r="AH1397">
        <v>1571.847</v>
      </c>
      <c r="AI1397">
        <v>1621.2919999999999</v>
      </c>
      <c r="AJ1397">
        <v>391.28300000000002</v>
      </c>
    </row>
    <row r="1398" spans="1:36" x14ac:dyDescent="0.25">
      <c r="A1398">
        <v>1393</v>
      </c>
      <c r="B1398">
        <v>1393</v>
      </c>
      <c r="C1398">
        <v>2077.2950000000001</v>
      </c>
      <c r="D1398">
        <v>2312.5169999999998</v>
      </c>
      <c r="E1398">
        <v>560.61</v>
      </c>
      <c r="F1398">
        <v>306.72399999999999</v>
      </c>
      <c r="H1398">
        <v>354.59800000000001</v>
      </c>
      <c r="I1398">
        <v>-31.306000000000001</v>
      </c>
      <c r="J1398">
        <v>-35.305999999999997</v>
      </c>
      <c r="L1398">
        <v>-135.333</v>
      </c>
      <c r="N1398">
        <v>1142.5309999999999</v>
      </c>
      <c r="O1398">
        <v>-2.9009999999999998</v>
      </c>
      <c r="P1398">
        <v>-4.125</v>
      </c>
      <c r="Q1398">
        <v>-2.3330000000000002</v>
      </c>
      <c r="R1398">
        <v>-0.01</v>
      </c>
      <c r="S1398">
        <v>0.76600000000000001</v>
      </c>
      <c r="T1398">
        <v>1.256</v>
      </c>
      <c r="U1398">
        <v>1.579</v>
      </c>
      <c r="V1398">
        <v>0.38</v>
      </c>
      <c r="W1398">
        <v>165.03299999999999</v>
      </c>
      <c r="X1398">
        <v>0.93799999999999994</v>
      </c>
      <c r="Y1398">
        <v>126.524</v>
      </c>
      <c r="Z1398">
        <v>38.939</v>
      </c>
      <c r="AA1398">
        <v>868.89599999999996</v>
      </c>
      <c r="AB1398">
        <v>959.851</v>
      </c>
      <c r="AC1398">
        <v>1167.9349999999999</v>
      </c>
      <c r="AD1398">
        <v>573.78599999999994</v>
      </c>
      <c r="AE1398">
        <v>135.16200000000001</v>
      </c>
      <c r="AF1398">
        <v>150.59399999999999</v>
      </c>
      <c r="AG1398">
        <v>1324.319</v>
      </c>
      <c r="AH1398">
        <v>1571.5419999999999</v>
      </c>
      <c r="AI1398">
        <v>1621.902</v>
      </c>
      <c r="AJ1398">
        <v>391.58800000000002</v>
      </c>
    </row>
    <row r="1399" spans="1:36" x14ac:dyDescent="0.25">
      <c r="A1399">
        <v>1394</v>
      </c>
      <c r="B1399">
        <v>1394</v>
      </c>
      <c r="C1399">
        <v>2073.4670000000001</v>
      </c>
      <c r="D1399">
        <v>2311.0790000000002</v>
      </c>
      <c r="E1399">
        <v>562.971</v>
      </c>
      <c r="F1399">
        <v>309.55099999999999</v>
      </c>
      <c r="H1399">
        <v>354.12200000000001</v>
      </c>
      <c r="I1399">
        <v>-32.253999999999998</v>
      </c>
      <c r="J1399">
        <v>-35.305999999999997</v>
      </c>
      <c r="L1399">
        <v>-135.333</v>
      </c>
      <c r="N1399">
        <v>1140.6369999999999</v>
      </c>
      <c r="O1399">
        <v>-2.8959999999999999</v>
      </c>
      <c r="P1399">
        <v>-4.12</v>
      </c>
      <c r="Q1399">
        <v>-2.3239999999999998</v>
      </c>
      <c r="R1399">
        <v>-5.0000000000000001E-3</v>
      </c>
      <c r="S1399">
        <v>0.76100000000000001</v>
      </c>
      <c r="T1399">
        <v>1.256</v>
      </c>
      <c r="U1399">
        <v>1.5820000000000001</v>
      </c>
      <c r="V1399">
        <v>0.373</v>
      </c>
      <c r="W1399">
        <v>164.56200000000001</v>
      </c>
      <c r="X1399">
        <v>0.93799999999999994</v>
      </c>
      <c r="Y1399">
        <v>126.524</v>
      </c>
      <c r="Z1399">
        <v>39.408000000000001</v>
      </c>
      <c r="AA1399">
        <v>867.48299999999995</v>
      </c>
      <c r="AB1399">
        <v>959.38099999999997</v>
      </c>
      <c r="AC1399">
        <v>1167.4639999999999</v>
      </c>
      <c r="AD1399">
        <v>573.31600000000003</v>
      </c>
      <c r="AE1399">
        <v>136.101</v>
      </c>
      <c r="AF1399">
        <v>150.59399999999999</v>
      </c>
      <c r="AG1399">
        <v>1324.625</v>
      </c>
      <c r="AH1399">
        <v>1572.152</v>
      </c>
      <c r="AI1399">
        <v>1621.2919999999999</v>
      </c>
      <c r="AJ1399">
        <v>391.58800000000002</v>
      </c>
    </row>
    <row r="1400" spans="1:36" x14ac:dyDescent="0.25">
      <c r="A1400">
        <v>1395</v>
      </c>
      <c r="B1400">
        <v>1395</v>
      </c>
      <c r="C1400">
        <v>2072.5100000000002</v>
      </c>
      <c r="D1400">
        <v>2310.1210000000001</v>
      </c>
      <c r="E1400">
        <v>562.971</v>
      </c>
      <c r="F1400">
        <v>310.02300000000002</v>
      </c>
      <c r="H1400">
        <v>354.59800000000001</v>
      </c>
      <c r="I1400">
        <v>-31.78</v>
      </c>
      <c r="J1400">
        <v>-35.305999999999997</v>
      </c>
      <c r="L1400">
        <v>-134.858</v>
      </c>
      <c r="N1400">
        <v>1141.5840000000001</v>
      </c>
      <c r="O1400">
        <v>-2.9009999999999998</v>
      </c>
      <c r="P1400">
        <v>-4.12</v>
      </c>
      <c r="Q1400">
        <v>-2.3239999999999998</v>
      </c>
      <c r="R1400">
        <v>-0.01</v>
      </c>
      <c r="S1400">
        <v>0.75600000000000001</v>
      </c>
      <c r="T1400">
        <v>1.2509999999999999</v>
      </c>
      <c r="U1400">
        <v>1.575</v>
      </c>
      <c r="V1400">
        <v>0.373</v>
      </c>
      <c r="W1400">
        <v>164.56200000000001</v>
      </c>
      <c r="X1400">
        <v>0.93799999999999994</v>
      </c>
      <c r="Y1400">
        <v>126.524</v>
      </c>
      <c r="Z1400">
        <v>38.469000000000001</v>
      </c>
      <c r="AA1400">
        <v>869.83799999999997</v>
      </c>
      <c r="AB1400">
        <v>958.91</v>
      </c>
      <c r="AC1400">
        <v>1167.4639999999999</v>
      </c>
      <c r="AD1400">
        <v>573.78599999999994</v>
      </c>
      <c r="AE1400">
        <v>134.69300000000001</v>
      </c>
      <c r="AF1400">
        <v>150.125</v>
      </c>
      <c r="AG1400">
        <v>1324.319</v>
      </c>
      <c r="AH1400">
        <v>1571.847</v>
      </c>
      <c r="AI1400">
        <v>1615.798</v>
      </c>
      <c r="AJ1400">
        <v>391.28300000000002</v>
      </c>
    </row>
    <row r="1401" spans="1:36" x14ac:dyDescent="0.25">
      <c r="A1401">
        <v>1396</v>
      </c>
      <c r="B1401">
        <v>1396</v>
      </c>
      <c r="C1401">
        <v>2071.5529999999999</v>
      </c>
      <c r="D1401">
        <v>2309.6419999999998</v>
      </c>
      <c r="E1401">
        <v>563.44299999999998</v>
      </c>
      <c r="F1401">
        <v>316.62099999999998</v>
      </c>
      <c r="H1401">
        <v>354.59800000000001</v>
      </c>
      <c r="I1401">
        <v>-32.253999999999998</v>
      </c>
      <c r="J1401">
        <v>-34.351999999999997</v>
      </c>
      <c r="L1401">
        <v>-134.858</v>
      </c>
      <c r="N1401">
        <v>1143.4780000000001</v>
      </c>
      <c r="O1401">
        <v>-2.8959999999999999</v>
      </c>
      <c r="P1401">
        <v>-4.12</v>
      </c>
      <c r="Q1401">
        <v>-2.3279999999999998</v>
      </c>
      <c r="R1401">
        <v>-0.01</v>
      </c>
      <c r="S1401">
        <v>0.76600000000000001</v>
      </c>
      <c r="T1401">
        <v>1.2450000000000001</v>
      </c>
      <c r="U1401">
        <v>1.579</v>
      </c>
      <c r="V1401">
        <v>0.373</v>
      </c>
      <c r="W1401">
        <v>164.56200000000001</v>
      </c>
      <c r="X1401">
        <v>0.93799999999999994</v>
      </c>
      <c r="Y1401">
        <v>126.054</v>
      </c>
      <c r="Z1401">
        <v>38.939</v>
      </c>
      <c r="AA1401">
        <v>870.78</v>
      </c>
      <c r="AB1401">
        <v>959.38099999999997</v>
      </c>
      <c r="AC1401">
        <v>1167.4639999999999</v>
      </c>
      <c r="AD1401">
        <v>572.846</v>
      </c>
      <c r="AE1401">
        <v>135.16200000000001</v>
      </c>
      <c r="AF1401">
        <v>149.18600000000001</v>
      </c>
      <c r="AG1401">
        <v>1324.0139999999999</v>
      </c>
      <c r="AH1401">
        <v>1571.5419999999999</v>
      </c>
      <c r="AI1401">
        <v>1611.83</v>
      </c>
      <c r="AJ1401">
        <v>389.75700000000001</v>
      </c>
    </row>
    <row r="1402" spans="1:36" x14ac:dyDescent="0.25">
      <c r="A1402">
        <v>1397</v>
      </c>
      <c r="B1402">
        <v>1397</v>
      </c>
      <c r="C1402">
        <v>2070.1170000000002</v>
      </c>
      <c r="D1402">
        <v>2307.2460000000001</v>
      </c>
      <c r="E1402">
        <v>564.38699999999994</v>
      </c>
      <c r="F1402">
        <v>320.863</v>
      </c>
      <c r="H1402">
        <v>354.12200000000001</v>
      </c>
      <c r="I1402">
        <v>-32.253999999999998</v>
      </c>
      <c r="J1402">
        <v>-34.351999999999997</v>
      </c>
      <c r="L1402">
        <v>-134.858</v>
      </c>
      <c r="N1402">
        <v>1122.173</v>
      </c>
      <c r="O1402">
        <v>-2.9009999999999998</v>
      </c>
      <c r="P1402">
        <v>-4.1109999999999998</v>
      </c>
      <c r="Q1402">
        <v>-2.319</v>
      </c>
      <c r="R1402">
        <v>-5.0000000000000001E-3</v>
      </c>
      <c r="S1402">
        <v>0.77100000000000002</v>
      </c>
      <c r="T1402">
        <v>1.2509999999999999</v>
      </c>
      <c r="U1402">
        <v>1.579</v>
      </c>
      <c r="V1402">
        <v>0.376</v>
      </c>
      <c r="W1402">
        <v>164.56200000000001</v>
      </c>
      <c r="X1402">
        <v>0.93799999999999994</v>
      </c>
      <c r="Y1402">
        <v>126.995</v>
      </c>
      <c r="Z1402">
        <v>38.469000000000001</v>
      </c>
      <c r="AA1402">
        <v>870.30899999999997</v>
      </c>
      <c r="AB1402">
        <v>959.38099999999997</v>
      </c>
      <c r="AC1402">
        <v>1166.5229999999999</v>
      </c>
      <c r="AD1402">
        <v>573.31600000000003</v>
      </c>
      <c r="AE1402">
        <v>135.63200000000001</v>
      </c>
      <c r="AF1402">
        <v>148.71700000000001</v>
      </c>
      <c r="AG1402">
        <v>1324.319</v>
      </c>
      <c r="AH1402">
        <v>1561.7750000000001</v>
      </c>
      <c r="AI1402">
        <v>1611.83</v>
      </c>
      <c r="AJ1402">
        <v>384.87400000000002</v>
      </c>
    </row>
    <row r="1403" spans="1:36" x14ac:dyDescent="0.25">
      <c r="A1403">
        <v>1398</v>
      </c>
      <c r="B1403">
        <v>1398</v>
      </c>
      <c r="C1403">
        <v>2069.6390000000001</v>
      </c>
      <c r="D1403">
        <v>2306.7669999999998</v>
      </c>
      <c r="E1403">
        <v>564.38699999999994</v>
      </c>
      <c r="F1403">
        <v>324.16199999999998</v>
      </c>
      <c r="H1403">
        <v>355.07400000000001</v>
      </c>
      <c r="I1403">
        <v>-32.253999999999998</v>
      </c>
      <c r="J1403">
        <v>-35.783000000000001</v>
      </c>
      <c r="L1403">
        <v>-133.90899999999999</v>
      </c>
      <c r="N1403">
        <v>1134.9559999999999</v>
      </c>
      <c r="O1403">
        <v>-2.9009999999999998</v>
      </c>
      <c r="P1403">
        <v>-4.1150000000000002</v>
      </c>
      <c r="Q1403">
        <v>-2.3239999999999998</v>
      </c>
      <c r="R1403">
        <v>-5.0000000000000001E-3</v>
      </c>
      <c r="S1403">
        <v>0.76100000000000001</v>
      </c>
      <c r="T1403">
        <v>1.2509999999999999</v>
      </c>
      <c r="U1403">
        <v>1.579</v>
      </c>
      <c r="V1403">
        <v>0.373</v>
      </c>
      <c r="W1403">
        <v>164.56200000000001</v>
      </c>
      <c r="X1403">
        <v>1.407</v>
      </c>
      <c r="Y1403">
        <v>126.524</v>
      </c>
      <c r="Z1403">
        <v>39.408000000000001</v>
      </c>
      <c r="AA1403">
        <v>872.19399999999996</v>
      </c>
      <c r="AB1403">
        <v>958.44</v>
      </c>
      <c r="AC1403">
        <v>1166.5229999999999</v>
      </c>
      <c r="AD1403">
        <v>573.78599999999994</v>
      </c>
      <c r="AE1403">
        <v>135.16200000000001</v>
      </c>
      <c r="AF1403">
        <v>149.18600000000001</v>
      </c>
      <c r="AG1403">
        <v>1323.7090000000001</v>
      </c>
      <c r="AH1403">
        <v>1561.47</v>
      </c>
      <c r="AI1403">
        <v>1611.83</v>
      </c>
      <c r="AJ1403">
        <v>382.12700000000001</v>
      </c>
    </row>
    <row r="1404" spans="1:36" x14ac:dyDescent="0.25">
      <c r="A1404">
        <v>1399</v>
      </c>
      <c r="B1404">
        <v>1399</v>
      </c>
      <c r="C1404">
        <v>2068.203</v>
      </c>
      <c r="D1404">
        <v>2305.3290000000002</v>
      </c>
      <c r="E1404">
        <v>564.85900000000004</v>
      </c>
      <c r="F1404">
        <v>325.57600000000002</v>
      </c>
      <c r="H1404">
        <v>355.55099999999999</v>
      </c>
      <c r="I1404">
        <v>-31.306000000000001</v>
      </c>
      <c r="J1404">
        <v>-35.305999999999997</v>
      </c>
      <c r="L1404">
        <v>-134.38300000000001</v>
      </c>
      <c r="N1404">
        <v>1134.009</v>
      </c>
      <c r="O1404">
        <v>-2.9009999999999998</v>
      </c>
      <c r="P1404">
        <v>-4.125</v>
      </c>
      <c r="Q1404">
        <v>-2.3279999999999998</v>
      </c>
      <c r="R1404">
        <v>-0.01</v>
      </c>
      <c r="S1404">
        <v>0.76100000000000001</v>
      </c>
      <c r="T1404">
        <v>1.2509999999999999</v>
      </c>
      <c r="U1404">
        <v>1.575</v>
      </c>
      <c r="V1404">
        <v>0.376</v>
      </c>
      <c r="W1404">
        <v>164.09200000000001</v>
      </c>
      <c r="X1404">
        <v>1.407</v>
      </c>
      <c r="Y1404">
        <v>126.524</v>
      </c>
      <c r="Z1404">
        <v>38.939</v>
      </c>
      <c r="AA1404">
        <v>872.66499999999996</v>
      </c>
      <c r="AB1404">
        <v>958.44</v>
      </c>
      <c r="AC1404">
        <v>1166.0519999999999</v>
      </c>
      <c r="AD1404">
        <v>572.846</v>
      </c>
      <c r="AE1404">
        <v>135.63200000000001</v>
      </c>
      <c r="AF1404">
        <v>148.24799999999999</v>
      </c>
      <c r="AG1404">
        <v>1324.319</v>
      </c>
      <c r="AH1404">
        <v>1561.7750000000001</v>
      </c>
      <c r="AI1404">
        <v>1611.5250000000001</v>
      </c>
      <c r="AJ1404">
        <v>381.51600000000002</v>
      </c>
    </row>
    <row r="1405" spans="1:36" x14ac:dyDescent="0.25">
      <c r="A1405">
        <v>1400</v>
      </c>
      <c r="B1405">
        <v>1400</v>
      </c>
      <c r="C1405">
        <v>2066.768</v>
      </c>
      <c r="D1405">
        <v>2304.85</v>
      </c>
      <c r="E1405">
        <v>564.85900000000004</v>
      </c>
      <c r="F1405">
        <v>330.28899999999999</v>
      </c>
      <c r="H1405">
        <v>356.02699999999999</v>
      </c>
      <c r="I1405">
        <v>-32.253999999999998</v>
      </c>
      <c r="J1405">
        <v>-34.829000000000001</v>
      </c>
      <c r="L1405">
        <v>-133.90899999999999</v>
      </c>
      <c r="N1405">
        <v>1126.434</v>
      </c>
      <c r="O1405">
        <v>-2.9060000000000001</v>
      </c>
      <c r="P1405">
        <v>-4.1150000000000002</v>
      </c>
      <c r="Q1405">
        <v>-2.3330000000000002</v>
      </c>
      <c r="R1405">
        <v>-5.0000000000000001E-3</v>
      </c>
      <c r="S1405">
        <v>0.76600000000000001</v>
      </c>
      <c r="T1405">
        <v>1.2450000000000001</v>
      </c>
      <c r="U1405">
        <v>1.575</v>
      </c>
      <c r="V1405">
        <v>0.36899999999999999</v>
      </c>
      <c r="W1405">
        <v>165.03299999999999</v>
      </c>
      <c r="X1405">
        <v>1.407</v>
      </c>
      <c r="Y1405">
        <v>126.054</v>
      </c>
      <c r="Z1405">
        <v>38.939</v>
      </c>
      <c r="AA1405">
        <v>873.13599999999997</v>
      </c>
      <c r="AB1405">
        <v>958.91</v>
      </c>
      <c r="AC1405">
        <v>1166.5229999999999</v>
      </c>
      <c r="AD1405">
        <v>573.31600000000003</v>
      </c>
      <c r="AE1405">
        <v>135.16200000000001</v>
      </c>
      <c r="AF1405">
        <v>147.779</v>
      </c>
      <c r="AG1405">
        <v>1324.625</v>
      </c>
      <c r="AH1405">
        <v>1561.7750000000001</v>
      </c>
      <c r="AI1405">
        <v>1611.83</v>
      </c>
      <c r="AJ1405">
        <v>381.21100000000001</v>
      </c>
    </row>
    <row r="1406" spans="1:36" x14ac:dyDescent="0.25">
      <c r="A1406">
        <v>1401</v>
      </c>
      <c r="B1406">
        <v>1401</v>
      </c>
      <c r="C1406">
        <v>2066.2890000000002</v>
      </c>
      <c r="D1406">
        <v>2304.3710000000001</v>
      </c>
      <c r="E1406">
        <v>564.85900000000004</v>
      </c>
      <c r="F1406">
        <v>331.70299999999997</v>
      </c>
      <c r="H1406">
        <v>355.55099999999999</v>
      </c>
      <c r="I1406">
        <v>-31.306000000000001</v>
      </c>
      <c r="J1406">
        <v>-34.829000000000001</v>
      </c>
      <c r="L1406">
        <v>-133.434</v>
      </c>
      <c r="N1406">
        <v>1114.5989999999999</v>
      </c>
      <c r="O1406">
        <v>-2.9060000000000001</v>
      </c>
      <c r="P1406">
        <v>-4.1150000000000002</v>
      </c>
      <c r="Q1406">
        <v>-2.3279999999999998</v>
      </c>
      <c r="R1406">
        <v>-0.01</v>
      </c>
      <c r="S1406">
        <v>0.76100000000000001</v>
      </c>
      <c r="T1406">
        <v>1.2509999999999999</v>
      </c>
      <c r="U1406">
        <v>1.579</v>
      </c>
      <c r="V1406">
        <v>0.38</v>
      </c>
      <c r="W1406">
        <v>164.56200000000001</v>
      </c>
      <c r="X1406">
        <v>0.93799999999999994</v>
      </c>
      <c r="Y1406">
        <v>126.054</v>
      </c>
      <c r="Z1406">
        <v>38.469000000000001</v>
      </c>
      <c r="AA1406">
        <v>874.07799999999997</v>
      </c>
      <c r="AB1406">
        <v>957.97</v>
      </c>
      <c r="AC1406">
        <v>1165.5809999999999</v>
      </c>
      <c r="AD1406">
        <v>573.78599999999994</v>
      </c>
      <c r="AE1406">
        <v>135.16200000000001</v>
      </c>
      <c r="AF1406">
        <v>148.24799999999999</v>
      </c>
      <c r="AG1406">
        <v>1324.0139999999999</v>
      </c>
      <c r="AH1406">
        <v>1561.7750000000001</v>
      </c>
      <c r="AI1406">
        <v>1612.135</v>
      </c>
      <c r="AJ1406">
        <v>381.21100000000001</v>
      </c>
    </row>
    <row r="1407" spans="1:36" x14ac:dyDescent="0.25">
      <c r="A1407">
        <v>1402</v>
      </c>
      <c r="B1407">
        <v>1402</v>
      </c>
      <c r="C1407">
        <v>2065.8110000000001</v>
      </c>
      <c r="D1407">
        <v>2303.4119999999998</v>
      </c>
      <c r="E1407">
        <v>563.91499999999996</v>
      </c>
      <c r="F1407">
        <v>335.47399999999999</v>
      </c>
      <c r="H1407">
        <v>356.50299999999999</v>
      </c>
      <c r="I1407">
        <v>-32.253999999999998</v>
      </c>
      <c r="J1407">
        <v>-34.829000000000001</v>
      </c>
      <c r="L1407">
        <v>-133.434</v>
      </c>
      <c r="N1407">
        <v>1104.184</v>
      </c>
      <c r="O1407">
        <v>-2.9060000000000001</v>
      </c>
      <c r="P1407">
        <v>-4.1150000000000002</v>
      </c>
      <c r="Q1407">
        <v>-2.3279999999999998</v>
      </c>
      <c r="R1407">
        <v>-0.01</v>
      </c>
      <c r="S1407">
        <v>0.76100000000000001</v>
      </c>
      <c r="T1407">
        <v>1.2450000000000001</v>
      </c>
      <c r="U1407">
        <v>1.579</v>
      </c>
      <c r="V1407">
        <v>0.373</v>
      </c>
      <c r="W1407">
        <v>164.56200000000001</v>
      </c>
      <c r="X1407">
        <v>1.8759999999999999</v>
      </c>
      <c r="Y1407">
        <v>126.054</v>
      </c>
      <c r="Z1407">
        <v>38.939</v>
      </c>
      <c r="AA1407">
        <v>875.49099999999999</v>
      </c>
      <c r="AB1407">
        <v>957.97</v>
      </c>
      <c r="AC1407">
        <v>1166.5229999999999</v>
      </c>
      <c r="AD1407">
        <v>572.846</v>
      </c>
      <c r="AE1407">
        <v>134.69300000000001</v>
      </c>
      <c r="AF1407">
        <v>147.31</v>
      </c>
      <c r="AG1407">
        <v>1324.625</v>
      </c>
      <c r="AH1407">
        <v>1561.7750000000001</v>
      </c>
      <c r="AI1407">
        <v>1611.83</v>
      </c>
      <c r="AJ1407">
        <v>381.21100000000001</v>
      </c>
    </row>
    <row r="1408" spans="1:36" x14ac:dyDescent="0.25">
      <c r="A1408">
        <v>1403</v>
      </c>
      <c r="B1408">
        <v>1403</v>
      </c>
      <c r="C1408">
        <v>2064.375</v>
      </c>
      <c r="D1408">
        <v>2301.9749999999999</v>
      </c>
      <c r="E1408">
        <v>562.49800000000005</v>
      </c>
      <c r="F1408">
        <v>338.77300000000002</v>
      </c>
      <c r="H1408">
        <v>356.02699999999999</v>
      </c>
      <c r="I1408">
        <v>-30.831</v>
      </c>
      <c r="J1408">
        <v>-35.783000000000001</v>
      </c>
      <c r="L1408">
        <v>-133.90899999999999</v>
      </c>
      <c r="N1408">
        <v>1107.498</v>
      </c>
      <c r="O1408">
        <v>-2.9060000000000001</v>
      </c>
      <c r="P1408">
        <v>-4.1150000000000002</v>
      </c>
      <c r="Q1408">
        <v>-2.3239999999999998</v>
      </c>
      <c r="R1408">
        <v>0</v>
      </c>
      <c r="S1408">
        <v>0.76600000000000001</v>
      </c>
      <c r="T1408">
        <v>1.2450000000000001</v>
      </c>
      <c r="U1408">
        <v>1.579</v>
      </c>
      <c r="V1408">
        <v>0.373</v>
      </c>
      <c r="W1408">
        <v>165.03299999999999</v>
      </c>
      <c r="X1408">
        <v>2.3450000000000002</v>
      </c>
      <c r="Y1408">
        <v>125.584</v>
      </c>
      <c r="Z1408">
        <v>39.408000000000001</v>
      </c>
      <c r="AA1408">
        <v>875.02</v>
      </c>
      <c r="AB1408">
        <v>957.97</v>
      </c>
      <c r="AC1408">
        <v>1165.1110000000001</v>
      </c>
      <c r="AD1408">
        <v>573.31600000000003</v>
      </c>
      <c r="AE1408">
        <v>135.16200000000001</v>
      </c>
      <c r="AF1408">
        <v>147.779</v>
      </c>
      <c r="AG1408">
        <v>1321.2670000000001</v>
      </c>
      <c r="AH1408">
        <v>1561.47</v>
      </c>
      <c r="AI1408">
        <v>1604.2</v>
      </c>
      <c r="AJ1408">
        <v>381.21100000000001</v>
      </c>
    </row>
    <row r="1409" spans="1:36" x14ac:dyDescent="0.25">
      <c r="A1409">
        <v>1404</v>
      </c>
      <c r="B1409">
        <v>1404</v>
      </c>
      <c r="C1409">
        <v>2064.375</v>
      </c>
      <c r="D1409">
        <v>2301.4960000000001</v>
      </c>
      <c r="E1409">
        <v>562.49800000000005</v>
      </c>
      <c r="F1409">
        <v>347.25700000000001</v>
      </c>
      <c r="H1409">
        <v>356.97899999999998</v>
      </c>
      <c r="I1409">
        <v>-31.306000000000001</v>
      </c>
      <c r="J1409">
        <v>-34.829000000000001</v>
      </c>
      <c r="L1409">
        <v>-133.434</v>
      </c>
      <c r="N1409">
        <v>1108.444</v>
      </c>
      <c r="O1409">
        <v>-2.9009999999999998</v>
      </c>
      <c r="P1409">
        <v>-4.12</v>
      </c>
      <c r="Q1409">
        <v>-2.3279999999999998</v>
      </c>
      <c r="R1409">
        <v>-5.0000000000000001E-3</v>
      </c>
      <c r="S1409">
        <v>0.76600000000000001</v>
      </c>
      <c r="T1409">
        <v>1.2509999999999999</v>
      </c>
      <c r="U1409">
        <v>1.579</v>
      </c>
      <c r="V1409">
        <v>0.373</v>
      </c>
      <c r="W1409">
        <v>164.56200000000001</v>
      </c>
      <c r="X1409">
        <v>1.8759999999999999</v>
      </c>
      <c r="Y1409">
        <v>125.584</v>
      </c>
      <c r="Z1409">
        <v>39.408000000000001</v>
      </c>
      <c r="AA1409">
        <v>876.90499999999997</v>
      </c>
      <c r="AB1409">
        <v>957.5</v>
      </c>
      <c r="AC1409">
        <v>1165.5809999999999</v>
      </c>
      <c r="AD1409">
        <v>573.31600000000003</v>
      </c>
      <c r="AE1409">
        <v>134.69300000000001</v>
      </c>
      <c r="AF1409">
        <v>147.779</v>
      </c>
      <c r="AG1409">
        <v>1314.2470000000001</v>
      </c>
      <c r="AH1409">
        <v>1561.7750000000001</v>
      </c>
      <c r="AI1409">
        <v>1601.758</v>
      </c>
      <c r="AJ1409">
        <v>381.21100000000001</v>
      </c>
    </row>
    <row r="1410" spans="1:36" x14ac:dyDescent="0.25">
      <c r="A1410">
        <v>1405</v>
      </c>
      <c r="B1410">
        <v>1405</v>
      </c>
      <c r="C1410">
        <v>2063.4180000000001</v>
      </c>
      <c r="D1410">
        <v>2300.058</v>
      </c>
      <c r="E1410">
        <v>562.971</v>
      </c>
      <c r="F1410">
        <v>349.14299999999997</v>
      </c>
      <c r="H1410">
        <v>356.97899999999998</v>
      </c>
      <c r="I1410">
        <v>-31.78</v>
      </c>
      <c r="J1410">
        <v>-33.875</v>
      </c>
      <c r="L1410">
        <v>-142.93</v>
      </c>
      <c r="N1410">
        <v>1113.1790000000001</v>
      </c>
      <c r="O1410">
        <v>-2.9060000000000001</v>
      </c>
      <c r="P1410">
        <v>-4.1109999999999998</v>
      </c>
      <c r="Q1410">
        <v>-2.3279999999999998</v>
      </c>
      <c r="R1410">
        <v>-5.0000000000000001E-3</v>
      </c>
      <c r="S1410">
        <v>0.76600000000000001</v>
      </c>
      <c r="T1410">
        <v>1.2509999999999999</v>
      </c>
      <c r="U1410">
        <v>1.575</v>
      </c>
      <c r="V1410">
        <v>0.376</v>
      </c>
      <c r="W1410">
        <v>164.56200000000001</v>
      </c>
      <c r="X1410">
        <v>2.3450000000000002</v>
      </c>
      <c r="Y1410">
        <v>125.113</v>
      </c>
      <c r="Z1410">
        <v>39.877000000000002</v>
      </c>
      <c r="AA1410">
        <v>878.31799999999998</v>
      </c>
      <c r="AB1410">
        <v>957.97</v>
      </c>
      <c r="AC1410">
        <v>1165.5809999999999</v>
      </c>
      <c r="AD1410">
        <v>572.37599999999998</v>
      </c>
      <c r="AE1410">
        <v>134.69300000000001</v>
      </c>
      <c r="AF1410">
        <v>146.84</v>
      </c>
      <c r="AG1410">
        <v>1313.942</v>
      </c>
      <c r="AH1410">
        <v>1561.7750000000001</v>
      </c>
      <c r="AI1410">
        <v>1601.758</v>
      </c>
      <c r="AJ1410">
        <v>381.822</v>
      </c>
    </row>
    <row r="1411" spans="1:36" x14ac:dyDescent="0.25">
      <c r="A1411">
        <v>1406</v>
      </c>
      <c r="B1411">
        <v>1406</v>
      </c>
      <c r="C1411">
        <v>2061.9830000000002</v>
      </c>
      <c r="D1411">
        <v>2299.1</v>
      </c>
      <c r="E1411">
        <v>562.49800000000005</v>
      </c>
      <c r="F1411">
        <v>352.44200000000001</v>
      </c>
      <c r="H1411">
        <v>357.93099999999998</v>
      </c>
      <c r="I1411">
        <v>-31.78</v>
      </c>
      <c r="J1411">
        <v>-33.875</v>
      </c>
      <c r="L1411">
        <v>-151.476</v>
      </c>
      <c r="N1411">
        <v>1111.2850000000001</v>
      </c>
      <c r="O1411">
        <v>-2.9060000000000001</v>
      </c>
      <c r="P1411">
        <v>-4.1109999999999998</v>
      </c>
      <c r="Q1411">
        <v>-2.3279999999999998</v>
      </c>
      <c r="R1411">
        <v>-5.0000000000000001E-3</v>
      </c>
      <c r="S1411">
        <v>0.76100000000000001</v>
      </c>
      <c r="T1411">
        <v>1.2509999999999999</v>
      </c>
      <c r="U1411">
        <v>1.575</v>
      </c>
      <c r="V1411">
        <v>0.373</v>
      </c>
      <c r="W1411">
        <v>165.03299999999999</v>
      </c>
      <c r="X1411">
        <v>1.8759999999999999</v>
      </c>
      <c r="Y1411">
        <v>125.584</v>
      </c>
      <c r="Z1411">
        <v>39.877000000000002</v>
      </c>
      <c r="AA1411">
        <v>878.78899999999999</v>
      </c>
      <c r="AB1411">
        <v>957.029</v>
      </c>
      <c r="AC1411">
        <v>1164.6400000000001</v>
      </c>
      <c r="AD1411">
        <v>572.846</v>
      </c>
      <c r="AE1411">
        <v>135.16200000000001</v>
      </c>
      <c r="AF1411">
        <v>148.24799999999999</v>
      </c>
      <c r="AG1411">
        <v>1314.2470000000001</v>
      </c>
      <c r="AH1411">
        <v>1552.6189999999999</v>
      </c>
      <c r="AI1411">
        <v>1601.453</v>
      </c>
      <c r="AJ1411">
        <v>381.51600000000002</v>
      </c>
    </row>
    <row r="1412" spans="1:36" x14ac:dyDescent="0.25">
      <c r="A1412">
        <v>1407</v>
      </c>
      <c r="B1412">
        <v>1407</v>
      </c>
      <c r="C1412">
        <v>2061.0259999999998</v>
      </c>
      <c r="D1412">
        <v>2297.6619999999998</v>
      </c>
      <c r="E1412">
        <v>563.44299999999998</v>
      </c>
      <c r="F1412">
        <v>353.85599999999999</v>
      </c>
      <c r="H1412">
        <v>355.07400000000001</v>
      </c>
      <c r="I1412">
        <v>-31.78</v>
      </c>
      <c r="J1412">
        <v>-34.829000000000001</v>
      </c>
      <c r="L1412">
        <v>-153.375</v>
      </c>
      <c r="N1412">
        <v>1113.1790000000001</v>
      </c>
      <c r="O1412">
        <v>-2.9009999999999998</v>
      </c>
      <c r="P1412">
        <v>-4.12</v>
      </c>
      <c r="Q1412">
        <v>-2.3239999999999998</v>
      </c>
      <c r="R1412">
        <v>-5.0000000000000001E-3</v>
      </c>
      <c r="S1412">
        <v>0.76100000000000001</v>
      </c>
      <c r="T1412">
        <v>1.256</v>
      </c>
      <c r="U1412">
        <v>1.5820000000000001</v>
      </c>
      <c r="V1412">
        <v>0.38</v>
      </c>
      <c r="W1412">
        <v>164.09200000000001</v>
      </c>
      <c r="X1412">
        <v>1.407</v>
      </c>
      <c r="Y1412">
        <v>125.584</v>
      </c>
      <c r="Z1412">
        <v>40.345999999999997</v>
      </c>
      <c r="AA1412">
        <v>875.96299999999997</v>
      </c>
      <c r="AB1412">
        <v>957.029</v>
      </c>
      <c r="AC1412">
        <v>1164.6400000000001</v>
      </c>
      <c r="AD1412">
        <v>573.31600000000003</v>
      </c>
      <c r="AE1412">
        <v>135.16200000000001</v>
      </c>
      <c r="AF1412">
        <v>148.24799999999999</v>
      </c>
      <c r="AG1412">
        <v>1313.942</v>
      </c>
      <c r="AH1412">
        <v>1552.008</v>
      </c>
      <c r="AI1412">
        <v>1601.758</v>
      </c>
      <c r="AJ1412">
        <v>381.51600000000002</v>
      </c>
    </row>
    <row r="1413" spans="1:36" x14ac:dyDescent="0.25">
      <c r="A1413">
        <v>1408</v>
      </c>
      <c r="B1413">
        <v>1408</v>
      </c>
      <c r="C1413">
        <v>2060.069</v>
      </c>
      <c r="D1413">
        <v>2297.183</v>
      </c>
      <c r="E1413">
        <v>563.91499999999996</v>
      </c>
      <c r="F1413">
        <v>357.15499999999997</v>
      </c>
      <c r="H1413">
        <v>355.55099999999999</v>
      </c>
      <c r="I1413">
        <v>-31.306000000000001</v>
      </c>
      <c r="J1413">
        <v>-34.829000000000001</v>
      </c>
      <c r="L1413">
        <v>-155.74799999999999</v>
      </c>
      <c r="N1413">
        <v>1114.125</v>
      </c>
      <c r="O1413">
        <v>-2.9009999999999998</v>
      </c>
      <c r="P1413">
        <v>-4.12</v>
      </c>
      <c r="Q1413">
        <v>-2.319</v>
      </c>
      <c r="R1413">
        <v>-0.01</v>
      </c>
      <c r="S1413">
        <v>0.76100000000000001</v>
      </c>
      <c r="T1413">
        <v>1.256</v>
      </c>
      <c r="U1413">
        <v>1.5720000000000001</v>
      </c>
      <c r="V1413">
        <v>0.376</v>
      </c>
      <c r="W1413">
        <v>164.09200000000001</v>
      </c>
      <c r="X1413">
        <v>1.8759999999999999</v>
      </c>
      <c r="Y1413">
        <v>125.113</v>
      </c>
      <c r="Z1413">
        <v>39.877000000000002</v>
      </c>
      <c r="AA1413">
        <v>878.78899999999999</v>
      </c>
      <c r="AB1413">
        <v>956.55899999999997</v>
      </c>
      <c r="AC1413">
        <v>1164.6400000000001</v>
      </c>
      <c r="AD1413">
        <v>573.31600000000003</v>
      </c>
      <c r="AE1413">
        <v>134.69300000000001</v>
      </c>
      <c r="AF1413">
        <v>149.65600000000001</v>
      </c>
      <c r="AG1413">
        <v>1313.942</v>
      </c>
      <c r="AH1413">
        <v>1552.3140000000001</v>
      </c>
      <c r="AI1413">
        <v>1601.453</v>
      </c>
      <c r="AJ1413">
        <v>381.21100000000001</v>
      </c>
    </row>
    <row r="1414" spans="1:36" x14ac:dyDescent="0.25">
      <c r="A1414">
        <v>1409</v>
      </c>
      <c r="B1414">
        <v>1409</v>
      </c>
      <c r="C1414">
        <v>2059.59</v>
      </c>
      <c r="D1414">
        <v>2295.2660000000001</v>
      </c>
      <c r="E1414">
        <v>564.38699999999994</v>
      </c>
      <c r="F1414">
        <v>360.92599999999999</v>
      </c>
      <c r="H1414">
        <v>355.55099999999999</v>
      </c>
      <c r="I1414">
        <v>-32.253999999999998</v>
      </c>
      <c r="J1414">
        <v>-34.351999999999997</v>
      </c>
      <c r="L1414">
        <v>-155.74799999999999</v>
      </c>
      <c r="N1414">
        <v>1117.4390000000001</v>
      </c>
      <c r="O1414">
        <v>-2.9009999999999998</v>
      </c>
      <c r="P1414">
        <v>-4.1109999999999998</v>
      </c>
      <c r="Q1414">
        <v>-2.319</v>
      </c>
      <c r="R1414">
        <v>-5.0000000000000001E-3</v>
      </c>
      <c r="S1414">
        <v>0.76600000000000001</v>
      </c>
      <c r="T1414">
        <v>1.256</v>
      </c>
      <c r="U1414">
        <v>1.575</v>
      </c>
      <c r="V1414">
        <v>0.376</v>
      </c>
      <c r="W1414">
        <v>165.03299999999999</v>
      </c>
      <c r="X1414">
        <v>2.8140000000000001</v>
      </c>
      <c r="Y1414">
        <v>125.113</v>
      </c>
      <c r="Z1414">
        <v>39.408000000000001</v>
      </c>
      <c r="AA1414">
        <v>878.78899999999999</v>
      </c>
      <c r="AB1414">
        <v>956.55899999999997</v>
      </c>
      <c r="AC1414">
        <v>1163.6980000000001</v>
      </c>
      <c r="AD1414">
        <v>573.31600000000003</v>
      </c>
      <c r="AE1414">
        <v>134.22399999999999</v>
      </c>
      <c r="AF1414">
        <v>149.18600000000001</v>
      </c>
      <c r="AG1414">
        <v>1313.942</v>
      </c>
      <c r="AH1414">
        <v>1551.703</v>
      </c>
      <c r="AI1414">
        <v>1601.758</v>
      </c>
      <c r="AJ1414">
        <v>381.21100000000001</v>
      </c>
    </row>
    <row r="1415" spans="1:36" x14ac:dyDescent="0.25">
      <c r="A1415">
        <v>1410</v>
      </c>
      <c r="B1415">
        <v>1410</v>
      </c>
      <c r="C1415">
        <v>2058.154</v>
      </c>
      <c r="D1415">
        <v>2294.308</v>
      </c>
      <c r="E1415">
        <v>566.27599999999995</v>
      </c>
      <c r="F1415">
        <v>372.23899999999998</v>
      </c>
      <c r="H1415">
        <v>356.97899999999998</v>
      </c>
      <c r="I1415">
        <v>-31.78</v>
      </c>
      <c r="J1415">
        <v>-34.351999999999997</v>
      </c>
      <c r="L1415">
        <v>-155.74799999999999</v>
      </c>
      <c r="N1415">
        <v>1118.8599999999999</v>
      </c>
      <c r="O1415">
        <v>-2.8959999999999999</v>
      </c>
      <c r="P1415">
        <v>-4.1150000000000002</v>
      </c>
      <c r="Q1415">
        <v>-2.3279999999999998</v>
      </c>
      <c r="R1415">
        <v>0</v>
      </c>
      <c r="S1415">
        <v>0.75600000000000001</v>
      </c>
      <c r="T1415">
        <v>1.2509999999999999</v>
      </c>
      <c r="U1415">
        <v>1.575</v>
      </c>
      <c r="V1415">
        <v>0.38</v>
      </c>
      <c r="W1415">
        <v>165.03299999999999</v>
      </c>
      <c r="X1415">
        <v>1.8759999999999999</v>
      </c>
      <c r="Y1415">
        <v>124.643</v>
      </c>
      <c r="Z1415">
        <v>39.877000000000002</v>
      </c>
      <c r="AA1415">
        <v>878.78899999999999</v>
      </c>
      <c r="AB1415">
        <v>956.08900000000006</v>
      </c>
      <c r="AC1415">
        <v>1163.2280000000001</v>
      </c>
      <c r="AD1415">
        <v>572.37599999999998</v>
      </c>
      <c r="AE1415">
        <v>134.69300000000001</v>
      </c>
      <c r="AF1415">
        <v>149.65600000000001</v>
      </c>
      <c r="AG1415">
        <v>1314.5530000000001</v>
      </c>
      <c r="AH1415">
        <v>1552.3140000000001</v>
      </c>
      <c r="AI1415">
        <v>1596.2639999999999</v>
      </c>
      <c r="AJ1415">
        <v>381.51600000000002</v>
      </c>
    </row>
    <row r="1416" spans="1:36" x14ac:dyDescent="0.25">
      <c r="A1416">
        <v>1411</v>
      </c>
      <c r="B1416">
        <v>1411</v>
      </c>
      <c r="C1416">
        <v>2057.6759999999999</v>
      </c>
      <c r="D1416">
        <v>2294.7869999999998</v>
      </c>
      <c r="E1416">
        <v>544.08500000000004</v>
      </c>
      <c r="F1416">
        <v>482.07900000000001</v>
      </c>
      <c r="H1416">
        <v>376.50099999999998</v>
      </c>
      <c r="I1416">
        <v>-31.78</v>
      </c>
      <c r="J1416">
        <v>-34.351999999999997</v>
      </c>
      <c r="L1416">
        <v>-155.74799999999999</v>
      </c>
      <c r="N1416">
        <v>1148.6859999999999</v>
      </c>
      <c r="O1416">
        <v>-2.8959999999999999</v>
      </c>
      <c r="P1416">
        <v>-4.1109999999999998</v>
      </c>
      <c r="Q1416">
        <v>-2.3239999999999998</v>
      </c>
      <c r="R1416">
        <v>-0.01</v>
      </c>
      <c r="S1416">
        <v>0.76600000000000001</v>
      </c>
      <c r="T1416">
        <v>1.2669999999999999</v>
      </c>
      <c r="U1416">
        <v>1.5720000000000001</v>
      </c>
      <c r="V1416">
        <v>0.376</v>
      </c>
      <c r="W1416">
        <v>165.03299999999999</v>
      </c>
      <c r="X1416">
        <v>1.8759999999999999</v>
      </c>
      <c r="Y1416">
        <v>125.113</v>
      </c>
      <c r="Z1416">
        <v>40.345999999999997</v>
      </c>
      <c r="AA1416">
        <v>878.31799999999998</v>
      </c>
      <c r="AB1416">
        <v>956.08900000000006</v>
      </c>
      <c r="AC1416">
        <v>1164.1690000000001</v>
      </c>
      <c r="AD1416">
        <v>572.846</v>
      </c>
      <c r="AE1416">
        <v>134.22399999999999</v>
      </c>
      <c r="AF1416">
        <v>150.125</v>
      </c>
      <c r="AG1416">
        <v>1314.2470000000001</v>
      </c>
      <c r="AH1416">
        <v>1552.008</v>
      </c>
      <c r="AI1416">
        <v>1591.991</v>
      </c>
      <c r="AJ1416">
        <v>381.21100000000001</v>
      </c>
    </row>
    <row r="1417" spans="1:36" x14ac:dyDescent="0.25">
      <c r="A1417">
        <v>1412</v>
      </c>
      <c r="B1417">
        <v>1412</v>
      </c>
      <c r="C1417">
        <v>2055.7620000000002</v>
      </c>
      <c r="D1417">
        <v>2293.35</v>
      </c>
      <c r="E1417">
        <v>568.16399999999999</v>
      </c>
      <c r="F1417">
        <v>354.327</v>
      </c>
      <c r="H1417">
        <v>355.55099999999999</v>
      </c>
      <c r="I1417">
        <v>-31.78</v>
      </c>
      <c r="J1417">
        <v>-33.875</v>
      </c>
      <c r="L1417">
        <v>-157.648</v>
      </c>
      <c r="N1417">
        <v>1115.0719999999999</v>
      </c>
      <c r="O1417">
        <v>-2.9009999999999998</v>
      </c>
      <c r="P1417">
        <v>-4.1150000000000002</v>
      </c>
      <c r="Q1417">
        <v>-2.3279999999999998</v>
      </c>
      <c r="R1417">
        <v>-5.0000000000000001E-3</v>
      </c>
      <c r="S1417">
        <v>0.77100000000000002</v>
      </c>
      <c r="T1417">
        <v>1.2509999999999999</v>
      </c>
      <c r="U1417">
        <v>1.5720000000000001</v>
      </c>
      <c r="V1417">
        <v>0.373</v>
      </c>
      <c r="W1417">
        <v>164.56200000000001</v>
      </c>
      <c r="X1417">
        <v>2.3450000000000002</v>
      </c>
      <c r="Y1417">
        <v>125.113</v>
      </c>
      <c r="Z1417">
        <v>39.408000000000001</v>
      </c>
      <c r="AA1417">
        <v>879.73099999999999</v>
      </c>
      <c r="AB1417">
        <v>955.14800000000002</v>
      </c>
      <c r="AC1417">
        <v>1162.7570000000001</v>
      </c>
      <c r="AD1417">
        <v>572.846</v>
      </c>
      <c r="AE1417">
        <v>134.69300000000001</v>
      </c>
      <c r="AF1417">
        <v>148.71700000000001</v>
      </c>
      <c r="AG1417">
        <v>1314.2470000000001</v>
      </c>
      <c r="AH1417">
        <v>1551.703</v>
      </c>
      <c r="AI1417">
        <v>1591.6859999999999</v>
      </c>
      <c r="AJ1417">
        <v>381.51600000000002</v>
      </c>
    </row>
    <row r="1418" spans="1:36" x14ac:dyDescent="0.25">
      <c r="A1418">
        <v>1413</v>
      </c>
      <c r="B1418">
        <v>1413</v>
      </c>
      <c r="C1418">
        <v>2056.7190000000001</v>
      </c>
      <c r="D1418">
        <v>2292.3910000000001</v>
      </c>
      <c r="E1418">
        <v>570.053</v>
      </c>
      <c r="F1418">
        <v>390.15100000000001</v>
      </c>
      <c r="H1418">
        <v>358.88299999999998</v>
      </c>
      <c r="I1418">
        <v>-31.306000000000001</v>
      </c>
      <c r="J1418">
        <v>-34.829000000000001</v>
      </c>
      <c r="L1418">
        <v>-157.173</v>
      </c>
      <c r="N1418">
        <v>1122.6469999999999</v>
      </c>
      <c r="O1418">
        <v>-2.9060000000000001</v>
      </c>
      <c r="P1418">
        <v>-4.1150000000000002</v>
      </c>
      <c r="Q1418">
        <v>-2.3279999999999998</v>
      </c>
      <c r="R1418">
        <v>-0.01</v>
      </c>
      <c r="S1418">
        <v>0.76600000000000001</v>
      </c>
      <c r="T1418">
        <v>1.2509999999999999</v>
      </c>
      <c r="U1418">
        <v>1.5680000000000001</v>
      </c>
      <c r="V1418">
        <v>0.36899999999999999</v>
      </c>
      <c r="W1418">
        <v>165.03299999999999</v>
      </c>
      <c r="X1418">
        <v>1.8759999999999999</v>
      </c>
      <c r="Y1418">
        <v>124.643</v>
      </c>
      <c r="Z1418">
        <v>39.408000000000001</v>
      </c>
      <c r="AA1418">
        <v>878.78899999999999</v>
      </c>
      <c r="AB1418">
        <v>955.14800000000002</v>
      </c>
      <c r="AC1418">
        <v>1162.7570000000001</v>
      </c>
      <c r="AD1418">
        <v>572.37599999999998</v>
      </c>
      <c r="AE1418">
        <v>133.75399999999999</v>
      </c>
      <c r="AF1418">
        <v>147.779</v>
      </c>
      <c r="AG1418">
        <v>1314.5530000000001</v>
      </c>
      <c r="AH1418">
        <v>1551.0930000000001</v>
      </c>
      <c r="AI1418">
        <v>1592.296</v>
      </c>
      <c r="AJ1418">
        <v>381.51600000000002</v>
      </c>
    </row>
    <row r="1419" spans="1:36" x14ac:dyDescent="0.25">
      <c r="A1419">
        <v>1414</v>
      </c>
      <c r="B1419">
        <v>1414</v>
      </c>
      <c r="C1419">
        <v>2054.8049999999998</v>
      </c>
      <c r="D1419">
        <v>2290.9540000000002</v>
      </c>
      <c r="E1419">
        <v>566.27599999999995</v>
      </c>
      <c r="F1419">
        <v>361.39800000000002</v>
      </c>
      <c r="H1419">
        <v>355.07400000000001</v>
      </c>
      <c r="I1419">
        <v>-31.78</v>
      </c>
      <c r="J1419">
        <v>-34.829000000000001</v>
      </c>
      <c r="L1419">
        <v>-157.173</v>
      </c>
      <c r="N1419">
        <v>1113.652</v>
      </c>
      <c r="O1419">
        <v>-2.9009999999999998</v>
      </c>
      <c r="P1419">
        <v>-4.1109999999999998</v>
      </c>
      <c r="Q1419">
        <v>-2.3330000000000002</v>
      </c>
      <c r="R1419">
        <v>-5.0000000000000001E-3</v>
      </c>
      <c r="S1419">
        <v>0.76600000000000001</v>
      </c>
      <c r="T1419">
        <v>1.2509999999999999</v>
      </c>
      <c r="U1419">
        <v>1.575</v>
      </c>
      <c r="V1419">
        <v>0.373</v>
      </c>
      <c r="W1419">
        <v>164.56200000000001</v>
      </c>
      <c r="X1419">
        <v>3.282</v>
      </c>
      <c r="Y1419">
        <v>124.172</v>
      </c>
      <c r="Z1419">
        <v>39.877000000000002</v>
      </c>
      <c r="AA1419">
        <v>880.20299999999997</v>
      </c>
      <c r="AB1419">
        <v>955.14800000000002</v>
      </c>
      <c r="AC1419">
        <v>1162.7570000000001</v>
      </c>
      <c r="AD1419">
        <v>571.90599999999995</v>
      </c>
      <c r="AE1419">
        <v>133.75399999999999</v>
      </c>
      <c r="AF1419">
        <v>147.779</v>
      </c>
      <c r="AG1419">
        <v>1310.89</v>
      </c>
      <c r="AH1419">
        <v>1545.904</v>
      </c>
      <c r="AI1419">
        <v>1591.991</v>
      </c>
      <c r="AJ1419">
        <v>381.21100000000001</v>
      </c>
    </row>
    <row r="1420" spans="1:36" x14ac:dyDescent="0.25">
      <c r="A1420">
        <v>1415</v>
      </c>
      <c r="B1420">
        <v>1415</v>
      </c>
      <c r="C1420">
        <v>2053.848</v>
      </c>
      <c r="D1420">
        <v>2289.0369999999998</v>
      </c>
      <c r="E1420">
        <v>567.22</v>
      </c>
      <c r="F1420">
        <v>369.88200000000001</v>
      </c>
      <c r="H1420">
        <v>355.07400000000001</v>
      </c>
      <c r="I1420">
        <v>-31.78</v>
      </c>
      <c r="J1420">
        <v>-34.829000000000001</v>
      </c>
      <c r="L1420">
        <v>-153.375</v>
      </c>
      <c r="N1420">
        <v>1115.546</v>
      </c>
      <c r="O1420">
        <v>-2.9009999999999998</v>
      </c>
      <c r="P1420">
        <v>-4.1150000000000002</v>
      </c>
      <c r="Q1420">
        <v>-2.3239999999999998</v>
      </c>
      <c r="R1420">
        <v>-5.0000000000000001E-3</v>
      </c>
      <c r="S1420">
        <v>0.76600000000000001</v>
      </c>
      <c r="T1420">
        <v>1.2450000000000001</v>
      </c>
      <c r="U1420">
        <v>1.5720000000000001</v>
      </c>
      <c r="V1420">
        <v>0.376</v>
      </c>
      <c r="W1420">
        <v>165.03299999999999</v>
      </c>
      <c r="X1420">
        <v>1.8759999999999999</v>
      </c>
      <c r="Y1420">
        <v>125.113</v>
      </c>
      <c r="Z1420">
        <v>39.408000000000001</v>
      </c>
      <c r="AA1420">
        <v>879.73099999999999</v>
      </c>
      <c r="AB1420">
        <v>955.14800000000002</v>
      </c>
      <c r="AC1420">
        <v>1162.2860000000001</v>
      </c>
      <c r="AD1420">
        <v>572.37599999999998</v>
      </c>
      <c r="AE1420">
        <v>133.75399999999999</v>
      </c>
      <c r="AF1420">
        <v>147.779</v>
      </c>
      <c r="AG1420">
        <v>1304.7860000000001</v>
      </c>
      <c r="AH1420">
        <v>1541.6310000000001</v>
      </c>
      <c r="AI1420">
        <v>1591.991</v>
      </c>
      <c r="AJ1420">
        <v>381.51600000000002</v>
      </c>
    </row>
    <row r="1421" spans="1:36" x14ac:dyDescent="0.25">
      <c r="A1421">
        <v>1416</v>
      </c>
      <c r="B1421">
        <v>1416</v>
      </c>
      <c r="C1421">
        <v>2053.848</v>
      </c>
      <c r="D1421">
        <v>2288.0790000000002</v>
      </c>
      <c r="E1421">
        <v>566.27599999999995</v>
      </c>
      <c r="F1421">
        <v>369.88200000000001</v>
      </c>
      <c r="H1421">
        <v>355.55099999999999</v>
      </c>
      <c r="I1421">
        <v>-31.78</v>
      </c>
      <c r="J1421">
        <v>-34.829000000000001</v>
      </c>
      <c r="L1421">
        <v>-109.694</v>
      </c>
      <c r="N1421">
        <v>1115.0719999999999</v>
      </c>
      <c r="O1421">
        <v>-2.8959999999999999</v>
      </c>
      <c r="P1421">
        <v>-4.1150000000000002</v>
      </c>
      <c r="Q1421">
        <v>-2.3279999999999998</v>
      </c>
      <c r="R1421">
        <v>-0.01</v>
      </c>
      <c r="S1421">
        <v>0.76600000000000001</v>
      </c>
      <c r="T1421">
        <v>1.24</v>
      </c>
      <c r="U1421">
        <v>1.5720000000000001</v>
      </c>
      <c r="V1421">
        <v>0.373</v>
      </c>
      <c r="W1421">
        <v>165.03299999999999</v>
      </c>
      <c r="X1421">
        <v>1.8759999999999999</v>
      </c>
      <c r="Y1421">
        <v>125.113</v>
      </c>
      <c r="Z1421">
        <v>39.408000000000001</v>
      </c>
      <c r="AA1421">
        <v>880.20299999999997</v>
      </c>
      <c r="AB1421">
        <v>954.678</v>
      </c>
      <c r="AC1421">
        <v>1160.874</v>
      </c>
      <c r="AD1421">
        <v>573.31600000000003</v>
      </c>
      <c r="AE1421">
        <v>134.22399999999999</v>
      </c>
      <c r="AF1421">
        <v>147.31</v>
      </c>
      <c r="AG1421">
        <v>1304.481</v>
      </c>
      <c r="AH1421">
        <v>1541.6310000000001</v>
      </c>
      <c r="AI1421">
        <v>1591.991</v>
      </c>
      <c r="AJ1421">
        <v>381.822</v>
      </c>
    </row>
    <row r="1422" spans="1:36" x14ac:dyDescent="0.25">
      <c r="A1422">
        <v>1417</v>
      </c>
      <c r="B1422">
        <v>1417</v>
      </c>
      <c r="C1422">
        <v>2052.4119999999998</v>
      </c>
      <c r="D1422">
        <v>2288.0790000000002</v>
      </c>
      <c r="E1422">
        <v>568.16399999999999</v>
      </c>
      <c r="F1422">
        <v>390.62299999999999</v>
      </c>
      <c r="H1422">
        <v>356.50299999999999</v>
      </c>
      <c r="I1422">
        <v>-31.78</v>
      </c>
      <c r="J1422">
        <v>-34.351999999999997</v>
      </c>
      <c r="L1422">
        <v>-112.068</v>
      </c>
      <c r="N1422">
        <v>1116.9659999999999</v>
      </c>
      <c r="O1422">
        <v>-2.9060000000000001</v>
      </c>
      <c r="P1422">
        <v>-4.1150000000000002</v>
      </c>
      <c r="Q1422">
        <v>-2.3279999999999998</v>
      </c>
      <c r="R1422">
        <v>-5.0000000000000001E-3</v>
      </c>
      <c r="S1422">
        <v>0.77100000000000002</v>
      </c>
      <c r="T1422">
        <v>1.24</v>
      </c>
      <c r="U1422">
        <v>1.5720000000000001</v>
      </c>
      <c r="V1422">
        <v>0.376</v>
      </c>
      <c r="W1422">
        <v>165.03299999999999</v>
      </c>
      <c r="X1422">
        <v>2.3450000000000002</v>
      </c>
      <c r="Y1422">
        <v>124.172</v>
      </c>
      <c r="Z1422">
        <v>39.408000000000001</v>
      </c>
      <c r="AA1422">
        <v>862.77200000000005</v>
      </c>
      <c r="AB1422">
        <v>954.20799999999997</v>
      </c>
      <c r="AC1422">
        <v>1161.816</v>
      </c>
      <c r="AD1422">
        <v>572.37599999999998</v>
      </c>
      <c r="AE1422">
        <v>134.22399999999999</v>
      </c>
      <c r="AF1422">
        <v>147.779</v>
      </c>
      <c r="AG1422">
        <v>1304.175</v>
      </c>
      <c r="AH1422">
        <v>1541.326</v>
      </c>
      <c r="AI1422">
        <v>1591.991</v>
      </c>
      <c r="AJ1422">
        <v>381.822</v>
      </c>
    </row>
    <row r="1423" spans="1:36" x14ac:dyDescent="0.25">
      <c r="A1423">
        <v>1418</v>
      </c>
      <c r="B1423">
        <v>1418</v>
      </c>
      <c r="C1423">
        <v>2051.4549999999999</v>
      </c>
      <c r="D1423">
        <v>2286.6410000000001</v>
      </c>
      <c r="E1423">
        <v>568.16399999999999</v>
      </c>
      <c r="F1423">
        <v>388.73700000000002</v>
      </c>
      <c r="H1423">
        <v>355.55099999999999</v>
      </c>
      <c r="I1423">
        <v>-31.78</v>
      </c>
      <c r="J1423">
        <v>-34.351999999999997</v>
      </c>
      <c r="L1423">
        <v>-112.54300000000001</v>
      </c>
      <c r="N1423">
        <v>1119.806</v>
      </c>
      <c r="O1423">
        <v>-2.9009999999999998</v>
      </c>
      <c r="P1423">
        <v>-4.1059999999999999</v>
      </c>
      <c r="Q1423">
        <v>-2.319</v>
      </c>
      <c r="R1423">
        <v>-0.01</v>
      </c>
      <c r="S1423">
        <v>0.76100000000000001</v>
      </c>
      <c r="T1423">
        <v>1.2450000000000001</v>
      </c>
      <c r="U1423">
        <v>1.5720000000000001</v>
      </c>
      <c r="V1423">
        <v>0.376</v>
      </c>
      <c r="W1423">
        <v>165.03299999999999</v>
      </c>
      <c r="X1423">
        <v>2.3450000000000002</v>
      </c>
      <c r="Y1423">
        <v>124.643</v>
      </c>
      <c r="Z1423">
        <v>39.408000000000001</v>
      </c>
      <c r="AA1423">
        <v>873.13599999999997</v>
      </c>
      <c r="AB1423">
        <v>954.678</v>
      </c>
      <c r="AC1423">
        <v>1160.874</v>
      </c>
      <c r="AD1423">
        <v>571.90599999999995</v>
      </c>
      <c r="AE1423">
        <v>133.285</v>
      </c>
      <c r="AF1423">
        <v>147.31</v>
      </c>
      <c r="AG1423">
        <v>1303.8699999999999</v>
      </c>
      <c r="AH1423">
        <v>1541.9359999999999</v>
      </c>
      <c r="AI1423">
        <v>1582.835</v>
      </c>
      <c r="AJ1423">
        <v>381.51600000000002</v>
      </c>
    </row>
    <row r="1424" spans="1:36" x14ac:dyDescent="0.25">
      <c r="A1424">
        <v>1419</v>
      </c>
      <c r="B1424">
        <v>1419</v>
      </c>
      <c r="C1424">
        <v>2050.498</v>
      </c>
      <c r="D1424">
        <v>2284.7249999999999</v>
      </c>
      <c r="E1424">
        <v>568.16399999999999</v>
      </c>
      <c r="F1424">
        <v>397.69299999999998</v>
      </c>
      <c r="H1424">
        <v>356.50299999999999</v>
      </c>
      <c r="I1424">
        <v>-32.253999999999998</v>
      </c>
      <c r="J1424">
        <v>-35.305999999999997</v>
      </c>
      <c r="L1424">
        <v>-113.017</v>
      </c>
      <c r="N1424">
        <v>1046.431</v>
      </c>
      <c r="O1424">
        <v>-2.9060000000000001</v>
      </c>
      <c r="P1424">
        <v>-4.1150000000000002</v>
      </c>
      <c r="Q1424">
        <v>-2.3279999999999998</v>
      </c>
      <c r="R1424">
        <v>-0.01</v>
      </c>
      <c r="S1424">
        <v>0.76600000000000001</v>
      </c>
      <c r="T1424">
        <v>1.2509999999999999</v>
      </c>
      <c r="U1424">
        <v>1.5680000000000001</v>
      </c>
      <c r="V1424">
        <v>0.376</v>
      </c>
      <c r="W1424">
        <v>164.56200000000001</v>
      </c>
      <c r="X1424">
        <v>1.407</v>
      </c>
      <c r="Y1424">
        <v>124.643</v>
      </c>
      <c r="Z1424">
        <v>38.939</v>
      </c>
      <c r="AA1424">
        <v>873.13599999999997</v>
      </c>
      <c r="AB1424">
        <v>953.73699999999997</v>
      </c>
      <c r="AC1424">
        <v>1160.403</v>
      </c>
      <c r="AD1424">
        <v>572.37599999999998</v>
      </c>
      <c r="AE1424">
        <v>133.75399999999999</v>
      </c>
      <c r="AF1424">
        <v>147.31</v>
      </c>
      <c r="AG1424">
        <v>1303.5650000000001</v>
      </c>
      <c r="AH1424">
        <v>1541.6310000000001</v>
      </c>
      <c r="AI1424">
        <v>1581.9190000000001</v>
      </c>
      <c r="AJ1424">
        <v>381.51600000000002</v>
      </c>
    </row>
    <row r="1425" spans="1:36" x14ac:dyDescent="0.25">
      <c r="A1425">
        <v>1420</v>
      </c>
      <c r="B1425">
        <v>1420</v>
      </c>
      <c r="C1425">
        <v>2049.5410000000002</v>
      </c>
      <c r="D1425">
        <v>2284.7249999999999</v>
      </c>
      <c r="E1425">
        <v>568.16399999999999</v>
      </c>
      <c r="F1425">
        <v>396.279</v>
      </c>
      <c r="H1425">
        <v>356.50299999999999</v>
      </c>
      <c r="I1425">
        <v>-31.78</v>
      </c>
      <c r="J1425">
        <v>-34.829000000000001</v>
      </c>
      <c r="L1425">
        <v>-113.492</v>
      </c>
      <c r="N1425">
        <v>1063.472</v>
      </c>
      <c r="O1425">
        <v>-2.8959999999999999</v>
      </c>
      <c r="P1425">
        <v>-4.1059999999999999</v>
      </c>
      <c r="Q1425">
        <v>-2.319</v>
      </c>
      <c r="R1425">
        <v>-5.0000000000000001E-3</v>
      </c>
      <c r="S1425">
        <v>0.77100000000000002</v>
      </c>
      <c r="T1425">
        <v>1.24</v>
      </c>
      <c r="U1425">
        <v>1.5649999999999999</v>
      </c>
      <c r="V1425">
        <v>0.373</v>
      </c>
      <c r="W1425">
        <v>164.56200000000001</v>
      </c>
      <c r="X1425">
        <v>2.3450000000000002</v>
      </c>
      <c r="Y1425">
        <v>124.643</v>
      </c>
      <c r="Z1425">
        <v>39.408000000000001</v>
      </c>
      <c r="AA1425">
        <v>873.60699999999997</v>
      </c>
      <c r="AB1425">
        <v>953.73699999999997</v>
      </c>
      <c r="AC1425">
        <v>1160.874</v>
      </c>
      <c r="AD1425">
        <v>572.37599999999998</v>
      </c>
      <c r="AE1425">
        <v>132.816</v>
      </c>
      <c r="AF1425">
        <v>146.84</v>
      </c>
      <c r="AG1425">
        <v>1303.5650000000001</v>
      </c>
      <c r="AH1425">
        <v>1541.6310000000001</v>
      </c>
      <c r="AI1425">
        <v>1581.614</v>
      </c>
      <c r="AJ1425">
        <v>381.21100000000001</v>
      </c>
    </row>
    <row r="1426" spans="1:36" x14ac:dyDescent="0.25">
      <c r="A1426">
        <v>1421</v>
      </c>
      <c r="B1426">
        <v>1421</v>
      </c>
      <c r="C1426">
        <v>2048.5839999999998</v>
      </c>
      <c r="D1426">
        <v>2283.2869999999998</v>
      </c>
      <c r="E1426">
        <v>568.63699999999994</v>
      </c>
      <c r="F1426">
        <v>398.16500000000002</v>
      </c>
      <c r="H1426">
        <v>356.02699999999999</v>
      </c>
      <c r="I1426">
        <v>-31.78</v>
      </c>
      <c r="J1426">
        <v>-33.875</v>
      </c>
      <c r="L1426">
        <v>-113.492</v>
      </c>
      <c r="N1426">
        <v>1082.8810000000001</v>
      </c>
      <c r="O1426">
        <v>-2.8959999999999999</v>
      </c>
      <c r="P1426">
        <v>-4.1059999999999999</v>
      </c>
      <c r="Q1426">
        <v>-2.3140000000000001</v>
      </c>
      <c r="R1426">
        <v>-5.0000000000000001E-3</v>
      </c>
      <c r="S1426">
        <v>0.76100000000000001</v>
      </c>
      <c r="T1426">
        <v>1.2450000000000001</v>
      </c>
      <c r="U1426">
        <v>1.575</v>
      </c>
      <c r="V1426">
        <v>0.376</v>
      </c>
      <c r="W1426">
        <v>164.56200000000001</v>
      </c>
      <c r="X1426">
        <v>1.8759999999999999</v>
      </c>
      <c r="Y1426">
        <v>124.172</v>
      </c>
      <c r="Z1426">
        <v>38.469000000000001</v>
      </c>
      <c r="AA1426">
        <v>874.54899999999998</v>
      </c>
      <c r="AB1426">
        <v>953.73699999999997</v>
      </c>
      <c r="AC1426">
        <v>1160.403</v>
      </c>
      <c r="AD1426">
        <v>573.31600000000003</v>
      </c>
      <c r="AE1426">
        <v>133.75399999999999</v>
      </c>
      <c r="AF1426">
        <v>145.90199999999999</v>
      </c>
      <c r="AG1426">
        <v>1304.175</v>
      </c>
      <c r="AH1426">
        <v>1541.6310000000001</v>
      </c>
      <c r="AI1426">
        <v>1581.309</v>
      </c>
      <c r="AJ1426">
        <v>381.51600000000002</v>
      </c>
    </row>
    <row r="1427" spans="1:36" x14ac:dyDescent="0.25">
      <c r="A1427">
        <v>1422</v>
      </c>
      <c r="B1427">
        <v>1422</v>
      </c>
      <c r="C1427">
        <v>2047.627</v>
      </c>
      <c r="D1427">
        <v>2282.808</v>
      </c>
      <c r="E1427">
        <v>570.52499999999998</v>
      </c>
      <c r="F1427">
        <v>407.59300000000002</v>
      </c>
      <c r="H1427">
        <v>357.45499999999998</v>
      </c>
      <c r="I1427">
        <v>-31.78</v>
      </c>
      <c r="J1427">
        <v>-35.305999999999997</v>
      </c>
      <c r="L1427">
        <v>-113.492</v>
      </c>
      <c r="N1427">
        <v>1106.077</v>
      </c>
      <c r="O1427">
        <v>-2.8959999999999999</v>
      </c>
      <c r="P1427">
        <v>-4.1059999999999999</v>
      </c>
      <c r="Q1427">
        <v>-2.3279999999999998</v>
      </c>
      <c r="R1427">
        <v>5.0000000000000001E-3</v>
      </c>
      <c r="S1427">
        <v>0.77100000000000002</v>
      </c>
      <c r="T1427">
        <v>1.2450000000000001</v>
      </c>
      <c r="U1427">
        <v>1.5609999999999999</v>
      </c>
      <c r="V1427">
        <v>0.38</v>
      </c>
      <c r="W1427">
        <v>165.03299999999999</v>
      </c>
      <c r="X1427">
        <v>2.8140000000000001</v>
      </c>
      <c r="Y1427">
        <v>124.172</v>
      </c>
      <c r="Z1427">
        <v>39.408000000000001</v>
      </c>
      <c r="AA1427">
        <v>875.02</v>
      </c>
      <c r="AB1427">
        <v>954.20799999999997</v>
      </c>
      <c r="AC1427">
        <v>1159.462</v>
      </c>
      <c r="AD1427">
        <v>571.90599999999995</v>
      </c>
      <c r="AE1427">
        <v>133.285</v>
      </c>
      <c r="AF1427">
        <v>146.37100000000001</v>
      </c>
      <c r="AG1427">
        <v>1303.8699999999999</v>
      </c>
      <c r="AH1427">
        <v>1541.6310000000001</v>
      </c>
      <c r="AI1427">
        <v>1581.9190000000001</v>
      </c>
      <c r="AJ1427">
        <v>381.822</v>
      </c>
    </row>
    <row r="1428" spans="1:36" x14ac:dyDescent="0.25">
      <c r="A1428">
        <v>1423</v>
      </c>
      <c r="B1428">
        <v>1423</v>
      </c>
      <c r="C1428">
        <v>2047.1489999999999</v>
      </c>
      <c r="D1428">
        <v>2280.8910000000001</v>
      </c>
      <c r="E1428">
        <v>570.52499999999998</v>
      </c>
      <c r="F1428">
        <v>404.29300000000001</v>
      </c>
      <c r="H1428">
        <v>356.50299999999999</v>
      </c>
      <c r="I1428">
        <v>-32.253999999999998</v>
      </c>
      <c r="J1428">
        <v>-35.305999999999997</v>
      </c>
      <c r="L1428">
        <v>-120.14</v>
      </c>
      <c r="N1428">
        <v>1100.8699999999999</v>
      </c>
      <c r="O1428">
        <v>-2.9009999999999998</v>
      </c>
      <c r="P1428">
        <v>-4.1109999999999998</v>
      </c>
      <c r="Q1428">
        <v>-2.3239999999999998</v>
      </c>
      <c r="R1428">
        <v>-5.0000000000000001E-3</v>
      </c>
      <c r="S1428">
        <v>0.77100000000000002</v>
      </c>
      <c r="T1428">
        <v>1.2450000000000001</v>
      </c>
      <c r="U1428">
        <v>1.5680000000000001</v>
      </c>
      <c r="V1428">
        <v>0.376</v>
      </c>
      <c r="W1428">
        <v>164.56200000000001</v>
      </c>
      <c r="X1428">
        <v>2.3450000000000002</v>
      </c>
      <c r="Y1428">
        <v>167.452</v>
      </c>
      <c r="Z1428">
        <v>39.877000000000002</v>
      </c>
      <c r="AA1428">
        <v>881.61599999999999</v>
      </c>
      <c r="AB1428">
        <v>953.26700000000005</v>
      </c>
      <c r="AC1428">
        <v>1159.462</v>
      </c>
      <c r="AD1428">
        <v>571.90599999999995</v>
      </c>
      <c r="AE1428">
        <v>133.285</v>
      </c>
      <c r="AF1428">
        <v>145.90199999999999</v>
      </c>
      <c r="AG1428">
        <v>1303.8699999999999</v>
      </c>
      <c r="AH1428">
        <v>1536.1369999999999</v>
      </c>
      <c r="AI1428">
        <v>1581.9190000000001</v>
      </c>
      <c r="AJ1428">
        <v>381.51600000000002</v>
      </c>
    </row>
    <row r="1429" spans="1:36" x14ac:dyDescent="0.25">
      <c r="A1429">
        <v>1424</v>
      </c>
      <c r="B1429">
        <v>1424</v>
      </c>
      <c r="C1429">
        <v>2046.192</v>
      </c>
      <c r="D1429">
        <v>2279.933</v>
      </c>
      <c r="E1429">
        <v>571.94200000000001</v>
      </c>
      <c r="F1429">
        <v>408.06400000000002</v>
      </c>
      <c r="H1429">
        <v>356.97899999999998</v>
      </c>
      <c r="I1429">
        <v>-31.78</v>
      </c>
      <c r="J1429">
        <v>-34.351999999999997</v>
      </c>
      <c r="L1429">
        <v>-119.66500000000001</v>
      </c>
      <c r="N1429">
        <v>1095.662</v>
      </c>
      <c r="O1429">
        <v>-2.8959999999999999</v>
      </c>
      <c r="P1429">
        <v>-4.101</v>
      </c>
      <c r="Q1429">
        <v>-2.3279999999999998</v>
      </c>
      <c r="R1429">
        <v>-5.0000000000000001E-3</v>
      </c>
      <c r="S1429">
        <v>0.76600000000000001</v>
      </c>
      <c r="T1429">
        <v>1.2450000000000001</v>
      </c>
      <c r="U1429">
        <v>1.5680000000000001</v>
      </c>
      <c r="V1429">
        <v>0.36899999999999999</v>
      </c>
      <c r="W1429">
        <v>164.56200000000001</v>
      </c>
      <c r="X1429">
        <v>2.8140000000000001</v>
      </c>
      <c r="Y1429">
        <v>164.15899999999999</v>
      </c>
      <c r="Z1429">
        <v>39.877000000000002</v>
      </c>
      <c r="AA1429">
        <v>882.08699999999999</v>
      </c>
      <c r="AB1429">
        <v>953.26700000000005</v>
      </c>
      <c r="AC1429">
        <v>1159.462</v>
      </c>
      <c r="AD1429">
        <v>572.37599999999998</v>
      </c>
      <c r="AE1429">
        <v>132.816</v>
      </c>
      <c r="AF1429">
        <v>145.90199999999999</v>
      </c>
      <c r="AG1429">
        <v>1304.175</v>
      </c>
      <c r="AH1429">
        <v>1531.864</v>
      </c>
      <c r="AI1429">
        <v>1581.614</v>
      </c>
      <c r="AJ1429">
        <v>381.51600000000002</v>
      </c>
    </row>
    <row r="1430" spans="1:36" x14ac:dyDescent="0.25">
      <c r="A1430">
        <v>1425</v>
      </c>
      <c r="B1430">
        <v>1425</v>
      </c>
      <c r="C1430">
        <v>2045.713</v>
      </c>
      <c r="D1430">
        <v>2279.4540000000002</v>
      </c>
      <c r="E1430">
        <v>573.35799999999995</v>
      </c>
      <c r="F1430">
        <v>416.07799999999997</v>
      </c>
      <c r="H1430">
        <v>356.97899999999998</v>
      </c>
      <c r="I1430">
        <v>-31.306000000000001</v>
      </c>
      <c r="J1430">
        <v>-34.351999999999997</v>
      </c>
      <c r="L1430">
        <v>-119.19</v>
      </c>
      <c r="N1430">
        <v>1090.4549999999999</v>
      </c>
      <c r="O1430">
        <v>-2.8959999999999999</v>
      </c>
      <c r="P1430">
        <v>-4.1059999999999999</v>
      </c>
      <c r="Q1430">
        <v>-2.3239999999999998</v>
      </c>
      <c r="R1430">
        <v>0</v>
      </c>
      <c r="S1430">
        <v>0.76600000000000001</v>
      </c>
      <c r="T1430">
        <v>1.2450000000000001</v>
      </c>
      <c r="U1430">
        <v>1.5649999999999999</v>
      </c>
      <c r="V1430">
        <v>0.36899999999999999</v>
      </c>
      <c r="W1430">
        <v>164.09200000000001</v>
      </c>
      <c r="X1430">
        <v>2.8140000000000001</v>
      </c>
      <c r="Y1430">
        <v>162.27699999999999</v>
      </c>
      <c r="Z1430">
        <v>38.469000000000001</v>
      </c>
      <c r="AA1430">
        <v>883.029</v>
      </c>
      <c r="AB1430">
        <v>952.79700000000003</v>
      </c>
      <c r="AC1430">
        <v>1158.991</v>
      </c>
      <c r="AD1430">
        <v>570.96699999999998</v>
      </c>
      <c r="AE1430">
        <v>132.816</v>
      </c>
      <c r="AF1430">
        <v>145.90199999999999</v>
      </c>
      <c r="AG1430">
        <v>1298.681</v>
      </c>
      <c r="AH1430">
        <v>1531.559</v>
      </c>
      <c r="AI1430">
        <v>1572.152</v>
      </c>
      <c r="AJ1430">
        <v>371.74900000000002</v>
      </c>
    </row>
    <row r="1431" spans="1:36" x14ac:dyDescent="0.25">
      <c r="A1431">
        <v>1426</v>
      </c>
      <c r="B1431">
        <v>1426</v>
      </c>
      <c r="C1431">
        <v>2044.7560000000001</v>
      </c>
      <c r="D1431">
        <v>2277.5369999999998</v>
      </c>
      <c r="E1431">
        <v>573.35799999999995</v>
      </c>
      <c r="F1431">
        <v>420.32</v>
      </c>
      <c r="H1431">
        <v>358.88299999999998</v>
      </c>
      <c r="I1431">
        <v>-32.253999999999998</v>
      </c>
      <c r="J1431">
        <v>-34.829000000000001</v>
      </c>
      <c r="L1431">
        <v>-120.14</v>
      </c>
      <c r="N1431">
        <v>1088.088</v>
      </c>
      <c r="O1431">
        <v>-2.9009999999999998</v>
      </c>
      <c r="P1431">
        <v>-4.1059999999999999</v>
      </c>
      <c r="Q1431">
        <v>-2.3279999999999998</v>
      </c>
      <c r="R1431">
        <v>-0.01</v>
      </c>
      <c r="S1431">
        <v>0.76600000000000001</v>
      </c>
      <c r="T1431">
        <v>1.24</v>
      </c>
      <c r="U1431">
        <v>1.5649999999999999</v>
      </c>
      <c r="V1431">
        <v>0.373</v>
      </c>
      <c r="W1431">
        <v>164.09200000000001</v>
      </c>
      <c r="X1431">
        <v>2.8140000000000001</v>
      </c>
      <c r="Y1431">
        <v>155.691</v>
      </c>
      <c r="Z1431">
        <v>37.530999999999999</v>
      </c>
      <c r="AA1431">
        <v>883.029</v>
      </c>
      <c r="AB1431">
        <v>952.79700000000003</v>
      </c>
      <c r="AC1431">
        <v>1158.52</v>
      </c>
      <c r="AD1431">
        <v>571.43700000000001</v>
      </c>
      <c r="AE1431">
        <v>133.75399999999999</v>
      </c>
      <c r="AF1431">
        <v>145.90199999999999</v>
      </c>
      <c r="AG1431">
        <v>1294.4079999999999</v>
      </c>
      <c r="AH1431">
        <v>1531.864</v>
      </c>
      <c r="AI1431">
        <v>1571.5419999999999</v>
      </c>
      <c r="AJ1431">
        <v>371.44400000000002</v>
      </c>
    </row>
    <row r="1432" spans="1:36" x14ac:dyDescent="0.25">
      <c r="A1432">
        <v>1427</v>
      </c>
      <c r="B1432">
        <v>1427</v>
      </c>
      <c r="C1432">
        <v>2042.364</v>
      </c>
      <c r="D1432">
        <v>2276.5790000000002</v>
      </c>
      <c r="E1432">
        <v>574.303</v>
      </c>
      <c r="F1432">
        <v>406.65</v>
      </c>
      <c r="H1432">
        <v>358.40699999999998</v>
      </c>
      <c r="I1432">
        <v>-31.78</v>
      </c>
      <c r="J1432">
        <v>-34.351999999999997</v>
      </c>
      <c r="L1432">
        <v>-121.56399999999999</v>
      </c>
      <c r="N1432">
        <v>1079.567</v>
      </c>
      <c r="O1432">
        <v>-2.8959999999999999</v>
      </c>
      <c r="P1432">
        <v>-4.1059999999999999</v>
      </c>
      <c r="Q1432">
        <v>-2.3279999999999998</v>
      </c>
      <c r="R1432">
        <v>-0.01</v>
      </c>
      <c r="S1432">
        <v>0.76600000000000001</v>
      </c>
      <c r="T1432">
        <v>1.2450000000000001</v>
      </c>
      <c r="U1432">
        <v>1.5609999999999999</v>
      </c>
      <c r="V1432">
        <v>0.376</v>
      </c>
      <c r="W1432">
        <v>164.09200000000001</v>
      </c>
      <c r="X1432">
        <v>1.8759999999999999</v>
      </c>
      <c r="Y1432">
        <v>154.279</v>
      </c>
      <c r="Z1432">
        <v>38.939</v>
      </c>
      <c r="AA1432">
        <v>884.44299999999998</v>
      </c>
      <c r="AB1432">
        <v>951.85599999999999</v>
      </c>
      <c r="AC1432">
        <v>1049.325</v>
      </c>
      <c r="AD1432">
        <v>570.96699999999998</v>
      </c>
      <c r="AE1432">
        <v>132.816</v>
      </c>
      <c r="AF1432">
        <v>144.964</v>
      </c>
      <c r="AG1432">
        <v>1293.4929999999999</v>
      </c>
      <c r="AH1432">
        <v>1531.559</v>
      </c>
      <c r="AI1432">
        <v>1571.2370000000001</v>
      </c>
      <c r="AJ1432">
        <v>371.44400000000002</v>
      </c>
    </row>
    <row r="1433" spans="1:36" x14ac:dyDescent="0.25">
      <c r="A1433">
        <v>1428</v>
      </c>
      <c r="B1433">
        <v>1428</v>
      </c>
      <c r="C1433">
        <v>2042.8420000000001</v>
      </c>
      <c r="D1433">
        <v>2276.1</v>
      </c>
      <c r="E1433">
        <v>572.41399999999999</v>
      </c>
      <c r="F1433">
        <v>393.92200000000003</v>
      </c>
      <c r="H1433">
        <v>358.40699999999998</v>
      </c>
      <c r="I1433">
        <v>-31.78</v>
      </c>
      <c r="J1433">
        <v>-34.351999999999997</v>
      </c>
      <c r="L1433">
        <v>-120.14</v>
      </c>
      <c r="N1433">
        <v>1077.2</v>
      </c>
      <c r="O1433">
        <v>-2.9060000000000001</v>
      </c>
      <c r="P1433">
        <v>-4.101</v>
      </c>
      <c r="Q1433">
        <v>-2.319</v>
      </c>
      <c r="R1433">
        <v>-5.0000000000000001E-3</v>
      </c>
      <c r="S1433">
        <v>0.76100000000000001</v>
      </c>
      <c r="T1433">
        <v>1.2350000000000001</v>
      </c>
      <c r="U1433">
        <v>1.5649999999999999</v>
      </c>
      <c r="V1433">
        <v>0.36899999999999999</v>
      </c>
      <c r="W1433">
        <v>164.09200000000001</v>
      </c>
      <c r="X1433">
        <v>3.7509999999999999</v>
      </c>
      <c r="Y1433">
        <v>152.86799999999999</v>
      </c>
      <c r="Z1433">
        <v>38.469000000000001</v>
      </c>
      <c r="AA1433">
        <v>884.91399999999999</v>
      </c>
      <c r="AB1433">
        <v>952.327</v>
      </c>
      <c r="AC1433">
        <v>951.44500000000005</v>
      </c>
      <c r="AD1433">
        <v>571.90599999999995</v>
      </c>
      <c r="AE1433">
        <v>132.816</v>
      </c>
      <c r="AF1433">
        <v>144.964</v>
      </c>
      <c r="AG1433">
        <v>1293.798</v>
      </c>
      <c r="AH1433">
        <v>1531.559</v>
      </c>
      <c r="AI1433">
        <v>1572.152</v>
      </c>
      <c r="AJ1433">
        <v>371.44400000000002</v>
      </c>
    </row>
    <row r="1434" spans="1:36" x14ac:dyDescent="0.25">
      <c r="A1434">
        <v>1429</v>
      </c>
      <c r="B1434">
        <v>1429</v>
      </c>
      <c r="C1434">
        <v>2041.4069999999999</v>
      </c>
      <c r="D1434">
        <v>2274.6619999999998</v>
      </c>
      <c r="E1434">
        <v>575.24699999999996</v>
      </c>
      <c r="F1434">
        <v>382.13799999999998</v>
      </c>
      <c r="H1434">
        <v>359.36</v>
      </c>
      <c r="I1434">
        <v>-32.253999999999998</v>
      </c>
      <c r="J1434">
        <v>-34.829000000000001</v>
      </c>
      <c r="L1434">
        <v>-119.66500000000001</v>
      </c>
      <c r="N1434">
        <v>1077.2</v>
      </c>
      <c r="O1434">
        <v>-2.8959999999999999</v>
      </c>
      <c r="P1434">
        <v>-4.101</v>
      </c>
      <c r="Q1434">
        <v>-2.3239999999999998</v>
      </c>
      <c r="R1434">
        <v>-0.01</v>
      </c>
      <c r="S1434">
        <v>0.76600000000000001</v>
      </c>
      <c r="T1434">
        <v>1.24</v>
      </c>
      <c r="U1434">
        <v>1.5609999999999999</v>
      </c>
      <c r="V1434">
        <v>0.38</v>
      </c>
      <c r="W1434">
        <v>164.09200000000001</v>
      </c>
      <c r="X1434">
        <v>2.8140000000000001</v>
      </c>
      <c r="Y1434">
        <v>151.92699999999999</v>
      </c>
      <c r="Z1434">
        <v>38.939</v>
      </c>
      <c r="AA1434">
        <v>886.798</v>
      </c>
      <c r="AB1434">
        <v>951.85599999999999</v>
      </c>
      <c r="AC1434">
        <v>897.33699999999999</v>
      </c>
      <c r="AD1434">
        <v>570.96699999999998</v>
      </c>
      <c r="AE1434">
        <v>132.816</v>
      </c>
      <c r="AF1434">
        <v>149.18600000000001</v>
      </c>
      <c r="AG1434">
        <v>1294.1030000000001</v>
      </c>
      <c r="AH1434">
        <v>1531.864</v>
      </c>
      <c r="AI1434">
        <v>1571.5419999999999</v>
      </c>
      <c r="AJ1434">
        <v>371.74900000000002</v>
      </c>
    </row>
    <row r="1435" spans="1:36" x14ac:dyDescent="0.25">
      <c r="A1435">
        <v>1430</v>
      </c>
      <c r="B1435">
        <v>1430</v>
      </c>
      <c r="C1435">
        <v>2041.4069999999999</v>
      </c>
      <c r="D1435">
        <v>2273.2249999999999</v>
      </c>
      <c r="E1435">
        <v>572.41399999999999</v>
      </c>
      <c r="F1435">
        <v>355.74099999999999</v>
      </c>
      <c r="H1435">
        <v>356.02699999999999</v>
      </c>
      <c r="I1435">
        <v>-32.253999999999998</v>
      </c>
      <c r="J1435">
        <v>-34.351999999999997</v>
      </c>
      <c r="L1435">
        <v>-120.614</v>
      </c>
      <c r="N1435">
        <v>1063.9459999999999</v>
      </c>
      <c r="O1435">
        <v>-2.9009999999999998</v>
      </c>
      <c r="P1435">
        <v>-4.0960000000000001</v>
      </c>
      <c r="Q1435">
        <v>-2.3279999999999998</v>
      </c>
      <c r="R1435">
        <v>-5.0000000000000001E-3</v>
      </c>
      <c r="S1435">
        <v>0.76100000000000001</v>
      </c>
      <c r="T1435">
        <v>1.2350000000000001</v>
      </c>
      <c r="U1435">
        <v>1.5580000000000001</v>
      </c>
      <c r="V1435">
        <v>0.373</v>
      </c>
      <c r="W1435">
        <v>164.09200000000001</v>
      </c>
      <c r="X1435">
        <v>3.282</v>
      </c>
      <c r="Y1435">
        <v>152.398</v>
      </c>
      <c r="Z1435">
        <v>38.469000000000001</v>
      </c>
      <c r="AA1435">
        <v>887.26900000000001</v>
      </c>
      <c r="AB1435">
        <v>951.38599999999997</v>
      </c>
      <c r="AC1435">
        <v>823.94799999999998</v>
      </c>
      <c r="AD1435">
        <v>571.43700000000001</v>
      </c>
      <c r="AE1435">
        <v>133.285</v>
      </c>
      <c r="AF1435">
        <v>148.71700000000001</v>
      </c>
      <c r="AG1435">
        <v>1294.1030000000001</v>
      </c>
      <c r="AH1435">
        <v>1531.559</v>
      </c>
      <c r="AI1435">
        <v>1571.2370000000001</v>
      </c>
      <c r="AJ1435">
        <v>371.13900000000001</v>
      </c>
    </row>
    <row r="1436" spans="1:36" x14ac:dyDescent="0.25">
      <c r="A1436">
        <v>1431</v>
      </c>
      <c r="B1436">
        <v>1431</v>
      </c>
      <c r="C1436">
        <v>2039.971</v>
      </c>
      <c r="D1436">
        <v>2272.7460000000001</v>
      </c>
      <c r="E1436">
        <v>573.35799999999995</v>
      </c>
      <c r="F1436">
        <v>368.93900000000002</v>
      </c>
      <c r="H1436">
        <v>356.50299999999999</v>
      </c>
      <c r="I1436">
        <v>-31.78</v>
      </c>
      <c r="J1436">
        <v>-34.829000000000001</v>
      </c>
      <c r="L1436">
        <v>-120.614</v>
      </c>
      <c r="N1436">
        <v>1062.0519999999999</v>
      </c>
      <c r="O1436">
        <v>-2.8959999999999999</v>
      </c>
      <c r="P1436">
        <v>-4.0960000000000001</v>
      </c>
      <c r="Q1436">
        <v>-2.3279999999999998</v>
      </c>
      <c r="R1436">
        <v>-0.01</v>
      </c>
      <c r="S1436">
        <v>0.76100000000000001</v>
      </c>
      <c r="T1436">
        <v>1.2350000000000001</v>
      </c>
      <c r="U1436">
        <v>1.5609999999999999</v>
      </c>
      <c r="V1436">
        <v>0.373</v>
      </c>
      <c r="W1436">
        <v>164.56200000000001</v>
      </c>
      <c r="X1436">
        <v>2.3450000000000002</v>
      </c>
      <c r="Y1436">
        <v>152.398</v>
      </c>
      <c r="Z1436">
        <v>37.530999999999999</v>
      </c>
      <c r="AA1436">
        <v>887.74</v>
      </c>
      <c r="AB1436">
        <v>951.85599999999999</v>
      </c>
      <c r="AC1436">
        <v>1063.914</v>
      </c>
      <c r="AD1436">
        <v>571.90599999999995</v>
      </c>
      <c r="AE1436">
        <v>133.285</v>
      </c>
      <c r="AF1436">
        <v>146.37100000000001</v>
      </c>
      <c r="AG1436">
        <v>1293.798</v>
      </c>
      <c r="AH1436">
        <v>1531.559</v>
      </c>
      <c r="AI1436">
        <v>1571.847</v>
      </c>
      <c r="AJ1436">
        <v>371.13900000000001</v>
      </c>
    </row>
    <row r="1437" spans="1:36" x14ac:dyDescent="0.25">
      <c r="A1437">
        <v>1432</v>
      </c>
      <c r="B1437">
        <v>1432</v>
      </c>
      <c r="C1437">
        <v>2038.057</v>
      </c>
      <c r="D1437">
        <v>2271.308</v>
      </c>
      <c r="E1437">
        <v>575.24699999999996</v>
      </c>
      <c r="F1437">
        <v>371.29599999999999</v>
      </c>
      <c r="H1437">
        <v>356.02699999999999</v>
      </c>
      <c r="I1437">
        <v>-31.306000000000001</v>
      </c>
      <c r="J1437">
        <v>-34.829000000000001</v>
      </c>
      <c r="L1437">
        <v>-121.089</v>
      </c>
      <c r="N1437">
        <v>1049.271</v>
      </c>
      <c r="O1437">
        <v>-2.9060000000000001</v>
      </c>
      <c r="P1437">
        <v>-4.101</v>
      </c>
      <c r="Q1437">
        <v>-2.3279999999999998</v>
      </c>
      <c r="R1437">
        <v>-5.0000000000000001E-3</v>
      </c>
      <c r="S1437">
        <v>0.76600000000000001</v>
      </c>
      <c r="T1437">
        <v>1.24</v>
      </c>
      <c r="U1437">
        <v>1.5609999999999999</v>
      </c>
      <c r="V1437">
        <v>0.376</v>
      </c>
      <c r="W1437">
        <v>164.09200000000001</v>
      </c>
      <c r="X1437">
        <v>3.282</v>
      </c>
      <c r="Y1437">
        <v>150.98599999999999</v>
      </c>
      <c r="Z1437">
        <v>38</v>
      </c>
      <c r="AA1437">
        <v>888.68299999999999</v>
      </c>
      <c r="AB1437">
        <v>950.91600000000005</v>
      </c>
      <c r="AC1437">
        <v>1057.796</v>
      </c>
      <c r="AD1437">
        <v>571.90599999999995</v>
      </c>
      <c r="AE1437">
        <v>132.816</v>
      </c>
      <c r="AF1437">
        <v>146.37100000000001</v>
      </c>
      <c r="AG1437">
        <v>1293.798</v>
      </c>
      <c r="AH1437">
        <v>1526.6759999999999</v>
      </c>
      <c r="AI1437">
        <v>1562.386</v>
      </c>
      <c r="AJ1437">
        <v>371.44400000000002</v>
      </c>
    </row>
    <row r="1438" spans="1:36" x14ac:dyDescent="0.25">
      <c r="A1438">
        <v>1433</v>
      </c>
      <c r="B1438">
        <v>1433</v>
      </c>
      <c r="C1438">
        <v>2037.579</v>
      </c>
      <c r="D1438">
        <v>2269.3910000000001</v>
      </c>
      <c r="E1438">
        <v>576.19100000000003</v>
      </c>
      <c r="F1438">
        <v>379.78100000000001</v>
      </c>
      <c r="H1438">
        <v>356.50299999999999</v>
      </c>
      <c r="I1438">
        <v>-32.253999999999998</v>
      </c>
      <c r="J1438">
        <v>-33.875</v>
      </c>
      <c r="L1438">
        <v>-120.14</v>
      </c>
      <c r="N1438">
        <v>1046.905</v>
      </c>
      <c r="O1438">
        <v>-2.9060000000000001</v>
      </c>
      <c r="P1438">
        <v>-4.0960000000000001</v>
      </c>
      <c r="Q1438">
        <v>-2.319</v>
      </c>
      <c r="R1438">
        <v>-5.0000000000000001E-3</v>
      </c>
      <c r="S1438">
        <v>0.76100000000000001</v>
      </c>
      <c r="T1438">
        <v>1.24</v>
      </c>
      <c r="U1438">
        <v>1.5580000000000001</v>
      </c>
      <c r="V1438">
        <v>0.376</v>
      </c>
      <c r="W1438">
        <v>163.62200000000001</v>
      </c>
      <c r="X1438">
        <v>3.282</v>
      </c>
      <c r="Y1438">
        <v>150.98599999999999</v>
      </c>
      <c r="Z1438">
        <v>38.939</v>
      </c>
      <c r="AA1438">
        <v>887.26900000000001</v>
      </c>
      <c r="AB1438">
        <v>949.97500000000002</v>
      </c>
      <c r="AC1438">
        <v>1054.501</v>
      </c>
      <c r="AD1438">
        <v>571.90599999999995</v>
      </c>
      <c r="AE1438">
        <v>132.346</v>
      </c>
      <c r="AF1438">
        <v>146.37100000000001</v>
      </c>
      <c r="AG1438">
        <v>1294.4079999999999</v>
      </c>
      <c r="AH1438">
        <v>1521.182</v>
      </c>
      <c r="AI1438">
        <v>1561.7750000000001</v>
      </c>
      <c r="AJ1438">
        <v>371.74900000000002</v>
      </c>
    </row>
    <row r="1439" spans="1:36" x14ac:dyDescent="0.25">
      <c r="A1439">
        <v>1434</v>
      </c>
      <c r="B1439">
        <v>1434</v>
      </c>
      <c r="C1439">
        <v>2037.1</v>
      </c>
      <c r="D1439">
        <v>2269.3910000000001</v>
      </c>
      <c r="E1439">
        <v>583.74599999999998</v>
      </c>
      <c r="F1439">
        <v>434.93400000000003</v>
      </c>
      <c r="H1439">
        <v>361.74</v>
      </c>
      <c r="I1439">
        <v>-31.78</v>
      </c>
      <c r="J1439">
        <v>-35.305999999999997</v>
      </c>
      <c r="L1439">
        <v>-120.14</v>
      </c>
      <c r="N1439">
        <v>1055.8979999999999</v>
      </c>
      <c r="O1439">
        <v>-2.8959999999999999</v>
      </c>
      <c r="P1439">
        <v>-4.0960000000000001</v>
      </c>
      <c r="Q1439">
        <v>-2.3279999999999998</v>
      </c>
      <c r="R1439">
        <v>-0.01</v>
      </c>
      <c r="S1439">
        <v>0.76600000000000001</v>
      </c>
      <c r="T1439">
        <v>1.2450000000000001</v>
      </c>
      <c r="U1439">
        <v>1.5580000000000001</v>
      </c>
      <c r="V1439">
        <v>0.373</v>
      </c>
      <c r="W1439">
        <v>164.09200000000001</v>
      </c>
      <c r="X1439">
        <v>2.8140000000000001</v>
      </c>
      <c r="Y1439">
        <v>149.57499999999999</v>
      </c>
      <c r="Z1439">
        <v>38</v>
      </c>
      <c r="AA1439">
        <v>887.74</v>
      </c>
      <c r="AB1439">
        <v>950.44600000000003</v>
      </c>
      <c r="AC1439">
        <v>1053.0899999999999</v>
      </c>
      <c r="AD1439">
        <v>571.43700000000001</v>
      </c>
      <c r="AE1439">
        <v>132.816</v>
      </c>
      <c r="AF1439">
        <v>146.84</v>
      </c>
      <c r="AG1439">
        <v>1294.1030000000001</v>
      </c>
      <c r="AH1439">
        <v>1522.097</v>
      </c>
      <c r="AI1439">
        <v>1561.47</v>
      </c>
      <c r="AJ1439">
        <v>371.44400000000002</v>
      </c>
    </row>
    <row r="1440" spans="1:36" x14ac:dyDescent="0.25">
      <c r="A1440">
        <v>1435</v>
      </c>
      <c r="B1440">
        <v>1435</v>
      </c>
      <c r="C1440">
        <v>2036.143</v>
      </c>
      <c r="D1440">
        <v>2268.433</v>
      </c>
      <c r="E1440">
        <v>578.08000000000004</v>
      </c>
      <c r="F1440">
        <v>381.666</v>
      </c>
      <c r="H1440">
        <v>356.97899999999998</v>
      </c>
      <c r="I1440">
        <v>-31.306000000000001</v>
      </c>
      <c r="J1440">
        <v>-34.351999999999997</v>
      </c>
      <c r="L1440">
        <v>-120.614</v>
      </c>
      <c r="N1440">
        <v>1040.278</v>
      </c>
      <c r="O1440">
        <v>-2.8959999999999999</v>
      </c>
      <c r="P1440">
        <v>-4.101</v>
      </c>
      <c r="Q1440">
        <v>-2.3330000000000002</v>
      </c>
      <c r="R1440">
        <v>0</v>
      </c>
      <c r="S1440">
        <v>0.76600000000000001</v>
      </c>
      <c r="T1440">
        <v>1.2350000000000001</v>
      </c>
      <c r="U1440">
        <v>1.5609999999999999</v>
      </c>
      <c r="V1440">
        <v>0.36899999999999999</v>
      </c>
      <c r="W1440">
        <v>163.62200000000001</v>
      </c>
      <c r="X1440">
        <v>3.7509999999999999</v>
      </c>
      <c r="Y1440">
        <v>148.63399999999999</v>
      </c>
      <c r="Z1440">
        <v>37.530999999999999</v>
      </c>
      <c r="AA1440">
        <v>881.61599999999999</v>
      </c>
      <c r="AB1440">
        <v>950.91600000000005</v>
      </c>
      <c r="AC1440">
        <v>1050.2660000000001</v>
      </c>
      <c r="AD1440">
        <v>571.90599999999995</v>
      </c>
      <c r="AE1440">
        <v>132.346</v>
      </c>
      <c r="AF1440">
        <v>145.43299999999999</v>
      </c>
      <c r="AG1440">
        <v>1292.8820000000001</v>
      </c>
      <c r="AH1440">
        <v>1522.097</v>
      </c>
      <c r="AI1440">
        <v>1561.7750000000001</v>
      </c>
      <c r="AJ1440">
        <v>371.44400000000002</v>
      </c>
    </row>
    <row r="1441" spans="1:36" x14ac:dyDescent="0.25">
      <c r="A1441">
        <v>1436</v>
      </c>
      <c r="B1441">
        <v>1436</v>
      </c>
      <c r="C1441">
        <v>2035.1859999999999</v>
      </c>
      <c r="D1441">
        <v>2268.433</v>
      </c>
      <c r="E1441">
        <v>579.96900000000005</v>
      </c>
      <c r="F1441">
        <v>404.29300000000001</v>
      </c>
      <c r="H1441">
        <v>358.88299999999998</v>
      </c>
      <c r="I1441">
        <v>-31.78</v>
      </c>
      <c r="J1441">
        <v>-34.351999999999997</v>
      </c>
      <c r="L1441">
        <v>-119.66500000000001</v>
      </c>
      <c r="N1441">
        <v>1054.0050000000001</v>
      </c>
      <c r="O1441">
        <v>-2.8959999999999999</v>
      </c>
      <c r="P1441">
        <v>-4.101</v>
      </c>
      <c r="Q1441">
        <v>-2.3239999999999998</v>
      </c>
      <c r="R1441">
        <v>-0.01</v>
      </c>
      <c r="S1441">
        <v>0.77100000000000002</v>
      </c>
      <c r="T1441">
        <v>1.2350000000000001</v>
      </c>
      <c r="U1441">
        <v>1.5580000000000001</v>
      </c>
      <c r="V1441">
        <v>0.373</v>
      </c>
      <c r="W1441">
        <v>164.09200000000001</v>
      </c>
      <c r="X1441">
        <v>4.22</v>
      </c>
      <c r="Y1441">
        <v>149.10499999999999</v>
      </c>
      <c r="Z1441">
        <v>38.469000000000001</v>
      </c>
      <c r="AA1441">
        <v>887.26900000000001</v>
      </c>
      <c r="AB1441">
        <v>949.97500000000002</v>
      </c>
      <c r="AC1441">
        <v>1048.854</v>
      </c>
      <c r="AD1441">
        <v>571.90599999999995</v>
      </c>
      <c r="AE1441">
        <v>132.346</v>
      </c>
      <c r="AF1441">
        <v>143.55600000000001</v>
      </c>
      <c r="AG1441">
        <v>1293.4929999999999</v>
      </c>
      <c r="AH1441">
        <v>1521.7919999999999</v>
      </c>
      <c r="AI1441">
        <v>1562.08</v>
      </c>
      <c r="AJ1441">
        <v>371.44400000000002</v>
      </c>
    </row>
    <row r="1442" spans="1:36" x14ac:dyDescent="0.25">
      <c r="A1442">
        <v>1437</v>
      </c>
      <c r="B1442">
        <v>1437</v>
      </c>
      <c r="C1442">
        <v>2034.7080000000001</v>
      </c>
      <c r="D1442">
        <v>2267.4749999999999</v>
      </c>
      <c r="E1442">
        <v>578.55200000000002</v>
      </c>
      <c r="F1442">
        <v>384.495</v>
      </c>
      <c r="H1442">
        <v>357.45499999999998</v>
      </c>
      <c r="I1442">
        <v>-32.253999999999998</v>
      </c>
      <c r="J1442">
        <v>-34.351999999999997</v>
      </c>
      <c r="L1442">
        <v>-120.14</v>
      </c>
      <c r="N1442">
        <v>1052.1120000000001</v>
      </c>
      <c r="O1442">
        <v>-2.8959999999999999</v>
      </c>
      <c r="P1442">
        <v>-4.0960000000000001</v>
      </c>
      <c r="Q1442">
        <v>-2.3279999999999998</v>
      </c>
      <c r="R1442">
        <v>-1.4999999999999999E-2</v>
      </c>
      <c r="S1442">
        <v>0.77500000000000002</v>
      </c>
      <c r="T1442">
        <v>1.2350000000000001</v>
      </c>
      <c r="U1442">
        <v>1.554</v>
      </c>
      <c r="V1442">
        <v>0.376</v>
      </c>
      <c r="W1442">
        <v>163.62200000000001</v>
      </c>
      <c r="X1442">
        <v>3.7509999999999999</v>
      </c>
      <c r="Y1442">
        <v>148.16399999999999</v>
      </c>
      <c r="Z1442">
        <v>37.530999999999999</v>
      </c>
      <c r="AA1442">
        <v>888.68299999999999</v>
      </c>
      <c r="AB1442">
        <v>949.97500000000002</v>
      </c>
      <c r="AC1442">
        <v>1035.6769999999999</v>
      </c>
      <c r="AD1442">
        <v>571.43700000000001</v>
      </c>
      <c r="AE1442">
        <v>134.22399999999999</v>
      </c>
      <c r="AF1442">
        <v>143.55600000000001</v>
      </c>
      <c r="AG1442">
        <v>1285.557</v>
      </c>
      <c r="AH1442">
        <v>1521.7919999999999</v>
      </c>
      <c r="AI1442">
        <v>1561.7750000000001</v>
      </c>
      <c r="AJ1442">
        <v>371.13900000000001</v>
      </c>
    </row>
    <row r="1443" spans="1:36" x14ac:dyDescent="0.25">
      <c r="A1443">
        <v>1438</v>
      </c>
      <c r="B1443">
        <v>1438</v>
      </c>
      <c r="C1443">
        <v>2033.2719999999999</v>
      </c>
      <c r="D1443">
        <v>2266.9960000000001</v>
      </c>
      <c r="E1443">
        <v>579.024</v>
      </c>
      <c r="F1443">
        <v>386.38</v>
      </c>
      <c r="H1443">
        <v>357.45499999999998</v>
      </c>
      <c r="I1443">
        <v>-31.78</v>
      </c>
      <c r="J1443">
        <v>-34.351999999999997</v>
      </c>
      <c r="L1443">
        <v>-120.14</v>
      </c>
      <c r="N1443">
        <v>1050.2180000000001</v>
      </c>
      <c r="O1443">
        <v>-2.9009999999999998</v>
      </c>
      <c r="P1443">
        <v>-4.0960000000000001</v>
      </c>
      <c r="Q1443">
        <v>-2.3279999999999998</v>
      </c>
      <c r="R1443">
        <v>-5.0000000000000001E-3</v>
      </c>
      <c r="S1443">
        <v>0.76600000000000001</v>
      </c>
      <c r="T1443">
        <v>1.2290000000000001</v>
      </c>
      <c r="U1443">
        <v>1.554</v>
      </c>
      <c r="V1443">
        <v>0.376</v>
      </c>
      <c r="W1443">
        <v>164.09200000000001</v>
      </c>
      <c r="X1443">
        <v>4.22</v>
      </c>
      <c r="Y1443">
        <v>147.69300000000001</v>
      </c>
      <c r="Z1443">
        <v>38.469000000000001</v>
      </c>
      <c r="AA1443">
        <v>888.68299999999999</v>
      </c>
      <c r="AB1443">
        <v>949.97500000000002</v>
      </c>
      <c r="AC1443">
        <v>1033.3240000000001</v>
      </c>
      <c r="AD1443">
        <v>571.43700000000001</v>
      </c>
      <c r="AE1443">
        <v>134.69300000000001</v>
      </c>
      <c r="AF1443">
        <v>144.494</v>
      </c>
      <c r="AG1443">
        <v>1283.7260000000001</v>
      </c>
      <c r="AH1443">
        <v>1521.4870000000001</v>
      </c>
      <c r="AI1443">
        <v>1561.7750000000001</v>
      </c>
      <c r="AJ1443">
        <v>371.13900000000001</v>
      </c>
    </row>
    <row r="1444" spans="1:36" x14ac:dyDescent="0.25">
      <c r="A1444">
        <v>1439</v>
      </c>
      <c r="B1444">
        <v>1439</v>
      </c>
      <c r="C1444">
        <v>2033.2719999999999</v>
      </c>
      <c r="D1444">
        <v>2265.558</v>
      </c>
      <c r="E1444">
        <v>576.19100000000003</v>
      </c>
      <c r="F1444">
        <v>386.38</v>
      </c>
      <c r="H1444">
        <v>356.02699999999999</v>
      </c>
      <c r="I1444">
        <v>-31.78</v>
      </c>
      <c r="J1444">
        <v>-33.875</v>
      </c>
      <c r="L1444">
        <v>-120.14</v>
      </c>
      <c r="N1444">
        <v>1051.6379999999999</v>
      </c>
      <c r="O1444">
        <v>-2.9009999999999998</v>
      </c>
      <c r="P1444">
        <v>-4.0919999999999996</v>
      </c>
      <c r="Q1444">
        <v>-2.319</v>
      </c>
      <c r="R1444">
        <v>-5.0000000000000001E-3</v>
      </c>
      <c r="S1444">
        <v>0.77100000000000002</v>
      </c>
      <c r="T1444">
        <v>1.2290000000000001</v>
      </c>
      <c r="U1444">
        <v>1.5580000000000001</v>
      </c>
      <c r="V1444">
        <v>0.373</v>
      </c>
      <c r="W1444">
        <v>164.09200000000001</v>
      </c>
      <c r="X1444">
        <v>4.22</v>
      </c>
      <c r="Y1444">
        <v>148.16399999999999</v>
      </c>
      <c r="Z1444">
        <v>38</v>
      </c>
      <c r="AA1444">
        <v>890.096</v>
      </c>
      <c r="AB1444">
        <v>949.505</v>
      </c>
      <c r="AC1444">
        <v>1030.5</v>
      </c>
      <c r="AD1444">
        <v>571.43700000000001</v>
      </c>
      <c r="AE1444">
        <v>134.22399999999999</v>
      </c>
      <c r="AF1444">
        <v>144.02500000000001</v>
      </c>
      <c r="AG1444">
        <v>1284.336</v>
      </c>
      <c r="AH1444">
        <v>1522.097</v>
      </c>
      <c r="AI1444">
        <v>1561.7750000000001</v>
      </c>
      <c r="AJ1444">
        <v>371.74900000000002</v>
      </c>
    </row>
    <row r="1445" spans="1:36" x14ac:dyDescent="0.25">
      <c r="A1445">
        <v>1440</v>
      </c>
      <c r="B1445">
        <v>1440</v>
      </c>
      <c r="C1445">
        <v>2031.3579999999999</v>
      </c>
      <c r="D1445">
        <v>2265.558</v>
      </c>
      <c r="E1445">
        <v>576.66399999999999</v>
      </c>
      <c r="F1445">
        <v>387.79399999999998</v>
      </c>
      <c r="H1445">
        <v>356.50299999999999</v>
      </c>
      <c r="I1445">
        <v>-31.306000000000001</v>
      </c>
      <c r="J1445">
        <v>-33.875</v>
      </c>
      <c r="L1445">
        <v>-119.66500000000001</v>
      </c>
      <c r="N1445">
        <v>1051.6379999999999</v>
      </c>
      <c r="O1445">
        <v>-2.8959999999999999</v>
      </c>
      <c r="P1445">
        <v>-4.0960000000000001</v>
      </c>
      <c r="Q1445">
        <v>-2.3279999999999998</v>
      </c>
      <c r="R1445">
        <v>-0.01</v>
      </c>
      <c r="S1445">
        <v>0.76600000000000001</v>
      </c>
      <c r="T1445">
        <v>1.24</v>
      </c>
      <c r="U1445">
        <v>1.554</v>
      </c>
      <c r="V1445">
        <v>0.373</v>
      </c>
      <c r="W1445">
        <v>164.09200000000001</v>
      </c>
      <c r="X1445">
        <v>3.282</v>
      </c>
      <c r="Y1445">
        <v>147.69300000000001</v>
      </c>
      <c r="Z1445">
        <v>38</v>
      </c>
      <c r="AA1445">
        <v>890.56700000000001</v>
      </c>
      <c r="AB1445">
        <v>949.97500000000002</v>
      </c>
      <c r="AC1445">
        <v>1030.029</v>
      </c>
      <c r="AD1445">
        <v>570.49699999999996</v>
      </c>
      <c r="AE1445">
        <v>133.75399999999999</v>
      </c>
      <c r="AF1445">
        <v>146.84</v>
      </c>
      <c r="AG1445">
        <v>1284.336</v>
      </c>
      <c r="AH1445">
        <v>1522.097</v>
      </c>
      <c r="AI1445">
        <v>1554.45</v>
      </c>
      <c r="AJ1445">
        <v>371.44400000000002</v>
      </c>
    </row>
    <row r="1446" spans="1:36" x14ac:dyDescent="0.25">
      <c r="A1446">
        <v>1441</v>
      </c>
      <c r="B1446">
        <v>1441</v>
      </c>
      <c r="C1446">
        <v>2029.923</v>
      </c>
      <c r="D1446">
        <v>2264.1210000000001</v>
      </c>
      <c r="E1446">
        <v>574.303</v>
      </c>
      <c r="F1446">
        <v>368.46800000000002</v>
      </c>
      <c r="H1446">
        <v>355.07400000000001</v>
      </c>
      <c r="I1446">
        <v>-31.306000000000001</v>
      </c>
      <c r="J1446">
        <v>-34.829000000000001</v>
      </c>
      <c r="L1446">
        <v>-120.614</v>
      </c>
      <c r="N1446">
        <v>1041.6980000000001</v>
      </c>
      <c r="O1446">
        <v>-2.9009999999999998</v>
      </c>
      <c r="P1446">
        <v>-4.0960000000000001</v>
      </c>
      <c r="Q1446">
        <v>-2.3239999999999998</v>
      </c>
      <c r="R1446">
        <v>-5.0000000000000001E-3</v>
      </c>
      <c r="S1446">
        <v>0.77100000000000002</v>
      </c>
      <c r="T1446">
        <v>1.224</v>
      </c>
      <c r="U1446">
        <v>1.554</v>
      </c>
      <c r="V1446">
        <v>0.373</v>
      </c>
      <c r="W1446">
        <v>164.09200000000001</v>
      </c>
      <c r="X1446">
        <v>4.6890000000000001</v>
      </c>
      <c r="Y1446">
        <v>147.69300000000001</v>
      </c>
      <c r="Z1446">
        <v>37.061999999999998</v>
      </c>
      <c r="AA1446">
        <v>890.096</v>
      </c>
      <c r="AB1446">
        <v>949.97500000000002</v>
      </c>
      <c r="AC1446">
        <v>1028.6179999999999</v>
      </c>
      <c r="AD1446">
        <v>570.49699999999996</v>
      </c>
      <c r="AE1446">
        <v>134.22399999999999</v>
      </c>
      <c r="AF1446">
        <v>147.31</v>
      </c>
      <c r="AG1446">
        <v>1284.336</v>
      </c>
      <c r="AH1446">
        <v>1521.182</v>
      </c>
      <c r="AI1446">
        <v>1552.008</v>
      </c>
      <c r="AJ1446">
        <v>371.13900000000001</v>
      </c>
    </row>
    <row r="1447" spans="1:36" x14ac:dyDescent="0.25">
      <c r="A1447">
        <v>1442</v>
      </c>
      <c r="B1447">
        <v>1442</v>
      </c>
      <c r="C1447">
        <v>2029.923</v>
      </c>
      <c r="D1447">
        <v>2263.163</v>
      </c>
      <c r="E1447">
        <v>568.16399999999999</v>
      </c>
      <c r="F1447">
        <v>308.60899999999998</v>
      </c>
      <c r="H1447">
        <v>350.31299999999999</v>
      </c>
      <c r="I1447">
        <v>-31.78</v>
      </c>
      <c r="J1447">
        <v>-33.875</v>
      </c>
      <c r="L1447">
        <v>-121.089</v>
      </c>
      <c r="N1447">
        <v>1037.9110000000001</v>
      </c>
      <c r="O1447">
        <v>-2.8959999999999999</v>
      </c>
      <c r="P1447">
        <v>-4.0919999999999996</v>
      </c>
      <c r="Q1447">
        <v>-2.3279999999999998</v>
      </c>
      <c r="R1447">
        <v>-5.0000000000000001E-3</v>
      </c>
      <c r="S1447">
        <v>0.76100000000000001</v>
      </c>
      <c r="T1447">
        <v>1.2350000000000001</v>
      </c>
      <c r="U1447">
        <v>1.554</v>
      </c>
      <c r="V1447">
        <v>0.373</v>
      </c>
      <c r="W1447">
        <v>164.09200000000001</v>
      </c>
      <c r="X1447">
        <v>3.7509999999999999</v>
      </c>
      <c r="Y1447">
        <v>147.69300000000001</v>
      </c>
      <c r="Z1447">
        <v>38</v>
      </c>
      <c r="AA1447">
        <v>888.68299999999999</v>
      </c>
      <c r="AB1447">
        <v>949.03499999999997</v>
      </c>
      <c r="AC1447">
        <v>1026.7349999999999</v>
      </c>
      <c r="AD1447">
        <v>571.90599999999995</v>
      </c>
      <c r="AE1447">
        <v>133.75399999999999</v>
      </c>
      <c r="AF1447">
        <v>144.964</v>
      </c>
      <c r="AG1447">
        <v>1284.336</v>
      </c>
      <c r="AH1447">
        <v>1512.3309999999999</v>
      </c>
      <c r="AI1447">
        <v>1551.3979999999999</v>
      </c>
      <c r="AJ1447">
        <v>371.13900000000001</v>
      </c>
    </row>
    <row r="1448" spans="1:36" x14ac:dyDescent="0.25">
      <c r="A1448">
        <v>1443</v>
      </c>
      <c r="B1448">
        <v>1443</v>
      </c>
      <c r="C1448">
        <v>2028.9659999999999</v>
      </c>
      <c r="D1448">
        <v>2260.7669999999998</v>
      </c>
      <c r="E1448">
        <v>566.74800000000005</v>
      </c>
      <c r="F1448">
        <v>305.78100000000001</v>
      </c>
      <c r="H1448">
        <v>349.36099999999999</v>
      </c>
      <c r="I1448">
        <v>-31.306000000000001</v>
      </c>
      <c r="J1448">
        <v>-34.351999999999997</v>
      </c>
      <c r="L1448">
        <v>-120.614</v>
      </c>
      <c r="N1448">
        <v>1039.3309999999999</v>
      </c>
      <c r="O1448">
        <v>-2.891</v>
      </c>
      <c r="P1448">
        <v>-4.0919999999999996</v>
      </c>
      <c r="Q1448">
        <v>-2.3239999999999998</v>
      </c>
      <c r="R1448">
        <v>-0.01</v>
      </c>
      <c r="S1448">
        <v>0.76600000000000001</v>
      </c>
      <c r="T1448">
        <v>1.2290000000000001</v>
      </c>
      <c r="U1448">
        <v>1.5509999999999999</v>
      </c>
      <c r="V1448">
        <v>0.373</v>
      </c>
      <c r="W1448">
        <v>164.09200000000001</v>
      </c>
      <c r="X1448">
        <v>4.22</v>
      </c>
      <c r="Y1448">
        <v>147.69300000000001</v>
      </c>
      <c r="Z1448">
        <v>37.530999999999999</v>
      </c>
      <c r="AA1448">
        <v>888.21199999999999</v>
      </c>
      <c r="AB1448">
        <v>949.03499999999997</v>
      </c>
      <c r="AC1448">
        <v>1025.7940000000001</v>
      </c>
      <c r="AD1448">
        <v>571.43700000000001</v>
      </c>
      <c r="AE1448">
        <v>133.75399999999999</v>
      </c>
      <c r="AF1448">
        <v>145.90199999999999</v>
      </c>
      <c r="AG1448">
        <v>1284.6420000000001</v>
      </c>
      <c r="AH1448">
        <v>1511.415</v>
      </c>
      <c r="AI1448">
        <v>1551.703</v>
      </c>
      <c r="AJ1448">
        <v>371.13900000000001</v>
      </c>
    </row>
    <row r="1449" spans="1:36" x14ac:dyDescent="0.25">
      <c r="A1449">
        <v>1444</v>
      </c>
      <c r="B1449">
        <v>1444</v>
      </c>
      <c r="C1449">
        <v>2027.0519999999999</v>
      </c>
      <c r="D1449">
        <v>2260.288</v>
      </c>
      <c r="E1449">
        <v>568.16399999999999</v>
      </c>
      <c r="F1449">
        <v>312.851</v>
      </c>
      <c r="H1449">
        <v>349.36099999999999</v>
      </c>
      <c r="I1449">
        <v>-31.306000000000001</v>
      </c>
      <c r="J1449">
        <v>-34.351999999999997</v>
      </c>
      <c r="L1449">
        <v>-120.14</v>
      </c>
      <c r="N1449">
        <v>1038.8579999999999</v>
      </c>
      <c r="O1449">
        <v>-2.9009999999999998</v>
      </c>
      <c r="P1449">
        <v>-4.0919999999999996</v>
      </c>
      <c r="Q1449">
        <v>-2.3239999999999998</v>
      </c>
      <c r="R1449">
        <v>-0.01</v>
      </c>
      <c r="S1449">
        <v>0.76600000000000001</v>
      </c>
      <c r="T1449">
        <v>1.224</v>
      </c>
      <c r="U1449">
        <v>1.5469999999999999</v>
      </c>
      <c r="V1449">
        <v>0.373</v>
      </c>
      <c r="W1449">
        <v>164.09200000000001</v>
      </c>
      <c r="X1449">
        <v>3.7509999999999999</v>
      </c>
      <c r="Y1449">
        <v>147.22300000000001</v>
      </c>
      <c r="Z1449">
        <v>38.469000000000001</v>
      </c>
      <c r="AA1449">
        <v>888.21199999999999</v>
      </c>
      <c r="AB1449">
        <v>948.56500000000005</v>
      </c>
      <c r="AC1449">
        <v>1024.3820000000001</v>
      </c>
      <c r="AD1449">
        <v>571.90599999999995</v>
      </c>
      <c r="AE1449">
        <v>134.22399999999999</v>
      </c>
      <c r="AF1449">
        <v>145.43299999999999</v>
      </c>
      <c r="AG1449">
        <v>1284.0309999999999</v>
      </c>
      <c r="AH1449">
        <v>1511.415</v>
      </c>
      <c r="AI1449">
        <v>1551.3979999999999</v>
      </c>
      <c r="AJ1449">
        <v>371.44400000000002</v>
      </c>
    </row>
    <row r="1450" spans="1:36" x14ac:dyDescent="0.25">
      <c r="A1450">
        <v>1445</v>
      </c>
      <c r="B1450">
        <v>1445</v>
      </c>
      <c r="C1450">
        <v>2026.095</v>
      </c>
      <c r="D1450">
        <v>2257.8919999999998</v>
      </c>
      <c r="E1450">
        <v>570.52499999999998</v>
      </c>
      <c r="F1450">
        <v>328.875</v>
      </c>
      <c r="H1450">
        <v>350.78899999999999</v>
      </c>
      <c r="I1450">
        <v>-31.306000000000001</v>
      </c>
      <c r="J1450">
        <v>-33.875</v>
      </c>
      <c r="L1450">
        <v>-120.614</v>
      </c>
      <c r="N1450">
        <v>1047.8510000000001</v>
      </c>
      <c r="O1450">
        <v>-2.8959999999999999</v>
      </c>
      <c r="P1450">
        <v>-4.0869999999999997</v>
      </c>
      <c r="Q1450">
        <v>-2.3239999999999998</v>
      </c>
      <c r="R1450">
        <v>-0.01</v>
      </c>
      <c r="S1450">
        <v>0.76600000000000001</v>
      </c>
      <c r="T1450">
        <v>1.224</v>
      </c>
      <c r="U1450">
        <v>1.5509999999999999</v>
      </c>
      <c r="V1450">
        <v>0.376</v>
      </c>
      <c r="W1450">
        <v>164.09200000000001</v>
      </c>
      <c r="X1450">
        <v>4.6890000000000001</v>
      </c>
      <c r="Y1450">
        <v>147.69300000000001</v>
      </c>
      <c r="Z1450">
        <v>37.530999999999999</v>
      </c>
      <c r="AA1450">
        <v>888.68299999999999</v>
      </c>
      <c r="AB1450">
        <v>948.09400000000005</v>
      </c>
      <c r="AC1450">
        <v>1023.441</v>
      </c>
      <c r="AD1450">
        <v>571.43700000000001</v>
      </c>
      <c r="AE1450">
        <v>133.285</v>
      </c>
      <c r="AF1450">
        <v>145.43299999999999</v>
      </c>
      <c r="AG1450">
        <v>1284.0309999999999</v>
      </c>
      <c r="AH1450">
        <v>1511.72</v>
      </c>
      <c r="AI1450">
        <v>1551.3979999999999</v>
      </c>
      <c r="AJ1450">
        <v>371.13900000000001</v>
      </c>
    </row>
    <row r="1451" spans="1:36" x14ac:dyDescent="0.25">
      <c r="A1451">
        <v>1446</v>
      </c>
      <c r="B1451">
        <v>1446</v>
      </c>
      <c r="C1451">
        <v>2024.66</v>
      </c>
      <c r="D1451">
        <v>2257.413</v>
      </c>
      <c r="E1451">
        <v>571.47</v>
      </c>
      <c r="F1451">
        <v>345.84300000000002</v>
      </c>
      <c r="H1451">
        <v>351.74099999999999</v>
      </c>
      <c r="I1451">
        <v>-32.253999999999998</v>
      </c>
      <c r="J1451">
        <v>-33.875</v>
      </c>
      <c r="L1451">
        <v>-120.614</v>
      </c>
      <c r="N1451">
        <v>1054.952</v>
      </c>
      <c r="O1451">
        <v>-2.9060000000000001</v>
      </c>
      <c r="P1451">
        <v>-4.0819999999999999</v>
      </c>
      <c r="Q1451">
        <v>-2.3239999999999998</v>
      </c>
      <c r="R1451">
        <v>-5.0000000000000001E-3</v>
      </c>
      <c r="S1451">
        <v>0.77100000000000002</v>
      </c>
      <c r="T1451">
        <v>1.224</v>
      </c>
      <c r="U1451">
        <v>1.5469999999999999</v>
      </c>
      <c r="V1451">
        <v>0.376</v>
      </c>
      <c r="W1451">
        <v>163.62200000000001</v>
      </c>
      <c r="X1451">
        <v>4.22</v>
      </c>
      <c r="Y1451">
        <v>147.69300000000001</v>
      </c>
      <c r="Z1451">
        <v>38</v>
      </c>
      <c r="AA1451">
        <v>887.26900000000001</v>
      </c>
      <c r="AB1451">
        <v>948.09400000000005</v>
      </c>
      <c r="AC1451">
        <v>1023.441</v>
      </c>
      <c r="AD1451">
        <v>571.43700000000001</v>
      </c>
      <c r="AE1451">
        <v>133.285</v>
      </c>
      <c r="AF1451">
        <v>144.964</v>
      </c>
      <c r="AG1451">
        <v>1284.0309999999999</v>
      </c>
      <c r="AH1451">
        <v>1511.415</v>
      </c>
      <c r="AI1451">
        <v>1551.703</v>
      </c>
      <c r="AJ1451">
        <v>371.74900000000002</v>
      </c>
    </row>
    <row r="1452" spans="1:36" x14ac:dyDescent="0.25">
      <c r="A1452">
        <v>1447</v>
      </c>
      <c r="B1452">
        <v>1447</v>
      </c>
      <c r="C1452">
        <v>2024.181</v>
      </c>
      <c r="D1452">
        <v>2255.4960000000001</v>
      </c>
      <c r="E1452">
        <v>570.053</v>
      </c>
      <c r="F1452">
        <v>325.57600000000002</v>
      </c>
      <c r="H1452">
        <v>350.78899999999999</v>
      </c>
      <c r="I1452">
        <v>-31.306000000000001</v>
      </c>
      <c r="J1452">
        <v>-33.398000000000003</v>
      </c>
      <c r="L1452">
        <v>-119.66500000000001</v>
      </c>
      <c r="N1452">
        <v>1050.691</v>
      </c>
      <c r="O1452">
        <v>-2.9009999999999998</v>
      </c>
      <c r="P1452">
        <v>-4.0819999999999999</v>
      </c>
      <c r="Q1452">
        <v>-2.3279999999999998</v>
      </c>
      <c r="R1452">
        <v>-0.01</v>
      </c>
      <c r="S1452">
        <v>0.76100000000000001</v>
      </c>
      <c r="T1452">
        <v>1.224</v>
      </c>
      <c r="U1452">
        <v>1.5469999999999999</v>
      </c>
      <c r="V1452">
        <v>0.373</v>
      </c>
      <c r="W1452">
        <v>163.62200000000001</v>
      </c>
      <c r="X1452">
        <v>4.6890000000000001</v>
      </c>
      <c r="Y1452">
        <v>146.75200000000001</v>
      </c>
      <c r="Z1452">
        <v>37.530999999999999</v>
      </c>
      <c r="AA1452">
        <v>888.21199999999999</v>
      </c>
      <c r="AB1452">
        <v>948.09400000000005</v>
      </c>
      <c r="AC1452">
        <v>1022.029</v>
      </c>
      <c r="AD1452">
        <v>570.96699999999998</v>
      </c>
      <c r="AE1452">
        <v>133.285</v>
      </c>
      <c r="AF1452">
        <v>144.964</v>
      </c>
      <c r="AG1452">
        <v>1284.0309999999999</v>
      </c>
      <c r="AH1452">
        <v>1511.72</v>
      </c>
      <c r="AI1452">
        <v>1551.3979999999999</v>
      </c>
      <c r="AJ1452">
        <v>371.13900000000001</v>
      </c>
    </row>
    <row r="1453" spans="1:36" x14ac:dyDescent="0.25">
      <c r="A1453">
        <v>1448</v>
      </c>
      <c r="B1453">
        <v>1448</v>
      </c>
      <c r="C1453">
        <v>2022.7460000000001</v>
      </c>
      <c r="D1453">
        <v>2255.9749999999999</v>
      </c>
      <c r="E1453">
        <v>570.52499999999998</v>
      </c>
      <c r="F1453">
        <v>339.24400000000003</v>
      </c>
      <c r="H1453">
        <v>350.78899999999999</v>
      </c>
      <c r="I1453">
        <v>-31.78</v>
      </c>
      <c r="J1453">
        <v>-34.351999999999997</v>
      </c>
      <c r="L1453">
        <v>-119.66500000000001</v>
      </c>
      <c r="N1453">
        <v>1055.8979999999999</v>
      </c>
      <c r="O1453">
        <v>-2.9009999999999998</v>
      </c>
      <c r="P1453">
        <v>-4.077</v>
      </c>
      <c r="Q1453">
        <v>-2.3239999999999998</v>
      </c>
      <c r="R1453">
        <v>-0.01</v>
      </c>
      <c r="S1453">
        <v>0.77100000000000002</v>
      </c>
      <c r="T1453">
        <v>1.2290000000000001</v>
      </c>
      <c r="U1453">
        <v>1.554</v>
      </c>
      <c r="V1453">
        <v>0.373</v>
      </c>
      <c r="W1453">
        <v>164.56200000000001</v>
      </c>
      <c r="X1453">
        <v>3.7509999999999999</v>
      </c>
      <c r="Y1453">
        <v>147.22300000000001</v>
      </c>
      <c r="Z1453">
        <v>37.530999999999999</v>
      </c>
      <c r="AA1453">
        <v>889.625</v>
      </c>
      <c r="AB1453">
        <v>947.62400000000002</v>
      </c>
      <c r="AC1453">
        <v>1021.088</v>
      </c>
      <c r="AD1453">
        <v>571.43700000000001</v>
      </c>
      <c r="AE1453">
        <v>132.816</v>
      </c>
      <c r="AF1453">
        <v>145.43299999999999</v>
      </c>
      <c r="AG1453">
        <v>1276.7059999999999</v>
      </c>
      <c r="AH1453">
        <v>1512.0250000000001</v>
      </c>
      <c r="AI1453">
        <v>1547.7349999999999</v>
      </c>
      <c r="AJ1453">
        <v>371.44400000000002</v>
      </c>
    </row>
    <row r="1454" spans="1:36" x14ac:dyDescent="0.25">
      <c r="A1454">
        <v>1449</v>
      </c>
      <c r="B1454">
        <v>1449</v>
      </c>
      <c r="C1454">
        <v>2023.2239999999999</v>
      </c>
      <c r="D1454">
        <v>2254.0590000000002</v>
      </c>
      <c r="E1454">
        <v>573.35799999999995</v>
      </c>
      <c r="F1454">
        <v>354.79899999999998</v>
      </c>
      <c r="H1454">
        <v>352.69400000000002</v>
      </c>
      <c r="I1454">
        <v>-32.253999999999998</v>
      </c>
      <c r="J1454">
        <v>-33.875</v>
      </c>
      <c r="L1454">
        <v>-119.66500000000001</v>
      </c>
      <c r="N1454">
        <v>1058.739</v>
      </c>
      <c r="O1454">
        <v>-2.8959999999999999</v>
      </c>
      <c r="P1454">
        <v>-4.0869999999999997</v>
      </c>
      <c r="Q1454">
        <v>-2.3330000000000002</v>
      </c>
      <c r="R1454">
        <v>-0.01</v>
      </c>
      <c r="S1454">
        <v>0.77100000000000002</v>
      </c>
      <c r="T1454">
        <v>1.224</v>
      </c>
      <c r="U1454">
        <v>1.544</v>
      </c>
      <c r="V1454">
        <v>0.376</v>
      </c>
      <c r="W1454">
        <v>163.62200000000001</v>
      </c>
      <c r="X1454">
        <v>4.6890000000000001</v>
      </c>
      <c r="Y1454">
        <v>147.22300000000001</v>
      </c>
      <c r="Z1454">
        <v>38</v>
      </c>
      <c r="AA1454">
        <v>888.68299999999999</v>
      </c>
      <c r="AB1454">
        <v>947.154</v>
      </c>
      <c r="AC1454">
        <v>1020.617</v>
      </c>
      <c r="AD1454">
        <v>570.96699999999998</v>
      </c>
      <c r="AE1454">
        <v>133.75399999999999</v>
      </c>
      <c r="AF1454">
        <v>144.964</v>
      </c>
      <c r="AG1454">
        <v>1273.654</v>
      </c>
      <c r="AH1454">
        <v>1511.415</v>
      </c>
      <c r="AI1454">
        <v>1541.9359999999999</v>
      </c>
      <c r="AJ1454">
        <v>371.74900000000002</v>
      </c>
    </row>
    <row r="1455" spans="1:36" x14ac:dyDescent="0.25">
      <c r="A1455">
        <v>1450</v>
      </c>
      <c r="B1455">
        <v>1450</v>
      </c>
      <c r="C1455">
        <v>2020.8320000000001</v>
      </c>
      <c r="D1455">
        <v>2254.0590000000002</v>
      </c>
      <c r="E1455">
        <v>576.19100000000003</v>
      </c>
      <c r="F1455">
        <v>357.62700000000001</v>
      </c>
      <c r="H1455">
        <v>352.21800000000002</v>
      </c>
      <c r="I1455">
        <v>-31.78</v>
      </c>
      <c r="J1455">
        <v>-34.351999999999997</v>
      </c>
      <c r="L1455">
        <v>-119.66500000000001</v>
      </c>
      <c r="N1455">
        <v>1060.1590000000001</v>
      </c>
      <c r="O1455">
        <v>-2.8959999999999999</v>
      </c>
      <c r="P1455">
        <v>-4.0819999999999999</v>
      </c>
      <c r="Q1455">
        <v>-2.3279999999999998</v>
      </c>
      <c r="R1455">
        <v>-0.01</v>
      </c>
      <c r="S1455">
        <v>0.76600000000000001</v>
      </c>
      <c r="T1455">
        <v>1.2290000000000001</v>
      </c>
      <c r="U1455">
        <v>1.5469999999999999</v>
      </c>
      <c r="V1455">
        <v>0.376</v>
      </c>
      <c r="W1455">
        <v>163.62200000000001</v>
      </c>
      <c r="X1455">
        <v>3.7509999999999999</v>
      </c>
      <c r="Y1455">
        <v>146.75200000000001</v>
      </c>
      <c r="Z1455">
        <v>36.593000000000004</v>
      </c>
      <c r="AA1455">
        <v>887.26900000000001</v>
      </c>
      <c r="AB1455">
        <v>946.68399999999997</v>
      </c>
      <c r="AC1455">
        <v>1019.676</v>
      </c>
      <c r="AD1455">
        <v>570.96699999999998</v>
      </c>
      <c r="AE1455">
        <v>133.285</v>
      </c>
      <c r="AF1455">
        <v>144.964</v>
      </c>
      <c r="AG1455">
        <v>1273.654</v>
      </c>
      <c r="AH1455">
        <v>1511.415</v>
      </c>
      <c r="AI1455">
        <v>1541.9359999999999</v>
      </c>
      <c r="AJ1455">
        <v>371.44400000000002</v>
      </c>
    </row>
    <row r="1456" spans="1:36" x14ac:dyDescent="0.25">
      <c r="A1456">
        <v>1451</v>
      </c>
      <c r="B1456">
        <v>1451</v>
      </c>
      <c r="C1456">
        <v>2020.3530000000001</v>
      </c>
      <c r="D1456">
        <v>2253.1010000000001</v>
      </c>
      <c r="E1456">
        <v>578.08000000000004</v>
      </c>
      <c r="F1456">
        <v>362.34</v>
      </c>
      <c r="H1456">
        <v>355.07400000000001</v>
      </c>
      <c r="I1456">
        <v>-30.356999999999999</v>
      </c>
      <c r="J1456">
        <v>-33.398000000000003</v>
      </c>
      <c r="L1456">
        <v>-119.66500000000001</v>
      </c>
      <c r="N1456">
        <v>958.86900000000003</v>
      </c>
      <c r="O1456">
        <v>-2.891</v>
      </c>
      <c r="P1456">
        <v>-4.077</v>
      </c>
      <c r="Q1456">
        <v>-2.319</v>
      </c>
      <c r="R1456">
        <v>-0.01</v>
      </c>
      <c r="S1456">
        <v>0.77100000000000002</v>
      </c>
      <c r="T1456">
        <v>1.2350000000000001</v>
      </c>
      <c r="U1456">
        <v>1.5509999999999999</v>
      </c>
      <c r="V1456">
        <v>0.376</v>
      </c>
      <c r="W1456">
        <v>164.09200000000001</v>
      </c>
      <c r="X1456">
        <v>4.22</v>
      </c>
      <c r="Y1456">
        <v>147.22300000000001</v>
      </c>
      <c r="Z1456">
        <v>37.061999999999998</v>
      </c>
      <c r="AA1456">
        <v>887.74</v>
      </c>
      <c r="AB1456">
        <v>947.154</v>
      </c>
      <c r="AC1456">
        <v>1019.206</v>
      </c>
      <c r="AD1456">
        <v>570.49699999999996</v>
      </c>
      <c r="AE1456">
        <v>133.285</v>
      </c>
      <c r="AF1456">
        <v>145.43299999999999</v>
      </c>
      <c r="AG1456">
        <v>1274.2639999999999</v>
      </c>
      <c r="AH1456">
        <v>1508.973</v>
      </c>
      <c r="AI1456">
        <v>1541.9359999999999</v>
      </c>
      <c r="AJ1456">
        <v>371.13900000000001</v>
      </c>
    </row>
    <row r="1457" spans="1:36" x14ac:dyDescent="0.25">
      <c r="A1457">
        <v>1452</v>
      </c>
      <c r="B1457">
        <v>1452</v>
      </c>
      <c r="C1457">
        <v>2018.9179999999999</v>
      </c>
      <c r="D1457">
        <v>2251.663</v>
      </c>
      <c r="E1457">
        <v>577.60799999999995</v>
      </c>
      <c r="F1457">
        <v>359.98399999999998</v>
      </c>
      <c r="H1457">
        <v>355.07400000000001</v>
      </c>
      <c r="I1457">
        <v>-30.831</v>
      </c>
      <c r="J1457">
        <v>-33.875</v>
      </c>
      <c r="L1457">
        <v>-119.66500000000001</v>
      </c>
      <c r="N1457">
        <v>987.26599999999996</v>
      </c>
      <c r="O1457">
        <v>-2.9060000000000001</v>
      </c>
      <c r="P1457">
        <v>-4.0579999999999998</v>
      </c>
      <c r="Q1457">
        <v>-2.3279999999999998</v>
      </c>
      <c r="R1457">
        <v>-0.01</v>
      </c>
      <c r="S1457">
        <v>0.76600000000000001</v>
      </c>
      <c r="T1457">
        <v>1.224</v>
      </c>
      <c r="U1457">
        <v>1.54</v>
      </c>
      <c r="V1457">
        <v>0.373</v>
      </c>
      <c r="W1457">
        <v>164.09200000000001</v>
      </c>
      <c r="X1457">
        <v>5.1580000000000004</v>
      </c>
      <c r="Y1457">
        <v>146.75200000000001</v>
      </c>
      <c r="Z1457">
        <v>37.530999999999999</v>
      </c>
      <c r="AA1457">
        <v>884.44299999999998</v>
      </c>
      <c r="AB1457">
        <v>945.74300000000005</v>
      </c>
      <c r="AC1457">
        <v>1018.265</v>
      </c>
      <c r="AD1457">
        <v>570.49699999999996</v>
      </c>
      <c r="AE1457">
        <v>133.285</v>
      </c>
      <c r="AF1457">
        <v>144.02500000000001</v>
      </c>
      <c r="AG1457">
        <v>1273.9590000000001</v>
      </c>
      <c r="AH1457">
        <v>1501.953</v>
      </c>
      <c r="AI1457">
        <v>1541.6310000000001</v>
      </c>
      <c r="AJ1457">
        <v>371.74900000000002</v>
      </c>
    </row>
    <row r="1458" spans="1:36" x14ac:dyDescent="0.25">
      <c r="A1458">
        <v>1453</v>
      </c>
      <c r="B1458">
        <v>1453</v>
      </c>
      <c r="C1458">
        <v>2018.4390000000001</v>
      </c>
      <c r="D1458">
        <v>2250.7049999999999</v>
      </c>
      <c r="E1458">
        <v>578.08000000000004</v>
      </c>
      <c r="F1458">
        <v>364.697</v>
      </c>
      <c r="H1458">
        <v>353.17</v>
      </c>
      <c r="I1458">
        <v>-30.831</v>
      </c>
      <c r="J1458">
        <v>-33.875</v>
      </c>
      <c r="L1458">
        <v>-119.19</v>
      </c>
      <c r="N1458">
        <v>1021.817</v>
      </c>
      <c r="O1458">
        <v>-2.8959999999999999</v>
      </c>
      <c r="P1458">
        <v>-4.0629999999999997</v>
      </c>
      <c r="Q1458">
        <v>-2.3279999999999998</v>
      </c>
      <c r="R1458">
        <v>-0.01</v>
      </c>
      <c r="S1458">
        <v>0.77100000000000002</v>
      </c>
      <c r="T1458">
        <v>1.218</v>
      </c>
      <c r="U1458">
        <v>1.54</v>
      </c>
      <c r="V1458">
        <v>0.376</v>
      </c>
      <c r="W1458">
        <v>163.62200000000001</v>
      </c>
      <c r="X1458">
        <v>4.6890000000000001</v>
      </c>
      <c r="Y1458">
        <v>146.28200000000001</v>
      </c>
      <c r="Z1458">
        <v>37.061999999999998</v>
      </c>
      <c r="AA1458">
        <v>885.85599999999999</v>
      </c>
      <c r="AB1458">
        <v>946.21299999999997</v>
      </c>
      <c r="AC1458">
        <v>1017.794</v>
      </c>
      <c r="AD1458">
        <v>570.02700000000004</v>
      </c>
      <c r="AE1458">
        <v>133.285</v>
      </c>
      <c r="AF1458">
        <v>144.02500000000001</v>
      </c>
      <c r="AG1458">
        <v>1274.57</v>
      </c>
      <c r="AH1458">
        <v>1501.3430000000001</v>
      </c>
      <c r="AI1458">
        <v>1541.9359999999999</v>
      </c>
      <c r="AJ1458">
        <v>371.74900000000002</v>
      </c>
    </row>
    <row r="1459" spans="1:36" x14ac:dyDescent="0.25">
      <c r="A1459">
        <v>1454</v>
      </c>
      <c r="B1459">
        <v>1454</v>
      </c>
      <c r="C1459">
        <v>2017.0039999999999</v>
      </c>
      <c r="D1459">
        <v>2249.2669999999998</v>
      </c>
      <c r="E1459">
        <v>582.33000000000004</v>
      </c>
      <c r="F1459">
        <v>331.23200000000003</v>
      </c>
      <c r="H1459">
        <v>349.36099999999999</v>
      </c>
      <c r="I1459">
        <v>-31.78</v>
      </c>
      <c r="J1459">
        <v>-34.351999999999997</v>
      </c>
      <c r="L1459">
        <v>-119.66500000000001</v>
      </c>
      <c r="N1459">
        <v>1031.2840000000001</v>
      </c>
      <c r="O1459">
        <v>-2.891</v>
      </c>
      <c r="P1459">
        <v>-4.0679999999999996</v>
      </c>
      <c r="Q1459">
        <v>-2.3279999999999998</v>
      </c>
      <c r="R1459">
        <v>-0.01</v>
      </c>
      <c r="S1459">
        <v>0.77100000000000002</v>
      </c>
      <c r="T1459">
        <v>1.218</v>
      </c>
      <c r="U1459">
        <v>1.5469999999999999</v>
      </c>
      <c r="V1459">
        <v>0.376</v>
      </c>
      <c r="W1459">
        <v>163.15199999999999</v>
      </c>
      <c r="X1459">
        <v>4.6890000000000001</v>
      </c>
      <c r="Y1459">
        <v>146.28200000000001</v>
      </c>
      <c r="Z1459">
        <v>37.061999999999998</v>
      </c>
      <c r="AA1459">
        <v>885.38499999999999</v>
      </c>
      <c r="AB1459">
        <v>946.21299999999997</v>
      </c>
      <c r="AC1459">
        <v>1017.794</v>
      </c>
      <c r="AD1459">
        <v>570.02700000000004</v>
      </c>
      <c r="AE1459">
        <v>133.285</v>
      </c>
      <c r="AF1459">
        <v>144.02500000000001</v>
      </c>
      <c r="AG1459">
        <v>1273.654</v>
      </c>
      <c r="AH1459">
        <v>1501.953</v>
      </c>
      <c r="AI1459">
        <v>1541.9359999999999</v>
      </c>
      <c r="AJ1459">
        <v>369.30799999999999</v>
      </c>
    </row>
    <row r="1460" spans="1:36" x14ac:dyDescent="0.25">
      <c r="A1460">
        <v>1455</v>
      </c>
      <c r="B1460">
        <v>1455</v>
      </c>
      <c r="C1460">
        <v>2016.047</v>
      </c>
      <c r="D1460">
        <v>2247.83</v>
      </c>
      <c r="E1460">
        <v>582.33000000000004</v>
      </c>
      <c r="F1460">
        <v>344.90100000000001</v>
      </c>
      <c r="H1460">
        <v>350.78899999999999</v>
      </c>
      <c r="I1460">
        <v>-31.306000000000001</v>
      </c>
      <c r="J1460">
        <v>-34.351999999999997</v>
      </c>
      <c r="L1460">
        <v>-119.66500000000001</v>
      </c>
      <c r="N1460">
        <v>1055.8979999999999</v>
      </c>
      <c r="O1460">
        <v>-2.8959999999999999</v>
      </c>
      <c r="P1460">
        <v>-4.0679999999999996</v>
      </c>
      <c r="Q1460">
        <v>-2.3239999999999998</v>
      </c>
      <c r="R1460">
        <v>-0.01</v>
      </c>
      <c r="S1460">
        <v>0.77100000000000002</v>
      </c>
      <c r="T1460">
        <v>1.218</v>
      </c>
      <c r="U1460">
        <v>1.544</v>
      </c>
      <c r="V1460">
        <v>0.376</v>
      </c>
      <c r="W1460">
        <v>163.62200000000001</v>
      </c>
      <c r="X1460">
        <v>4.6890000000000001</v>
      </c>
      <c r="Y1460">
        <v>146.28200000000001</v>
      </c>
      <c r="Z1460">
        <v>36.124000000000002</v>
      </c>
      <c r="AA1460">
        <v>887.26900000000001</v>
      </c>
      <c r="AB1460">
        <v>945.74300000000005</v>
      </c>
      <c r="AC1460">
        <v>1016.3819999999999</v>
      </c>
      <c r="AD1460">
        <v>569.55700000000002</v>
      </c>
      <c r="AE1460">
        <v>132.816</v>
      </c>
      <c r="AF1460">
        <v>144.02500000000001</v>
      </c>
      <c r="AG1460">
        <v>1273.654</v>
      </c>
      <c r="AH1460">
        <v>1501.6479999999999</v>
      </c>
      <c r="AI1460">
        <v>1541.326</v>
      </c>
      <c r="AJ1460">
        <v>370.834</v>
      </c>
    </row>
    <row r="1461" spans="1:36" x14ac:dyDescent="0.25">
      <c r="A1461">
        <v>1456</v>
      </c>
      <c r="B1461">
        <v>1456</v>
      </c>
      <c r="C1461">
        <v>2015.569</v>
      </c>
      <c r="D1461">
        <v>2247.3510000000001</v>
      </c>
      <c r="E1461">
        <v>593.19000000000005</v>
      </c>
      <c r="F1461">
        <v>462.74900000000002</v>
      </c>
      <c r="H1461">
        <v>360.78800000000001</v>
      </c>
      <c r="I1461">
        <v>-30.831</v>
      </c>
      <c r="J1461">
        <v>-33.875</v>
      </c>
      <c r="L1461">
        <v>-118.715</v>
      </c>
      <c r="N1461">
        <v>1082.8810000000001</v>
      </c>
      <c r="O1461">
        <v>-2.9009999999999998</v>
      </c>
      <c r="P1461">
        <v>-4.0629999999999997</v>
      </c>
      <c r="Q1461">
        <v>-2.3239999999999998</v>
      </c>
      <c r="R1461">
        <v>-5.0000000000000001E-3</v>
      </c>
      <c r="S1461">
        <v>0.77100000000000002</v>
      </c>
      <c r="T1461">
        <v>1.2290000000000001</v>
      </c>
      <c r="U1461">
        <v>1.54</v>
      </c>
      <c r="V1461">
        <v>0.38</v>
      </c>
      <c r="W1461">
        <v>163.62200000000001</v>
      </c>
      <c r="X1461">
        <v>5.6269999999999998</v>
      </c>
      <c r="Y1461">
        <v>146.28200000000001</v>
      </c>
      <c r="Z1461">
        <v>36.593000000000004</v>
      </c>
      <c r="AA1461">
        <v>889.154</v>
      </c>
      <c r="AB1461">
        <v>945.27300000000002</v>
      </c>
      <c r="AC1461">
        <v>1016.3819999999999</v>
      </c>
      <c r="AD1461">
        <v>570.02700000000004</v>
      </c>
      <c r="AE1461">
        <v>133.285</v>
      </c>
      <c r="AF1461">
        <v>144.02500000000001</v>
      </c>
      <c r="AG1461">
        <v>1274.2639999999999</v>
      </c>
      <c r="AH1461">
        <v>1501.3430000000001</v>
      </c>
      <c r="AI1461">
        <v>1536.442</v>
      </c>
      <c r="AJ1461">
        <v>368.08699999999999</v>
      </c>
    </row>
    <row r="1462" spans="1:36" x14ac:dyDescent="0.25">
      <c r="A1462">
        <v>1457</v>
      </c>
      <c r="B1462">
        <v>1457</v>
      </c>
      <c r="C1462">
        <v>2014.133</v>
      </c>
      <c r="D1462">
        <v>2247.3510000000001</v>
      </c>
      <c r="E1462">
        <v>600.745</v>
      </c>
      <c r="F1462">
        <v>499.524</v>
      </c>
      <c r="H1462">
        <v>369.35899999999998</v>
      </c>
      <c r="I1462">
        <v>-30.831</v>
      </c>
      <c r="J1462">
        <v>-34.829000000000001</v>
      </c>
      <c r="L1462">
        <v>-119.19</v>
      </c>
      <c r="N1462">
        <v>1095.662</v>
      </c>
      <c r="O1462">
        <v>-2.8959999999999999</v>
      </c>
      <c r="P1462">
        <v>-4.0679999999999996</v>
      </c>
      <c r="Q1462">
        <v>-2.3239999999999998</v>
      </c>
      <c r="R1462">
        <v>-0.01</v>
      </c>
      <c r="S1462">
        <v>0.77500000000000002</v>
      </c>
      <c r="T1462">
        <v>1.2350000000000001</v>
      </c>
      <c r="U1462">
        <v>1.5469999999999999</v>
      </c>
      <c r="V1462">
        <v>0.376</v>
      </c>
      <c r="W1462">
        <v>163.62200000000001</v>
      </c>
      <c r="X1462">
        <v>4.6890000000000001</v>
      </c>
      <c r="Y1462">
        <v>145.81200000000001</v>
      </c>
      <c r="Z1462">
        <v>36.124000000000002</v>
      </c>
      <c r="AA1462">
        <v>888.68299999999999</v>
      </c>
      <c r="AB1462">
        <v>945.74300000000005</v>
      </c>
      <c r="AC1462">
        <v>1014.97</v>
      </c>
      <c r="AD1462">
        <v>570.02700000000004</v>
      </c>
      <c r="AE1462">
        <v>132.816</v>
      </c>
      <c r="AF1462">
        <v>144.494</v>
      </c>
      <c r="AG1462">
        <v>1273.9590000000001</v>
      </c>
      <c r="AH1462">
        <v>1501.3430000000001</v>
      </c>
      <c r="AI1462">
        <v>1531.559</v>
      </c>
      <c r="AJ1462">
        <v>366.56099999999998</v>
      </c>
    </row>
    <row r="1463" spans="1:36" x14ac:dyDescent="0.25">
      <c r="A1463">
        <v>1458</v>
      </c>
      <c r="B1463">
        <v>1458</v>
      </c>
      <c r="C1463">
        <v>2013.655</v>
      </c>
      <c r="D1463">
        <v>2244.4760000000001</v>
      </c>
      <c r="E1463">
        <v>578.55200000000002</v>
      </c>
      <c r="F1463">
        <v>302.48200000000003</v>
      </c>
      <c r="H1463">
        <v>348.40800000000002</v>
      </c>
      <c r="I1463">
        <v>-31.78</v>
      </c>
      <c r="J1463">
        <v>-32.920999999999999</v>
      </c>
      <c r="L1463">
        <v>-118.715</v>
      </c>
      <c r="N1463">
        <v>1057.318</v>
      </c>
      <c r="O1463">
        <v>-2.8959999999999999</v>
      </c>
      <c r="P1463">
        <v>-4.0679999999999996</v>
      </c>
      <c r="Q1463">
        <v>-2.3239999999999998</v>
      </c>
      <c r="R1463">
        <v>0</v>
      </c>
      <c r="S1463">
        <v>0.77100000000000002</v>
      </c>
      <c r="T1463">
        <v>1.2070000000000001</v>
      </c>
      <c r="U1463">
        <v>1.54</v>
      </c>
      <c r="V1463">
        <v>0.38400000000000001</v>
      </c>
      <c r="W1463">
        <v>163.62200000000001</v>
      </c>
      <c r="X1463">
        <v>5.1580000000000004</v>
      </c>
      <c r="Y1463">
        <v>145.34100000000001</v>
      </c>
      <c r="Z1463">
        <v>37.061999999999998</v>
      </c>
      <c r="AA1463">
        <v>889.154</v>
      </c>
      <c r="AB1463">
        <v>945.27300000000002</v>
      </c>
      <c r="AC1463">
        <v>1015.441</v>
      </c>
      <c r="AD1463">
        <v>569.55700000000002</v>
      </c>
      <c r="AE1463">
        <v>132.816</v>
      </c>
      <c r="AF1463">
        <v>145.43299999999999</v>
      </c>
      <c r="AG1463">
        <v>1274.2639999999999</v>
      </c>
      <c r="AH1463">
        <v>1501.3430000000001</v>
      </c>
      <c r="AI1463">
        <v>1531.864</v>
      </c>
      <c r="AJ1463">
        <v>361.37200000000001</v>
      </c>
    </row>
    <row r="1464" spans="1:36" x14ac:dyDescent="0.25">
      <c r="A1464">
        <v>1459</v>
      </c>
      <c r="B1464">
        <v>1459</v>
      </c>
      <c r="C1464">
        <v>2012.2190000000001</v>
      </c>
      <c r="D1464">
        <v>2243.0390000000002</v>
      </c>
      <c r="E1464">
        <v>577.60799999999995</v>
      </c>
      <c r="F1464">
        <v>270.90600000000001</v>
      </c>
      <c r="H1464">
        <v>347.93200000000002</v>
      </c>
      <c r="I1464">
        <v>-31.306000000000001</v>
      </c>
      <c r="J1464">
        <v>-33.875</v>
      </c>
      <c r="L1464">
        <v>-119.19</v>
      </c>
      <c r="N1464">
        <v>1052.1120000000001</v>
      </c>
      <c r="O1464">
        <v>-2.8959999999999999</v>
      </c>
      <c r="P1464">
        <v>-4.0679999999999996</v>
      </c>
      <c r="Q1464">
        <v>-2.3239999999999998</v>
      </c>
      <c r="R1464">
        <v>-0.01</v>
      </c>
      <c r="S1464">
        <v>0.77500000000000002</v>
      </c>
      <c r="T1464">
        <v>1.218</v>
      </c>
      <c r="U1464">
        <v>1.54</v>
      </c>
      <c r="V1464">
        <v>0.376</v>
      </c>
      <c r="W1464">
        <v>163.62200000000001</v>
      </c>
      <c r="X1464">
        <v>4.6890000000000001</v>
      </c>
      <c r="Y1464">
        <v>145.34100000000001</v>
      </c>
      <c r="Z1464">
        <v>38.469000000000001</v>
      </c>
      <c r="AA1464">
        <v>889.154</v>
      </c>
      <c r="AB1464">
        <v>944.80200000000002</v>
      </c>
      <c r="AC1464">
        <v>1014.5</v>
      </c>
      <c r="AD1464">
        <v>570.49699999999996</v>
      </c>
      <c r="AE1464">
        <v>132.816</v>
      </c>
      <c r="AF1464">
        <v>144.02500000000001</v>
      </c>
      <c r="AG1464">
        <v>1269.076</v>
      </c>
      <c r="AH1464">
        <v>1501.6479999999999</v>
      </c>
      <c r="AI1464">
        <v>1531.559</v>
      </c>
      <c r="AJ1464">
        <v>361.37200000000001</v>
      </c>
    </row>
    <row r="1465" spans="1:36" x14ac:dyDescent="0.25">
      <c r="A1465">
        <v>1460</v>
      </c>
      <c r="B1465">
        <v>1460</v>
      </c>
      <c r="C1465">
        <v>2012.2190000000001</v>
      </c>
      <c r="D1465">
        <v>2242.0810000000001</v>
      </c>
      <c r="E1465">
        <v>579.024</v>
      </c>
      <c r="F1465">
        <v>310.49400000000003</v>
      </c>
      <c r="H1465">
        <v>349.83699999999999</v>
      </c>
      <c r="I1465">
        <v>-31.306000000000001</v>
      </c>
      <c r="J1465">
        <v>-33.875</v>
      </c>
      <c r="L1465">
        <v>-118.715</v>
      </c>
      <c r="N1465">
        <v>1060.6320000000001</v>
      </c>
      <c r="O1465">
        <v>-2.9060000000000001</v>
      </c>
      <c r="P1465">
        <v>-4.0679999999999996</v>
      </c>
      <c r="Q1465">
        <v>-2.319</v>
      </c>
      <c r="R1465">
        <v>-0.01</v>
      </c>
      <c r="S1465">
        <v>0.76600000000000001</v>
      </c>
      <c r="T1465">
        <v>1.218</v>
      </c>
      <c r="U1465">
        <v>1.54</v>
      </c>
      <c r="V1465">
        <v>0.373</v>
      </c>
      <c r="W1465">
        <v>163.15199999999999</v>
      </c>
      <c r="X1465">
        <v>5.1580000000000004</v>
      </c>
      <c r="Y1465">
        <v>145.81200000000001</v>
      </c>
      <c r="Z1465">
        <v>38.469000000000001</v>
      </c>
      <c r="AA1465">
        <v>890.096</v>
      </c>
      <c r="AB1465">
        <v>945.27300000000002</v>
      </c>
      <c r="AC1465">
        <v>1013.559</v>
      </c>
      <c r="AD1465">
        <v>570.49699999999996</v>
      </c>
      <c r="AE1465">
        <v>132.816</v>
      </c>
      <c r="AF1465">
        <v>145.90199999999999</v>
      </c>
      <c r="AG1465">
        <v>1266.0239999999999</v>
      </c>
      <c r="AH1465">
        <v>1501.6479999999999</v>
      </c>
      <c r="AI1465">
        <v>1531.864</v>
      </c>
      <c r="AJ1465">
        <v>361.37200000000001</v>
      </c>
    </row>
    <row r="1466" spans="1:36" x14ac:dyDescent="0.25">
      <c r="A1466">
        <v>1461</v>
      </c>
      <c r="B1466">
        <v>1461</v>
      </c>
      <c r="C1466">
        <v>2009.827</v>
      </c>
      <c r="D1466">
        <v>2240.643</v>
      </c>
      <c r="E1466">
        <v>577.13599999999997</v>
      </c>
      <c r="F1466">
        <v>306.25200000000001</v>
      </c>
      <c r="H1466">
        <v>348.88499999999999</v>
      </c>
      <c r="I1466">
        <v>-30.831</v>
      </c>
      <c r="J1466">
        <v>-33.875</v>
      </c>
      <c r="L1466">
        <v>-119.19</v>
      </c>
      <c r="N1466">
        <v>1057.318</v>
      </c>
      <c r="O1466">
        <v>-2.9009999999999998</v>
      </c>
      <c r="P1466">
        <v>-4.0579999999999998</v>
      </c>
      <c r="Q1466">
        <v>-2.3279999999999998</v>
      </c>
      <c r="R1466">
        <v>-5.0000000000000001E-3</v>
      </c>
      <c r="S1466">
        <v>0.77500000000000002</v>
      </c>
      <c r="T1466">
        <v>1.224</v>
      </c>
      <c r="U1466">
        <v>1.54</v>
      </c>
      <c r="V1466">
        <v>0.38</v>
      </c>
      <c r="W1466">
        <v>163.62200000000001</v>
      </c>
      <c r="X1466">
        <v>5.1580000000000004</v>
      </c>
      <c r="Y1466">
        <v>145.34100000000001</v>
      </c>
      <c r="Z1466">
        <v>37.530999999999999</v>
      </c>
      <c r="AA1466">
        <v>891.03800000000001</v>
      </c>
      <c r="AB1466">
        <v>944.33199999999999</v>
      </c>
      <c r="AC1466">
        <v>1013.559</v>
      </c>
      <c r="AD1466">
        <v>570.49699999999996</v>
      </c>
      <c r="AE1466">
        <v>133.285</v>
      </c>
      <c r="AF1466">
        <v>144.964</v>
      </c>
      <c r="AG1466">
        <v>1263.8869999999999</v>
      </c>
      <c r="AH1466">
        <v>1492.492</v>
      </c>
      <c r="AI1466">
        <v>1531.864</v>
      </c>
      <c r="AJ1466">
        <v>361.37200000000001</v>
      </c>
    </row>
    <row r="1467" spans="1:36" x14ac:dyDescent="0.25">
      <c r="A1467">
        <v>1462</v>
      </c>
      <c r="B1467">
        <v>1462</v>
      </c>
      <c r="C1467">
        <v>2010.3050000000001</v>
      </c>
      <c r="D1467">
        <v>2240.1640000000002</v>
      </c>
      <c r="E1467">
        <v>576.66399999999999</v>
      </c>
      <c r="F1467">
        <v>298.71100000000001</v>
      </c>
      <c r="H1467">
        <v>346.02800000000002</v>
      </c>
      <c r="I1467">
        <v>-31.306000000000001</v>
      </c>
      <c r="J1467">
        <v>-32.920999999999999</v>
      </c>
      <c r="L1467">
        <v>-118.715</v>
      </c>
      <c r="N1467">
        <v>979.22</v>
      </c>
      <c r="O1467">
        <v>-2.9009999999999998</v>
      </c>
      <c r="P1467">
        <v>-4.0579999999999998</v>
      </c>
      <c r="Q1467">
        <v>-2.3279999999999998</v>
      </c>
      <c r="R1467">
        <v>-5.0000000000000001E-3</v>
      </c>
      <c r="S1467">
        <v>0.77100000000000002</v>
      </c>
      <c r="T1467">
        <v>1.218</v>
      </c>
      <c r="U1467">
        <v>1.54</v>
      </c>
      <c r="V1467">
        <v>0.373</v>
      </c>
      <c r="W1467">
        <v>163.62200000000001</v>
      </c>
      <c r="X1467">
        <v>5.1580000000000004</v>
      </c>
      <c r="Y1467">
        <v>145.81200000000001</v>
      </c>
      <c r="Z1467">
        <v>37.530999999999999</v>
      </c>
      <c r="AA1467">
        <v>891.03800000000001</v>
      </c>
      <c r="AB1467">
        <v>943.86199999999997</v>
      </c>
      <c r="AC1467">
        <v>1014.029</v>
      </c>
      <c r="AD1467">
        <v>570.02700000000004</v>
      </c>
      <c r="AE1467">
        <v>132.816</v>
      </c>
      <c r="AF1467">
        <v>145.43299999999999</v>
      </c>
      <c r="AG1467">
        <v>1268.4649999999999</v>
      </c>
      <c r="AH1467">
        <v>1492.1869999999999</v>
      </c>
      <c r="AI1467">
        <v>1531.559</v>
      </c>
      <c r="AJ1467">
        <v>361.37200000000001</v>
      </c>
    </row>
    <row r="1468" spans="1:36" x14ac:dyDescent="0.25">
      <c r="A1468">
        <v>1463</v>
      </c>
      <c r="B1468">
        <v>1463</v>
      </c>
      <c r="C1468">
        <v>2008.87</v>
      </c>
      <c r="D1468">
        <v>2239.6849999999999</v>
      </c>
      <c r="E1468">
        <v>580.91300000000001</v>
      </c>
      <c r="F1468">
        <v>321.334</v>
      </c>
      <c r="H1468">
        <v>347.45600000000002</v>
      </c>
      <c r="I1468">
        <v>-31.306000000000001</v>
      </c>
      <c r="J1468">
        <v>-33.875</v>
      </c>
      <c r="L1468">
        <v>-118.715</v>
      </c>
      <c r="N1468">
        <v>1024.6569999999999</v>
      </c>
      <c r="O1468">
        <v>-2.8959999999999999</v>
      </c>
      <c r="P1468">
        <v>-4.0540000000000003</v>
      </c>
      <c r="Q1468">
        <v>-2.3279999999999998</v>
      </c>
      <c r="R1468">
        <v>-0.01</v>
      </c>
      <c r="S1468">
        <v>0.77100000000000002</v>
      </c>
      <c r="T1468">
        <v>1.218</v>
      </c>
      <c r="U1468">
        <v>1.54</v>
      </c>
      <c r="V1468">
        <v>0.376</v>
      </c>
      <c r="W1468">
        <v>163.15199999999999</v>
      </c>
      <c r="X1468">
        <v>4.6890000000000001</v>
      </c>
      <c r="Y1468">
        <v>145.34100000000001</v>
      </c>
      <c r="Z1468">
        <v>37.061999999999998</v>
      </c>
      <c r="AA1468">
        <v>891.03800000000001</v>
      </c>
      <c r="AB1468">
        <v>943.86199999999997</v>
      </c>
      <c r="AC1468">
        <v>1013.088</v>
      </c>
      <c r="AD1468">
        <v>565.79899999999998</v>
      </c>
      <c r="AE1468">
        <v>132.816</v>
      </c>
      <c r="AF1468">
        <v>144.494</v>
      </c>
      <c r="AG1468">
        <v>1263.8869999999999</v>
      </c>
      <c r="AH1468">
        <v>1491.8810000000001</v>
      </c>
      <c r="AI1468">
        <v>1531.864</v>
      </c>
      <c r="AJ1468">
        <v>361.06700000000001</v>
      </c>
    </row>
    <row r="1469" spans="1:36" x14ac:dyDescent="0.25">
      <c r="A1469">
        <v>1464</v>
      </c>
      <c r="B1469">
        <v>1464</v>
      </c>
      <c r="C1469">
        <v>2007.913</v>
      </c>
      <c r="D1469">
        <v>2237.768</v>
      </c>
      <c r="E1469">
        <v>581.38499999999999</v>
      </c>
      <c r="F1469">
        <v>322.27699999999999</v>
      </c>
      <c r="H1469">
        <v>347.93200000000002</v>
      </c>
      <c r="I1469">
        <v>-31.306000000000001</v>
      </c>
      <c r="J1469">
        <v>-33.398000000000003</v>
      </c>
      <c r="L1469">
        <v>-118.24</v>
      </c>
      <c r="N1469">
        <v>1040.278</v>
      </c>
      <c r="O1469">
        <v>-2.891</v>
      </c>
      <c r="P1469">
        <v>-4.0579999999999998</v>
      </c>
      <c r="Q1469">
        <v>-2.3330000000000002</v>
      </c>
      <c r="R1469">
        <v>-5.0000000000000001E-3</v>
      </c>
      <c r="S1469">
        <v>0.77100000000000002</v>
      </c>
      <c r="T1469">
        <v>1.2130000000000001</v>
      </c>
      <c r="U1469">
        <v>1.54</v>
      </c>
      <c r="V1469">
        <v>0.373</v>
      </c>
      <c r="W1469">
        <v>164.09200000000001</v>
      </c>
      <c r="X1469">
        <v>5.1580000000000004</v>
      </c>
      <c r="Y1469">
        <v>145.81200000000001</v>
      </c>
      <c r="Z1469">
        <v>37.061999999999998</v>
      </c>
      <c r="AA1469">
        <v>888.68299999999999</v>
      </c>
      <c r="AB1469">
        <v>943.86199999999997</v>
      </c>
      <c r="AC1469">
        <v>1012.617</v>
      </c>
      <c r="AD1469">
        <v>565.32899999999995</v>
      </c>
      <c r="AE1469">
        <v>132.346</v>
      </c>
      <c r="AF1469">
        <v>144.494</v>
      </c>
      <c r="AG1469">
        <v>1264.498</v>
      </c>
      <c r="AH1469">
        <v>1491.576</v>
      </c>
      <c r="AI1469">
        <v>1525.15</v>
      </c>
      <c r="AJ1469">
        <v>361.37200000000001</v>
      </c>
    </row>
    <row r="1470" spans="1:36" x14ac:dyDescent="0.25">
      <c r="A1470">
        <v>1465</v>
      </c>
      <c r="B1470">
        <v>1465</v>
      </c>
      <c r="C1470">
        <v>2007.913</v>
      </c>
      <c r="D1470">
        <v>2236.81</v>
      </c>
      <c r="E1470">
        <v>578.55200000000002</v>
      </c>
      <c r="F1470">
        <v>301.53899999999999</v>
      </c>
      <c r="H1470">
        <v>345.07600000000002</v>
      </c>
      <c r="I1470">
        <v>-30.831</v>
      </c>
      <c r="J1470">
        <v>-33.398000000000003</v>
      </c>
      <c r="L1470">
        <v>-118.24</v>
      </c>
      <c r="N1470">
        <v>1047.3779999999999</v>
      </c>
      <c r="O1470">
        <v>-2.891</v>
      </c>
      <c r="P1470">
        <v>-4.0490000000000004</v>
      </c>
      <c r="Q1470">
        <v>-2.3330000000000002</v>
      </c>
      <c r="R1470">
        <v>-0.01</v>
      </c>
      <c r="S1470">
        <v>0.76100000000000001</v>
      </c>
      <c r="T1470">
        <v>1.2130000000000001</v>
      </c>
      <c r="U1470">
        <v>1.54</v>
      </c>
      <c r="V1470">
        <v>0.373</v>
      </c>
      <c r="W1470">
        <v>163.15199999999999</v>
      </c>
      <c r="X1470">
        <v>5.1580000000000004</v>
      </c>
      <c r="Y1470">
        <v>145.34100000000001</v>
      </c>
      <c r="Z1470">
        <v>37.530999999999999</v>
      </c>
      <c r="AA1470">
        <v>891.98</v>
      </c>
      <c r="AB1470">
        <v>943.39200000000005</v>
      </c>
      <c r="AC1470">
        <v>1011.676</v>
      </c>
      <c r="AD1470">
        <v>565.79899999999998</v>
      </c>
      <c r="AE1470">
        <v>132.346</v>
      </c>
      <c r="AF1470">
        <v>144.02500000000001</v>
      </c>
      <c r="AG1470">
        <v>1263.8869999999999</v>
      </c>
      <c r="AH1470">
        <v>1491.8810000000001</v>
      </c>
      <c r="AI1470">
        <v>1521.4870000000001</v>
      </c>
      <c r="AJ1470">
        <v>361.37200000000001</v>
      </c>
    </row>
    <row r="1471" spans="1:36" x14ac:dyDescent="0.25">
      <c r="A1471">
        <v>1466</v>
      </c>
      <c r="B1471">
        <v>1466</v>
      </c>
      <c r="C1471">
        <v>2005.521</v>
      </c>
      <c r="D1471">
        <v>2236.81</v>
      </c>
      <c r="E1471">
        <v>578.08000000000004</v>
      </c>
      <c r="F1471">
        <v>302.01100000000002</v>
      </c>
      <c r="H1471">
        <v>344.59899999999999</v>
      </c>
      <c r="I1471">
        <v>-31.78</v>
      </c>
      <c r="J1471">
        <v>-33.875</v>
      </c>
      <c r="L1471">
        <v>-118.24</v>
      </c>
      <c r="N1471">
        <v>1059.6849999999999</v>
      </c>
      <c r="O1471">
        <v>-2.9009999999999998</v>
      </c>
      <c r="P1471">
        <v>-4.0490000000000004</v>
      </c>
      <c r="Q1471">
        <v>-2.3239999999999998</v>
      </c>
      <c r="R1471">
        <v>-5.0000000000000001E-3</v>
      </c>
      <c r="S1471">
        <v>0.76600000000000001</v>
      </c>
      <c r="T1471">
        <v>1.2130000000000001</v>
      </c>
      <c r="U1471">
        <v>1.54</v>
      </c>
      <c r="V1471">
        <v>0.373</v>
      </c>
      <c r="W1471">
        <v>163.15199999999999</v>
      </c>
      <c r="X1471">
        <v>5.1580000000000004</v>
      </c>
      <c r="Y1471">
        <v>145.34100000000001</v>
      </c>
      <c r="Z1471">
        <v>37.530999999999999</v>
      </c>
      <c r="AA1471">
        <v>891.98</v>
      </c>
      <c r="AB1471">
        <v>943.39200000000005</v>
      </c>
      <c r="AC1471">
        <v>1011.676</v>
      </c>
      <c r="AD1471">
        <v>565.79899999999998</v>
      </c>
      <c r="AE1471">
        <v>132.816</v>
      </c>
      <c r="AF1471">
        <v>144.02500000000001</v>
      </c>
      <c r="AG1471">
        <v>1263.8869999999999</v>
      </c>
      <c r="AH1471">
        <v>1492.1869999999999</v>
      </c>
      <c r="AI1471">
        <v>1521.182</v>
      </c>
      <c r="AJ1471">
        <v>361.37200000000001</v>
      </c>
    </row>
    <row r="1472" spans="1:36" x14ac:dyDescent="0.25">
      <c r="A1472">
        <v>1467</v>
      </c>
      <c r="B1472">
        <v>1467</v>
      </c>
      <c r="C1472">
        <v>2005.999</v>
      </c>
      <c r="D1472">
        <v>2235.373</v>
      </c>
      <c r="E1472">
        <v>579.96900000000005</v>
      </c>
      <c r="F1472">
        <v>311.90800000000002</v>
      </c>
      <c r="H1472">
        <v>345.55200000000002</v>
      </c>
      <c r="I1472">
        <v>-30.831</v>
      </c>
      <c r="J1472">
        <v>-33.875</v>
      </c>
      <c r="L1472">
        <v>-118.715</v>
      </c>
      <c r="N1472">
        <v>1064.4190000000001</v>
      </c>
      <c r="O1472">
        <v>-2.8959999999999999</v>
      </c>
      <c r="P1472">
        <v>-4.0540000000000003</v>
      </c>
      <c r="Q1472">
        <v>-2.3279999999999998</v>
      </c>
      <c r="R1472">
        <v>-5.0000000000000001E-3</v>
      </c>
      <c r="S1472">
        <v>0.77500000000000002</v>
      </c>
      <c r="T1472">
        <v>1.2130000000000001</v>
      </c>
      <c r="U1472">
        <v>1.5369999999999999</v>
      </c>
      <c r="V1472">
        <v>0.373</v>
      </c>
      <c r="W1472">
        <v>162.68100000000001</v>
      </c>
      <c r="X1472">
        <v>5.6269999999999998</v>
      </c>
      <c r="Y1472">
        <v>145.81200000000001</v>
      </c>
      <c r="Z1472">
        <v>37.061999999999998</v>
      </c>
      <c r="AA1472">
        <v>890.096</v>
      </c>
      <c r="AB1472">
        <v>943.39200000000005</v>
      </c>
      <c r="AC1472">
        <v>1010.735</v>
      </c>
      <c r="AD1472">
        <v>566.26900000000001</v>
      </c>
      <c r="AE1472">
        <v>131.87700000000001</v>
      </c>
      <c r="AF1472">
        <v>142.61699999999999</v>
      </c>
      <c r="AG1472">
        <v>1263.8869999999999</v>
      </c>
      <c r="AH1472">
        <v>1491.8810000000001</v>
      </c>
      <c r="AI1472">
        <v>1521.4870000000001</v>
      </c>
      <c r="AJ1472">
        <v>361.37200000000001</v>
      </c>
    </row>
    <row r="1473" spans="1:36" x14ac:dyDescent="0.25">
      <c r="A1473">
        <v>1468</v>
      </c>
      <c r="B1473">
        <v>1468</v>
      </c>
      <c r="C1473">
        <v>2004.5640000000001</v>
      </c>
      <c r="D1473">
        <v>2234.415</v>
      </c>
      <c r="E1473">
        <v>580.44100000000003</v>
      </c>
      <c r="F1473">
        <v>319.92</v>
      </c>
      <c r="H1473">
        <v>346.02800000000002</v>
      </c>
      <c r="I1473">
        <v>-30.356999999999999</v>
      </c>
      <c r="J1473">
        <v>-34.351999999999997</v>
      </c>
      <c r="L1473">
        <v>-118.24</v>
      </c>
      <c r="N1473">
        <v>1069.626</v>
      </c>
      <c r="O1473">
        <v>-2.8959999999999999</v>
      </c>
      <c r="P1473">
        <v>-4.0490000000000004</v>
      </c>
      <c r="Q1473">
        <v>-2.3330000000000002</v>
      </c>
      <c r="R1473">
        <v>-5.0000000000000001E-3</v>
      </c>
      <c r="S1473">
        <v>0.77100000000000002</v>
      </c>
      <c r="T1473">
        <v>1.2130000000000001</v>
      </c>
      <c r="U1473">
        <v>1.54</v>
      </c>
      <c r="V1473">
        <v>0.373</v>
      </c>
      <c r="W1473">
        <v>163.62200000000001</v>
      </c>
      <c r="X1473">
        <v>4.22</v>
      </c>
      <c r="Y1473">
        <v>145.34100000000001</v>
      </c>
      <c r="Z1473">
        <v>38</v>
      </c>
      <c r="AA1473">
        <v>890.096</v>
      </c>
      <c r="AB1473">
        <v>942.45100000000002</v>
      </c>
      <c r="AC1473">
        <v>1010.735</v>
      </c>
      <c r="AD1473">
        <v>565.79899999999998</v>
      </c>
      <c r="AE1473">
        <v>132.816</v>
      </c>
      <c r="AF1473">
        <v>143.55600000000001</v>
      </c>
      <c r="AG1473">
        <v>1264.192</v>
      </c>
      <c r="AH1473">
        <v>1491.576</v>
      </c>
      <c r="AI1473">
        <v>1521.4870000000001</v>
      </c>
      <c r="AJ1473">
        <v>361.37200000000001</v>
      </c>
    </row>
    <row r="1474" spans="1:36" x14ac:dyDescent="0.25">
      <c r="A1474">
        <v>1469</v>
      </c>
      <c r="B1474">
        <v>1469</v>
      </c>
      <c r="C1474">
        <v>2003.607</v>
      </c>
      <c r="D1474">
        <v>2233.4560000000001</v>
      </c>
      <c r="E1474">
        <v>586.57899999999995</v>
      </c>
      <c r="F1474">
        <v>355.74099999999999</v>
      </c>
      <c r="H1474">
        <v>351.26499999999999</v>
      </c>
      <c r="I1474">
        <v>-31.306000000000001</v>
      </c>
      <c r="J1474">
        <v>-33.875</v>
      </c>
      <c r="L1474">
        <v>-118.715</v>
      </c>
      <c r="N1474">
        <v>1077.674</v>
      </c>
      <c r="O1474">
        <v>-2.891</v>
      </c>
      <c r="P1474">
        <v>-4.0439999999999996</v>
      </c>
      <c r="Q1474">
        <v>-2.3239999999999998</v>
      </c>
      <c r="R1474">
        <v>-5.0000000000000001E-3</v>
      </c>
      <c r="S1474">
        <v>0.77500000000000002</v>
      </c>
      <c r="T1474">
        <v>1.2130000000000001</v>
      </c>
      <c r="U1474">
        <v>1.54</v>
      </c>
      <c r="V1474">
        <v>0.373</v>
      </c>
      <c r="W1474">
        <v>164.09200000000001</v>
      </c>
      <c r="X1474">
        <v>4.22</v>
      </c>
      <c r="Y1474">
        <v>145.81200000000001</v>
      </c>
      <c r="Z1474">
        <v>38</v>
      </c>
      <c r="AA1474">
        <v>892.452</v>
      </c>
      <c r="AB1474">
        <v>942.92100000000005</v>
      </c>
      <c r="AC1474">
        <v>1010.735</v>
      </c>
      <c r="AD1474">
        <v>566.73800000000006</v>
      </c>
      <c r="AE1474">
        <v>131.87700000000001</v>
      </c>
      <c r="AF1474">
        <v>143.08699999999999</v>
      </c>
      <c r="AG1474">
        <v>1264.192</v>
      </c>
      <c r="AH1474">
        <v>1491.576</v>
      </c>
      <c r="AI1474">
        <v>1521.182</v>
      </c>
      <c r="AJ1474">
        <v>361.37200000000001</v>
      </c>
    </row>
    <row r="1475" spans="1:36" x14ac:dyDescent="0.25">
      <c r="A1475">
        <v>1470</v>
      </c>
      <c r="B1475">
        <v>1470</v>
      </c>
      <c r="C1475">
        <v>2003.607</v>
      </c>
      <c r="D1475">
        <v>2232.9769999999999</v>
      </c>
      <c r="E1475">
        <v>582.33000000000004</v>
      </c>
      <c r="F1475">
        <v>326.51900000000001</v>
      </c>
      <c r="H1475">
        <v>349.36099999999999</v>
      </c>
      <c r="I1475">
        <v>-31.78</v>
      </c>
      <c r="J1475">
        <v>-32.920999999999999</v>
      </c>
      <c r="L1475">
        <v>-118.24</v>
      </c>
      <c r="N1475">
        <v>1071.52</v>
      </c>
      <c r="O1475">
        <v>-2.891</v>
      </c>
      <c r="P1475">
        <v>-4.0439999999999996</v>
      </c>
      <c r="Q1475">
        <v>-2.3239999999999998</v>
      </c>
      <c r="R1475">
        <v>-0.01</v>
      </c>
      <c r="S1475">
        <v>0.77100000000000002</v>
      </c>
      <c r="T1475">
        <v>1.2070000000000001</v>
      </c>
      <c r="U1475">
        <v>1.5329999999999999</v>
      </c>
      <c r="V1475">
        <v>0.376</v>
      </c>
      <c r="W1475">
        <v>163.15199999999999</v>
      </c>
      <c r="X1475">
        <v>5.1580000000000004</v>
      </c>
      <c r="Y1475">
        <v>144.87100000000001</v>
      </c>
      <c r="Z1475">
        <v>37.061999999999998</v>
      </c>
      <c r="AA1475">
        <v>892.923</v>
      </c>
      <c r="AB1475">
        <v>942.45100000000002</v>
      </c>
      <c r="AC1475">
        <v>1010.265</v>
      </c>
      <c r="AD1475">
        <v>566.26900000000001</v>
      </c>
      <c r="AE1475">
        <v>132.346</v>
      </c>
      <c r="AF1475">
        <v>143.08699999999999</v>
      </c>
      <c r="AG1475">
        <v>1263.8869999999999</v>
      </c>
      <c r="AH1475">
        <v>1486.0820000000001</v>
      </c>
      <c r="AI1475">
        <v>1521.4870000000001</v>
      </c>
      <c r="AJ1475">
        <v>361.67700000000002</v>
      </c>
    </row>
    <row r="1476" spans="1:36" x14ac:dyDescent="0.25">
      <c r="A1476">
        <v>1471</v>
      </c>
      <c r="B1476">
        <v>1471</v>
      </c>
      <c r="C1476">
        <v>2002.65</v>
      </c>
      <c r="D1476">
        <v>2230.5819999999999</v>
      </c>
      <c r="E1476">
        <v>583.274</v>
      </c>
      <c r="F1476">
        <v>328.875</v>
      </c>
      <c r="H1476">
        <v>348.40800000000002</v>
      </c>
      <c r="I1476">
        <v>-30.831</v>
      </c>
      <c r="J1476">
        <v>-33.875</v>
      </c>
      <c r="L1476">
        <v>-117.76600000000001</v>
      </c>
      <c r="N1476">
        <v>1073.886</v>
      </c>
      <c r="O1476">
        <v>-2.8959999999999999</v>
      </c>
      <c r="P1476">
        <v>-4.0389999999999997</v>
      </c>
      <c r="Q1476">
        <v>-2.3279999999999998</v>
      </c>
      <c r="R1476">
        <v>-5.0000000000000001E-3</v>
      </c>
      <c r="S1476">
        <v>0.77500000000000002</v>
      </c>
      <c r="T1476">
        <v>1.2070000000000001</v>
      </c>
      <c r="U1476">
        <v>1.5369999999999999</v>
      </c>
      <c r="V1476">
        <v>0.373</v>
      </c>
      <c r="W1476">
        <v>163.15199999999999</v>
      </c>
      <c r="X1476">
        <v>4.6890000000000001</v>
      </c>
      <c r="Y1476">
        <v>144.87100000000001</v>
      </c>
      <c r="Z1476">
        <v>37.061999999999998</v>
      </c>
      <c r="AA1476">
        <v>893.86500000000001</v>
      </c>
      <c r="AB1476">
        <v>941.98099999999999</v>
      </c>
      <c r="AC1476">
        <v>1009.794</v>
      </c>
      <c r="AD1476">
        <v>567.20799999999997</v>
      </c>
      <c r="AE1476">
        <v>131.87700000000001</v>
      </c>
      <c r="AF1476">
        <v>147.31</v>
      </c>
      <c r="AG1476">
        <v>1263.5820000000001</v>
      </c>
      <c r="AH1476">
        <v>1482.42</v>
      </c>
      <c r="AI1476">
        <v>1521.7919999999999</v>
      </c>
      <c r="AJ1476">
        <v>361.67700000000002</v>
      </c>
    </row>
    <row r="1477" spans="1:36" x14ac:dyDescent="0.25">
      <c r="A1477">
        <v>1472</v>
      </c>
      <c r="B1477">
        <v>1472</v>
      </c>
      <c r="C1477">
        <v>2001.2149999999999</v>
      </c>
      <c r="D1477">
        <v>2230.1030000000001</v>
      </c>
      <c r="E1477">
        <v>580.44100000000003</v>
      </c>
      <c r="F1477">
        <v>309.08</v>
      </c>
      <c r="H1477">
        <v>346.98</v>
      </c>
      <c r="I1477">
        <v>-31.78</v>
      </c>
      <c r="J1477">
        <v>-33.875</v>
      </c>
      <c r="L1477">
        <v>-117.291</v>
      </c>
      <c r="N1477">
        <v>1069.626</v>
      </c>
      <c r="O1477">
        <v>-2.8860000000000001</v>
      </c>
      <c r="P1477">
        <v>-4.0389999999999997</v>
      </c>
      <c r="Q1477">
        <v>-2.3330000000000002</v>
      </c>
      <c r="R1477">
        <v>-0.01</v>
      </c>
      <c r="S1477">
        <v>0.77100000000000002</v>
      </c>
      <c r="T1477">
        <v>1.2070000000000001</v>
      </c>
      <c r="U1477">
        <v>1.526</v>
      </c>
      <c r="V1477">
        <v>0.38</v>
      </c>
      <c r="W1477">
        <v>163.62200000000001</v>
      </c>
      <c r="X1477">
        <v>5.6269999999999998</v>
      </c>
      <c r="Y1477">
        <v>144.87100000000001</v>
      </c>
      <c r="Z1477">
        <v>37.061999999999998</v>
      </c>
      <c r="AA1477">
        <v>894.33600000000001</v>
      </c>
      <c r="AB1477">
        <v>941.98099999999999</v>
      </c>
      <c r="AC1477">
        <v>1010.265</v>
      </c>
      <c r="AD1477">
        <v>566.26900000000001</v>
      </c>
      <c r="AE1477">
        <v>131.40700000000001</v>
      </c>
      <c r="AF1477">
        <v>146.84</v>
      </c>
      <c r="AG1477">
        <v>1255.952</v>
      </c>
      <c r="AH1477">
        <v>1481.5039999999999</v>
      </c>
      <c r="AI1477">
        <v>1521.182</v>
      </c>
      <c r="AJ1477">
        <v>361.37200000000001</v>
      </c>
    </row>
    <row r="1478" spans="1:36" x14ac:dyDescent="0.25">
      <c r="A1478">
        <v>1473</v>
      </c>
      <c r="B1478">
        <v>1473</v>
      </c>
      <c r="C1478">
        <v>2001.693</v>
      </c>
      <c r="D1478">
        <v>2228.665</v>
      </c>
      <c r="E1478">
        <v>580.44100000000003</v>
      </c>
      <c r="F1478">
        <v>310.02300000000002</v>
      </c>
      <c r="H1478">
        <v>344.59899999999999</v>
      </c>
      <c r="I1478">
        <v>-31.306000000000001</v>
      </c>
      <c r="J1478">
        <v>-33.875</v>
      </c>
      <c r="L1478">
        <v>-118.24</v>
      </c>
      <c r="N1478">
        <v>1069.626</v>
      </c>
      <c r="O1478">
        <v>-2.8809999999999998</v>
      </c>
      <c r="P1478">
        <v>-4.0389999999999997</v>
      </c>
      <c r="Q1478">
        <v>-2.3239999999999998</v>
      </c>
      <c r="R1478">
        <v>-5.0000000000000001E-3</v>
      </c>
      <c r="S1478">
        <v>0.76600000000000001</v>
      </c>
      <c r="T1478">
        <v>1.2130000000000001</v>
      </c>
      <c r="U1478">
        <v>1.53</v>
      </c>
      <c r="V1478">
        <v>0.376</v>
      </c>
      <c r="W1478">
        <v>163.15199999999999</v>
      </c>
      <c r="X1478">
        <v>5.6269999999999998</v>
      </c>
      <c r="Y1478">
        <v>144.87100000000001</v>
      </c>
      <c r="Z1478">
        <v>36.593000000000004</v>
      </c>
      <c r="AA1478">
        <v>894.80700000000002</v>
      </c>
      <c r="AB1478">
        <v>941.98099999999999</v>
      </c>
      <c r="AC1478">
        <v>1008.853</v>
      </c>
      <c r="AD1478">
        <v>566.73800000000006</v>
      </c>
      <c r="AE1478">
        <v>131.87700000000001</v>
      </c>
      <c r="AF1478">
        <v>147.31</v>
      </c>
      <c r="AG1478">
        <v>1253.8150000000001</v>
      </c>
      <c r="AH1478">
        <v>1481.5039999999999</v>
      </c>
      <c r="AI1478">
        <v>1512.636</v>
      </c>
      <c r="AJ1478">
        <v>361.37200000000001</v>
      </c>
    </row>
    <row r="1479" spans="1:36" x14ac:dyDescent="0.25">
      <c r="A1479">
        <v>1474</v>
      </c>
      <c r="B1479">
        <v>1474</v>
      </c>
      <c r="C1479">
        <v>2000.258</v>
      </c>
      <c r="D1479">
        <v>2228.1860000000001</v>
      </c>
      <c r="E1479">
        <v>580.91300000000001</v>
      </c>
      <c r="F1479">
        <v>315.20699999999999</v>
      </c>
      <c r="H1479">
        <v>346.02800000000002</v>
      </c>
      <c r="I1479">
        <v>-30.831</v>
      </c>
      <c r="J1479">
        <v>-33.875</v>
      </c>
      <c r="L1479">
        <v>-118.24</v>
      </c>
      <c r="N1479">
        <v>1072.4659999999999</v>
      </c>
      <c r="O1479">
        <v>-2.8860000000000001</v>
      </c>
      <c r="P1479">
        <v>-4.0350000000000001</v>
      </c>
      <c r="Q1479">
        <v>-2.3279999999999998</v>
      </c>
      <c r="R1479">
        <v>-0.01</v>
      </c>
      <c r="S1479">
        <v>0.77100000000000002</v>
      </c>
      <c r="T1479">
        <v>1.2070000000000001</v>
      </c>
      <c r="U1479">
        <v>1.5329999999999999</v>
      </c>
      <c r="V1479">
        <v>0.38</v>
      </c>
      <c r="W1479">
        <v>163.15199999999999</v>
      </c>
      <c r="X1479">
        <v>6.0960000000000001</v>
      </c>
      <c r="Y1479">
        <v>145.34100000000001</v>
      </c>
      <c r="Z1479">
        <v>37.530999999999999</v>
      </c>
      <c r="AA1479">
        <v>894.80700000000002</v>
      </c>
      <c r="AB1479">
        <v>941.51099999999997</v>
      </c>
      <c r="AC1479">
        <v>1008.853</v>
      </c>
      <c r="AD1479">
        <v>566.73800000000006</v>
      </c>
      <c r="AE1479">
        <v>131.87700000000001</v>
      </c>
      <c r="AF1479">
        <v>147.31</v>
      </c>
      <c r="AG1479">
        <v>1253.8150000000001</v>
      </c>
      <c r="AH1479">
        <v>1481.809</v>
      </c>
      <c r="AI1479">
        <v>1511.72</v>
      </c>
      <c r="AJ1479">
        <v>361.37200000000001</v>
      </c>
    </row>
    <row r="1480" spans="1:36" x14ac:dyDescent="0.25">
      <c r="A1480">
        <v>1475</v>
      </c>
      <c r="B1480">
        <v>1475</v>
      </c>
      <c r="C1480">
        <v>1999.779</v>
      </c>
      <c r="D1480">
        <v>2227.2280000000001</v>
      </c>
      <c r="E1480">
        <v>581.85699999999997</v>
      </c>
      <c r="F1480">
        <v>314.73599999999999</v>
      </c>
      <c r="H1480">
        <v>346.50400000000002</v>
      </c>
      <c r="I1480">
        <v>-30.831</v>
      </c>
      <c r="J1480">
        <v>-33.875</v>
      </c>
      <c r="L1480">
        <v>-117.76600000000001</v>
      </c>
      <c r="N1480">
        <v>1072.4659999999999</v>
      </c>
      <c r="O1480">
        <v>-2.891</v>
      </c>
      <c r="P1480">
        <v>-4.0350000000000001</v>
      </c>
      <c r="Q1480">
        <v>-2.3279999999999998</v>
      </c>
      <c r="R1480">
        <v>-0.01</v>
      </c>
      <c r="S1480">
        <v>0.77100000000000002</v>
      </c>
      <c r="T1480">
        <v>1.202</v>
      </c>
      <c r="U1480">
        <v>1.53</v>
      </c>
      <c r="V1480">
        <v>0.376</v>
      </c>
      <c r="W1480">
        <v>163.62200000000001</v>
      </c>
      <c r="X1480">
        <v>6.0960000000000001</v>
      </c>
      <c r="Y1480">
        <v>144.87100000000001</v>
      </c>
      <c r="Z1480">
        <v>37.530999999999999</v>
      </c>
      <c r="AA1480">
        <v>895.74900000000002</v>
      </c>
      <c r="AB1480">
        <v>941.51099999999997</v>
      </c>
      <c r="AC1480">
        <v>1008.853</v>
      </c>
      <c r="AD1480">
        <v>563.91999999999996</v>
      </c>
      <c r="AE1480">
        <v>131.87700000000001</v>
      </c>
      <c r="AF1480">
        <v>149.18600000000001</v>
      </c>
      <c r="AG1480">
        <v>1253.51</v>
      </c>
      <c r="AH1480">
        <v>1481.5039999999999</v>
      </c>
      <c r="AI1480">
        <v>1511.72</v>
      </c>
      <c r="AJ1480">
        <v>361.37200000000001</v>
      </c>
    </row>
    <row r="1481" spans="1:36" x14ac:dyDescent="0.25">
      <c r="A1481">
        <v>1476</v>
      </c>
      <c r="B1481">
        <v>1476</v>
      </c>
      <c r="C1481">
        <v>1998.3440000000001</v>
      </c>
      <c r="D1481">
        <v>2225.3110000000001</v>
      </c>
      <c r="E1481">
        <v>583.74599999999998</v>
      </c>
      <c r="F1481">
        <v>269.02100000000002</v>
      </c>
      <c r="H1481">
        <v>342.21899999999999</v>
      </c>
      <c r="I1481">
        <v>-30.831</v>
      </c>
      <c r="J1481">
        <v>-32.920999999999999</v>
      </c>
      <c r="L1481">
        <v>-117.76600000000001</v>
      </c>
      <c r="N1481">
        <v>1062.0519999999999</v>
      </c>
      <c r="O1481">
        <v>-2.8860000000000001</v>
      </c>
      <c r="P1481">
        <v>-4.0389999999999997</v>
      </c>
      <c r="Q1481">
        <v>-2.3279999999999998</v>
      </c>
      <c r="R1481">
        <v>-5.0000000000000001E-3</v>
      </c>
      <c r="S1481">
        <v>0.77100000000000002</v>
      </c>
      <c r="T1481">
        <v>1.202</v>
      </c>
      <c r="U1481">
        <v>1.526</v>
      </c>
      <c r="V1481">
        <v>0.373</v>
      </c>
      <c r="W1481">
        <v>163.62200000000001</v>
      </c>
      <c r="X1481">
        <v>5.6269999999999998</v>
      </c>
      <c r="Y1481">
        <v>144.4</v>
      </c>
      <c r="Z1481">
        <v>37.061999999999998</v>
      </c>
      <c r="AA1481">
        <v>895.27800000000002</v>
      </c>
      <c r="AB1481">
        <v>941.04</v>
      </c>
      <c r="AC1481">
        <v>1007.912</v>
      </c>
      <c r="AD1481">
        <v>565.32899999999995</v>
      </c>
      <c r="AE1481">
        <v>131.40700000000001</v>
      </c>
      <c r="AF1481">
        <v>149.65600000000001</v>
      </c>
      <c r="AG1481">
        <v>1253.51</v>
      </c>
      <c r="AH1481">
        <v>1481.809</v>
      </c>
      <c r="AI1481">
        <v>1512.0250000000001</v>
      </c>
      <c r="AJ1481">
        <v>361.37200000000001</v>
      </c>
    </row>
    <row r="1482" spans="1:36" x14ac:dyDescent="0.25">
      <c r="A1482">
        <v>1477</v>
      </c>
      <c r="B1482">
        <v>1477</v>
      </c>
      <c r="C1482">
        <v>1997.866</v>
      </c>
      <c r="D1482">
        <v>2225.3110000000001</v>
      </c>
      <c r="E1482">
        <v>583.274</v>
      </c>
      <c r="F1482">
        <v>295.41199999999998</v>
      </c>
      <c r="H1482">
        <v>345.07600000000002</v>
      </c>
      <c r="I1482">
        <v>-31.306000000000001</v>
      </c>
      <c r="J1482">
        <v>-32.920999999999999</v>
      </c>
      <c r="L1482">
        <v>-117.76600000000001</v>
      </c>
      <c r="N1482">
        <v>1068.6790000000001</v>
      </c>
      <c r="O1482">
        <v>-2.8860000000000001</v>
      </c>
      <c r="P1482">
        <v>-4.0389999999999997</v>
      </c>
      <c r="Q1482">
        <v>-2.3239999999999998</v>
      </c>
      <c r="R1482">
        <v>-0.01</v>
      </c>
      <c r="S1482">
        <v>0.77500000000000002</v>
      </c>
      <c r="T1482">
        <v>1.2130000000000001</v>
      </c>
      <c r="U1482">
        <v>1.526</v>
      </c>
      <c r="V1482">
        <v>0.38</v>
      </c>
      <c r="W1482">
        <v>162.68100000000001</v>
      </c>
      <c r="X1482">
        <v>6.0960000000000001</v>
      </c>
      <c r="Y1482">
        <v>144.87100000000001</v>
      </c>
      <c r="Z1482">
        <v>36.593000000000004</v>
      </c>
      <c r="AA1482">
        <v>896.221</v>
      </c>
      <c r="AB1482">
        <v>940.57</v>
      </c>
      <c r="AC1482">
        <v>1007.912</v>
      </c>
      <c r="AD1482">
        <v>564.38900000000001</v>
      </c>
      <c r="AE1482">
        <v>131.40700000000001</v>
      </c>
      <c r="AF1482">
        <v>148.71700000000001</v>
      </c>
      <c r="AG1482">
        <v>1254.1199999999999</v>
      </c>
      <c r="AH1482">
        <v>1481.5039999999999</v>
      </c>
      <c r="AI1482">
        <v>1511.72</v>
      </c>
      <c r="AJ1482">
        <v>361.37200000000001</v>
      </c>
    </row>
    <row r="1483" spans="1:36" x14ac:dyDescent="0.25">
      <c r="A1483">
        <v>1478</v>
      </c>
      <c r="B1483">
        <v>1478</v>
      </c>
      <c r="C1483">
        <v>1996.9090000000001</v>
      </c>
      <c r="D1483">
        <v>2223.8739999999998</v>
      </c>
      <c r="E1483">
        <v>580.44100000000003</v>
      </c>
      <c r="F1483">
        <v>268.54899999999998</v>
      </c>
      <c r="H1483">
        <v>338.88600000000002</v>
      </c>
      <c r="I1483">
        <v>-30.831</v>
      </c>
      <c r="J1483">
        <v>-32.442999999999998</v>
      </c>
      <c r="L1483">
        <v>-117.76600000000001</v>
      </c>
      <c r="N1483">
        <v>1006.671</v>
      </c>
      <c r="O1483">
        <v>-2.8860000000000001</v>
      </c>
      <c r="P1483">
        <v>-4.0350000000000001</v>
      </c>
      <c r="Q1483">
        <v>-2.3380000000000001</v>
      </c>
      <c r="R1483">
        <v>-1.4999999999999999E-2</v>
      </c>
      <c r="S1483">
        <v>0.77100000000000002</v>
      </c>
      <c r="T1483">
        <v>1.202</v>
      </c>
      <c r="U1483">
        <v>1.53</v>
      </c>
      <c r="V1483">
        <v>0.373</v>
      </c>
      <c r="W1483">
        <v>163.15199999999999</v>
      </c>
      <c r="X1483">
        <v>6.0960000000000001</v>
      </c>
      <c r="Y1483">
        <v>145.34100000000001</v>
      </c>
      <c r="Z1483">
        <v>36.124000000000002</v>
      </c>
      <c r="AA1483">
        <v>896.69200000000001</v>
      </c>
      <c r="AB1483">
        <v>940.57</v>
      </c>
      <c r="AC1483">
        <v>1007.441</v>
      </c>
      <c r="AD1483">
        <v>563.91999999999996</v>
      </c>
      <c r="AE1483">
        <v>131.87700000000001</v>
      </c>
      <c r="AF1483">
        <v>148.71700000000001</v>
      </c>
      <c r="AG1483">
        <v>1253.8150000000001</v>
      </c>
      <c r="AH1483">
        <v>1481.5039999999999</v>
      </c>
      <c r="AI1483">
        <v>1512.0250000000001</v>
      </c>
      <c r="AJ1483">
        <v>361.37200000000001</v>
      </c>
    </row>
    <row r="1484" spans="1:36" x14ac:dyDescent="0.25">
      <c r="A1484">
        <v>1479</v>
      </c>
      <c r="B1484">
        <v>1479</v>
      </c>
      <c r="C1484">
        <v>1995.952</v>
      </c>
      <c r="D1484">
        <v>2222.4369999999999</v>
      </c>
      <c r="E1484">
        <v>580.91300000000001</v>
      </c>
      <c r="F1484">
        <v>288.81400000000002</v>
      </c>
      <c r="H1484">
        <v>343.17099999999999</v>
      </c>
      <c r="I1484">
        <v>-30.356999999999999</v>
      </c>
      <c r="J1484">
        <v>-32.920999999999999</v>
      </c>
      <c r="L1484">
        <v>-117.76600000000001</v>
      </c>
      <c r="N1484">
        <v>1031.7570000000001</v>
      </c>
      <c r="O1484">
        <v>-2.8759999999999999</v>
      </c>
      <c r="P1484">
        <v>-4.03</v>
      </c>
      <c r="Q1484">
        <v>-2.3279999999999998</v>
      </c>
      <c r="R1484">
        <v>-5.0000000000000001E-3</v>
      </c>
      <c r="S1484">
        <v>0.77100000000000002</v>
      </c>
      <c r="T1484">
        <v>1.2070000000000001</v>
      </c>
      <c r="U1484">
        <v>1.526</v>
      </c>
      <c r="V1484">
        <v>0.36899999999999999</v>
      </c>
      <c r="W1484">
        <v>162.68100000000001</v>
      </c>
      <c r="X1484">
        <v>6.5650000000000004</v>
      </c>
      <c r="Y1484">
        <v>144.87100000000001</v>
      </c>
      <c r="Z1484">
        <v>36.593000000000004</v>
      </c>
      <c r="AA1484">
        <v>896.221</v>
      </c>
      <c r="AB1484">
        <v>940.1</v>
      </c>
      <c r="AC1484">
        <v>1007.441</v>
      </c>
      <c r="AD1484">
        <v>563.91999999999996</v>
      </c>
      <c r="AE1484">
        <v>131.87700000000001</v>
      </c>
      <c r="AF1484">
        <v>148.24799999999999</v>
      </c>
      <c r="AG1484">
        <v>1253.8150000000001</v>
      </c>
      <c r="AH1484">
        <v>1481.809</v>
      </c>
      <c r="AI1484">
        <v>1511.72</v>
      </c>
      <c r="AJ1484">
        <v>361.37200000000001</v>
      </c>
    </row>
    <row r="1485" spans="1:36" x14ac:dyDescent="0.25">
      <c r="A1485">
        <v>1480</v>
      </c>
      <c r="B1485">
        <v>1480</v>
      </c>
      <c r="C1485">
        <v>1994.038</v>
      </c>
      <c r="D1485">
        <v>2221.4789999999998</v>
      </c>
      <c r="E1485">
        <v>581.38499999999999</v>
      </c>
      <c r="F1485">
        <v>289.286</v>
      </c>
      <c r="H1485">
        <v>343.17099999999999</v>
      </c>
      <c r="I1485">
        <v>-31.306000000000001</v>
      </c>
      <c r="J1485">
        <v>-32.920999999999999</v>
      </c>
      <c r="L1485">
        <v>-116.816</v>
      </c>
      <c r="N1485">
        <v>1044.0640000000001</v>
      </c>
      <c r="O1485">
        <v>-2.8860000000000001</v>
      </c>
      <c r="P1485">
        <v>-4.0250000000000004</v>
      </c>
      <c r="Q1485">
        <v>-2.3279999999999998</v>
      </c>
      <c r="R1485">
        <v>-1.4999999999999999E-2</v>
      </c>
      <c r="S1485">
        <v>0.77100000000000002</v>
      </c>
      <c r="T1485">
        <v>1.202</v>
      </c>
      <c r="U1485">
        <v>1.526</v>
      </c>
      <c r="V1485">
        <v>0.373</v>
      </c>
      <c r="W1485">
        <v>162.68100000000001</v>
      </c>
      <c r="X1485">
        <v>6.5650000000000004</v>
      </c>
      <c r="Y1485">
        <v>144.87100000000001</v>
      </c>
      <c r="Z1485">
        <v>37.061999999999998</v>
      </c>
      <c r="AA1485">
        <v>896.69200000000001</v>
      </c>
      <c r="AB1485">
        <v>940.1</v>
      </c>
      <c r="AC1485">
        <v>1006.029</v>
      </c>
      <c r="AD1485">
        <v>217.322</v>
      </c>
      <c r="AE1485">
        <v>130.93799999999999</v>
      </c>
      <c r="AF1485">
        <v>148.24799999999999</v>
      </c>
      <c r="AG1485">
        <v>1253.8150000000001</v>
      </c>
      <c r="AH1485">
        <v>1481.5039999999999</v>
      </c>
      <c r="AI1485">
        <v>1511.72</v>
      </c>
      <c r="AJ1485">
        <v>361.37200000000001</v>
      </c>
    </row>
    <row r="1486" spans="1:36" x14ac:dyDescent="0.25">
      <c r="A1486">
        <v>1481</v>
      </c>
      <c r="B1486">
        <v>1481</v>
      </c>
      <c r="C1486">
        <v>1994.038</v>
      </c>
      <c r="D1486">
        <v>2220.0410000000002</v>
      </c>
      <c r="E1486">
        <v>582.33000000000004</v>
      </c>
      <c r="F1486">
        <v>294.47000000000003</v>
      </c>
      <c r="H1486">
        <v>343.17099999999999</v>
      </c>
      <c r="I1486">
        <v>-30.356999999999999</v>
      </c>
      <c r="J1486">
        <v>-33.875</v>
      </c>
      <c r="L1486">
        <v>-117.291</v>
      </c>
      <c r="N1486">
        <v>1064.4190000000001</v>
      </c>
      <c r="O1486">
        <v>-2.8759999999999999</v>
      </c>
      <c r="P1486">
        <v>-4.03</v>
      </c>
      <c r="Q1486">
        <v>-2.3279999999999998</v>
      </c>
      <c r="R1486">
        <v>-1.4999999999999999E-2</v>
      </c>
      <c r="S1486">
        <v>0.77500000000000002</v>
      </c>
      <c r="T1486">
        <v>1.196</v>
      </c>
      <c r="U1486">
        <v>1.5229999999999999</v>
      </c>
      <c r="V1486">
        <v>0.373</v>
      </c>
      <c r="W1486">
        <v>163.15199999999999</v>
      </c>
      <c r="X1486">
        <v>6.5650000000000004</v>
      </c>
      <c r="Y1486">
        <v>144.4</v>
      </c>
      <c r="Z1486">
        <v>37.061999999999998</v>
      </c>
      <c r="AA1486">
        <v>897.16300000000001</v>
      </c>
      <c r="AB1486">
        <v>939.63</v>
      </c>
      <c r="AC1486">
        <v>1006.5</v>
      </c>
      <c r="AD1486">
        <v>-1741.2650000000001</v>
      </c>
      <c r="AE1486">
        <v>131.40700000000001</v>
      </c>
      <c r="AF1486">
        <v>147.31</v>
      </c>
      <c r="AG1486">
        <v>1253.8150000000001</v>
      </c>
      <c r="AH1486">
        <v>1481.809</v>
      </c>
      <c r="AI1486">
        <v>1508.6679999999999</v>
      </c>
      <c r="AJ1486">
        <v>361.37200000000001</v>
      </c>
    </row>
    <row r="1487" spans="1:36" x14ac:dyDescent="0.25">
      <c r="A1487">
        <v>1482</v>
      </c>
      <c r="B1487">
        <v>1482</v>
      </c>
      <c r="C1487">
        <v>1993.0809999999999</v>
      </c>
      <c r="D1487">
        <v>2219.5619999999999</v>
      </c>
      <c r="E1487">
        <v>581.85699999999997</v>
      </c>
      <c r="F1487">
        <v>284.57299999999998</v>
      </c>
      <c r="H1487">
        <v>340.79</v>
      </c>
      <c r="I1487">
        <v>-30.831</v>
      </c>
      <c r="J1487">
        <v>-32.920999999999999</v>
      </c>
      <c r="L1487">
        <v>-117.76600000000001</v>
      </c>
      <c r="N1487">
        <v>1066.7860000000001</v>
      </c>
      <c r="O1487">
        <v>-2.8809999999999998</v>
      </c>
      <c r="P1487">
        <v>-4.03</v>
      </c>
      <c r="Q1487">
        <v>-2.3279999999999998</v>
      </c>
      <c r="R1487">
        <v>-5.0000000000000001E-3</v>
      </c>
      <c r="S1487">
        <v>0.77100000000000002</v>
      </c>
      <c r="T1487">
        <v>1.202</v>
      </c>
      <c r="U1487">
        <v>1.53</v>
      </c>
      <c r="V1487">
        <v>0.376</v>
      </c>
      <c r="W1487">
        <v>162.21100000000001</v>
      </c>
      <c r="X1487">
        <v>6.0960000000000001</v>
      </c>
      <c r="Y1487">
        <v>144.4</v>
      </c>
      <c r="Z1487">
        <v>36.593000000000004</v>
      </c>
      <c r="AA1487">
        <v>896.69200000000001</v>
      </c>
      <c r="AB1487">
        <v>939.63</v>
      </c>
      <c r="AC1487">
        <v>1006.029</v>
      </c>
      <c r="AD1487">
        <v>-6863.1350000000002</v>
      </c>
      <c r="AE1487">
        <v>130.46899999999999</v>
      </c>
      <c r="AF1487">
        <v>147.779</v>
      </c>
      <c r="AG1487">
        <v>1254.4259999999999</v>
      </c>
      <c r="AH1487">
        <v>1472.348</v>
      </c>
      <c r="AI1487">
        <v>1502.259</v>
      </c>
      <c r="AJ1487">
        <v>361.37200000000001</v>
      </c>
    </row>
    <row r="1488" spans="1:36" x14ac:dyDescent="0.25">
      <c r="A1488">
        <v>1483</v>
      </c>
      <c r="B1488">
        <v>1483</v>
      </c>
      <c r="C1488">
        <v>1993.0809999999999</v>
      </c>
      <c r="D1488">
        <v>2217.6460000000002</v>
      </c>
      <c r="E1488">
        <v>581.85699999999997</v>
      </c>
      <c r="F1488">
        <v>285.51499999999999</v>
      </c>
      <c r="H1488">
        <v>340.31400000000002</v>
      </c>
      <c r="I1488">
        <v>-30.831</v>
      </c>
      <c r="J1488">
        <v>-32.920999999999999</v>
      </c>
      <c r="L1488">
        <v>-116.816</v>
      </c>
      <c r="N1488">
        <v>1070.5730000000001</v>
      </c>
      <c r="O1488">
        <v>-2.8809999999999998</v>
      </c>
      <c r="P1488">
        <v>-4.0250000000000004</v>
      </c>
      <c r="Q1488">
        <v>-2.3279999999999998</v>
      </c>
      <c r="R1488">
        <v>-5.0000000000000001E-3</v>
      </c>
      <c r="S1488">
        <v>0.77100000000000002</v>
      </c>
      <c r="T1488">
        <v>1.196</v>
      </c>
      <c r="U1488">
        <v>1.526</v>
      </c>
      <c r="V1488">
        <v>0.376</v>
      </c>
      <c r="W1488">
        <v>162.68100000000001</v>
      </c>
      <c r="X1488">
        <v>6.0960000000000001</v>
      </c>
      <c r="Y1488">
        <v>144.87100000000001</v>
      </c>
      <c r="Z1488">
        <v>37.530999999999999</v>
      </c>
      <c r="AA1488">
        <v>897.16300000000001</v>
      </c>
      <c r="AB1488">
        <v>939.63</v>
      </c>
      <c r="AC1488">
        <v>1005.559</v>
      </c>
      <c r="AD1488">
        <v>-5231.6670000000004</v>
      </c>
      <c r="AE1488">
        <v>131.40700000000001</v>
      </c>
      <c r="AF1488">
        <v>146.37100000000001</v>
      </c>
      <c r="AG1488">
        <v>1253.51</v>
      </c>
      <c r="AH1488">
        <v>1471.7370000000001</v>
      </c>
      <c r="AI1488">
        <v>1501.6479999999999</v>
      </c>
      <c r="AJ1488">
        <v>361.37200000000001</v>
      </c>
    </row>
    <row r="1489" spans="1:36" x14ac:dyDescent="0.25">
      <c r="A1489">
        <v>1484</v>
      </c>
      <c r="B1489">
        <v>1484</v>
      </c>
      <c r="C1489">
        <v>1991.646</v>
      </c>
      <c r="D1489">
        <v>2217.6460000000002</v>
      </c>
      <c r="E1489">
        <v>581.85699999999997</v>
      </c>
      <c r="F1489">
        <v>286.92899999999997</v>
      </c>
      <c r="H1489">
        <v>342.21899999999999</v>
      </c>
      <c r="I1489">
        <v>-30.831</v>
      </c>
      <c r="J1489">
        <v>-33.875</v>
      </c>
      <c r="L1489">
        <v>-116.34099999999999</v>
      </c>
      <c r="N1489">
        <v>1071.52</v>
      </c>
      <c r="O1489">
        <v>-2.8809999999999998</v>
      </c>
      <c r="P1489">
        <v>-4.0199999999999996</v>
      </c>
      <c r="Q1489">
        <v>-2.3279999999999998</v>
      </c>
      <c r="R1489">
        <v>-1.4999999999999999E-2</v>
      </c>
      <c r="S1489">
        <v>0.77100000000000002</v>
      </c>
      <c r="T1489">
        <v>1.202</v>
      </c>
      <c r="U1489">
        <v>1.526</v>
      </c>
      <c r="V1489">
        <v>0.373</v>
      </c>
      <c r="W1489">
        <v>162.21100000000001</v>
      </c>
      <c r="X1489">
        <v>5.6269999999999998</v>
      </c>
      <c r="Y1489">
        <v>143.93</v>
      </c>
      <c r="Z1489">
        <v>37.061999999999998</v>
      </c>
      <c r="AA1489">
        <v>897.63400000000001</v>
      </c>
      <c r="AB1489">
        <v>939.63</v>
      </c>
      <c r="AC1489">
        <v>1006.029</v>
      </c>
      <c r="AD1489">
        <v>-7364.6180000000004</v>
      </c>
      <c r="AE1489">
        <v>130.93799999999999</v>
      </c>
      <c r="AF1489">
        <v>147.31</v>
      </c>
      <c r="AG1489">
        <v>1254.1199999999999</v>
      </c>
      <c r="AH1489">
        <v>1472.0419999999999</v>
      </c>
      <c r="AI1489">
        <v>1501.6479999999999</v>
      </c>
      <c r="AJ1489">
        <v>360.762</v>
      </c>
    </row>
    <row r="1490" spans="1:36" x14ac:dyDescent="0.25">
      <c r="A1490">
        <v>1485</v>
      </c>
      <c r="B1490">
        <v>1485</v>
      </c>
      <c r="C1490">
        <v>1991.1669999999999</v>
      </c>
      <c r="D1490">
        <v>2217.1669999999999</v>
      </c>
      <c r="E1490">
        <v>582.80200000000002</v>
      </c>
      <c r="F1490">
        <v>287.87200000000001</v>
      </c>
      <c r="H1490">
        <v>342.21899999999999</v>
      </c>
      <c r="I1490">
        <v>-30.831</v>
      </c>
      <c r="J1490">
        <v>-32.920999999999999</v>
      </c>
      <c r="L1490">
        <v>-116.816</v>
      </c>
      <c r="N1490">
        <v>1073.886</v>
      </c>
      <c r="O1490">
        <v>-2.871</v>
      </c>
      <c r="P1490">
        <v>-4.0250000000000004</v>
      </c>
      <c r="Q1490">
        <v>-2.3279999999999998</v>
      </c>
      <c r="R1490">
        <v>-1.4999999999999999E-2</v>
      </c>
      <c r="S1490">
        <v>0.77100000000000002</v>
      </c>
      <c r="T1490">
        <v>1.202</v>
      </c>
      <c r="U1490">
        <v>1.526</v>
      </c>
      <c r="V1490">
        <v>0.373</v>
      </c>
      <c r="W1490">
        <v>163.15199999999999</v>
      </c>
      <c r="X1490">
        <v>5.6269999999999998</v>
      </c>
      <c r="Y1490">
        <v>144.4</v>
      </c>
      <c r="Z1490">
        <v>36.593000000000004</v>
      </c>
      <c r="AA1490">
        <v>898.57600000000002</v>
      </c>
      <c r="AB1490">
        <v>939.15899999999999</v>
      </c>
      <c r="AC1490">
        <v>1004.6180000000001</v>
      </c>
      <c r="AD1490">
        <v>-8047.558</v>
      </c>
      <c r="AE1490">
        <v>131.40700000000001</v>
      </c>
      <c r="AF1490">
        <v>146.84</v>
      </c>
      <c r="AG1490">
        <v>1244.048</v>
      </c>
      <c r="AH1490">
        <v>1471.432</v>
      </c>
      <c r="AI1490">
        <v>1501.6479999999999</v>
      </c>
      <c r="AJ1490">
        <v>361.67700000000002</v>
      </c>
    </row>
    <row r="1491" spans="1:36" x14ac:dyDescent="0.25">
      <c r="A1491">
        <v>1486</v>
      </c>
      <c r="B1491">
        <v>1486</v>
      </c>
      <c r="C1491">
        <v>1990.21</v>
      </c>
      <c r="D1491">
        <v>2215.25</v>
      </c>
      <c r="E1491">
        <v>585.63499999999999</v>
      </c>
      <c r="F1491">
        <v>321.80500000000001</v>
      </c>
      <c r="H1491">
        <v>345.07600000000002</v>
      </c>
      <c r="I1491">
        <v>-31.306000000000001</v>
      </c>
      <c r="J1491">
        <v>-33.398000000000003</v>
      </c>
      <c r="L1491">
        <v>-116.34099999999999</v>
      </c>
      <c r="N1491">
        <v>1080.9870000000001</v>
      </c>
      <c r="O1491">
        <v>-2.8759999999999999</v>
      </c>
      <c r="P1491">
        <v>-4.016</v>
      </c>
      <c r="Q1491">
        <v>-2.3239999999999998</v>
      </c>
      <c r="R1491">
        <v>-5.0000000000000001E-3</v>
      </c>
      <c r="S1491">
        <v>0.77100000000000002</v>
      </c>
      <c r="T1491">
        <v>1.196</v>
      </c>
      <c r="U1491">
        <v>1.5189999999999999</v>
      </c>
      <c r="V1491">
        <v>0.376</v>
      </c>
      <c r="W1491">
        <v>162.68100000000001</v>
      </c>
      <c r="X1491">
        <v>5.6269999999999998</v>
      </c>
      <c r="Y1491">
        <v>144.4</v>
      </c>
      <c r="Z1491">
        <v>36.124000000000002</v>
      </c>
      <c r="AA1491">
        <v>897.16300000000001</v>
      </c>
      <c r="AB1491">
        <v>938.68899999999996</v>
      </c>
      <c r="AC1491">
        <v>1004.6180000000001</v>
      </c>
      <c r="AD1491">
        <v>-8220.6849999999995</v>
      </c>
      <c r="AE1491">
        <v>130.46899999999999</v>
      </c>
      <c r="AF1491">
        <v>147.31</v>
      </c>
      <c r="AG1491">
        <v>1245.8800000000001</v>
      </c>
      <c r="AH1491">
        <v>1472.0419999999999</v>
      </c>
      <c r="AI1491">
        <v>1501.038</v>
      </c>
      <c r="AJ1491">
        <v>361.06700000000001</v>
      </c>
    </row>
    <row r="1492" spans="1:36" x14ac:dyDescent="0.25">
      <c r="A1492">
        <v>1487</v>
      </c>
      <c r="B1492">
        <v>1487</v>
      </c>
      <c r="C1492">
        <v>1989.732</v>
      </c>
      <c r="D1492">
        <v>2214.7710000000002</v>
      </c>
      <c r="E1492">
        <v>583.74599999999998</v>
      </c>
      <c r="F1492">
        <v>291.642</v>
      </c>
      <c r="H1492">
        <v>342.21899999999999</v>
      </c>
      <c r="I1492">
        <v>-30.831</v>
      </c>
      <c r="J1492">
        <v>-32.920999999999999</v>
      </c>
      <c r="L1492">
        <v>-116.816</v>
      </c>
      <c r="N1492">
        <v>1074.8330000000001</v>
      </c>
      <c r="O1492">
        <v>-2.8809999999999998</v>
      </c>
      <c r="P1492">
        <v>-4.0110000000000001</v>
      </c>
      <c r="Q1492">
        <v>-2.3279999999999998</v>
      </c>
      <c r="R1492">
        <v>-0.01</v>
      </c>
      <c r="S1492">
        <v>0.77500000000000002</v>
      </c>
      <c r="T1492">
        <v>1.1910000000000001</v>
      </c>
      <c r="U1492">
        <v>1.5229999999999999</v>
      </c>
      <c r="V1492">
        <v>0.376</v>
      </c>
      <c r="W1492">
        <v>162.68100000000001</v>
      </c>
      <c r="X1492">
        <v>5.6269999999999998</v>
      </c>
      <c r="Y1492">
        <v>143.93</v>
      </c>
      <c r="Z1492">
        <v>35.655000000000001</v>
      </c>
      <c r="AA1492">
        <v>898.10500000000002</v>
      </c>
      <c r="AB1492">
        <v>938.68899999999996</v>
      </c>
      <c r="AC1492">
        <v>1003.676</v>
      </c>
      <c r="AD1492">
        <v>-7139.8459999999995</v>
      </c>
      <c r="AE1492">
        <v>130.46899999999999</v>
      </c>
      <c r="AF1492">
        <v>146.37100000000001</v>
      </c>
      <c r="AG1492">
        <v>1244.048</v>
      </c>
      <c r="AH1492">
        <v>1472.0419999999999</v>
      </c>
      <c r="AI1492">
        <v>1501.038</v>
      </c>
      <c r="AJ1492">
        <v>361.37200000000001</v>
      </c>
    </row>
    <row r="1493" spans="1:36" x14ac:dyDescent="0.25">
      <c r="A1493">
        <v>1488</v>
      </c>
      <c r="B1493">
        <v>1488</v>
      </c>
      <c r="C1493">
        <v>1988.7750000000001</v>
      </c>
      <c r="D1493">
        <v>2213.3339999999998</v>
      </c>
      <c r="E1493">
        <v>585.16300000000001</v>
      </c>
      <c r="F1493">
        <v>318.50599999999997</v>
      </c>
      <c r="H1493">
        <v>344.59899999999999</v>
      </c>
      <c r="I1493">
        <v>-30.831</v>
      </c>
      <c r="J1493">
        <v>-32.920999999999999</v>
      </c>
      <c r="L1493">
        <v>-116.816</v>
      </c>
      <c r="N1493">
        <v>1080.04</v>
      </c>
      <c r="O1493">
        <v>-2.871</v>
      </c>
      <c r="P1493">
        <v>-4.0110000000000001</v>
      </c>
      <c r="Q1493">
        <v>-2.3279999999999998</v>
      </c>
      <c r="R1493">
        <v>-0.01</v>
      </c>
      <c r="S1493">
        <v>0.77100000000000002</v>
      </c>
      <c r="T1493">
        <v>1.196</v>
      </c>
      <c r="U1493">
        <v>1.5229999999999999</v>
      </c>
      <c r="V1493">
        <v>0.38</v>
      </c>
      <c r="W1493">
        <v>162.68100000000001</v>
      </c>
      <c r="X1493">
        <v>6.0960000000000001</v>
      </c>
      <c r="Y1493">
        <v>144.4</v>
      </c>
      <c r="Z1493">
        <v>36.593000000000004</v>
      </c>
      <c r="AA1493">
        <v>898.57600000000002</v>
      </c>
      <c r="AB1493">
        <v>938.21900000000005</v>
      </c>
      <c r="AC1493">
        <v>1003.206</v>
      </c>
      <c r="AD1493">
        <v>-5316.1769999999997</v>
      </c>
      <c r="AE1493">
        <v>130.46899999999999</v>
      </c>
      <c r="AF1493">
        <v>146.84</v>
      </c>
      <c r="AG1493">
        <v>1243.4380000000001</v>
      </c>
      <c r="AH1493">
        <v>1472.0419999999999</v>
      </c>
      <c r="AI1493">
        <v>1501.6479999999999</v>
      </c>
      <c r="AJ1493">
        <v>361.37200000000001</v>
      </c>
    </row>
    <row r="1494" spans="1:36" x14ac:dyDescent="0.25">
      <c r="A1494">
        <v>1489</v>
      </c>
      <c r="B1494">
        <v>1489</v>
      </c>
      <c r="C1494">
        <v>1987.818</v>
      </c>
      <c r="D1494">
        <v>2211.8960000000002</v>
      </c>
      <c r="E1494">
        <v>583.74599999999998</v>
      </c>
      <c r="F1494">
        <v>295.88400000000001</v>
      </c>
      <c r="H1494">
        <v>341.26600000000002</v>
      </c>
      <c r="I1494">
        <v>-30.831</v>
      </c>
      <c r="J1494">
        <v>-32.920999999999999</v>
      </c>
      <c r="L1494">
        <v>-115.866</v>
      </c>
      <c r="N1494">
        <v>1076.2529999999999</v>
      </c>
      <c r="O1494">
        <v>-2.871</v>
      </c>
      <c r="P1494">
        <v>-4.016</v>
      </c>
      <c r="Q1494">
        <v>-2.3279999999999998</v>
      </c>
      <c r="R1494">
        <v>-0.01</v>
      </c>
      <c r="S1494">
        <v>0.78500000000000003</v>
      </c>
      <c r="T1494">
        <v>1.1910000000000001</v>
      </c>
      <c r="U1494">
        <v>1.5189999999999999</v>
      </c>
      <c r="V1494">
        <v>0.376</v>
      </c>
      <c r="W1494">
        <v>163.15199999999999</v>
      </c>
      <c r="X1494">
        <v>6.0960000000000001</v>
      </c>
      <c r="Y1494">
        <v>143.459</v>
      </c>
      <c r="Z1494">
        <v>35.655000000000001</v>
      </c>
      <c r="AA1494">
        <v>876.90499999999997</v>
      </c>
      <c r="AB1494">
        <v>938.21900000000005</v>
      </c>
      <c r="AC1494">
        <v>1004.147</v>
      </c>
      <c r="AD1494">
        <v>-5506.9669999999996</v>
      </c>
      <c r="AE1494">
        <v>130.46899999999999</v>
      </c>
      <c r="AF1494">
        <v>145.90199999999999</v>
      </c>
      <c r="AG1494">
        <v>1244.048</v>
      </c>
      <c r="AH1494">
        <v>1471.7370000000001</v>
      </c>
      <c r="AI1494">
        <v>1501.6479999999999</v>
      </c>
      <c r="AJ1494">
        <v>351.60500000000002</v>
      </c>
    </row>
    <row r="1495" spans="1:36" x14ac:dyDescent="0.25">
      <c r="A1495">
        <v>1490</v>
      </c>
      <c r="B1495">
        <v>1490</v>
      </c>
      <c r="C1495">
        <v>1986.383</v>
      </c>
      <c r="D1495">
        <v>2211.4169999999999</v>
      </c>
      <c r="E1495">
        <v>583.74599999999998</v>
      </c>
      <c r="F1495">
        <v>290.7</v>
      </c>
      <c r="H1495">
        <v>341.74299999999999</v>
      </c>
      <c r="I1495">
        <v>-31.306000000000001</v>
      </c>
      <c r="J1495">
        <v>-33.875</v>
      </c>
      <c r="L1495">
        <v>-115.866</v>
      </c>
      <c r="N1495">
        <v>1075.307</v>
      </c>
      <c r="O1495">
        <v>-2.8759999999999999</v>
      </c>
      <c r="P1495">
        <v>-4.0060000000000002</v>
      </c>
      <c r="Q1495">
        <v>-2.3279999999999998</v>
      </c>
      <c r="R1495">
        <v>0</v>
      </c>
      <c r="S1495">
        <v>0.77100000000000002</v>
      </c>
      <c r="T1495">
        <v>1.202</v>
      </c>
      <c r="U1495">
        <v>1.5189999999999999</v>
      </c>
      <c r="V1495">
        <v>0.373</v>
      </c>
      <c r="W1495">
        <v>162.68100000000001</v>
      </c>
      <c r="X1495">
        <v>6.0960000000000001</v>
      </c>
      <c r="Y1495">
        <v>143.459</v>
      </c>
      <c r="Z1495">
        <v>36.593000000000004</v>
      </c>
      <c r="AA1495">
        <v>894.80700000000002</v>
      </c>
      <c r="AB1495">
        <v>937.27800000000002</v>
      </c>
      <c r="AC1495">
        <v>1003.206</v>
      </c>
      <c r="AD1495">
        <v>-5407.1710000000003</v>
      </c>
      <c r="AE1495">
        <v>130.46899999999999</v>
      </c>
      <c r="AF1495">
        <v>147.31</v>
      </c>
      <c r="AG1495">
        <v>1243.4380000000001</v>
      </c>
      <c r="AH1495">
        <v>1472.0419999999999</v>
      </c>
      <c r="AI1495">
        <v>1501.6479999999999</v>
      </c>
      <c r="AJ1495">
        <v>352.82600000000002</v>
      </c>
    </row>
    <row r="1496" spans="1:36" x14ac:dyDescent="0.25">
      <c r="A1496">
        <v>1491</v>
      </c>
      <c r="B1496">
        <v>1491</v>
      </c>
      <c r="C1496">
        <v>1986.383</v>
      </c>
      <c r="D1496">
        <v>2210.4589999999998</v>
      </c>
      <c r="E1496">
        <v>584.21799999999996</v>
      </c>
      <c r="F1496">
        <v>293.99900000000002</v>
      </c>
      <c r="H1496">
        <v>341.74299999999999</v>
      </c>
      <c r="I1496">
        <v>-30.831</v>
      </c>
      <c r="J1496">
        <v>-32.920999999999999</v>
      </c>
      <c r="L1496">
        <v>-116.816</v>
      </c>
      <c r="N1496">
        <v>1073.413</v>
      </c>
      <c r="O1496">
        <v>-2.871</v>
      </c>
      <c r="P1496">
        <v>-4.0060000000000002</v>
      </c>
      <c r="Q1496">
        <v>-2.3239999999999998</v>
      </c>
      <c r="R1496">
        <v>0</v>
      </c>
      <c r="S1496">
        <v>0.77100000000000002</v>
      </c>
      <c r="T1496">
        <v>1.196</v>
      </c>
      <c r="U1496">
        <v>1.5229999999999999</v>
      </c>
      <c r="V1496">
        <v>0.38</v>
      </c>
      <c r="W1496">
        <v>163.62200000000001</v>
      </c>
      <c r="X1496">
        <v>5.6269999999999998</v>
      </c>
      <c r="Y1496">
        <v>143.93</v>
      </c>
      <c r="Z1496">
        <v>35.655000000000001</v>
      </c>
      <c r="AA1496">
        <v>897.63400000000001</v>
      </c>
      <c r="AB1496">
        <v>936.80799999999999</v>
      </c>
      <c r="AC1496">
        <v>1003.206</v>
      </c>
      <c r="AD1496">
        <v>-5370.9610000000002</v>
      </c>
      <c r="AE1496">
        <v>130.46899999999999</v>
      </c>
      <c r="AF1496">
        <v>148.24799999999999</v>
      </c>
      <c r="AG1496">
        <v>1243.4380000000001</v>
      </c>
      <c r="AH1496">
        <v>1471.432</v>
      </c>
      <c r="AI1496">
        <v>1491.271</v>
      </c>
      <c r="AJ1496">
        <v>357.71</v>
      </c>
    </row>
    <row r="1497" spans="1:36" x14ac:dyDescent="0.25">
      <c r="A1497">
        <v>1492</v>
      </c>
      <c r="B1497">
        <v>1492</v>
      </c>
      <c r="C1497">
        <v>1986.383</v>
      </c>
      <c r="D1497">
        <v>2209.98</v>
      </c>
      <c r="E1497">
        <v>586.10699999999997</v>
      </c>
      <c r="F1497">
        <v>320.392</v>
      </c>
      <c r="H1497">
        <v>343.17099999999999</v>
      </c>
      <c r="I1497">
        <v>-30.356999999999999</v>
      </c>
      <c r="J1497">
        <v>-32.920999999999999</v>
      </c>
      <c r="L1497">
        <v>-116.34099999999999</v>
      </c>
      <c r="N1497">
        <v>1077.674</v>
      </c>
      <c r="O1497">
        <v>-2.867</v>
      </c>
      <c r="P1497">
        <v>-4.0060000000000002</v>
      </c>
      <c r="Q1497">
        <v>-2.3279999999999998</v>
      </c>
      <c r="R1497">
        <v>-5.0000000000000001E-3</v>
      </c>
      <c r="S1497">
        <v>0.77100000000000002</v>
      </c>
      <c r="T1497">
        <v>1.1910000000000001</v>
      </c>
      <c r="U1497">
        <v>1.5229999999999999</v>
      </c>
      <c r="V1497">
        <v>0.373</v>
      </c>
      <c r="W1497">
        <v>162.68100000000001</v>
      </c>
      <c r="X1497">
        <v>6.5650000000000004</v>
      </c>
      <c r="Y1497">
        <v>143.93</v>
      </c>
      <c r="Z1497">
        <v>35.655000000000001</v>
      </c>
      <c r="AA1497">
        <v>899.04700000000003</v>
      </c>
      <c r="AB1497">
        <v>937.27800000000002</v>
      </c>
      <c r="AC1497">
        <v>1002.735</v>
      </c>
      <c r="AD1497">
        <v>-5557.09</v>
      </c>
      <c r="AE1497">
        <v>130.46899999999999</v>
      </c>
      <c r="AF1497">
        <v>147.779</v>
      </c>
      <c r="AG1497">
        <v>1244.048</v>
      </c>
      <c r="AH1497">
        <v>1471.432</v>
      </c>
      <c r="AI1497">
        <v>1491.271</v>
      </c>
      <c r="AJ1497">
        <v>351.3</v>
      </c>
    </row>
    <row r="1498" spans="1:36" x14ac:dyDescent="0.25">
      <c r="A1498">
        <v>1493</v>
      </c>
      <c r="B1498">
        <v>1493</v>
      </c>
      <c r="C1498">
        <v>1984.9469999999999</v>
      </c>
      <c r="D1498">
        <v>2208.0639999999999</v>
      </c>
      <c r="E1498">
        <v>586.10699999999997</v>
      </c>
      <c r="F1498">
        <v>314.73599999999999</v>
      </c>
      <c r="H1498">
        <v>343.17099999999999</v>
      </c>
      <c r="I1498">
        <v>-30.831</v>
      </c>
      <c r="J1498">
        <v>-33.398000000000003</v>
      </c>
      <c r="L1498">
        <v>-115.866</v>
      </c>
      <c r="N1498">
        <v>1078.1469999999999</v>
      </c>
      <c r="O1498">
        <v>-2.867</v>
      </c>
      <c r="P1498">
        <v>-4.0060000000000002</v>
      </c>
      <c r="Q1498">
        <v>-2.3279999999999998</v>
      </c>
      <c r="R1498">
        <v>-5.0000000000000001E-3</v>
      </c>
      <c r="S1498">
        <v>0.77100000000000002</v>
      </c>
      <c r="T1498">
        <v>1.196</v>
      </c>
      <c r="U1498">
        <v>1.5189999999999999</v>
      </c>
      <c r="V1498">
        <v>0.36499999999999999</v>
      </c>
      <c r="W1498">
        <v>162.21100000000001</v>
      </c>
      <c r="X1498">
        <v>6.5650000000000004</v>
      </c>
      <c r="Y1498">
        <v>143.93</v>
      </c>
      <c r="Z1498">
        <v>35.655000000000001</v>
      </c>
      <c r="AA1498">
        <v>892.923</v>
      </c>
      <c r="AB1498">
        <v>937.27800000000002</v>
      </c>
      <c r="AC1498">
        <v>1001.324</v>
      </c>
      <c r="AD1498">
        <v>-5203.8040000000001</v>
      </c>
      <c r="AE1498">
        <v>130.46899999999999</v>
      </c>
      <c r="AF1498">
        <v>147.779</v>
      </c>
      <c r="AG1498">
        <v>1244.048</v>
      </c>
      <c r="AH1498">
        <v>1461.97</v>
      </c>
      <c r="AI1498">
        <v>1491.576</v>
      </c>
      <c r="AJ1498">
        <v>350.995</v>
      </c>
    </row>
    <row r="1499" spans="1:36" x14ac:dyDescent="0.25">
      <c r="A1499">
        <v>1494</v>
      </c>
      <c r="B1499">
        <v>1494</v>
      </c>
      <c r="C1499">
        <v>1983.99</v>
      </c>
      <c r="D1499">
        <v>2207.585</v>
      </c>
      <c r="E1499">
        <v>588.46799999999996</v>
      </c>
      <c r="F1499">
        <v>310.49400000000003</v>
      </c>
      <c r="H1499">
        <v>343.17099999999999</v>
      </c>
      <c r="I1499">
        <v>-30.356999999999999</v>
      </c>
      <c r="J1499">
        <v>-32.442999999999998</v>
      </c>
      <c r="L1499">
        <v>-115.866</v>
      </c>
      <c r="N1499">
        <v>1078.6199999999999</v>
      </c>
      <c r="O1499">
        <v>-2.867</v>
      </c>
      <c r="P1499">
        <v>-4.0060000000000002</v>
      </c>
      <c r="Q1499">
        <v>-2.319</v>
      </c>
      <c r="R1499">
        <v>-0.01</v>
      </c>
      <c r="S1499">
        <v>0.77500000000000002</v>
      </c>
      <c r="T1499">
        <v>1.1910000000000001</v>
      </c>
      <c r="U1499">
        <v>1.516</v>
      </c>
      <c r="V1499">
        <v>0.38</v>
      </c>
      <c r="W1499">
        <v>162.21100000000001</v>
      </c>
      <c r="X1499">
        <v>6.0960000000000001</v>
      </c>
      <c r="Y1499">
        <v>142.989</v>
      </c>
      <c r="Z1499">
        <v>36.124000000000002</v>
      </c>
      <c r="AA1499">
        <v>895.27800000000002</v>
      </c>
      <c r="AB1499">
        <v>936.80799999999999</v>
      </c>
      <c r="AC1499">
        <v>1002.265</v>
      </c>
      <c r="AD1499">
        <v>-4919.5069999999996</v>
      </c>
      <c r="AE1499">
        <v>130.46899999999999</v>
      </c>
      <c r="AF1499">
        <v>147.779</v>
      </c>
      <c r="AG1499">
        <v>1243.7429999999999</v>
      </c>
      <c r="AH1499">
        <v>1461.665</v>
      </c>
      <c r="AI1499">
        <v>1491.271</v>
      </c>
      <c r="AJ1499">
        <v>350.995</v>
      </c>
    </row>
    <row r="1500" spans="1:36" x14ac:dyDescent="0.25">
      <c r="A1500">
        <v>1495</v>
      </c>
      <c r="B1500">
        <v>1495</v>
      </c>
      <c r="C1500">
        <v>1982.077</v>
      </c>
      <c r="D1500">
        <v>2205.6680000000001</v>
      </c>
      <c r="E1500">
        <v>588.46799999999996</v>
      </c>
      <c r="F1500">
        <v>306.72399999999999</v>
      </c>
      <c r="H1500">
        <v>344.59899999999999</v>
      </c>
      <c r="I1500">
        <v>-30.831</v>
      </c>
      <c r="J1500">
        <v>-32.442999999999998</v>
      </c>
      <c r="L1500">
        <v>-115.866</v>
      </c>
      <c r="N1500">
        <v>1078.6199999999999</v>
      </c>
      <c r="O1500">
        <v>-2.871</v>
      </c>
      <c r="P1500">
        <v>-4.0060000000000002</v>
      </c>
      <c r="Q1500">
        <v>-2.3279999999999998</v>
      </c>
      <c r="R1500">
        <v>-5.0000000000000001E-3</v>
      </c>
      <c r="S1500">
        <v>0.77500000000000002</v>
      </c>
      <c r="T1500">
        <v>1.202</v>
      </c>
      <c r="U1500">
        <v>1.5189999999999999</v>
      </c>
      <c r="V1500">
        <v>0.376</v>
      </c>
      <c r="W1500">
        <v>162.68100000000001</v>
      </c>
      <c r="X1500">
        <v>6.5650000000000004</v>
      </c>
      <c r="Y1500">
        <v>143.93</v>
      </c>
      <c r="Z1500">
        <v>35.185000000000002</v>
      </c>
      <c r="AA1500">
        <v>897.16300000000001</v>
      </c>
      <c r="AB1500">
        <v>936.33799999999997</v>
      </c>
      <c r="AC1500">
        <v>1001.794</v>
      </c>
      <c r="AD1500">
        <v>-4932.0529999999999</v>
      </c>
      <c r="AE1500">
        <v>130.46899999999999</v>
      </c>
      <c r="AF1500">
        <v>147.31</v>
      </c>
      <c r="AG1500">
        <v>1243.7429999999999</v>
      </c>
      <c r="AH1500">
        <v>1461.665</v>
      </c>
      <c r="AI1500">
        <v>1491.271</v>
      </c>
      <c r="AJ1500">
        <v>351.60500000000002</v>
      </c>
    </row>
    <row r="1501" spans="1:36" x14ac:dyDescent="0.25">
      <c r="A1501">
        <v>1496</v>
      </c>
      <c r="B1501">
        <v>1496</v>
      </c>
      <c r="C1501">
        <v>1983.0340000000001</v>
      </c>
      <c r="D1501">
        <v>2206.1469999999999</v>
      </c>
      <c r="E1501">
        <v>592.24599999999998</v>
      </c>
      <c r="F1501">
        <v>336.88799999999998</v>
      </c>
      <c r="H1501">
        <v>346.50400000000002</v>
      </c>
      <c r="I1501">
        <v>-30.356999999999999</v>
      </c>
      <c r="J1501">
        <v>-32.920999999999999</v>
      </c>
      <c r="L1501">
        <v>-116.34099999999999</v>
      </c>
      <c r="N1501">
        <v>1085.721</v>
      </c>
      <c r="O1501">
        <v>-2.871</v>
      </c>
      <c r="P1501">
        <v>-4.0019999999999998</v>
      </c>
      <c r="Q1501">
        <v>-2.3239999999999998</v>
      </c>
      <c r="R1501">
        <v>-5.0000000000000001E-3</v>
      </c>
      <c r="S1501">
        <v>0.78</v>
      </c>
      <c r="T1501">
        <v>1.196</v>
      </c>
      <c r="U1501">
        <v>1.516</v>
      </c>
      <c r="V1501">
        <v>0.376</v>
      </c>
      <c r="W1501">
        <v>162.68100000000001</v>
      </c>
      <c r="X1501">
        <v>6.0960000000000001</v>
      </c>
      <c r="Y1501">
        <v>143.93</v>
      </c>
      <c r="Z1501">
        <v>35.655000000000001</v>
      </c>
      <c r="AA1501">
        <v>897.63400000000001</v>
      </c>
      <c r="AB1501">
        <v>936.33799999999997</v>
      </c>
      <c r="AC1501">
        <v>1001.794</v>
      </c>
      <c r="AD1501">
        <v>-4258.7719999999999</v>
      </c>
      <c r="AE1501">
        <v>129.999</v>
      </c>
      <c r="AF1501">
        <v>146.84</v>
      </c>
      <c r="AG1501">
        <v>1243.7429999999999</v>
      </c>
      <c r="AH1501">
        <v>1461.36</v>
      </c>
      <c r="AI1501">
        <v>1490.9659999999999</v>
      </c>
      <c r="AJ1501">
        <v>351.3</v>
      </c>
    </row>
    <row r="1502" spans="1:36" x14ac:dyDescent="0.25">
      <c r="A1502">
        <v>1497</v>
      </c>
      <c r="B1502">
        <v>1497</v>
      </c>
      <c r="C1502">
        <v>1981.12</v>
      </c>
      <c r="D1502">
        <v>2204.71</v>
      </c>
      <c r="E1502">
        <v>591.77300000000002</v>
      </c>
      <c r="F1502">
        <v>317.56400000000002</v>
      </c>
      <c r="H1502">
        <v>346.50400000000002</v>
      </c>
      <c r="I1502">
        <v>-30.356999999999999</v>
      </c>
      <c r="J1502">
        <v>-32.920999999999999</v>
      </c>
      <c r="L1502">
        <v>-115.866</v>
      </c>
      <c r="N1502">
        <v>1084.7739999999999</v>
      </c>
      <c r="O1502">
        <v>-2.867</v>
      </c>
      <c r="P1502">
        <v>-4.0060000000000002</v>
      </c>
      <c r="Q1502">
        <v>-2.3279999999999998</v>
      </c>
      <c r="R1502">
        <v>-5.0000000000000001E-3</v>
      </c>
      <c r="S1502">
        <v>0.77500000000000002</v>
      </c>
      <c r="T1502">
        <v>1.196</v>
      </c>
      <c r="U1502">
        <v>1.516</v>
      </c>
      <c r="V1502">
        <v>0.373</v>
      </c>
      <c r="W1502">
        <v>162.68100000000001</v>
      </c>
      <c r="X1502">
        <v>7.0339999999999998</v>
      </c>
      <c r="Y1502">
        <v>143.93</v>
      </c>
      <c r="Z1502">
        <v>35.655000000000001</v>
      </c>
      <c r="AA1502">
        <v>898.57600000000002</v>
      </c>
      <c r="AB1502">
        <v>935.86800000000005</v>
      </c>
      <c r="AC1502">
        <v>996.61800000000005</v>
      </c>
      <c r="AD1502">
        <v>-5185.2269999999999</v>
      </c>
      <c r="AE1502">
        <v>129.999</v>
      </c>
      <c r="AF1502">
        <v>146.84</v>
      </c>
      <c r="AG1502">
        <v>1244.048</v>
      </c>
      <c r="AH1502">
        <v>1461.36</v>
      </c>
      <c r="AI1502">
        <v>1491.271</v>
      </c>
      <c r="AJ1502">
        <v>350.995</v>
      </c>
    </row>
    <row r="1503" spans="1:36" x14ac:dyDescent="0.25">
      <c r="A1503">
        <v>1498</v>
      </c>
      <c r="B1503">
        <v>1498</v>
      </c>
      <c r="C1503">
        <v>1980.6410000000001</v>
      </c>
      <c r="D1503">
        <v>2203.752</v>
      </c>
      <c r="E1503">
        <v>588.94000000000005</v>
      </c>
      <c r="F1503">
        <v>293.99900000000002</v>
      </c>
      <c r="H1503">
        <v>344.12299999999999</v>
      </c>
      <c r="I1503">
        <v>-29.882999999999999</v>
      </c>
      <c r="J1503">
        <v>-32.442999999999998</v>
      </c>
      <c r="L1503">
        <v>-115.866</v>
      </c>
      <c r="N1503">
        <v>1080.5139999999999</v>
      </c>
      <c r="O1503">
        <v>-2.8620000000000001</v>
      </c>
      <c r="P1503">
        <v>-3.992</v>
      </c>
      <c r="Q1503">
        <v>-2.319</v>
      </c>
      <c r="R1503">
        <v>-0.01</v>
      </c>
      <c r="S1503">
        <v>0.77100000000000002</v>
      </c>
      <c r="T1503">
        <v>1.1910000000000001</v>
      </c>
      <c r="U1503">
        <v>1.516</v>
      </c>
      <c r="V1503">
        <v>0.376</v>
      </c>
      <c r="W1503">
        <v>162.21100000000001</v>
      </c>
      <c r="X1503">
        <v>7.0339999999999998</v>
      </c>
      <c r="Y1503">
        <v>143.93</v>
      </c>
      <c r="Z1503">
        <v>34.716000000000001</v>
      </c>
      <c r="AA1503">
        <v>898.10500000000002</v>
      </c>
      <c r="AB1503">
        <v>936.33799999999997</v>
      </c>
      <c r="AC1503">
        <v>1000.3819999999999</v>
      </c>
      <c r="AD1503">
        <v>-5111.3789999999999</v>
      </c>
      <c r="AE1503">
        <v>129.53</v>
      </c>
      <c r="AF1503">
        <v>140.74100000000001</v>
      </c>
      <c r="AG1503">
        <v>1244.048</v>
      </c>
      <c r="AH1503">
        <v>1461.665</v>
      </c>
      <c r="AI1503">
        <v>1491.271</v>
      </c>
      <c r="AJ1503">
        <v>351.60500000000002</v>
      </c>
    </row>
    <row r="1504" spans="1:36" x14ac:dyDescent="0.25">
      <c r="A1504">
        <v>1499</v>
      </c>
      <c r="B1504">
        <v>1499</v>
      </c>
      <c r="C1504">
        <v>1979.2059999999999</v>
      </c>
      <c r="D1504">
        <v>2201.8359999999998</v>
      </c>
      <c r="E1504">
        <v>594.60599999999999</v>
      </c>
      <c r="F1504">
        <v>349.14299999999997</v>
      </c>
      <c r="H1504">
        <v>348.40800000000002</v>
      </c>
      <c r="I1504">
        <v>-31.306000000000001</v>
      </c>
      <c r="J1504">
        <v>-32.442999999999998</v>
      </c>
      <c r="L1504">
        <v>-114.917</v>
      </c>
      <c r="N1504">
        <v>1093.769</v>
      </c>
      <c r="O1504">
        <v>-2.8570000000000002</v>
      </c>
      <c r="P1504">
        <v>-4.0019999999999998</v>
      </c>
      <c r="Q1504">
        <v>-2.3279999999999998</v>
      </c>
      <c r="R1504">
        <v>-5.0000000000000001E-3</v>
      </c>
      <c r="S1504">
        <v>0.78</v>
      </c>
      <c r="T1504">
        <v>1.1910000000000001</v>
      </c>
      <c r="U1504">
        <v>1.512</v>
      </c>
      <c r="V1504">
        <v>0.373</v>
      </c>
      <c r="W1504">
        <v>162.21100000000001</v>
      </c>
      <c r="X1504">
        <v>7.0339999999999998</v>
      </c>
      <c r="Y1504">
        <v>143.93</v>
      </c>
      <c r="Z1504">
        <v>34.716000000000001</v>
      </c>
      <c r="AA1504">
        <v>898.57600000000002</v>
      </c>
      <c r="AB1504">
        <v>935.86800000000005</v>
      </c>
      <c r="AC1504">
        <v>999.44100000000003</v>
      </c>
      <c r="AD1504">
        <v>-5238.1679999999997</v>
      </c>
      <c r="AE1504">
        <v>129.53</v>
      </c>
      <c r="AF1504">
        <v>142.61699999999999</v>
      </c>
      <c r="AG1504">
        <v>1234.587</v>
      </c>
      <c r="AH1504">
        <v>1461.36</v>
      </c>
      <c r="AI1504">
        <v>1487.914</v>
      </c>
      <c r="AJ1504">
        <v>351.3</v>
      </c>
    </row>
    <row r="1505" spans="1:36" x14ac:dyDescent="0.25">
      <c r="A1505">
        <v>1500</v>
      </c>
      <c r="B1505">
        <v>1500</v>
      </c>
      <c r="C1505">
        <v>1978.7280000000001</v>
      </c>
      <c r="D1505">
        <v>2202.3150000000001</v>
      </c>
      <c r="E1505">
        <v>592.24599999999998</v>
      </c>
      <c r="F1505">
        <v>324.16199999999998</v>
      </c>
      <c r="H1505">
        <v>346.50400000000002</v>
      </c>
      <c r="I1505">
        <v>-30.831</v>
      </c>
      <c r="J1505">
        <v>-33.398000000000003</v>
      </c>
      <c r="L1505">
        <v>-114.917</v>
      </c>
      <c r="N1505">
        <v>1084.3009999999999</v>
      </c>
      <c r="O1505">
        <v>-2.8620000000000001</v>
      </c>
      <c r="P1505">
        <v>-4.0060000000000002</v>
      </c>
      <c r="Q1505">
        <v>-2.3330000000000002</v>
      </c>
      <c r="R1505">
        <v>0</v>
      </c>
      <c r="S1505">
        <v>0.77100000000000002</v>
      </c>
      <c r="T1505">
        <v>1.1910000000000001</v>
      </c>
      <c r="U1505">
        <v>1.516</v>
      </c>
      <c r="V1505">
        <v>0.373</v>
      </c>
      <c r="W1505">
        <v>162.68100000000001</v>
      </c>
      <c r="X1505">
        <v>7.0339999999999998</v>
      </c>
      <c r="Y1505">
        <v>143.93</v>
      </c>
      <c r="Z1505">
        <v>35.185000000000002</v>
      </c>
      <c r="AA1505">
        <v>898.10500000000002</v>
      </c>
      <c r="AB1505">
        <v>935.86800000000005</v>
      </c>
      <c r="AC1505">
        <v>1000.853</v>
      </c>
      <c r="AD1505">
        <v>-5125.7780000000002</v>
      </c>
      <c r="AE1505">
        <v>129.999</v>
      </c>
      <c r="AF1505">
        <v>140.74100000000001</v>
      </c>
      <c r="AG1505">
        <v>1233.9760000000001</v>
      </c>
      <c r="AH1505">
        <v>1461.665</v>
      </c>
      <c r="AI1505">
        <v>1482.115</v>
      </c>
      <c r="AJ1505">
        <v>351.60500000000002</v>
      </c>
    </row>
    <row r="1506" spans="1:36" x14ac:dyDescent="0.25">
      <c r="A1506">
        <v>1501</v>
      </c>
      <c r="B1506">
        <v>1501</v>
      </c>
      <c r="C1506">
        <v>1977.771</v>
      </c>
      <c r="D1506">
        <v>2200.877</v>
      </c>
      <c r="E1506">
        <v>591.77300000000002</v>
      </c>
      <c r="F1506">
        <v>302.95299999999997</v>
      </c>
      <c r="H1506">
        <v>346.02800000000002</v>
      </c>
      <c r="I1506">
        <v>-30.356999999999999</v>
      </c>
      <c r="J1506">
        <v>-31.966000000000001</v>
      </c>
      <c r="L1506">
        <v>-115.392</v>
      </c>
      <c r="N1506">
        <v>1087.1410000000001</v>
      </c>
      <c r="O1506">
        <v>-2.8570000000000002</v>
      </c>
      <c r="P1506">
        <v>-3.9969999999999999</v>
      </c>
      <c r="Q1506">
        <v>-2.3279999999999998</v>
      </c>
      <c r="R1506">
        <v>-1.4999999999999999E-2</v>
      </c>
      <c r="S1506">
        <v>0.77100000000000002</v>
      </c>
      <c r="T1506">
        <v>1.1910000000000001</v>
      </c>
      <c r="U1506">
        <v>1.516</v>
      </c>
      <c r="V1506">
        <v>0.373</v>
      </c>
      <c r="W1506">
        <v>162.68100000000001</v>
      </c>
      <c r="X1506">
        <v>7.0339999999999998</v>
      </c>
      <c r="Y1506">
        <v>142.989</v>
      </c>
      <c r="Z1506">
        <v>34.247</v>
      </c>
      <c r="AA1506">
        <v>899.51800000000003</v>
      </c>
      <c r="AB1506">
        <v>935.39700000000005</v>
      </c>
      <c r="AC1506">
        <v>999.44100000000003</v>
      </c>
      <c r="AD1506">
        <v>-5289.7110000000002</v>
      </c>
      <c r="AE1506">
        <v>129.999</v>
      </c>
      <c r="AF1506">
        <v>144.02500000000001</v>
      </c>
      <c r="AG1506">
        <v>1234.2819999999999</v>
      </c>
      <c r="AH1506">
        <v>1461.665</v>
      </c>
      <c r="AI1506">
        <v>1481.809</v>
      </c>
      <c r="AJ1506">
        <v>351.3</v>
      </c>
    </row>
    <row r="1507" spans="1:36" x14ac:dyDescent="0.25">
      <c r="A1507">
        <v>1502</v>
      </c>
      <c r="B1507">
        <v>1502</v>
      </c>
      <c r="C1507">
        <v>1976.8140000000001</v>
      </c>
      <c r="D1507">
        <v>2199.44</v>
      </c>
      <c r="E1507">
        <v>591.30100000000004</v>
      </c>
      <c r="F1507">
        <v>314.26400000000001</v>
      </c>
      <c r="H1507">
        <v>344.59899999999999</v>
      </c>
      <c r="I1507">
        <v>-30.356999999999999</v>
      </c>
      <c r="J1507">
        <v>-32.442999999999998</v>
      </c>
      <c r="L1507">
        <v>-114.44199999999999</v>
      </c>
      <c r="N1507">
        <v>1087.615</v>
      </c>
      <c r="O1507">
        <v>-2.8620000000000001</v>
      </c>
      <c r="P1507">
        <v>-4.0019999999999998</v>
      </c>
      <c r="Q1507">
        <v>-2.3239999999999998</v>
      </c>
      <c r="R1507">
        <v>-5.0000000000000001E-3</v>
      </c>
      <c r="S1507">
        <v>0.77500000000000002</v>
      </c>
      <c r="T1507">
        <v>1.1859999999999999</v>
      </c>
      <c r="U1507">
        <v>1.512</v>
      </c>
      <c r="V1507">
        <v>0.376</v>
      </c>
      <c r="W1507">
        <v>161.74100000000001</v>
      </c>
      <c r="X1507">
        <v>6.5650000000000004</v>
      </c>
      <c r="Y1507">
        <v>143.459</v>
      </c>
      <c r="Z1507">
        <v>35.655000000000001</v>
      </c>
      <c r="AA1507">
        <v>899.51800000000003</v>
      </c>
      <c r="AB1507">
        <v>934.92700000000002</v>
      </c>
      <c r="AC1507">
        <v>999.44100000000003</v>
      </c>
      <c r="AD1507">
        <v>-5089.5469999999996</v>
      </c>
      <c r="AE1507">
        <v>129.999</v>
      </c>
      <c r="AF1507">
        <v>144.494</v>
      </c>
      <c r="AG1507">
        <v>1233.9760000000001</v>
      </c>
      <c r="AH1507">
        <v>1462.2760000000001</v>
      </c>
      <c r="AI1507">
        <v>1481.809</v>
      </c>
      <c r="AJ1507">
        <v>351.3</v>
      </c>
    </row>
    <row r="1508" spans="1:36" x14ac:dyDescent="0.25">
      <c r="A1508">
        <v>1503</v>
      </c>
      <c r="B1508">
        <v>1503</v>
      </c>
      <c r="C1508">
        <v>1976.335</v>
      </c>
      <c r="D1508">
        <v>2198.482</v>
      </c>
      <c r="E1508">
        <v>591.77300000000002</v>
      </c>
      <c r="F1508">
        <v>292.58499999999998</v>
      </c>
      <c r="H1508">
        <v>343.64699999999999</v>
      </c>
      <c r="I1508">
        <v>-30.356999999999999</v>
      </c>
      <c r="J1508">
        <v>-32.442999999999998</v>
      </c>
      <c r="L1508">
        <v>-114.917</v>
      </c>
      <c r="N1508">
        <v>1079.567</v>
      </c>
      <c r="O1508">
        <v>-2.8570000000000002</v>
      </c>
      <c r="P1508">
        <v>-3.9870000000000001</v>
      </c>
      <c r="Q1508">
        <v>-2.319</v>
      </c>
      <c r="R1508">
        <v>-1.4999999999999999E-2</v>
      </c>
      <c r="S1508">
        <v>0.77500000000000002</v>
      </c>
      <c r="T1508">
        <v>1.1859999999999999</v>
      </c>
      <c r="U1508">
        <v>1.516</v>
      </c>
      <c r="V1508">
        <v>0.373</v>
      </c>
      <c r="W1508">
        <v>163.15199999999999</v>
      </c>
      <c r="X1508">
        <v>7.0339999999999998</v>
      </c>
      <c r="Y1508">
        <v>143.459</v>
      </c>
      <c r="Z1508">
        <v>35.185000000000002</v>
      </c>
      <c r="AA1508">
        <v>898.57600000000002</v>
      </c>
      <c r="AB1508">
        <v>934.92700000000002</v>
      </c>
      <c r="AC1508">
        <v>998.5</v>
      </c>
      <c r="AD1508">
        <v>-4060.9859999999999</v>
      </c>
      <c r="AE1508">
        <v>129.06100000000001</v>
      </c>
      <c r="AF1508">
        <v>145.90199999999999</v>
      </c>
      <c r="AG1508">
        <v>1233.9760000000001</v>
      </c>
      <c r="AH1508">
        <v>1452.204</v>
      </c>
      <c r="AI1508">
        <v>1481.5039999999999</v>
      </c>
      <c r="AJ1508">
        <v>351.60500000000002</v>
      </c>
    </row>
    <row r="1509" spans="1:36" x14ac:dyDescent="0.25">
      <c r="A1509">
        <v>1504</v>
      </c>
      <c r="B1509">
        <v>1504</v>
      </c>
      <c r="C1509">
        <v>1975.3789999999999</v>
      </c>
      <c r="D1509">
        <v>2197.0450000000001</v>
      </c>
      <c r="E1509">
        <v>592.71799999999996</v>
      </c>
      <c r="F1509">
        <v>303.42399999999998</v>
      </c>
      <c r="H1509">
        <v>343.64699999999999</v>
      </c>
      <c r="I1509">
        <v>-29.882999999999999</v>
      </c>
      <c r="J1509">
        <v>-32.442999999999998</v>
      </c>
      <c r="L1509">
        <v>-114.44199999999999</v>
      </c>
      <c r="N1509">
        <v>1081.461</v>
      </c>
      <c r="O1509">
        <v>-2.8570000000000002</v>
      </c>
      <c r="P1509">
        <v>-3.9969999999999999</v>
      </c>
      <c r="Q1509">
        <v>-2.3330000000000002</v>
      </c>
      <c r="R1509">
        <v>-0.01</v>
      </c>
      <c r="S1509">
        <v>0.77500000000000002</v>
      </c>
      <c r="T1509">
        <v>1.1910000000000001</v>
      </c>
      <c r="U1509">
        <v>1.512</v>
      </c>
      <c r="V1509">
        <v>0.38</v>
      </c>
      <c r="W1509">
        <v>162.21100000000001</v>
      </c>
      <c r="X1509">
        <v>7.0339999999999998</v>
      </c>
      <c r="Y1509">
        <v>143.459</v>
      </c>
      <c r="Z1509">
        <v>34.716000000000001</v>
      </c>
      <c r="AA1509">
        <v>898.10500000000002</v>
      </c>
      <c r="AB1509">
        <v>933.98699999999997</v>
      </c>
      <c r="AC1509">
        <v>998.5</v>
      </c>
      <c r="AD1509">
        <v>-4424.8519999999999</v>
      </c>
      <c r="AE1509">
        <v>129.53</v>
      </c>
      <c r="AF1509">
        <v>143.55600000000001</v>
      </c>
      <c r="AG1509">
        <v>1234.2819999999999</v>
      </c>
      <c r="AH1509">
        <v>1451.5930000000001</v>
      </c>
      <c r="AI1509">
        <v>1481.1990000000001</v>
      </c>
      <c r="AJ1509">
        <v>351.60500000000002</v>
      </c>
    </row>
    <row r="1510" spans="1:36" x14ac:dyDescent="0.25">
      <c r="A1510">
        <v>1505</v>
      </c>
      <c r="B1510">
        <v>1505</v>
      </c>
      <c r="C1510">
        <v>1975.3789999999999</v>
      </c>
      <c r="D1510">
        <v>2196.5659999999998</v>
      </c>
      <c r="E1510">
        <v>593.19000000000005</v>
      </c>
      <c r="F1510">
        <v>315.678</v>
      </c>
      <c r="H1510">
        <v>344.59899999999999</v>
      </c>
      <c r="I1510">
        <v>-29.882999999999999</v>
      </c>
      <c r="J1510">
        <v>-31.966000000000001</v>
      </c>
      <c r="L1510">
        <v>-114.44199999999999</v>
      </c>
      <c r="N1510">
        <v>1087.1410000000001</v>
      </c>
      <c r="O1510">
        <v>-2.867</v>
      </c>
      <c r="P1510">
        <v>-3.992</v>
      </c>
      <c r="Q1510">
        <v>-2.3239999999999998</v>
      </c>
      <c r="R1510">
        <v>-5.0000000000000001E-3</v>
      </c>
      <c r="S1510">
        <v>0.77100000000000002</v>
      </c>
      <c r="T1510">
        <v>1.196</v>
      </c>
      <c r="U1510">
        <v>1.516</v>
      </c>
      <c r="V1510">
        <v>0.376</v>
      </c>
      <c r="W1510">
        <v>162.21100000000001</v>
      </c>
      <c r="X1510">
        <v>7.0339999999999998</v>
      </c>
      <c r="Y1510">
        <v>143.93</v>
      </c>
      <c r="Z1510">
        <v>34.716000000000001</v>
      </c>
      <c r="AA1510">
        <v>896.221</v>
      </c>
      <c r="AB1510">
        <v>933.98699999999997</v>
      </c>
      <c r="AC1510">
        <v>998.029</v>
      </c>
      <c r="AD1510">
        <v>-3498.8429999999998</v>
      </c>
      <c r="AE1510">
        <v>129.999</v>
      </c>
      <c r="AF1510">
        <v>142.148</v>
      </c>
      <c r="AG1510">
        <v>1233.671</v>
      </c>
      <c r="AH1510">
        <v>1451.5930000000001</v>
      </c>
      <c r="AI1510">
        <v>1481.809</v>
      </c>
      <c r="AJ1510">
        <v>351.3</v>
      </c>
    </row>
    <row r="1511" spans="1:36" x14ac:dyDescent="0.25">
      <c r="A1511">
        <v>1506</v>
      </c>
      <c r="B1511">
        <v>1506</v>
      </c>
      <c r="C1511">
        <v>1974.422</v>
      </c>
      <c r="D1511">
        <v>2195.1280000000002</v>
      </c>
      <c r="E1511">
        <v>591.30100000000004</v>
      </c>
      <c r="F1511">
        <v>287.87200000000001</v>
      </c>
      <c r="H1511">
        <v>343.17099999999999</v>
      </c>
      <c r="I1511">
        <v>-31.306000000000001</v>
      </c>
      <c r="J1511">
        <v>-32.920999999999999</v>
      </c>
      <c r="L1511">
        <v>-114.44199999999999</v>
      </c>
      <c r="N1511">
        <v>1082.8810000000001</v>
      </c>
      <c r="O1511">
        <v>-2.8570000000000002</v>
      </c>
      <c r="P1511">
        <v>-3.992</v>
      </c>
      <c r="Q1511">
        <v>-2.3330000000000002</v>
      </c>
      <c r="R1511">
        <v>-0.01</v>
      </c>
      <c r="S1511">
        <v>0.77100000000000002</v>
      </c>
      <c r="T1511">
        <v>1.1910000000000001</v>
      </c>
      <c r="U1511">
        <v>1.512</v>
      </c>
      <c r="V1511">
        <v>0.373</v>
      </c>
      <c r="W1511">
        <v>162.68100000000001</v>
      </c>
      <c r="X1511">
        <v>7.0339999999999998</v>
      </c>
      <c r="Y1511">
        <v>143.459</v>
      </c>
      <c r="Z1511">
        <v>35.185000000000002</v>
      </c>
      <c r="AA1511">
        <v>897.16300000000001</v>
      </c>
      <c r="AB1511">
        <v>933.51599999999996</v>
      </c>
      <c r="AC1511">
        <v>997.55899999999997</v>
      </c>
      <c r="AD1511">
        <v>-4528.5659999999998</v>
      </c>
      <c r="AE1511">
        <v>129.06100000000001</v>
      </c>
      <c r="AF1511">
        <v>138.864</v>
      </c>
      <c r="AG1511">
        <v>1234.2819999999999</v>
      </c>
      <c r="AH1511">
        <v>1451.288</v>
      </c>
      <c r="AI1511">
        <v>1481.5039999999999</v>
      </c>
      <c r="AJ1511">
        <v>350.995</v>
      </c>
    </row>
    <row r="1512" spans="1:36" x14ac:dyDescent="0.25">
      <c r="A1512">
        <v>1507</v>
      </c>
      <c r="B1512">
        <v>1507</v>
      </c>
      <c r="C1512">
        <v>1973.4649999999999</v>
      </c>
      <c r="D1512">
        <v>2194.6489999999999</v>
      </c>
      <c r="E1512">
        <v>591.77300000000002</v>
      </c>
      <c r="F1512">
        <v>290.22800000000001</v>
      </c>
      <c r="H1512">
        <v>343.64699999999999</v>
      </c>
      <c r="I1512">
        <v>-30.356999999999999</v>
      </c>
      <c r="J1512">
        <v>-32.442999999999998</v>
      </c>
      <c r="L1512">
        <v>-114.44199999999999</v>
      </c>
      <c r="N1512">
        <v>1083.828</v>
      </c>
      <c r="O1512">
        <v>-2.8570000000000002</v>
      </c>
      <c r="P1512">
        <v>-3.9830000000000001</v>
      </c>
      <c r="Q1512">
        <v>-2.319</v>
      </c>
      <c r="R1512">
        <v>-0.01</v>
      </c>
      <c r="S1512">
        <v>0.77500000000000002</v>
      </c>
      <c r="T1512">
        <v>1.1859999999999999</v>
      </c>
      <c r="U1512">
        <v>1.5089999999999999</v>
      </c>
      <c r="V1512">
        <v>0.38</v>
      </c>
      <c r="W1512">
        <v>162.68100000000001</v>
      </c>
      <c r="X1512">
        <v>7.0339999999999998</v>
      </c>
      <c r="Y1512">
        <v>142.989</v>
      </c>
      <c r="Z1512">
        <v>36.124000000000002</v>
      </c>
      <c r="AA1512">
        <v>897.16300000000001</v>
      </c>
      <c r="AB1512">
        <v>933.51599999999996</v>
      </c>
      <c r="AC1512">
        <v>997.55899999999997</v>
      </c>
      <c r="AD1512">
        <v>-4482.5249999999996</v>
      </c>
      <c r="AE1512">
        <v>129.06100000000001</v>
      </c>
      <c r="AF1512">
        <v>140.27099999999999</v>
      </c>
      <c r="AG1512">
        <v>1233.9760000000001</v>
      </c>
      <c r="AH1512">
        <v>1451.288</v>
      </c>
      <c r="AI1512">
        <v>1481.5039999999999</v>
      </c>
      <c r="AJ1512">
        <v>350.69</v>
      </c>
    </row>
    <row r="1513" spans="1:36" x14ac:dyDescent="0.25">
      <c r="A1513">
        <v>1508</v>
      </c>
      <c r="B1513">
        <v>1508</v>
      </c>
      <c r="C1513">
        <v>1972.03</v>
      </c>
      <c r="D1513">
        <v>2192.7330000000002</v>
      </c>
      <c r="E1513">
        <v>593.66200000000003</v>
      </c>
      <c r="F1513">
        <v>315.20699999999999</v>
      </c>
      <c r="H1513">
        <v>343.17099999999999</v>
      </c>
      <c r="I1513">
        <v>-30.356999999999999</v>
      </c>
      <c r="J1513">
        <v>-32.442999999999998</v>
      </c>
      <c r="L1513">
        <v>-113.967</v>
      </c>
      <c r="N1513">
        <v>1087.615</v>
      </c>
      <c r="O1513">
        <v>-2.8570000000000002</v>
      </c>
      <c r="P1513">
        <v>-3.9830000000000001</v>
      </c>
      <c r="Q1513">
        <v>-2.3330000000000002</v>
      </c>
      <c r="R1513">
        <v>-5.0000000000000001E-3</v>
      </c>
      <c r="S1513">
        <v>0.78</v>
      </c>
      <c r="T1513">
        <v>1.1859999999999999</v>
      </c>
      <c r="U1513">
        <v>1.512</v>
      </c>
      <c r="V1513">
        <v>0.373</v>
      </c>
      <c r="W1513">
        <v>162.21100000000001</v>
      </c>
      <c r="X1513">
        <v>7.5030000000000001</v>
      </c>
      <c r="Y1513">
        <v>142.989</v>
      </c>
      <c r="Z1513">
        <v>35.655000000000001</v>
      </c>
      <c r="AA1513">
        <v>897.63400000000001</v>
      </c>
      <c r="AB1513">
        <v>933.51599999999996</v>
      </c>
      <c r="AC1513">
        <v>998.029</v>
      </c>
      <c r="AD1513">
        <v>-4387.1750000000002</v>
      </c>
      <c r="AE1513">
        <v>129.53</v>
      </c>
      <c r="AF1513">
        <v>140.27099999999999</v>
      </c>
      <c r="AG1513">
        <v>1233.9760000000001</v>
      </c>
      <c r="AH1513">
        <v>1451.5930000000001</v>
      </c>
      <c r="AI1513">
        <v>1481.5039999999999</v>
      </c>
      <c r="AJ1513">
        <v>350.995</v>
      </c>
    </row>
    <row r="1514" spans="1:36" x14ac:dyDescent="0.25">
      <c r="A1514">
        <v>1509</v>
      </c>
      <c r="B1514">
        <v>1509</v>
      </c>
      <c r="C1514">
        <v>1971.5509999999999</v>
      </c>
      <c r="D1514">
        <v>2192.2539999999999</v>
      </c>
      <c r="E1514">
        <v>592.24599999999998</v>
      </c>
      <c r="F1514">
        <v>301.53899999999999</v>
      </c>
      <c r="H1514">
        <v>341.26600000000002</v>
      </c>
      <c r="I1514">
        <v>-30.356999999999999</v>
      </c>
      <c r="J1514">
        <v>-32.920999999999999</v>
      </c>
      <c r="L1514">
        <v>-114.44199999999999</v>
      </c>
      <c r="N1514">
        <v>1086.194</v>
      </c>
      <c r="O1514">
        <v>-2.8570000000000002</v>
      </c>
      <c r="P1514">
        <v>-3.9830000000000001</v>
      </c>
      <c r="Q1514">
        <v>-2.3239999999999998</v>
      </c>
      <c r="R1514">
        <v>-0.01</v>
      </c>
      <c r="S1514">
        <v>0.77500000000000002</v>
      </c>
      <c r="T1514">
        <v>1.18</v>
      </c>
      <c r="U1514">
        <v>1.5089999999999999</v>
      </c>
      <c r="V1514">
        <v>0.376</v>
      </c>
      <c r="W1514">
        <v>161.74100000000001</v>
      </c>
      <c r="X1514">
        <v>7.9720000000000004</v>
      </c>
      <c r="Y1514">
        <v>142.989</v>
      </c>
      <c r="Z1514">
        <v>36.124000000000002</v>
      </c>
      <c r="AA1514">
        <v>897.16300000000001</v>
      </c>
      <c r="AB1514">
        <v>933.04600000000005</v>
      </c>
      <c r="AC1514">
        <v>996.61800000000005</v>
      </c>
      <c r="AD1514">
        <v>-4638.7669999999998</v>
      </c>
      <c r="AE1514">
        <v>129.53</v>
      </c>
      <c r="AF1514">
        <v>139.80199999999999</v>
      </c>
      <c r="AG1514">
        <v>1233.671</v>
      </c>
      <c r="AH1514">
        <v>1451.5930000000001</v>
      </c>
      <c r="AI1514">
        <v>1472.0419999999999</v>
      </c>
      <c r="AJ1514">
        <v>351.3</v>
      </c>
    </row>
    <row r="1515" spans="1:36" x14ac:dyDescent="0.25">
      <c r="A1515">
        <v>1510</v>
      </c>
      <c r="B1515">
        <v>1510</v>
      </c>
      <c r="C1515">
        <v>1970.5940000000001</v>
      </c>
      <c r="D1515">
        <v>2191.7750000000001</v>
      </c>
      <c r="E1515">
        <v>595.07899999999995</v>
      </c>
      <c r="F1515">
        <v>320.863</v>
      </c>
      <c r="H1515">
        <v>342.21899999999999</v>
      </c>
      <c r="I1515">
        <v>-30.831</v>
      </c>
      <c r="J1515">
        <v>-31.966000000000001</v>
      </c>
      <c r="L1515">
        <v>-114.44199999999999</v>
      </c>
      <c r="N1515">
        <v>1091.402</v>
      </c>
      <c r="O1515">
        <v>-2.8570000000000002</v>
      </c>
      <c r="P1515">
        <v>-3.9830000000000001</v>
      </c>
      <c r="Q1515">
        <v>-2.3279999999999998</v>
      </c>
      <c r="R1515">
        <v>-0.01</v>
      </c>
      <c r="S1515">
        <v>0.77100000000000002</v>
      </c>
      <c r="T1515">
        <v>1.18</v>
      </c>
      <c r="U1515">
        <v>1.5049999999999999</v>
      </c>
      <c r="V1515">
        <v>0.373</v>
      </c>
      <c r="W1515">
        <v>161.74100000000001</v>
      </c>
      <c r="X1515">
        <v>7.5030000000000001</v>
      </c>
      <c r="Y1515">
        <v>142.989</v>
      </c>
      <c r="Z1515">
        <v>35.655000000000001</v>
      </c>
      <c r="AA1515">
        <v>897.63400000000001</v>
      </c>
      <c r="AB1515">
        <v>933.04600000000005</v>
      </c>
      <c r="AC1515">
        <v>995.67700000000002</v>
      </c>
      <c r="AD1515">
        <v>-4786.1289999999999</v>
      </c>
      <c r="AE1515">
        <v>128.12200000000001</v>
      </c>
      <c r="AF1515">
        <v>139.80199999999999</v>
      </c>
      <c r="AG1515">
        <v>1233.671</v>
      </c>
      <c r="AH1515">
        <v>1451.288</v>
      </c>
      <c r="AI1515">
        <v>1471.7370000000001</v>
      </c>
      <c r="AJ1515">
        <v>351.60500000000002</v>
      </c>
    </row>
    <row r="1516" spans="1:36" x14ac:dyDescent="0.25">
      <c r="A1516">
        <v>1511</v>
      </c>
      <c r="B1516">
        <v>1511</v>
      </c>
      <c r="C1516">
        <v>1970.116</v>
      </c>
      <c r="D1516">
        <v>2190.817</v>
      </c>
      <c r="E1516">
        <v>596.495</v>
      </c>
      <c r="F1516">
        <v>336.88799999999998</v>
      </c>
      <c r="H1516">
        <v>344.59899999999999</v>
      </c>
      <c r="I1516">
        <v>-30.356999999999999</v>
      </c>
      <c r="J1516">
        <v>-31.966000000000001</v>
      </c>
      <c r="L1516">
        <v>-113.967</v>
      </c>
      <c r="N1516">
        <v>1094.7159999999999</v>
      </c>
      <c r="O1516">
        <v>-2.8570000000000002</v>
      </c>
      <c r="P1516">
        <v>-3.9830000000000001</v>
      </c>
      <c r="Q1516">
        <v>-2.3239999999999998</v>
      </c>
      <c r="R1516">
        <v>-0.01</v>
      </c>
      <c r="S1516">
        <v>0.77500000000000002</v>
      </c>
      <c r="T1516">
        <v>1.1910000000000001</v>
      </c>
      <c r="U1516">
        <v>1.5089999999999999</v>
      </c>
      <c r="V1516">
        <v>0.373</v>
      </c>
      <c r="W1516">
        <v>162.68100000000001</v>
      </c>
      <c r="X1516">
        <v>7.0339999999999998</v>
      </c>
      <c r="Y1516">
        <v>142.989</v>
      </c>
      <c r="Z1516">
        <v>35.655000000000001</v>
      </c>
      <c r="AA1516">
        <v>891.98</v>
      </c>
      <c r="AB1516">
        <v>933.04600000000005</v>
      </c>
      <c r="AC1516">
        <v>995.67700000000002</v>
      </c>
      <c r="AD1516">
        <v>-5557.09</v>
      </c>
      <c r="AE1516">
        <v>129.53</v>
      </c>
      <c r="AF1516">
        <v>139.80199999999999</v>
      </c>
      <c r="AG1516">
        <v>1232.145</v>
      </c>
      <c r="AH1516">
        <v>1451.8979999999999</v>
      </c>
      <c r="AI1516">
        <v>1471.127</v>
      </c>
      <c r="AJ1516">
        <v>351.3</v>
      </c>
    </row>
    <row r="1517" spans="1:36" x14ac:dyDescent="0.25">
      <c r="A1517">
        <v>1512</v>
      </c>
      <c r="B1517">
        <v>1512</v>
      </c>
      <c r="C1517">
        <v>1968.681</v>
      </c>
      <c r="D1517">
        <v>2189.8580000000002</v>
      </c>
      <c r="E1517">
        <v>595.07899999999995</v>
      </c>
      <c r="F1517">
        <v>319.92</v>
      </c>
      <c r="H1517">
        <v>344.12299999999999</v>
      </c>
      <c r="I1517">
        <v>-30.356999999999999</v>
      </c>
      <c r="J1517">
        <v>-32.442999999999998</v>
      </c>
      <c r="L1517">
        <v>-114.917</v>
      </c>
      <c r="N1517">
        <v>1090.9280000000001</v>
      </c>
      <c r="O1517">
        <v>-2.847</v>
      </c>
      <c r="P1517">
        <v>-3.9870000000000001</v>
      </c>
      <c r="Q1517">
        <v>-2.3279999999999998</v>
      </c>
      <c r="R1517">
        <v>0</v>
      </c>
      <c r="S1517">
        <v>0.78</v>
      </c>
      <c r="T1517">
        <v>1.18</v>
      </c>
      <c r="U1517">
        <v>1.5049999999999999</v>
      </c>
      <c r="V1517">
        <v>0.36899999999999999</v>
      </c>
      <c r="W1517">
        <v>162.21100000000001</v>
      </c>
      <c r="X1517">
        <v>7.5030000000000001</v>
      </c>
      <c r="Y1517">
        <v>142.989</v>
      </c>
      <c r="Z1517">
        <v>34.716000000000001</v>
      </c>
      <c r="AA1517">
        <v>897.16300000000001</v>
      </c>
      <c r="AB1517">
        <v>933.04600000000005</v>
      </c>
      <c r="AC1517">
        <v>995.67700000000002</v>
      </c>
      <c r="AD1517">
        <v>-5121.5969999999998</v>
      </c>
      <c r="AE1517">
        <v>129.06100000000001</v>
      </c>
      <c r="AF1517">
        <v>142.61699999999999</v>
      </c>
      <c r="AG1517">
        <v>1227.2619999999999</v>
      </c>
      <c r="AH1517">
        <v>1451.288</v>
      </c>
      <c r="AI1517">
        <v>1471.432</v>
      </c>
      <c r="AJ1517">
        <v>351.3</v>
      </c>
    </row>
    <row r="1518" spans="1:36" x14ac:dyDescent="0.25">
      <c r="A1518">
        <v>1513</v>
      </c>
      <c r="B1518">
        <v>1513</v>
      </c>
      <c r="C1518">
        <v>1967.7239999999999</v>
      </c>
      <c r="D1518">
        <v>2188.4209999999998</v>
      </c>
      <c r="E1518">
        <v>596.02300000000002</v>
      </c>
      <c r="F1518">
        <v>267.13600000000002</v>
      </c>
      <c r="H1518">
        <v>341.74299999999999</v>
      </c>
      <c r="I1518">
        <v>-30.356999999999999</v>
      </c>
      <c r="J1518">
        <v>-32.920999999999999</v>
      </c>
      <c r="L1518">
        <v>-113.967</v>
      </c>
      <c r="N1518">
        <v>1086.6679999999999</v>
      </c>
      <c r="O1518">
        <v>-2.8570000000000002</v>
      </c>
      <c r="P1518">
        <v>-3.9830000000000001</v>
      </c>
      <c r="Q1518">
        <v>-2.3239999999999998</v>
      </c>
      <c r="R1518">
        <v>-0.01</v>
      </c>
      <c r="S1518">
        <v>0.77500000000000002</v>
      </c>
      <c r="T1518">
        <v>1.18</v>
      </c>
      <c r="U1518">
        <v>1.5049999999999999</v>
      </c>
      <c r="V1518">
        <v>0.373</v>
      </c>
      <c r="W1518">
        <v>162.21100000000001</v>
      </c>
      <c r="X1518">
        <v>8.4410000000000007</v>
      </c>
      <c r="Y1518">
        <v>143.459</v>
      </c>
      <c r="Z1518">
        <v>34.716000000000001</v>
      </c>
      <c r="AA1518">
        <v>897.16300000000001</v>
      </c>
      <c r="AB1518">
        <v>932.10599999999999</v>
      </c>
      <c r="AC1518">
        <v>995.67700000000002</v>
      </c>
      <c r="AD1518">
        <v>-5734.335</v>
      </c>
      <c r="AE1518">
        <v>129.06100000000001</v>
      </c>
      <c r="AF1518">
        <v>143.08699999999999</v>
      </c>
      <c r="AG1518">
        <v>1225.125</v>
      </c>
      <c r="AH1518">
        <v>1451.5930000000001</v>
      </c>
      <c r="AI1518">
        <v>1471.7370000000001</v>
      </c>
      <c r="AJ1518">
        <v>351.3</v>
      </c>
    </row>
    <row r="1519" spans="1:36" x14ac:dyDescent="0.25">
      <c r="A1519">
        <v>1514</v>
      </c>
      <c r="B1519">
        <v>1514</v>
      </c>
      <c r="C1519">
        <v>1966.7670000000001</v>
      </c>
      <c r="D1519">
        <v>2187.4630000000002</v>
      </c>
      <c r="E1519">
        <v>597.91200000000003</v>
      </c>
      <c r="F1519">
        <v>289.286</v>
      </c>
      <c r="H1519">
        <v>346.50400000000002</v>
      </c>
      <c r="I1519">
        <v>-29.882999999999999</v>
      </c>
      <c r="J1519">
        <v>-32.442999999999998</v>
      </c>
      <c r="L1519">
        <v>-114.44199999999999</v>
      </c>
      <c r="N1519">
        <v>1092.8219999999999</v>
      </c>
      <c r="O1519">
        <v>-2.847</v>
      </c>
      <c r="P1519">
        <v>-3.9729999999999999</v>
      </c>
      <c r="Q1519">
        <v>-2.3330000000000002</v>
      </c>
      <c r="R1519">
        <v>-0.01</v>
      </c>
      <c r="S1519">
        <v>0.77500000000000002</v>
      </c>
      <c r="T1519">
        <v>1.18</v>
      </c>
      <c r="U1519">
        <v>1.5049999999999999</v>
      </c>
      <c r="V1519">
        <v>0.373</v>
      </c>
      <c r="W1519">
        <v>161.74100000000001</v>
      </c>
      <c r="X1519">
        <v>7.5030000000000001</v>
      </c>
      <c r="Y1519">
        <v>142.51900000000001</v>
      </c>
      <c r="Z1519">
        <v>35.185000000000002</v>
      </c>
      <c r="AA1519">
        <v>896.69200000000001</v>
      </c>
      <c r="AB1519">
        <v>932.57600000000002</v>
      </c>
      <c r="AC1519">
        <v>995.20600000000002</v>
      </c>
      <c r="AD1519">
        <v>-5968.5540000000001</v>
      </c>
      <c r="AE1519">
        <v>129.53</v>
      </c>
      <c r="AF1519">
        <v>142.61699999999999</v>
      </c>
      <c r="AG1519">
        <v>1223.904</v>
      </c>
      <c r="AH1519">
        <v>1445.184</v>
      </c>
      <c r="AI1519">
        <v>1471.7370000000001</v>
      </c>
      <c r="AJ1519">
        <v>351.3</v>
      </c>
    </row>
    <row r="1520" spans="1:36" x14ac:dyDescent="0.25">
      <c r="A1520">
        <v>1515</v>
      </c>
      <c r="B1520">
        <v>1515</v>
      </c>
      <c r="C1520">
        <v>1966.288</v>
      </c>
      <c r="D1520">
        <v>2186.5050000000001</v>
      </c>
      <c r="E1520">
        <v>590.35699999999997</v>
      </c>
      <c r="F1520">
        <v>244.98699999999999</v>
      </c>
      <c r="H1520">
        <v>343.17099999999999</v>
      </c>
      <c r="I1520">
        <v>-29.408000000000001</v>
      </c>
      <c r="J1520">
        <v>-32.442999999999998</v>
      </c>
      <c r="L1520">
        <v>-113.967</v>
      </c>
      <c r="N1520">
        <v>1085.248</v>
      </c>
      <c r="O1520">
        <v>-2.847</v>
      </c>
      <c r="P1520">
        <v>-3.9780000000000002</v>
      </c>
      <c r="Q1520">
        <v>-2.3279999999999998</v>
      </c>
      <c r="R1520">
        <v>-0.01</v>
      </c>
      <c r="S1520">
        <v>0.77500000000000002</v>
      </c>
      <c r="T1520">
        <v>1.1910000000000001</v>
      </c>
      <c r="U1520">
        <v>1.5049999999999999</v>
      </c>
      <c r="V1520">
        <v>0.376</v>
      </c>
      <c r="W1520">
        <v>162.68100000000001</v>
      </c>
      <c r="X1520">
        <v>7.0339999999999998</v>
      </c>
      <c r="Y1520">
        <v>142.51900000000001</v>
      </c>
      <c r="Z1520">
        <v>35.655000000000001</v>
      </c>
      <c r="AA1520">
        <v>896.69200000000001</v>
      </c>
      <c r="AB1520">
        <v>932.10599999999999</v>
      </c>
      <c r="AC1520">
        <v>995.67700000000002</v>
      </c>
      <c r="AD1520">
        <v>-6407.9380000000001</v>
      </c>
      <c r="AE1520">
        <v>129.06100000000001</v>
      </c>
      <c r="AF1520">
        <v>143.55600000000001</v>
      </c>
      <c r="AG1520">
        <v>1223.2940000000001</v>
      </c>
      <c r="AH1520">
        <v>1441.521</v>
      </c>
      <c r="AI1520">
        <v>1471.127</v>
      </c>
      <c r="AJ1520">
        <v>350.995</v>
      </c>
    </row>
    <row r="1521" spans="1:36" x14ac:dyDescent="0.25">
      <c r="A1521">
        <v>1516</v>
      </c>
      <c r="B1521">
        <v>1516</v>
      </c>
      <c r="C1521">
        <v>1965.3320000000001</v>
      </c>
      <c r="D1521">
        <v>2186.0259999999998</v>
      </c>
      <c r="E1521">
        <v>596.02300000000002</v>
      </c>
      <c r="F1521">
        <v>336.41699999999997</v>
      </c>
      <c r="H1521">
        <v>348.88499999999999</v>
      </c>
      <c r="I1521">
        <v>-30.831</v>
      </c>
      <c r="J1521">
        <v>-31.966000000000001</v>
      </c>
      <c r="L1521">
        <v>-113.492</v>
      </c>
      <c r="N1521">
        <v>1101.3430000000001</v>
      </c>
      <c r="O1521">
        <v>-2.847</v>
      </c>
      <c r="P1521">
        <v>-3.9780000000000002</v>
      </c>
      <c r="Q1521">
        <v>-2.3330000000000002</v>
      </c>
      <c r="R1521">
        <v>-0.01</v>
      </c>
      <c r="S1521">
        <v>0.78500000000000003</v>
      </c>
      <c r="T1521">
        <v>1.18</v>
      </c>
      <c r="U1521">
        <v>1.502</v>
      </c>
      <c r="V1521">
        <v>0.376</v>
      </c>
      <c r="W1521">
        <v>161.74100000000001</v>
      </c>
      <c r="X1521">
        <v>7.5030000000000001</v>
      </c>
      <c r="Y1521">
        <v>142.51900000000001</v>
      </c>
      <c r="Z1521">
        <v>34.716000000000001</v>
      </c>
      <c r="AA1521">
        <v>897.63400000000001</v>
      </c>
      <c r="AB1521">
        <v>931.63499999999999</v>
      </c>
      <c r="AC1521">
        <v>994.73500000000001</v>
      </c>
      <c r="AD1521">
        <v>-6618.223</v>
      </c>
      <c r="AE1521">
        <v>129.06100000000001</v>
      </c>
      <c r="AF1521">
        <v>142.148</v>
      </c>
      <c r="AG1521">
        <v>1223.904</v>
      </c>
      <c r="AH1521">
        <v>1442.1320000000001</v>
      </c>
      <c r="AI1521">
        <v>1471.432</v>
      </c>
      <c r="AJ1521">
        <v>351.60500000000002</v>
      </c>
    </row>
    <row r="1522" spans="1:36" x14ac:dyDescent="0.25">
      <c r="A1522">
        <v>1517</v>
      </c>
      <c r="B1522">
        <v>1517</v>
      </c>
      <c r="C1522">
        <v>1964.8530000000001</v>
      </c>
      <c r="D1522">
        <v>2184.11</v>
      </c>
      <c r="E1522">
        <v>590.82899999999995</v>
      </c>
      <c r="F1522">
        <v>262.89400000000001</v>
      </c>
      <c r="H1522">
        <v>344.59899999999999</v>
      </c>
      <c r="I1522">
        <v>-30.831</v>
      </c>
      <c r="J1522">
        <v>-32.442999999999998</v>
      </c>
      <c r="L1522">
        <v>-113.967</v>
      </c>
      <c r="N1522">
        <v>1087.1410000000001</v>
      </c>
      <c r="O1522">
        <v>-2.847</v>
      </c>
      <c r="P1522">
        <v>-3.9830000000000001</v>
      </c>
      <c r="Q1522">
        <v>-2.3239999999999998</v>
      </c>
      <c r="R1522">
        <v>-5.0000000000000001E-3</v>
      </c>
      <c r="S1522">
        <v>0.78</v>
      </c>
      <c r="T1522">
        <v>1.18</v>
      </c>
      <c r="U1522">
        <v>1.498</v>
      </c>
      <c r="V1522">
        <v>0.376</v>
      </c>
      <c r="W1522">
        <v>161.74100000000001</v>
      </c>
      <c r="X1522">
        <v>7.9720000000000004</v>
      </c>
      <c r="Y1522">
        <v>142.51900000000001</v>
      </c>
      <c r="Z1522">
        <v>34.716000000000001</v>
      </c>
      <c r="AA1522">
        <v>898.57600000000002</v>
      </c>
      <c r="AB1522">
        <v>931.16499999999996</v>
      </c>
      <c r="AC1522">
        <v>993.79399999999998</v>
      </c>
      <c r="AD1522">
        <v>-6727.9620000000004</v>
      </c>
      <c r="AE1522">
        <v>129.06100000000001</v>
      </c>
      <c r="AF1522">
        <v>142.148</v>
      </c>
      <c r="AG1522">
        <v>1223.2940000000001</v>
      </c>
      <c r="AH1522">
        <v>1442.1320000000001</v>
      </c>
      <c r="AI1522">
        <v>1471.432</v>
      </c>
      <c r="AJ1522">
        <v>350.995</v>
      </c>
    </row>
    <row r="1523" spans="1:36" x14ac:dyDescent="0.25">
      <c r="A1523">
        <v>1518</v>
      </c>
      <c r="B1523">
        <v>1518</v>
      </c>
      <c r="C1523">
        <v>1963.896</v>
      </c>
      <c r="D1523">
        <v>2183.1509999999998</v>
      </c>
      <c r="E1523">
        <v>591.30100000000004</v>
      </c>
      <c r="F1523">
        <v>261.48099999999999</v>
      </c>
      <c r="H1523">
        <v>343.17099999999999</v>
      </c>
      <c r="I1523">
        <v>-29.882999999999999</v>
      </c>
      <c r="J1523">
        <v>-32.442999999999998</v>
      </c>
      <c r="L1523">
        <v>-113.492</v>
      </c>
      <c r="N1523">
        <v>1088.088</v>
      </c>
      <c r="O1523">
        <v>-2.847</v>
      </c>
      <c r="P1523">
        <v>-3.9729999999999999</v>
      </c>
      <c r="Q1523">
        <v>-2.3330000000000002</v>
      </c>
      <c r="R1523">
        <v>-1.4999999999999999E-2</v>
      </c>
      <c r="S1523">
        <v>0.78</v>
      </c>
      <c r="T1523">
        <v>1.18</v>
      </c>
      <c r="U1523">
        <v>1.498</v>
      </c>
      <c r="V1523">
        <v>0.376</v>
      </c>
      <c r="W1523">
        <v>162.21100000000001</v>
      </c>
      <c r="X1523">
        <v>7.9720000000000004</v>
      </c>
      <c r="Y1523">
        <v>142.048</v>
      </c>
      <c r="Z1523">
        <v>35.655000000000001</v>
      </c>
      <c r="AA1523">
        <v>898.10500000000002</v>
      </c>
      <c r="AB1523">
        <v>931.16499999999996</v>
      </c>
      <c r="AC1523">
        <v>994.26499999999999</v>
      </c>
      <c r="AD1523">
        <v>-6144.2619999999997</v>
      </c>
      <c r="AE1523">
        <v>128.59100000000001</v>
      </c>
      <c r="AF1523">
        <v>141.21</v>
      </c>
      <c r="AG1523">
        <v>1223.904</v>
      </c>
      <c r="AH1523">
        <v>1441.521</v>
      </c>
      <c r="AI1523">
        <v>1463.8019999999999</v>
      </c>
      <c r="AJ1523">
        <v>351.60500000000002</v>
      </c>
    </row>
    <row r="1524" spans="1:36" x14ac:dyDescent="0.25">
      <c r="A1524">
        <v>1519</v>
      </c>
      <c r="B1524">
        <v>1519</v>
      </c>
      <c r="C1524">
        <v>1962.94</v>
      </c>
      <c r="D1524">
        <v>2182.672</v>
      </c>
      <c r="E1524">
        <v>591.77300000000002</v>
      </c>
      <c r="F1524">
        <v>261.952</v>
      </c>
      <c r="H1524">
        <v>344.12299999999999</v>
      </c>
      <c r="I1524">
        <v>-30.831</v>
      </c>
      <c r="J1524">
        <v>-32.442999999999998</v>
      </c>
      <c r="L1524">
        <v>-113.967</v>
      </c>
      <c r="N1524">
        <v>1090.9280000000001</v>
      </c>
      <c r="O1524">
        <v>-2.8420000000000001</v>
      </c>
      <c r="P1524">
        <v>-3.9780000000000002</v>
      </c>
      <c r="Q1524">
        <v>-2.3239999999999998</v>
      </c>
      <c r="R1524">
        <v>-1.4999999999999999E-2</v>
      </c>
      <c r="S1524">
        <v>0.77500000000000002</v>
      </c>
      <c r="T1524">
        <v>1.18</v>
      </c>
      <c r="U1524">
        <v>1.502</v>
      </c>
      <c r="V1524">
        <v>0.376</v>
      </c>
      <c r="W1524">
        <v>162.21100000000001</v>
      </c>
      <c r="X1524">
        <v>7.5030000000000001</v>
      </c>
      <c r="Y1524">
        <v>142.048</v>
      </c>
      <c r="Z1524">
        <v>36.124000000000002</v>
      </c>
      <c r="AA1524">
        <v>898.57600000000002</v>
      </c>
      <c r="AB1524">
        <v>931.16499999999996</v>
      </c>
      <c r="AC1524">
        <v>994.26499999999999</v>
      </c>
      <c r="AD1524">
        <v>-2448.7759999999998</v>
      </c>
      <c r="AE1524">
        <v>128.59100000000001</v>
      </c>
      <c r="AF1524">
        <v>140.74100000000001</v>
      </c>
      <c r="AG1524">
        <v>1224.2090000000001</v>
      </c>
      <c r="AH1524">
        <v>1441.521</v>
      </c>
      <c r="AI1524">
        <v>1461.665</v>
      </c>
      <c r="AJ1524">
        <v>351.3</v>
      </c>
    </row>
    <row r="1525" spans="1:36" x14ac:dyDescent="0.25">
      <c r="A1525">
        <v>1520</v>
      </c>
      <c r="B1525">
        <v>1520</v>
      </c>
      <c r="C1525">
        <v>1962.461</v>
      </c>
      <c r="D1525">
        <v>2181.7139999999999</v>
      </c>
      <c r="E1525">
        <v>595.55100000000004</v>
      </c>
      <c r="F1525">
        <v>322.27699999999999</v>
      </c>
      <c r="H1525">
        <v>346.50400000000002</v>
      </c>
      <c r="I1525">
        <v>-29.882999999999999</v>
      </c>
      <c r="J1525">
        <v>-31.966000000000001</v>
      </c>
      <c r="L1525">
        <v>-113.017</v>
      </c>
      <c r="N1525">
        <v>1098.5029999999999</v>
      </c>
      <c r="O1525">
        <v>-2.847</v>
      </c>
      <c r="P1525">
        <v>-3.9729999999999999</v>
      </c>
      <c r="Q1525">
        <v>-2.3279999999999998</v>
      </c>
      <c r="R1525">
        <v>-5.0000000000000001E-3</v>
      </c>
      <c r="S1525">
        <v>0.77500000000000002</v>
      </c>
      <c r="T1525">
        <v>1.18</v>
      </c>
      <c r="U1525">
        <v>1.498</v>
      </c>
      <c r="V1525">
        <v>0.376</v>
      </c>
      <c r="W1525">
        <v>162.68100000000001</v>
      </c>
      <c r="X1525">
        <v>7.9720000000000004</v>
      </c>
      <c r="Y1525">
        <v>142.51900000000001</v>
      </c>
      <c r="Z1525">
        <v>36.124000000000002</v>
      </c>
      <c r="AA1525">
        <v>898.10500000000002</v>
      </c>
      <c r="AB1525">
        <v>930.69500000000005</v>
      </c>
      <c r="AC1525">
        <v>993.32399999999996</v>
      </c>
      <c r="AD1525">
        <v>-5334.2839999999997</v>
      </c>
      <c r="AE1525">
        <v>128.12200000000001</v>
      </c>
      <c r="AF1525">
        <v>140.27099999999999</v>
      </c>
      <c r="AG1525">
        <v>1223.5989999999999</v>
      </c>
      <c r="AH1525">
        <v>1441.521</v>
      </c>
      <c r="AI1525">
        <v>1461.97</v>
      </c>
      <c r="AJ1525">
        <v>351.3</v>
      </c>
    </row>
    <row r="1526" spans="1:36" x14ac:dyDescent="0.25">
      <c r="A1526">
        <v>1521</v>
      </c>
      <c r="B1526">
        <v>1521</v>
      </c>
      <c r="C1526">
        <v>1961.5039999999999</v>
      </c>
      <c r="D1526">
        <v>2181.2350000000001</v>
      </c>
      <c r="E1526">
        <v>592.71799999999996</v>
      </c>
      <c r="F1526">
        <v>286.45800000000003</v>
      </c>
      <c r="H1526">
        <v>344.12299999999999</v>
      </c>
      <c r="I1526">
        <v>-30.356999999999999</v>
      </c>
      <c r="J1526">
        <v>-32.920999999999999</v>
      </c>
      <c r="L1526">
        <v>-113.492</v>
      </c>
      <c r="N1526">
        <v>1091.402</v>
      </c>
      <c r="O1526">
        <v>-2.8319999999999999</v>
      </c>
      <c r="P1526">
        <v>-3.968</v>
      </c>
      <c r="Q1526">
        <v>-2.3279999999999998</v>
      </c>
      <c r="R1526">
        <v>0</v>
      </c>
      <c r="S1526">
        <v>0.77500000000000002</v>
      </c>
      <c r="T1526">
        <v>1.175</v>
      </c>
      <c r="U1526">
        <v>1.498</v>
      </c>
      <c r="V1526">
        <v>0.373</v>
      </c>
      <c r="W1526">
        <v>161.74100000000001</v>
      </c>
      <c r="X1526">
        <v>7.9720000000000004</v>
      </c>
      <c r="Y1526">
        <v>142.51900000000001</v>
      </c>
      <c r="Z1526">
        <v>36.124000000000002</v>
      </c>
      <c r="AA1526">
        <v>898.10500000000002</v>
      </c>
      <c r="AB1526">
        <v>930.22500000000002</v>
      </c>
      <c r="AC1526">
        <v>993.32399999999996</v>
      </c>
      <c r="AD1526">
        <v>-6226.299</v>
      </c>
      <c r="AE1526">
        <v>128.12200000000001</v>
      </c>
      <c r="AF1526">
        <v>142.61699999999999</v>
      </c>
      <c r="AG1526">
        <v>1223.904</v>
      </c>
      <c r="AH1526">
        <v>1441.826</v>
      </c>
      <c r="AI1526">
        <v>1461.665</v>
      </c>
      <c r="AJ1526">
        <v>351.60500000000002</v>
      </c>
    </row>
    <row r="1527" spans="1:36" x14ac:dyDescent="0.25">
      <c r="A1527">
        <v>1522</v>
      </c>
      <c r="B1527">
        <v>1522</v>
      </c>
      <c r="C1527">
        <v>1960.547</v>
      </c>
      <c r="D1527">
        <v>2180.277</v>
      </c>
      <c r="E1527">
        <v>592.71799999999996</v>
      </c>
      <c r="F1527">
        <v>290.22800000000001</v>
      </c>
      <c r="H1527">
        <v>343.64699999999999</v>
      </c>
      <c r="I1527">
        <v>-30.356999999999999</v>
      </c>
      <c r="J1527">
        <v>-31.966000000000001</v>
      </c>
      <c r="L1527">
        <v>-113.492</v>
      </c>
      <c r="N1527">
        <v>1054.0050000000001</v>
      </c>
      <c r="O1527">
        <v>-2.8420000000000001</v>
      </c>
      <c r="P1527">
        <v>-3.968</v>
      </c>
      <c r="Q1527">
        <v>-2.3279999999999998</v>
      </c>
      <c r="R1527">
        <v>-5.0000000000000001E-3</v>
      </c>
      <c r="S1527">
        <v>0.77500000000000002</v>
      </c>
      <c r="T1527">
        <v>1.18</v>
      </c>
      <c r="U1527">
        <v>1.502</v>
      </c>
      <c r="V1527">
        <v>0.376</v>
      </c>
      <c r="W1527">
        <v>162.21100000000001</v>
      </c>
      <c r="X1527">
        <v>8.91</v>
      </c>
      <c r="Y1527">
        <v>142.048</v>
      </c>
      <c r="Z1527">
        <v>35.655000000000001</v>
      </c>
      <c r="AA1527">
        <v>898.57600000000002</v>
      </c>
      <c r="AB1527">
        <v>930.22500000000002</v>
      </c>
      <c r="AC1527">
        <v>992.85299999999995</v>
      </c>
      <c r="AD1527">
        <v>-6141.9440000000004</v>
      </c>
      <c r="AE1527">
        <v>129.06100000000001</v>
      </c>
      <c r="AF1527">
        <v>144.02500000000001</v>
      </c>
      <c r="AG1527">
        <v>1223.904</v>
      </c>
      <c r="AH1527">
        <v>1441.521</v>
      </c>
      <c r="AI1527">
        <v>1461.665</v>
      </c>
      <c r="AJ1527">
        <v>351.3</v>
      </c>
    </row>
    <row r="1528" spans="1:36" x14ac:dyDescent="0.25">
      <c r="A1528">
        <v>1523</v>
      </c>
      <c r="B1528">
        <v>1523</v>
      </c>
      <c r="C1528">
        <v>1961.0260000000001</v>
      </c>
      <c r="D1528">
        <v>2178.3609999999999</v>
      </c>
      <c r="E1528">
        <v>594.13400000000001</v>
      </c>
      <c r="F1528">
        <v>305.78100000000001</v>
      </c>
      <c r="H1528">
        <v>344.59899999999999</v>
      </c>
      <c r="I1528">
        <v>-30.356999999999999</v>
      </c>
      <c r="J1528">
        <v>-32.442999999999998</v>
      </c>
      <c r="L1528">
        <v>-113.017</v>
      </c>
      <c r="N1528">
        <v>1087.615</v>
      </c>
      <c r="O1528">
        <v>-2.847</v>
      </c>
      <c r="P1528">
        <v>-3.9729999999999999</v>
      </c>
      <c r="Q1528">
        <v>-2.3279999999999998</v>
      </c>
      <c r="R1528">
        <v>-5.0000000000000001E-3</v>
      </c>
      <c r="S1528">
        <v>0.77100000000000002</v>
      </c>
      <c r="T1528">
        <v>1.18</v>
      </c>
      <c r="U1528">
        <v>1.502</v>
      </c>
      <c r="V1528">
        <v>0.376</v>
      </c>
      <c r="W1528">
        <v>162.21100000000001</v>
      </c>
      <c r="X1528">
        <v>7.5030000000000001</v>
      </c>
      <c r="Y1528">
        <v>142.989</v>
      </c>
      <c r="Z1528">
        <v>34.716000000000001</v>
      </c>
      <c r="AA1528">
        <v>894.33600000000001</v>
      </c>
      <c r="AB1528">
        <v>929.75400000000002</v>
      </c>
      <c r="AC1528">
        <v>992.38300000000004</v>
      </c>
      <c r="AD1528">
        <v>-6203.1260000000002</v>
      </c>
      <c r="AE1528">
        <v>128.59100000000001</v>
      </c>
      <c r="AF1528">
        <v>143.08699999999999</v>
      </c>
      <c r="AG1528">
        <v>1223.5989999999999</v>
      </c>
      <c r="AH1528">
        <v>1441.826</v>
      </c>
      <c r="AI1528">
        <v>1461.665</v>
      </c>
      <c r="AJ1528">
        <v>351.3</v>
      </c>
    </row>
    <row r="1529" spans="1:36" x14ac:dyDescent="0.25">
      <c r="A1529">
        <v>1524</v>
      </c>
      <c r="B1529">
        <v>1524</v>
      </c>
      <c r="C1529">
        <v>1959.5909999999999</v>
      </c>
      <c r="D1529">
        <v>2177.8820000000001</v>
      </c>
      <c r="E1529">
        <v>596.02300000000002</v>
      </c>
      <c r="F1529">
        <v>327.93299999999999</v>
      </c>
      <c r="H1529">
        <v>346.02800000000002</v>
      </c>
      <c r="I1529">
        <v>-31.306000000000001</v>
      </c>
      <c r="J1529">
        <v>-32.920999999999999</v>
      </c>
      <c r="L1529">
        <v>-113.492</v>
      </c>
      <c r="N1529">
        <v>1092.3489999999999</v>
      </c>
      <c r="O1529">
        <v>-2.8370000000000002</v>
      </c>
      <c r="P1529">
        <v>-3.964</v>
      </c>
      <c r="Q1529">
        <v>-2.3279999999999998</v>
      </c>
      <c r="R1529">
        <v>-0.01</v>
      </c>
      <c r="S1529">
        <v>0.78</v>
      </c>
      <c r="T1529">
        <v>1.18</v>
      </c>
      <c r="U1529">
        <v>1.498</v>
      </c>
      <c r="V1529">
        <v>0.376</v>
      </c>
      <c r="W1529">
        <v>162.21100000000001</v>
      </c>
      <c r="X1529">
        <v>7.9720000000000004</v>
      </c>
      <c r="Y1529">
        <v>142.048</v>
      </c>
      <c r="Z1529">
        <v>34.716000000000001</v>
      </c>
      <c r="AA1529">
        <v>898.10500000000002</v>
      </c>
      <c r="AB1529">
        <v>928.81399999999996</v>
      </c>
      <c r="AC1529">
        <v>993.32399999999996</v>
      </c>
      <c r="AD1529">
        <v>-5512.0730000000003</v>
      </c>
      <c r="AE1529">
        <v>128.12200000000001</v>
      </c>
      <c r="AF1529">
        <v>143.08699999999999</v>
      </c>
      <c r="AG1529">
        <v>1224.2090000000001</v>
      </c>
      <c r="AH1529">
        <v>1441.521</v>
      </c>
      <c r="AI1529">
        <v>1461.665</v>
      </c>
      <c r="AJ1529">
        <v>350.995</v>
      </c>
    </row>
    <row r="1530" spans="1:36" x14ac:dyDescent="0.25">
      <c r="A1530">
        <v>1525</v>
      </c>
      <c r="B1530">
        <v>1525</v>
      </c>
      <c r="C1530">
        <v>1958.634</v>
      </c>
      <c r="D1530">
        <v>2177.4029999999998</v>
      </c>
      <c r="E1530">
        <v>596.02300000000002</v>
      </c>
      <c r="F1530">
        <v>328.875</v>
      </c>
      <c r="H1530">
        <v>343.64699999999999</v>
      </c>
      <c r="I1530">
        <v>-30.356999999999999</v>
      </c>
      <c r="J1530">
        <v>-32.920999999999999</v>
      </c>
      <c r="L1530">
        <v>-112.54300000000001</v>
      </c>
      <c r="N1530">
        <v>1092.8219999999999</v>
      </c>
      <c r="O1530">
        <v>-2.847</v>
      </c>
      <c r="P1530">
        <v>-3.9729999999999999</v>
      </c>
      <c r="Q1530">
        <v>-2.3279999999999998</v>
      </c>
      <c r="R1530">
        <v>-5.0000000000000001E-3</v>
      </c>
      <c r="S1530">
        <v>0.77100000000000002</v>
      </c>
      <c r="T1530">
        <v>1.18</v>
      </c>
      <c r="U1530">
        <v>1.4950000000000001</v>
      </c>
      <c r="V1530">
        <v>0.373</v>
      </c>
      <c r="W1530">
        <v>162.21100000000001</v>
      </c>
      <c r="X1530">
        <v>7.9720000000000004</v>
      </c>
      <c r="Y1530">
        <v>142.048</v>
      </c>
      <c r="Z1530">
        <v>35.185000000000002</v>
      </c>
      <c r="AA1530">
        <v>897.63400000000001</v>
      </c>
      <c r="AB1530">
        <v>929.28399999999999</v>
      </c>
      <c r="AC1530">
        <v>992.38300000000004</v>
      </c>
      <c r="AD1530">
        <v>-5223.308</v>
      </c>
      <c r="AE1530">
        <v>128.12200000000001</v>
      </c>
      <c r="AF1530">
        <v>141.679</v>
      </c>
      <c r="AG1530">
        <v>1223.5989999999999</v>
      </c>
      <c r="AH1530">
        <v>1433.28</v>
      </c>
      <c r="AI1530">
        <v>1461.36</v>
      </c>
      <c r="AJ1530">
        <v>348.553</v>
      </c>
    </row>
    <row r="1531" spans="1:36" x14ac:dyDescent="0.25">
      <c r="A1531">
        <v>1526</v>
      </c>
      <c r="B1531">
        <v>1526</v>
      </c>
      <c r="C1531">
        <v>1957.6769999999999</v>
      </c>
      <c r="D1531">
        <v>2176.444</v>
      </c>
      <c r="E1531">
        <v>596.495</v>
      </c>
      <c r="F1531">
        <v>329.81799999999998</v>
      </c>
      <c r="H1531">
        <v>343.17099999999999</v>
      </c>
      <c r="I1531">
        <v>-30.356999999999999</v>
      </c>
      <c r="J1531">
        <v>-32.920999999999999</v>
      </c>
      <c r="L1531">
        <v>-113.017</v>
      </c>
      <c r="N1531">
        <v>1094.242</v>
      </c>
      <c r="O1531">
        <v>-2.8420000000000001</v>
      </c>
      <c r="P1531">
        <v>-3.9729999999999999</v>
      </c>
      <c r="Q1531">
        <v>-2.3279999999999998</v>
      </c>
      <c r="R1531">
        <v>-0.01</v>
      </c>
      <c r="S1531">
        <v>0.77500000000000002</v>
      </c>
      <c r="T1531">
        <v>1.169</v>
      </c>
      <c r="U1531">
        <v>1.502</v>
      </c>
      <c r="V1531">
        <v>0.376</v>
      </c>
      <c r="W1531">
        <v>161.74100000000001</v>
      </c>
      <c r="X1531">
        <v>7.9720000000000004</v>
      </c>
      <c r="Y1531">
        <v>142.048</v>
      </c>
      <c r="Z1531">
        <v>35.185000000000002</v>
      </c>
      <c r="AA1531">
        <v>898.57600000000002</v>
      </c>
      <c r="AB1531">
        <v>929.28399999999999</v>
      </c>
      <c r="AC1531">
        <v>990.5</v>
      </c>
      <c r="AD1531">
        <v>-5595.143</v>
      </c>
      <c r="AE1531">
        <v>127.652</v>
      </c>
      <c r="AF1531">
        <v>141.21</v>
      </c>
      <c r="AG1531">
        <v>1219.326</v>
      </c>
      <c r="AH1531">
        <v>1431.7539999999999</v>
      </c>
      <c r="AI1531">
        <v>1461.36</v>
      </c>
      <c r="AJ1531">
        <v>341.839</v>
      </c>
    </row>
    <row r="1532" spans="1:36" x14ac:dyDescent="0.25">
      <c r="A1532">
        <v>1527</v>
      </c>
      <c r="B1532">
        <v>1527</v>
      </c>
      <c r="C1532">
        <v>1957.1980000000001</v>
      </c>
      <c r="D1532">
        <v>2175.0070000000001</v>
      </c>
      <c r="E1532">
        <v>593.66200000000003</v>
      </c>
      <c r="F1532">
        <v>305.78100000000001</v>
      </c>
      <c r="H1532">
        <v>341.26600000000002</v>
      </c>
      <c r="I1532">
        <v>-30.831</v>
      </c>
      <c r="J1532">
        <v>-32.442999999999998</v>
      </c>
      <c r="L1532">
        <v>-113.017</v>
      </c>
      <c r="N1532">
        <v>1089.982</v>
      </c>
      <c r="O1532">
        <v>-2.8370000000000002</v>
      </c>
      <c r="P1532">
        <v>-3.964</v>
      </c>
      <c r="Q1532">
        <v>-2.3279999999999998</v>
      </c>
      <c r="R1532">
        <v>-5.0000000000000001E-3</v>
      </c>
      <c r="S1532">
        <v>0.78</v>
      </c>
      <c r="T1532">
        <v>1.175</v>
      </c>
      <c r="U1532">
        <v>1.4950000000000001</v>
      </c>
      <c r="V1532">
        <v>0.373</v>
      </c>
      <c r="W1532">
        <v>161.74100000000001</v>
      </c>
      <c r="X1532">
        <v>7.5030000000000001</v>
      </c>
      <c r="Y1532">
        <v>142.51900000000001</v>
      </c>
      <c r="Z1532">
        <v>35.185000000000002</v>
      </c>
      <c r="AA1532">
        <v>898.57600000000002</v>
      </c>
      <c r="AB1532">
        <v>928.81399999999996</v>
      </c>
      <c r="AC1532">
        <v>992.38300000000004</v>
      </c>
      <c r="AD1532">
        <v>-5632.7280000000001</v>
      </c>
      <c r="AE1532">
        <v>128.59100000000001</v>
      </c>
      <c r="AF1532">
        <v>141.21</v>
      </c>
      <c r="AG1532">
        <v>1213.8320000000001</v>
      </c>
      <c r="AH1532">
        <v>1431.7539999999999</v>
      </c>
      <c r="AI1532">
        <v>1458.0029999999999</v>
      </c>
      <c r="AJ1532">
        <v>342.75400000000002</v>
      </c>
    </row>
    <row r="1533" spans="1:36" x14ac:dyDescent="0.25">
      <c r="A1533">
        <v>1528</v>
      </c>
      <c r="B1533">
        <v>1528</v>
      </c>
      <c r="C1533">
        <v>1955.2850000000001</v>
      </c>
      <c r="D1533">
        <v>2174.049</v>
      </c>
      <c r="E1533">
        <v>597.44000000000005</v>
      </c>
      <c r="F1533">
        <v>353.85599999999999</v>
      </c>
      <c r="H1533">
        <v>344.12299999999999</v>
      </c>
      <c r="I1533">
        <v>-30.831</v>
      </c>
      <c r="J1533">
        <v>-31.966000000000001</v>
      </c>
      <c r="L1533">
        <v>-113.017</v>
      </c>
      <c r="N1533">
        <v>1098.9760000000001</v>
      </c>
      <c r="O1533">
        <v>-2.8319999999999999</v>
      </c>
      <c r="P1533">
        <v>-3.968</v>
      </c>
      <c r="Q1533">
        <v>-2.3330000000000002</v>
      </c>
      <c r="R1533">
        <v>-0.01</v>
      </c>
      <c r="S1533">
        <v>0.78</v>
      </c>
      <c r="T1533">
        <v>1.175</v>
      </c>
      <c r="U1533">
        <v>1.498</v>
      </c>
      <c r="V1533">
        <v>0.36899999999999999</v>
      </c>
      <c r="W1533">
        <v>162.21100000000001</v>
      </c>
      <c r="X1533">
        <v>7.9720000000000004</v>
      </c>
      <c r="Y1533">
        <v>142.048</v>
      </c>
      <c r="Z1533">
        <v>33.777999999999999</v>
      </c>
      <c r="AA1533">
        <v>898.57600000000002</v>
      </c>
      <c r="AB1533">
        <v>928.81399999999996</v>
      </c>
      <c r="AC1533">
        <v>991.91200000000003</v>
      </c>
      <c r="AD1533">
        <v>-5085.8310000000001</v>
      </c>
      <c r="AE1533">
        <v>127.652</v>
      </c>
      <c r="AF1533">
        <v>142.61699999999999</v>
      </c>
      <c r="AG1533">
        <v>1213.8320000000001</v>
      </c>
      <c r="AH1533">
        <v>1431.4490000000001</v>
      </c>
      <c r="AI1533">
        <v>1451.288</v>
      </c>
      <c r="AJ1533">
        <v>341.53300000000002</v>
      </c>
    </row>
    <row r="1534" spans="1:36" x14ac:dyDescent="0.25">
      <c r="A1534">
        <v>1529</v>
      </c>
      <c r="B1534">
        <v>1529</v>
      </c>
      <c r="C1534">
        <v>1955.2850000000001</v>
      </c>
      <c r="D1534">
        <v>2173.0909999999999</v>
      </c>
      <c r="E1534">
        <v>598.85599999999999</v>
      </c>
      <c r="F1534">
        <v>367.99700000000001</v>
      </c>
      <c r="H1534">
        <v>345.55200000000002</v>
      </c>
      <c r="I1534">
        <v>-30.356999999999999</v>
      </c>
      <c r="J1534">
        <v>-32.442999999999998</v>
      </c>
      <c r="L1534">
        <v>-112.068</v>
      </c>
      <c r="N1534">
        <v>1101.3430000000001</v>
      </c>
      <c r="O1534">
        <v>-2.8319999999999999</v>
      </c>
      <c r="P1534">
        <v>-3.968</v>
      </c>
      <c r="Q1534">
        <v>-2.3239999999999998</v>
      </c>
      <c r="R1534">
        <v>0</v>
      </c>
      <c r="S1534">
        <v>0.77100000000000002</v>
      </c>
      <c r="T1534">
        <v>1.18</v>
      </c>
      <c r="U1534">
        <v>1.4910000000000001</v>
      </c>
      <c r="V1534">
        <v>0.376</v>
      </c>
      <c r="W1534">
        <v>162.21100000000001</v>
      </c>
      <c r="X1534">
        <v>7.5030000000000001</v>
      </c>
      <c r="Y1534">
        <v>141.578</v>
      </c>
      <c r="Z1534">
        <v>35.185000000000002</v>
      </c>
      <c r="AA1534">
        <v>899.51800000000003</v>
      </c>
      <c r="AB1534">
        <v>928.34400000000005</v>
      </c>
      <c r="AC1534">
        <v>991.91200000000003</v>
      </c>
      <c r="AD1534">
        <v>-346.20699999999999</v>
      </c>
      <c r="AE1534">
        <v>128.12200000000001</v>
      </c>
      <c r="AF1534">
        <v>143.55600000000001</v>
      </c>
      <c r="AG1534">
        <v>1213.8320000000001</v>
      </c>
      <c r="AH1534">
        <v>1431.144</v>
      </c>
      <c r="AI1534">
        <v>1451.5930000000001</v>
      </c>
      <c r="AJ1534">
        <v>341.22800000000001</v>
      </c>
    </row>
    <row r="1535" spans="1:36" x14ac:dyDescent="0.25">
      <c r="A1535">
        <v>1530</v>
      </c>
      <c r="B1535">
        <v>1530</v>
      </c>
      <c r="C1535">
        <v>1954.806</v>
      </c>
      <c r="D1535">
        <v>2172.1329999999998</v>
      </c>
      <c r="E1535">
        <v>599.80100000000004</v>
      </c>
      <c r="F1535">
        <v>382.60899999999998</v>
      </c>
      <c r="H1535">
        <v>346.02800000000002</v>
      </c>
      <c r="I1535">
        <v>-30.356999999999999</v>
      </c>
      <c r="J1535">
        <v>-32.442999999999998</v>
      </c>
      <c r="L1535">
        <v>-112.068</v>
      </c>
      <c r="N1535">
        <v>1101.817</v>
      </c>
      <c r="O1535">
        <v>-2.8370000000000002</v>
      </c>
      <c r="P1535">
        <v>-3.968</v>
      </c>
      <c r="Q1535">
        <v>-2.319</v>
      </c>
      <c r="R1535">
        <v>0</v>
      </c>
      <c r="S1535">
        <v>0.78</v>
      </c>
      <c r="T1535">
        <v>1.18</v>
      </c>
      <c r="U1535">
        <v>1.4950000000000001</v>
      </c>
      <c r="V1535">
        <v>0.376</v>
      </c>
      <c r="W1535">
        <v>161.74100000000001</v>
      </c>
      <c r="X1535">
        <v>8.4410000000000007</v>
      </c>
      <c r="Y1535">
        <v>141.578</v>
      </c>
      <c r="Z1535">
        <v>35.185000000000002</v>
      </c>
      <c r="AA1535">
        <v>899.99</v>
      </c>
      <c r="AB1535">
        <v>928.34400000000005</v>
      </c>
      <c r="AC1535">
        <v>990.971</v>
      </c>
      <c r="AD1535">
        <v>558.28200000000004</v>
      </c>
      <c r="AE1535">
        <v>127.652</v>
      </c>
      <c r="AF1535">
        <v>141.21</v>
      </c>
      <c r="AG1535">
        <v>1213.527</v>
      </c>
      <c r="AH1535">
        <v>1431.144</v>
      </c>
      <c r="AI1535">
        <v>1451.5930000000001</v>
      </c>
      <c r="AJ1535">
        <v>341.53300000000002</v>
      </c>
    </row>
    <row r="1536" spans="1:36" x14ac:dyDescent="0.25">
      <c r="A1536">
        <v>1531</v>
      </c>
      <c r="B1536">
        <v>1531</v>
      </c>
      <c r="C1536">
        <v>1953.3710000000001</v>
      </c>
      <c r="D1536">
        <v>2170.6959999999999</v>
      </c>
      <c r="E1536">
        <v>599.32799999999997</v>
      </c>
      <c r="F1536">
        <v>352.91300000000001</v>
      </c>
      <c r="H1536">
        <v>344.59899999999999</v>
      </c>
      <c r="I1536">
        <v>-29.882999999999999</v>
      </c>
      <c r="J1536">
        <v>-32.442999999999998</v>
      </c>
      <c r="L1536">
        <v>-111.11799999999999</v>
      </c>
      <c r="N1536">
        <v>1096.136</v>
      </c>
      <c r="O1536">
        <v>-2.8370000000000002</v>
      </c>
      <c r="P1536">
        <v>-3.964</v>
      </c>
      <c r="Q1536">
        <v>-2.3380000000000001</v>
      </c>
      <c r="R1536">
        <v>-0.01</v>
      </c>
      <c r="S1536">
        <v>0.77500000000000002</v>
      </c>
      <c r="T1536">
        <v>1.175</v>
      </c>
      <c r="U1536">
        <v>1.4910000000000001</v>
      </c>
      <c r="V1536">
        <v>0.373</v>
      </c>
      <c r="W1536">
        <v>161.74100000000001</v>
      </c>
      <c r="X1536">
        <v>7.9720000000000004</v>
      </c>
      <c r="Y1536">
        <v>142.51900000000001</v>
      </c>
      <c r="Z1536">
        <v>34.716000000000001</v>
      </c>
      <c r="AA1536">
        <v>899.04700000000003</v>
      </c>
      <c r="AB1536">
        <v>928.34400000000005</v>
      </c>
      <c r="AC1536">
        <v>990.971</v>
      </c>
      <c r="AD1536">
        <v>562.98</v>
      </c>
      <c r="AE1536">
        <v>127.652</v>
      </c>
      <c r="AF1536">
        <v>141.679</v>
      </c>
      <c r="AG1536">
        <v>1213.8320000000001</v>
      </c>
      <c r="AH1536">
        <v>1431.7539999999999</v>
      </c>
      <c r="AI1536">
        <v>1451.8979999999999</v>
      </c>
      <c r="AJ1536">
        <v>341.22800000000001</v>
      </c>
    </row>
    <row r="1537" spans="1:36" x14ac:dyDescent="0.25">
      <c r="A1537">
        <v>1532</v>
      </c>
      <c r="B1537">
        <v>1532</v>
      </c>
      <c r="C1537">
        <v>1953.3710000000001</v>
      </c>
      <c r="D1537">
        <v>2171.1750000000002</v>
      </c>
      <c r="E1537">
        <v>607.35599999999999</v>
      </c>
      <c r="F1537">
        <v>444.363</v>
      </c>
      <c r="H1537">
        <v>351.26499999999999</v>
      </c>
      <c r="I1537">
        <v>-29.408000000000001</v>
      </c>
      <c r="J1537">
        <v>-31.966000000000001</v>
      </c>
      <c r="L1537">
        <v>-111.593</v>
      </c>
      <c r="N1537">
        <v>1115.0719999999999</v>
      </c>
      <c r="O1537">
        <v>-2.8319999999999999</v>
      </c>
      <c r="P1537">
        <v>-3.968</v>
      </c>
      <c r="Q1537">
        <v>-2.3239999999999998</v>
      </c>
      <c r="R1537">
        <v>-5.0000000000000001E-3</v>
      </c>
      <c r="S1537">
        <v>0.78</v>
      </c>
      <c r="T1537">
        <v>1.175</v>
      </c>
      <c r="U1537">
        <v>1.4950000000000001</v>
      </c>
      <c r="V1537">
        <v>0.376</v>
      </c>
      <c r="W1537">
        <v>162.21100000000001</v>
      </c>
      <c r="X1537">
        <v>8.4410000000000007</v>
      </c>
      <c r="Y1537">
        <v>142.048</v>
      </c>
      <c r="Z1537">
        <v>34.716000000000001</v>
      </c>
      <c r="AA1537">
        <v>900.46100000000001</v>
      </c>
      <c r="AB1537">
        <v>927.87300000000005</v>
      </c>
      <c r="AC1537">
        <v>990.971</v>
      </c>
      <c r="AD1537">
        <v>564.85900000000004</v>
      </c>
      <c r="AE1537">
        <v>128.12200000000001</v>
      </c>
      <c r="AF1537">
        <v>141.679</v>
      </c>
      <c r="AG1537">
        <v>1213.527</v>
      </c>
      <c r="AH1537">
        <v>1431.7539999999999</v>
      </c>
      <c r="AI1537">
        <v>1451.5930000000001</v>
      </c>
      <c r="AJ1537">
        <v>341.53300000000002</v>
      </c>
    </row>
    <row r="1538" spans="1:36" x14ac:dyDescent="0.25">
      <c r="A1538">
        <v>1533</v>
      </c>
      <c r="B1538">
        <v>1533</v>
      </c>
      <c r="C1538">
        <v>1951.9359999999999</v>
      </c>
      <c r="D1538">
        <v>2169.259</v>
      </c>
      <c r="E1538">
        <v>601.21699999999998</v>
      </c>
      <c r="F1538">
        <v>363.75400000000002</v>
      </c>
      <c r="H1538">
        <v>346.50400000000002</v>
      </c>
      <c r="I1538">
        <v>-30.356999999999999</v>
      </c>
      <c r="J1538">
        <v>-32.442999999999998</v>
      </c>
      <c r="L1538">
        <v>-112.068</v>
      </c>
      <c r="N1538">
        <v>1103.71</v>
      </c>
      <c r="O1538">
        <v>-2.8319999999999999</v>
      </c>
      <c r="P1538">
        <v>-3.9590000000000001</v>
      </c>
      <c r="Q1538">
        <v>-2.3330000000000002</v>
      </c>
      <c r="R1538">
        <v>-0.01</v>
      </c>
      <c r="S1538">
        <v>0.77500000000000002</v>
      </c>
      <c r="T1538">
        <v>1.169</v>
      </c>
      <c r="U1538">
        <v>1.4910000000000001</v>
      </c>
      <c r="V1538">
        <v>0.376</v>
      </c>
      <c r="W1538">
        <v>161.27099999999999</v>
      </c>
      <c r="X1538">
        <v>8.4410000000000007</v>
      </c>
      <c r="Y1538">
        <v>142.048</v>
      </c>
      <c r="Z1538">
        <v>35.655000000000001</v>
      </c>
      <c r="AA1538">
        <v>900.46100000000001</v>
      </c>
      <c r="AB1538">
        <v>927.40300000000002</v>
      </c>
      <c r="AC1538">
        <v>990.5</v>
      </c>
      <c r="AD1538">
        <v>564.38900000000001</v>
      </c>
      <c r="AE1538">
        <v>127.18300000000001</v>
      </c>
      <c r="AF1538">
        <v>142.148</v>
      </c>
      <c r="AG1538">
        <v>1213.8320000000001</v>
      </c>
      <c r="AH1538">
        <v>1431.144</v>
      </c>
      <c r="AI1538">
        <v>1451.288</v>
      </c>
      <c r="AJ1538">
        <v>341.22800000000001</v>
      </c>
    </row>
    <row r="1539" spans="1:36" x14ac:dyDescent="0.25">
      <c r="A1539">
        <v>1534</v>
      </c>
      <c r="B1539">
        <v>1534</v>
      </c>
      <c r="C1539">
        <v>1950.501</v>
      </c>
      <c r="D1539">
        <v>2168.3000000000002</v>
      </c>
      <c r="E1539">
        <v>605.46699999999998</v>
      </c>
      <c r="F1539">
        <v>450.49200000000002</v>
      </c>
      <c r="H1539">
        <v>351.26499999999999</v>
      </c>
      <c r="I1539">
        <v>-30.356999999999999</v>
      </c>
      <c r="J1539">
        <v>-31.966000000000001</v>
      </c>
      <c r="L1539">
        <v>-110.643</v>
      </c>
      <c r="N1539">
        <v>1117.913</v>
      </c>
      <c r="O1539">
        <v>-2.8279999999999998</v>
      </c>
      <c r="P1539">
        <v>-3.964</v>
      </c>
      <c r="Q1539">
        <v>-2.3239999999999998</v>
      </c>
      <c r="R1539">
        <v>-1.4999999999999999E-2</v>
      </c>
      <c r="S1539">
        <v>0.78500000000000003</v>
      </c>
      <c r="T1539">
        <v>1.175</v>
      </c>
      <c r="U1539">
        <v>1.4910000000000001</v>
      </c>
      <c r="V1539">
        <v>0.376</v>
      </c>
      <c r="W1539">
        <v>161.74100000000001</v>
      </c>
      <c r="X1539">
        <v>7.9720000000000004</v>
      </c>
      <c r="Y1539">
        <v>141.578</v>
      </c>
      <c r="Z1539">
        <v>35.655000000000001</v>
      </c>
      <c r="AA1539">
        <v>895.74900000000002</v>
      </c>
      <c r="AB1539">
        <v>926.46299999999997</v>
      </c>
      <c r="AC1539">
        <v>989.55899999999997</v>
      </c>
      <c r="AD1539">
        <v>563.91999999999996</v>
      </c>
      <c r="AE1539">
        <v>127.652</v>
      </c>
      <c r="AF1539">
        <v>142.61699999999999</v>
      </c>
      <c r="AG1539">
        <v>1213.8320000000001</v>
      </c>
      <c r="AH1539">
        <v>1431.7539999999999</v>
      </c>
      <c r="AI1539">
        <v>1451.288</v>
      </c>
      <c r="AJ1539">
        <v>341.53300000000002</v>
      </c>
    </row>
    <row r="1540" spans="1:36" x14ac:dyDescent="0.25">
      <c r="A1540">
        <v>1535</v>
      </c>
      <c r="B1540">
        <v>1535</v>
      </c>
      <c r="C1540">
        <v>1950.0219999999999</v>
      </c>
      <c r="D1540">
        <v>2167.8209999999999</v>
      </c>
      <c r="E1540">
        <v>601.68899999999996</v>
      </c>
      <c r="F1540">
        <v>379.78100000000001</v>
      </c>
      <c r="H1540">
        <v>346.98</v>
      </c>
      <c r="I1540">
        <v>-30.356999999999999</v>
      </c>
      <c r="J1540">
        <v>-31.966000000000001</v>
      </c>
      <c r="L1540">
        <v>-111.593</v>
      </c>
      <c r="N1540">
        <v>1106.077</v>
      </c>
      <c r="O1540">
        <v>-2.823</v>
      </c>
      <c r="P1540">
        <v>-3.964</v>
      </c>
      <c r="Q1540">
        <v>-2.3330000000000002</v>
      </c>
      <c r="R1540">
        <v>-0.01</v>
      </c>
      <c r="S1540">
        <v>0.78500000000000003</v>
      </c>
      <c r="T1540">
        <v>1.18</v>
      </c>
      <c r="U1540">
        <v>1.488</v>
      </c>
      <c r="V1540">
        <v>0.373</v>
      </c>
      <c r="W1540">
        <v>162.21100000000001</v>
      </c>
      <c r="X1540">
        <v>8.4410000000000007</v>
      </c>
      <c r="Y1540">
        <v>142.048</v>
      </c>
      <c r="Z1540">
        <v>35.185000000000002</v>
      </c>
      <c r="AA1540">
        <v>901.40300000000002</v>
      </c>
      <c r="AB1540">
        <v>926.46299999999997</v>
      </c>
      <c r="AC1540">
        <v>989.08900000000006</v>
      </c>
      <c r="AD1540">
        <v>565.32899999999995</v>
      </c>
      <c r="AE1540">
        <v>127.652</v>
      </c>
      <c r="AF1540">
        <v>141.679</v>
      </c>
      <c r="AG1540">
        <v>1213.527</v>
      </c>
      <c r="AH1540">
        <v>1431.7539999999999</v>
      </c>
      <c r="AI1540">
        <v>1451.288</v>
      </c>
      <c r="AJ1540">
        <v>341.22800000000001</v>
      </c>
    </row>
    <row r="1541" spans="1:36" x14ac:dyDescent="0.25">
      <c r="A1541">
        <v>1536</v>
      </c>
      <c r="B1541">
        <v>1536</v>
      </c>
      <c r="C1541">
        <v>1949.5440000000001</v>
      </c>
      <c r="D1541">
        <v>2166.384</v>
      </c>
      <c r="E1541">
        <v>602.16200000000003</v>
      </c>
      <c r="F1541">
        <v>395.80799999999999</v>
      </c>
      <c r="H1541">
        <v>346.98</v>
      </c>
      <c r="I1541">
        <v>-30.356999999999999</v>
      </c>
      <c r="J1541">
        <v>-31.966000000000001</v>
      </c>
      <c r="L1541">
        <v>-112.068</v>
      </c>
      <c r="N1541">
        <v>1108.9179999999999</v>
      </c>
      <c r="O1541">
        <v>-2.8279999999999998</v>
      </c>
      <c r="P1541">
        <v>-3.9590000000000001</v>
      </c>
      <c r="Q1541">
        <v>-2.3279999999999998</v>
      </c>
      <c r="R1541">
        <v>-0.01</v>
      </c>
      <c r="S1541">
        <v>0.77500000000000002</v>
      </c>
      <c r="T1541">
        <v>1.169</v>
      </c>
      <c r="U1541">
        <v>1.4950000000000001</v>
      </c>
      <c r="V1541">
        <v>0.376</v>
      </c>
      <c r="W1541">
        <v>162.21100000000001</v>
      </c>
      <c r="X1541">
        <v>8.4410000000000007</v>
      </c>
      <c r="Y1541">
        <v>142.048</v>
      </c>
      <c r="Z1541">
        <v>35.185000000000002</v>
      </c>
      <c r="AA1541">
        <v>899.51800000000003</v>
      </c>
      <c r="AB1541">
        <v>926.46299999999997</v>
      </c>
      <c r="AC1541">
        <v>989.55899999999997</v>
      </c>
      <c r="AD1541">
        <v>557.81200000000001</v>
      </c>
      <c r="AE1541">
        <v>127.18300000000001</v>
      </c>
      <c r="AF1541">
        <v>142.148</v>
      </c>
      <c r="AG1541">
        <v>1213.527</v>
      </c>
      <c r="AH1541">
        <v>1422.598</v>
      </c>
      <c r="AI1541">
        <v>1451.5930000000001</v>
      </c>
      <c r="AJ1541">
        <v>340.923</v>
      </c>
    </row>
    <row r="1542" spans="1:36" x14ac:dyDescent="0.25">
      <c r="A1542">
        <v>1537</v>
      </c>
      <c r="B1542">
        <v>1537</v>
      </c>
      <c r="C1542">
        <v>1948.587</v>
      </c>
      <c r="D1542">
        <v>2164.9470000000001</v>
      </c>
      <c r="E1542">
        <v>597.91200000000003</v>
      </c>
      <c r="F1542">
        <v>329.81799999999998</v>
      </c>
      <c r="H1542">
        <v>344.12299999999999</v>
      </c>
      <c r="I1542">
        <v>-29.882999999999999</v>
      </c>
      <c r="J1542">
        <v>-31.966000000000001</v>
      </c>
      <c r="L1542">
        <v>-111.11799999999999</v>
      </c>
      <c r="N1542">
        <v>1097.556</v>
      </c>
      <c r="O1542">
        <v>-2.8319999999999999</v>
      </c>
      <c r="P1542">
        <v>-3.9540000000000002</v>
      </c>
      <c r="Q1542">
        <v>-2.3239999999999998</v>
      </c>
      <c r="R1542">
        <v>-5.0000000000000001E-3</v>
      </c>
      <c r="S1542">
        <v>0.77500000000000002</v>
      </c>
      <c r="T1542">
        <v>1.169</v>
      </c>
      <c r="U1542">
        <v>1.4910000000000001</v>
      </c>
      <c r="V1542">
        <v>0.373</v>
      </c>
      <c r="W1542">
        <v>161.74100000000001</v>
      </c>
      <c r="X1542">
        <v>7.9720000000000004</v>
      </c>
      <c r="Y1542">
        <v>141.578</v>
      </c>
      <c r="Z1542">
        <v>35.185000000000002</v>
      </c>
      <c r="AA1542">
        <v>899.99</v>
      </c>
      <c r="AB1542">
        <v>925.99199999999996</v>
      </c>
      <c r="AC1542">
        <v>988.61800000000005</v>
      </c>
      <c r="AD1542">
        <v>561.57100000000003</v>
      </c>
      <c r="AE1542">
        <v>127.652</v>
      </c>
      <c r="AF1542">
        <v>141.679</v>
      </c>
      <c r="AG1542">
        <v>1213.527</v>
      </c>
      <c r="AH1542">
        <v>1421.377</v>
      </c>
      <c r="AI1542">
        <v>1442.1320000000001</v>
      </c>
      <c r="AJ1542">
        <v>340.61799999999999</v>
      </c>
    </row>
    <row r="1543" spans="1:36" x14ac:dyDescent="0.25">
      <c r="A1543">
        <v>1538</v>
      </c>
      <c r="B1543">
        <v>1538</v>
      </c>
      <c r="C1543">
        <v>1950.979</v>
      </c>
      <c r="D1543">
        <v>2168.3000000000002</v>
      </c>
      <c r="E1543">
        <v>601.68899999999996</v>
      </c>
      <c r="F1543">
        <v>381.666</v>
      </c>
      <c r="H1543">
        <v>347.93200000000002</v>
      </c>
      <c r="I1543">
        <v>-29.882999999999999</v>
      </c>
      <c r="J1543">
        <v>-31.966000000000001</v>
      </c>
      <c r="L1543">
        <v>-111.593</v>
      </c>
      <c r="N1543">
        <v>1104.184</v>
      </c>
      <c r="O1543">
        <v>-2.8279999999999998</v>
      </c>
      <c r="P1543">
        <v>-3.9489999999999998</v>
      </c>
      <c r="Q1543">
        <v>-2.3279999999999998</v>
      </c>
      <c r="R1543">
        <v>-0.01</v>
      </c>
      <c r="S1543">
        <v>0.78</v>
      </c>
      <c r="T1543">
        <v>1.175</v>
      </c>
      <c r="U1543">
        <v>1.4910000000000001</v>
      </c>
      <c r="V1543">
        <v>0.373</v>
      </c>
      <c r="W1543">
        <v>161.27099999999999</v>
      </c>
      <c r="X1543">
        <v>8.4410000000000007</v>
      </c>
      <c r="Y1543">
        <v>142.048</v>
      </c>
      <c r="Z1543">
        <v>35.655000000000001</v>
      </c>
      <c r="AA1543">
        <v>900.46100000000001</v>
      </c>
      <c r="AB1543">
        <v>926.93299999999999</v>
      </c>
      <c r="AC1543">
        <v>986.73599999999999</v>
      </c>
      <c r="AD1543">
        <v>561.57100000000003</v>
      </c>
      <c r="AE1543">
        <v>128.12200000000001</v>
      </c>
      <c r="AF1543">
        <v>142.148</v>
      </c>
      <c r="AG1543">
        <v>1213.527</v>
      </c>
      <c r="AH1543">
        <v>1421.377</v>
      </c>
      <c r="AI1543">
        <v>1440.9110000000001</v>
      </c>
      <c r="AJ1543">
        <v>341.53300000000002</v>
      </c>
    </row>
    <row r="1544" spans="1:36" x14ac:dyDescent="0.25">
      <c r="A1544">
        <v>1539</v>
      </c>
      <c r="B1544">
        <v>1539</v>
      </c>
      <c r="C1544">
        <v>1982.077</v>
      </c>
      <c r="D1544">
        <v>2204.71</v>
      </c>
      <c r="E1544">
        <v>602.63400000000001</v>
      </c>
      <c r="F1544">
        <v>424.56299999999999</v>
      </c>
      <c r="H1544">
        <v>352.21800000000002</v>
      </c>
      <c r="I1544">
        <v>-31.306000000000001</v>
      </c>
      <c r="J1544">
        <v>-33.875</v>
      </c>
      <c r="L1544">
        <v>-116.34099999999999</v>
      </c>
      <c r="N1544">
        <v>1106.5509999999999</v>
      </c>
      <c r="O1544">
        <v>-2.8319999999999999</v>
      </c>
      <c r="P1544">
        <v>-3.9830000000000001</v>
      </c>
      <c r="Q1544">
        <v>-2.3239999999999998</v>
      </c>
      <c r="R1544">
        <v>0</v>
      </c>
      <c r="S1544">
        <v>0.77500000000000002</v>
      </c>
      <c r="T1544">
        <v>1.175</v>
      </c>
      <c r="U1544">
        <v>1.5089999999999999</v>
      </c>
      <c r="V1544">
        <v>0.376</v>
      </c>
      <c r="W1544">
        <v>160.33000000000001</v>
      </c>
      <c r="X1544">
        <v>6.0960000000000001</v>
      </c>
      <c r="Y1544">
        <v>143.459</v>
      </c>
      <c r="Z1544">
        <v>38</v>
      </c>
      <c r="AA1544">
        <v>909.41200000000003</v>
      </c>
      <c r="AB1544">
        <v>935.86800000000005</v>
      </c>
      <c r="AC1544">
        <v>997.55899999999997</v>
      </c>
      <c r="AD1544">
        <v>566.73800000000006</v>
      </c>
      <c r="AE1544">
        <v>130.93799999999999</v>
      </c>
      <c r="AF1544">
        <v>144.494</v>
      </c>
      <c r="AG1544">
        <v>1224.82</v>
      </c>
      <c r="AH1544">
        <v>1430.5340000000001</v>
      </c>
      <c r="AI1544">
        <v>1450.3720000000001</v>
      </c>
      <c r="AJ1544">
        <v>349.46899999999999</v>
      </c>
    </row>
    <row r="1545" spans="1:36" x14ac:dyDescent="0.25">
      <c r="A1545">
        <v>1540</v>
      </c>
      <c r="B1545">
        <v>1540</v>
      </c>
      <c r="C1545">
        <v>1983.5119999999999</v>
      </c>
      <c r="D1545">
        <v>2205.1889999999999</v>
      </c>
      <c r="E1545">
        <v>602.16200000000003</v>
      </c>
      <c r="F1545">
        <v>416.54899999999998</v>
      </c>
      <c r="H1545">
        <v>352.21800000000002</v>
      </c>
      <c r="I1545">
        <v>-30.831</v>
      </c>
      <c r="J1545">
        <v>-32.920999999999999</v>
      </c>
      <c r="L1545">
        <v>-117.291</v>
      </c>
      <c r="N1545">
        <v>1073.413</v>
      </c>
      <c r="O1545">
        <v>-2.8319999999999999</v>
      </c>
      <c r="P1545">
        <v>-3.9830000000000001</v>
      </c>
      <c r="Q1545">
        <v>-2.3380000000000001</v>
      </c>
      <c r="R1545">
        <v>-0.01</v>
      </c>
      <c r="S1545">
        <v>0.77500000000000002</v>
      </c>
      <c r="T1545">
        <v>1.175</v>
      </c>
      <c r="U1545">
        <v>1.5089999999999999</v>
      </c>
      <c r="V1545">
        <v>0.373</v>
      </c>
      <c r="W1545">
        <v>160.80000000000001</v>
      </c>
      <c r="X1545">
        <v>7.0339999999999998</v>
      </c>
      <c r="Y1545">
        <v>142.989</v>
      </c>
      <c r="Z1545">
        <v>37.061999999999998</v>
      </c>
      <c r="AA1545">
        <v>903.75900000000001</v>
      </c>
      <c r="AB1545">
        <v>935.86800000000005</v>
      </c>
      <c r="AC1545">
        <v>998.029</v>
      </c>
      <c r="AD1545">
        <v>566.73800000000006</v>
      </c>
      <c r="AE1545">
        <v>130.46899999999999</v>
      </c>
      <c r="AF1545">
        <v>144.494</v>
      </c>
      <c r="AG1545">
        <v>1242.827</v>
      </c>
      <c r="AH1545">
        <v>1465.9380000000001</v>
      </c>
      <c r="AI1545">
        <v>1474.4839999999999</v>
      </c>
      <c r="AJ1545">
        <v>354.04700000000003</v>
      </c>
    </row>
    <row r="1546" spans="1:36" x14ac:dyDescent="0.25">
      <c r="A1546">
        <v>1541</v>
      </c>
      <c r="B1546">
        <v>1541</v>
      </c>
      <c r="C1546">
        <v>1983.99</v>
      </c>
      <c r="D1546">
        <v>2205.6680000000001</v>
      </c>
      <c r="E1546">
        <v>599.80100000000004</v>
      </c>
      <c r="F1546">
        <v>373.18200000000002</v>
      </c>
      <c r="H1546">
        <v>349.36099999999999</v>
      </c>
      <c r="I1546">
        <v>-30.831</v>
      </c>
      <c r="J1546">
        <v>-33.875</v>
      </c>
      <c r="L1546">
        <v>-116.816</v>
      </c>
      <c r="N1546">
        <v>1075.307</v>
      </c>
      <c r="O1546">
        <v>-2.823</v>
      </c>
      <c r="P1546">
        <v>-3.9870000000000001</v>
      </c>
      <c r="Q1546">
        <v>-2.3279999999999998</v>
      </c>
      <c r="R1546">
        <v>-0.01</v>
      </c>
      <c r="S1546">
        <v>0.77500000000000002</v>
      </c>
      <c r="T1546">
        <v>1.175</v>
      </c>
      <c r="U1546">
        <v>1.5089999999999999</v>
      </c>
      <c r="V1546">
        <v>0.376</v>
      </c>
      <c r="W1546">
        <v>160.80000000000001</v>
      </c>
      <c r="X1546">
        <v>6.0960000000000001</v>
      </c>
      <c r="Y1546">
        <v>143.459</v>
      </c>
      <c r="Z1546">
        <v>37.530999999999999</v>
      </c>
      <c r="AA1546">
        <v>907.52800000000002</v>
      </c>
      <c r="AB1546">
        <v>936.33799999999997</v>
      </c>
      <c r="AC1546">
        <v>998.5</v>
      </c>
      <c r="AD1546">
        <v>567.678</v>
      </c>
      <c r="AE1546">
        <v>130.93799999999999</v>
      </c>
      <c r="AF1546">
        <v>144.494</v>
      </c>
      <c r="AG1546">
        <v>1243.4380000000001</v>
      </c>
      <c r="AH1546">
        <v>1472.0419999999999</v>
      </c>
      <c r="AI1546">
        <v>1500.7329999999999</v>
      </c>
      <c r="AJ1546">
        <v>358.32</v>
      </c>
    </row>
    <row r="1547" spans="1:36" x14ac:dyDescent="0.25">
      <c r="A1547">
        <v>1542</v>
      </c>
      <c r="B1547">
        <v>1542</v>
      </c>
      <c r="C1547">
        <v>2006.9559999999999</v>
      </c>
      <c r="D1547">
        <v>2232.9769999999999</v>
      </c>
      <c r="E1547">
        <v>596.96699999999998</v>
      </c>
      <c r="F1547">
        <v>378.36700000000002</v>
      </c>
      <c r="H1547">
        <v>354.12200000000001</v>
      </c>
      <c r="I1547">
        <v>-31.78</v>
      </c>
      <c r="J1547">
        <v>-33.875</v>
      </c>
      <c r="L1547">
        <v>-120.614</v>
      </c>
      <c r="N1547">
        <v>1094.7159999999999</v>
      </c>
      <c r="O1547">
        <v>-2.8319999999999999</v>
      </c>
      <c r="P1547">
        <v>-4.016</v>
      </c>
      <c r="Q1547">
        <v>-2.3279999999999998</v>
      </c>
      <c r="R1547">
        <v>-0.01</v>
      </c>
      <c r="S1547">
        <v>0.77100000000000002</v>
      </c>
      <c r="T1547">
        <v>1.1859999999999999</v>
      </c>
      <c r="U1547">
        <v>1.53</v>
      </c>
      <c r="V1547">
        <v>0.376</v>
      </c>
      <c r="W1547">
        <v>159.38999999999999</v>
      </c>
      <c r="X1547">
        <v>6.0960000000000001</v>
      </c>
      <c r="Y1547">
        <v>145.34100000000001</v>
      </c>
      <c r="Z1547">
        <v>38.939</v>
      </c>
      <c r="AA1547">
        <v>914.59500000000003</v>
      </c>
      <c r="AB1547">
        <v>942.92100000000005</v>
      </c>
      <c r="AC1547">
        <v>1003.676</v>
      </c>
      <c r="AD1547">
        <v>571.43700000000001</v>
      </c>
      <c r="AE1547">
        <v>132.346</v>
      </c>
      <c r="AF1547">
        <v>144.02500000000001</v>
      </c>
      <c r="AG1547">
        <v>1250.153</v>
      </c>
      <c r="AH1547">
        <v>1475.4</v>
      </c>
      <c r="AI1547">
        <v>1502.8689999999999</v>
      </c>
      <c r="AJ1547">
        <v>360.762</v>
      </c>
    </row>
    <row r="1548" spans="1:36" x14ac:dyDescent="0.25">
      <c r="A1548">
        <v>1543</v>
      </c>
      <c r="B1548">
        <v>1543</v>
      </c>
      <c r="C1548">
        <v>2040.9280000000001</v>
      </c>
      <c r="D1548">
        <v>2271.7869999999998</v>
      </c>
      <c r="E1548">
        <v>594.60599999999999</v>
      </c>
      <c r="F1548">
        <v>376.01</v>
      </c>
      <c r="H1548">
        <v>354.59800000000001</v>
      </c>
      <c r="I1548">
        <v>-31.78</v>
      </c>
      <c r="J1548">
        <v>-34.829000000000001</v>
      </c>
      <c r="L1548">
        <v>-125.837</v>
      </c>
      <c r="N1548">
        <v>1117.913</v>
      </c>
      <c r="O1548">
        <v>-2.8519999999999999</v>
      </c>
      <c r="P1548">
        <v>-4.077</v>
      </c>
      <c r="Q1548">
        <v>-2.3239999999999998</v>
      </c>
      <c r="R1548">
        <v>-5.0000000000000001E-3</v>
      </c>
      <c r="S1548">
        <v>0.77100000000000002</v>
      </c>
      <c r="T1548">
        <v>1.202</v>
      </c>
      <c r="U1548">
        <v>1.5580000000000001</v>
      </c>
      <c r="V1548">
        <v>0.373</v>
      </c>
      <c r="W1548">
        <v>159.38999999999999</v>
      </c>
      <c r="X1548">
        <v>5.1580000000000004</v>
      </c>
      <c r="Y1548">
        <v>146.75200000000001</v>
      </c>
      <c r="Z1548">
        <v>39.408000000000001</v>
      </c>
      <c r="AA1548">
        <v>924.01800000000003</v>
      </c>
      <c r="AB1548">
        <v>952.327</v>
      </c>
      <c r="AC1548">
        <v>1014.029</v>
      </c>
      <c r="AD1548">
        <v>576.60500000000002</v>
      </c>
      <c r="AE1548">
        <v>135.63200000000001</v>
      </c>
      <c r="AF1548">
        <v>147.31</v>
      </c>
      <c r="AG1548">
        <v>1278.232</v>
      </c>
      <c r="AH1548">
        <v>1491.8810000000001</v>
      </c>
      <c r="AI1548">
        <v>1523.9290000000001</v>
      </c>
      <c r="AJ1548">
        <v>369.613</v>
      </c>
    </row>
    <row r="1549" spans="1:36" x14ac:dyDescent="0.25">
      <c r="A1549">
        <v>1544</v>
      </c>
      <c r="B1549">
        <v>1544</v>
      </c>
      <c r="C1549">
        <v>2056.2399999999998</v>
      </c>
      <c r="D1549">
        <v>2288.558</v>
      </c>
      <c r="E1549">
        <v>593.66200000000003</v>
      </c>
      <c r="F1549">
        <v>370.82499999999999</v>
      </c>
      <c r="H1549">
        <v>355.07400000000001</v>
      </c>
      <c r="I1549">
        <v>-33.203000000000003</v>
      </c>
      <c r="J1549">
        <v>-35.783000000000001</v>
      </c>
      <c r="L1549">
        <v>-127.262</v>
      </c>
      <c r="N1549">
        <v>1128.328</v>
      </c>
      <c r="O1549">
        <v>-2.8759999999999999</v>
      </c>
      <c r="P1549">
        <v>-4.0960000000000001</v>
      </c>
      <c r="Q1549">
        <v>-2.319</v>
      </c>
      <c r="R1549">
        <v>-5.0000000000000001E-3</v>
      </c>
      <c r="S1549">
        <v>0.76100000000000001</v>
      </c>
      <c r="T1549">
        <v>1.2070000000000001</v>
      </c>
      <c r="U1549">
        <v>1.5680000000000001</v>
      </c>
      <c r="V1549">
        <v>0.373</v>
      </c>
      <c r="W1549">
        <v>158.44900000000001</v>
      </c>
      <c r="X1549">
        <v>4.6890000000000001</v>
      </c>
      <c r="Y1549">
        <v>147.22300000000001</v>
      </c>
      <c r="Z1549">
        <v>39.408000000000001</v>
      </c>
      <c r="AA1549">
        <v>920.24900000000002</v>
      </c>
      <c r="AB1549">
        <v>957.029</v>
      </c>
      <c r="AC1549">
        <v>1017.794</v>
      </c>
      <c r="AD1549">
        <v>579.89300000000003</v>
      </c>
      <c r="AE1549">
        <v>137.04</v>
      </c>
      <c r="AF1549">
        <v>148.71700000000001</v>
      </c>
      <c r="AG1549">
        <v>1308.143</v>
      </c>
      <c r="AH1549">
        <v>1540.7149999999999</v>
      </c>
      <c r="AI1549">
        <v>1579.4770000000001</v>
      </c>
      <c r="AJ1549">
        <v>379.38</v>
      </c>
    </row>
    <row r="1550" spans="1:36" x14ac:dyDescent="0.25">
      <c r="A1550">
        <v>1545</v>
      </c>
      <c r="B1550">
        <v>1545</v>
      </c>
      <c r="C1550">
        <v>2056.7190000000001</v>
      </c>
      <c r="D1550">
        <v>2288.558</v>
      </c>
      <c r="E1550">
        <v>595.55100000000004</v>
      </c>
      <c r="F1550">
        <v>378.83800000000002</v>
      </c>
      <c r="H1550">
        <v>356.50299999999999</v>
      </c>
      <c r="I1550">
        <v>-32.728999999999999</v>
      </c>
      <c r="J1550">
        <v>-35.305999999999997</v>
      </c>
      <c r="L1550">
        <v>-128.21100000000001</v>
      </c>
      <c r="N1550">
        <v>1136.8499999999999</v>
      </c>
      <c r="O1550">
        <v>-2.8759999999999999</v>
      </c>
      <c r="P1550">
        <v>-4.0960000000000001</v>
      </c>
      <c r="Q1550">
        <v>-2.3239999999999998</v>
      </c>
      <c r="R1550">
        <v>-5.0000000000000001E-3</v>
      </c>
      <c r="S1550">
        <v>0.76100000000000001</v>
      </c>
      <c r="T1550">
        <v>1.2130000000000001</v>
      </c>
      <c r="U1550">
        <v>1.5720000000000001</v>
      </c>
      <c r="V1550">
        <v>0.373</v>
      </c>
      <c r="W1550">
        <v>157.97900000000001</v>
      </c>
      <c r="X1550">
        <v>4.6890000000000001</v>
      </c>
      <c r="Y1550">
        <v>147.22300000000001</v>
      </c>
      <c r="Z1550">
        <v>39.877000000000002</v>
      </c>
      <c r="AA1550">
        <v>926.37400000000002</v>
      </c>
      <c r="AB1550">
        <v>957.5</v>
      </c>
      <c r="AC1550">
        <v>1015.912</v>
      </c>
      <c r="AD1550">
        <v>580.36300000000006</v>
      </c>
      <c r="AE1550">
        <v>137.04</v>
      </c>
      <c r="AF1550">
        <v>149.18600000000001</v>
      </c>
      <c r="AG1550">
        <v>1313.942</v>
      </c>
      <c r="AH1550">
        <v>1561.165</v>
      </c>
      <c r="AI1550">
        <v>1601.1479999999999</v>
      </c>
      <c r="AJ1550">
        <v>381.21100000000001</v>
      </c>
    </row>
    <row r="1551" spans="1:36" x14ac:dyDescent="0.25">
      <c r="A1551">
        <v>1546</v>
      </c>
      <c r="B1551">
        <v>1546</v>
      </c>
      <c r="C1551">
        <v>2077.2950000000001</v>
      </c>
      <c r="D1551">
        <v>2313.4749999999999</v>
      </c>
      <c r="E1551">
        <v>597.44000000000005</v>
      </c>
      <c r="F1551">
        <v>417.02100000000002</v>
      </c>
      <c r="H1551">
        <v>360.78800000000001</v>
      </c>
      <c r="I1551">
        <v>-32.253999999999998</v>
      </c>
      <c r="J1551">
        <v>-35.783000000000001</v>
      </c>
      <c r="L1551">
        <v>-130.58500000000001</v>
      </c>
      <c r="N1551">
        <v>1148.213</v>
      </c>
      <c r="O1551">
        <v>-2.891</v>
      </c>
      <c r="P1551">
        <v>-4.1150000000000002</v>
      </c>
      <c r="Q1551">
        <v>-2.3279999999999998</v>
      </c>
      <c r="R1551">
        <v>-1.4999999999999999E-2</v>
      </c>
      <c r="S1551">
        <v>0.76100000000000001</v>
      </c>
      <c r="T1551">
        <v>1.2290000000000001</v>
      </c>
      <c r="U1551">
        <v>1.5860000000000001</v>
      </c>
      <c r="V1551">
        <v>0.373</v>
      </c>
      <c r="W1551">
        <v>157.97900000000001</v>
      </c>
      <c r="X1551">
        <v>3.7509999999999999</v>
      </c>
      <c r="Y1551">
        <v>148.63399999999999</v>
      </c>
      <c r="Z1551">
        <v>39.877000000000002</v>
      </c>
      <c r="AA1551">
        <v>934.85400000000004</v>
      </c>
      <c r="AB1551">
        <v>963.61300000000006</v>
      </c>
      <c r="AC1551">
        <v>1024.3820000000001</v>
      </c>
      <c r="AD1551">
        <v>584.59199999999998</v>
      </c>
      <c r="AE1551">
        <v>138.91800000000001</v>
      </c>
      <c r="AF1551">
        <v>151.06299999999999</v>
      </c>
      <c r="AG1551">
        <v>1314.8579999999999</v>
      </c>
      <c r="AH1551">
        <v>1561.165</v>
      </c>
      <c r="AI1551">
        <v>1601.758</v>
      </c>
      <c r="AJ1551">
        <v>381.51600000000002</v>
      </c>
    </row>
    <row r="1552" spans="1:36" x14ac:dyDescent="0.25">
      <c r="A1552">
        <v>1547</v>
      </c>
      <c r="B1552">
        <v>1547</v>
      </c>
      <c r="C1552">
        <v>2113.665</v>
      </c>
      <c r="D1552">
        <v>2354.2089999999998</v>
      </c>
      <c r="E1552">
        <v>596.02300000000002</v>
      </c>
      <c r="F1552">
        <v>419.84899999999999</v>
      </c>
      <c r="H1552">
        <v>364.12099999999998</v>
      </c>
      <c r="I1552">
        <v>-33.203000000000003</v>
      </c>
      <c r="J1552">
        <v>-36.26</v>
      </c>
      <c r="L1552">
        <v>-135.80799999999999</v>
      </c>
      <c r="N1552">
        <v>1161.4690000000001</v>
      </c>
      <c r="O1552">
        <v>-2.9489999999999998</v>
      </c>
      <c r="P1552">
        <v>-4.1479999999999997</v>
      </c>
      <c r="Q1552">
        <v>-2.3330000000000002</v>
      </c>
      <c r="R1552">
        <v>-5.0000000000000001E-3</v>
      </c>
      <c r="S1552">
        <v>0.77500000000000002</v>
      </c>
      <c r="T1552">
        <v>1.2450000000000001</v>
      </c>
      <c r="U1552">
        <v>1.617</v>
      </c>
      <c r="V1552">
        <v>0.373</v>
      </c>
      <c r="W1552">
        <v>157.03800000000001</v>
      </c>
      <c r="X1552">
        <v>2.8140000000000001</v>
      </c>
      <c r="Y1552">
        <v>150.51599999999999</v>
      </c>
      <c r="Z1552">
        <v>41.283999999999999</v>
      </c>
      <c r="AA1552">
        <v>946.63400000000001</v>
      </c>
      <c r="AB1552">
        <v>975.84100000000001</v>
      </c>
      <c r="AC1552">
        <v>1036.1469999999999</v>
      </c>
      <c r="AD1552">
        <v>591.63900000000001</v>
      </c>
      <c r="AE1552">
        <v>141.73400000000001</v>
      </c>
      <c r="AF1552">
        <v>154.34800000000001</v>
      </c>
      <c r="AG1552">
        <v>1337.749</v>
      </c>
      <c r="AH1552">
        <v>1572.7629999999999</v>
      </c>
      <c r="AI1552">
        <v>1618.5450000000001</v>
      </c>
      <c r="AJ1552">
        <v>389.75700000000001</v>
      </c>
    </row>
    <row r="1553" spans="1:36" x14ac:dyDescent="0.25">
      <c r="A1553">
        <v>1548</v>
      </c>
      <c r="B1553">
        <v>1548</v>
      </c>
      <c r="C1553">
        <v>2122.7579999999998</v>
      </c>
      <c r="D1553">
        <v>2362.835</v>
      </c>
      <c r="E1553">
        <v>612.54999999999995</v>
      </c>
      <c r="F1553">
        <v>607.97699999999998</v>
      </c>
      <c r="H1553">
        <v>376.02499999999998</v>
      </c>
      <c r="I1553">
        <v>-33.203000000000003</v>
      </c>
      <c r="J1553">
        <v>-36.737000000000002</v>
      </c>
      <c r="L1553">
        <v>-135.80799999999999</v>
      </c>
      <c r="N1553">
        <v>1202.662</v>
      </c>
      <c r="O1553">
        <v>-2.964</v>
      </c>
      <c r="P1553">
        <v>-4.1580000000000004</v>
      </c>
      <c r="Q1553">
        <v>-2.3519999999999999</v>
      </c>
      <c r="R1553">
        <v>-0.01</v>
      </c>
      <c r="S1553">
        <v>0.79</v>
      </c>
      <c r="T1553">
        <v>1.256</v>
      </c>
      <c r="U1553">
        <v>1.6240000000000001</v>
      </c>
      <c r="V1553">
        <v>0.38700000000000001</v>
      </c>
      <c r="W1553">
        <v>158.44900000000001</v>
      </c>
      <c r="X1553">
        <v>2.8140000000000001</v>
      </c>
      <c r="Y1553">
        <v>150.51599999999999</v>
      </c>
      <c r="Z1553">
        <v>41.753999999999998</v>
      </c>
      <c r="AA1553">
        <v>952.28800000000001</v>
      </c>
      <c r="AB1553">
        <v>978.19200000000001</v>
      </c>
      <c r="AC1553">
        <v>1040.383</v>
      </c>
      <c r="AD1553">
        <v>592.57899999999995</v>
      </c>
      <c r="AE1553">
        <v>141.73400000000001</v>
      </c>
      <c r="AF1553">
        <v>154.81700000000001</v>
      </c>
      <c r="AG1553">
        <v>1361.8610000000001</v>
      </c>
      <c r="AH1553">
        <v>1606.0309999999999</v>
      </c>
      <c r="AI1553">
        <v>1653.3389999999999</v>
      </c>
      <c r="AJ1553">
        <v>400.745</v>
      </c>
    </row>
    <row r="1554" spans="1:36" x14ac:dyDescent="0.25">
      <c r="A1554">
        <v>1549</v>
      </c>
      <c r="B1554">
        <v>1549</v>
      </c>
      <c r="C1554">
        <v>2121.8009999999999</v>
      </c>
      <c r="D1554">
        <v>2362.835</v>
      </c>
      <c r="E1554">
        <v>583.274</v>
      </c>
      <c r="F1554">
        <v>379.30900000000003</v>
      </c>
      <c r="H1554">
        <v>359.83600000000001</v>
      </c>
      <c r="I1554">
        <v>-33.203000000000003</v>
      </c>
      <c r="J1554">
        <v>-37.213999999999999</v>
      </c>
      <c r="L1554">
        <v>-135.80799999999999</v>
      </c>
      <c r="N1554">
        <v>1158.155</v>
      </c>
      <c r="O1554">
        <v>-2.964</v>
      </c>
      <c r="P1554">
        <v>-4.1630000000000003</v>
      </c>
      <c r="Q1554">
        <v>-2.3570000000000002</v>
      </c>
      <c r="R1554">
        <v>-5.0000000000000001E-3</v>
      </c>
      <c r="S1554">
        <v>0.78500000000000003</v>
      </c>
      <c r="T1554">
        <v>1.2509999999999999</v>
      </c>
      <c r="U1554">
        <v>1.62</v>
      </c>
      <c r="V1554">
        <v>0.39100000000000001</v>
      </c>
      <c r="W1554">
        <v>157.50899999999999</v>
      </c>
      <c r="X1554">
        <v>2.8140000000000001</v>
      </c>
      <c r="Y1554">
        <v>150.98599999999999</v>
      </c>
      <c r="Z1554">
        <v>41.753999999999998</v>
      </c>
      <c r="AA1554">
        <v>953.70100000000002</v>
      </c>
      <c r="AB1554">
        <v>979.13300000000004</v>
      </c>
      <c r="AC1554">
        <v>1039.912</v>
      </c>
      <c r="AD1554">
        <v>593.98800000000006</v>
      </c>
      <c r="AE1554">
        <v>141.73400000000001</v>
      </c>
      <c r="AF1554">
        <v>154.81700000000001</v>
      </c>
      <c r="AG1554">
        <v>1364.3019999999999</v>
      </c>
      <c r="AH1554">
        <v>1621.597</v>
      </c>
      <c r="AI1554">
        <v>1681.4190000000001</v>
      </c>
      <c r="AJ1554">
        <v>401.66</v>
      </c>
    </row>
    <row r="1555" spans="1:36" x14ac:dyDescent="0.25">
      <c r="A1555">
        <v>1550</v>
      </c>
      <c r="B1555">
        <v>1550</v>
      </c>
      <c r="C1555">
        <v>2136.1579999999999</v>
      </c>
      <c r="D1555">
        <v>2377.212</v>
      </c>
      <c r="E1555">
        <v>592.24599999999998</v>
      </c>
      <c r="F1555">
        <v>385.90899999999999</v>
      </c>
      <c r="H1555">
        <v>360.78800000000001</v>
      </c>
      <c r="I1555">
        <v>-33.203000000000003</v>
      </c>
      <c r="J1555">
        <v>-36.737000000000002</v>
      </c>
      <c r="L1555">
        <v>-137.70699999999999</v>
      </c>
      <c r="N1555">
        <v>1166.204</v>
      </c>
      <c r="O1555">
        <v>-2.9740000000000002</v>
      </c>
      <c r="P1555">
        <v>-4.21</v>
      </c>
      <c r="Q1555">
        <v>-2.3660000000000001</v>
      </c>
      <c r="R1555">
        <v>-1.4999999999999999E-2</v>
      </c>
      <c r="S1555">
        <v>0.78500000000000003</v>
      </c>
      <c r="T1555">
        <v>1.2669999999999999</v>
      </c>
      <c r="U1555">
        <v>1.6339999999999999</v>
      </c>
      <c r="V1555">
        <v>0.39100000000000001</v>
      </c>
      <c r="W1555">
        <v>157.03800000000001</v>
      </c>
      <c r="X1555">
        <v>2.3450000000000002</v>
      </c>
      <c r="Y1555">
        <v>151.92699999999999</v>
      </c>
      <c r="Z1555">
        <v>42.222999999999999</v>
      </c>
      <c r="AA1555">
        <v>956.99900000000002</v>
      </c>
      <c r="AB1555">
        <v>982.89499999999998</v>
      </c>
      <c r="AC1555">
        <v>1043.6769999999999</v>
      </c>
      <c r="AD1555">
        <v>596.33699999999999</v>
      </c>
      <c r="AE1555">
        <v>143.61099999999999</v>
      </c>
      <c r="AF1555">
        <v>153.87899999999999</v>
      </c>
      <c r="AG1555">
        <v>1363.9970000000001</v>
      </c>
      <c r="AH1555">
        <v>1621.2919999999999</v>
      </c>
      <c r="AI1555">
        <v>1681.4190000000001</v>
      </c>
      <c r="AJ1555">
        <v>401.66</v>
      </c>
    </row>
    <row r="1556" spans="1:36" x14ac:dyDescent="0.25">
      <c r="A1556">
        <v>1551</v>
      </c>
      <c r="B1556">
        <v>1551</v>
      </c>
      <c r="C1556">
        <v>2161.0450000000001</v>
      </c>
      <c r="D1556">
        <v>2405.489</v>
      </c>
      <c r="E1556">
        <v>596.495</v>
      </c>
      <c r="F1556">
        <v>489.15100000000001</v>
      </c>
      <c r="H1556">
        <v>368.40600000000001</v>
      </c>
      <c r="I1556">
        <v>-34.152000000000001</v>
      </c>
      <c r="J1556">
        <v>-37.691000000000003</v>
      </c>
      <c r="L1556">
        <v>-141.505</v>
      </c>
      <c r="N1556">
        <v>1194.1389999999999</v>
      </c>
      <c r="O1556">
        <v>-3.0230000000000001</v>
      </c>
      <c r="P1556">
        <v>-4.3140000000000001</v>
      </c>
      <c r="Q1556">
        <v>-2.395</v>
      </c>
      <c r="R1556">
        <v>-5.0000000000000001E-3</v>
      </c>
      <c r="S1556">
        <v>0.8</v>
      </c>
      <c r="T1556">
        <v>1.278</v>
      </c>
      <c r="U1556">
        <v>1.659</v>
      </c>
      <c r="V1556">
        <v>0.40200000000000002</v>
      </c>
      <c r="W1556">
        <v>157.03800000000001</v>
      </c>
      <c r="X1556">
        <v>1.407</v>
      </c>
      <c r="Y1556">
        <v>152.86799999999999</v>
      </c>
      <c r="Z1556">
        <v>43.161000000000001</v>
      </c>
      <c r="AA1556">
        <v>967.36599999999999</v>
      </c>
      <c r="AB1556">
        <v>991.83100000000002</v>
      </c>
      <c r="AC1556">
        <v>1054.501</v>
      </c>
      <c r="AD1556">
        <v>602.91499999999996</v>
      </c>
      <c r="AE1556">
        <v>144.55000000000001</v>
      </c>
      <c r="AF1556">
        <v>153.40899999999999</v>
      </c>
      <c r="AG1556">
        <v>1378.037</v>
      </c>
      <c r="AH1556">
        <v>1635.3309999999999</v>
      </c>
      <c r="AI1556">
        <v>1691.491</v>
      </c>
      <c r="AJ1556">
        <v>406.54399999999998</v>
      </c>
    </row>
    <row r="1557" spans="1:36" x14ac:dyDescent="0.25">
      <c r="A1557">
        <v>1552</v>
      </c>
      <c r="B1557">
        <v>1552</v>
      </c>
      <c r="C1557">
        <v>2179.2330000000002</v>
      </c>
      <c r="D1557">
        <v>2426.0990000000002</v>
      </c>
      <c r="E1557">
        <v>592.24599999999998</v>
      </c>
      <c r="F1557">
        <v>353.85599999999999</v>
      </c>
      <c r="H1557">
        <v>365.55</v>
      </c>
      <c r="I1557">
        <v>-34.152000000000001</v>
      </c>
      <c r="J1557">
        <v>-37.691000000000003</v>
      </c>
      <c r="L1557">
        <v>-143.87899999999999</v>
      </c>
      <c r="N1557">
        <v>1177.0940000000001</v>
      </c>
      <c r="O1557">
        <v>-3.0470000000000002</v>
      </c>
      <c r="P1557">
        <v>-4.367</v>
      </c>
      <c r="Q1557">
        <v>-2.4140000000000001</v>
      </c>
      <c r="R1557">
        <v>5.0000000000000001E-3</v>
      </c>
      <c r="S1557">
        <v>0.80900000000000005</v>
      </c>
      <c r="T1557">
        <v>1.2889999999999999</v>
      </c>
      <c r="U1557">
        <v>1.669</v>
      </c>
      <c r="V1557">
        <v>0.40600000000000003</v>
      </c>
      <c r="W1557">
        <v>157.50899999999999</v>
      </c>
      <c r="X1557">
        <v>1.407</v>
      </c>
      <c r="Y1557">
        <v>152.86799999999999</v>
      </c>
      <c r="Z1557">
        <v>43.63</v>
      </c>
      <c r="AA1557">
        <v>966.89400000000001</v>
      </c>
      <c r="AB1557">
        <v>997.94500000000005</v>
      </c>
      <c r="AC1557">
        <v>1061.5609999999999</v>
      </c>
      <c r="AD1557">
        <v>606.67399999999998</v>
      </c>
      <c r="AE1557">
        <v>145.958</v>
      </c>
      <c r="AF1557">
        <v>154.34800000000001</v>
      </c>
      <c r="AG1557">
        <v>1401.538</v>
      </c>
      <c r="AH1557">
        <v>1653.0340000000001</v>
      </c>
      <c r="AI1557">
        <v>1724.759</v>
      </c>
      <c r="AJ1557">
        <v>411.42700000000002</v>
      </c>
    </row>
    <row r="1558" spans="1:36" x14ac:dyDescent="0.25">
      <c r="A1558">
        <v>1553</v>
      </c>
      <c r="B1558">
        <v>1553</v>
      </c>
      <c r="C1558">
        <v>2194.0700000000002</v>
      </c>
      <c r="D1558">
        <v>2441.4369999999999</v>
      </c>
      <c r="E1558">
        <v>586.57899999999995</v>
      </c>
      <c r="F1558">
        <v>333.589</v>
      </c>
      <c r="H1558">
        <v>365.07299999999998</v>
      </c>
      <c r="I1558">
        <v>-34.152000000000001</v>
      </c>
      <c r="J1558">
        <v>-37.691000000000003</v>
      </c>
      <c r="L1558">
        <v>-146.72800000000001</v>
      </c>
      <c r="N1558">
        <v>1178.9880000000001</v>
      </c>
      <c r="O1558">
        <v>-3.0619999999999998</v>
      </c>
      <c r="P1558">
        <v>-4.4089999999999998</v>
      </c>
      <c r="Q1558">
        <v>-2.4430000000000001</v>
      </c>
      <c r="R1558">
        <v>-0.01</v>
      </c>
      <c r="S1558">
        <v>0.82399999999999995</v>
      </c>
      <c r="T1558">
        <v>1.3</v>
      </c>
      <c r="U1558">
        <v>1.6830000000000001</v>
      </c>
      <c r="V1558">
        <v>0.40899999999999997</v>
      </c>
      <c r="W1558">
        <v>157.03800000000001</v>
      </c>
      <c r="X1558">
        <v>0.93799999999999994</v>
      </c>
      <c r="Y1558">
        <v>154.75</v>
      </c>
      <c r="Z1558">
        <v>44.569000000000003</v>
      </c>
      <c r="AA1558">
        <v>982.44399999999996</v>
      </c>
      <c r="AB1558">
        <v>1004.529</v>
      </c>
      <c r="AC1558">
        <v>1066.7380000000001</v>
      </c>
      <c r="AD1558">
        <v>610.90200000000004</v>
      </c>
      <c r="AE1558">
        <v>147.83600000000001</v>
      </c>
      <c r="AF1558">
        <v>154.34800000000001</v>
      </c>
      <c r="AG1558">
        <v>1413.7470000000001</v>
      </c>
      <c r="AH1558">
        <v>1681.1130000000001</v>
      </c>
      <c r="AI1558">
        <v>1746.124</v>
      </c>
      <c r="AJ1558">
        <v>421.19400000000002</v>
      </c>
    </row>
    <row r="1559" spans="1:36" x14ac:dyDescent="0.25">
      <c r="A1559">
        <v>1554</v>
      </c>
      <c r="B1559">
        <v>1554</v>
      </c>
      <c r="C1559">
        <v>2193.1129999999998</v>
      </c>
      <c r="D1559">
        <v>2442.395</v>
      </c>
      <c r="E1559">
        <v>596.495</v>
      </c>
      <c r="F1559">
        <v>465.10599999999999</v>
      </c>
      <c r="H1559">
        <v>375.54899999999998</v>
      </c>
      <c r="I1559">
        <v>-34.152000000000001</v>
      </c>
      <c r="J1559">
        <v>-37.691000000000003</v>
      </c>
      <c r="L1559">
        <v>-145.77799999999999</v>
      </c>
      <c r="N1559">
        <v>1203.136</v>
      </c>
      <c r="O1559">
        <v>-3.0710000000000002</v>
      </c>
      <c r="P1559">
        <v>-4.4089999999999998</v>
      </c>
      <c r="Q1559">
        <v>-2.452</v>
      </c>
      <c r="R1559">
        <v>-0.01</v>
      </c>
      <c r="S1559">
        <v>0.81399999999999995</v>
      </c>
      <c r="T1559">
        <v>1.3109999999999999</v>
      </c>
      <c r="U1559">
        <v>1.68</v>
      </c>
      <c r="V1559">
        <v>0.40899999999999997</v>
      </c>
      <c r="W1559">
        <v>157.03800000000001</v>
      </c>
      <c r="X1559">
        <v>1.8759999999999999</v>
      </c>
      <c r="Y1559">
        <v>154.279</v>
      </c>
      <c r="Z1559">
        <v>43.63</v>
      </c>
      <c r="AA1559">
        <v>983.38599999999997</v>
      </c>
      <c r="AB1559">
        <v>1005</v>
      </c>
      <c r="AC1559">
        <v>1068.6199999999999</v>
      </c>
      <c r="AD1559">
        <v>611.37199999999996</v>
      </c>
      <c r="AE1559">
        <v>147.83600000000001</v>
      </c>
      <c r="AF1559">
        <v>156.22499999999999</v>
      </c>
      <c r="AG1559">
        <v>1423.819</v>
      </c>
      <c r="AH1559">
        <v>1692.1010000000001</v>
      </c>
      <c r="AI1559">
        <v>1751.6179999999999</v>
      </c>
      <c r="AJ1559">
        <v>421.49900000000002</v>
      </c>
    </row>
    <row r="1560" spans="1:36" x14ac:dyDescent="0.25">
      <c r="A1560">
        <v>1555</v>
      </c>
      <c r="B1560">
        <v>1555</v>
      </c>
      <c r="C1560">
        <v>2213.6950000000002</v>
      </c>
      <c r="D1560">
        <v>2463.4859999999999</v>
      </c>
      <c r="E1560">
        <v>583.74599999999998</v>
      </c>
      <c r="F1560">
        <v>317.56400000000002</v>
      </c>
      <c r="H1560">
        <v>366.97800000000001</v>
      </c>
      <c r="I1560">
        <v>-35.1</v>
      </c>
      <c r="J1560">
        <v>-38.646000000000001</v>
      </c>
      <c r="L1560">
        <v>-148.62700000000001</v>
      </c>
      <c r="N1560">
        <v>1182.7760000000001</v>
      </c>
      <c r="O1560">
        <v>-3.0910000000000002</v>
      </c>
      <c r="P1560">
        <v>-4.4710000000000001</v>
      </c>
      <c r="Q1560">
        <v>-2.4620000000000002</v>
      </c>
      <c r="R1560">
        <v>-0.01</v>
      </c>
      <c r="S1560">
        <v>0.83899999999999997</v>
      </c>
      <c r="T1560">
        <v>1.3160000000000001</v>
      </c>
      <c r="U1560">
        <v>1.6970000000000001</v>
      </c>
      <c r="V1560">
        <v>0.40600000000000003</v>
      </c>
      <c r="W1560">
        <v>156.09800000000001</v>
      </c>
      <c r="X1560">
        <v>0.46899999999999997</v>
      </c>
      <c r="Y1560">
        <v>155.22</v>
      </c>
      <c r="Z1560">
        <v>44.098999999999997</v>
      </c>
      <c r="AA1560">
        <v>993.28200000000004</v>
      </c>
      <c r="AB1560">
        <v>1012.525</v>
      </c>
      <c r="AC1560">
        <v>1076.1510000000001</v>
      </c>
      <c r="AD1560">
        <v>616.07100000000003</v>
      </c>
      <c r="AE1560">
        <v>149.71299999999999</v>
      </c>
      <c r="AF1560">
        <v>156.22499999999999</v>
      </c>
      <c r="AG1560">
        <v>1416.799</v>
      </c>
      <c r="AH1560">
        <v>1692.1010000000001</v>
      </c>
      <c r="AI1560">
        <v>1752.2280000000001</v>
      </c>
      <c r="AJ1560">
        <v>421.19400000000002</v>
      </c>
    </row>
    <row r="1561" spans="1:36" x14ac:dyDescent="0.25">
      <c r="A1561">
        <v>1556</v>
      </c>
      <c r="B1561">
        <v>1556</v>
      </c>
      <c r="C1561">
        <v>2233.3209999999999</v>
      </c>
      <c r="D1561">
        <v>2485.0569999999998</v>
      </c>
      <c r="E1561">
        <v>585.63499999999999</v>
      </c>
      <c r="F1561">
        <v>353.85599999999999</v>
      </c>
      <c r="H1561">
        <v>375.54899999999998</v>
      </c>
      <c r="I1561">
        <v>-34.625999999999998</v>
      </c>
      <c r="J1561">
        <v>-38.168999999999997</v>
      </c>
      <c r="L1561">
        <v>-151.94999999999999</v>
      </c>
      <c r="N1561">
        <v>1198.4010000000001</v>
      </c>
      <c r="O1561">
        <v>-3.12</v>
      </c>
      <c r="P1561">
        <v>-4.5140000000000002</v>
      </c>
      <c r="Q1561">
        <v>-2.4950000000000001</v>
      </c>
      <c r="R1561">
        <v>0</v>
      </c>
      <c r="S1561">
        <v>0.83899999999999997</v>
      </c>
      <c r="T1561">
        <v>1.3220000000000001</v>
      </c>
      <c r="U1561">
        <v>1.7150000000000001</v>
      </c>
      <c r="V1561">
        <v>0.42</v>
      </c>
      <c r="W1561">
        <v>155.62799999999999</v>
      </c>
      <c r="X1561">
        <v>0.93799999999999994</v>
      </c>
      <c r="Y1561">
        <v>156.161</v>
      </c>
      <c r="Z1561">
        <v>45.506999999999998</v>
      </c>
      <c r="AA1561">
        <v>1004.591</v>
      </c>
      <c r="AB1561">
        <v>1020.52</v>
      </c>
      <c r="AC1561">
        <v>1084.6220000000001</v>
      </c>
      <c r="AD1561">
        <v>621.70899999999995</v>
      </c>
      <c r="AE1561">
        <v>151.59100000000001</v>
      </c>
      <c r="AF1561">
        <v>155.755</v>
      </c>
      <c r="AG1561">
        <v>1440.3</v>
      </c>
      <c r="AH1561">
        <v>1699.4259999999999</v>
      </c>
      <c r="AI1561">
        <v>1761.079</v>
      </c>
      <c r="AJ1561">
        <v>430.35</v>
      </c>
    </row>
    <row r="1562" spans="1:36" x14ac:dyDescent="0.25">
      <c r="A1562">
        <v>1557</v>
      </c>
      <c r="B1562">
        <v>1557</v>
      </c>
      <c r="C1562">
        <v>2251.0320000000002</v>
      </c>
      <c r="D1562">
        <v>2505.19</v>
      </c>
      <c r="E1562">
        <v>588.46799999999996</v>
      </c>
      <c r="F1562">
        <v>371.76799999999997</v>
      </c>
      <c r="H1562">
        <v>384.596</v>
      </c>
      <c r="I1562">
        <v>-35.1</v>
      </c>
      <c r="J1562">
        <v>-38.646000000000001</v>
      </c>
      <c r="L1562">
        <v>-153.375</v>
      </c>
      <c r="N1562">
        <v>1208.818</v>
      </c>
      <c r="O1562">
        <v>-3.14</v>
      </c>
      <c r="P1562">
        <v>-4.5419999999999998</v>
      </c>
      <c r="Q1562">
        <v>-2.5139999999999998</v>
      </c>
      <c r="R1562">
        <v>-5.0000000000000001E-3</v>
      </c>
      <c r="S1562">
        <v>0.85799999999999998</v>
      </c>
      <c r="T1562">
        <v>1.3380000000000001</v>
      </c>
      <c r="U1562">
        <v>1.7350000000000001</v>
      </c>
      <c r="V1562">
        <v>0.42399999999999999</v>
      </c>
      <c r="W1562">
        <v>157.03800000000001</v>
      </c>
      <c r="X1562">
        <v>0</v>
      </c>
      <c r="Y1562">
        <v>157.102</v>
      </c>
      <c r="Z1562">
        <v>47.384</v>
      </c>
      <c r="AA1562">
        <v>1014.487</v>
      </c>
      <c r="AB1562">
        <v>1029.4570000000001</v>
      </c>
      <c r="AC1562">
        <v>1092.623</v>
      </c>
      <c r="AD1562">
        <v>628.75699999999995</v>
      </c>
      <c r="AE1562">
        <v>154.40700000000001</v>
      </c>
      <c r="AF1562">
        <v>158.101</v>
      </c>
      <c r="AG1562">
        <v>1452.509</v>
      </c>
      <c r="AH1562">
        <v>1719.57</v>
      </c>
      <c r="AI1562">
        <v>1778.7819999999999</v>
      </c>
      <c r="AJ1562">
        <v>431.57100000000003</v>
      </c>
    </row>
    <row r="1563" spans="1:36" x14ac:dyDescent="0.25">
      <c r="A1563">
        <v>1558</v>
      </c>
      <c r="B1563">
        <v>1558</v>
      </c>
      <c r="C1563">
        <v>2252.9470000000001</v>
      </c>
      <c r="D1563">
        <v>2506.6280000000002</v>
      </c>
      <c r="E1563">
        <v>587.524</v>
      </c>
      <c r="F1563">
        <v>351.49900000000002</v>
      </c>
      <c r="H1563">
        <v>392.21499999999997</v>
      </c>
      <c r="I1563">
        <v>-35.1</v>
      </c>
      <c r="J1563">
        <v>-38.168999999999997</v>
      </c>
      <c r="L1563">
        <v>-153.84899999999999</v>
      </c>
      <c r="N1563">
        <v>1206.45</v>
      </c>
      <c r="O1563">
        <v>-3.145</v>
      </c>
      <c r="P1563">
        <v>-4.5419999999999998</v>
      </c>
      <c r="Q1563">
        <v>-2.528</v>
      </c>
      <c r="R1563">
        <v>-5.0000000000000001E-3</v>
      </c>
      <c r="S1563">
        <v>0.85799999999999998</v>
      </c>
      <c r="T1563">
        <v>1.3380000000000001</v>
      </c>
      <c r="U1563">
        <v>1.7390000000000001</v>
      </c>
      <c r="V1563">
        <v>0.42399999999999999</v>
      </c>
      <c r="W1563">
        <v>156.56800000000001</v>
      </c>
      <c r="X1563">
        <v>0.46899999999999997</v>
      </c>
      <c r="Y1563">
        <v>157.102</v>
      </c>
      <c r="Z1563">
        <v>47.384</v>
      </c>
      <c r="AA1563">
        <v>1018.728</v>
      </c>
      <c r="AB1563">
        <v>1030.8679999999999</v>
      </c>
      <c r="AC1563">
        <v>1094.9770000000001</v>
      </c>
      <c r="AD1563">
        <v>631.10599999999999</v>
      </c>
      <c r="AE1563">
        <v>157.22399999999999</v>
      </c>
      <c r="AF1563">
        <v>164.67099999999999</v>
      </c>
      <c r="AG1563">
        <v>1464.107</v>
      </c>
      <c r="AH1563">
        <v>1732.0840000000001</v>
      </c>
      <c r="AI1563">
        <v>1801.0619999999999</v>
      </c>
      <c r="AJ1563">
        <v>431.26600000000002</v>
      </c>
    </row>
    <row r="1564" spans="1:36" x14ac:dyDescent="0.25">
      <c r="A1564">
        <v>1559</v>
      </c>
      <c r="B1564">
        <v>1559</v>
      </c>
      <c r="C1564">
        <v>2263.9569999999999</v>
      </c>
      <c r="D1564">
        <v>2518.6129999999998</v>
      </c>
      <c r="E1564">
        <v>588.94000000000005</v>
      </c>
      <c r="F1564">
        <v>363.75400000000002</v>
      </c>
      <c r="H1564">
        <v>399.834</v>
      </c>
      <c r="I1564">
        <v>-35.1</v>
      </c>
      <c r="J1564">
        <v>-38.646000000000001</v>
      </c>
      <c r="L1564">
        <v>-153.84899999999999</v>
      </c>
      <c r="N1564">
        <v>1213.5530000000001</v>
      </c>
      <c r="O1564">
        <v>-3.1539999999999999</v>
      </c>
      <c r="P1564">
        <v>-4.556</v>
      </c>
      <c r="Q1564">
        <v>-2.5379999999999998</v>
      </c>
      <c r="R1564">
        <v>-0.01</v>
      </c>
      <c r="S1564">
        <v>0.85799999999999998</v>
      </c>
      <c r="T1564">
        <v>1.36</v>
      </c>
      <c r="U1564">
        <v>1.7529999999999999</v>
      </c>
      <c r="V1564">
        <v>0.42399999999999999</v>
      </c>
      <c r="W1564">
        <v>156.56800000000001</v>
      </c>
      <c r="X1564">
        <v>0.46899999999999997</v>
      </c>
      <c r="Y1564">
        <v>158.04300000000001</v>
      </c>
      <c r="Z1564">
        <v>47.853000000000002</v>
      </c>
      <c r="AA1564">
        <v>1023.912</v>
      </c>
      <c r="AB1564">
        <v>1035.5709999999999</v>
      </c>
      <c r="AC1564">
        <v>1098.742</v>
      </c>
      <c r="AD1564">
        <v>635.33500000000004</v>
      </c>
      <c r="AE1564">
        <v>161.91800000000001</v>
      </c>
      <c r="AF1564">
        <v>166.078</v>
      </c>
      <c r="AG1564">
        <v>1464.7170000000001</v>
      </c>
      <c r="AH1564">
        <v>1732.0840000000001</v>
      </c>
      <c r="AI1564">
        <v>1801.9780000000001</v>
      </c>
      <c r="AJ1564">
        <v>432.18200000000002</v>
      </c>
    </row>
    <row r="1565" spans="1:36" x14ac:dyDescent="0.25">
      <c r="A1565">
        <v>1560</v>
      </c>
      <c r="B1565">
        <v>1560</v>
      </c>
      <c r="C1565">
        <v>2265.393</v>
      </c>
      <c r="D1565">
        <v>2519.0920000000001</v>
      </c>
      <c r="E1565">
        <v>587.524</v>
      </c>
      <c r="F1565">
        <v>332.17500000000001</v>
      </c>
      <c r="H1565">
        <v>404.59500000000003</v>
      </c>
      <c r="I1565">
        <v>-35.573999999999998</v>
      </c>
      <c r="J1565">
        <v>-38.646000000000001</v>
      </c>
      <c r="L1565">
        <v>-152.9</v>
      </c>
      <c r="N1565">
        <v>1208.818</v>
      </c>
      <c r="O1565">
        <v>-3.1589999999999998</v>
      </c>
      <c r="P1565">
        <v>-4.5659999999999998</v>
      </c>
      <c r="Q1565">
        <v>-2.5470000000000002</v>
      </c>
      <c r="R1565">
        <v>-5.0000000000000001E-3</v>
      </c>
      <c r="S1565">
        <v>0.86799999999999999</v>
      </c>
      <c r="T1565">
        <v>1.349</v>
      </c>
      <c r="U1565">
        <v>1.756</v>
      </c>
      <c r="V1565">
        <v>0.43099999999999999</v>
      </c>
      <c r="W1565">
        <v>156.09800000000001</v>
      </c>
      <c r="X1565">
        <v>0.46899999999999997</v>
      </c>
      <c r="Y1565">
        <v>157.102</v>
      </c>
      <c r="Z1565">
        <v>46.914000000000001</v>
      </c>
      <c r="AA1565">
        <v>1026.268</v>
      </c>
      <c r="AB1565">
        <v>1036.982</v>
      </c>
      <c r="AC1565">
        <v>1097.8009999999999</v>
      </c>
      <c r="AD1565">
        <v>638.15499999999997</v>
      </c>
      <c r="AE1565">
        <v>201.81899999999999</v>
      </c>
      <c r="AF1565">
        <v>168.89400000000001</v>
      </c>
      <c r="AG1565">
        <v>1464.7170000000001</v>
      </c>
      <c r="AH1565">
        <v>1740.325</v>
      </c>
      <c r="AI1565">
        <v>1801.9780000000001</v>
      </c>
      <c r="AJ1565">
        <v>437.065</v>
      </c>
    </row>
    <row r="1566" spans="1:36" x14ac:dyDescent="0.25">
      <c r="A1566">
        <v>1561</v>
      </c>
      <c r="B1566">
        <v>1561</v>
      </c>
      <c r="C1566">
        <v>2264.4360000000001</v>
      </c>
      <c r="D1566">
        <v>2518.1329999999998</v>
      </c>
      <c r="E1566">
        <v>587.99599999999998</v>
      </c>
      <c r="F1566">
        <v>348.2</v>
      </c>
      <c r="H1566">
        <v>409.83300000000003</v>
      </c>
      <c r="I1566">
        <v>-35.573999999999998</v>
      </c>
      <c r="J1566">
        <v>-39.122999999999998</v>
      </c>
      <c r="L1566">
        <v>-151.94999999999999</v>
      </c>
      <c r="N1566">
        <v>1208.3440000000001</v>
      </c>
      <c r="O1566">
        <v>-3.1589999999999998</v>
      </c>
      <c r="P1566">
        <v>-4.5659999999999998</v>
      </c>
      <c r="Q1566">
        <v>-2.5470000000000002</v>
      </c>
      <c r="R1566">
        <v>-0.01</v>
      </c>
      <c r="S1566">
        <v>0.872</v>
      </c>
      <c r="T1566">
        <v>1.36</v>
      </c>
      <c r="U1566">
        <v>1.76</v>
      </c>
      <c r="V1566">
        <v>0.42799999999999999</v>
      </c>
      <c r="W1566">
        <v>156.09800000000001</v>
      </c>
      <c r="X1566">
        <v>0.93799999999999994</v>
      </c>
      <c r="Y1566">
        <v>156.63200000000001</v>
      </c>
      <c r="Z1566">
        <v>47.384</v>
      </c>
      <c r="AA1566">
        <v>1028.624</v>
      </c>
      <c r="AB1566">
        <v>1036.5119999999999</v>
      </c>
      <c r="AC1566">
        <v>1095.9179999999999</v>
      </c>
      <c r="AD1566">
        <v>638.62400000000002</v>
      </c>
      <c r="AE1566">
        <v>234.21100000000001</v>
      </c>
      <c r="AF1566">
        <v>174.05500000000001</v>
      </c>
      <c r="AG1566">
        <v>1461.665</v>
      </c>
      <c r="AH1566">
        <v>1742.1559999999999</v>
      </c>
      <c r="AI1566">
        <v>1801.9780000000001</v>
      </c>
      <c r="AJ1566">
        <v>431.87599999999998</v>
      </c>
    </row>
    <row r="1567" spans="1:36" x14ac:dyDescent="0.25">
      <c r="A1567">
        <v>1562</v>
      </c>
      <c r="B1567">
        <v>1562</v>
      </c>
      <c r="C1567">
        <v>2263.4780000000001</v>
      </c>
      <c r="D1567">
        <v>2516.6950000000002</v>
      </c>
      <c r="E1567">
        <v>587.99599999999998</v>
      </c>
      <c r="F1567">
        <v>343.95800000000003</v>
      </c>
      <c r="H1567">
        <v>413.64299999999997</v>
      </c>
      <c r="I1567">
        <v>-35.573999999999998</v>
      </c>
      <c r="J1567">
        <v>-39.122999999999998</v>
      </c>
      <c r="L1567">
        <v>-151.476</v>
      </c>
      <c r="N1567">
        <v>1209.7650000000001</v>
      </c>
      <c r="O1567">
        <v>-3.1640000000000001</v>
      </c>
      <c r="P1567">
        <v>-4.5609999999999999</v>
      </c>
      <c r="Q1567">
        <v>-2.5470000000000002</v>
      </c>
      <c r="R1567">
        <v>-5.0000000000000001E-3</v>
      </c>
      <c r="S1567">
        <v>0.877</v>
      </c>
      <c r="T1567">
        <v>1.36</v>
      </c>
      <c r="U1567">
        <v>1.756</v>
      </c>
      <c r="V1567">
        <v>0.42399999999999999</v>
      </c>
      <c r="W1567">
        <v>155.62799999999999</v>
      </c>
      <c r="X1567">
        <v>0.93799999999999994</v>
      </c>
      <c r="Y1567">
        <v>156.63200000000001</v>
      </c>
      <c r="Z1567">
        <v>46.445</v>
      </c>
      <c r="AA1567">
        <v>1027.211</v>
      </c>
      <c r="AB1567">
        <v>1036.5119999999999</v>
      </c>
      <c r="AC1567">
        <v>1094.9770000000001</v>
      </c>
      <c r="AD1567">
        <v>640.03399999999999</v>
      </c>
      <c r="AE1567">
        <v>238.90600000000001</v>
      </c>
      <c r="AF1567">
        <v>177.34</v>
      </c>
      <c r="AG1567">
        <v>1454.645</v>
      </c>
      <c r="AH1567">
        <v>1741.8510000000001</v>
      </c>
      <c r="AI1567">
        <v>1801.673</v>
      </c>
      <c r="AJ1567">
        <v>431.26600000000002</v>
      </c>
    </row>
    <row r="1568" spans="1:36" x14ac:dyDescent="0.25">
      <c r="A1568">
        <v>1563</v>
      </c>
      <c r="B1568">
        <v>1563</v>
      </c>
      <c r="C1568">
        <v>2261.5639999999999</v>
      </c>
      <c r="D1568">
        <v>2516.2159999999999</v>
      </c>
      <c r="E1568">
        <v>590.35699999999997</v>
      </c>
      <c r="F1568">
        <v>363.75400000000002</v>
      </c>
      <c r="H1568">
        <v>419.834</v>
      </c>
      <c r="I1568">
        <v>-35.573999999999998</v>
      </c>
      <c r="J1568">
        <v>-38.646000000000001</v>
      </c>
      <c r="L1568">
        <v>-151.476</v>
      </c>
      <c r="N1568">
        <v>1212.1320000000001</v>
      </c>
      <c r="O1568">
        <v>-3.1640000000000001</v>
      </c>
      <c r="P1568">
        <v>-4.57</v>
      </c>
      <c r="Q1568">
        <v>-2.5470000000000002</v>
      </c>
      <c r="R1568">
        <v>-0.01</v>
      </c>
      <c r="S1568">
        <v>0.877</v>
      </c>
      <c r="T1568">
        <v>1.365</v>
      </c>
      <c r="U1568">
        <v>1.756</v>
      </c>
      <c r="V1568">
        <v>0.42799999999999999</v>
      </c>
      <c r="W1568">
        <v>156.09800000000001</v>
      </c>
      <c r="X1568">
        <v>0.93799999999999994</v>
      </c>
      <c r="Y1568">
        <v>156.63200000000001</v>
      </c>
      <c r="Z1568">
        <v>45.975999999999999</v>
      </c>
      <c r="AA1568">
        <v>1028.153</v>
      </c>
      <c r="AB1568">
        <v>1036.982</v>
      </c>
      <c r="AC1568">
        <v>1095.9179999999999</v>
      </c>
      <c r="AD1568">
        <v>640.97400000000005</v>
      </c>
      <c r="AE1568">
        <v>243.131</v>
      </c>
      <c r="AF1568">
        <v>178.74700000000001</v>
      </c>
      <c r="AG1568">
        <v>1454.645</v>
      </c>
      <c r="AH1568">
        <v>1732.3889999999999</v>
      </c>
      <c r="AI1568">
        <v>1797.0940000000001</v>
      </c>
      <c r="AJ1568">
        <v>431.26600000000002</v>
      </c>
    </row>
    <row r="1569" spans="1:36" x14ac:dyDescent="0.25">
      <c r="A1569">
        <v>1564</v>
      </c>
      <c r="B1569">
        <v>1564</v>
      </c>
      <c r="C1569">
        <v>2261.085</v>
      </c>
      <c r="D1569">
        <v>2514.7779999999998</v>
      </c>
      <c r="E1569">
        <v>599.80100000000004</v>
      </c>
      <c r="F1569">
        <v>509.89699999999999</v>
      </c>
      <c r="H1569">
        <v>433.16699999999997</v>
      </c>
      <c r="I1569">
        <v>-34.625999999999998</v>
      </c>
      <c r="J1569">
        <v>-39.122999999999998</v>
      </c>
      <c r="L1569">
        <v>-150.52600000000001</v>
      </c>
      <c r="N1569">
        <v>1238.1759999999999</v>
      </c>
      <c r="O1569">
        <v>-3.1640000000000001</v>
      </c>
      <c r="P1569">
        <v>-4.5659999999999998</v>
      </c>
      <c r="Q1569">
        <v>-2.5470000000000002</v>
      </c>
      <c r="R1569">
        <v>-5.0000000000000001E-3</v>
      </c>
      <c r="S1569">
        <v>0.872</v>
      </c>
      <c r="T1569">
        <v>1.37</v>
      </c>
      <c r="U1569">
        <v>1.7629999999999999</v>
      </c>
      <c r="V1569">
        <v>0.42799999999999999</v>
      </c>
      <c r="W1569">
        <v>156.09800000000001</v>
      </c>
      <c r="X1569">
        <v>0.46899999999999997</v>
      </c>
      <c r="Y1569">
        <v>156.161</v>
      </c>
      <c r="Z1569">
        <v>45.975999999999999</v>
      </c>
      <c r="AA1569">
        <v>1030.038</v>
      </c>
      <c r="AB1569">
        <v>1036.982</v>
      </c>
      <c r="AC1569">
        <v>1096.3889999999999</v>
      </c>
      <c r="AD1569">
        <v>642.38300000000004</v>
      </c>
      <c r="AE1569">
        <v>244.53899999999999</v>
      </c>
      <c r="AF1569">
        <v>180.155</v>
      </c>
      <c r="AG1569">
        <v>1454.34</v>
      </c>
      <c r="AH1569">
        <v>1732.0840000000001</v>
      </c>
      <c r="AI1569">
        <v>1792.211</v>
      </c>
      <c r="AJ1569">
        <v>431.87599999999998</v>
      </c>
    </row>
    <row r="1570" spans="1:36" x14ac:dyDescent="0.25">
      <c r="A1570">
        <v>1565</v>
      </c>
      <c r="B1570">
        <v>1565</v>
      </c>
      <c r="C1570">
        <v>2284.5419999999999</v>
      </c>
      <c r="D1570">
        <v>2539.7060000000001</v>
      </c>
      <c r="E1570">
        <v>588.46799999999996</v>
      </c>
      <c r="F1570">
        <v>326.04700000000003</v>
      </c>
      <c r="H1570">
        <v>426.97699999999998</v>
      </c>
      <c r="I1570">
        <v>-35.573999999999998</v>
      </c>
      <c r="J1570">
        <v>-39.6</v>
      </c>
      <c r="L1570">
        <v>-153.375</v>
      </c>
      <c r="N1570">
        <v>1213.5530000000001</v>
      </c>
      <c r="O1570">
        <v>-3.1840000000000002</v>
      </c>
      <c r="P1570">
        <v>-4.5990000000000002</v>
      </c>
      <c r="Q1570">
        <v>-2.5659999999999998</v>
      </c>
      <c r="R1570">
        <v>-0.01</v>
      </c>
      <c r="S1570">
        <v>0.88200000000000001</v>
      </c>
      <c r="T1570">
        <v>1.381</v>
      </c>
      <c r="U1570">
        <v>1.7769999999999999</v>
      </c>
      <c r="V1570">
        <v>0.43099999999999999</v>
      </c>
      <c r="W1570">
        <v>155.62799999999999</v>
      </c>
      <c r="X1570">
        <v>0</v>
      </c>
      <c r="Y1570">
        <v>157.572</v>
      </c>
      <c r="Z1570">
        <v>46.914000000000001</v>
      </c>
      <c r="AA1570">
        <v>1031.923</v>
      </c>
      <c r="AB1570">
        <v>1044.9780000000001</v>
      </c>
      <c r="AC1570">
        <v>1102.5070000000001</v>
      </c>
      <c r="AD1570">
        <v>646.61199999999997</v>
      </c>
      <c r="AE1570">
        <v>249.23400000000001</v>
      </c>
      <c r="AF1570">
        <v>183.44</v>
      </c>
      <c r="AG1570">
        <v>1454.34</v>
      </c>
      <c r="AH1570">
        <v>1731.779</v>
      </c>
      <c r="AI1570">
        <v>1792.211</v>
      </c>
      <c r="AJ1570">
        <v>431.87599999999998</v>
      </c>
    </row>
    <row r="1571" spans="1:36" x14ac:dyDescent="0.25">
      <c r="A1571">
        <v>1566</v>
      </c>
      <c r="B1571">
        <v>1566</v>
      </c>
      <c r="C1571">
        <v>2331.46</v>
      </c>
      <c r="D1571">
        <v>2593.8829999999998</v>
      </c>
      <c r="E1571">
        <v>590.35699999999997</v>
      </c>
      <c r="F1571">
        <v>345.37200000000001</v>
      </c>
      <c r="H1571">
        <v>442.69200000000001</v>
      </c>
      <c r="I1571">
        <v>-36.997</v>
      </c>
      <c r="J1571">
        <v>-39.6</v>
      </c>
      <c r="L1571">
        <v>-160.02099999999999</v>
      </c>
      <c r="N1571">
        <v>1232.4939999999999</v>
      </c>
      <c r="O1571">
        <v>-3.2519999999999998</v>
      </c>
      <c r="P1571">
        <v>-4.7080000000000002</v>
      </c>
      <c r="Q1571">
        <v>-2.609</v>
      </c>
      <c r="R1571">
        <v>-0.01</v>
      </c>
      <c r="S1571">
        <v>0.91100000000000003</v>
      </c>
      <c r="T1571">
        <v>1.4139999999999999</v>
      </c>
      <c r="U1571">
        <v>1.819</v>
      </c>
      <c r="V1571">
        <v>0.44900000000000001</v>
      </c>
      <c r="W1571">
        <v>154.68700000000001</v>
      </c>
      <c r="X1571">
        <v>-0.93799999999999994</v>
      </c>
      <c r="Y1571">
        <v>160.86600000000001</v>
      </c>
      <c r="Z1571">
        <v>47.853000000000002</v>
      </c>
      <c r="AA1571">
        <v>1052.1869999999999</v>
      </c>
      <c r="AB1571">
        <v>1062.8520000000001</v>
      </c>
      <c r="AC1571">
        <v>1122.7470000000001</v>
      </c>
      <c r="AD1571">
        <v>659.29899999999998</v>
      </c>
      <c r="AE1571">
        <v>258.62400000000002</v>
      </c>
      <c r="AF1571">
        <v>189.54</v>
      </c>
      <c r="AG1571">
        <v>1484.251</v>
      </c>
      <c r="AH1571">
        <v>1756.1959999999999</v>
      </c>
      <c r="AI1571">
        <v>1808.3869999999999</v>
      </c>
      <c r="AJ1571">
        <v>441.94799999999998</v>
      </c>
    </row>
    <row r="1572" spans="1:36" x14ac:dyDescent="0.25">
      <c r="A1572">
        <v>1567</v>
      </c>
      <c r="B1572">
        <v>1567</v>
      </c>
      <c r="C1572">
        <v>2358.2719999999999</v>
      </c>
      <c r="D1572">
        <v>2624.569</v>
      </c>
      <c r="E1572">
        <v>591.77300000000002</v>
      </c>
      <c r="F1572">
        <v>338.77300000000002</v>
      </c>
      <c r="H1572">
        <v>467.45600000000002</v>
      </c>
      <c r="I1572">
        <v>-36.048999999999999</v>
      </c>
      <c r="J1572">
        <v>-40.554000000000002</v>
      </c>
      <c r="L1572">
        <v>-163.82</v>
      </c>
      <c r="N1572">
        <v>1241.9639999999999</v>
      </c>
      <c r="O1572">
        <v>-3.3010000000000002</v>
      </c>
      <c r="P1572">
        <v>-4.7839999999999998</v>
      </c>
      <c r="Q1572">
        <v>-2.6520000000000001</v>
      </c>
      <c r="R1572">
        <v>-5.0000000000000001E-3</v>
      </c>
      <c r="S1572">
        <v>0.93100000000000005</v>
      </c>
      <c r="T1572">
        <v>1.4359999999999999</v>
      </c>
      <c r="U1572">
        <v>1.847</v>
      </c>
      <c r="V1572">
        <v>0.45700000000000002</v>
      </c>
      <c r="W1572">
        <v>154.21700000000001</v>
      </c>
      <c r="X1572">
        <v>-1.8759999999999999</v>
      </c>
      <c r="Y1572">
        <v>162.74700000000001</v>
      </c>
      <c r="Z1572">
        <v>49.26</v>
      </c>
      <c r="AA1572">
        <v>1062.556</v>
      </c>
      <c r="AB1572">
        <v>1073.2</v>
      </c>
      <c r="AC1572">
        <v>1135.9259999999999</v>
      </c>
      <c r="AD1572">
        <v>667.75800000000004</v>
      </c>
      <c r="AE1572">
        <v>267.54399999999998</v>
      </c>
      <c r="AF1572">
        <v>191.886</v>
      </c>
      <c r="AG1572">
        <v>1515.6880000000001</v>
      </c>
      <c r="AH1572">
        <v>1798.62</v>
      </c>
      <c r="AI1572">
        <v>1848.675</v>
      </c>
      <c r="AJ1572">
        <v>451.71499999999997</v>
      </c>
    </row>
    <row r="1573" spans="1:36" x14ac:dyDescent="0.25">
      <c r="A1573">
        <v>1568</v>
      </c>
      <c r="B1573">
        <v>1568</v>
      </c>
      <c r="C1573">
        <v>2386.0430000000001</v>
      </c>
      <c r="D1573">
        <v>2656.2170000000001</v>
      </c>
      <c r="E1573">
        <v>595.07899999999995</v>
      </c>
      <c r="F1573">
        <v>352.91300000000001</v>
      </c>
      <c r="H1573">
        <v>491.745</v>
      </c>
      <c r="I1573">
        <v>-36.997</v>
      </c>
      <c r="J1573">
        <v>-40.554000000000002</v>
      </c>
      <c r="L1573">
        <v>-167.143</v>
      </c>
      <c r="N1573">
        <v>1252.856</v>
      </c>
      <c r="O1573">
        <v>-3.3639999999999999</v>
      </c>
      <c r="P1573">
        <v>-4.8879999999999999</v>
      </c>
      <c r="Q1573">
        <v>-2.69</v>
      </c>
      <c r="R1573">
        <v>-0.01</v>
      </c>
      <c r="S1573">
        <v>0.94499999999999995</v>
      </c>
      <c r="T1573">
        <v>1.452</v>
      </c>
      <c r="U1573">
        <v>1.885</v>
      </c>
      <c r="V1573">
        <v>0.46400000000000002</v>
      </c>
      <c r="W1573">
        <v>153.74700000000001</v>
      </c>
      <c r="X1573">
        <v>-1.8759999999999999</v>
      </c>
      <c r="Y1573">
        <v>162.74700000000001</v>
      </c>
      <c r="Z1573">
        <v>48.790999999999997</v>
      </c>
      <c r="AA1573">
        <v>1076.694</v>
      </c>
      <c r="AB1573">
        <v>1081.6669999999999</v>
      </c>
      <c r="AC1573">
        <v>1142.9870000000001</v>
      </c>
      <c r="AD1573">
        <v>672.92700000000002</v>
      </c>
      <c r="AE1573">
        <v>276.46499999999997</v>
      </c>
      <c r="AF1573">
        <v>196.57900000000001</v>
      </c>
      <c r="AG1573">
        <v>1541.326</v>
      </c>
      <c r="AH1573">
        <v>1824.5640000000001</v>
      </c>
      <c r="AI1573">
        <v>1889.8789999999999</v>
      </c>
      <c r="AJ1573">
        <v>460.26100000000002</v>
      </c>
    </row>
    <row r="1574" spans="1:36" x14ac:dyDescent="0.25">
      <c r="A1574">
        <v>1569</v>
      </c>
      <c r="B1574">
        <v>1569</v>
      </c>
      <c r="C1574">
        <v>2385.5639999999999</v>
      </c>
      <c r="D1574">
        <v>2655.2579999999998</v>
      </c>
      <c r="E1574">
        <v>596.495</v>
      </c>
      <c r="F1574">
        <v>344.42899999999997</v>
      </c>
      <c r="H1574">
        <v>505.08100000000002</v>
      </c>
      <c r="I1574">
        <v>-36.997</v>
      </c>
      <c r="J1574">
        <v>-39.6</v>
      </c>
      <c r="L1574">
        <v>-167.143</v>
      </c>
      <c r="N1574">
        <v>1253.33</v>
      </c>
      <c r="O1574">
        <v>-3.3639999999999999</v>
      </c>
      <c r="P1574">
        <v>-4.9020000000000001</v>
      </c>
      <c r="Q1574">
        <v>-2.7090000000000001</v>
      </c>
      <c r="R1574">
        <v>-0.01</v>
      </c>
      <c r="S1574">
        <v>0.95</v>
      </c>
      <c r="T1574">
        <v>1.452</v>
      </c>
      <c r="U1574">
        <v>1.8919999999999999</v>
      </c>
      <c r="V1574">
        <v>0.46800000000000003</v>
      </c>
      <c r="W1574">
        <v>156.09800000000001</v>
      </c>
      <c r="X1574">
        <v>-2.8140000000000001</v>
      </c>
      <c r="Y1574">
        <v>163.21799999999999</v>
      </c>
      <c r="Z1574">
        <v>48.322000000000003</v>
      </c>
      <c r="AA1574">
        <v>1081.8779999999999</v>
      </c>
      <c r="AB1574">
        <v>1084.019</v>
      </c>
      <c r="AC1574">
        <v>1143.9280000000001</v>
      </c>
      <c r="AD1574">
        <v>676.68600000000004</v>
      </c>
      <c r="AE1574">
        <v>279.75200000000001</v>
      </c>
      <c r="AF1574">
        <v>196.57900000000001</v>
      </c>
      <c r="AG1574">
        <v>1554.145</v>
      </c>
      <c r="AH1574">
        <v>1831.5830000000001</v>
      </c>
      <c r="AI1574">
        <v>1897.8150000000001</v>
      </c>
      <c r="AJ1574">
        <v>460.87200000000001</v>
      </c>
    </row>
    <row r="1575" spans="1:36" x14ac:dyDescent="0.25">
      <c r="A1575">
        <v>1570</v>
      </c>
      <c r="B1575">
        <v>1570</v>
      </c>
      <c r="C1575">
        <v>2384.6060000000002</v>
      </c>
      <c r="D1575">
        <v>2653.34</v>
      </c>
      <c r="E1575">
        <v>596.02300000000002</v>
      </c>
      <c r="F1575">
        <v>320.392</v>
      </c>
      <c r="H1575">
        <v>511.27300000000002</v>
      </c>
      <c r="I1575">
        <v>-36.523000000000003</v>
      </c>
      <c r="J1575">
        <v>-39.6</v>
      </c>
      <c r="L1575">
        <v>-164.76900000000001</v>
      </c>
      <c r="N1575">
        <v>1244.3320000000001</v>
      </c>
      <c r="O1575">
        <v>-3.3740000000000001</v>
      </c>
      <c r="P1575">
        <v>-4.9020000000000001</v>
      </c>
      <c r="Q1575">
        <v>-2.7130000000000001</v>
      </c>
      <c r="R1575">
        <v>0</v>
      </c>
      <c r="S1575">
        <v>0.95499999999999996</v>
      </c>
      <c r="T1575">
        <v>1.4570000000000001</v>
      </c>
      <c r="U1575">
        <v>1.889</v>
      </c>
      <c r="V1575">
        <v>0.46400000000000002</v>
      </c>
      <c r="W1575">
        <v>157.03800000000001</v>
      </c>
      <c r="X1575">
        <v>-1.8759999999999999</v>
      </c>
      <c r="Y1575">
        <v>163.68799999999999</v>
      </c>
      <c r="Z1575">
        <v>47.853000000000002</v>
      </c>
      <c r="AA1575">
        <v>1085.6489999999999</v>
      </c>
      <c r="AB1575">
        <v>1084.96</v>
      </c>
      <c r="AC1575">
        <v>1145.3399999999999</v>
      </c>
      <c r="AD1575">
        <v>678.096</v>
      </c>
      <c r="AE1575">
        <v>281.63</v>
      </c>
      <c r="AF1575">
        <v>196.57900000000001</v>
      </c>
      <c r="AG1575">
        <v>1545.2940000000001</v>
      </c>
      <c r="AH1575">
        <v>1830.6679999999999</v>
      </c>
      <c r="AI1575">
        <v>1890.49</v>
      </c>
      <c r="AJ1575">
        <v>461.48200000000003</v>
      </c>
    </row>
    <row r="1576" spans="1:36" x14ac:dyDescent="0.25">
      <c r="A1576">
        <v>1571</v>
      </c>
      <c r="B1576">
        <v>1571</v>
      </c>
      <c r="C1576">
        <v>2383.6489999999999</v>
      </c>
      <c r="D1576">
        <v>2652.86</v>
      </c>
      <c r="E1576">
        <v>597.91200000000003</v>
      </c>
      <c r="F1576">
        <v>329.81799999999998</v>
      </c>
      <c r="H1576">
        <v>516.03599999999994</v>
      </c>
      <c r="I1576">
        <v>-36.048999999999999</v>
      </c>
      <c r="J1576">
        <v>-41.030999999999999</v>
      </c>
      <c r="L1576">
        <v>-165.244</v>
      </c>
      <c r="N1576">
        <v>1236.2819999999999</v>
      </c>
      <c r="O1576">
        <v>-3.3690000000000002</v>
      </c>
      <c r="P1576">
        <v>-4.9020000000000001</v>
      </c>
      <c r="Q1576">
        <v>-2.7130000000000001</v>
      </c>
      <c r="R1576">
        <v>-5.0000000000000001E-3</v>
      </c>
      <c r="S1576">
        <v>0.96</v>
      </c>
      <c r="T1576">
        <v>1.4470000000000001</v>
      </c>
      <c r="U1576">
        <v>1.8919999999999999</v>
      </c>
      <c r="V1576">
        <v>0.46800000000000003</v>
      </c>
      <c r="W1576">
        <v>156.56800000000001</v>
      </c>
      <c r="X1576">
        <v>-1.8759999999999999</v>
      </c>
      <c r="Y1576">
        <v>163.68799999999999</v>
      </c>
      <c r="Z1576">
        <v>48.790999999999997</v>
      </c>
      <c r="AA1576">
        <v>1088.4770000000001</v>
      </c>
      <c r="AB1576">
        <v>1085.43</v>
      </c>
      <c r="AC1576">
        <v>1144.3989999999999</v>
      </c>
      <c r="AD1576">
        <v>679.505</v>
      </c>
      <c r="AE1576">
        <v>283.50799999999998</v>
      </c>
      <c r="AF1576">
        <v>195.17099999999999</v>
      </c>
      <c r="AG1576">
        <v>1544.9880000000001</v>
      </c>
      <c r="AH1576">
        <v>1823.037</v>
      </c>
      <c r="AI1576">
        <v>1882.5540000000001</v>
      </c>
      <c r="AJ1576">
        <v>455.988</v>
      </c>
    </row>
    <row r="1577" spans="1:36" x14ac:dyDescent="0.25">
      <c r="A1577">
        <v>1572</v>
      </c>
      <c r="B1577">
        <v>1572</v>
      </c>
      <c r="C1577">
        <v>2383.17</v>
      </c>
      <c r="D1577">
        <v>2650.942</v>
      </c>
      <c r="E1577">
        <v>597.91200000000003</v>
      </c>
      <c r="F1577">
        <v>335.94499999999999</v>
      </c>
      <c r="H1577">
        <v>519.37</v>
      </c>
      <c r="I1577">
        <v>-36.048999999999999</v>
      </c>
      <c r="J1577">
        <v>-39.6</v>
      </c>
      <c r="L1577">
        <v>-165.244</v>
      </c>
      <c r="N1577">
        <v>1229.1790000000001</v>
      </c>
      <c r="O1577">
        <v>-3.379</v>
      </c>
      <c r="P1577">
        <v>-4.907</v>
      </c>
      <c r="Q1577">
        <v>-2.718</v>
      </c>
      <c r="R1577">
        <v>-5.0000000000000001E-3</v>
      </c>
      <c r="S1577">
        <v>0.95499999999999996</v>
      </c>
      <c r="T1577">
        <v>1.4570000000000001</v>
      </c>
      <c r="U1577">
        <v>1.8919999999999999</v>
      </c>
      <c r="V1577">
        <v>0.47099999999999997</v>
      </c>
      <c r="W1577">
        <v>156.56800000000001</v>
      </c>
      <c r="X1577">
        <v>-1.407</v>
      </c>
      <c r="Y1577">
        <v>163.21799999999999</v>
      </c>
      <c r="Z1577">
        <v>48.790999999999997</v>
      </c>
      <c r="AA1577">
        <v>1074.809</v>
      </c>
      <c r="AB1577">
        <v>1085.43</v>
      </c>
      <c r="AC1577">
        <v>1142.0450000000001</v>
      </c>
      <c r="AD1577">
        <v>679.97500000000002</v>
      </c>
      <c r="AE1577">
        <v>284.916</v>
      </c>
      <c r="AF1577">
        <v>196.11</v>
      </c>
      <c r="AG1577">
        <v>1538.2739999999999</v>
      </c>
      <c r="AH1577">
        <v>1822.4269999999999</v>
      </c>
      <c r="AI1577">
        <v>1872.787</v>
      </c>
      <c r="AJ1577">
        <v>452.02100000000002</v>
      </c>
    </row>
    <row r="1578" spans="1:36" x14ac:dyDescent="0.25">
      <c r="A1578">
        <v>1573</v>
      </c>
      <c r="B1578">
        <v>1573</v>
      </c>
      <c r="C1578">
        <v>2382.6909999999998</v>
      </c>
      <c r="D1578">
        <v>2650.462</v>
      </c>
      <c r="E1578">
        <v>599.32799999999997</v>
      </c>
      <c r="F1578">
        <v>359.98399999999998</v>
      </c>
      <c r="H1578">
        <v>523.17999999999995</v>
      </c>
      <c r="I1578">
        <v>-36.523000000000003</v>
      </c>
      <c r="J1578">
        <v>-40.554000000000002</v>
      </c>
      <c r="L1578">
        <v>-164.29400000000001</v>
      </c>
      <c r="N1578">
        <v>1229.653</v>
      </c>
      <c r="O1578">
        <v>-3.3740000000000001</v>
      </c>
      <c r="P1578">
        <v>-4.907</v>
      </c>
      <c r="Q1578">
        <v>-2.7130000000000001</v>
      </c>
      <c r="R1578">
        <v>-5.0000000000000001E-3</v>
      </c>
      <c r="S1578">
        <v>0.95499999999999996</v>
      </c>
      <c r="T1578">
        <v>1.4410000000000001</v>
      </c>
      <c r="U1578">
        <v>1.8959999999999999</v>
      </c>
      <c r="V1578">
        <v>0.46800000000000003</v>
      </c>
      <c r="W1578">
        <v>157.50899999999999</v>
      </c>
      <c r="X1578">
        <v>-0.93799999999999994</v>
      </c>
      <c r="Y1578">
        <v>163.68799999999999</v>
      </c>
      <c r="Z1578">
        <v>47.384</v>
      </c>
      <c r="AA1578">
        <v>1076.694</v>
      </c>
      <c r="AB1578">
        <v>1085.9010000000001</v>
      </c>
      <c r="AC1578">
        <v>1142.5160000000001</v>
      </c>
      <c r="AD1578">
        <v>676.21600000000001</v>
      </c>
      <c r="AE1578">
        <v>285.38600000000002</v>
      </c>
      <c r="AF1578">
        <v>196.11</v>
      </c>
      <c r="AG1578">
        <v>1535.222</v>
      </c>
      <c r="AH1578">
        <v>1812.355</v>
      </c>
      <c r="AI1578">
        <v>1872.1769999999999</v>
      </c>
      <c r="AJ1578">
        <v>451.41</v>
      </c>
    </row>
    <row r="1579" spans="1:36" x14ac:dyDescent="0.25">
      <c r="A1579">
        <v>1574</v>
      </c>
      <c r="B1579">
        <v>1574</v>
      </c>
      <c r="C1579">
        <v>2380.7759999999998</v>
      </c>
      <c r="D1579">
        <v>2649.5030000000002</v>
      </c>
      <c r="E1579">
        <v>598.85599999999999</v>
      </c>
      <c r="F1579">
        <v>326.51900000000001</v>
      </c>
      <c r="H1579">
        <v>521.27499999999998</v>
      </c>
      <c r="I1579">
        <v>-36.523000000000003</v>
      </c>
      <c r="J1579">
        <v>-40.076999999999998</v>
      </c>
      <c r="L1579">
        <v>-163.345</v>
      </c>
      <c r="N1579">
        <v>1229.653</v>
      </c>
      <c r="O1579">
        <v>-3.3690000000000002</v>
      </c>
      <c r="P1579">
        <v>-4.9020000000000001</v>
      </c>
      <c r="Q1579">
        <v>-2.7229999999999999</v>
      </c>
      <c r="R1579">
        <v>-5.0000000000000001E-3</v>
      </c>
      <c r="S1579">
        <v>0.95499999999999996</v>
      </c>
      <c r="T1579">
        <v>1.452</v>
      </c>
      <c r="U1579">
        <v>1.8959999999999999</v>
      </c>
      <c r="V1579">
        <v>0.46800000000000003</v>
      </c>
      <c r="W1579">
        <v>157.03800000000001</v>
      </c>
      <c r="X1579">
        <v>-1.407</v>
      </c>
      <c r="Y1579">
        <v>163.21799999999999</v>
      </c>
      <c r="Z1579">
        <v>47.853000000000002</v>
      </c>
      <c r="AA1579">
        <v>1077.6369999999999</v>
      </c>
      <c r="AB1579">
        <v>1086.8409999999999</v>
      </c>
      <c r="AC1579">
        <v>1142.5160000000001</v>
      </c>
      <c r="AD1579">
        <v>679.505</v>
      </c>
      <c r="AE1579">
        <v>286.32499999999999</v>
      </c>
      <c r="AF1579">
        <v>195.64</v>
      </c>
      <c r="AG1579">
        <v>1534.306</v>
      </c>
      <c r="AH1579">
        <v>1811.7449999999999</v>
      </c>
      <c r="AI1579">
        <v>1863.9359999999999</v>
      </c>
      <c r="AJ1579">
        <v>452.02100000000002</v>
      </c>
    </row>
    <row r="1580" spans="1:36" x14ac:dyDescent="0.25">
      <c r="A1580">
        <v>1575</v>
      </c>
      <c r="B1580">
        <v>1575</v>
      </c>
      <c r="C1580">
        <v>2381.7330000000002</v>
      </c>
      <c r="D1580">
        <v>2649.0239999999999</v>
      </c>
      <c r="E1580">
        <v>598.85599999999999</v>
      </c>
      <c r="F1580">
        <v>327.46100000000001</v>
      </c>
      <c r="H1580">
        <v>522.22699999999998</v>
      </c>
      <c r="I1580">
        <v>-35.573999999999998</v>
      </c>
      <c r="J1580">
        <v>-40.554000000000002</v>
      </c>
      <c r="L1580">
        <v>-163.82</v>
      </c>
      <c r="N1580">
        <v>1230.126</v>
      </c>
      <c r="O1580">
        <v>-3.379</v>
      </c>
      <c r="P1580">
        <v>-4.907</v>
      </c>
      <c r="Q1580">
        <v>-2.7229999999999999</v>
      </c>
      <c r="R1580">
        <v>-0.01</v>
      </c>
      <c r="S1580">
        <v>0.96</v>
      </c>
      <c r="T1580">
        <v>1.452</v>
      </c>
      <c r="U1580">
        <v>1.8959999999999999</v>
      </c>
      <c r="V1580">
        <v>0.47499999999999998</v>
      </c>
      <c r="W1580">
        <v>157.03800000000001</v>
      </c>
      <c r="X1580">
        <v>-0.93799999999999994</v>
      </c>
      <c r="Y1580">
        <v>164.15899999999999</v>
      </c>
      <c r="Z1580">
        <v>47.384</v>
      </c>
      <c r="AA1580">
        <v>1078.579</v>
      </c>
      <c r="AB1580">
        <v>1085.9010000000001</v>
      </c>
      <c r="AC1580">
        <v>1142.5160000000001</v>
      </c>
      <c r="AD1580">
        <v>680.44500000000005</v>
      </c>
      <c r="AE1580">
        <v>286.79399999999998</v>
      </c>
      <c r="AF1580">
        <v>196.11</v>
      </c>
      <c r="AG1580">
        <v>1534.306</v>
      </c>
      <c r="AH1580">
        <v>1811.7449999999999</v>
      </c>
      <c r="AI1580">
        <v>1861.4939999999999</v>
      </c>
      <c r="AJ1580">
        <v>451.71499999999997</v>
      </c>
    </row>
    <row r="1581" spans="1:36" x14ac:dyDescent="0.25">
      <c r="A1581">
        <v>1576</v>
      </c>
      <c r="B1581">
        <v>1576</v>
      </c>
      <c r="C1581">
        <v>2380.297</v>
      </c>
      <c r="D1581">
        <v>2648.5439999999999</v>
      </c>
      <c r="E1581">
        <v>600.27300000000002</v>
      </c>
      <c r="F1581">
        <v>341.601</v>
      </c>
      <c r="H1581">
        <v>526.99</v>
      </c>
      <c r="I1581">
        <v>-36.048999999999999</v>
      </c>
      <c r="J1581">
        <v>-40.076999999999998</v>
      </c>
      <c r="L1581">
        <v>-163.345</v>
      </c>
      <c r="N1581">
        <v>1231.0730000000001</v>
      </c>
      <c r="O1581">
        <v>-3.379</v>
      </c>
      <c r="P1581">
        <v>-4.9020000000000001</v>
      </c>
      <c r="Q1581">
        <v>-2.7229999999999999</v>
      </c>
      <c r="R1581">
        <v>-5.0000000000000001E-3</v>
      </c>
      <c r="S1581">
        <v>0.96</v>
      </c>
      <c r="T1581">
        <v>1.452</v>
      </c>
      <c r="U1581">
        <v>1.8959999999999999</v>
      </c>
      <c r="V1581">
        <v>0.46400000000000002</v>
      </c>
      <c r="W1581">
        <v>157.50899999999999</v>
      </c>
      <c r="X1581">
        <v>-1.407</v>
      </c>
      <c r="Y1581">
        <v>163.21799999999999</v>
      </c>
      <c r="Z1581">
        <v>47.384</v>
      </c>
      <c r="AA1581">
        <v>1079.5219999999999</v>
      </c>
      <c r="AB1581">
        <v>1086.3710000000001</v>
      </c>
      <c r="AC1581">
        <v>1142.0450000000001</v>
      </c>
      <c r="AD1581">
        <v>678.56600000000003</v>
      </c>
      <c r="AE1581">
        <v>286.79399999999998</v>
      </c>
      <c r="AF1581">
        <v>197.98699999999999</v>
      </c>
      <c r="AG1581">
        <v>1534.9159999999999</v>
      </c>
      <c r="AH1581">
        <v>1812.05</v>
      </c>
      <c r="AI1581">
        <v>1861.8</v>
      </c>
      <c r="AJ1581">
        <v>451.71499999999997</v>
      </c>
    </row>
    <row r="1582" spans="1:36" x14ac:dyDescent="0.25">
      <c r="A1582">
        <v>1577</v>
      </c>
      <c r="B1582">
        <v>1577</v>
      </c>
      <c r="C1582">
        <v>2380.297</v>
      </c>
      <c r="D1582">
        <v>2647.585</v>
      </c>
      <c r="E1582">
        <v>602.16200000000003</v>
      </c>
      <c r="F1582">
        <v>362.81200000000001</v>
      </c>
      <c r="H1582">
        <v>529.84799999999996</v>
      </c>
      <c r="I1582">
        <v>-36.048999999999999</v>
      </c>
      <c r="J1582">
        <v>-40.554000000000002</v>
      </c>
      <c r="L1582">
        <v>-163.82</v>
      </c>
      <c r="N1582">
        <v>1182.7760000000001</v>
      </c>
      <c r="O1582">
        <v>-3.3740000000000001</v>
      </c>
      <c r="P1582">
        <v>-4.9119999999999999</v>
      </c>
      <c r="Q1582">
        <v>-2.718</v>
      </c>
      <c r="R1582">
        <v>-5.0000000000000001E-3</v>
      </c>
      <c r="S1582">
        <v>0.96</v>
      </c>
      <c r="T1582">
        <v>1.452</v>
      </c>
      <c r="U1582">
        <v>1.8959999999999999</v>
      </c>
      <c r="V1582">
        <v>0.46400000000000002</v>
      </c>
      <c r="W1582">
        <v>157.50899999999999</v>
      </c>
      <c r="X1582">
        <v>-1.407</v>
      </c>
      <c r="Y1582">
        <v>163.21799999999999</v>
      </c>
      <c r="Z1582">
        <v>47.853000000000002</v>
      </c>
      <c r="AA1582">
        <v>1080.4649999999999</v>
      </c>
      <c r="AB1582">
        <v>1086.8409999999999</v>
      </c>
      <c r="AC1582">
        <v>1142.0450000000001</v>
      </c>
      <c r="AD1582">
        <v>679.97500000000002</v>
      </c>
      <c r="AE1582">
        <v>286.79399999999998</v>
      </c>
      <c r="AF1582">
        <v>197.517</v>
      </c>
      <c r="AG1582">
        <v>1529.7280000000001</v>
      </c>
      <c r="AH1582">
        <v>1811.7449999999999</v>
      </c>
      <c r="AI1582">
        <v>1862.105</v>
      </c>
      <c r="AJ1582">
        <v>452.02100000000002</v>
      </c>
    </row>
    <row r="1583" spans="1:36" x14ac:dyDescent="0.25">
      <c r="A1583">
        <v>1578</v>
      </c>
      <c r="B1583">
        <v>1578</v>
      </c>
      <c r="C1583">
        <v>2379.3389999999999</v>
      </c>
      <c r="D1583">
        <v>2647.585</v>
      </c>
      <c r="E1583">
        <v>607.35599999999999</v>
      </c>
      <c r="F1583">
        <v>447.19200000000001</v>
      </c>
      <c r="H1583">
        <v>534.13499999999999</v>
      </c>
      <c r="I1583">
        <v>-35.573999999999998</v>
      </c>
      <c r="J1583">
        <v>-40.076999999999998</v>
      </c>
      <c r="L1583">
        <v>-161.91999999999999</v>
      </c>
      <c r="N1583">
        <v>1213.5530000000001</v>
      </c>
      <c r="O1583">
        <v>-3.379</v>
      </c>
      <c r="P1583">
        <v>-4.9210000000000003</v>
      </c>
      <c r="Q1583">
        <v>-2.718</v>
      </c>
      <c r="R1583">
        <v>-0.01</v>
      </c>
      <c r="S1583">
        <v>0.96499999999999997</v>
      </c>
      <c r="T1583">
        <v>1.4630000000000001</v>
      </c>
      <c r="U1583">
        <v>1.8959999999999999</v>
      </c>
      <c r="V1583">
        <v>0.46800000000000003</v>
      </c>
      <c r="W1583">
        <v>157.97900000000001</v>
      </c>
      <c r="X1583">
        <v>-0.93799999999999994</v>
      </c>
      <c r="Y1583">
        <v>163.68799999999999</v>
      </c>
      <c r="Z1583">
        <v>47.384</v>
      </c>
      <c r="AA1583">
        <v>1076.694</v>
      </c>
      <c r="AB1583">
        <v>1087.7819999999999</v>
      </c>
      <c r="AC1583">
        <v>1142.0450000000001</v>
      </c>
      <c r="AD1583">
        <v>678.56600000000003</v>
      </c>
      <c r="AE1583">
        <v>286.79399999999998</v>
      </c>
      <c r="AF1583">
        <v>197.517</v>
      </c>
      <c r="AG1583">
        <v>1524.8440000000001</v>
      </c>
      <c r="AH1583">
        <v>1812.05</v>
      </c>
      <c r="AI1583">
        <v>1861.8</v>
      </c>
      <c r="AJ1583">
        <v>451.71499999999997</v>
      </c>
    </row>
    <row r="1584" spans="1:36" x14ac:dyDescent="0.25">
      <c r="A1584">
        <v>1579</v>
      </c>
      <c r="B1584">
        <v>1579</v>
      </c>
      <c r="C1584">
        <v>2380.297</v>
      </c>
      <c r="D1584">
        <v>2647.1060000000002</v>
      </c>
      <c r="E1584">
        <v>603.10599999999999</v>
      </c>
      <c r="F1584">
        <v>371.76799999999997</v>
      </c>
      <c r="H1584">
        <v>531.27700000000004</v>
      </c>
      <c r="I1584">
        <v>-36.048999999999999</v>
      </c>
      <c r="J1584">
        <v>-40.554000000000002</v>
      </c>
      <c r="L1584">
        <v>-162.39500000000001</v>
      </c>
      <c r="N1584">
        <v>1211.6590000000001</v>
      </c>
      <c r="O1584">
        <v>-3.379</v>
      </c>
      <c r="P1584">
        <v>-4.9119999999999999</v>
      </c>
      <c r="Q1584">
        <v>-2.7229999999999999</v>
      </c>
      <c r="R1584">
        <v>-5.0000000000000001E-3</v>
      </c>
      <c r="S1584">
        <v>0.96</v>
      </c>
      <c r="T1584">
        <v>1.4570000000000001</v>
      </c>
      <c r="U1584">
        <v>1.8959999999999999</v>
      </c>
      <c r="V1584">
        <v>0.46800000000000003</v>
      </c>
      <c r="W1584">
        <v>157.50899999999999</v>
      </c>
      <c r="X1584">
        <v>-0.93799999999999994</v>
      </c>
      <c r="Y1584">
        <v>163.21799999999999</v>
      </c>
      <c r="Z1584">
        <v>47.853000000000002</v>
      </c>
      <c r="AA1584">
        <v>1079.5219999999999</v>
      </c>
      <c r="AB1584">
        <v>1088.2529999999999</v>
      </c>
      <c r="AC1584">
        <v>1142.5160000000001</v>
      </c>
      <c r="AD1584">
        <v>681.38499999999999</v>
      </c>
      <c r="AE1584">
        <v>286.79399999999998</v>
      </c>
      <c r="AF1584">
        <v>196.57900000000001</v>
      </c>
      <c r="AG1584">
        <v>1524.2339999999999</v>
      </c>
      <c r="AH1584">
        <v>1804.7249999999999</v>
      </c>
      <c r="AI1584">
        <v>1861.8</v>
      </c>
      <c r="AJ1584">
        <v>452.02100000000002</v>
      </c>
    </row>
    <row r="1585" spans="1:36" x14ac:dyDescent="0.25">
      <c r="A1585">
        <v>1580</v>
      </c>
      <c r="B1585">
        <v>1580</v>
      </c>
      <c r="C1585">
        <v>2379.3389999999999</v>
      </c>
      <c r="D1585">
        <v>2646.1469999999999</v>
      </c>
      <c r="E1585">
        <v>602.63400000000001</v>
      </c>
      <c r="F1585">
        <v>353.38499999999999</v>
      </c>
      <c r="H1585">
        <v>530.32500000000005</v>
      </c>
      <c r="I1585">
        <v>-36.523000000000003</v>
      </c>
      <c r="J1585">
        <v>-40.076999999999998</v>
      </c>
      <c r="L1585">
        <v>-162.87</v>
      </c>
      <c r="N1585">
        <v>1226.338</v>
      </c>
      <c r="O1585">
        <v>-3.379</v>
      </c>
      <c r="P1585">
        <v>-4.9119999999999999</v>
      </c>
      <c r="Q1585">
        <v>-2.718</v>
      </c>
      <c r="R1585">
        <v>-5.0000000000000001E-3</v>
      </c>
      <c r="S1585">
        <v>0.96899999999999997</v>
      </c>
      <c r="T1585">
        <v>1.452</v>
      </c>
      <c r="U1585">
        <v>1.899</v>
      </c>
      <c r="V1585">
        <v>0.46800000000000003</v>
      </c>
      <c r="W1585">
        <v>157.50899999999999</v>
      </c>
      <c r="X1585">
        <v>-0.93799999999999994</v>
      </c>
      <c r="Y1585">
        <v>163.21799999999999</v>
      </c>
      <c r="Z1585">
        <v>47.853000000000002</v>
      </c>
      <c r="AA1585">
        <v>1078.579</v>
      </c>
      <c r="AB1585">
        <v>1087.7819999999999</v>
      </c>
      <c r="AC1585">
        <v>1142.5160000000001</v>
      </c>
      <c r="AD1585">
        <v>680.91499999999996</v>
      </c>
      <c r="AE1585">
        <v>287.733</v>
      </c>
      <c r="AF1585">
        <v>197.98699999999999</v>
      </c>
      <c r="AG1585">
        <v>1524.539</v>
      </c>
      <c r="AH1585">
        <v>1801.9780000000001</v>
      </c>
      <c r="AI1585">
        <v>1854.78</v>
      </c>
      <c r="AJ1585">
        <v>451.71499999999997</v>
      </c>
    </row>
    <row r="1586" spans="1:36" x14ac:dyDescent="0.25">
      <c r="A1586">
        <v>1581</v>
      </c>
      <c r="B1586">
        <v>1581</v>
      </c>
      <c r="C1586">
        <v>2379.3389999999999</v>
      </c>
      <c r="D1586">
        <v>2646.6260000000002</v>
      </c>
      <c r="E1586">
        <v>604.995</v>
      </c>
      <c r="F1586">
        <v>371.29599999999999</v>
      </c>
      <c r="H1586">
        <v>531.75400000000002</v>
      </c>
      <c r="I1586">
        <v>-35.573999999999998</v>
      </c>
      <c r="J1586">
        <v>-40.554000000000002</v>
      </c>
      <c r="L1586">
        <v>-162.87</v>
      </c>
      <c r="N1586">
        <v>1238.6500000000001</v>
      </c>
      <c r="O1586">
        <v>-3.3740000000000001</v>
      </c>
      <c r="P1586">
        <v>-4.9119999999999999</v>
      </c>
      <c r="Q1586">
        <v>-2.7229999999999999</v>
      </c>
      <c r="R1586">
        <v>-0.01</v>
      </c>
      <c r="S1586">
        <v>0.96499999999999997</v>
      </c>
      <c r="T1586">
        <v>1.452</v>
      </c>
      <c r="U1586">
        <v>1.8959999999999999</v>
      </c>
      <c r="V1586">
        <v>0.46400000000000002</v>
      </c>
      <c r="W1586">
        <v>157.50899999999999</v>
      </c>
      <c r="X1586">
        <v>-0.93799999999999994</v>
      </c>
      <c r="Y1586">
        <v>162.27699999999999</v>
      </c>
      <c r="Z1586">
        <v>47.384</v>
      </c>
      <c r="AA1586">
        <v>1080.4649999999999</v>
      </c>
      <c r="AB1586">
        <v>1087.7819999999999</v>
      </c>
      <c r="AC1586">
        <v>1142.5160000000001</v>
      </c>
      <c r="AD1586">
        <v>682.79499999999996</v>
      </c>
      <c r="AE1586">
        <v>287.733</v>
      </c>
      <c r="AF1586">
        <v>197.517</v>
      </c>
      <c r="AG1586">
        <v>1524.539</v>
      </c>
      <c r="AH1586">
        <v>1801.9780000000001</v>
      </c>
      <c r="AI1586">
        <v>1852.0329999999999</v>
      </c>
      <c r="AJ1586">
        <v>451.41</v>
      </c>
    </row>
    <row r="1587" spans="1:36" x14ac:dyDescent="0.25">
      <c r="A1587">
        <v>1582</v>
      </c>
      <c r="B1587">
        <v>1582</v>
      </c>
      <c r="C1587">
        <v>2378.3820000000001</v>
      </c>
      <c r="D1587">
        <v>2645.6669999999999</v>
      </c>
      <c r="E1587">
        <v>604.52300000000002</v>
      </c>
      <c r="F1587">
        <v>370.35300000000001</v>
      </c>
      <c r="H1587">
        <v>532.70600000000002</v>
      </c>
      <c r="I1587">
        <v>-35.573999999999998</v>
      </c>
      <c r="J1587">
        <v>-39.6</v>
      </c>
      <c r="L1587">
        <v>-162.87</v>
      </c>
      <c r="N1587">
        <v>1239.597</v>
      </c>
      <c r="O1587">
        <v>-3.383</v>
      </c>
      <c r="P1587">
        <v>-4.9020000000000001</v>
      </c>
      <c r="Q1587">
        <v>-2.7229999999999999</v>
      </c>
      <c r="R1587">
        <v>-5.0000000000000001E-3</v>
      </c>
      <c r="S1587">
        <v>0.96499999999999997</v>
      </c>
      <c r="T1587">
        <v>1.4470000000000001</v>
      </c>
      <c r="U1587">
        <v>1.8919999999999999</v>
      </c>
      <c r="V1587">
        <v>0.46400000000000002</v>
      </c>
      <c r="W1587">
        <v>157.50899999999999</v>
      </c>
      <c r="X1587">
        <v>-0.46899999999999997</v>
      </c>
      <c r="Y1587">
        <v>163.21799999999999</v>
      </c>
      <c r="Z1587">
        <v>47.384</v>
      </c>
      <c r="AA1587">
        <v>1081.4069999999999</v>
      </c>
      <c r="AB1587">
        <v>1087.7819999999999</v>
      </c>
      <c r="AC1587">
        <v>1141.104</v>
      </c>
      <c r="AD1587">
        <v>682.79499999999996</v>
      </c>
      <c r="AE1587">
        <v>289.142</v>
      </c>
      <c r="AF1587">
        <v>199.39400000000001</v>
      </c>
      <c r="AG1587">
        <v>1524.8440000000001</v>
      </c>
      <c r="AH1587">
        <v>1801.367</v>
      </c>
      <c r="AI1587">
        <v>1852.338</v>
      </c>
      <c r="AJ1587">
        <v>452.02100000000002</v>
      </c>
    </row>
    <row r="1588" spans="1:36" x14ac:dyDescent="0.25">
      <c r="A1588">
        <v>1583</v>
      </c>
      <c r="B1588">
        <v>1583</v>
      </c>
      <c r="C1588">
        <v>2378.3820000000001</v>
      </c>
      <c r="D1588">
        <v>2646.1469999999999</v>
      </c>
      <c r="E1588">
        <v>607.35599999999999</v>
      </c>
      <c r="F1588">
        <v>386.851</v>
      </c>
      <c r="H1588">
        <v>536.04</v>
      </c>
      <c r="I1588">
        <v>-36.048999999999999</v>
      </c>
      <c r="J1588">
        <v>-40.076999999999998</v>
      </c>
      <c r="L1588">
        <v>-161.91999999999999</v>
      </c>
      <c r="N1588">
        <v>1244.806</v>
      </c>
      <c r="O1588">
        <v>-3.3740000000000001</v>
      </c>
      <c r="P1588">
        <v>-4.9119999999999999</v>
      </c>
      <c r="Q1588">
        <v>-2.718</v>
      </c>
      <c r="R1588">
        <v>-5.0000000000000001E-3</v>
      </c>
      <c r="S1588">
        <v>0.96</v>
      </c>
      <c r="T1588">
        <v>1.4470000000000001</v>
      </c>
      <c r="U1588">
        <v>1.8959999999999999</v>
      </c>
      <c r="V1588">
        <v>0.46400000000000002</v>
      </c>
      <c r="W1588">
        <v>157.03800000000001</v>
      </c>
      <c r="X1588">
        <v>-0.46899999999999997</v>
      </c>
      <c r="Y1588">
        <v>163.68799999999999</v>
      </c>
      <c r="Z1588">
        <v>47.384</v>
      </c>
      <c r="AA1588">
        <v>1082.3499999999999</v>
      </c>
      <c r="AB1588">
        <v>1087.7819999999999</v>
      </c>
      <c r="AC1588">
        <v>1141.575</v>
      </c>
      <c r="AD1588">
        <v>684.20500000000004</v>
      </c>
      <c r="AE1588">
        <v>289.142</v>
      </c>
      <c r="AF1588">
        <v>200.333</v>
      </c>
      <c r="AG1588">
        <v>1524.2339999999999</v>
      </c>
      <c r="AH1588">
        <v>1801.367</v>
      </c>
      <c r="AI1588">
        <v>1852.0329999999999</v>
      </c>
      <c r="AJ1588">
        <v>451.71499999999997</v>
      </c>
    </row>
    <row r="1589" spans="1:36" x14ac:dyDescent="0.25">
      <c r="A1589">
        <v>1584</v>
      </c>
      <c r="B1589">
        <v>1584</v>
      </c>
      <c r="C1589">
        <v>2378.86</v>
      </c>
      <c r="D1589">
        <v>2644.7080000000001</v>
      </c>
      <c r="E1589">
        <v>604.995</v>
      </c>
      <c r="F1589">
        <v>358.09800000000001</v>
      </c>
      <c r="H1589">
        <v>534.13499999999999</v>
      </c>
      <c r="I1589">
        <v>-36.997</v>
      </c>
      <c r="J1589">
        <v>-40.076999999999998</v>
      </c>
      <c r="L1589">
        <v>-162.39500000000001</v>
      </c>
      <c r="N1589">
        <v>1237.229</v>
      </c>
      <c r="O1589">
        <v>-3.379</v>
      </c>
      <c r="P1589">
        <v>-4.907</v>
      </c>
      <c r="Q1589">
        <v>-2.7130000000000001</v>
      </c>
      <c r="R1589">
        <v>-5.0000000000000001E-3</v>
      </c>
      <c r="S1589">
        <v>0.95499999999999996</v>
      </c>
      <c r="T1589">
        <v>1.4470000000000001</v>
      </c>
      <c r="U1589">
        <v>1.8919999999999999</v>
      </c>
      <c r="V1589">
        <v>0.46800000000000003</v>
      </c>
      <c r="W1589">
        <v>157.50899999999999</v>
      </c>
      <c r="X1589">
        <v>-0.46899999999999997</v>
      </c>
      <c r="Y1589">
        <v>162.74700000000001</v>
      </c>
      <c r="Z1589">
        <v>46.914000000000001</v>
      </c>
      <c r="AA1589">
        <v>1084.2349999999999</v>
      </c>
      <c r="AB1589">
        <v>1087.7819999999999</v>
      </c>
      <c r="AC1589">
        <v>1140.163</v>
      </c>
      <c r="AD1589">
        <v>684.67399999999998</v>
      </c>
      <c r="AE1589">
        <v>289.142</v>
      </c>
      <c r="AF1589">
        <v>199.39400000000001</v>
      </c>
      <c r="AG1589">
        <v>1524.2339999999999</v>
      </c>
      <c r="AH1589">
        <v>1801.9780000000001</v>
      </c>
      <c r="AI1589">
        <v>1852.0329999999999</v>
      </c>
      <c r="AJ1589">
        <v>452.02100000000002</v>
      </c>
    </row>
    <row r="1590" spans="1:36" x14ac:dyDescent="0.25">
      <c r="A1590">
        <v>1585</v>
      </c>
      <c r="B1590">
        <v>1585</v>
      </c>
      <c r="C1590">
        <v>2377.424</v>
      </c>
      <c r="D1590">
        <v>2643.7489999999998</v>
      </c>
      <c r="E1590">
        <v>603.57799999999997</v>
      </c>
      <c r="F1590">
        <v>366.58300000000003</v>
      </c>
      <c r="H1590">
        <v>535.08799999999997</v>
      </c>
      <c r="I1590">
        <v>-36.523000000000003</v>
      </c>
      <c r="J1590">
        <v>-39.122999999999998</v>
      </c>
      <c r="L1590">
        <v>-162.39500000000001</v>
      </c>
      <c r="N1590">
        <v>1241.9639999999999</v>
      </c>
      <c r="O1590">
        <v>-3.3690000000000002</v>
      </c>
      <c r="P1590">
        <v>-4.907</v>
      </c>
      <c r="Q1590">
        <v>-2.718</v>
      </c>
      <c r="R1590">
        <v>0</v>
      </c>
      <c r="S1590">
        <v>0.96499999999999997</v>
      </c>
      <c r="T1590">
        <v>1.452</v>
      </c>
      <c r="U1590">
        <v>1.899</v>
      </c>
      <c r="V1590">
        <v>0.47499999999999998</v>
      </c>
      <c r="W1590">
        <v>157.03800000000001</v>
      </c>
      <c r="X1590">
        <v>0</v>
      </c>
      <c r="Y1590">
        <v>163.21799999999999</v>
      </c>
      <c r="Z1590">
        <v>46.914000000000001</v>
      </c>
      <c r="AA1590">
        <v>1084.2349999999999</v>
      </c>
      <c r="AB1590">
        <v>1087.7819999999999</v>
      </c>
      <c r="AC1590">
        <v>1141.104</v>
      </c>
      <c r="AD1590">
        <v>685.61400000000003</v>
      </c>
      <c r="AE1590">
        <v>289.142</v>
      </c>
      <c r="AF1590">
        <v>199.39400000000001</v>
      </c>
      <c r="AG1590">
        <v>1524.539</v>
      </c>
      <c r="AH1590">
        <v>1801.673</v>
      </c>
      <c r="AI1590">
        <v>1852.338</v>
      </c>
      <c r="AJ1590">
        <v>451.71499999999997</v>
      </c>
    </row>
    <row r="1591" spans="1:36" x14ac:dyDescent="0.25">
      <c r="A1591">
        <v>1586</v>
      </c>
      <c r="B1591">
        <v>1586</v>
      </c>
      <c r="C1591">
        <v>2377.424</v>
      </c>
      <c r="D1591">
        <v>2643.7489999999998</v>
      </c>
      <c r="E1591">
        <v>604.04999999999995</v>
      </c>
      <c r="F1591">
        <v>346.786</v>
      </c>
      <c r="H1591">
        <v>532.70600000000002</v>
      </c>
      <c r="I1591">
        <v>-36.048999999999999</v>
      </c>
      <c r="J1591">
        <v>-40.076999999999998</v>
      </c>
      <c r="L1591">
        <v>-161.446</v>
      </c>
      <c r="N1591">
        <v>1238.6500000000001</v>
      </c>
      <c r="O1591">
        <v>-3.3740000000000001</v>
      </c>
      <c r="P1591">
        <v>-4.907</v>
      </c>
      <c r="Q1591">
        <v>-2.718</v>
      </c>
      <c r="R1591">
        <v>-5.0000000000000001E-3</v>
      </c>
      <c r="S1591">
        <v>0.96</v>
      </c>
      <c r="T1591">
        <v>1.4470000000000001</v>
      </c>
      <c r="U1591">
        <v>1.899</v>
      </c>
      <c r="V1591">
        <v>0.46800000000000003</v>
      </c>
      <c r="W1591">
        <v>157.50899999999999</v>
      </c>
      <c r="X1591">
        <v>-0.46899999999999997</v>
      </c>
      <c r="Y1591">
        <v>162.74700000000001</v>
      </c>
      <c r="Z1591">
        <v>46.914000000000001</v>
      </c>
      <c r="AA1591">
        <v>1072.924</v>
      </c>
      <c r="AB1591">
        <v>1087.7819999999999</v>
      </c>
      <c r="AC1591">
        <v>1141.104</v>
      </c>
      <c r="AD1591">
        <v>686.55399999999997</v>
      </c>
      <c r="AE1591">
        <v>289.61200000000002</v>
      </c>
      <c r="AF1591">
        <v>198.92500000000001</v>
      </c>
      <c r="AG1591">
        <v>1524.2339999999999</v>
      </c>
      <c r="AH1591">
        <v>1801.673</v>
      </c>
      <c r="AI1591">
        <v>1851.7280000000001</v>
      </c>
      <c r="AJ1591">
        <v>450.18900000000002</v>
      </c>
    </row>
    <row r="1592" spans="1:36" x14ac:dyDescent="0.25">
      <c r="A1592">
        <v>1587</v>
      </c>
      <c r="B1592">
        <v>1587</v>
      </c>
      <c r="C1592">
        <v>2377.424</v>
      </c>
      <c r="D1592">
        <v>2645.1880000000001</v>
      </c>
      <c r="E1592">
        <v>606.41099999999994</v>
      </c>
      <c r="F1592">
        <v>382.60899999999998</v>
      </c>
      <c r="H1592">
        <v>537.94600000000003</v>
      </c>
      <c r="I1592">
        <v>-36.523000000000003</v>
      </c>
      <c r="J1592">
        <v>-40.554000000000002</v>
      </c>
      <c r="L1592">
        <v>-161.91999999999999</v>
      </c>
      <c r="N1592">
        <v>1246.7</v>
      </c>
      <c r="O1592">
        <v>-3.3740000000000001</v>
      </c>
      <c r="P1592">
        <v>-4.9119999999999999</v>
      </c>
      <c r="Q1592">
        <v>-2.718</v>
      </c>
      <c r="R1592">
        <v>-5.0000000000000001E-3</v>
      </c>
      <c r="S1592">
        <v>0.96</v>
      </c>
      <c r="T1592">
        <v>1.4570000000000001</v>
      </c>
      <c r="U1592">
        <v>1.8959999999999999</v>
      </c>
      <c r="V1592">
        <v>0.47099999999999997</v>
      </c>
      <c r="W1592">
        <v>157.50899999999999</v>
      </c>
      <c r="X1592">
        <v>-0.46899999999999997</v>
      </c>
      <c r="Y1592">
        <v>162.74700000000001</v>
      </c>
      <c r="Z1592">
        <v>46.445</v>
      </c>
      <c r="AA1592">
        <v>1084.2349999999999</v>
      </c>
      <c r="AB1592">
        <v>1088.723</v>
      </c>
      <c r="AC1592">
        <v>1140.163</v>
      </c>
      <c r="AD1592">
        <v>687.024</v>
      </c>
      <c r="AE1592">
        <v>290.08100000000002</v>
      </c>
      <c r="AF1592">
        <v>198.92500000000001</v>
      </c>
      <c r="AG1592">
        <v>1522.7080000000001</v>
      </c>
      <c r="AH1592">
        <v>1801.673</v>
      </c>
      <c r="AI1592">
        <v>1848.0650000000001</v>
      </c>
      <c r="AJ1592">
        <v>445.916</v>
      </c>
    </row>
    <row r="1593" spans="1:36" x14ac:dyDescent="0.25">
      <c r="A1593">
        <v>1588</v>
      </c>
      <c r="B1593">
        <v>1588</v>
      </c>
      <c r="C1593">
        <v>2376.4659999999999</v>
      </c>
      <c r="D1593">
        <v>2644.2289999999998</v>
      </c>
      <c r="E1593">
        <v>604.52300000000002</v>
      </c>
      <c r="F1593">
        <v>400.99299999999999</v>
      </c>
      <c r="H1593">
        <v>538.89800000000002</v>
      </c>
      <c r="I1593">
        <v>-36.048999999999999</v>
      </c>
      <c r="J1593">
        <v>-40.076999999999998</v>
      </c>
      <c r="L1593">
        <v>-161.446</v>
      </c>
      <c r="N1593">
        <v>1250.0150000000001</v>
      </c>
      <c r="O1593">
        <v>-3.383</v>
      </c>
      <c r="P1593">
        <v>-4.9119999999999999</v>
      </c>
      <c r="Q1593">
        <v>-2.7280000000000002</v>
      </c>
      <c r="R1593">
        <v>-0.01</v>
      </c>
      <c r="S1593">
        <v>0.96</v>
      </c>
      <c r="T1593">
        <v>1.452</v>
      </c>
      <c r="U1593">
        <v>1.899</v>
      </c>
      <c r="V1593">
        <v>0.46800000000000003</v>
      </c>
      <c r="W1593">
        <v>157.03800000000001</v>
      </c>
      <c r="X1593">
        <v>0.46899999999999997</v>
      </c>
      <c r="Y1593">
        <v>162.27699999999999</v>
      </c>
      <c r="Z1593">
        <v>46.914000000000001</v>
      </c>
      <c r="AA1593">
        <v>1085.6489999999999</v>
      </c>
      <c r="AB1593">
        <v>1088.2529999999999</v>
      </c>
      <c r="AC1593">
        <v>1140.163</v>
      </c>
      <c r="AD1593">
        <v>687.024</v>
      </c>
      <c r="AE1593">
        <v>289.142</v>
      </c>
      <c r="AF1593">
        <v>200.80199999999999</v>
      </c>
      <c r="AG1593">
        <v>1517.8240000000001</v>
      </c>
      <c r="AH1593">
        <v>1801.9780000000001</v>
      </c>
      <c r="AI1593">
        <v>1842.2660000000001</v>
      </c>
      <c r="AJ1593">
        <v>447.44200000000001</v>
      </c>
    </row>
    <row r="1594" spans="1:36" x14ac:dyDescent="0.25">
      <c r="A1594">
        <v>1589</v>
      </c>
      <c r="B1594">
        <v>1589</v>
      </c>
      <c r="C1594">
        <v>2376.9450000000002</v>
      </c>
      <c r="D1594">
        <v>2644.7080000000001</v>
      </c>
      <c r="E1594">
        <v>605.46699999999998</v>
      </c>
      <c r="F1594">
        <v>413.721</v>
      </c>
      <c r="H1594">
        <v>541.28</v>
      </c>
      <c r="I1594">
        <v>-36.997</v>
      </c>
      <c r="J1594">
        <v>-40.076999999999998</v>
      </c>
      <c r="L1594">
        <v>-161.91999999999999</v>
      </c>
      <c r="N1594">
        <v>1251.4349999999999</v>
      </c>
      <c r="O1594">
        <v>-3.3740000000000001</v>
      </c>
      <c r="P1594">
        <v>-4.907</v>
      </c>
      <c r="Q1594">
        <v>-2.718</v>
      </c>
      <c r="R1594">
        <v>-5.0000000000000001E-3</v>
      </c>
      <c r="S1594">
        <v>0.95499999999999996</v>
      </c>
      <c r="T1594">
        <v>1.4570000000000001</v>
      </c>
      <c r="U1594">
        <v>1.8959999999999999</v>
      </c>
      <c r="V1594">
        <v>0.47099999999999997</v>
      </c>
      <c r="W1594">
        <v>157.50899999999999</v>
      </c>
      <c r="X1594">
        <v>-0.46899999999999997</v>
      </c>
      <c r="Y1594">
        <v>162.27699999999999</v>
      </c>
      <c r="Z1594">
        <v>46.914000000000001</v>
      </c>
      <c r="AA1594">
        <v>1087.5340000000001</v>
      </c>
      <c r="AB1594">
        <v>1088.2529999999999</v>
      </c>
      <c r="AC1594">
        <v>1139.692</v>
      </c>
      <c r="AD1594">
        <v>682.79499999999996</v>
      </c>
      <c r="AE1594">
        <v>289.142</v>
      </c>
      <c r="AF1594">
        <v>199.864</v>
      </c>
      <c r="AG1594">
        <v>1514.4670000000001</v>
      </c>
      <c r="AH1594">
        <v>1802.2829999999999</v>
      </c>
      <c r="AI1594">
        <v>1841.961</v>
      </c>
      <c r="AJ1594">
        <v>442.25400000000002</v>
      </c>
    </row>
    <row r="1595" spans="1:36" x14ac:dyDescent="0.25">
      <c r="A1595">
        <v>1590</v>
      </c>
      <c r="B1595">
        <v>1590</v>
      </c>
      <c r="C1595">
        <v>2376.9450000000002</v>
      </c>
      <c r="D1595">
        <v>2643.7489999999998</v>
      </c>
      <c r="E1595">
        <v>611.13300000000004</v>
      </c>
      <c r="F1595">
        <v>460.392</v>
      </c>
      <c r="H1595">
        <v>546.04300000000001</v>
      </c>
      <c r="I1595">
        <v>-36.048999999999999</v>
      </c>
      <c r="J1595">
        <v>-39.6</v>
      </c>
      <c r="L1595">
        <v>-161.446</v>
      </c>
      <c r="N1595">
        <v>1261.8530000000001</v>
      </c>
      <c r="O1595">
        <v>-3.379</v>
      </c>
      <c r="P1595">
        <v>-4.9119999999999999</v>
      </c>
      <c r="Q1595">
        <v>-2.7280000000000002</v>
      </c>
      <c r="R1595">
        <v>-5.0000000000000001E-3</v>
      </c>
      <c r="S1595">
        <v>0.95499999999999996</v>
      </c>
      <c r="T1595">
        <v>1.4570000000000001</v>
      </c>
      <c r="U1595">
        <v>1.899</v>
      </c>
      <c r="V1595">
        <v>0.47099999999999997</v>
      </c>
      <c r="W1595">
        <v>156.56800000000001</v>
      </c>
      <c r="X1595">
        <v>0</v>
      </c>
      <c r="Y1595">
        <v>162.74700000000001</v>
      </c>
      <c r="Z1595">
        <v>45.975999999999999</v>
      </c>
      <c r="AA1595">
        <v>1081.4069999999999</v>
      </c>
      <c r="AB1595">
        <v>1087.7819999999999</v>
      </c>
      <c r="AC1595">
        <v>1139.221</v>
      </c>
      <c r="AD1595">
        <v>683.26499999999999</v>
      </c>
      <c r="AE1595">
        <v>290.08100000000002</v>
      </c>
      <c r="AF1595">
        <v>199.864</v>
      </c>
      <c r="AG1595">
        <v>1514.4670000000001</v>
      </c>
      <c r="AH1595">
        <v>1793.127</v>
      </c>
      <c r="AI1595">
        <v>1841.961</v>
      </c>
      <c r="AJ1595">
        <v>441.03300000000002</v>
      </c>
    </row>
    <row r="1596" spans="1:36" x14ac:dyDescent="0.25">
      <c r="A1596">
        <v>1591</v>
      </c>
      <c r="B1596">
        <v>1591</v>
      </c>
      <c r="C1596">
        <v>2376.4659999999999</v>
      </c>
      <c r="D1596">
        <v>2642.79</v>
      </c>
      <c r="E1596">
        <v>604.995</v>
      </c>
      <c r="F1596">
        <v>387.79399999999998</v>
      </c>
      <c r="H1596">
        <v>539.375</v>
      </c>
      <c r="I1596">
        <v>-36.523000000000003</v>
      </c>
      <c r="J1596">
        <v>-39.6</v>
      </c>
      <c r="L1596">
        <v>-161.91999999999999</v>
      </c>
      <c r="N1596">
        <v>1247.6469999999999</v>
      </c>
      <c r="O1596">
        <v>-3.3740000000000001</v>
      </c>
      <c r="P1596">
        <v>-4.907</v>
      </c>
      <c r="Q1596">
        <v>-2.7229999999999999</v>
      </c>
      <c r="R1596">
        <v>-5.0000000000000001E-3</v>
      </c>
      <c r="S1596">
        <v>0.95499999999999996</v>
      </c>
      <c r="T1596">
        <v>1.4470000000000001</v>
      </c>
      <c r="U1596">
        <v>1.903</v>
      </c>
      <c r="V1596">
        <v>0.46400000000000002</v>
      </c>
      <c r="W1596">
        <v>157.03800000000001</v>
      </c>
      <c r="X1596">
        <v>0.46899999999999997</v>
      </c>
      <c r="Y1596">
        <v>162.74700000000001</v>
      </c>
      <c r="Z1596">
        <v>46.914000000000001</v>
      </c>
      <c r="AA1596">
        <v>1084.7059999999999</v>
      </c>
      <c r="AB1596">
        <v>1088.2529999999999</v>
      </c>
      <c r="AC1596">
        <v>1139.692</v>
      </c>
      <c r="AD1596">
        <v>683.73500000000001</v>
      </c>
      <c r="AE1596">
        <v>289.61200000000002</v>
      </c>
      <c r="AF1596">
        <v>199.39400000000001</v>
      </c>
      <c r="AG1596">
        <v>1514.162</v>
      </c>
      <c r="AH1596">
        <v>1791.9059999999999</v>
      </c>
      <c r="AI1596">
        <v>1841.961</v>
      </c>
      <c r="AJ1596">
        <v>441.33800000000002</v>
      </c>
    </row>
    <row r="1597" spans="1:36" x14ac:dyDescent="0.25">
      <c r="A1597">
        <v>1592</v>
      </c>
      <c r="B1597">
        <v>1592</v>
      </c>
      <c r="C1597">
        <v>2375.509</v>
      </c>
      <c r="D1597">
        <v>2641.8310000000001</v>
      </c>
      <c r="E1597">
        <v>603.10599999999999</v>
      </c>
      <c r="F1597">
        <v>374.12400000000002</v>
      </c>
      <c r="H1597">
        <v>538.42200000000003</v>
      </c>
      <c r="I1597">
        <v>-36.048999999999999</v>
      </c>
      <c r="J1597">
        <v>-39.6</v>
      </c>
      <c r="L1597">
        <v>-161.446</v>
      </c>
      <c r="N1597">
        <v>1245.7529999999999</v>
      </c>
      <c r="O1597">
        <v>-3.3740000000000001</v>
      </c>
      <c r="P1597">
        <v>-4.907</v>
      </c>
      <c r="Q1597">
        <v>-2.7229999999999999</v>
      </c>
      <c r="R1597">
        <v>-0.01</v>
      </c>
      <c r="S1597">
        <v>0.96</v>
      </c>
      <c r="T1597">
        <v>1.4570000000000001</v>
      </c>
      <c r="U1597">
        <v>1.8959999999999999</v>
      </c>
      <c r="V1597">
        <v>0.46800000000000003</v>
      </c>
      <c r="W1597">
        <v>157.50899999999999</v>
      </c>
      <c r="X1597">
        <v>0</v>
      </c>
      <c r="Y1597">
        <v>163.21799999999999</v>
      </c>
      <c r="Z1597">
        <v>46.914000000000001</v>
      </c>
      <c r="AA1597">
        <v>1086.5909999999999</v>
      </c>
      <c r="AB1597">
        <v>1088.723</v>
      </c>
      <c r="AC1597">
        <v>1138.75</v>
      </c>
      <c r="AD1597">
        <v>681.38499999999999</v>
      </c>
      <c r="AE1597">
        <v>290.08100000000002</v>
      </c>
      <c r="AF1597">
        <v>199.39400000000001</v>
      </c>
      <c r="AG1597">
        <v>1514.4670000000001</v>
      </c>
      <c r="AH1597">
        <v>1791.9059999999999</v>
      </c>
      <c r="AI1597">
        <v>1841.655</v>
      </c>
      <c r="AJ1597">
        <v>441.94799999999998</v>
      </c>
    </row>
    <row r="1598" spans="1:36" x14ac:dyDescent="0.25">
      <c r="A1598">
        <v>1593</v>
      </c>
      <c r="B1598">
        <v>1593</v>
      </c>
      <c r="C1598">
        <v>2374.5509999999999</v>
      </c>
      <c r="D1598">
        <v>2641.3519999999999</v>
      </c>
      <c r="E1598">
        <v>613.02200000000005</v>
      </c>
      <c r="F1598">
        <v>470.29300000000001</v>
      </c>
      <c r="H1598">
        <v>548.90099999999995</v>
      </c>
      <c r="I1598">
        <v>-36.048999999999999</v>
      </c>
      <c r="J1598">
        <v>-39.6</v>
      </c>
      <c r="L1598">
        <v>-161.446</v>
      </c>
      <c r="N1598">
        <v>1217.8150000000001</v>
      </c>
      <c r="O1598">
        <v>-3.3690000000000002</v>
      </c>
      <c r="P1598">
        <v>-4.907</v>
      </c>
      <c r="Q1598">
        <v>-2.7229999999999999</v>
      </c>
      <c r="R1598">
        <v>-0.01</v>
      </c>
      <c r="S1598">
        <v>0.95499999999999996</v>
      </c>
      <c r="T1598">
        <v>1.4570000000000001</v>
      </c>
      <c r="U1598">
        <v>1.8919999999999999</v>
      </c>
      <c r="V1598">
        <v>0.47099999999999997</v>
      </c>
      <c r="W1598">
        <v>157.03800000000001</v>
      </c>
      <c r="X1598">
        <v>0</v>
      </c>
      <c r="Y1598">
        <v>162.74700000000001</v>
      </c>
      <c r="Z1598">
        <v>46.445</v>
      </c>
      <c r="AA1598">
        <v>1086.1199999999999</v>
      </c>
      <c r="AB1598">
        <v>1088.2529999999999</v>
      </c>
      <c r="AC1598">
        <v>1174.9960000000001</v>
      </c>
      <c r="AD1598">
        <v>608.553</v>
      </c>
      <c r="AE1598">
        <v>292.89800000000002</v>
      </c>
      <c r="AF1598">
        <v>199.39400000000001</v>
      </c>
      <c r="AG1598">
        <v>1514.4670000000001</v>
      </c>
      <c r="AH1598">
        <v>1791.9059999999999</v>
      </c>
      <c r="AI1598">
        <v>1841.961</v>
      </c>
      <c r="AJ1598">
        <v>441.33800000000002</v>
      </c>
    </row>
    <row r="1599" spans="1:36" x14ac:dyDescent="0.25">
      <c r="A1599">
        <v>1594</v>
      </c>
      <c r="B1599">
        <v>1594</v>
      </c>
      <c r="C1599">
        <v>2373.5929999999998</v>
      </c>
      <c r="D1599">
        <v>2640.393</v>
      </c>
      <c r="E1599">
        <v>610.18899999999996</v>
      </c>
      <c r="F1599">
        <v>447.19200000000001</v>
      </c>
      <c r="H1599">
        <v>547.47199999999998</v>
      </c>
      <c r="I1599">
        <v>-36.048999999999999</v>
      </c>
      <c r="J1599">
        <v>-40.076999999999998</v>
      </c>
      <c r="L1599">
        <v>-161.446</v>
      </c>
      <c r="N1599">
        <v>1224.9169999999999</v>
      </c>
      <c r="O1599">
        <v>-3.3740000000000001</v>
      </c>
      <c r="P1599">
        <v>-4.9119999999999999</v>
      </c>
      <c r="Q1599">
        <v>-2.718</v>
      </c>
      <c r="R1599">
        <v>-5.0000000000000001E-3</v>
      </c>
      <c r="S1599">
        <v>0.95499999999999996</v>
      </c>
      <c r="T1599">
        <v>1.452</v>
      </c>
      <c r="U1599">
        <v>1.899</v>
      </c>
      <c r="V1599">
        <v>0.46400000000000002</v>
      </c>
      <c r="W1599">
        <v>157.50899999999999</v>
      </c>
      <c r="X1599">
        <v>0</v>
      </c>
      <c r="Y1599">
        <v>162.74700000000001</v>
      </c>
      <c r="Z1599">
        <v>46.914000000000001</v>
      </c>
      <c r="AA1599">
        <v>1086.1199999999999</v>
      </c>
      <c r="AB1599">
        <v>1088.2529999999999</v>
      </c>
      <c r="AC1599">
        <v>1176.8789999999999</v>
      </c>
      <c r="AD1599">
        <v>-3217.7669999999998</v>
      </c>
      <c r="AE1599">
        <v>292.89800000000002</v>
      </c>
      <c r="AF1599">
        <v>200.333</v>
      </c>
      <c r="AG1599">
        <v>1514.4670000000001</v>
      </c>
      <c r="AH1599">
        <v>1792.211</v>
      </c>
      <c r="AI1599">
        <v>1842.2660000000001</v>
      </c>
      <c r="AJ1599">
        <v>441.64299999999997</v>
      </c>
    </row>
    <row r="1600" spans="1:36" x14ac:dyDescent="0.25">
      <c r="A1600">
        <v>1595</v>
      </c>
      <c r="B1600">
        <v>1595</v>
      </c>
      <c r="C1600">
        <v>2373.1149999999998</v>
      </c>
      <c r="D1600">
        <v>2640.393</v>
      </c>
      <c r="E1600">
        <v>607.35599999999999</v>
      </c>
      <c r="F1600">
        <v>423.62</v>
      </c>
      <c r="H1600">
        <v>545.56700000000001</v>
      </c>
      <c r="I1600">
        <v>-36.048999999999999</v>
      </c>
      <c r="J1600">
        <v>-40.076999999999998</v>
      </c>
      <c r="L1600">
        <v>-160.971</v>
      </c>
      <c r="N1600">
        <v>1230.126</v>
      </c>
      <c r="O1600">
        <v>-3.379</v>
      </c>
      <c r="P1600">
        <v>-4.9169999999999998</v>
      </c>
      <c r="Q1600">
        <v>-2.7280000000000002</v>
      </c>
      <c r="R1600">
        <v>0</v>
      </c>
      <c r="S1600">
        <v>0.96499999999999997</v>
      </c>
      <c r="T1600">
        <v>1.452</v>
      </c>
      <c r="U1600">
        <v>1.8959999999999999</v>
      </c>
      <c r="V1600">
        <v>0.46400000000000002</v>
      </c>
      <c r="W1600">
        <v>157.03800000000001</v>
      </c>
      <c r="X1600">
        <v>-0.46899999999999997</v>
      </c>
      <c r="Y1600">
        <v>162.74700000000001</v>
      </c>
      <c r="Z1600">
        <v>46.445</v>
      </c>
      <c r="AA1600">
        <v>1084.7059999999999</v>
      </c>
      <c r="AB1600">
        <v>1088.2529999999999</v>
      </c>
      <c r="AC1600">
        <v>1144.3989999999999</v>
      </c>
      <c r="AD1600">
        <v>-2190.0010000000002</v>
      </c>
      <c r="AE1600">
        <v>291.49</v>
      </c>
      <c r="AF1600">
        <v>201.27099999999999</v>
      </c>
      <c r="AG1600">
        <v>1514.4670000000001</v>
      </c>
      <c r="AH1600">
        <v>1792.211</v>
      </c>
      <c r="AI1600">
        <v>1841.961</v>
      </c>
      <c r="AJ1600">
        <v>441.33800000000002</v>
      </c>
    </row>
    <row r="1601" spans="1:36" x14ac:dyDescent="0.25">
      <c r="A1601">
        <v>1596</v>
      </c>
      <c r="B1601">
        <v>1596</v>
      </c>
      <c r="C1601">
        <v>2373.1149999999998</v>
      </c>
      <c r="D1601">
        <v>2639.4340000000002</v>
      </c>
      <c r="E1601">
        <v>600.27300000000002</v>
      </c>
      <c r="F1601">
        <v>328.875</v>
      </c>
      <c r="H1601">
        <v>540.327</v>
      </c>
      <c r="I1601">
        <v>-36.523000000000003</v>
      </c>
      <c r="J1601">
        <v>-40.554000000000002</v>
      </c>
      <c r="L1601">
        <v>-160.02099999999999</v>
      </c>
      <c r="N1601">
        <v>1222.55</v>
      </c>
      <c r="O1601">
        <v>-3.3740000000000001</v>
      </c>
      <c r="P1601">
        <v>-4.9119999999999999</v>
      </c>
      <c r="Q1601">
        <v>-2.7229999999999999</v>
      </c>
      <c r="R1601">
        <v>-0.01</v>
      </c>
      <c r="S1601">
        <v>0.95499999999999996</v>
      </c>
      <c r="T1601">
        <v>1.452</v>
      </c>
      <c r="U1601">
        <v>1.899</v>
      </c>
      <c r="V1601">
        <v>0.46400000000000002</v>
      </c>
      <c r="W1601">
        <v>157.03800000000001</v>
      </c>
      <c r="X1601">
        <v>0</v>
      </c>
      <c r="Y1601">
        <v>162.27699999999999</v>
      </c>
      <c r="Z1601">
        <v>47.384</v>
      </c>
      <c r="AA1601">
        <v>1087.0630000000001</v>
      </c>
      <c r="AB1601">
        <v>1088.2529999999999</v>
      </c>
      <c r="AC1601">
        <v>1143.9280000000001</v>
      </c>
      <c r="AD1601">
        <v>-2635.5329999999999</v>
      </c>
      <c r="AE1601">
        <v>291.02</v>
      </c>
      <c r="AF1601">
        <v>200.333</v>
      </c>
      <c r="AG1601">
        <v>1514.162</v>
      </c>
      <c r="AH1601">
        <v>1792.211</v>
      </c>
      <c r="AI1601">
        <v>1836.4670000000001</v>
      </c>
      <c r="AJ1601">
        <v>441.64299999999997</v>
      </c>
    </row>
    <row r="1602" spans="1:36" x14ac:dyDescent="0.25">
      <c r="A1602">
        <v>1597</v>
      </c>
      <c r="B1602">
        <v>1597</v>
      </c>
      <c r="C1602">
        <v>2372.636</v>
      </c>
      <c r="D1602">
        <v>2637.9949999999999</v>
      </c>
      <c r="E1602">
        <v>603.57799999999997</v>
      </c>
      <c r="F1602">
        <v>369.411</v>
      </c>
      <c r="H1602">
        <v>542.23199999999997</v>
      </c>
      <c r="I1602">
        <v>-36.523000000000003</v>
      </c>
      <c r="J1602">
        <v>-40.076999999999998</v>
      </c>
      <c r="L1602">
        <v>-160.49600000000001</v>
      </c>
      <c r="N1602">
        <v>1233.914</v>
      </c>
      <c r="O1602">
        <v>-3.3740000000000001</v>
      </c>
      <c r="P1602">
        <v>-4.9119999999999999</v>
      </c>
      <c r="Q1602">
        <v>-2.718</v>
      </c>
      <c r="R1602">
        <v>-5.0000000000000001E-3</v>
      </c>
      <c r="S1602">
        <v>0.96</v>
      </c>
      <c r="T1602">
        <v>1.452</v>
      </c>
      <c r="U1602">
        <v>1.899</v>
      </c>
      <c r="V1602">
        <v>0.46400000000000002</v>
      </c>
      <c r="W1602">
        <v>157.03800000000001</v>
      </c>
      <c r="X1602">
        <v>-0.46899999999999997</v>
      </c>
      <c r="Y1602">
        <v>162.74700000000001</v>
      </c>
      <c r="Z1602">
        <v>45.975999999999999</v>
      </c>
      <c r="AA1602">
        <v>1087.0630000000001</v>
      </c>
      <c r="AB1602">
        <v>1087.7819999999999</v>
      </c>
      <c r="AC1602">
        <v>1142.9870000000001</v>
      </c>
      <c r="AD1602">
        <v>-2163.8359999999998</v>
      </c>
      <c r="AE1602">
        <v>291.02</v>
      </c>
      <c r="AF1602">
        <v>199.864</v>
      </c>
      <c r="AG1602">
        <v>1514.162</v>
      </c>
      <c r="AH1602">
        <v>1791.9059999999999</v>
      </c>
      <c r="AI1602">
        <v>1831.8889999999999</v>
      </c>
      <c r="AJ1602">
        <v>441.94799999999998</v>
      </c>
    </row>
    <row r="1603" spans="1:36" x14ac:dyDescent="0.25">
      <c r="A1603">
        <v>1598</v>
      </c>
      <c r="B1603">
        <v>1598</v>
      </c>
      <c r="C1603">
        <v>2371.1990000000001</v>
      </c>
      <c r="D1603">
        <v>2637.0360000000001</v>
      </c>
      <c r="E1603">
        <v>602.16200000000003</v>
      </c>
      <c r="F1603">
        <v>357.62700000000001</v>
      </c>
      <c r="H1603">
        <v>541.28</v>
      </c>
      <c r="I1603">
        <v>-36.048999999999999</v>
      </c>
      <c r="J1603">
        <v>-39.6</v>
      </c>
      <c r="L1603">
        <v>-161.446</v>
      </c>
      <c r="N1603">
        <v>1242.4380000000001</v>
      </c>
      <c r="O1603">
        <v>-3.379</v>
      </c>
      <c r="P1603">
        <v>-4.907</v>
      </c>
      <c r="Q1603">
        <v>-2.7229999999999999</v>
      </c>
      <c r="R1603">
        <v>-5.0000000000000001E-3</v>
      </c>
      <c r="S1603">
        <v>0.96</v>
      </c>
      <c r="T1603">
        <v>1.4470000000000001</v>
      </c>
      <c r="U1603">
        <v>1.8959999999999999</v>
      </c>
      <c r="V1603">
        <v>0.46800000000000003</v>
      </c>
      <c r="W1603">
        <v>156.56800000000001</v>
      </c>
      <c r="X1603">
        <v>0</v>
      </c>
      <c r="Y1603">
        <v>162.27699999999999</v>
      </c>
      <c r="Z1603">
        <v>46.445</v>
      </c>
      <c r="AA1603">
        <v>1088.0050000000001</v>
      </c>
      <c r="AB1603">
        <v>1088.2529999999999</v>
      </c>
      <c r="AC1603">
        <v>1142.9870000000001</v>
      </c>
      <c r="AD1603">
        <v>-2285.3049999999998</v>
      </c>
      <c r="AE1603">
        <v>290.55099999999999</v>
      </c>
      <c r="AF1603">
        <v>199.864</v>
      </c>
      <c r="AG1603">
        <v>1514.7719999999999</v>
      </c>
      <c r="AH1603">
        <v>1791.9059999999999</v>
      </c>
      <c r="AI1603">
        <v>1831.8889999999999</v>
      </c>
      <c r="AJ1603">
        <v>441.64299999999997</v>
      </c>
    </row>
    <row r="1604" spans="1:36" x14ac:dyDescent="0.25">
      <c r="A1604">
        <v>1599</v>
      </c>
      <c r="B1604">
        <v>1599</v>
      </c>
      <c r="C1604">
        <v>2370.721</v>
      </c>
      <c r="D1604">
        <v>2636.0770000000002</v>
      </c>
      <c r="E1604">
        <v>606.88400000000001</v>
      </c>
      <c r="F1604">
        <v>417.02100000000002</v>
      </c>
      <c r="H1604">
        <v>546.51900000000001</v>
      </c>
      <c r="I1604">
        <v>-36.048999999999999</v>
      </c>
      <c r="J1604">
        <v>-40.554000000000002</v>
      </c>
      <c r="L1604">
        <v>-160.49600000000001</v>
      </c>
      <c r="N1604">
        <v>1254.277</v>
      </c>
      <c r="O1604">
        <v>-3.3740000000000001</v>
      </c>
      <c r="P1604">
        <v>-4.9119999999999999</v>
      </c>
      <c r="Q1604">
        <v>-2.7229999999999999</v>
      </c>
      <c r="R1604">
        <v>-0.01</v>
      </c>
      <c r="S1604">
        <v>0.96</v>
      </c>
      <c r="T1604">
        <v>1.452</v>
      </c>
      <c r="U1604">
        <v>1.899</v>
      </c>
      <c r="V1604">
        <v>0.46400000000000002</v>
      </c>
      <c r="W1604">
        <v>157.50899999999999</v>
      </c>
      <c r="X1604">
        <v>0</v>
      </c>
      <c r="Y1604">
        <v>162.27699999999999</v>
      </c>
      <c r="Z1604">
        <v>46.445</v>
      </c>
      <c r="AA1604">
        <v>1088.0050000000001</v>
      </c>
      <c r="AB1604">
        <v>1087.3119999999999</v>
      </c>
      <c r="AC1604">
        <v>1142.5160000000001</v>
      </c>
      <c r="AD1604">
        <v>-2846.018</v>
      </c>
      <c r="AE1604">
        <v>291.959</v>
      </c>
      <c r="AF1604">
        <v>199.864</v>
      </c>
      <c r="AG1604">
        <v>1514.162</v>
      </c>
      <c r="AH1604">
        <v>1787.633</v>
      </c>
      <c r="AI1604">
        <v>1831.8889999999999</v>
      </c>
      <c r="AJ1604">
        <v>441.94799999999998</v>
      </c>
    </row>
    <row r="1605" spans="1:36" x14ac:dyDescent="0.25">
      <c r="A1605">
        <v>1600</v>
      </c>
      <c r="B1605">
        <v>1600</v>
      </c>
      <c r="C1605">
        <v>2370.2420000000002</v>
      </c>
      <c r="D1605">
        <v>2635.598</v>
      </c>
      <c r="E1605">
        <v>604.04999999999995</v>
      </c>
      <c r="F1605">
        <v>387.32299999999998</v>
      </c>
      <c r="H1605">
        <v>542.70899999999995</v>
      </c>
      <c r="I1605">
        <v>-36.048999999999999</v>
      </c>
      <c r="J1605">
        <v>-39.122999999999998</v>
      </c>
      <c r="L1605">
        <v>-160.49600000000001</v>
      </c>
      <c r="N1605">
        <v>1244.806</v>
      </c>
      <c r="O1605">
        <v>-3.3690000000000002</v>
      </c>
      <c r="P1605">
        <v>-4.907</v>
      </c>
      <c r="Q1605">
        <v>-2.7320000000000002</v>
      </c>
      <c r="R1605">
        <v>-5.0000000000000001E-3</v>
      </c>
      <c r="S1605">
        <v>0.96</v>
      </c>
      <c r="T1605">
        <v>1.4470000000000001</v>
      </c>
      <c r="U1605">
        <v>1.899</v>
      </c>
      <c r="V1605">
        <v>0.46</v>
      </c>
      <c r="W1605">
        <v>156.56800000000001</v>
      </c>
      <c r="X1605">
        <v>0</v>
      </c>
      <c r="Y1605">
        <v>161.80600000000001</v>
      </c>
      <c r="Z1605">
        <v>47.384</v>
      </c>
      <c r="AA1605">
        <v>1086.1199999999999</v>
      </c>
      <c r="AB1605">
        <v>1087.3119999999999</v>
      </c>
      <c r="AC1605">
        <v>1142.5160000000001</v>
      </c>
      <c r="AD1605">
        <v>-2404.41</v>
      </c>
      <c r="AE1605">
        <v>289.61200000000002</v>
      </c>
      <c r="AF1605">
        <v>198.92500000000001</v>
      </c>
      <c r="AG1605">
        <v>1507.4469999999999</v>
      </c>
      <c r="AH1605">
        <v>1782.1389999999999</v>
      </c>
      <c r="AI1605">
        <v>1831.8889999999999</v>
      </c>
      <c r="AJ1605">
        <v>441.64299999999997</v>
      </c>
    </row>
    <row r="1606" spans="1:36" x14ac:dyDescent="0.25">
      <c r="A1606">
        <v>1601</v>
      </c>
      <c r="B1606">
        <v>1601</v>
      </c>
      <c r="C1606">
        <v>2369.7629999999999</v>
      </c>
      <c r="D1606">
        <v>2634.6390000000001</v>
      </c>
      <c r="E1606">
        <v>605.93899999999996</v>
      </c>
      <c r="F1606">
        <v>409.95</v>
      </c>
      <c r="H1606">
        <v>544.61400000000003</v>
      </c>
      <c r="I1606">
        <v>-36.048999999999999</v>
      </c>
      <c r="J1606">
        <v>-39.6</v>
      </c>
      <c r="L1606">
        <v>-160.49600000000001</v>
      </c>
      <c r="N1606">
        <v>1244.3320000000001</v>
      </c>
      <c r="O1606">
        <v>-3.3740000000000001</v>
      </c>
      <c r="P1606">
        <v>-4.9169999999999998</v>
      </c>
      <c r="Q1606">
        <v>-2.7229999999999999</v>
      </c>
      <c r="R1606">
        <v>-5.0000000000000001E-3</v>
      </c>
      <c r="S1606">
        <v>0.95499999999999996</v>
      </c>
      <c r="T1606">
        <v>1.452</v>
      </c>
      <c r="U1606">
        <v>1.899</v>
      </c>
      <c r="V1606">
        <v>0.46800000000000003</v>
      </c>
      <c r="W1606">
        <v>157.03800000000001</v>
      </c>
      <c r="X1606">
        <v>0.46899999999999997</v>
      </c>
      <c r="Y1606">
        <v>162.27699999999999</v>
      </c>
      <c r="Z1606">
        <v>46.914000000000001</v>
      </c>
      <c r="AA1606">
        <v>1087.0630000000001</v>
      </c>
      <c r="AB1606">
        <v>1087.3119999999999</v>
      </c>
      <c r="AC1606">
        <v>1143.4580000000001</v>
      </c>
      <c r="AD1606">
        <v>-2395.5369999999998</v>
      </c>
      <c r="AE1606">
        <v>290.55099999999999</v>
      </c>
      <c r="AF1606">
        <v>199.39400000000001</v>
      </c>
      <c r="AG1606">
        <v>1504.7</v>
      </c>
      <c r="AH1606">
        <v>1781.8340000000001</v>
      </c>
      <c r="AI1606">
        <v>1832.194</v>
      </c>
      <c r="AJ1606">
        <v>441.94799999999998</v>
      </c>
    </row>
    <row r="1607" spans="1:36" x14ac:dyDescent="0.25">
      <c r="A1607">
        <v>1602</v>
      </c>
      <c r="B1607">
        <v>1602</v>
      </c>
      <c r="C1607">
        <v>2369.2840000000001</v>
      </c>
      <c r="D1607">
        <v>2634.6390000000001</v>
      </c>
      <c r="E1607">
        <v>611.13300000000004</v>
      </c>
      <c r="F1607">
        <v>472.65</v>
      </c>
      <c r="H1607">
        <v>550.33000000000004</v>
      </c>
      <c r="I1607">
        <v>-35.573999999999998</v>
      </c>
      <c r="J1607">
        <v>-40.076999999999998</v>
      </c>
      <c r="L1607">
        <v>-160.02099999999999</v>
      </c>
      <c r="N1607">
        <v>1257.1179999999999</v>
      </c>
      <c r="O1607">
        <v>-3.3740000000000001</v>
      </c>
      <c r="P1607">
        <v>-4.907</v>
      </c>
      <c r="Q1607">
        <v>-2.7280000000000002</v>
      </c>
      <c r="R1607">
        <v>-5.0000000000000001E-3</v>
      </c>
      <c r="S1607">
        <v>0.96499999999999997</v>
      </c>
      <c r="T1607">
        <v>1.4470000000000001</v>
      </c>
      <c r="U1607">
        <v>1.8959999999999999</v>
      </c>
      <c r="V1607">
        <v>0.46800000000000003</v>
      </c>
      <c r="W1607">
        <v>157.50899999999999</v>
      </c>
      <c r="X1607">
        <v>0</v>
      </c>
      <c r="Y1607">
        <v>161.80600000000001</v>
      </c>
      <c r="Z1607">
        <v>45.975999999999999</v>
      </c>
      <c r="AA1607">
        <v>1087.5340000000001</v>
      </c>
      <c r="AB1607">
        <v>1086.3710000000001</v>
      </c>
      <c r="AC1607">
        <v>1142.9870000000001</v>
      </c>
      <c r="AD1607">
        <v>-2874.48</v>
      </c>
      <c r="AE1607">
        <v>290.08100000000002</v>
      </c>
      <c r="AF1607">
        <v>199.39400000000001</v>
      </c>
      <c r="AG1607">
        <v>1504.7</v>
      </c>
      <c r="AH1607">
        <v>1782.1389999999999</v>
      </c>
      <c r="AI1607">
        <v>1831.5830000000001</v>
      </c>
      <c r="AJ1607">
        <v>441.64299999999997</v>
      </c>
    </row>
    <row r="1608" spans="1:36" x14ac:dyDescent="0.25">
      <c r="A1608">
        <v>1603</v>
      </c>
      <c r="B1608">
        <v>1603</v>
      </c>
      <c r="C1608">
        <v>2368.326</v>
      </c>
      <c r="D1608">
        <v>2633.2</v>
      </c>
      <c r="E1608">
        <v>609.245</v>
      </c>
      <c r="F1608">
        <v>461.80599999999998</v>
      </c>
      <c r="H1608">
        <v>549.85400000000004</v>
      </c>
      <c r="I1608">
        <v>-35.573999999999998</v>
      </c>
      <c r="J1608">
        <v>-40.554000000000002</v>
      </c>
      <c r="L1608">
        <v>-159.547</v>
      </c>
      <c r="N1608">
        <v>1255.2239999999999</v>
      </c>
      <c r="O1608">
        <v>-3.3690000000000002</v>
      </c>
      <c r="P1608">
        <v>-4.9119999999999999</v>
      </c>
      <c r="Q1608">
        <v>-2.7130000000000001</v>
      </c>
      <c r="R1608">
        <v>-0.01</v>
      </c>
      <c r="S1608">
        <v>0.95499999999999996</v>
      </c>
      <c r="T1608">
        <v>1.4570000000000001</v>
      </c>
      <c r="U1608">
        <v>1.899</v>
      </c>
      <c r="V1608">
        <v>0.46400000000000002</v>
      </c>
      <c r="W1608">
        <v>157.50899999999999</v>
      </c>
      <c r="X1608">
        <v>0.93799999999999994</v>
      </c>
      <c r="Y1608">
        <v>161.80600000000001</v>
      </c>
      <c r="Z1608">
        <v>46.445</v>
      </c>
      <c r="AA1608">
        <v>1088.9480000000001</v>
      </c>
      <c r="AB1608">
        <v>1087.3119999999999</v>
      </c>
      <c r="AC1608">
        <v>1142.5160000000001</v>
      </c>
      <c r="AD1608">
        <v>-2891.277</v>
      </c>
      <c r="AE1608">
        <v>290.08100000000002</v>
      </c>
      <c r="AF1608">
        <v>199.39400000000001</v>
      </c>
      <c r="AG1608">
        <v>1504.7</v>
      </c>
      <c r="AH1608">
        <v>1781.8340000000001</v>
      </c>
      <c r="AI1608">
        <v>1830.057</v>
      </c>
      <c r="AJ1608">
        <v>441.94799999999998</v>
      </c>
    </row>
    <row r="1609" spans="1:36" x14ac:dyDescent="0.25">
      <c r="A1609">
        <v>1604</v>
      </c>
      <c r="B1609">
        <v>1604</v>
      </c>
      <c r="C1609">
        <v>2367.848</v>
      </c>
      <c r="D1609">
        <v>2632.241</v>
      </c>
      <c r="E1609">
        <v>607.35599999999999</v>
      </c>
      <c r="F1609">
        <v>432.10599999999999</v>
      </c>
      <c r="H1609">
        <v>548.42499999999995</v>
      </c>
      <c r="I1609">
        <v>-36.048999999999999</v>
      </c>
      <c r="J1609">
        <v>-39.122999999999998</v>
      </c>
      <c r="L1609">
        <v>-180.911</v>
      </c>
      <c r="N1609">
        <v>1252.3820000000001</v>
      </c>
      <c r="O1609">
        <v>-3.3740000000000001</v>
      </c>
      <c r="P1609">
        <v>-4.907</v>
      </c>
      <c r="Q1609">
        <v>-2.7280000000000002</v>
      </c>
      <c r="R1609">
        <v>-5.0000000000000001E-3</v>
      </c>
      <c r="S1609">
        <v>0.96499999999999997</v>
      </c>
      <c r="T1609">
        <v>1.452</v>
      </c>
      <c r="U1609">
        <v>1.8919999999999999</v>
      </c>
      <c r="V1609">
        <v>0.46800000000000003</v>
      </c>
      <c r="W1609">
        <v>157.50899999999999</v>
      </c>
      <c r="X1609">
        <v>0.93799999999999994</v>
      </c>
      <c r="Y1609">
        <v>161.33600000000001</v>
      </c>
      <c r="Z1609">
        <v>47.384</v>
      </c>
      <c r="AA1609">
        <v>1089.4190000000001</v>
      </c>
      <c r="AB1609">
        <v>1086.8409999999999</v>
      </c>
      <c r="AC1609">
        <v>1142.9870000000001</v>
      </c>
      <c r="AD1609">
        <v>-3030.2950000000001</v>
      </c>
      <c r="AE1609">
        <v>290.08100000000002</v>
      </c>
      <c r="AF1609">
        <v>198.92500000000001</v>
      </c>
      <c r="AG1609">
        <v>1504.395</v>
      </c>
      <c r="AH1609">
        <v>1782.444</v>
      </c>
      <c r="AI1609">
        <v>1821.817</v>
      </c>
      <c r="AJ1609">
        <v>441.64299999999997</v>
      </c>
    </row>
    <row r="1610" spans="1:36" x14ac:dyDescent="0.25">
      <c r="A1610">
        <v>1605</v>
      </c>
      <c r="B1610">
        <v>1605</v>
      </c>
      <c r="C1610">
        <v>2367.3690000000001</v>
      </c>
      <c r="D1610">
        <v>2631.2820000000002</v>
      </c>
      <c r="E1610">
        <v>604.995</v>
      </c>
      <c r="F1610">
        <v>403.35</v>
      </c>
      <c r="H1610">
        <v>545.09</v>
      </c>
      <c r="I1610">
        <v>-36.048999999999999</v>
      </c>
      <c r="J1610">
        <v>-39.6</v>
      </c>
      <c r="L1610">
        <v>-195.15299999999999</v>
      </c>
      <c r="N1610">
        <v>1245.7529999999999</v>
      </c>
      <c r="O1610">
        <v>-3.3740000000000001</v>
      </c>
      <c r="P1610">
        <v>-4.907</v>
      </c>
      <c r="Q1610">
        <v>-2.718</v>
      </c>
      <c r="R1610">
        <v>-5.0000000000000001E-3</v>
      </c>
      <c r="S1610">
        <v>0.96499999999999997</v>
      </c>
      <c r="T1610">
        <v>1.4570000000000001</v>
      </c>
      <c r="U1610">
        <v>1.8959999999999999</v>
      </c>
      <c r="V1610">
        <v>0.46800000000000003</v>
      </c>
      <c r="W1610">
        <v>157.50899999999999</v>
      </c>
      <c r="X1610">
        <v>0.46899999999999997</v>
      </c>
      <c r="Y1610">
        <v>161.80600000000001</v>
      </c>
      <c r="Z1610">
        <v>47.384</v>
      </c>
      <c r="AA1610">
        <v>1089.4190000000001</v>
      </c>
      <c r="AB1610">
        <v>1086.8409999999999</v>
      </c>
      <c r="AC1610">
        <v>1142.0450000000001</v>
      </c>
      <c r="AD1610">
        <v>-3537.0529999999999</v>
      </c>
      <c r="AE1610">
        <v>290.55099999999999</v>
      </c>
      <c r="AF1610">
        <v>199.39400000000001</v>
      </c>
      <c r="AG1610">
        <v>1504.7</v>
      </c>
      <c r="AH1610">
        <v>1781.8340000000001</v>
      </c>
      <c r="AI1610">
        <v>1822.1220000000001</v>
      </c>
      <c r="AJ1610">
        <v>441.64299999999997</v>
      </c>
    </row>
    <row r="1611" spans="1:36" x14ac:dyDescent="0.25">
      <c r="A1611">
        <v>1606</v>
      </c>
      <c r="B1611">
        <v>1606</v>
      </c>
      <c r="C1611">
        <v>2365.9319999999998</v>
      </c>
      <c r="D1611">
        <v>2630.8029999999999</v>
      </c>
      <c r="E1611">
        <v>604.04999999999995</v>
      </c>
      <c r="F1611">
        <v>389.68</v>
      </c>
      <c r="H1611">
        <v>544.13800000000003</v>
      </c>
      <c r="I1611">
        <v>-35.573999999999998</v>
      </c>
      <c r="J1611">
        <v>-40.076999999999998</v>
      </c>
      <c r="L1611">
        <v>-195.62700000000001</v>
      </c>
      <c r="N1611">
        <v>1243.8589999999999</v>
      </c>
      <c r="O1611">
        <v>-3.3740000000000001</v>
      </c>
      <c r="P1611">
        <v>-4.9119999999999999</v>
      </c>
      <c r="Q1611">
        <v>-2.7229999999999999</v>
      </c>
      <c r="R1611">
        <v>-0.01</v>
      </c>
      <c r="S1611">
        <v>0.96</v>
      </c>
      <c r="T1611">
        <v>1.4570000000000001</v>
      </c>
      <c r="U1611">
        <v>1.899</v>
      </c>
      <c r="V1611">
        <v>0.46800000000000003</v>
      </c>
      <c r="W1611">
        <v>157.03800000000001</v>
      </c>
      <c r="X1611">
        <v>0.93799999999999994</v>
      </c>
      <c r="Y1611">
        <v>161.33600000000001</v>
      </c>
      <c r="Z1611">
        <v>46.445</v>
      </c>
      <c r="AA1611">
        <v>1064.912</v>
      </c>
      <c r="AB1611">
        <v>1086.8409999999999</v>
      </c>
      <c r="AC1611">
        <v>1141.575</v>
      </c>
      <c r="AD1611">
        <v>708.17100000000005</v>
      </c>
      <c r="AE1611">
        <v>290.55099999999999</v>
      </c>
      <c r="AF1611">
        <v>198.92500000000001</v>
      </c>
      <c r="AG1611">
        <v>1504.7</v>
      </c>
      <c r="AH1611">
        <v>1781.8340000000001</v>
      </c>
      <c r="AI1611">
        <v>1822.1220000000001</v>
      </c>
      <c r="AJ1611">
        <v>441.94799999999998</v>
      </c>
    </row>
    <row r="1612" spans="1:36" x14ac:dyDescent="0.25">
      <c r="A1612">
        <v>1607</v>
      </c>
      <c r="B1612">
        <v>1607</v>
      </c>
      <c r="C1612">
        <v>2364.9749999999999</v>
      </c>
      <c r="D1612">
        <v>2629.8440000000001</v>
      </c>
      <c r="E1612">
        <v>605.93899999999996</v>
      </c>
      <c r="F1612">
        <v>416.07799999999997</v>
      </c>
      <c r="H1612">
        <v>546.04300000000001</v>
      </c>
      <c r="I1612">
        <v>-34.625999999999998</v>
      </c>
      <c r="J1612">
        <v>-40.076999999999998</v>
      </c>
      <c r="L1612">
        <v>-195.15299999999999</v>
      </c>
      <c r="N1612">
        <v>1249.068</v>
      </c>
      <c r="O1612">
        <v>-3.3740000000000001</v>
      </c>
      <c r="P1612">
        <v>-4.9119999999999999</v>
      </c>
      <c r="Q1612">
        <v>-2.7280000000000002</v>
      </c>
      <c r="R1612">
        <v>-5.0000000000000001E-3</v>
      </c>
      <c r="S1612">
        <v>0.96</v>
      </c>
      <c r="T1612">
        <v>1.452</v>
      </c>
      <c r="U1612">
        <v>1.8959999999999999</v>
      </c>
      <c r="V1612">
        <v>0.46400000000000002</v>
      </c>
      <c r="W1612">
        <v>157.03800000000001</v>
      </c>
      <c r="X1612">
        <v>0.46899999999999997</v>
      </c>
      <c r="Y1612">
        <v>161.33600000000001</v>
      </c>
      <c r="Z1612">
        <v>45.506999999999998</v>
      </c>
      <c r="AA1612">
        <v>1088.4770000000001</v>
      </c>
      <c r="AB1612">
        <v>1086.8409999999999</v>
      </c>
      <c r="AC1612">
        <v>1142.0450000000001</v>
      </c>
      <c r="AD1612">
        <v>684.67399999999998</v>
      </c>
      <c r="AE1612">
        <v>289.61200000000002</v>
      </c>
      <c r="AF1612">
        <v>198.45599999999999</v>
      </c>
      <c r="AG1612">
        <v>1504.7</v>
      </c>
      <c r="AH1612">
        <v>1781.529</v>
      </c>
      <c r="AI1612">
        <v>1822.1220000000001</v>
      </c>
      <c r="AJ1612">
        <v>441.94799999999998</v>
      </c>
    </row>
    <row r="1613" spans="1:36" x14ac:dyDescent="0.25">
      <c r="A1613">
        <v>1608</v>
      </c>
      <c r="B1613">
        <v>1608</v>
      </c>
      <c r="C1613">
        <v>2364.9749999999999</v>
      </c>
      <c r="D1613">
        <v>2629.364</v>
      </c>
      <c r="E1613">
        <v>606.88400000000001</v>
      </c>
      <c r="F1613">
        <v>411.36399999999998</v>
      </c>
      <c r="H1613">
        <v>546.51900000000001</v>
      </c>
      <c r="I1613">
        <v>-35.573999999999998</v>
      </c>
      <c r="J1613">
        <v>-39.122999999999998</v>
      </c>
      <c r="L1613">
        <v>-196.102</v>
      </c>
      <c r="N1613">
        <v>1247.6469999999999</v>
      </c>
      <c r="O1613">
        <v>-3.379</v>
      </c>
      <c r="P1613">
        <v>-4.9119999999999999</v>
      </c>
      <c r="Q1613">
        <v>-2.718</v>
      </c>
      <c r="R1613">
        <v>-5.0000000000000001E-3</v>
      </c>
      <c r="S1613">
        <v>0.96</v>
      </c>
      <c r="T1613">
        <v>1.452</v>
      </c>
      <c r="U1613">
        <v>1.8959999999999999</v>
      </c>
      <c r="V1613">
        <v>0.46800000000000003</v>
      </c>
      <c r="W1613">
        <v>157.03800000000001</v>
      </c>
      <c r="X1613">
        <v>0.46899999999999997</v>
      </c>
      <c r="Y1613">
        <v>161.33600000000001</v>
      </c>
      <c r="Z1613">
        <v>45.506999999999998</v>
      </c>
      <c r="AA1613">
        <v>1088.9480000000001</v>
      </c>
      <c r="AB1613">
        <v>1086.3710000000001</v>
      </c>
      <c r="AC1613">
        <v>1141.575</v>
      </c>
      <c r="AD1613">
        <v>685.14400000000001</v>
      </c>
      <c r="AE1613">
        <v>290.08100000000002</v>
      </c>
      <c r="AF1613">
        <v>198.92500000000001</v>
      </c>
      <c r="AG1613">
        <v>1504.7</v>
      </c>
      <c r="AH1613">
        <v>1781.8340000000001</v>
      </c>
      <c r="AI1613">
        <v>1822.1220000000001</v>
      </c>
      <c r="AJ1613">
        <v>441.94799999999998</v>
      </c>
    </row>
    <row r="1614" spans="1:36" x14ac:dyDescent="0.25">
      <c r="A1614">
        <v>1609</v>
      </c>
      <c r="B1614">
        <v>1609</v>
      </c>
      <c r="C1614">
        <v>2364.4960000000001</v>
      </c>
      <c r="D1614">
        <v>2627.9259999999999</v>
      </c>
      <c r="E1614">
        <v>606.88400000000001</v>
      </c>
      <c r="F1614">
        <v>410.42099999999999</v>
      </c>
      <c r="H1614">
        <v>546.51900000000001</v>
      </c>
      <c r="I1614">
        <v>-36.523000000000003</v>
      </c>
      <c r="J1614">
        <v>-40.076999999999998</v>
      </c>
      <c r="L1614">
        <v>-195.62700000000001</v>
      </c>
      <c r="N1614">
        <v>1245.279</v>
      </c>
      <c r="O1614">
        <v>-3.3690000000000002</v>
      </c>
      <c r="P1614">
        <v>-4.9119999999999999</v>
      </c>
      <c r="Q1614">
        <v>-2.718</v>
      </c>
      <c r="R1614">
        <v>-0.01</v>
      </c>
      <c r="S1614">
        <v>0.96</v>
      </c>
      <c r="T1614">
        <v>1.4470000000000001</v>
      </c>
      <c r="U1614">
        <v>1.899</v>
      </c>
      <c r="V1614">
        <v>0.46800000000000003</v>
      </c>
      <c r="W1614">
        <v>156.09800000000001</v>
      </c>
      <c r="X1614">
        <v>0.46899999999999997</v>
      </c>
      <c r="Y1614">
        <v>161.33600000000001</v>
      </c>
      <c r="Z1614">
        <v>45.037999999999997</v>
      </c>
      <c r="AA1614">
        <v>1089.8910000000001</v>
      </c>
      <c r="AB1614">
        <v>1086.3710000000001</v>
      </c>
      <c r="AC1614">
        <v>1141.575</v>
      </c>
      <c r="AD1614">
        <v>-1280.423</v>
      </c>
      <c r="AE1614">
        <v>289.61200000000002</v>
      </c>
      <c r="AF1614">
        <v>199.39400000000001</v>
      </c>
      <c r="AG1614">
        <v>1504.395</v>
      </c>
      <c r="AH1614">
        <v>1772.3720000000001</v>
      </c>
      <c r="AI1614">
        <v>1821.817</v>
      </c>
      <c r="AJ1614">
        <v>441.94799999999998</v>
      </c>
    </row>
    <row r="1615" spans="1:36" x14ac:dyDescent="0.25">
      <c r="A1615">
        <v>1610</v>
      </c>
      <c r="B1615">
        <v>1610</v>
      </c>
      <c r="C1615">
        <v>2363.06</v>
      </c>
      <c r="D1615">
        <v>2627.4459999999999</v>
      </c>
      <c r="E1615">
        <v>607.35599999999999</v>
      </c>
      <c r="F1615">
        <v>409.00700000000001</v>
      </c>
      <c r="H1615">
        <v>546.51900000000001</v>
      </c>
      <c r="I1615">
        <v>-36.048999999999999</v>
      </c>
      <c r="J1615">
        <v>-40.076999999999998</v>
      </c>
      <c r="L1615">
        <v>-195.15299999999999</v>
      </c>
      <c r="N1615">
        <v>1247.6469999999999</v>
      </c>
      <c r="O1615">
        <v>-3.3740000000000001</v>
      </c>
      <c r="P1615">
        <v>-4.9169999999999998</v>
      </c>
      <c r="Q1615">
        <v>-2.7280000000000002</v>
      </c>
      <c r="R1615">
        <v>-5.0000000000000001E-3</v>
      </c>
      <c r="S1615">
        <v>0.96</v>
      </c>
      <c r="T1615">
        <v>1.452</v>
      </c>
      <c r="U1615">
        <v>1.8959999999999999</v>
      </c>
      <c r="V1615">
        <v>0.47099999999999997</v>
      </c>
      <c r="W1615">
        <v>156.09800000000001</v>
      </c>
      <c r="X1615">
        <v>0.46899999999999997</v>
      </c>
      <c r="Y1615">
        <v>161.80600000000001</v>
      </c>
      <c r="Z1615">
        <v>45.975999999999999</v>
      </c>
      <c r="AA1615">
        <v>1088.0050000000001</v>
      </c>
      <c r="AB1615">
        <v>1086.3710000000001</v>
      </c>
      <c r="AC1615">
        <v>1142.0450000000001</v>
      </c>
      <c r="AD1615">
        <v>-5247.4560000000001</v>
      </c>
      <c r="AE1615">
        <v>289.61200000000002</v>
      </c>
      <c r="AF1615">
        <v>197.98699999999999</v>
      </c>
      <c r="AG1615">
        <v>1504.395</v>
      </c>
      <c r="AH1615">
        <v>1772.3720000000001</v>
      </c>
      <c r="AI1615">
        <v>1822.1220000000001</v>
      </c>
      <c r="AJ1615">
        <v>441.64299999999997</v>
      </c>
    </row>
    <row r="1616" spans="1:36" x14ac:dyDescent="0.25">
      <c r="A1616">
        <v>1611</v>
      </c>
      <c r="B1616">
        <v>1611</v>
      </c>
      <c r="C1616">
        <v>2362.1019999999999</v>
      </c>
      <c r="D1616">
        <v>2626.0079999999998</v>
      </c>
      <c r="E1616">
        <v>610.18899999999996</v>
      </c>
      <c r="F1616">
        <v>455.20600000000002</v>
      </c>
      <c r="H1616">
        <v>548.42499999999995</v>
      </c>
      <c r="I1616">
        <v>-35.573999999999998</v>
      </c>
      <c r="J1616">
        <v>-39.6</v>
      </c>
      <c r="L1616">
        <v>-196.102</v>
      </c>
      <c r="N1616">
        <v>1256.644</v>
      </c>
      <c r="O1616">
        <v>-3.3740000000000001</v>
      </c>
      <c r="P1616">
        <v>-4.9169999999999998</v>
      </c>
      <c r="Q1616">
        <v>-2.718</v>
      </c>
      <c r="R1616">
        <v>-5.0000000000000001E-3</v>
      </c>
      <c r="S1616">
        <v>0.96499999999999997</v>
      </c>
      <c r="T1616">
        <v>1.452</v>
      </c>
      <c r="U1616">
        <v>1.8959999999999999</v>
      </c>
      <c r="V1616">
        <v>0.46400000000000002</v>
      </c>
      <c r="W1616">
        <v>156.56800000000001</v>
      </c>
      <c r="X1616">
        <v>0.93799999999999994</v>
      </c>
      <c r="Y1616">
        <v>161.80600000000001</v>
      </c>
      <c r="Z1616">
        <v>45.506999999999998</v>
      </c>
      <c r="AA1616">
        <v>1089.4190000000001</v>
      </c>
      <c r="AB1616">
        <v>1086.3710000000001</v>
      </c>
      <c r="AC1616">
        <v>1141.104</v>
      </c>
      <c r="AD1616">
        <v>-4488.1059999999998</v>
      </c>
      <c r="AE1616">
        <v>289.61200000000002</v>
      </c>
      <c r="AF1616">
        <v>198.45599999999999</v>
      </c>
      <c r="AG1616">
        <v>1495.239</v>
      </c>
      <c r="AH1616">
        <v>1772.3720000000001</v>
      </c>
      <c r="AI1616">
        <v>1817.8489999999999</v>
      </c>
      <c r="AJ1616">
        <v>441.33800000000002</v>
      </c>
    </row>
    <row r="1617" spans="1:36" x14ac:dyDescent="0.25">
      <c r="A1617">
        <v>1612</v>
      </c>
      <c r="B1617">
        <v>1612</v>
      </c>
      <c r="C1617">
        <v>2362.5810000000001</v>
      </c>
      <c r="D1617">
        <v>2625.049</v>
      </c>
      <c r="E1617">
        <v>610.66099999999994</v>
      </c>
      <c r="F1617">
        <v>430.22</v>
      </c>
      <c r="H1617">
        <v>547.94799999999998</v>
      </c>
      <c r="I1617">
        <v>-36.523000000000003</v>
      </c>
      <c r="J1617">
        <v>-40.554000000000002</v>
      </c>
      <c r="L1617">
        <v>-195.62700000000001</v>
      </c>
      <c r="N1617">
        <v>1252.856</v>
      </c>
      <c r="O1617">
        <v>-3.379</v>
      </c>
      <c r="P1617">
        <v>-4.9119999999999999</v>
      </c>
      <c r="Q1617">
        <v>-2.7280000000000002</v>
      </c>
      <c r="R1617">
        <v>-0.01</v>
      </c>
      <c r="S1617">
        <v>0.96499999999999997</v>
      </c>
      <c r="T1617">
        <v>1.452</v>
      </c>
      <c r="U1617">
        <v>1.8959999999999999</v>
      </c>
      <c r="V1617">
        <v>0.46800000000000003</v>
      </c>
      <c r="W1617">
        <v>156.56800000000001</v>
      </c>
      <c r="X1617">
        <v>0.93799999999999994</v>
      </c>
      <c r="Y1617">
        <v>161.33600000000001</v>
      </c>
      <c r="Z1617">
        <v>45.506999999999998</v>
      </c>
      <c r="AA1617">
        <v>1088.9480000000001</v>
      </c>
      <c r="AB1617">
        <v>1086.3710000000001</v>
      </c>
      <c r="AC1617">
        <v>1140.633</v>
      </c>
      <c r="AD1617">
        <v>-2293.2469999999998</v>
      </c>
      <c r="AE1617">
        <v>289.61200000000002</v>
      </c>
      <c r="AF1617">
        <v>198.92500000000001</v>
      </c>
      <c r="AG1617">
        <v>1494.3230000000001</v>
      </c>
      <c r="AH1617">
        <v>1772.067</v>
      </c>
      <c r="AI1617">
        <v>1812.05</v>
      </c>
      <c r="AJ1617">
        <v>441.64299999999997</v>
      </c>
    </row>
    <row r="1618" spans="1:36" x14ac:dyDescent="0.25">
      <c r="A1618">
        <v>1613</v>
      </c>
      <c r="B1618">
        <v>1613</v>
      </c>
      <c r="C1618">
        <v>2361.623</v>
      </c>
      <c r="D1618">
        <v>2624.09</v>
      </c>
      <c r="E1618">
        <v>609.71699999999998</v>
      </c>
      <c r="F1618">
        <v>427.863</v>
      </c>
      <c r="H1618">
        <v>547.94799999999998</v>
      </c>
      <c r="I1618">
        <v>-36.048999999999999</v>
      </c>
      <c r="J1618">
        <v>-39.122999999999998</v>
      </c>
      <c r="L1618">
        <v>-196.102</v>
      </c>
      <c r="N1618">
        <v>1251.4349999999999</v>
      </c>
      <c r="O1618">
        <v>-3.379</v>
      </c>
      <c r="P1618">
        <v>-4.907</v>
      </c>
      <c r="Q1618">
        <v>-2.7229999999999999</v>
      </c>
      <c r="R1618">
        <v>-5.0000000000000001E-3</v>
      </c>
      <c r="S1618">
        <v>0.96</v>
      </c>
      <c r="T1618">
        <v>1.4570000000000001</v>
      </c>
      <c r="U1618">
        <v>1.8959999999999999</v>
      </c>
      <c r="V1618">
        <v>0.46400000000000002</v>
      </c>
      <c r="W1618">
        <v>156.56800000000001</v>
      </c>
      <c r="X1618">
        <v>0.93799999999999994</v>
      </c>
      <c r="Y1618">
        <v>161.80600000000001</v>
      </c>
      <c r="Z1618">
        <v>45.975999999999999</v>
      </c>
      <c r="AA1618">
        <v>1089.8910000000001</v>
      </c>
      <c r="AB1618">
        <v>1086.3710000000001</v>
      </c>
      <c r="AC1618">
        <v>1140.163</v>
      </c>
      <c r="AD1618">
        <v>-1862.837</v>
      </c>
      <c r="AE1618">
        <v>290.08100000000002</v>
      </c>
      <c r="AF1618">
        <v>199.39400000000001</v>
      </c>
      <c r="AG1618">
        <v>1494.6279999999999</v>
      </c>
      <c r="AH1618">
        <v>1772.067</v>
      </c>
      <c r="AI1618">
        <v>1811.7449999999999</v>
      </c>
      <c r="AJ1618">
        <v>441.64299999999997</v>
      </c>
    </row>
    <row r="1619" spans="1:36" x14ac:dyDescent="0.25">
      <c r="A1619">
        <v>1614</v>
      </c>
      <c r="B1619">
        <v>1614</v>
      </c>
      <c r="C1619">
        <v>2360.6660000000002</v>
      </c>
      <c r="D1619">
        <v>2623.61</v>
      </c>
      <c r="E1619">
        <v>607.35599999999999</v>
      </c>
      <c r="F1619">
        <v>371.76799999999997</v>
      </c>
      <c r="H1619">
        <v>544.61400000000003</v>
      </c>
      <c r="I1619">
        <v>-35.573999999999998</v>
      </c>
      <c r="J1619">
        <v>-39.6</v>
      </c>
      <c r="L1619">
        <v>-195.62700000000001</v>
      </c>
      <c r="N1619">
        <v>1242.4380000000001</v>
      </c>
      <c r="O1619">
        <v>-3.379</v>
      </c>
      <c r="P1619">
        <v>-4.9119999999999999</v>
      </c>
      <c r="Q1619">
        <v>-2.718</v>
      </c>
      <c r="R1619">
        <v>-5.0000000000000001E-3</v>
      </c>
      <c r="S1619">
        <v>0.96499999999999997</v>
      </c>
      <c r="T1619">
        <v>1.452</v>
      </c>
      <c r="U1619">
        <v>1.889</v>
      </c>
      <c r="V1619">
        <v>0.46400000000000002</v>
      </c>
      <c r="W1619">
        <v>156.56800000000001</v>
      </c>
      <c r="X1619">
        <v>1.8759999999999999</v>
      </c>
      <c r="Y1619">
        <v>161.33600000000001</v>
      </c>
      <c r="Z1619">
        <v>46.445</v>
      </c>
      <c r="AA1619">
        <v>1089.8910000000001</v>
      </c>
      <c r="AB1619">
        <v>1085.9010000000001</v>
      </c>
      <c r="AC1619">
        <v>1140.163</v>
      </c>
      <c r="AD1619">
        <v>-1372.625</v>
      </c>
      <c r="AE1619">
        <v>289.142</v>
      </c>
      <c r="AF1619">
        <v>199.39400000000001</v>
      </c>
      <c r="AG1619">
        <v>1494.933</v>
      </c>
      <c r="AH1619">
        <v>1772.067</v>
      </c>
      <c r="AI1619">
        <v>1812.05</v>
      </c>
      <c r="AJ1619">
        <v>441.64299999999997</v>
      </c>
    </row>
    <row r="1620" spans="1:36" x14ac:dyDescent="0.25">
      <c r="A1620">
        <v>1615</v>
      </c>
      <c r="B1620">
        <v>1615</v>
      </c>
      <c r="C1620">
        <v>2359.7080000000001</v>
      </c>
      <c r="D1620">
        <v>2622.6509999999998</v>
      </c>
      <c r="E1620">
        <v>607.35599999999999</v>
      </c>
      <c r="F1620">
        <v>384.02300000000002</v>
      </c>
      <c r="H1620">
        <v>543.66099999999994</v>
      </c>
      <c r="I1620">
        <v>-36.048999999999999</v>
      </c>
      <c r="J1620">
        <v>-40.076999999999998</v>
      </c>
      <c r="L1620">
        <v>-195.62700000000001</v>
      </c>
      <c r="N1620">
        <v>1241.491</v>
      </c>
      <c r="O1620">
        <v>-3.3740000000000001</v>
      </c>
      <c r="P1620">
        <v>-4.9119999999999999</v>
      </c>
      <c r="Q1620">
        <v>-2.7280000000000002</v>
      </c>
      <c r="R1620">
        <v>-0.01</v>
      </c>
      <c r="S1620">
        <v>0.96899999999999997</v>
      </c>
      <c r="T1620">
        <v>1.452</v>
      </c>
      <c r="U1620">
        <v>1.8959999999999999</v>
      </c>
      <c r="V1620">
        <v>0.47099999999999997</v>
      </c>
      <c r="W1620">
        <v>156.56800000000001</v>
      </c>
      <c r="X1620">
        <v>1.407</v>
      </c>
      <c r="Y1620">
        <v>161.33600000000001</v>
      </c>
      <c r="Z1620">
        <v>45.975999999999999</v>
      </c>
      <c r="AA1620">
        <v>1090.8330000000001</v>
      </c>
      <c r="AB1620">
        <v>1085.43</v>
      </c>
      <c r="AC1620">
        <v>1139.692</v>
      </c>
      <c r="AD1620">
        <v>-4951.5680000000002</v>
      </c>
      <c r="AE1620">
        <v>289.142</v>
      </c>
      <c r="AF1620">
        <v>197.048</v>
      </c>
      <c r="AG1620">
        <v>1494.6279999999999</v>
      </c>
      <c r="AH1620">
        <v>1772.3720000000001</v>
      </c>
      <c r="AI1620">
        <v>1811.4390000000001</v>
      </c>
      <c r="AJ1620">
        <v>438.59100000000001</v>
      </c>
    </row>
    <row r="1621" spans="1:36" x14ac:dyDescent="0.25">
      <c r="A1621">
        <v>1616</v>
      </c>
      <c r="B1621">
        <v>1616</v>
      </c>
      <c r="C1621">
        <v>2358.2719999999999</v>
      </c>
      <c r="D1621">
        <v>2621.692</v>
      </c>
      <c r="E1621">
        <v>612.54999999999995</v>
      </c>
      <c r="F1621">
        <v>439.649</v>
      </c>
      <c r="H1621">
        <v>547.47199999999998</v>
      </c>
      <c r="I1621">
        <v>-35.573999999999998</v>
      </c>
      <c r="J1621">
        <v>-38.646000000000001</v>
      </c>
      <c r="L1621">
        <v>-193.72900000000001</v>
      </c>
      <c r="N1621">
        <v>1252.856</v>
      </c>
      <c r="O1621">
        <v>-3.383</v>
      </c>
      <c r="P1621">
        <v>-4.9119999999999999</v>
      </c>
      <c r="Q1621">
        <v>-2.7280000000000002</v>
      </c>
      <c r="R1621">
        <v>-5.0000000000000001E-3</v>
      </c>
      <c r="S1621">
        <v>0.95499999999999996</v>
      </c>
      <c r="T1621">
        <v>1.452</v>
      </c>
      <c r="U1621">
        <v>1.8959999999999999</v>
      </c>
      <c r="V1621">
        <v>0.47499999999999998</v>
      </c>
      <c r="W1621">
        <v>156.56800000000001</v>
      </c>
      <c r="X1621">
        <v>1.8759999999999999</v>
      </c>
      <c r="Y1621">
        <v>169.334</v>
      </c>
      <c r="Z1621">
        <v>45.975999999999999</v>
      </c>
      <c r="AA1621">
        <v>1090.3620000000001</v>
      </c>
      <c r="AB1621">
        <v>1085.9010000000001</v>
      </c>
      <c r="AC1621">
        <v>1140.163</v>
      </c>
      <c r="AD1621">
        <v>-3876.1590000000001</v>
      </c>
      <c r="AE1621">
        <v>289.61200000000002</v>
      </c>
      <c r="AF1621">
        <v>196.57900000000001</v>
      </c>
      <c r="AG1621">
        <v>1494.6279999999999</v>
      </c>
      <c r="AH1621">
        <v>1772.3720000000001</v>
      </c>
      <c r="AI1621">
        <v>1812.05</v>
      </c>
      <c r="AJ1621">
        <v>434.62299999999999</v>
      </c>
    </row>
    <row r="1622" spans="1:36" x14ac:dyDescent="0.25">
      <c r="A1622">
        <v>1617</v>
      </c>
      <c r="B1622">
        <v>1617</v>
      </c>
      <c r="C1622">
        <v>2358.75</v>
      </c>
      <c r="D1622">
        <v>2621.2130000000002</v>
      </c>
      <c r="E1622">
        <v>609.245</v>
      </c>
      <c r="F1622">
        <v>396.279</v>
      </c>
      <c r="H1622">
        <v>545.09</v>
      </c>
      <c r="I1622">
        <v>-35.573999999999998</v>
      </c>
      <c r="J1622">
        <v>-40.076999999999998</v>
      </c>
      <c r="L1622">
        <v>-206.071</v>
      </c>
      <c r="N1622">
        <v>1244.806</v>
      </c>
      <c r="O1622">
        <v>-3.3740000000000001</v>
      </c>
      <c r="P1622">
        <v>-4.9020000000000001</v>
      </c>
      <c r="Q1622">
        <v>-2.7229999999999999</v>
      </c>
      <c r="R1622">
        <v>-0.01</v>
      </c>
      <c r="S1622">
        <v>0.96</v>
      </c>
      <c r="T1622">
        <v>1.452</v>
      </c>
      <c r="U1622">
        <v>1.8959999999999999</v>
      </c>
      <c r="V1622">
        <v>0.47499999999999998</v>
      </c>
      <c r="W1622">
        <v>156.56800000000001</v>
      </c>
      <c r="X1622">
        <v>0.93799999999999994</v>
      </c>
      <c r="Y1622">
        <v>187.68100000000001</v>
      </c>
      <c r="Z1622">
        <v>45.975999999999999</v>
      </c>
      <c r="AA1622">
        <v>1090.3620000000001</v>
      </c>
      <c r="AB1622">
        <v>1085.43</v>
      </c>
      <c r="AC1622">
        <v>1140.163</v>
      </c>
      <c r="AD1622">
        <v>-3745.2950000000001</v>
      </c>
      <c r="AE1622">
        <v>289.142</v>
      </c>
      <c r="AF1622">
        <v>196.11</v>
      </c>
      <c r="AG1622">
        <v>1494.6279999999999</v>
      </c>
      <c r="AH1622">
        <v>1772.067</v>
      </c>
      <c r="AI1622">
        <v>1811.7449999999999</v>
      </c>
      <c r="AJ1622">
        <v>431.87599999999998</v>
      </c>
    </row>
    <row r="1623" spans="1:36" x14ac:dyDescent="0.25">
      <c r="A1623">
        <v>1618</v>
      </c>
      <c r="B1623">
        <v>1618</v>
      </c>
      <c r="C1623">
        <v>2356.835</v>
      </c>
      <c r="D1623">
        <v>2620.7330000000002</v>
      </c>
      <c r="E1623">
        <v>611.60599999999999</v>
      </c>
      <c r="F1623">
        <v>418.90600000000001</v>
      </c>
      <c r="H1623">
        <v>547.47199999999998</v>
      </c>
      <c r="I1623">
        <v>-35.573999999999998</v>
      </c>
      <c r="J1623">
        <v>-39.6</v>
      </c>
      <c r="L1623">
        <v>-206.54599999999999</v>
      </c>
      <c r="N1623">
        <v>1213.079</v>
      </c>
      <c r="O1623">
        <v>-3.3740000000000001</v>
      </c>
      <c r="P1623">
        <v>-4.9119999999999999</v>
      </c>
      <c r="Q1623">
        <v>-2.7280000000000002</v>
      </c>
      <c r="R1623">
        <v>-5.0000000000000001E-3</v>
      </c>
      <c r="S1623">
        <v>0.96499999999999997</v>
      </c>
      <c r="T1623">
        <v>1.452</v>
      </c>
      <c r="U1623">
        <v>1.8959999999999999</v>
      </c>
      <c r="V1623">
        <v>0.46400000000000002</v>
      </c>
      <c r="W1623">
        <v>157.03800000000001</v>
      </c>
      <c r="X1623">
        <v>2.3450000000000002</v>
      </c>
      <c r="Y1623">
        <v>187.68100000000001</v>
      </c>
      <c r="Z1623">
        <v>46.445</v>
      </c>
      <c r="AA1623">
        <v>1089.8910000000001</v>
      </c>
      <c r="AB1623">
        <v>1084.96</v>
      </c>
      <c r="AC1623">
        <v>1140.163</v>
      </c>
      <c r="AD1623">
        <v>-3441.056</v>
      </c>
      <c r="AE1623">
        <v>289.142</v>
      </c>
      <c r="AF1623">
        <v>199.39400000000001</v>
      </c>
      <c r="AG1623">
        <v>1494.3230000000001</v>
      </c>
      <c r="AH1623">
        <v>1768.71</v>
      </c>
      <c r="AI1623">
        <v>1812.05</v>
      </c>
      <c r="AJ1623">
        <v>431.57100000000003</v>
      </c>
    </row>
    <row r="1624" spans="1:36" x14ac:dyDescent="0.25">
      <c r="A1624">
        <v>1619</v>
      </c>
      <c r="B1624">
        <v>1619</v>
      </c>
      <c r="C1624">
        <v>2356.3560000000002</v>
      </c>
      <c r="D1624">
        <v>2618.8150000000001</v>
      </c>
      <c r="E1624">
        <v>610.66099999999994</v>
      </c>
      <c r="F1624">
        <v>401.464</v>
      </c>
      <c r="H1624">
        <v>545.56700000000001</v>
      </c>
      <c r="I1624">
        <v>-36.523000000000003</v>
      </c>
      <c r="J1624">
        <v>-39.122999999999998</v>
      </c>
      <c r="L1624">
        <v>-206.071</v>
      </c>
      <c r="N1624">
        <v>1221.6030000000001</v>
      </c>
      <c r="O1624">
        <v>-3.379</v>
      </c>
      <c r="P1624">
        <v>-4.9119999999999999</v>
      </c>
      <c r="Q1624">
        <v>-2.7229999999999999</v>
      </c>
      <c r="R1624">
        <v>0</v>
      </c>
      <c r="S1624">
        <v>0.96499999999999997</v>
      </c>
      <c r="T1624">
        <v>1.4470000000000001</v>
      </c>
      <c r="U1624">
        <v>1.8959999999999999</v>
      </c>
      <c r="V1624">
        <v>0.46400000000000002</v>
      </c>
      <c r="W1624">
        <v>156.09800000000001</v>
      </c>
      <c r="X1624">
        <v>2.3450000000000002</v>
      </c>
      <c r="Y1624">
        <v>187.21100000000001</v>
      </c>
      <c r="Z1624">
        <v>45.506999999999998</v>
      </c>
      <c r="AA1624">
        <v>1089.8910000000001</v>
      </c>
      <c r="AB1624">
        <v>1084.96</v>
      </c>
      <c r="AC1624">
        <v>1139.221</v>
      </c>
      <c r="AD1624">
        <v>-3968.348</v>
      </c>
      <c r="AE1624">
        <v>289.142</v>
      </c>
      <c r="AF1624">
        <v>198.45599999999999</v>
      </c>
      <c r="AG1624">
        <v>1494.6279999999999</v>
      </c>
      <c r="AH1624">
        <v>1761.9949999999999</v>
      </c>
      <c r="AI1624">
        <v>1811.134</v>
      </c>
      <c r="AJ1624">
        <v>431.87599999999998</v>
      </c>
    </row>
    <row r="1625" spans="1:36" x14ac:dyDescent="0.25">
      <c r="A1625">
        <v>1620</v>
      </c>
      <c r="B1625">
        <v>1620</v>
      </c>
      <c r="C1625">
        <v>2355.8780000000002</v>
      </c>
      <c r="D1625">
        <v>2618.8150000000001</v>
      </c>
      <c r="E1625">
        <v>609.245</v>
      </c>
      <c r="F1625">
        <v>373.65300000000002</v>
      </c>
      <c r="H1625">
        <v>544.13800000000003</v>
      </c>
      <c r="I1625">
        <v>-36.048999999999999</v>
      </c>
      <c r="J1625">
        <v>-38.646000000000001</v>
      </c>
      <c r="L1625">
        <v>-206.071</v>
      </c>
      <c r="N1625">
        <v>1225.864</v>
      </c>
      <c r="O1625">
        <v>-3.3740000000000001</v>
      </c>
      <c r="P1625">
        <v>-4.907</v>
      </c>
      <c r="Q1625">
        <v>-2.7229999999999999</v>
      </c>
      <c r="R1625">
        <v>-0.01</v>
      </c>
      <c r="S1625">
        <v>0.96</v>
      </c>
      <c r="T1625">
        <v>1.4470000000000001</v>
      </c>
      <c r="U1625">
        <v>1.8959999999999999</v>
      </c>
      <c r="V1625">
        <v>0.46800000000000003</v>
      </c>
      <c r="W1625">
        <v>156.56800000000001</v>
      </c>
      <c r="X1625">
        <v>1.407</v>
      </c>
      <c r="Y1625">
        <v>187.21100000000001</v>
      </c>
      <c r="Z1625">
        <v>44.569000000000003</v>
      </c>
      <c r="AA1625">
        <v>1089.4190000000001</v>
      </c>
      <c r="AB1625">
        <v>1084.49</v>
      </c>
      <c r="AC1625">
        <v>1139.221</v>
      </c>
      <c r="AD1625">
        <v>-4099.1530000000002</v>
      </c>
      <c r="AE1625">
        <v>289.142</v>
      </c>
      <c r="AF1625">
        <v>198.92500000000001</v>
      </c>
      <c r="AG1625">
        <v>1494.6279999999999</v>
      </c>
      <c r="AH1625">
        <v>1761.69</v>
      </c>
      <c r="AI1625">
        <v>1801.9780000000001</v>
      </c>
      <c r="AJ1625">
        <v>431.87599999999998</v>
      </c>
    </row>
    <row r="1626" spans="1:36" x14ac:dyDescent="0.25">
      <c r="A1626">
        <v>1621</v>
      </c>
      <c r="B1626">
        <v>1621</v>
      </c>
      <c r="C1626">
        <v>2354.92</v>
      </c>
      <c r="D1626">
        <v>2616.8969999999999</v>
      </c>
      <c r="E1626">
        <v>612.07799999999997</v>
      </c>
      <c r="F1626">
        <v>396.75099999999998</v>
      </c>
      <c r="H1626">
        <v>542.70899999999995</v>
      </c>
      <c r="I1626">
        <v>-35.573999999999998</v>
      </c>
      <c r="J1626">
        <v>-39.122999999999998</v>
      </c>
      <c r="L1626">
        <v>-206.54599999999999</v>
      </c>
      <c r="N1626">
        <v>1235.335</v>
      </c>
      <c r="O1626">
        <v>-3.3740000000000001</v>
      </c>
      <c r="P1626">
        <v>-4.907</v>
      </c>
      <c r="Q1626">
        <v>-2.7229999999999999</v>
      </c>
      <c r="R1626">
        <v>-0.01</v>
      </c>
      <c r="S1626">
        <v>0.96499999999999997</v>
      </c>
      <c r="T1626">
        <v>1.452</v>
      </c>
      <c r="U1626">
        <v>1.8919999999999999</v>
      </c>
      <c r="V1626">
        <v>0.47099999999999997</v>
      </c>
      <c r="W1626">
        <v>156.09800000000001</v>
      </c>
      <c r="X1626">
        <v>1.407</v>
      </c>
      <c r="Y1626">
        <v>187.68100000000001</v>
      </c>
      <c r="Z1626">
        <v>45.037999999999997</v>
      </c>
      <c r="AA1626">
        <v>1090.3620000000001</v>
      </c>
      <c r="AB1626">
        <v>1084.49</v>
      </c>
      <c r="AC1626">
        <v>1139.221</v>
      </c>
      <c r="AD1626">
        <v>-3475.0770000000002</v>
      </c>
      <c r="AE1626">
        <v>289.142</v>
      </c>
      <c r="AF1626">
        <v>198.92500000000001</v>
      </c>
      <c r="AG1626">
        <v>1494.018</v>
      </c>
      <c r="AH1626">
        <v>1761.9949999999999</v>
      </c>
      <c r="AI1626">
        <v>1801.673</v>
      </c>
      <c r="AJ1626">
        <v>431.57100000000003</v>
      </c>
    </row>
    <row r="1627" spans="1:36" x14ac:dyDescent="0.25">
      <c r="A1627">
        <v>1622</v>
      </c>
      <c r="B1627">
        <v>1622</v>
      </c>
      <c r="C1627">
        <v>2353.962</v>
      </c>
      <c r="D1627">
        <v>2616.8969999999999</v>
      </c>
      <c r="E1627">
        <v>616.32799999999997</v>
      </c>
      <c r="F1627">
        <v>423.62</v>
      </c>
      <c r="H1627">
        <v>545.56700000000001</v>
      </c>
      <c r="I1627">
        <v>-35.573999999999998</v>
      </c>
      <c r="J1627">
        <v>-38.646000000000001</v>
      </c>
      <c r="L1627">
        <v>-205.59700000000001</v>
      </c>
      <c r="N1627">
        <v>1245.7529999999999</v>
      </c>
      <c r="O1627">
        <v>-3.3740000000000001</v>
      </c>
      <c r="P1627">
        <v>-4.9169999999999998</v>
      </c>
      <c r="Q1627">
        <v>-2.7280000000000002</v>
      </c>
      <c r="R1627">
        <v>-0.01</v>
      </c>
      <c r="S1627">
        <v>0.96</v>
      </c>
      <c r="T1627">
        <v>1.4470000000000001</v>
      </c>
      <c r="U1627">
        <v>1.8919999999999999</v>
      </c>
      <c r="V1627">
        <v>0.46</v>
      </c>
      <c r="W1627">
        <v>157.03800000000001</v>
      </c>
      <c r="X1627">
        <v>1.8759999999999999</v>
      </c>
      <c r="Y1627">
        <v>186.74100000000001</v>
      </c>
      <c r="Z1627">
        <v>45.506999999999998</v>
      </c>
      <c r="AA1627">
        <v>1064.441</v>
      </c>
      <c r="AB1627">
        <v>1084.019</v>
      </c>
      <c r="AC1627">
        <v>1138.75</v>
      </c>
      <c r="AD1627">
        <v>-4454.62</v>
      </c>
      <c r="AE1627">
        <v>289.61200000000002</v>
      </c>
      <c r="AF1627">
        <v>199.39400000000001</v>
      </c>
      <c r="AG1627">
        <v>1485.1669999999999</v>
      </c>
      <c r="AH1627">
        <v>1761.9949999999999</v>
      </c>
      <c r="AI1627">
        <v>1801.673</v>
      </c>
      <c r="AJ1627">
        <v>431.57100000000003</v>
      </c>
    </row>
    <row r="1628" spans="1:36" x14ac:dyDescent="0.25">
      <c r="A1628">
        <v>1623</v>
      </c>
      <c r="B1628">
        <v>1623</v>
      </c>
      <c r="C1628">
        <v>2353.4839999999999</v>
      </c>
      <c r="D1628">
        <v>2615.9380000000001</v>
      </c>
      <c r="E1628">
        <v>618.68899999999996</v>
      </c>
      <c r="F1628">
        <v>456.62</v>
      </c>
      <c r="H1628">
        <v>547.94799999999998</v>
      </c>
      <c r="I1628">
        <v>-35.1</v>
      </c>
      <c r="J1628">
        <v>-38.646000000000001</v>
      </c>
      <c r="L1628">
        <v>-205.59700000000001</v>
      </c>
      <c r="N1628">
        <v>1255.6969999999999</v>
      </c>
      <c r="O1628">
        <v>-3.3740000000000001</v>
      </c>
      <c r="P1628">
        <v>-4.907</v>
      </c>
      <c r="Q1628">
        <v>-2.7280000000000002</v>
      </c>
      <c r="R1628">
        <v>-5.0000000000000001E-3</v>
      </c>
      <c r="S1628">
        <v>0.96</v>
      </c>
      <c r="T1628">
        <v>1.4570000000000001</v>
      </c>
      <c r="U1628">
        <v>1.8959999999999999</v>
      </c>
      <c r="V1628">
        <v>0.46800000000000003</v>
      </c>
      <c r="W1628">
        <v>156.09800000000001</v>
      </c>
      <c r="X1628">
        <v>2.3450000000000002</v>
      </c>
      <c r="Y1628">
        <v>186.74100000000001</v>
      </c>
      <c r="Z1628">
        <v>45.506999999999998</v>
      </c>
      <c r="AA1628">
        <v>1087.0630000000001</v>
      </c>
      <c r="AB1628">
        <v>1084.019</v>
      </c>
      <c r="AC1628">
        <v>1139.221</v>
      </c>
      <c r="AD1628">
        <v>-4124.2860000000001</v>
      </c>
      <c r="AE1628">
        <v>289.142</v>
      </c>
      <c r="AF1628">
        <v>198.92500000000001</v>
      </c>
      <c r="AG1628">
        <v>1484.556</v>
      </c>
      <c r="AH1628">
        <v>1761.9949999999999</v>
      </c>
      <c r="AI1628">
        <v>1801.673</v>
      </c>
      <c r="AJ1628">
        <v>431.87599999999998</v>
      </c>
    </row>
    <row r="1629" spans="1:36" x14ac:dyDescent="0.25">
      <c r="A1629">
        <v>1624</v>
      </c>
      <c r="B1629">
        <v>1624</v>
      </c>
      <c r="C1629">
        <v>2352.047</v>
      </c>
      <c r="D1629">
        <v>2614.98</v>
      </c>
      <c r="E1629">
        <v>614.43899999999996</v>
      </c>
      <c r="F1629">
        <v>423.149</v>
      </c>
      <c r="H1629">
        <v>546.51900000000001</v>
      </c>
      <c r="I1629">
        <v>-36.048999999999999</v>
      </c>
      <c r="J1629">
        <v>-39.6</v>
      </c>
      <c r="L1629">
        <v>-207.02099999999999</v>
      </c>
      <c r="N1629">
        <v>1247.6469999999999</v>
      </c>
      <c r="O1629">
        <v>-3.379</v>
      </c>
      <c r="P1629">
        <v>-4.907</v>
      </c>
      <c r="Q1629">
        <v>-2.7280000000000002</v>
      </c>
      <c r="R1629">
        <v>-5.0000000000000001E-3</v>
      </c>
      <c r="S1629">
        <v>0.96499999999999997</v>
      </c>
      <c r="T1629">
        <v>1.4630000000000001</v>
      </c>
      <c r="U1629">
        <v>1.8959999999999999</v>
      </c>
      <c r="V1629">
        <v>0.46400000000000002</v>
      </c>
      <c r="W1629">
        <v>156.09800000000001</v>
      </c>
      <c r="X1629">
        <v>2.3450000000000002</v>
      </c>
      <c r="Y1629">
        <v>185.8</v>
      </c>
      <c r="Z1629">
        <v>45.975999999999999</v>
      </c>
      <c r="AA1629">
        <v>1088.4770000000001</v>
      </c>
      <c r="AB1629">
        <v>1084.019</v>
      </c>
      <c r="AC1629">
        <v>1137.338</v>
      </c>
      <c r="AD1629">
        <v>-3185.5940000000001</v>
      </c>
      <c r="AE1629">
        <v>289.142</v>
      </c>
      <c r="AF1629">
        <v>198.45599999999999</v>
      </c>
      <c r="AG1629">
        <v>1484.556</v>
      </c>
      <c r="AH1629">
        <v>1762.3</v>
      </c>
      <c r="AI1629">
        <v>1801.673</v>
      </c>
      <c r="AJ1629">
        <v>431.26600000000002</v>
      </c>
    </row>
    <row r="1630" spans="1:36" x14ac:dyDescent="0.25">
      <c r="A1630">
        <v>1625</v>
      </c>
      <c r="B1630">
        <v>1625</v>
      </c>
      <c r="C1630">
        <v>2351.5680000000002</v>
      </c>
      <c r="D1630">
        <v>2613.5410000000002</v>
      </c>
      <c r="E1630">
        <v>613.96699999999998</v>
      </c>
      <c r="F1630">
        <v>409.47800000000001</v>
      </c>
      <c r="H1630">
        <v>545.56700000000001</v>
      </c>
      <c r="I1630">
        <v>-35.1</v>
      </c>
      <c r="J1630">
        <v>-39.6</v>
      </c>
      <c r="L1630">
        <v>-206.071</v>
      </c>
      <c r="N1630">
        <v>1246.2260000000001</v>
      </c>
      <c r="O1630">
        <v>-3.3740000000000001</v>
      </c>
      <c r="P1630">
        <v>-4.907</v>
      </c>
      <c r="Q1630">
        <v>-2.7229999999999999</v>
      </c>
      <c r="R1630">
        <v>-0.01</v>
      </c>
      <c r="S1630">
        <v>0.95499999999999996</v>
      </c>
      <c r="T1630">
        <v>1.4470000000000001</v>
      </c>
      <c r="U1630">
        <v>1.889</v>
      </c>
      <c r="V1630">
        <v>0.46400000000000002</v>
      </c>
      <c r="W1630">
        <v>156.09800000000001</v>
      </c>
      <c r="X1630">
        <v>2.3450000000000002</v>
      </c>
      <c r="Y1630">
        <v>186.74100000000001</v>
      </c>
      <c r="Z1630">
        <v>39.877000000000002</v>
      </c>
      <c r="AA1630">
        <v>1089.4190000000001</v>
      </c>
      <c r="AB1630">
        <v>1084.019</v>
      </c>
      <c r="AC1630">
        <v>1137.809</v>
      </c>
      <c r="AD1630">
        <v>-3391.1860000000001</v>
      </c>
      <c r="AE1630">
        <v>289.142</v>
      </c>
      <c r="AF1630">
        <v>197.98699999999999</v>
      </c>
      <c r="AG1630">
        <v>1484.556</v>
      </c>
      <c r="AH1630">
        <v>1761.69</v>
      </c>
      <c r="AI1630">
        <v>1801.673</v>
      </c>
      <c r="AJ1630">
        <v>431.87599999999998</v>
      </c>
    </row>
    <row r="1631" spans="1:36" x14ac:dyDescent="0.25">
      <c r="A1631">
        <v>1626</v>
      </c>
      <c r="B1631">
        <v>1626</v>
      </c>
      <c r="C1631">
        <v>2351.09</v>
      </c>
      <c r="D1631">
        <v>2613.0619999999999</v>
      </c>
      <c r="E1631">
        <v>616.79999999999995</v>
      </c>
      <c r="F1631">
        <v>444.363</v>
      </c>
      <c r="H1631">
        <v>547.94799999999998</v>
      </c>
      <c r="I1631">
        <v>-35.1</v>
      </c>
      <c r="J1631">
        <v>-39.122999999999998</v>
      </c>
      <c r="L1631">
        <v>-205.59700000000001</v>
      </c>
      <c r="N1631">
        <v>1248.5940000000001</v>
      </c>
      <c r="O1631">
        <v>-3.379</v>
      </c>
      <c r="P1631">
        <v>-4.9119999999999999</v>
      </c>
      <c r="Q1631">
        <v>-2.718</v>
      </c>
      <c r="R1631">
        <v>-5.0000000000000001E-3</v>
      </c>
      <c r="S1631">
        <v>0.96499999999999997</v>
      </c>
      <c r="T1631">
        <v>1.452</v>
      </c>
      <c r="U1631">
        <v>1.8959999999999999</v>
      </c>
      <c r="V1631">
        <v>0.46800000000000003</v>
      </c>
      <c r="W1631">
        <v>155.62799999999999</v>
      </c>
      <c r="X1631">
        <v>2.3450000000000002</v>
      </c>
      <c r="Y1631">
        <v>185.32900000000001</v>
      </c>
      <c r="Z1631">
        <v>39.877000000000002</v>
      </c>
      <c r="AA1631">
        <v>1089.8910000000001</v>
      </c>
      <c r="AB1631">
        <v>1083.549</v>
      </c>
      <c r="AC1631">
        <v>1137.809</v>
      </c>
      <c r="AD1631">
        <v>-3585.0450000000001</v>
      </c>
      <c r="AE1631">
        <v>288.673</v>
      </c>
      <c r="AF1631">
        <v>198.45599999999999</v>
      </c>
      <c r="AG1631">
        <v>1484.556</v>
      </c>
      <c r="AH1631">
        <v>1761.9949999999999</v>
      </c>
      <c r="AI1631">
        <v>1801.9780000000001</v>
      </c>
      <c r="AJ1631">
        <v>431.57100000000003</v>
      </c>
    </row>
    <row r="1632" spans="1:36" x14ac:dyDescent="0.25">
      <c r="A1632">
        <v>1627</v>
      </c>
      <c r="B1632">
        <v>1627</v>
      </c>
      <c r="C1632">
        <v>2350.1320000000001</v>
      </c>
      <c r="D1632">
        <v>2612.5819999999999</v>
      </c>
      <c r="E1632">
        <v>610.66099999999994</v>
      </c>
      <c r="F1632">
        <v>373.65300000000002</v>
      </c>
      <c r="H1632">
        <v>546.04300000000001</v>
      </c>
      <c r="I1632">
        <v>-35.573999999999998</v>
      </c>
      <c r="J1632">
        <v>-39.122999999999998</v>
      </c>
      <c r="L1632">
        <v>-206.071</v>
      </c>
      <c r="N1632">
        <v>1226.338</v>
      </c>
      <c r="O1632">
        <v>-3.3740000000000001</v>
      </c>
      <c r="P1632">
        <v>-4.9020000000000001</v>
      </c>
      <c r="Q1632">
        <v>-2.718</v>
      </c>
      <c r="R1632">
        <v>-5.0000000000000001E-3</v>
      </c>
      <c r="S1632">
        <v>0.96499999999999997</v>
      </c>
      <c r="T1632">
        <v>1.452</v>
      </c>
      <c r="U1632">
        <v>1.8919999999999999</v>
      </c>
      <c r="V1632">
        <v>0.46800000000000003</v>
      </c>
      <c r="W1632">
        <v>156.56800000000001</v>
      </c>
      <c r="X1632">
        <v>1.8759999999999999</v>
      </c>
      <c r="Y1632">
        <v>185.8</v>
      </c>
      <c r="Z1632">
        <v>40.345999999999997</v>
      </c>
      <c r="AA1632">
        <v>1089.8910000000001</v>
      </c>
      <c r="AB1632">
        <v>1083.078</v>
      </c>
      <c r="AC1632">
        <v>1137.809</v>
      </c>
      <c r="AD1632">
        <v>-2911.806</v>
      </c>
      <c r="AE1632">
        <v>288.673</v>
      </c>
      <c r="AF1632">
        <v>198.92500000000001</v>
      </c>
      <c r="AG1632">
        <v>1484.8610000000001</v>
      </c>
      <c r="AH1632">
        <v>1761.9949999999999</v>
      </c>
      <c r="AI1632">
        <v>1799.8409999999999</v>
      </c>
      <c r="AJ1632">
        <v>431.57100000000003</v>
      </c>
    </row>
    <row r="1633" spans="1:36" x14ac:dyDescent="0.25">
      <c r="A1633">
        <v>1628</v>
      </c>
      <c r="B1633">
        <v>1628</v>
      </c>
      <c r="C1633">
        <v>2349.1750000000002</v>
      </c>
      <c r="D1633">
        <v>2611.623</v>
      </c>
      <c r="E1633">
        <v>607.35599999999999</v>
      </c>
      <c r="F1633">
        <v>314.73599999999999</v>
      </c>
      <c r="H1633">
        <v>542.23199999999997</v>
      </c>
      <c r="I1633">
        <v>-35.1</v>
      </c>
      <c r="J1633">
        <v>-39.6</v>
      </c>
      <c r="L1633">
        <v>-205.12200000000001</v>
      </c>
      <c r="N1633">
        <v>1230.126</v>
      </c>
      <c r="O1633">
        <v>-3.3690000000000002</v>
      </c>
      <c r="P1633">
        <v>-4.9020000000000001</v>
      </c>
      <c r="Q1633">
        <v>-2.7229999999999999</v>
      </c>
      <c r="R1633">
        <v>-5.0000000000000001E-3</v>
      </c>
      <c r="S1633">
        <v>0.96</v>
      </c>
      <c r="T1633">
        <v>1.452</v>
      </c>
      <c r="U1633">
        <v>1.899</v>
      </c>
      <c r="V1633">
        <v>0.46400000000000002</v>
      </c>
      <c r="W1633">
        <v>156.56800000000001</v>
      </c>
      <c r="X1633">
        <v>2.3450000000000002</v>
      </c>
      <c r="Y1633">
        <v>185.8</v>
      </c>
      <c r="Z1633">
        <v>40.814999999999998</v>
      </c>
      <c r="AA1633">
        <v>1090.3620000000001</v>
      </c>
      <c r="AB1633">
        <v>1083.549</v>
      </c>
      <c r="AC1633">
        <v>1136.8679999999999</v>
      </c>
      <c r="AD1633">
        <v>-3054.0819999999999</v>
      </c>
      <c r="AE1633">
        <v>289.142</v>
      </c>
      <c r="AF1633">
        <v>197.98699999999999</v>
      </c>
      <c r="AG1633">
        <v>1484.8610000000001</v>
      </c>
      <c r="AH1633">
        <v>1752.5329999999999</v>
      </c>
      <c r="AI1633">
        <v>1792.8209999999999</v>
      </c>
      <c r="AJ1633">
        <v>431.57100000000003</v>
      </c>
    </row>
    <row r="1634" spans="1:36" x14ac:dyDescent="0.25">
      <c r="A1634">
        <v>1629</v>
      </c>
      <c r="B1634">
        <v>1629</v>
      </c>
      <c r="C1634">
        <v>2348.2170000000001</v>
      </c>
      <c r="D1634">
        <v>2610.1849999999999</v>
      </c>
      <c r="E1634">
        <v>610.18899999999996</v>
      </c>
      <c r="F1634">
        <v>368.46800000000002</v>
      </c>
      <c r="H1634">
        <v>547.94799999999998</v>
      </c>
      <c r="I1634">
        <v>-35.573999999999998</v>
      </c>
      <c r="J1634">
        <v>-38.646000000000001</v>
      </c>
      <c r="L1634">
        <v>-205.59700000000001</v>
      </c>
      <c r="N1634">
        <v>1240.07</v>
      </c>
      <c r="O1634">
        <v>-3.3690000000000002</v>
      </c>
      <c r="P1634">
        <v>-4.9020000000000001</v>
      </c>
      <c r="Q1634">
        <v>-2.7229999999999999</v>
      </c>
      <c r="R1634">
        <v>-0.01</v>
      </c>
      <c r="S1634">
        <v>0.96499999999999997</v>
      </c>
      <c r="T1634">
        <v>1.4570000000000001</v>
      </c>
      <c r="U1634">
        <v>1.8959999999999999</v>
      </c>
      <c r="V1634">
        <v>0.46800000000000003</v>
      </c>
      <c r="W1634">
        <v>156.56800000000001</v>
      </c>
      <c r="X1634">
        <v>2.8140000000000001</v>
      </c>
      <c r="Y1634">
        <v>186.27</v>
      </c>
      <c r="Z1634">
        <v>40.814999999999998</v>
      </c>
      <c r="AA1634">
        <v>1089.8910000000001</v>
      </c>
      <c r="AB1634">
        <v>1083.078</v>
      </c>
      <c r="AC1634">
        <v>1136.8679999999999</v>
      </c>
      <c r="AD1634">
        <v>-3183.7289999999998</v>
      </c>
      <c r="AE1634">
        <v>288.20299999999997</v>
      </c>
      <c r="AF1634">
        <v>198.45599999999999</v>
      </c>
      <c r="AG1634">
        <v>1484.556</v>
      </c>
      <c r="AH1634">
        <v>1751.6179999999999</v>
      </c>
      <c r="AI1634">
        <v>1791.9059999999999</v>
      </c>
      <c r="AJ1634">
        <v>431.57100000000003</v>
      </c>
    </row>
    <row r="1635" spans="1:36" x14ac:dyDescent="0.25">
      <c r="A1635">
        <v>1630</v>
      </c>
      <c r="B1635">
        <v>1630</v>
      </c>
      <c r="C1635">
        <v>2348.2170000000001</v>
      </c>
      <c r="D1635">
        <v>2609.7049999999999</v>
      </c>
      <c r="E1635">
        <v>609.245</v>
      </c>
      <c r="F1635">
        <v>356.68400000000003</v>
      </c>
      <c r="H1635">
        <v>547.47199999999998</v>
      </c>
      <c r="I1635">
        <v>-35.1</v>
      </c>
      <c r="J1635">
        <v>-39.6</v>
      </c>
      <c r="L1635">
        <v>-205.12200000000001</v>
      </c>
      <c r="N1635">
        <v>1238.1759999999999</v>
      </c>
      <c r="O1635">
        <v>-3.3740000000000001</v>
      </c>
      <c r="P1635">
        <v>-4.9020000000000001</v>
      </c>
      <c r="Q1635">
        <v>-2.718</v>
      </c>
      <c r="R1635">
        <v>-5.0000000000000001E-3</v>
      </c>
      <c r="S1635">
        <v>0.96499999999999997</v>
      </c>
      <c r="T1635">
        <v>1.4570000000000001</v>
      </c>
      <c r="U1635">
        <v>1.8919999999999999</v>
      </c>
      <c r="V1635">
        <v>0.46800000000000003</v>
      </c>
      <c r="W1635">
        <v>155.62799999999999</v>
      </c>
      <c r="X1635">
        <v>2.8140000000000001</v>
      </c>
      <c r="Y1635">
        <v>185.32900000000001</v>
      </c>
      <c r="Z1635">
        <v>41.753999999999998</v>
      </c>
      <c r="AA1635">
        <v>1089.8910000000001</v>
      </c>
      <c r="AB1635">
        <v>1083.078</v>
      </c>
      <c r="AC1635">
        <v>1135.9259999999999</v>
      </c>
      <c r="AD1635">
        <v>548.88599999999997</v>
      </c>
      <c r="AE1635">
        <v>289.142</v>
      </c>
      <c r="AF1635">
        <v>197.517</v>
      </c>
      <c r="AG1635">
        <v>1484.251</v>
      </c>
      <c r="AH1635">
        <v>1751.6179999999999</v>
      </c>
      <c r="AI1635">
        <v>1792.211</v>
      </c>
      <c r="AJ1635">
        <v>431.87599999999998</v>
      </c>
    </row>
    <row r="1636" spans="1:36" x14ac:dyDescent="0.25">
      <c r="A1636">
        <v>1631</v>
      </c>
      <c r="B1636">
        <v>1631</v>
      </c>
      <c r="C1636">
        <v>2346.7809999999999</v>
      </c>
      <c r="D1636">
        <v>2608.2669999999998</v>
      </c>
      <c r="E1636">
        <v>608.29999999999995</v>
      </c>
      <c r="F1636">
        <v>351.49900000000002</v>
      </c>
      <c r="H1636">
        <v>545.09</v>
      </c>
      <c r="I1636">
        <v>-34.625999999999998</v>
      </c>
      <c r="J1636">
        <v>-39.122999999999998</v>
      </c>
      <c r="L1636">
        <v>-205.59700000000001</v>
      </c>
      <c r="N1636">
        <v>1238.6500000000001</v>
      </c>
      <c r="O1636">
        <v>-3.3740000000000001</v>
      </c>
      <c r="P1636">
        <v>-4.9020000000000001</v>
      </c>
      <c r="Q1636">
        <v>-2.7280000000000002</v>
      </c>
      <c r="R1636">
        <v>-5.0000000000000001E-3</v>
      </c>
      <c r="S1636">
        <v>0.96</v>
      </c>
      <c r="T1636">
        <v>1.452</v>
      </c>
      <c r="U1636">
        <v>1.8959999999999999</v>
      </c>
      <c r="V1636">
        <v>0.46800000000000003</v>
      </c>
      <c r="W1636">
        <v>156.09800000000001</v>
      </c>
      <c r="X1636">
        <v>2.3450000000000002</v>
      </c>
      <c r="Y1636">
        <v>185.8</v>
      </c>
      <c r="Z1636">
        <v>41.753999999999998</v>
      </c>
      <c r="AA1636">
        <v>1076.223</v>
      </c>
      <c r="AB1636">
        <v>1083.078</v>
      </c>
      <c r="AC1636">
        <v>1136.3969999999999</v>
      </c>
      <c r="AD1636">
        <v>-4952.0330000000004</v>
      </c>
      <c r="AE1636">
        <v>288.20299999999997</v>
      </c>
      <c r="AF1636">
        <v>196.57900000000001</v>
      </c>
      <c r="AG1636">
        <v>1484.251</v>
      </c>
      <c r="AH1636">
        <v>1751.923</v>
      </c>
      <c r="AI1636">
        <v>1791.6010000000001</v>
      </c>
      <c r="AJ1636">
        <v>431.57100000000003</v>
      </c>
    </row>
    <row r="1637" spans="1:36" x14ac:dyDescent="0.25">
      <c r="A1637">
        <v>1632</v>
      </c>
      <c r="B1637">
        <v>1632</v>
      </c>
      <c r="C1637">
        <v>2346.3020000000001</v>
      </c>
      <c r="D1637">
        <v>2608.2669999999998</v>
      </c>
      <c r="E1637">
        <v>610.18899999999996</v>
      </c>
      <c r="F1637">
        <v>356.21300000000002</v>
      </c>
      <c r="H1637">
        <v>544.61400000000003</v>
      </c>
      <c r="I1637">
        <v>-35.1</v>
      </c>
      <c r="J1637">
        <v>-38.646000000000001</v>
      </c>
      <c r="L1637">
        <v>-205.59700000000001</v>
      </c>
      <c r="N1637">
        <v>1241.9639999999999</v>
      </c>
      <c r="O1637">
        <v>-3.3740000000000001</v>
      </c>
      <c r="P1637">
        <v>-4.8979999999999997</v>
      </c>
      <c r="Q1637">
        <v>-2.718</v>
      </c>
      <c r="R1637">
        <v>-5.0000000000000001E-3</v>
      </c>
      <c r="S1637">
        <v>0.96499999999999997</v>
      </c>
      <c r="T1637">
        <v>1.452</v>
      </c>
      <c r="U1637">
        <v>1.8919999999999999</v>
      </c>
      <c r="V1637">
        <v>0.46800000000000003</v>
      </c>
      <c r="W1637">
        <v>155.62799999999999</v>
      </c>
      <c r="X1637">
        <v>3.282</v>
      </c>
      <c r="Y1637">
        <v>185.32900000000001</v>
      </c>
      <c r="Z1637">
        <v>42.222999999999999</v>
      </c>
      <c r="AA1637">
        <v>1088.4770000000001</v>
      </c>
      <c r="AB1637">
        <v>1082.6079999999999</v>
      </c>
      <c r="AC1637">
        <v>1135.9259999999999</v>
      </c>
      <c r="AD1637">
        <v>-4591.3410000000003</v>
      </c>
      <c r="AE1637">
        <v>288.673</v>
      </c>
      <c r="AF1637">
        <v>196.11</v>
      </c>
      <c r="AG1637">
        <v>1484.556</v>
      </c>
      <c r="AH1637">
        <v>1751.6179999999999</v>
      </c>
      <c r="AI1637">
        <v>1791.9059999999999</v>
      </c>
      <c r="AJ1637">
        <v>432.48700000000002</v>
      </c>
    </row>
    <row r="1638" spans="1:36" x14ac:dyDescent="0.25">
      <c r="A1638">
        <v>1633</v>
      </c>
      <c r="B1638">
        <v>1633</v>
      </c>
      <c r="C1638">
        <v>2344.8649999999998</v>
      </c>
      <c r="D1638">
        <v>2606.3490000000002</v>
      </c>
      <c r="E1638">
        <v>612.07799999999997</v>
      </c>
      <c r="F1638">
        <v>367.05399999999997</v>
      </c>
      <c r="H1638">
        <v>545.56700000000001</v>
      </c>
      <c r="I1638">
        <v>-35.1</v>
      </c>
      <c r="J1638">
        <v>-39.122999999999998</v>
      </c>
      <c r="L1638">
        <v>-205.59700000000001</v>
      </c>
      <c r="N1638">
        <v>1243.8589999999999</v>
      </c>
      <c r="O1638">
        <v>-3.3690000000000002</v>
      </c>
      <c r="P1638">
        <v>-4.8979999999999997</v>
      </c>
      <c r="Q1638">
        <v>-2.7229999999999999</v>
      </c>
      <c r="R1638">
        <v>-0.01</v>
      </c>
      <c r="S1638">
        <v>0.95499999999999996</v>
      </c>
      <c r="T1638">
        <v>1.4470000000000001</v>
      </c>
      <c r="U1638">
        <v>1.8919999999999999</v>
      </c>
      <c r="V1638">
        <v>0.46400000000000002</v>
      </c>
      <c r="W1638">
        <v>156.09800000000001</v>
      </c>
      <c r="X1638">
        <v>2.8140000000000001</v>
      </c>
      <c r="Y1638">
        <v>185.32900000000001</v>
      </c>
      <c r="Z1638">
        <v>41.753999999999998</v>
      </c>
      <c r="AA1638">
        <v>1089.8910000000001</v>
      </c>
      <c r="AB1638">
        <v>1081.1969999999999</v>
      </c>
      <c r="AC1638">
        <v>1135.4559999999999</v>
      </c>
      <c r="AD1638">
        <v>-4282.0360000000001</v>
      </c>
      <c r="AE1638">
        <v>288.20299999999997</v>
      </c>
      <c r="AF1638">
        <v>198.45599999999999</v>
      </c>
      <c r="AG1638">
        <v>1484.251</v>
      </c>
      <c r="AH1638">
        <v>1751.923</v>
      </c>
      <c r="AI1638">
        <v>1791.9059999999999</v>
      </c>
      <c r="AJ1638">
        <v>431.87599999999998</v>
      </c>
    </row>
    <row r="1639" spans="1:36" x14ac:dyDescent="0.25">
      <c r="A1639">
        <v>1634</v>
      </c>
      <c r="B1639">
        <v>1634</v>
      </c>
      <c r="C1639">
        <v>2344.3870000000002</v>
      </c>
      <c r="D1639">
        <v>2606.828</v>
      </c>
      <c r="E1639">
        <v>621.52200000000005</v>
      </c>
      <c r="F1639">
        <v>433.04899999999998</v>
      </c>
      <c r="H1639">
        <v>552.23500000000001</v>
      </c>
      <c r="I1639">
        <v>-34.625999999999998</v>
      </c>
      <c r="J1639">
        <v>-39.122999999999998</v>
      </c>
      <c r="L1639">
        <v>-204.64699999999999</v>
      </c>
      <c r="N1639">
        <v>1255.6969999999999</v>
      </c>
      <c r="O1639">
        <v>-3.379</v>
      </c>
      <c r="P1639">
        <v>-4.8979999999999997</v>
      </c>
      <c r="Q1639">
        <v>-2.718</v>
      </c>
      <c r="R1639">
        <v>-0.01</v>
      </c>
      <c r="S1639">
        <v>0.96</v>
      </c>
      <c r="T1639">
        <v>1.4570000000000001</v>
      </c>
      <c r="U1639">
        <v>1.8959999999999999</v>
      </c>
      <c r="V1639">
        <v>0.46800000000000003</v>
      </c>
      <c r="W1639">
        <v>156.09800000000001</v>
      </c>
      <c r="X1639">
        <v>2.8140000000000001</v>
      </c>
      <c r="Y1639">
        <v>184.85900000000001</v>
      </c>
      <c r="Z1639">
        <v>42.222999999999999</v>
      </c>
      <c r="AA1639">
        <v>1089.4190000000001</v>
      </c>
      <c r="AB1639">
        <v>1081.6669999999999</v>
      </c>
      <c r="AC1639">
        <v>1135.9259999999999</v>
      </c>
      <c r="AD1639">
        <v>-3332.4540000000002</v>
      </c>
      <c r="AE1639">
        <v>288.20299999999997</v>
      </c>
      <c r="AF1639">
        <v>196.11</v>
      </c>
      <c r="AG1639">
        <v>1474.1790000000001</v>
      </c>
      <c r="AH1639">
        <v>1752.2280000000001</v>
      </c>
      <c r="AI1639">
        <v>1786.7170000000001</v>
      </c>
      <c r="AJ1639">
        <v>431.57100000000003</v>
      </c>
    </row>
    <row r="1640" spans="1:36" x14ac:dyDescent="0.25">
      <c r="A1640">
        <v>1635</v>
      </c>
      <c r="B1640">
        <v>1635</v>
      </c>
      <c r="C1640">
        <v>2343.9079999999999</v>
      </c>
      <c r="D1640">
        <v>2603.9520000000002</v>
      </c>
      <c r="E1640">
        <v>621.04999999999995</v>
      </c>
      <c r="F1640">
        <v>502.82400000000001</v>
      </c>
      <c r="H1640">
        <v>554.14099999999996</v>
      </c>
      <c r="I1640">
        <v>-34.625999999999998</v>
      </c>
      <c r="J1640">
        <v>-39.122999999999998</v>
      </c>
      <c r="L1640">
        <v>-205.12200000000001</v>
      </c>
      <c r="N1640">
        <v>1268.01</v>
      </c>
      <c r="O1640">
        <v>-3.379</v>
      </c>
      <c r="P1640">
        <v>-4.9020000000000001</v>
      </c>
      <c r="Q1640">
        <v>-2.718</v>
      </c>
      <c r="R1640">
        <v>-5.0000000000000001E-3</v>
      </c>
      <c r="S1640">
        <v>0.96499999999999997</v>
      </c>
      <c r="T1640">
        <v>1.452</v>
      </c>
      <c r="U1640">
        <v>1.899</v>
      </c>
      <c r="V1640">
        <v>0.47099999999999997</v>
      </c>
      <c r="W1640">
        <v>155.62799999999999</v>
      </c>
      <c r="X1640">
        <v>2.8140000000000001</v>
      </c>
      <c r="Y1640">
        <v>184.85900000000001</v>
      </c>
      <c r="Z1640">
        <v>42.222999999999999</v>
      </c>
      <c r="AA1640">
        <v>1089.8910000000001</v>
      </c>
      <c r="AB1640">
        <v>1081.6669999999999</v>
      </c>
      <c r="AC1640">
        <v>1135.4559999999999</v>
      </c>
      <c r="AD1640">
        <v>-3433.5990000000002</v>
      </c>
      <c r="AE1640">
        <v>288.20299999999997</v>
      </c>
      <c r="AF1640">
        <v>196.11</v>
      </c>
      <c r="AG1640">
        <v>1474.4839999999999</v>
      </c>
      <c r="AH1640">
        <v>1751.923</v>
      </c>
      <c r="AI1640">
        <v>1782.444</v>
      </c>
      <c r="AJ1640">
        <v>431.57100000000003</v>
      </c>
    </row>
    <row r="1641" spans="1:36" x14ac:dyDescent="0.25">
      <c r="A1641">
        <v>1636</v>
      </c>
      <c r="B1641">
        <v>1636</v>
      </c>
      <c r="C1641">
        <v>2342.9499999999998</v>
      </c>
      <c r="D1641">
        <v>2603.9520000000002</v>
      </c>
      <c r="E1641">
        <v>612.07799999999997</v>
      </c>
      <c r="F1641">
        <v>320.392</v>
      </c>
      <c r="H1641">
        <v>546.04300000000001</v>
      </c>
      <c r="I1641">
        <v>-36.048999999999999</v>
      </c>
      <c r="J1641">
        <v>-38.646000000000001</v>
      </c>
      <c r="L1641">
        <v>-205.12200000000001</v>
      </c>
      <c r="N1641">
        <v>1239.123</v>
      </c>
      <c r="O1641">
        <v>-3.3740000000000001</v>
      </c>
      <c r="P1641">
        <v>-4.8979999999999997</v>
      </c>
      <c r="Q1641">
        <v>-2.718</v>
      </c>
      <c r="R1641">
        <v>-5.0000000000000001E-3</v>
      </c>
      <c r="S1641">
        <v>0.96</v>
      </c>
      <c r="T1641">
        <v>1.4570000000000001</v>
      </c>
      <c r="U1641">
        <v>1.8959999999999999</v>
      </c>
      <c r="V1641">
        <v>0.46400000000000002</v>
      </c>
      <c r="W1641">
        <v>156.09800000000001</v>
      </c>
      <c r="X1641">
        <v>3.282</v>
      </c>
      <c r="Y1641">
        <v>185.32900000000001</v>
      </c>
      <c r="Z1641">
        <v>41.753999999999998</v>
      </c>
      <c r="AA1641">
        <v>1090.3620000000001</v>
      </c>
      <c r="AB1641">
        <v>1081.1969999999999</v>
      </c>
      <c r="AC1641">
        <v>1134.9849999999999</v>
      </c>
      <c r="AD1641">
        <v>-3335.2510000000002</v>
      </c>
      <c r="AE1641">
        <v>288.20299999999997</v>
      </c>
      <c r="AF1641">
        <v>194.702</v>
      </c>
      <c r="AG1641">
        <v>1474.4839999999999</v>
      </c>
      <c r="AH1641">
        <v>1751.923</v>
      </c>
      <c r="AI1641">
        <v>1782.1389999999999</v>
      </c>
      <c r="AJ1641">
        <v>431.57100000000003</v>
      </c>
    </row>
    <row r="1642" spans="1:36" x14ac:dyDescent="0.25">
      <c r="A1642">
        <v>1637</v>
      </c>
      <c r="B1642">
        <v>1637</v>
      </c>
      <c r="C1642">
        <v>2341.5140000000001</v>
      </c>
      <c r="D1642">
        <v>2602.9929999999999</v>
      </c>
      <c r="E1642">
        <v>608.77200000000005</v>
      </c>
      <c r="F1642">
        <v>322.27699999999999</v>
      </c>
      <c r="H1642">
        <v>544.61400000000003</v>
      </c>
      <c r="I1642">
        <v>-35.1</v>
      </c>
      <c r="J1642">
        <v>-39.122999999999998</v>
      </c>
      <c r="L1642">
        <v>-205.12200000000001</v>
      </c>
      <c r="N1642">
        <v>1215.92</v>
      </c>
      <c r="O1642">
        <v>-3.3690000000000002</v>
      </c>
      <c r="P1642">
        <v>-4.8979999999999997</v>
      </c>
      <c r="Q1642">
        <v>-2.718</v>
      </c>
      <c r="R1642">
        <v>-0.01</v>
      </c>
      <c r="S1642">
        <v>0.96</v>
      </c>
      <c r="T1642">
        <v>1.4570000000000001</v>
      </c>
      <c r="U1642">
        <v>1.889</v>
      </c>
      <c r="V1642">
        <v>0.47099999999999997</v>
      </c>
      <c r="W1642">
        <v>156.09800000000001</v>
      </c>
      <c r="X1642">
        <v>3.7509999999999999</v>
      </c>
      <c r="Y1642">
        <v>184.85900000000001</v>
      </c>
      <c r="Z1642">
        <v>41.753999999999998</v>
      </c>
      <c r="AA1642">
        <v>1090.3620000000001</v>
      </c>
      <c r="AB1642">
        <v>1081.6669999999999</v>
      </c>
      <c r="AC1642">
        <v>1134.9849999999999</v>
      </c>
      <c r="AD1642">
        <v>-3744.364</v>
      </c>
      <c r="AE1642">
        <v>288.20299999999997</v>
      </c>
      <c r="AF1642">
        <v>194.233</v>
      </c>
      <c r="AG1642">
        <v>1474.1790000000001</v>
      </c>
      <c r="AH1642">
        <v>1744.598</v>
      </c>
      <c r="AI1642">
        <v>1781.8340000000001</v>
      </c>
      <c r="AJ1642">
        <v>431.26600000000002</v>
      </c>
    </row>
    <row r="1643" spans="1:36" x14ac:dyDescent="0.25">
      <c r="A1643">
        <v>1638</v>
      </c>
      <c r="B1643">
        <v>1638</v>
      </c>
      <c r="C1643">
        <v>2341.0349999999999</v>
      </c>
      <c r="D1643">
        <v>2601.0749999999998</v>
      </c>
      <c r="E1643">
        <v>610.18899999999996</v>
      </c>
      <c r="F1643">
        <v>358.09800000000001</v>
      </c>
      <c r="H1643">
        <v>545.09</v>
      </c>
      <c r="I1643">
        <v>-35.1</v>
      </c>
      <c r="J1643">
        <v>-38.646000000000001</v>
      </c>
      <c r="L1643">
        <v>-204.173</v>
      </c>
      <c r="N1643">
        <v>1233.914</v>
      </c>
      <c r="O1643">
        <v>-3.3740000000000001</v>
      </c>
      <c r="P1643">
        <v>-4.8929999999999998</v>
      </c>
      <c r="Q1643">
        <v>-2.7280000000000002</v>
      </c>
      <c r="R1643">
        <v>-0.01</v>
      </c>
      <c r="S1643">
        <v>0.96</v>
      </c>
      <c r="T1643">
        <v>1.452</v>
      </c>
      <c r="U1643">
        <v>1.8919999999999999</v>
      </c>
      <c r="V1643">
        <v>0.46800000000000003</v>
      </c>
      <c r="W1643">
        <v>155.62799999999999</v>
      </c>
      <c r="X1643">
        <v>3.7509999999999999</v>
      </c>
      <c r="Y1643">
        <v>184.85900000000001</v>
      </c>
      <c r="Z1643">
        <v>40.814999999999998</v>
      </c>
      <c r="AA1643">
        <v>1090.8330000000001</v>
      </c>
      <c r="AB1643">
        <v>1081.1969999999999</v>
      </c>
      <c r="AC1643">
        <v>1134.0429999999999</v>
      </c>
      <c r="AD1643">
        <v>-3514.6869999999999</v>
      </c>
      <c r="AE1643">
        <v>288.673</v>
      </c>
      <c r="AF1643">
        <v>195.17099999999999</v>
      </c>
      <c r="AG1643">
        <v>1473.874</v>
      </c>
      <c r="AH1643">
        <v>1742.1559999999999</v>
      </c>
      <c r="AI1643">
        <v>1781.8340000000001</v>
      </c>
      <c r="AJ1643">
        <v>431.26600000000002</v>
      </c>
    </row>
    <row r="1644" spans="1:36" x14ac:dyDescent="0.25">
      <c r="A1644">
        <v>1639</v>
      </c>
      <c r="B1644">
        <v>1639</v>
      </c>
      <c r="C1644">
        <v>2340.556</v>
      </c>
      <c r="D1644">
        <v>2601.0749999999998</v>
      </c>
      <c r="E1644">
        <v>612.07799999999997</v>
      </c>
      <c r="F1644">
        <v>359.041</v>
      </c>
      <c r="H1644">
        <v>545.56700000000001</v>
      </c>
      <c r="I1644">
        <v>-34.625999999999998</v>
      </c>
      <c r="J1644">
        <v>-38.646000000000001</v>
      </c>
      <c r="L1644">
        <v>-204.64699999999999</v>
      </c>
      <c r="N1644">
        <v>1237.229</v>
      </c>
      <c r="O1644">
        <v>-3.379</v>
      </c>
      <c r="P1644">
        <v>-4.8929999999999998</v>
      </c>
      <c r="Q1644">
        <v>-2.718</v>
      </c>
      <c r="R1644">
        <v>-0.01</v>
      </c>
      <c r="S1644">
        <v>0.96499999999999997</v>
      </c>
      <c r="T1644">
        <v>1.4470000000000001</v>
      </c>
      <c r="U1644">
        <v>1.899</v>
      </c>
      <c r="V1644">
        <v>0.46400000000000002</v>
      </c>
      <c r="W1644">
        <v>156.09800000000001</v>
      </c>
      <c r="X1644">
        <v>3.282</v>
      </c>
      <c r="Y1644">
        <v>184.38800000000001</v>
      </c>
      <c r="Z1644">
        <v>41.283999999999999</v>
      </c>
      <c r="AA1644">
        <v>1074.338</v>
      </c>
      <c r="AB1644">
        <v>1081.1969999999999</v>
      </c>
      <c r="AC1644">
        <v>1134.9849999999999</v>
      </c>
      <c r="AD1644">
        <v>-2910.4059999999999</v>
      </c>
      <c r="AE1644">
        <v>288.20299999999997</v>
      </c>
      <c r="AF1644">
        <v>196.57900000000001</v>
      </c>
      <c r="AG1644">
        <v>1474.1790000000001</v>
      </c>
      <c r="AH1644">
        <v>1742.1559999999999</v>
      </c>
      <c r="AI1644">
        <v>1782.1389999999999</v>
      </c>
      <c r="AJ1644">
        <v>431.87599999999998</v>
      </c>
    </row>
    <row r="1645" spans="1:36" x14ac:dyDescent="0.25">
      <c r="A1645">
        <v>1640</v>
      </c>
      <c r="B1645">
        <v>1640</v>
      </c>
      <c r="C1645">
        <v>2339.12</v>
      </c>
      <c r="D1645">
        <v>2600.5949999999998</v>
      </c>
      <c r="E1645">
        <v>612.54999999999995</v>
      </c>
      <c r="F1645">
        <v>377.42399999999998</v>
      </c>
      <c r="H1645">
        <v>546.51900000000001</v>
      </c>
      <c r="I1645">
        <v>-35.1</v>
      </c>
      <c r="J1645">
        <v>-38.646000000000001</v>
      </c>
      <c r="L1645">
        <v>-204.64699999999999</v>
      </c>
      <c r="N1645">
        <v>1243.385</v>
      </c>
      <c r="O1645">
        <v>-3.3740000000000001</v>
      </c>
      <c r="P1645">
        <v>-4.8979999999999997</v>
      </c>
      <c r="Q1645">
        <v>-2.7280000000000002</v>
      </c>
      <c r="R1645">
        <v>-5.0000000000000001E-3</v>
      </c>
      <c r="S1645">
        <v>0.96899999999999997</v>
      </c>
      <c r="T1645">
        <v>1.452</v>
      </c>
      <c r="U1645">
        <v>1.889</v>
      </c>
      <c r="V1645">
        <v>0.46400000000000002</v>
      </c>
      <c r="W1645">
        <v>156.09800000000001</v>
      </c>
      <c r="X1645">
        <v>3.282</v>
      </c>
      <c r="Y1645">
        <v>184.85900000000001</v>
      </c>
      <c r="Z1645">
        <v>41.753999999999998</v>
      </c>
      <c r="AA1645">
        <v>1089.8910000000001</v>
      </c>
      <c r="AB1645">
        <v>1081.6669999999999</v>
      </c>
      <c r="AC1645">
        <v>1134.5139999999999</v>
      </c>
      <c r="AD1645">
        <v>-3730.8560000000002</v>
      </c>
      <c r="AE1645">
        <v>287.733</v>
      </c>
      <c r="AF1645">
        <v>197.048</v>
      </c>
      <c r="AG1645">
        <v>1474.4839999999999</v>
      </c>
      <c r="AH1645">
        <v>1742.1559999999999</v>
      </c>
      <c r="AI1645">
        <v>1781.529</v>
      </c>
      <c r="AJ1645">
        <v>431.87599999999998</v>
      </c>
    </row>
    <row r="1646" spans="1:36" x14ac:dyDescent="0.25">
      <c r="A1646">
        <v>1641</v>
      </c>
      <c r="B1646">
        <v>1641</v>
      </c>
      <c r="C1646">
        <v>2339.12</v>
      </c>
      <c r="D1646">
        <v>2598.6770000000001</v>
      </c>
      <c r="E1646">
        <v>615.38300000000004</v>
      </c>
      <c r="F1646">
        <v>401.464</v>
      </c>
      <c r="H1646">
        <v>548.42499999999995</v>
      </c>
      <c r="I1646">
        <v>-35.1</v>
      </c>
      <c r="J1646">
        <v>-38.168999999999997</v>
      </c>
      <c r="L1646">
        <v>-204.173</v>
      </c>
      <c r="N1646">
        <v>1248.1199999999999</v>
      </c>
      <c r="O1646">
        <v>-3.379</v>
      </c>
      <c r="P1646">
        <v>-4.8929999999999998</v>
      </c>
      <c r="Q1646">
        <v>-2.7229999999999999</v>
      </c>
      <c r="R1646">
        <v>-5.0000000000000001E-3</v>
      </c>
      <c r="S1646">
        <v>0.96499999999999997</v>
      </c>
      <c r="T1646">
        <v>1.452</v>
      </c>
      <c r="U1646">
        <v>1.889</v>
      </c>
      <c r="V1646">
        <v>0.47099999999999997</v>
      </c>
      <c r="W1646">
        <v>156.56800000000001</v>
      </c>
      <c r="X1646">
        <v>3.282</v>
      </c>
      <c r="Y1646">
        <v>184.85900000000001</v>
      </c>
      <c r="Z1646">
        <v>42.222999999999999</v>
      </c>
      <c r="AA1646">
        <v>1089.8910000000001</v>
      </c>
      <c r="AB1646">
        <v>1080.2560000000001</v>
      </c>
      <c r="AC1646">
        <v>1134.0429999999999</v>
      </c>
      <c r="AD1646">
        <v>-3685.6729999999998</v>
      </c>
      <c r="AE1646">
        <v>287.26400000000001</v>
      </c>
      <c r="AF1646">
        <v>196.57900000000001</v>
      </c>
      <c r="AG1646">
        <v>1474.4839999999999</v>
      </c>
      <c r="AH1646">
        <v>1742.1559999999999</v>
      </c>
      <c r="AI1646">
        <v>1781.223</v>
      </c>
      <c r="AJ1646">
        <v>431.57100000000003</v>
      </c>
    </row>
    <row r="1647" spans="1:36" x14ac:dyDescent="0.25">
      <c r="A1647">
        <v>1642</v>
      </c>
      <c r="B1647">
        <v>1642</v>
      </c>
      <c r="C1647">
        <v>2337.6840000000002</v>
      </c>
      <c r="D1647">
        <v>2598.1979999999999</v>
      </c>
      <c r="E1647">
        <v>617.74400000000003</v>
      </c>
      <c r="F1647">
        <v>441.06299999999999</v>
      </c>
      <c r="H1647">
        <v>551.75900000000001</v>
      </c>
      <c r="I1647">
        <v>-35.1</v>
      </c>
      <c r="J1647">
        <v>-38.646000000000001</v>
      </c>
      <c r="L1647">
        <v>-203.69800000000001</v>
      </c>
      <c r="N1647">
        <v>1259.0119999999999</v>
      </c>
      <c r="O1647">
        <v>-3.3740000000000001</v>
      </c>
      <c r="P1647">
        <v>-4.883</v>
      </c>
      <c r="Q1647">
        <v>-2.7280000000000002</v>
      </c>
      <c r="R1647">
        <v>-5.0000000000000001E-3</v>
      </c>
      <c r="S1647">
        <v>0.96899999999999997</v>
      </c>
      <c r="T1647">
        <v>1.4570000000000001</v>
      </c>
      <c r="U1647">
        <v>1.885</v>
      </c>
      <c r="V1647">
        <v>0.46800000000000003</v>
      </c>
      <c r="W1647">
        <v>156.09800000000001</v>
      </c>
      <c r="X1647">
        <v>3.282</v>
      </c>
      <c r="Y1647">
        <v>184.85900000000001</v>
      </c>
      <c r="Z1647">
        <v>42.692</v>
      </c>
      <c r="AA1647">
        <v>1090.3620000000001</v>
      </c>
      <c r="AB1647">
        <v>1079.7860000000001</v>
      </c>
      <c r="AC1647">
        <v>1134.0429999999999</v>
      </c>
      <c r="AD1647">
        <v>-3592.9659999999999</v>
      </c>
      <c r="AE1647">
        <v>287.733</v>
      </c>
      <c r="AF1647">
        <v>196.11</v>
      </c>
      <c r="AG1647">
        <v>1474.4839999999999</v>
      </c>
      <c r="AH1647">
        <v>1742.1559999999999</v>
      </c>
      <c r="AI1647">
        <v>1781.8340000000001</v>
      </c>
      <c r="AJ1647">
        <v>431.87599999999998</v>
      </c>
    </row>
    <row r="1648" spans="1:36" x14ac:dyDescent="0.25">
      <c r="A1648">
        <v>1643</v>
      </c>
      <c r="B1648">
        <v>1643</v>
      </c>
      <c r="C1648">
        <v>2336.7260000000001</v>
      </c>
      <c r="D1648">
        <v>2597.239</v>
      </c>
      <c r="E1648">
        <v>615.85599999999999</v>
      </c>
      <c r="F1648">
        <v>415.13499999999999</v>
      </c>
      <c r="H1648">
        <v>549.37699999999995</v>
      </c>
      <c r="I1648">
        <v>-34.625999999999998</v>
      </c>
      <c r="J1648">
        <v>-38.646000000000001</v>
      </c>
      <c r="L1648">
        <v>-204.173</v>
      </c>
      <c r="N1648">
        <v>1250.0150000000001</v>
      </c>
      <c r="O1648">
        <v>-3.3690000000000002</v>
      </c>
      <c r="P1648">
        <v>-4.8929999999999998</v>
      </c>
      <c r="Q1648">
        <v>-2.718</v>
      </c>
      <c r="R1648">
        <v>0</v>
      </c>
      <c r="S1648">
        <v>0.96</v>
      </c>
      <c r="T1648">
        <v>1.452</v>
      </c>
      <c r="U1648">
        <v>1.8919999999999999</v>
      </c>
      <c r="V1648">
        <v>0.46400000000000002</v>
      </c>
      <c r="W1648">
        <v>156.09800000000001</v>
      </c>
      <c r="X1648">
        <v>3.7509999999999999</v>
      </c>
      <c r="Y1648">
        <v>184.85900000000001</v>
      </c>
      <c r="Z1648">
        <v>42.222999999999999</v>
      </c>
      <c r="AA1648">
        <v>1090.3620000000001</v>
      </c>
      <c r="AB1648">
        <v>1079.7860000000001</v>
      </c>
      <c r="AC1648">
        <v>1132.6310000000001</v>
      </c>
      <c r="AD1648">
        <v>-3823.0720000000001</v>
      </c>
      <c r="AE1648">
        <v>287.733</v>
      </c>
      <c r="AF1648">
        <v>195.64</v>
      </c>
      <c r="AG1648">
        <v>1474.789</v>
      </c>
      <c r="AH1648">
        <v>1742.461</v>
      </c>
      <c r="AI1648">
        <v>1772.9829999999999</v>
      </c>
      <c r="AJ1648">
        <v>431.87599999999998</v>
      </c>
    </row>
    <row r="1649" spans="1:36" x14ac:dyDescent="0.25">
      <c r="A1649">
        <v>1644</v>
      </c>
      <c r="B1649">
        <v>1644</v>
      </c>
      <c r="C1649">
        <v>2336.2469999999998</v>
      </c>
      <c r="D1649">
        <v>2596.2800000000002</v>
      </c>
      <c r="E1649">
        <v>616.79999999999995</v>
      </c>
      <c r="F1649">
        <v>423.62</v>
      </c>
      <c r="H1649">
        <v>550.80600000000004</v>
      </c>
      <c r="I1649">
        <v>-35.1</v>
      </c>
      <c r="J1649">
        <v>-39.122999999999998</v>
      </c>
      <c r="L1649">
        <v>-204.173</v>
      </c>
      <c r="N1649">
        <v>1250.0150000000001</v>
      </c>
      <c r="O1649">
        <v>-3.3740000000000001</v>
      </c>
      <c r="P1649">
        <v>-4.8879999999999999</v>
      </c>
      <c r="Q1649">
        <v>-2.7229999999999999</v>
      </c>
      <c r="R1649">
        <v>-5.0000000000000001E-3</v>
      </c>
      <c r="S1649">
        <v>0.96499999999999997</v>
      </c>
      <c r="T1649">
        <v>1.4470000000000001</v>
      </c>
      <c r="U1649">
        <v>1.885</v>
      </c>
      <c r="V1649">
        <v>0.46400000000000002</v>
      </c>
      <c r="W1649">
        <v>156.09800000000001</v>
      </c>
      <c r="X1649">
        <v>3.7509999999999999</v>
      </c>
      <c r="Y1649">
        <v>184.38800000000001</v>
      </c>
      <c r="Z1649">
        <v>41.753999999999998</v>
      </c>
      <c r="AA1649">
        <v>1090.3620000000001</v>
      </c>
      <c r="AB1649">
        <v>1079.7860000000001</v>
      </c>
      <c r="AC1649">
        <v>1133.1020000000001</v>
      </c>
      <c r="AD1649">
        <v>-3600.42</v>
      </c>
      <c r="AE1649">
        <v>288.20299999999997</v>
      </c>
      <c r="AF1649">
        <v>196.11</v>
      </c>
      <c r="AG1649">
        <v>1474.789</v>
      </c>
      <c r="AH1649">
        <v>1742.1559999999999</v>
      </c>
      <c r="AI1649">
        <v>1772.067</v>
      </c>
      <c r="AJ1649">
        <v>430.96100000000001</v>
      </c>
    </row>
    <row r="1650" spans="1:36" x14ac:dyDescent="0.25">
      <c r="A1650">
        <v>1645</v>
      </c>
      <c r="B1650">
        <v>1645</v>
      </c>
      <c r="C1650">
        <v>2335.29</v>
      </c>
      <c r="D1650">
        <v>2595.3209999999999</v>
      </c>
      <c r="E1650">
        <v>616.32799999999997</v>
      </c>
      <c r="F1650">
        <v>419.37799999999999</v>
      </c>
      <c r="H1650">
        <v>550.33000000000004</v>
      </c>
      <c r="I1650">
        <v>-35.1</v>
      </c>
      <c r="J1650">
        <v>-38.646000000000001</v>
      </c>
      <c r="L1650">
        <v>-203.69800000000001</v>
      </c>
      <c r="N1650">
        <v>1250.962</v>
      </c>
      <c r="O1650">
        <v>-3.379</v>
      </c>
      <c r="P1650">
        <v>-4.8879999999999999</v>
      </c>
      <c r="Q1650">
        <v>-2.7280000000000002</v>
      </c>
      <c r="R1650">
        <v>0</v>
      </c>
      <c r="S1650">
        <v>0.96499999999999997</v>
      </c>
      <c r="T1650">
        <v>1.4630000000000001</v>
      </c>
      <c r="U1650">
        <v>1.8919999999999999</v>
      </c>
      <c r="V1650">
        <v>0.46800000000000003</v>
      </c>
      <c r="W1650">
        <v>156.09800000000001</v>
      </c>
      <c r="X1650">
        <v>3.7509999999999999</v>
      </c>
      <c r="Y1650">
        <v>184.38800000000001</v>
      </c>
      <c r="Z1650">
        <v>42.222999999999999</v>
      </c>
      <c r="AA1650">
        <v>1090.8330000000001</v>
      </c>
      <c r="AB1650">
        <v>1079.7860000000001</v>
      </c>
      <c r="AC1650">
        <v>1132.6310000000001</v>
      </c>
      <c r="AD1650">
        <v>312.16699999999997</v>
      </c>
      <c r="AE1650">
        <v>288.20299999999997</v>
      </c>
      <c r="AF1650">
        <v>195.17099999999999</v>
      </c>
      <c r="AG1650">
        <v>1471.7370000000001</v>
      </c>
      <c r="AH1650">
        <v>1742.1559999999999</v>
      </c>
      <c r="AI1650">
        <v>1771.7619999999999</v>
      </c>
      <c r="AJ1650">
        <v>424.85700000000003</v>
      </c>
    </row>
    <row r="1651" spans="1:36" x14ac:dyDescent="0.25">
      <c r="A1651">
        <v>1646</v>
      </c>
      <c r="B1651">
        <v>1646</v>
      </c>
      <c r="C1651">
        <v>2333.8530000000001</v>
      </c>
      <c r="D1651">
        <v>2593.8829999999998</v>
      </c>
      <c r="E1651">
        <v>618.21699999999998</v>
      </c>
      <c r="F1651">
        <v>450.49200000000002</v>
      </c>
      <c r="H1651">
        <v>551.75900000000001</v>
      </c>
      <c r="I1651">
        <v>-34.625999999999998</v>
      </c>
      <c r="J1651">
        <v>-38.646000000000001</v>
      </c>
      <c r="L1651">
        <v>-204.173</v>
      </c>
      <c r="N1651">
        <v>1257.1179999999999</v>
      </c>
      <c r="O1651">
        <v>-3.3740000000000001</v>
      </c>
      <c r="P1651">
        <v>-4.8929999999999998</v>
      </c>
      <c r="Q1651">
        <v>-2.7229999999999999</v>
      </c>
      <c r="R1651">
        <v>-0.01</v>
      </c>
      <c r="S1651">
        <v>0.96499999999999997</v>
      </c>
      <c r="T1651">
        <v>1.4630000000000001</v>
      </c>
      <c r="U1651">
        <v>1.889</v>
      </c>
      <c r="V1651">
        <v>0.46800000000000003</v>
      </c>
      <c r="W1651">
        <v>156.56800000000001</v>
      </c>
      <c r="X1651">
        <v>3.7509999999999999</v>
      </c>
      <c r="Y1651">
        <v>184.85900000000001</v>
      </c>
      <c r="Z1651">
        <v>41.753999999999998</v>
      </c>
      <c r="AA1651">
        <v>1090.8330000000001</v>
      </c>
      <c r="AB1651">
        <v>1078.845</v>
      </c>
      <c r="AC1651">
        <v>1132.6310000000001</v>
      </c>
      <c r="AD1651">
        <v>-4728.9560000000001</v>
      </c>
      <c r="AE1651">
        <v>287.26400000000001</v>
      </c>
      <c r="AF1651">
        <v>195.17099999999999</v>
      </c>
      <c r="AG1651">
        <v>1465.0229999999999</v>
      </c>
      <c r="AH1651">
        <v>1740.63</v>
      </c>
      <c r="AI1651">
        <v>1771.7619999999999</v>
      </c>
      <c r="AJ1651">
        <v>431.87599999999998</v>
      </c>
    </row>
    <row r="1652" spans="1:36" x14ac:dyDescent="0.25">
      <c r="A1652">
        <v>1647</v>
      </c>
      <c r="B1652">
        <v>1647</v>
      </c>
      <c r="C1652">
        <v>2333.375</v>
      </c>
      <c r="D1652">
        <v>2593.4029999999998</v>
      </c>
      <c r="E1652">
        <v>617.74400000000003</v>
      </c>
      <c r="F1652">
        <v>451.90600000000001</v>
      </c>
      <c r="H1652">
        <v>551.28300000000002</v>
      </c>
      <c r="I1652">
        <v>-34.152000000000001</v>
      </c>
      <c r="J1652">
        <v>-38.646000000000001</v>
      </c>
      <c r="L1652">
        <v>-203.69800000000001</v>
      </c>
      <c r="N1652">
        <v>1257.1179999999999</v>
      </c>
      <c r="O1652">
        <v>-3.3740000000000001</v>
      </c>
      <c r="P1652">
        <v>-4.8879999999999999</v>
      </c>
      <c r="Q1652">
        <v>-2.7229999999999999</v>
      </c>
      <c r="R1652">
        <v>-5.0000000000000001E-3</v>
      </c>
      <c r="S1652">
        <v>0.96499999999999997</v>
      </c>
      <c r="T1652">
        <v>1.4570000000000001</v>
      </c>
      <c r="U1652">
        <v>1.885</v>
      </c>
      <c r="V1652">
        <v>0.46800000000000003</v>
      </c>
      <c r="W1652">
        <v>156.09800000000001</v>
      </c>
      <c r="X1652">
        <v>4.22</v>
      </c>
      <c r="Y1652">
        <v>184.38800000000001</v>
      </c>
      <c r="Z1652">
        <v>42.222999999999999</v>
      </c>
      <c r="AA1652">
        <v>1090.3620000000001</v>
      </c>
      <c r="AB1652">
        <v>1079.3150000000001</v>
      </c>
      <c r="AC1652">
        <v>1132.6310000000001</v>
      </c>
      <c r="AD1652">
        <v>-4475.549</v>
      </c>
      <c r="AE1652">
        <v>287.26400000000001</v>
      </c>
      <c r="AF1652">
        <v>195.64</v>
      </c>
      <c r="AG1652">
        <v>1464.7170000000001</v>
      </c>
      <c r="AH1652">
        <v>1732.0840000000001</v>
      </c>
      <c r="AI1652">
        <v>1772.067</v>
      </c>
      <c r="AJ1652">
        <v>422.11</v>
      </c>
    </row>
    <row r="1653" spans="1:36" x14ac:dyDescent="0.25">
      <c r="A1653">
        <v>1648</v>
      </c>
      <c r="B1653">
        <v>1648</v>
      </c>
      <c r="C1653">
        <v>2331.9380000000001</v>
      </c>
      <c r="D1653">
        <v>2591.4850000000001</v>
      </c>
      <c r="E1653">
        <v>614.91099999999994</v>
      </c>
      <c r="F1653">
        <v>402.87900000000002</v>
      </c>
      <c r="H1653">
        <v>548.42499999999995</v>
      </c>
      <c r="I1653">
        <v>-35.573999999999998</v>
      </c>
      <c r="J1653">
        <v>-38.646000000000001</v>
      </c>
      <c r="L1653">
        <v>-204.173</v>
      </c>
      <c r="N1653">
        <v>1249.5409999999999</v>
      </c>
      <c r="O1653">
        <v>-3.379</v>
      </c>
      <c r="P1653">
        <v>-4.8879999999999999</v>
      </c>
      <c r="Q1653">
        <v>-2.7280000000000002</v>
      </c>
      <c r="R1653">
        <v>-5.0000000000000001E-3</v>
      </c>
      <c r="S1653">
        <v>0.96499999999999997</v>
      </c>
      <c r="T1653">
        <v>1.4570000000000001</v>
      </c>
      <c r="U1653">
        <v>1.885</v>
      </c>
      <c r="V1653">
        <v>0.46800000000000003</v>
      </c>
      <c r="W1653">
        <v>156.09800000000001</v>
      </c>
      <c r="X1653">
        <v>3.7509999999999999</v>
      </c>
      <c r="Y1653">
        <v>183.447</v>
      </c>
      <c r="Z1653">
        <v>42.222999999999999</v>
      </c>
      <c r="AA1653">
        <v>1089.4190000000001</v>
      </c>
      <c r="AB1653">
        <v>1079.3150000000001</v>
      </c>
      <c r="AC1653">
        <v>1132.6310000000001</v>
      </c>
      <c r="AD1653">
        <v>-3866.846</v>
      </c>
      <c r="AE1653">
        <v>287.26400000000001</v>
      </c>
      <c r="AF1653">
        <v>196.57900000000001</v>
      </c>
      <c r="AG1653">
        <v>1465.0229999999999</v>
      </c>
      <c r="AH1653">
        <v>1732.0840000000001</v>
      </c>
      <c r="AI1653">
        <v>1771.7619999999999</v>
      </c>
      <c r="AJ1653">
        <v>423.94099999999997</v>
      </c>
    </row>
    <row r="1654" spans="1:36" x14ac:dyDescent="0.25">
      <c r="A1654">
        <v>1649</v>
      </c>
      <c r="B1654">
        <v>1649</v>
      </c>
      <c r="C1654">
        <v>2331.46</v>
      </c>
      <c r="D1654">
        <v>2591.0059999999999</v>
      </c>
      <c r="E1654">
        <v>615.85599999999999</v>
      </c>
      <c r="F1654">
        <v>394.86500000000001</v>
      </c>
      <c r="H1654">
        <v>547.47199999999998</v>
      </c>
      <c r="I1654">
        <v>-34.625999999999998</v>
      </c>
      <c r="J1654">
        <v>-38.646000000000001</v>
      </c>
      <c r="L1654">
        <v>-203.22300000000001</v>
      </c>
      <c r="N1654">
        <v>1246.7</v>
      </c>
      <c r="O1654">
        <v>-3.3639999999999999</v>
      </c>
      <c r="P1654">
        <v>-4.8929999999999998</v>
      </c>
      <c r="Q1654">
        <v>-2.7229999999999999</v>
      </c>
      <c r="R1654">
        <v>0</v>
      </c>
      <c r="S1654">
        <v>0.96</v>
      </c>
      <c r="T1654">
        <v>1.4570000000000001</v>
      </c>
      <c r="U1654">
        <v>1.889</v>
      </c>
      <c r="V1654">
        <v>0.46400000000000002</v>
      </c>
      <c r="W1654">
        <v>156.56800000000001</v>
      </c>
      <c r="X1654">
        <v>3.7509999999999999</v>
      </c>
      <c r="Y1654">
        <v>183.91800000000001</v>
      </c>
      <c r="Z1654">
        <v>42.222999999999999</v>
      </c>
      <c r="AA1654">
        <v>1090.8330000000001</v>
      </c>
      <c r="AB1654">
        <v>1079.3150000000001</v>
      </c>
      <c r="AC1654">
        <v>1153.8130000000001</v>
      </c>
      <c r="AD1654">
        <v>-3954.846</v>
      </c>
      <c r="AE1654">
        <v>288.20299999999997</v>
      </c>
      <c r="AF1654">
        <v>197.048</v>
      </c>
      <c r="AG1654">
        <v>1464.412</v>
      </c>
      <c r="AH1654">
        <v>1731.779</v>
      </c>
      <c r="AI1654">
        <v>1771.7619999999999</v>
      </c>
      <c r="AJ1654">
        <v>422.11</v>
      </c>
    </row>
    <row r="1655" spans="1:36" x14ac:dyDescent="0.25">
      <c r="A1655">
        <v>1650</v>
      </c>
      <c r="B1655">
        <v>1650</v>
      </c>
      <c r="C1655">
        <v>2330.9810000000002</v>
      </c>
      <c r="D1655">
        <v>2590.5259999999998</v>
      </c>
      <c r="E1655">
        <v>615.85599999999999</v>
      </c>
      <c r="F1655">
        <v>388.26600000000002</v>
      </c>
      <c r="H1655">
        <v>547.94799999999998</v>
      </c>
      <c r="I1655">
        <v>-35.573999999999998</v>
      </c>
      <c r="J1655">
        <v>-39.122999999999998</v>
      </c>
      <c r="L1655">
        <v>-202.74799999999999</v>
      </c>
      <c r="N1655">
        <v>1230.126</v>
      </c>
      <c r="O1655">
        <v>-3.3740000000000001</v>
      </c>
      <c r="P1655">
        <v>-4.8739999999999997</v>
      </c>
      <c r="Q1655">
        <v>-2.7229999999999999</v>
      </c>
      <c r="R1655">
        <v>-5.0000000000000001E-3</v>
      </c>
      <c r="S1655">
        <v>0.96899999999999997</v>
      </c>
      <c r="T1655">
        <v>1.452</v>
      </c>
      <c r="U1655">
        <v>1.885</v>
      </c>
      <c r="V1655">
        <v>0.46400000000000002</v>
      </c>
      <c r="W1655">
        <v>156.09800000000001</v>
      </c>
      <c r="X1655">
        <v>4.22</v>
      </c>
      <c r="Y1655">
        <v>183.91800000000001</v>
      </c>
      <c r="Z1655">
        <v>42.222999999999999</v>
      </c>
      <c r="AA1655">
        <v>1090.3620000000001</v>
      </c>
      <c r="AB1655">
        <v>1078.845</v>
      </c>
      <c r="AC1655">
        <v>1151.93</v>
      </c>
      <c r="AD1655">
        <v>-3250.87</v>
      </c>
      <c r="AE1655">
        <v>286.79399999999998</v>
      </c>
      <c r="AF1655">
        <v>197.048</v>
      </c>
      <c r="AG1655">
        <v>1464.412</v>
      </c>
      <c r="AH1655">
        <v>1732.0840000000001</v>
      </c>
      <c r="AI1655">
        <v>1771.7619999999999</v>
      </c>
      <c r="AJ1655">
        <v>421.80399999999997</v>
      </c>
    </row>
    <row r="1656" spans="1:36" x14ac:dyDescent="0.25">
      <c r="A1656">
        <v>1651</v>
      </c>
      <c r="B1656">
        <v>1651</v>
      </c>
      <c r="C1656">
        <v>2330.502</v>
      </c>
      <c r="D1656">
        <v>2589.5680000000002</v>
      </c>
      <c r="E1656">
        <v>618.21699999999998</v>
      </c>
      <c r="F1656">
        <v>410.892</v>
      </c>
      <c r="H1656">
        <v>550.33000000000004</v>
      </c>
      <c r="I1656">
        <v>-35.573999999999998</v>
      </c>
      <c r="J1656">
        <v>-38.168999999999997</v>
      </c>
      <c r="L1656">
        <v>-202.74799999999999</v>
      </c>
      <c r="N1656">
        <v>1240.07</v>
      </c>
      <c r="O1656">
        <v>-3.3690000000000002</v>
      </c>
      <c r="P1656">
        <v>-4.8879999999999999</v>
      </c>
      <c r="Q1656">
        <v>-2.718</v>
      </c>
      <c r="R1656">
        <v>-5.0000000000000001E-3</v>
      </c>
      <c r="S1656">
        <v>0.96499999999999997</v>
      </c>
      <c r="T1656">
        <v>1.4570000000000001</v>
      </c>
      <c r="U1656">
        <v>1.889</v>
      </c>
      <c r="V1656">
        <v>0.46800000000000003</v>
      </c>
      <c r="W1656">
        <v>155.62799999999999</v>
      </c>
      <c r="X1656">
        <v>4.22</v>
      </c>
      <c r="Y1656">
        <v>183.91800000000001</v>
      </c>
      <c r="Z1656">
        <v>42.222999999999999</v>
      </c>
      <c r="AA1656">
        <v>1086.5909999999999</v>
      </c>
      <c r="AB1656">
        <v>1078.374</v>
      </c>
      <c r="AC1656">
        <v>1150.518</v>
      </c>
      <c r="AD1656">
        <v>-3894.7840000000001</v>
      </c>
      <c r="AE1656">
        <v>286.32499999999999</v>
      </c>
      <c r="AF1656">
        <v>196.11</v>
      </c>
      <c r="AG1656">
        <v>1464.7170000000001</v>
      </c>
      <c r="AH1656">
        <v>1731.779</v>
      </c>
      <c r="AI1656">
        <v>1764.742</v>
      </c>
      <c r="AJ1656">
        <v>421.80399999999997</v>
      </c>
    </row>
    <row r="1657" spans="1:36" x14ac:dyDescent="0.25">
      <c r="A1657">
        <v>1652</v>
      </c>
      <c r="B1657">
        <v>1652</v>
      </c>
      <c r="C1657">
        <v>2329.5439999999999</v>
      </c>
      <c r="D1657">
        <v>2588.6089999999999</v>
      </c>
      <c r="E1657">
        <v>617.74400000000003</v>
      </c>
      <c r="F1657">
        <v>410.892</v>
      </c>
      <c r="H1657">
        <v>550.80600000000004</v>
      </c>
      <c r="I1657">
        <v>-35.1</v>
      </c>
      <c r="J1657">
        <v>-38.168999999999997</v>
      </c>
      <c r="L1657">
        <v>-202.74799999999999</v>
      </c>
      <c r="N1657">
        <v>1246.2260000000001</v>
      </c>
      <c r="O1657">
        <v>-3.379</v>
      </c>
      <c r="P1657">
        <v>-4.8789999999999996</v>
      </c>
      <c r="Q1657">
        <v>-2.7229999999999999</v>
      </c>
      <c r="R1657">
        <v>0</v>
      </c>
      <c r="S1657">
        <v>0.96899999999999997</v>
      </c>
      <c r="T1657">
        <v>1.4470000000000001</v>
      </c>
      <c r="U1657">
        <v>1.8819999999999999</v>
      </c>
      <c r="V1657">
        <v>0.46400000000000002</v>
      </c>
      <c r="W1657">
        <v>156.56800000000001</v>
      </c>
      <c r="X1657">
        <v>3.7509999999999999</v>
      </c>
      <c r="Y1657">
        <v>183.91800000000001</v>
      </c>
      <c r="Z1657">
        <v>42.692</v>
      </c>
      <c r="AA1657">
        <v>1088.9480000000001</v>
      </c>
      <c r="AB1657">
        <v>1077.904</v>
      </c>
      <c r="AC1657">
        <v>1149.577</v>
      </c>
      <c r="AD1657">
        <v>-4165.24</v>
      </c>
      <c r="AE1657">
        <v>286.32499999999999</v>
      </c>
      <c r="AF1657">
        <v>195.64</v>
      </c>
      <c r="AG1657">
        <v>1465.0229999999999</v>
      </c>
      <c r="AH1657">
        <v>1731.4739999999999</v>
      </c>
      <c r="AI1657">
        <v>1761.69</v>
      </c>
      <c r="AJ1657">
        <v>421.80399999999997</v>
      </c>
    </row>
    <row r="1658" spans="1:36" x14ac:dyDescent="0.25">
      <c r="A1658">
        <v>1653</v>
      </c>
      <c r="B1658">
        <v>1653</v>
      </c>
      <c r="C1658">
        <v>2328.587</v>
      </c>
      <c r="D1658">
        <v>2587.65</v>
      </c>
      <c r="E1658">
        <v>617.27200000000005</v>
      </c>
      <c r="F1658">
        <v>402.87900000000002</v>
      </c>
      <c r="H1658">
        <v>546.99599999999998</v>
      </c>
      <c r="I1658">
        <v>-35.1</v>
      </c>
      <c r="J1658">
        <v>-38.168999999999997</v>
      </c>
      <c r="L1658">
        <v>-203.22300000000001</v>
      </c>
      <c r="N1658">
        <v>1248.5940000000001</v>
      </c>
      <c r="O1658">
        <v>-3.3690000000000002</v>
      </c>
      <c r="P1658">
        <v>-4.8739999999999997</v>
      </c>
      <c r="Q1658">
        <v>-2.718</v>
      </c>
      <c r="R1658">
        <v>-0.01</v>
      </c>
      <c r="S1658">
        <v>0.96499999999999997</v>
      </c>
      <c r="T1658">
        <v>1.4570000000000001</v>
      </c>
      <c r="U1658">
        <v>1.8819999999999999</v>
      </c>
      <c r="V1658">
        <v>0.46800000000000003</v>
      </c>
      <c r="W1658">
        <v>156.56800000000001</v>
      </c>
      <c r="X1658">
        <v>5.1580000000000004</v>
      </c>
      <c r="Y1658">
        <v>184.38800000000001</v>
      </c>
      <c r="Z1658">
        <v>42.222999999999999</v>
      </c>
      <c r="AA1658">
        <v>1089.4190000000001</v>
      </c>
      <c r="AB1658">
        <v>1077.434</v>
      </c>
      <c r="AC1658">
        <v>1149.106</v>
      </c>
      <c r="AD1658">
        <v>-4321.5820000000003</v>
      </c>
      <c r="AE1658">
        <v>286.79399999999998</v>
      </c>
      <c r="AF1658">
        <v>194.702</v>
      </c>
      <c r="AG1658">
        <v>1464.7170000000001</v>
      </c>
      <c r="AH1658">
        <v>1731.779</v>
      </c>
      <c r="AI1658">
        <v>1761.69</v>
      </c>
      <c r="AJ1658">
        <v>421.80399999999997</v>
      </c>
    </row>
    <row r="1659" spans="1:36" x14ac:dyDescent="0.25">
      <c r="A1659">
        <v>1654</v>
      </c>
      <c r="B1659">
        <v>1654</v>
      </c>
      <c r="C1659">
        <v>2327.1509999999998</v>
      </c>
      <c r="D1659">
        <v>2586.2109999999998</v>
      </c>
      <c r="E1659">
        <v>618.68899999999996</v>
      </c>
      <c r="F1659">
        <v>404.76400000000001</v>
      </c>
      <c r="H1659">
        <v>547.94799999999998</v>
      </c>
      <c r="I1659">
        <v>-35.573999999999998</v>
      </c>
      <c r="J1659">
        <v>-38.646000000000001</v>
      </c>
      <c r="L1659">
        <v>-202.74799999999999</v>
      </c>
      <c r="N1659">
        <v>1250.4880000000001</v>
      </c>
      <c r="O1659">
        <v>-3.3740000000000001</v>
      </c>
      <c r="P1659">
        <v>-4.883</v>
      </c>
      <c r="Q1659">
        <v>-2.718</v>
      </c>
      <c r="R1659">
        <v>-5.0000000000000001E-3</v>
      </c>
      <c r="S1659">
        <v>0.96899999999999997</v>
      </c>
      <c r="T1659">
        <v>1.4570000000000001</v>
      </c>
      <c r="U1659">
        <v>1.8819999999999999</v>
      </c>
      <c r="V1659">
        <v>0.46800000000000003</v>
      </c>
      <c r="W1659">
        <v>156.09800000000001</v>
      </c>
      <c r="X1659">
        <v>4.22</v>
      </c>
      <c r="Y1659">
        <v>183.91800000000001</v>
      </c>
      <c r="Z1659">
        <v>42.222999999999999</v>
      </c>
      <c r="AA1659">
        <v>1088.0050000000001</v>
      </c>
      <c r="AB1659">
        <v>1077.434</v>
      </c>
      <c r="AC1659">
        <v>1148.165</v>
      </c>
      <c r="AD1659">
        <v>-4194.558</v>
      </c>
      <c r="AE1659">
        <v>286.79399999999998</v>
      </c>
      <c r="AF1659">
        <v>194.702</v>
      </c>
      <c r="AG1659">
        <v>1464.412</v>
      </c>
      <c r="AH1659">
        <v>1731.779</v>
      </c>
      <c r="AI1659">
        <v>1761.69</v>
      </c>
      <c r="AJ1659">
        <v>421.49900000000002</v>
      </c>
    </row>
    <row r="1660" spans="1:36" x14ac:dyDescent="0.25">
      <c r="A1660">
        <v>1655</v>
      </c>
      <c r="B1660">
        <v>1655</v>
      </c>
      <c r="C1660">
        <v>2327.1509999999998</v>
      </c>
      <c r="D1660">
        <v>2585.732</v>
      </c>
      <c r="E1660">
        <v>619.16099999999994</v>
      </c>
      <c r="F1660">
        <v>419.37799999999999</v>
      </c>
      <c r="H1660">
        <v>547.47199999999998</v>
      </c>
      <c r="I1660">
        <v>-35.573999999999998</v>
      </c>
      <c r="J1660">
        <v>-38.646000000000001</v>
      </c>
      <c r="L1660">
        <v>-203.69800000000001</v>
      </c>
      <c r="N1660">
        <v>1253.33</v>
      </c>
      <c r="O1660">
        <v>-3.379</v>
      </c>
      <c r="P1660">
        <v>-4.8789999999999996</v>
      </c>
      <c r="Q1660">
        <v>-2.718</v>
      </c>
      <c r="R1660">
        <v>-1.4999999999999999E-2</v>
      </c>
      <c r="S1660">
        <v>0.96499999999999997</v>
      </c>
      <c r="T1660">
        <v>1.452</v>
      </c>
      <c r="U1660">
        <v>1.885</v>
      </c>
      <c r="V1660">
        <v>0.46800000000000003</v>
      </c>
      <c r="W1660">
        <v>156.56800000000001</v>
      </c>
      <c r="X1660">
        <v>3.7509999999999999</v>
      </c>
      <c r="Y1660">
        <v>183.91800000000001</v>
      </c>
      <c r="Z1660">
        <v>41.753999999999998</v>
      </c>
      <c r="AA1660">
        <v>1088.9480000000001</v>
      </c>
      <c r="AB1660">
        <v>1077.904</v>
      </c>
      <c r="AC1660">
        <v>1147.223</v>
      </c>
      <c r="AD1660">
        <v>-4455.085</v>
      </c>
      <c r="AE1660">
        <v>285.38600000000002</v>
      </c>
      <c r="AF1660">
        <v>194.233</v>
      </c>
      <c r="AG1660">
        <v>1464.7170000000001</v>
      </c>
      <c r="AH1660">
        <v>1731.1679999999999</v>
      </c>
      <c r="AI1660">
        <v>1761.69</v>
      </c>
      <c r="AJ1660">
        <v>421.49900000000002</v>
      </c>
    </row>
    <row r="1661" spans="1:36" x14ac:dyDescent="0.25">
      <c r="A1661">
        <v>1656</v>
      </c>
      <c r="B1661">
        <v>1656</v>
      </c>
      <c r="C1661">
        <v>2325.7139999999999</v>
      </c>
      <c r="D1661">
        <v>2584.7730000000001</v>
      </c>
      <c r="E1661">
        <v>618.68899999999996</v>
      </c>
      <c r="F1661">
        <v>363.28300000000002</v>
      </c>
      <c r="H1661">
        <v>545.56700000000001</v>
      </c>
      <c r="I1661">
        <v>-34.152000000000001</v>
      </c>
      <c r="J1661">
        <v>-38.646000000000001</v>
      </c>
      <c r="L1661">
        <v>-202.274</v>
      </c>
      <c r="N1661">
        <v>1242.4380000000001</v>
      </c>
      <c r="O1661">
        <v>-3.3690000000000002</v>
      </c>
      <c r="P1661">
        <v>-4.8739999999999997</v>
      </c>
      <c r="Q1661">
        <v>-2.7280000000000002</v>
      </c>
      <c r="R1661">
        <v>0</v>
      </c>
      <c r="S1661">
        <v>0.96</v>
      </c>
      <c r="T1661">
        <v>1.452</v>
      </c>
      <c r="U1661">
        <v>1.8819999999999999</v>
      </c>
      <c r="V1661">
        <v>0.46800000000000003</v>
      </c>
      <c r="W1661">
        <v>156.56800000000001</v>
      </c>
      <c r="X1661">
        <v>5.1580000000000004</v>
      </c>
      <c r="Y1661">
        <v>184.38800000000001</v>
      </c>
      <c r="Z1661">
        <v>42.222999999999999</v>
      </c>
      <c r="AA1661">
        <v>1089.4190000000001</v>
      </c>
      <c r="AB1661">
        <v>1076.963</v>
      </c>
      <c r="AC1661">
        <v>1148.165</v>
      </c>
      <c r="AD1661">
        <v>-3907.3560000000002</v>
      </c>
      <c r="AE1661">
        <v>285.38600000000002</v>
      </c>
      <c r="AF1661">
        <v>193.76300000000001</v>
      </c>
      <c r="AG1661">
        <v>1464.7170000000001</v>
      </c>
      <c r="AH1661">
        <v>1722.0119999999999</v>
      </c>
      <c r="AI1661">
        <v>1761.9949999999999</v>
      </c>
      <c r="AJ1661">
        <v>421.80399999999997</v>
      </c>
    </row>
    <row r="1662" spans="1:36" x14ac:dyDescent="0.25">
      <c r="A1662">
        <v>1657</v>
      </c>
      <c r="B1662">
        <v>1657</v>
      </c>
      <c r="C1662">
        <v>2325.7139999999999</v>
      </c>
      <c r="D1662">
        <v>2582.855</v>
      </c>
      <c r="E1662">
        <v>612.54999999999995</v>
      </c>
      <c r="F1662">
        <v>330.76100000000002</v>
      </c>
      <c r="H1662">
        <v>540.803</v>
      </c>
      <c r="I1662">
        <v>-34.625999999999998</v>
      </c>
      <c r="J1662">
        <v>-38.646000000000001</v>
      </c>
      <c r="L1662">
        <v>-202.74799999999999</v>
      </c>
      <c r="N1662">
        <v>1234.3879999999999</v>
      </c>
      <c r="O1662">
        <v>-3.3740000000000001</v>
      </c>
      <c r="P1662">
        <v>-4.883</v>
      </c>
      <c r="Q1662">
        <v>-2.718</v>
      </c>
      <c r="R1662">
        <v>-5.0000000000000001E-3</v>
      </c>
      <c r="S1662">
        <v>0.96</v>
      </c>
      <c r="T1662">
        <v>1.4470000000000001</v>
      </c>
      <c r="U1662">
        <v>1.8779999999999999</v>
      </c>
      <c r="V1662">
        <v>0.46800000000000003</v>
      </c>
      <c r="W1662">
        <v>156.56800000000001</v>
      </c>
      <c r="X1662">
        <v>4.6890000000000001</v>
      </c>
      <c r="Y1662">
        <v>183.91800000000001</v>
      </c>
      <c r="Z1662">
        <v>42.222999999999999</v>
      </c>
      <c r="AA1662">
        <v>1075.28</v>
      </c>
      <c r="AB1662">
        <v>1076.963</v>
      </c>
      <c r="AC1662">
        <v>1147.694</v>
      </c>
      <c r="AD1662">
        <v>-3489.5230000000001</v>
      </c>
      <c r="AE1662">
        <v>285.85500000000002</v>
      </c>
      <c r="AF1662">
        <v>193.29400000000001</v>
      </c>
      <c r="AG1662">
        <v>1462.886</v>
      </c>
      <c r="AH1662">
        <v>1721.402</v>
      </c>
      <c r="AI1662">
        <v>1761.9949999999999</v>
      </c>
      <c r="AJ1662">
        <v>421.49900000000002</v>
      </c>
    </row>
    <row r="1663" spans="1:36" x14ac:dyDescent="0.25">
      <c r="A1663">
        <v>1658</v>
      </c>
      <c r="B1663">
        <v>1658</v>
      </c>
      <c r="C1663">
        <v>2324.2779999999998</v>
      </c>
      <c r="D1663">
        <v>2582.855</v>
      </c>
      <c r="E1663">
        <v>613.495</v>
      </c>
      <c r="F1663">
        <v>326.04700000000003</v>
      </c>
      <c r="H1663">
        <v>539.851</v>
      </c>
      <c r="I1663">
        <v>-34.625999999999998</v>
      </c>
      <c r="J1663">
        <v>-38.646000000000001</v>
      </c>
      <c r="L1663">
        <v>-202.274</v>
      </c>
      <c r="N1663">
        <v>1232.4939999999999</v>
      </c>
      <c r="O1663">
        <v>-3.3740000000000001</v>
      </c>
      <c r="P1663">
        <v>-4.8739999999999997</v>
      </c>
      <c r="Q1663">
        <v>-2.7130000000000001</v>
      </c>
      <c r="R1663">
        <v>0</v>
      </c>
      <c r="S1663">
        <v>0.96499999999999997</v>
      </c>
      <c r="T1663">
        <v>1.4470000000000001</v>
      </c>
      <c r="U1663">
        <v>1.885</v>
      </c>
      <c r="V1663">
        <v>0.46800000000000003</v>
      </c>
      <c r="W1663">
        <v>155.62799999999999</v>
      </c>
      <c r="X1663">
        <v>4.6890000000000001</v>
      </c>
      <c r="Y1663">
        <v>184.38800000000001</v>
      </c>
      <c r="Z1663">
        <v>41.283999999999999</v>
      </c>
      <c r="AA1663">
        <v>1088.9480000000001</v>
      </c>
      <c r="AB1663">
        <v>1076.4929999999999</v>
      </c>
      <c r="AC1663">
        <v>1146.2819999999999</v>
      </c>
      <c r="AD1663">
        <v>-3427.54</v>
      </c>
      <c r="AE1663">
        <v>285.85500000000002</v>
      </c>
      <c r="AF1663">
        <v>192.35599999999999</v>
      </c>
      <c r="AG1663">
        <v>1454.951</v>
      </c>
      <c r="AH1663">
        <v>1722.0119999999999</v>
      </c>
      <c r="AI1663">
        <v>1762.3</v>
      </c>
      <c r="AJ1663">
        <v>421.80399999999997</v>
      </c>
    </row>
    <row r="1664" spans="1:36" x14ac:dyDescent="0.25">
      <c r="A1664">
        <v>1659</v>
      </c>
      <c r="B1664">
        <v>1659</v>
      </c>
      <c r="C1664">
        <v>2323.3200000000002</v>
      </c>
      <c r="D1664">
        <v>2580.9369999999999</v>
      </c>
      <c r="E1664">
        <v>613.02200000000005</v>
      </c>
      <c r="F1664">
        <v>329.34699999999998</v>
      </c>
      <c r="H1664">
        <v>538.89800000000002</v>
      </c>
      <c r="I1664">
        <v>-35.573999999999998</v>
      </c>
      <c r="J1664">
        <v>-38.168999999999997</v>
      </c>
      <c r="L1664">
        <v>-203.69800000000001</v>
      </c>
      <c r="N1664">
        <v>1232.4939999999999</v>
      </c>
      <c r="O1664">
        <v>-3.3690000000000002</v>
      </c>
      <c r="P1664">
        <v>-4.8689999999999998</v>
      </c>
      <c r="Q1664">
        <v>-2.7280000000000002</v>
      </c>
      <c r="R1664">
        <v>-0.01</v>
      </c>
      <c r="S1664">
        <v>0.96499999999999997</v>
      </c>
      <c r="T1664">
        <v>1.4470000000000001</v>
      </c>
      <c r="U1664">
        <v>1.8779999999999999</v>
      </c>
      <c r="V1664">
        <v>0.46400000000000002</v>
      </c>
      <c r="W1664">
        <v>155.15700000000001</v>
      </c>
      <c r="X1664">
        <v>4.22</v>
      </c>
      <c r="Y1664">
        <v>184.85900000000001</v>
      </c>
      <c r="Z1664">
        <v>41.283999999999999</v>
      </c>
      <c r="AA1664">
        <v>1089.8910000000001</v>
      </c>
      <c r="AB1664">
        <v>1076.4929999999999</v>
      </c>
      <c r="AC1664">
        <v>1146.2819999999999</v>
      </c>
      <c r="AD1664">
        <v>-3110.5149999999999</v>
      </c>
      <c r="AE1664">
        <v>285.38600000000002</v>
      </c>
      <c r="AF1664">
        <v>192.35599999999999</v>
      </c>
      <c r="AG1664">
        <v>1454.34</v>
      </c>
      <c r="AH1664">
        <v>1721.7070000000001</v>
      </c>
      <c r="AI1664">
        <v>1758.3320000000001</v>
      </c>
      <c r="AJ1664">
        <v>421.80399999999997</v>
      </c>
    </row>
    <row r="1665" spans="1:36" x14ac:dyDescent="0.25">
      <c r="A1665">
        <v>1660</v>
      </c>
      <c r="B1665">
        <v>1660</v>
      </c>
      <c r="C1665">
        <v>2322.8420000000001</v>
      </c>
      <c r="D1665">
        <v>2580.4580000000001</v>
      </c>
      <c r="E1665">
        <v>613.495</v>
      </c>
      <c r="F1665">
        <v>329.81799999999998</v>
      </c>
      <c r="H1665">
        <v>538.42200000000003</v>
      </c>
      <c r="I1665">
        <v>-34.625999999999998</v>
      </c>
      <c r="J1665">
        <v>-39.122999999999998</v>
      </c>
      <c r="L1665">
        <v>-202.74799999999999</v>
      </c>
      <c r="N1665">
        <v>1234.8610000000001</v>
      </c>
      <c r="O1665">
        <v>-3.3740000000000001</v>
      </c>
      <c r="P1665">
        <v>-4.8639999999999999</v>
      </c>
      <c r="Q1665">
        <v>-2.7229999999999999</v>
      </c>
      <c r="R1665">
        <v>-0.01</v>
      </c>
      <c r="S1665">
        <v>0.96499999999999997</v>
      </c>
      <c r="T1665">
        <v>1.4470000000000001</v>
      </c>
      <c r="U1665">
        <v>1.8819999999999999</v>
      </c>
      <c r="V1665">
        <v>0.46800000000000003</v>
      </c>
      <c r="W1665">
        <v>156.09800000000001</v>
      </c>
      <c r="X1665">
        <v>4.22</v>
      </c>
      <c r="Y1665">
        <v>183.447</v>
      </c>
      <c r="Z1665">
        <v>41.283999999999999</v>
      </c>
      <c r="AA1665">
        <v>1090.3620000000001</v>
      </c>
      <c r="AB1665">
        <v>1076.0229999999999</v>
      </c>
      <c r="AC1665">
        <v>1145.8109999999999</v>
      </c>
      <c r="AD1665">
        <v>-3639.5549999999998</v>
      </c>
      <c r="AE1665">
        <v>285.85500000000002</v>
      </c>
      <c r="AF1665">
        <v>191.886</v>
      </c>
      <c r="AG1665">
        <v>1454.645</v>
      </c>
      <c r="AH1665">
        <v>1722.0119999999999</v>
      </c>
      <c r="AI1665">
        <v>1751.923</v>
      </c>
      <c r="AJ1665">
        <v>421.49900000000002</v>
      </c>
    </row>
    <row r="1666" spans="1:36" x14ac:dyDescent="0.25">
      <c r="A1666">
        <v>1661</v>
      </c>
      <c r="B1666">
        <v>1661</v>
      </c>
      <c r="C1666">
        <v>2322.3629999999998</v>
      </c>
      <c r="D1666">
        <v>2579.4989999999998</v>
      </c>
      <c r="E1666">
        <v>615.85599999999999</v>
      </c>
      <c r="F1666">
        <v>343.01499999999999</v>
      </c>
      <c r="H1666">
        <v>539.851</v>
      </c>
      <c r="I1666">
        <v>-34.152000000000001</v>
      </c>
      <c r="J1666">
        <v>-37.691000000000003</v>
      </c>
      <c r="L1666">
        <v>-201.79900000000001</v>
      </c>
      <c r="N1666">
        <v>1232.02</v>
      </c>
      <c r="O1666">
        <v>-3.3740000000000001</v>
      </c>
      <c r="P1666">
        <v>-4.8639999999999999</v>
      </c>
      <c r="Q1666">
        <v>-2.7229999999999999</v>
      </c>
      <c r="R1666">
        <v>-5.0000000000000001E-3</v>
      </c>
      <c r="S1666">
        <v>0.96899999999999997</v>
      </c>
      <c r="T1666">
        <v>1.4470000000000001</v>
      </c>
      <c r="U1666">
        <v>1.875</v>
      </c>
      <c r="V1666">
        <v>0.46800000000000003</v>
      </c>
      <c r="W1666">
        <v>156.09800000000001</v>
      </c>
      <c r="X1666">
        <v>4.6890000000000001</v>
      </c>
      <c r="Y1666">
        <v>183.447</v>
      </c>
      <c r="Z1666">
        <v>41.283999999999999</v>
      </c>
      <c r="AA1666">
        <v>1090.3620000000001</v>
      </c>
      <c r="AB1666">
        <v>1075.5519999999999</v>
      </c>
      <c r="AC1666">
        <v>1145.3399999999999</v>
      </c>
      <c r="AD1666">
        <v>-3532.3939999999998</v>
      </c>
      <c r="AE1666">
        <v>284.916</v>
      </c>
      <c r="AF1666">
        <v>190.47900000000001</v>
      </c>
      <c r="AG1666">
        <v>1454.645</v>
      </c>
      <c r="AH1666">
        <v>1721.7070000000001</v>
      </c>
      <c r="AI1666">
        <v>1751.6179999999999</v>
      </c>
      <c r="AJ1666">
        <v>421.80399999999997</v>
      </c>
    </row>
    <row r="1667" spans="1:36" x14ac:dyDescent="0.25">
      <c r="A1667">
        <v>1662</v>
      </c>
      <c r="B1667">
        <v>1662</v>
      </c>
      <c r="C1667">
        <v>2321.4050000000002</v>
      </c>
      <c r="D1667">
        <v>2578.0610000000001</v>
      </c>
      <c r="E1667">
        <v>616.79999999999995</v>
      </c>
      <c r="F1667">
        <v>348.2</v>
      </c>
      <c r="H1667">
        <v>540.327</v>
      </c>
      <c r="I1667">
        <v>-34.625999999999998</v>
      </c>
      <c r="J1667">
        <v>-38.168999999999997</v>
      </c>
      <c r="L1667">
        <v>-203.22300000000001</v>
      </c>
      <c r="N1667">
        <v>1223.0229999999999</v>
      </c>
      <c r="O1667">
        <v>-3.3690000000000002</v>
      </c>
      <c r="P1667">
        <v>-4.8689999999999998</v>
      </c>
      <c r="Q1667">
        <v>-2.7229999999999999</v>
      </c>
      <c r="R1667">
        <v>-1.4999999999999999E-2</v>
      </c>
      <c r="S1667">
        <v>0.96499999999999997</v>
      </c>
      <c r="T1667">
        <v>1.452</v>
      </c>
      <c r="U1667">
        <v>1.8779999999999999</v>
      </c>
      <c r="V1667">
        <v>0.46800000000000003</v>
      </c>
      <c r="W1667">
        <v>156.56800000000001</v>
      </c>
      <c r="X1667">
        <v>5.1580000000000004</v>
      </c>
      <c r="Y1667">
        <v>183.91800000000001</v>
      </c>
      <c r="Z1667">
        <v>41.753999999999998</v>
      </c>
      <c r="AA1667">
        <v>1090.8330000000001</v>
      </c>
      <c r="AB1667">
        <v>1075.5519999999999</v>
      </c>
      <c r="AC1667">
        <v>1144.8699999999999</v>
      </c>
      <c r="AD1667">
        <v>-3814.69</v>
      </c>
      <c r="AE1667">
        <v>285.85500000000002</v>
      </c>
      <c r="AF1667">
        <v>190.94800000000001</v>
      </c>
      <c r="AG1667">
        <v>1454.645</v>
      </c>
      <c r="AH1667">
        <v>1721.402</v>
      </c>
      <c r="AI1667">
        <v>1751.923</v>
      </c>
      <c r="AJ1667">
        <v>421.19400000000002</v>
      </c>
    </row>
    <row r="1668" spans="1:36" x14ac:dyDescent="0.25">
      <c r="A1668">
        <v>1663</v>
      </c>
      <c r="B1668">
        <v>1663</v>
      </c>
      <c r="C1668">
        <v>2320.4479999999999</v>
      </c>
      <c r="D1668">
        <v>2578.54</v>
      </c>
      <c r="E1668">
        <v>617.74400000000003</v>
      </c>
      <c r="F1668">
        <v>359.512</v>
      </c>
      <c r="H1668">
        <v>541.28</v>
      </c>
      <c r="I1668">
        <v>-35.1</v>
      </c>
      <c r="J1668">
        <v>-38.168999999999997</v>
      </c>
      <c r="L1668">
        <v>-201.79900000000001</v>
      </c>
      <c r="N1668">
        <v>1230.126</v>
      </c>
      <c r="O1668">
        <v>-3.3740000000000001</v>
      </c>
      <c r="P1668">
        <v>-4.8600000000000003</v>
      </c>
      <c r="Q1668">
        <v>-2.7229999999999999</v>
      </c>
      <c r="R1668">
        <v>-5.0000000000000001E-3</v>
      </c>
      <c r="S1668">
        <v>0.96899999999999997</v>
      </c>
      <c r="T1668">
        <v>1.4470000000000001</v>
      </c>
      <c r="U1668">
        <v>1.875</v>
      </c>
      <c r="V1668">
        <v>0.46</v>
      </c>
      <c r="W1668">
        <v>156.09800000000001</v>
      </c>
      <c r="X1668">
        <v>4.6890000000000001</v>
      </c>
      <c r="Y1668">
        <v>183.447</v>
      </c>
      <c r="Z1668">
        <v>41.753999999999998</v>
      </c>
      <c r="AA1668">
        <v>1090.3620000000001</v>
      </c>
      <c r="AB1668">
        <v>1075.5519999999999</v>
      </c>
      <c r="AC1668">
        <v>1144.8699999999999</v>
      </c>
      <c r="AD1668">
        <v>-3730.8560000000002</v>
      </c>
      <c r="AE1668">
        <v>285.38600000000002</v>
      </c>
      <c r="AF1668">
        <v>190.47900000000001</v>
      </c>
      <c r="AG1668">
        <v>1454.645</v>
      </c>
      <c r="AH1668">
        <v>1721.7070000000001</v>
      </c>
      <c r="AI1668">
        <v>1751.6179999999999</v>
      </c>
      <c r="AJ1668">
        <v>421.80399999999997</v>
      </c>
    </row>
    <row r="1669" spans="1:36" x14ac:dyDescent="0.25">
      <c r="A1669">
        <v>1664</v>
      </c>
      <c r="B1669">
        <v>1664</v>
      </c>
      <c r="C1669">
        <v>2319.4899999999998</v>
      </c>
      <c r="D1669">
        <v>2576.6219999999998</v>
      </c>
      <c r="E1669">
        <v>617.74400000000003</v>
      </c>
      <c r="F1669">
        <v>368.93900000000002</v>
      </c>
      <c r="H1669">
        <v>541.75599999999997</v>
      </c>
      <c r="I1669">
        <v>-35.1</v>
      </c>
      <c r="J1669">
        <v>-37.691000000000003</v>
      </c>
      <c r="L1669">
        <v>-202.274</v>
      </c>
      <c r="N1669">
        <v>1232.4939999999999</v>
      </c>
      <c r="O1669">
        <v>-3.3740000000000001</v>
      </c>
      <c r="P1669">
        <v>-4.8600000000000003</v>
      </c>
      <c r="Q1669">
        <v>-2.7229999999999999</v>
      </c>
      <c r="R1669">
        <v>-5.0000000000000001E-3</v>
      </c>
      <c r="S1669">
        <v>0.96899999999999997</v>
      </c>
      <c r="T1669">
        <v>1.4410000000000001</v>
      </c>
      <c r="U1669">
        <v>1.875</v>
      </c>
      <c r="V1669">
        <v>0.46800000000000003</v>
      </c>
      <c r="W1669">
        <v>156.56800000000001</v>
      </c>
      <c r="X1669">
        <v>4.22</v>
      </c>
      <c r="Y1669">
        <v>182.977</v>
      </c>
      <c r="Z1669">
        <v>42.222999999999999</v>
      </c>
      <c r="AA1669">
        <v>1088.0050000000001</v>
      </c>
      <c r="AB1669">
        <v>1075.0820000000001</v>
      </c>
      <c r="AC1669">
        <v>1143.9280000000001</v>
      </c>
      <c r="AD1669">
        <v>-3723.404</v>
      </c>
      <c r="AE1669">
        <v>284.916</v>
      </c>
      <c r="AF1669">
        <v>190.94800000000001</v>
      </c>
      <c r="AG1669">
        <v>1454.34</v>
      </c>
      <c r="AH1669">
        <v>1722.0119999999999</v>
      </c>
      <c r="AI1669">
        <v>1751.6179999999999</v>
      </c>
      <c r="AJ1669">
        <v>422.11</v>
      </c>
    </row>
    <row r="1670" spans="1:36" x14ac:dyDescent="0.25">
      <c r="A1670">
        <v>1665</v>
      </c>
      <c r="B1670">
        <v>1665</v>
      </c>
      <c r="C1670">
        <v>2319.0120000000002</v>
      </c>
      <c r="D1670">
        <v>2576.143</v>
      </c>
      <c r="E1670">
        <v>622.46699999999998</v>
      </c>
      <c r="F1670">
        <v>398.16500000000002</v>
      </c>
      <c r="H1670">
        <v>543.18499999999995</v>
      </c>
      <c r="I1670">
        <v>-35.1</v>
      </c>
      <c r="J1670">
        <v>-38.168999999999997</v>
      </c>
      <c r="L1670">
        <v>-201.32400000000001</v>
      </c>
      <c r="N1670">
        <v>1242.912</v>
      </c>
      <c r="O1670">
        <v>-3.3740000000000001</v>
      </c>
      <c r="P1670">
        <v>-4.8639999999999999</v>
      </c>
      <c r="Q1670">
        <v>-2.718</v>
      </c>
      <c r="R1670">
        <v>-0.01</v>
      </c>
      <c r="S1670">
        <v>0.96499999999999997</v>
      </c>
      <c r="T1670">
        <v>1.452</v>
      </c>
      <c r="U1670">
        <v>1.8779999999999999</v>
      </c>
      <c r="V1670">
        <v>0.46800000000000003</v>
      </c>
      <c r="W1670">
        <v>155.62799999999999</v>
      </c>
      <c r="X1670">
        <v>4.6890000000000001</v>
      </c>
      <c r="Y1670">
        <v>182.506</v>
      </c>
      <c r="Z1670">
        <v>42.222999999999999</v>
      </c>
      <c r="AA1670">
        <v>1089.4190000000001</v>
      </c>
      <c r="AB1670">
        <v>1075.0820000000001</v>
      </c>
      <c r="AC1670">
        <v>1143.4580000000001</v>
      </c>
      <c r="AD1670">
        <v>-3960.433</v>
      </c>
      <c r="AE1670">
        <v>285.38600000000002</v>
      </c>
      <c r="AF1670">
        <v>190.47900000000001</v>
      </c>
      <c r="AG1670">
        <v>1454.645</v>
      </c>
      <c r="AH1670">
        <v>1721.7070000000001</v>
      </c>
      <c r="AI1670">
        <v>1751.3119999999999</v>
      </c>
      <c r="AJ1670">
        <v>421.49900000000002</v>
      </c>
    </row>
    <row r="1671" spans="1:36" x14ac:dyDescent="0.25">
      <c r="A1671">
        <v>1666</v>
      </c>
      <c r="B1671">
        <v>1666</v>
      </c>
      <c r="C1671">
        <v>2317.0970000000002</v>
      </c>
      <c r="D1671">
        <v>2575.1840000000002</v>
      </c>
      <c r="E1671">
        <v>620.10500000000002</v>
      </c>
      <c r="F1671">
        <v>370.82499999999999</v>
      </c>
      <c r="H1671">
        <v>544.13800000000003</v>
      </c>
      <c r="I1671">
        <v>-35.1</v>
      </c>
      <c r="J1671">
        <v>-37.691000000000003</v>
      </c>
      <c r="L1671">
        <v>-202.274</v>
      </c>
      <c r="N1671">
        <v>1240.07</v>
      </c>
      <c r="O1671">
        <v>-3.379</v>
      </c>
      <c r="P1671">
        <v>-4.8550000000000004</v>
      </c>
      <c r="Q1671">
        <v>-2.7280000000000002</v>
      </c>
      <c r="R1671">
        <v>0</v>
      </c>
      <c r="S1671">
        <v>0.96499999999999997</v>
      </c>
      <c r="T1671">
        <v>1.4410000000000001</v>
      </c>
      <c r="U1671">
        <v>1.8819999999999999</v>
      </c>
      <c r="V1671">
        <v>0.46400000000000002</v>
      </c>
      <c r="W1671">
        <v>156.09800000000001</v>
      </c>
      <c r="X1671">
        <v>5.1580000000000004</v>
      </c>
      <c r="Y1671">
        <v>182.977</v>
      </c>
      <c r="Z1671">
        <v>42.222999999999999</v>
      </c>
      <c r="AA1671">
        <v>1089.4190000000001</v>
      </c>
      <c r="AB1671">
        <v>1074.6110000000001</v>
      </c>
      <c r="AC1671">
        <v>1142.5160000000001</v>
      </c>
      <c r="AD1671">
        <v>-4033.9870000000001</v>
      </c>
      <c r="AE1671">
        <v>284.447</v>
      </c>
      <c r="AF1671">
        <v>191.417</v>
      </c>
      <c r="AG1671">
        <v>1454.34</v>
      </c>
      <c r="AH1671">
        <v>1717.1289999999999</v>
      </c>
      <c r="AI1671">
        <v>1751.923</v>
      </c>
      <c r="AJ1671">
        <v>421.19400000000002</v>
      </c>
    </row>
    <row r="1672" spans="1:36" x14ac:dyDescent="0.25">
      <c r="A1672">
        <v>1667</v>
      </c>
      <c r="B1672">
        <v>1667</v>
      </c>
      <c r="C1672">
        <v>2317.5749999999998</v>
      </c>
      <c r="D1672">
        <v>2574.2249999999999</v>
      </c>
      <c r="E1672">
        <v>618.68899999999996</v>
      </c>
      <c r="F1672">
        <v>382.60899999999998</v>
      </c>
      <c r="H1672">
        <v>545.56700000000001</v>
      </c>
      <c r="I1672">
        <v>-34.625999999999998</v>
      </c>
      <c r="J1672">
        <v>-37.691000000000003</v>
      </c>
      <c r="L1672">
        <v>-201.79900000000001</v>
      </c>
      <c r="N1672">
        <v>1241.491</v>
      </c>
      <c r="O1672">
        <v>-3.3740000000000001</v>
      </c>
      <c r="P1672">
        <v>-4.8600000000000003</v>
      </c>
      <c r="Q1672">
        <v>-2.7280000000000002</v>
      </c>
      <c r="R1672">
        <v>0</v>
      </c>
      <c r="S1672">
        <v>0.96499999999999997</v>
      </c>
      <c r="T1672">
        <v>1.4410000000000001</v>
      </c>
      <c r="U1672">
        <v>1.875</v>
      </c>
      <c r="V1672">
        <v>0.46400000000000002</v>
      </c>
      <c r="W1672">
        <v>156.56800000000001</v>
      </c>
      <c r="X1672">
        <v>5.1580000000000004</v>
      </c>
      <c r="Y1672">
        <v>182.977</v>
      </c>
      <c r="Z1672">
        <v>41.753999999999998</v>
      </c>
      <c r="AA1672">
        <v>1090.3620000000001</v>
      </c>
      <c r="AB1672">
        <v>1074.6110000000001</v>
      </c>
      <c r="AC1672">
        <v>1142.9870000000001</v>
      </c>
      <c r="AD1672">
        <v>-3913.8739999999998</v>
      </c>
      <c r="AE1672">
        <v>284.916</v>
      </c>
      <c r="AF1672">
        <v>191.417</v>
      </c>
      <c r="AG1672">
        <v>1454.645</v>
      </c>
      <c r="AH1672">
        <v>1711.94</v>
      </c>
      <c r="AI1672">
        <v>1747.039</v>
      </c>
      <c r="AJ1672">
        <v>421.49900000000002</v>
      </c>
    </row>
    <row r="1673" spans="1:36" x14ac:dyDescent="0.25">
      <c r="A1673">
        <v>1668</v>
      </c>
      <c r="B1673">
        <v>1668</v>
      </c>
      <c r="C1673">
        <v>2316.6179999999999</v>
      </c>
      <c r="D1673">
        <v>2574.2249999999999</v>
      </c>
      <c r="E1673">
        <v>615.85599999999999</v>
      </c>
      <c r="F1673">
        <v>367.52499999999998</v>
      </c>
      <c r="H1673">
        <v>542.70899999999995</v>
      </c>
      <c r="I1673">
        <v>-35.1</v>
      </c>
      <c r="J1673">
        <v>-37.691000000000003</v>
      </c>
      <c r="L1673">
        <v>-201.32400000000001</v>
      </c>
      <c r="N1673">
        <v>1239.123</v>
      </c>
      <c r="O1673">
        <v>-3.379</v>
      </c>
      <c r="P1673">
        <v>-4.8550000000000004</v>
      </c>
      <c r="Q1673">
        <v>-2.7229999999999999</v>
      </c>
      <c r="R1673">
        <v>-5.0000000000000001E-3</v>
      </c>
      <c r="S1673">
        <v>0.96899999999999997</v>
      </c>
      <c r="T1673">
        <v>1.4359999999999999</v>
      </c>
      <c r="U1673">
        <v>1.8680000000000001</v>
      </c>
      <c r="V1673">
        <v>0.47099999999999997</v>
      </c>
      <c r="W1673">
        <v>157.03800000000001</v>
      </c>
      <c r="X1673">
        <v>5.1580000000000004</v>
      </c>
      <c r="Y1673">
        <v>182.506</v>
      </c>
      <c r="Z1673">
        <v>42.692</v>
      </c>
      <c r="AA1673">
        <v>1089.4190000000001</v>
      </c>
      <c r="AB1673">
        <v>1075.0820000000001</v>
      </c>
      <c r="AC1673">
        <v>1142.5160000000001</v>
      </c>
      <c r="AD1673">
        <v>-3190.2570000000001</v>
      </c>
      <c r="AE1673">
        <v>284.447</v>
      </c>
      <c r="AF1673">
        <v>190.94800000000001</v>
      </c>
      <c r="AG1673">
        <v>1454.645</v>
      </c>
      <c r="AH1673">
        <v>1712.2449999999999</v>
      </c>
      <c r="AI1673">
        <v>1742.1559999999999</v>
      </c>
      <c r="AJ1673">
        <v>421.49900000000002</v>
      </c>
    </row>
    <row r="1674" spans="1:36" x14ac:dyDescent="0.25">
      <c r="A1674">
        <v>1669</v>
      </c>
      <c r="B1674">
        <v>1669</v>
      </c>
      <c r="C1674">
        <v>2316.1390000000001</v>
      </c>
      <c r="D1674">
        <v>2572.7869999999998</v>
      </c>
      <c r="E1674">
        <v>620.10500000000002</v>
      </c>
      <c r="F1674">
        <v>423.149</v>
      </c>
      <c r="H1674">
        <v>546.04300000000001</v>
      </c>
      <c r="I1674">
        <v>-34.625999999999998</v>
      </c>
      <c r="J1674">
        <v>-37.691000000000003</v>
      </c>
      <c r="L1674">
        <v>-200.85</v>
      </c>
      <c r="N1674">
        <v>1247.6469999999999</v>
      </c>
      <c r="O1674">
        <v>-3.3740000000000001</v>
      </c>
      <c r="P1674">
        <v>-4.8550000000000004</v>
      </c>
      <c r="Q1674">
        <v>-2.718</v>
      </c>
      <c r="R1674">
        <v>-5.0000000000000001E-3</v>
      </c>
      <c r="S1674">
        <v>0.96499999999999997</v>
      </c>
      <c r="T1674">
        <v>1.4470000000000001</v>
      </c>
      <c r="U1674">
        <v>1.871</v>
      </c>
      <c r="V1674">
        <v>0.46400000000000002</v>
      </c>
      <c r="W1674">
        <v>156.09800000000001</v>
      </c>
      <c r="X1674">
        <v>5.1580000000000004</v>
      </c>
      <c r="Y1674">
        <v>182.977</v>
      </c>
      <c r="Z1674">
        <v>41.753999999999998</v>
      </c>
      <c r="AA1674">
        <v>1088.9480000000001</v>
      </c>
      <c r="AB1674">
        <v>1074.6110000000001</v>
      </c>
      <c r="AC1674">
        <v>1141.575</v>
      </c>
      <c r="AD1674">
        <v>-3963.692</v>
      </c>
      <c r="AE1674">
        <v>284.447</v>
      </c>
      <c r="AF1674">
        <v>190.00899999999999</v>
      </c>
      <c r="AG1674">
        <v>1452.204</v>
      </c>
      <c r="AH1674">
        <v>1712.55</v>
      </c>
      <c r="AI1674">
        <v>1741.8510000000001</v>
      </c>
      <c r="AJ1674">
        <v>421.49900000000002</v>
      </c>
    </row>
    <row r="1675" spans="1:36" x14ac:dyDescent="0.25">
      <c r="A1675">
        <v>1670</v>
      </c>
      <c r="B1675">
        <v>1670</v>
      </c>
      <c r="C1675">
        <v>2314.703</v>
      </c>
      <c r="D1675">
        <v>2572.3069999999998</v>
      </c>
      <c r="E1675">
        <v>621.52200000000005</v>
      </c>
      <c r="F1675">
        <v>428.33499999999998</v>
      </c>
      <c r="H1675">
        <v>546.51900000000001</v>
      </c>
      <c r="I1675">
        <v>-34.625999999999998</v>
      </c>
      <c r="J1675">
        <v>-37.691000000000003</v>
      </c>
      <c r="L1675">
        <v>-201.79900000000001</v>
      </c>
      <c r="N1675">
        <v>1249.068</v>
      </c>
      <c r="O1675">
        <v>-3.379</v>
      </c>
      <c r="P1675">
        <v>-4.8499999999999996</v>
      </c>
      <c r="Q1675">
        <v>-2.7229999999999999</v>
      </c>
      <c r="R1675">
        <v>-1.4999999999999999E-2</v>
      </c>
      <c r="S1675">
        <v>0.96899999999999997</v>
      </c>
      <c r="T1675">
        <v>1.4410000000000001</v>
      </c>
      <c r="U1675">
        <v>1.8680000000000001</v>
      </c>
      <c r="V1675">
        <v>0.47099999999999997</v>
      </c>
      <c r="W1675">
        <v>156.56800000000001</v>
      </c>
      <c r="X1675">
        <v>4.6890000000000001</v>
      </c>
      <c r="Y1675">
        <v>182.977</v>
      </c>
      <c r="Z1675">
        <v>40.814999999999998</v>
      </c>
      <c r="AA1675">
        <v>1089.4190000000001</v>
      </c>
      <c r="AB1675">
        <v>1074.1410000000001</v>
      </c>
      <c r="AC1675">
        <v>1140.633</v>
      </c>
      <c r="AD1675">
        <v>-3611.136</v>
      </c>
      <c r="AE1675">
        <v>284.447</v>
      </c>
      <c r="AF1675">
        <v>191.417</v>
      </c>
      <c r="AG1675">
        <v>1452.204</v>
      </c>
      <c r="AH1675">
        <v>1712.2449999999999</v>
      </c>
      <c r="AI1675">
        <v>1741.8510000000001</v>
      </c>
      <c r="AJ1675">
        <v>421.80399999999997</v>
      </c>
    </row>
    <row r="1676" spans="1:36" x14ac:dyDescent="0.25">
      <c r="A1676">
        <v>1671</v>
      </c>
      <c r="B1676">
        <v>1671</v>
      </c>
      <c r="C1676">
        <v>2314.2240000000002</v>
      </c>
      <c r="D1676">
        <v>2571.348</v>
      </c>
      <c r="E1676">
        <v>623.88300000000004</v>
      </c>
      <c r="F1676">
        <v>474.536</v>
      </c>
      <c r="H1676">
        <v>553.18799999999999</v>
      </c>
      <c r="I1676">
        <v>-34.625999999999998</v>
      </c>
      <c r="J1676">
        <v>-38.168999999999997</v>
      </c>
      <c r="L1676">
        <v>-201.79900000000001</v>
      </c>
      <c r="N1676">
        <v>1252.856</v>
      </c>
      <c r="O1676">
        <v>-3.3690000000000002</v>
      </c>
      <c r="P1676">
        <v>-4.8499999999999996</v>
      </c>
      <c r="Q1676">
        <v>-2.718</v>
      </c>
      <c r="R1676">
        <v>-5.0000000000000001E-3</v>
      </c>
      <c r="S1676">
        <v>0.96499999999999997</v>
      </c>
      <c r="T1676">
        <v>1.4470000000000001</v>
      </c>
      <c r="U1676">
        <v>1.871</v>
      </c>
      <c r="V1676">
        <v>0.46400000000000002</v>
      </c>
      <c r="W1676">
        <v>156.56800000000001</v>
      </c>
      <c r="X1676">
        <v>5.1580000000000004</v>
      </c>
      <c r="Y1676">
        <v>182.506</v>
      </c>
      <c r="Z1676">
        <v>41.753999999999998</v>
      </c>
      <c r="AA1676">
        <v>1089.8910000000001</v>
      </c>
      <c r="AB1676">
        <v>1074.1410000000001</v>
      </c>
      <c r="AC1676">
        <v>1136.3969999999999</v>
      </c>
      <c r="AD1676">
        <v>-1354.8409999999999</v>
      </c>
      <c r="AE1676">
        <v>284.916</v>
      </c>
      <c r="AF1676">
        <v>192.35599999999999</v>
      </c>
      <c r="AG1676">
        <v>1445.184</v>
      </c>
      <c r="AH1676">
        <v>1712.2449999999999</v>
      </c>
      <c r="AI1676">
        <v>1741.8510000000001</v>
      </c>
      <c r="AJ1676">
        <v>421.80399999999997</v>
      </c>
    </row>
    <row r="1677" spans="1:36" x14ac:dyDescent="0.25">
      <c r="A1677">
        <v>1672</v>
      </c>
      <c r="B1677">
        <v>1672</v>
      </c>
      <c r="C1677">
        <v>2314.2240000000002</v>
      </c>
      <c r="D1677">
        <v>2569.431</v>
      </c>
      <c r="E1677">
        <v>621.04999999999995</v>
      </c>
      <c r="F1677">
        <v>428.33499999999998</v>
      </c>
      <c r="H1677">
        <v>549.85400000000004</v>
      </c>
      <c r="I1677">
        <v>-35.573999999999998</v>
      </c>
      <c r="J1677">
        <v>-38.646000000000001</v>
      </c>
      <c r="L1677">
        <v>-200.85</v>
      </c>
      <c r="N1677">
        <v>1237.229</v>
      </c>
      <c r="O1677">
        <v>-3.3740000000000001</v>
      </c>
      <c r="P1677">
        <v>-4.8550000000000004</v>
      </c>
      <c r="Q1677">
        <v>-2.7229999999999999</v>
      </c>
      <c r="R1677">
        <v>-1.4999999999999999E-2</v>
      </c>
      <c r="S1677">
        <v>0.97399999999999998</v>
      </c>
      <c r="T1677">
        <v>1.4410000000000001</v>
      </c>
      <c r="U1677">
        <v>1.8680000000000001</v>
      </c>
      <c r="V1677">
        <v>0.46400000000000002</v>
      </c>
      <c r="W1677">
        <v>156.56800000000001</v>
      </c>
      <c r="X1677">
        <v>5.6269999999999998</v>
      </c>
      <c r="Y1677">
        <v>182.977</v>
      </c>
      <c r="Z1677">
        <v>41.753999999999998</v>
      </c>
      <c r="AA1677">
        <v>1090.3620000000001</v>
      </c>
      <c r="AB1677">
        <v>1073.671</v>
      </c>
      <c r="AC1677">
        <v>1134.9849999999999</v>
      </c>
      <c r="AD1677">
        <v>-3687.0709999999999</v>
      </c>
      <c r="AE1677">
        <v>284.447</v>
      </c>
      <c r="AF1677">
        <v>191.417</v>
      </c>
      <c r="AG1677">
        <v>1444.268</v>
      </c>
      <c r="AH1677">
        <v>1712.2449999999999</v>
      </c>
      <c r="AI1677">
        <v>1741.8510000000001</v>
      </c>
      <c r="AJ1677">
        <v>421.49900000000002</v>
      </c>
    </row>
    <row r="1678" spans="1:36" x14ac:dyDescent="0.25">
      <c r="A1678">
        <v>1673</v>
      </c>
      <c r="B1678">
        <v>1673</v>
      </c>
      <c r="C1678">
        <v>2313.2669999999998</v>
      </c>
      <c r="D1678">
        <v>2569.431</v>
      </c>
      <c r="E1678">
        <v>621.99400000000003</v>
      </c>
      <c r="F1678">
        <v>436.82</v>
      </c>
      <c r="H1678">
        <v>550.33000000000004</v>
      </c>
      <c r="I1678">
        <v>-34.152000000000001</v>
      </c>
      <c r="J1678">
        <v>-38.646000000000001</v>
      </c>
      <c r="L1678">
        <v>-200.85</v>
      </c>
      <c r="N1678">
        <v>1235.335</v>
      </c>
      <c r="O1678">
        <v>-3.379</v>
      </c>
      <c r="P1678">
        <v>-4.8410000000000002</v>
      </c>
      <c r="Q1678">
        <v>-2.7280000000000002</v>
      </c>
      <c r="R1678">
        <v>0</v>
      </c>
      <c r="S1678">
        <v>0.96</v>
      </c>
      <c r="T1678">
        <v>1.4410000000000001</v>
      </c>
      <c r="U1678">
        <v>1.871</v>
      </c>
      <c r="V1678">
        <v>0.46800000000000003</v>
      </c>
      <c r="W1678">
        <v>156.09800000000001</v>
      </c>
      <c r="X1678">
        <v>4.6890000000000001</v>
      </c>
      <c r="Y1678">
        <v>182.977</v>
      </c>
      <c r="Z1678">
        <v>41.753999999999998</v>
      </c>
      <c r="AA1678">
        <v>1090.3620000000001</v>
      </c>
      <c r="AB1678">
        <v>1072.73</v>
      </c>
      <c r="AC1678">
        <v>1136.3969999999999</v>
      </c>
      <c r="AD1678">
        <v>-4172.2209999999995</v>
      </c>
      <c r="AE1678">
        <v>283.97699999999998</v>
      </c>
      <c r="AF1678">
        <v>191.417</v>
      </c>
      <c r="AG1678">
        <v>1443.963</v>
      </c>
      <c r="AH1678">
        <v>1711.94</v>
      </c>
      <c r="AI1678">
        <v>1742.1559999999999</v>
      </c>
      <c r="AJ1678">
        <v>421.80399999999997</v>
      </c>
    </row>
    <row r="1679" spans="1:36" x14ac:dyDescent="0.25">
      <c r="A1679">
        <v>1674</v>
      </c>
      <c r="B1679">
        <v>1674</v>
      </c>
      <c r="C1679">
        <v>2311.3510000000001</v>
      </c>
      <c r="D1679">
        <v>2569.91</v>
      </c>
      <c r="E1679">
        <v>631.43899999999996</v>
      </c>
      <c r="F1679">
        <v>540.54499999999996</v>
      </c>
      <c r="H1679">
        <v>556.52200000000005</v>
      </c>
      <c r="I1679">
        <v>-34.625999999999998</v>
      </c>
      <c r="J1679">
        <v>-37.691000000000003</v>
      </c>
      <c r="L1679">
        <v>-200.85</v>
      </c>
      <c r="N1679">
        <v>1254.277</v>
      </c>
      <c r="O1679">
        <v>-3.3740000000000001</v>
      </c>
      <c r="P1679">
        <v>-4.8449999999999998</v>
      </c>
      <c r="Q1679">
        <v>-2.718</v>
      </c>
      <c r="R1679">
        <v>-0.01</v>
      </c>
      <c r="S1679">
        <v>0.97399999999999998</v>
      </c>
      <c r="T1679">
        <v>1.4470000000000001</v>
      </c>
      <c r="U1679">
        <v>1.8680000000000001</v>
      </c>
      <c r="V1679">
        <v>0.46800000000000003</v>
      </c>
      <c r="W1679">
        <v>190.42699999999999</v>
      </c>
      <c r="X1679">
        <v>5.1580000000000004</v>
      </c>
      <c r="Y1679">
        <v>182.977</v>
      </c>
      <c r="Z1679">
        <v>42.222999999999999</v>
      </c>
      <c r="AA1679">
        <v>1090.3620000000001</v>
      </c>
      <c r="AB1679">
        <v>1073.2</v>
      </c>
      <c r="AC1679">
        <v>1135.9259999999999</v>
      </c>
      <c r="AD1679">
        <v>-3230.8220000000001</v>
      </c>
      <c r="AE1679">
        <v>283.97699999999998</v>
      </c>
      <c r="AF1679">
        <v>190.47900000000001</v>
      </c>
      <c r="AG1679">
        <v>1444.5730000000001</v>
      </c>
      <c r="AH1679">
        <v>1711.94</v>
      </c>
      <c r="AI1679">
        <v>1742.1559999999999</v>
      </c>
      <c r="AJ1679">
        <v>421.49900000000002</v>
      </c>
    </row>
    <row r="1680" spans="1:36" x14ac:dyDescent="0.25">
      <c r="A1680">
        <v>1675</v>
      </c>
      <c r="B1680">
        <v>1675</v>
      </c>
      <c r="C1680">
        <v>2310.873</v>
      </c>
      <c r="D1680">
        <v>2567.9920000000002</v>
      </c>
      <c r="E1680">
        <v>630.49400000000003</v>
      </c>
      <c r="F1680">
        <v>523.57000000000005</v>
      </c>
      <c r="H1680">
        <v>556.04600000000005</v>
      </c>
      <c r="I1680">
        <v>-34.625999999999998</v>
      </c>
      <c r="J1680">
        <v>-38.168999999999997</v>
      </c>
      <c r="L1680">
        <v>-200.85</v>
      </c>
      <c r="N1680">
        <v>1250.962</v>
      </c>
      <c r="O1680">
        <v>-3.3690000000000002</v>
      </c>
      <c r="P1680">
        <v>-4.8449999999999998</v>
      </c>
      <c r="Q1680">
        <v>-2.7229999999999999</v>
      </c>
      <c r="R1680">
        <v>-0.01</v>
      </c>
      <c r="S1680">
        <v>0.96499999999999997</v>
      </c>
      <c r="T1680">
        <v>1.4470000000000001</v>
      </c>
      <c r="U1680">
        <v>1.871</v>
      </c>
      <c r="V1680">
        <v>0.46800000000000003</v>
      </c>
      <c r="W1680">
        <v>179.61099999999999</v>
      </c>
      <c r="X1680">
        <v>5.6269999999999998</v>
      </c>
      <c r="Y1680">
        <v>182.977</v>
      </c>
      <c r="Z1680">
        <v>42.222999999999999</v>
      </c>
      <c r="AA1680">
        <v>1090.3620000000001</v>
      </c>
      <c r="AB1680">
        <v>1072.73</v>
      </c>
      <c r="AC1680">
        <v>1136.3969999999999</v>
      </c>
      <c r="AD1680">
        <v>-4154.5370000000003</v>
      </c>
      <c r="AE1680">
        <v>284.447</v>
      </c>
      <c r="AF1680">
        <v>193.76300000000001</v>
      </c>
      <c r="AG1680">
        <v>1444.268</v>
      </c>
      <c r="AH1680">
        <v>1707.972</v>
      </c>
      <c r="AI1680">
        <v>1741.8510000000001</v>
      </c>
      <c r="AJ1680">
        <v>421.49900000000002</v>
      </c>
    </row>
    <row r="1681" spans="1:36" x14ac:dyDescent="0.25">
      <c r="A1681">
        <v>1676</v>
      </c>
      <c r="B1681">
        <v>1676</v>
      </c>
      <c r="C1681">
        <v>2309.4360000000001</v>
      </c>
      <c r="D1681">
        <v>2567.0340000000001</v>
      </c>
      <c r="E1681">
        <v>627.66099999999994</v>
      </c>
      <c r="F1681">
        <v>490.56599999999997</v>
      </c>
      <c r="H1681">
        <v>553.18799999999999</v>
      </c>
      <c r="I1681">
        <v>-34.625999999999998</v>
      </c>
      <c r="J1681">
        <v>-38.168999999999997</v>
      </c>
      <c r="L1681">
        <v>-199.9</v>
      </c>
      <c r="N1681">
        <v>1244.3320000000001</v>
      </c>
      <c r="O1681">
        <v>-3.3740000000000001</v>
      </c>
      <c r="P1681">
        <v>-4.8410000000000002</v>
      </c>
      <c r="Q1681">
        <v>-2.7280000000000002</v>
      </c>
      <c r="R1681">
        <v>-0.01</v>
      </c>
      <c r="S1681">
        <v>0.96899999999999997</v>
      </c>
      <c r="T1681">
        <v>1.4470000000000001</v>
      </c>
      <c r="U1681">
        <v>1.8680000000000001</v>
      </c>
      <c r="V1681">
        <v>0.46400000000000002</v>
      </c>
      <c r="W1681">
        <v>176.31899999999999</v>
      </c>
      <c r="X1681">
        <v>6.0960000000000001</v>
      </c>
      <c r="Y1681">
        <v>182.506</v>
      </c>
      <c r="Z1681">
        <v>41.283999999999999</v>
      </c>
      <c r="AA1681">
        <v>1090.3620000000001</v>
      </c>
      <c r="AB1681">
        <v>1072.259</v>
      </c>
      <c r="AC1681">
        <v>1135.9259999999999</v>
      </c>
      <c r="AD1681">
        <v>-3771.377</v>
      </c>
      <c r="AE1681">
        <v>283.50799999999998</v>
      </c>
      <c r="AF1681">
        <v>195.17099999999999</v>
      </c>
      <c r="AG1681">
        <v>1443.963</v>
      </c>
      <c r="AH1681">
        <v>1709.193</v>
      </c>
      <c r="AI1681">
        <v>1741.8510000000001</v>
      </c>
      <c r="AJ1681">
        <v>421.80399999999997</v>
      </c>
    </row>
    <row r="1682" spans="1:36" x14ac:dyDescent="0.25">
      <c r="A1682">
        <v>1677</v>
      </c>
      <c r="B1682">
        <v>1677</v>
      </c>
      <c r="C1682">
        <v>2309.4360000000001</v>
      </c>
      <c r="D1682">
        <v>2566.0749999999998</v>
      </c>
      <c r="E1682">
        <v>627.18899999999996</v>
      </c>
      <c r="F1682">
        <v>491.03699999999998</v>
      </c>
      <c r="H1682">
        <v>556.52200000000005</v>
      </c>
      <c r="I1682">
        <v>-34.625999999999998</v>
      </c>
      <c r="J1682">
        <v>-37.691000000000003</v>
      </c>
      <c r="L1682">
        <v>-200.375</v>
      </c>
      <c r="N1682">
        <v>1245.7529999999999</v>
      </c>
      <c r="O1682">
        <v>-3.379</v>
      </c>
      <c r="P1682">
        <v>-4.8360000000000003</v>
      </c>
      <c r="Q1682">
        <v>-2.7280000000000002</v>
      </c>
      <c r="R1682">
        <v>-5.0000000000000001E-3</v>
      </c>
      <c r="S1682">
        <v>0.96</v>
      </c>
      <c r="T1682">
        <v>1.452</v>
      </c>
      <c r="U1682">
        <v>1.8680000000000001</v>
      </c>
      <c r="V1682">
        <v>0.46800000000000003</v>
      </c>
      <c r="W1682">
        <v>169.26499999999999</v>
      </c>
      <c r="X1682">
        <v>5.6269999999999998</v>
      </c>
      <c r="Y1682">
        <v>182.506</v>
      </c>
      <c r="Z1682">
        <v>41.283999999999999</v>
      </c>
      <c r="AA1682">
        <v>1089.8910000000001</v>
      </c>
      <c r="AB1682">
        <v>1072.259</v>
      </c>
      <c r="AC1682">
        <v>1134.9849999999999</v>
      </c>
      <c r="AD1682">
        <v>-4177.8050000000003</v>
      </c>
      <c r="AE1682">
        <v>283.50799999999998</v>
      </c>
      <c r="AF1682">
        <v>195.17099999999999</v>
      </c>
      <c r="AG1682">
        <v>1444.268</v>
      </c>
      <c r="AH1682">
        <v>1701.8679999999999</v>
      </c>
      <c r="AI1682">
        <v>1732.0840000000001</v>
      </c>
      <c r="AJ1682">
        <v>421.19400000000002</v>
      </c>
    </row>
    <row r="1683" spans="1:36" x14ac:dyDescent="0.25">
      <c r="A1683">
        <v>1678</v>
      </c>
      <c r="B1683">
        <v>1678</v>
      </c>
      <c r="C1683">
        <v>2308</v>
      </c>
      <c r="D1683">
        <v>2564.636</v>
      </c>
      <c r="E1683">
        <v>627.18899999999996</v>
      </c>
      <c r="F1683">
        <v>498.10899999999998</v>
      </c>
      <c r="H1683">
        <v>556.99900000000002</v>
      </c>
      <c r="I1683">
        <v>-34.625999999999998</v>
      </c>
      <c r="J1683">
        <v>-37.691000000000003</v>
      </c>
      <c r="L1683">
        <v>-199.9</v>
      </c>
      <c r="N1683">
        <v>1246.7</v>
      </c>
      <c r="O1683">
        <v>-3.3740000000000001</v>
      </c>
      <c r="P1683">
        <v>-4.8410000000000002</v>
      </c>
      <c r="Q1683">
        <v>-2.7280000000000002</v>
      </c>
      <c r="R1683">
        <v>0</v>
      </c>
      <c r="S1683">
        <v>0.96899999999999997</v>
      </c>
      <c r="T1683">
        <v>1.4470000000000001</v>
      </c>
      <c r="U1683">
        <v>1.8640000000000001</v>
      </c>
      <c r="V1683">
        <v>0.46400000000000002</v>
      </c>
      <c r="W1683">
        <v>168.32400000000001</v>
      </c>
      <c r="X1683">
        <v>6.0960000000000001</v>
      </c>
      <c r="Y1683">
        <v>182.506</v>
      </c>
      <c r="Z1683">
        <v>41.753999999999998</v>
      </c>
      <c r="AA1683">
        <v>1071.981</v>
      </c>
      <c r="AB1683">
        <v>1072.259</v>
      </c>
      <c r="AC1683">
        <v>1134.9849999999999</v>
      </c>
      <c r="AD1683">
        <v>-3768.1170000000002</v>
      </c>
      <c r="AE1683">
        <v>283.50799999999998</v>
      </c>
      <c r="AF1683">
        <v>196.57900000000001</v>
      </c>
      <c r="AG1683">
        <v>1444.5730000000001</v>
      </c>
      <c r="AH1683">
        <v>1701.8679999999999</v>
      </c>
      <c r="AI1683">
        <v>1731.4739999999999</v>
      </c>
      <c r="AJ1683">
        <v>421.80399999999997</v>
      </c>
    </row>
    <row r="1684" spans="1:36" x14ac:dyDescent="0.25">
      <c r="A1684">
        <v>1679</v>
      </c>
      <c r="B1684">
        <v>1679</v>
      </c>
      <c r="C1684">
        <v>2308.9580000000001</v>
      </c>
      <c r="D1684">
        <v>2564.1570000000002</v>
      </c>
      <c r="E1684">
        <v>629.07799999999997</v>
      </c>
      <c r="F1684">
        <v>519.798</v>
      </c>
      <c r="H1684">
        <v>557.95100000000002</v>
      </c>
      <c r="I1684">
        <v>-34.625999999999998</v>
      </c>
      <c r="J1684">
        <v>-38.168999999999997</v>
      </c>
      <c r="L1684">
        <v>-199.9</v>
      </c>
      <c r="N1684">
        <v>1249.068</v>
      </c>
      <c r="O1684">
        <v>-3.3740000000000001</v>
      </c>
      <c r="P1684">
        <v>-4.8310000000000004</v>
      </c>
      <c r="Q1684">
        <v>-2.7229999999999999</v>
      </c>
      <c r="R1684">
        <v>-5.0000000000000001E-3</v>
      </c>
      <c r="S1684">
        <v>0.96899999999999997</v>
      </c>
      <c r="T1684">
        <v>1.4410000000000001</v>
      </c>
      <c r="U1684">
        <v>1.8680000000000001</v>
      </c>
      <c r="V1684">
        <v>0.46400000000000002</v>
      </c>
      <c r="W1684">
        <v>168.32400000000001</v>
      </c>
      <c r="X1684">
        <v>5.6269999999999998</v>
      </c>
      <c r="Y1684">
        <v>182.506</v>
      </c>
      <c r="Z1684">
        <v>41.283999999999999</v>
      </c>
      <c r="AA1684">
        <v>1089.8910000000001</v>
      </c>
      <c r="AB1684">
        <v>1071.789</v>
      </c>
      <c r="AC1684">
        <v>1134.9849999999999</v>
      </c>
      <c r="AD1684">
        <v>-3377.203</v>
      </c>
      <c r="AE1684">
        <v>283.50799999999998</v>
      </c>
      <c r="AF1684">
        <v>194.702</v>
      </c>
      <c r="AG1684">
        <v>1444.5730000000001</v>
      </c>
      <c r="AH1684">
        <v>1701.8679999999999</v>
      </c>
      <c r="AI1684">
        <v>1732.0840000000001</v>
      </c>
      <c r="AJ1684">
        <v>416.61599999999999</v>
      </c>
    </row>
    <row r="1685" spans="1:36" x14ac:dyDescent="0.25">
      <c r="A1685">
        <v>1680</v>
      </c>
      <c r="B1685">
        <v>1680</v>
      </c>
      <c r="C1685">
        <v>2307.5210000000002</v>
      </c>
      <c r="D1685">
        <v>2563.6770000000001</v>
      </c>
      <c r="E1685">
        <v>626.71699999999998</v>
      </c>
      <c r="F1685">
        <v>491.98</v>
      </c>
      <c r="H1685">
        <v>556.04600000000005</v>
      </c>
      <c r="I1685">
        <v>-34.625999999999998</v>
      </c>
      <c r="J1685">
        <v>-37.691000000000003</v>
      </c>
      <c r="L1685">
        <v>-200.375</v>
      </c>
      <c r="N1685">
        <v>1247.6469999999999</v>
      </c>
      <c r="O1685">
        <v>-3.3740000000000001</v>
      </c>
      <c r="P1685">
        <v>-4.8360000000000003</v>
      </c>
      <c r="Q1685">
        <v>-2.7280000000000002</v>
      </c>
      <c r="R1685">
        <v>-0.01</v>
      </c>
      <c r="S1685">
        <v>0.96899999999999997</v>
      </c>
      <c r="T1685">
        <v>1.4470000000000001</v>
      </c>
      <c r="U1685">
        <v>1.861</v>
      </c>
      <c r="V1685">
        <v>0.47099999999999997</v>
      </c>
      <c r="W1685">
        <v>168.32400000000001</v>
      </c>
      <c r="X1685">
        <v>6.5650000000000004</v>
      </c>
      <c r="Y1685">
        <v>182.506</v>
      </c>
      <c r="Z1685">
        <v>41.283999999999999</v>
      </c>
      <c r="AA1685">
        <v>1090.3620000000001</v>
      </c>
      <c r="AB1685">
        <v>1072.259</v>
      </c>
      <c r="AC1685">
        <v>1134.5139999999999</v>
      </c>
      <c r="AD1685">
        <v>-3895.7150000000001</v>
      </c>
      <c r="AE1685">
        <v>283.97699999999998</v>
      </c>
      <c r="AF1685">
        <v>194.702</v>
      </c>
      <c r="AG1685">
        <v>1444.268</v>
      </c>
      <c r="AH1685">
        <v>1702.173</v>
      </c>
      <c r="AI1685">
        <v>1731.779</v>
      </c>
      <c r="AJ1685">
        <v>416.61599999999999</v>
      </c>
    </row>
    <row r="1686" spans="1:36" x14ac:dyDescent="0.25">
      <c r="A1686">
        <v>1681</v>
      </c>
      <c r="B1686">
        <v>1681</v>
      </c>
      <c r="C1686">
        <v>2306.085</v>
      </c>
      <c r="D1686">
        <v>2562.239</v>
      </c>
      <c r="E1686">
        <v>628.60500000000002</v>
      </c>
      <c r="F1686">
        <v>511.31099999999998</v>
      </c>
      <c r="H1686">
        <v>557.47500000000002</v>
      </c>
      <c r="I1686">
        <v>-34.152000000000001</v>
      </c>
      <c r="J1686">
        <v>-37.691000000000003</v>
      </c>
      <c r="L1686">
        <v>-199.42500000000001</v>
      </c>
      <c r="N1686">
        <v>1248.5940000000001</v>
      </c>
      <c r="O1686">
        <v>-3.379</v>
      </c>
      <c r="P1686">
        <v>-4.8310000000000004</v>
      </c>
      <c r="Q1686">
        <v>-2.7280000000000002</v>
      </c>
      <c r="R1686">
        <v>-5.0000000000000001E-3</v>
      </c>
      <c r="S1686">
        <v>0.96899999999999997</v>
      </c>
      <c r="T1686">
        <v>1.4470000000000001</v>
      </c>
      <c r="U1686">
        <v>1.861</v>
      </c>
      <c r="V1686">
        <v>0.46400000000000002</v>
      </c>
      <c r="W1686">
        <v>167.38399999999999</v>
      </c>
      <c r="X1686">
        <v>5.1580000000000004</v>
      </c>
      <c r="Y1686">
        <v>182.977</v>
      </c>
      <c r="Z1686">
        <v>41.283999999999999</v>
      </c>
      <c r="AA1686">
        <v>1089.8910000000001</v>
      </c>
      <c r="AB1686">
        <v>1071.789</v>
      </c>
      <c r="AC1686">
        <v>1133.5730000000001</v>
      </c>
      <c r="AD1686">
        <v>-3095.5909999999999</v>
      </c>
      <c r="AE1686">
        <v>283.50799999999998</v>
      </c>
      <c r="AF1686">
        <v>194.233</v>
      </c>
      <c r="AG1686">
        <v>1444.268</v>
      </c>
      <c r="AH1686">
        <v>1702.173</v>
      </c>
      <c r="AI1686">
        <v>1731.779</v>
      </c>
      <c r="AJ1686">
        <v>411.73200000000003</v>
      </c>
    </row>
    <row r="1687" spans="1:36" x14ac:dyDescent="0.25">
      <c r="A1687">
        <v>1682</v>
      </c>
      <c r="B1687">
        <v>1682</v>
      </c>
      <c r="C1687">
        <v>2304.6489999999999</v>
      </c>
      <c r="D1687">
        <v>2560.8009999999999</v>
      </c>
      <c r="E1687">
        <v>621.99400000000003</v>
      </c>
      <c r="F1687">
        <v>422.678</v>
      </c>
      <c r="H1687">
        <v>552.23500000000001</v>
      </c>
      <c r="I1687">
        <v>-35.573999999999998</v>
      </c>
      <c r="J1687">
        <v>-37.691000000000003</v>
      </c>
      <c r="L1687">
        <v>-199.9</v>
      </c>
      <c r="N1687">
        <v>1234.8610000000001</v>
      </c>
      <c r="O1687">
        <v>-3.3690000000000002</v>
      </c>
      <c r="P1687">
        <v>-4.8310000000000004</v>
      </c>
      <c r="Q1687">
        <v>-2.7320000000000002</v>
      </c>
      <c r="R1687">
        <v>-5.0000000000000001E-3</v>
      </c>
      <c r="S1687">
        <v>0.96499999999999997</v>
      </c>
      <c r="T1687">
        <v>1.4359999999999999</v>
      </c>
      <c r="U1687">
        <v>1.8640000000000001</v>
      </c>
      <c r="V1687">
        <v>0.46800000000000003</v>
      </c>
      <c r="W1687">
        <v>166.44300000000001</v>
      </c>
      <c r="X1687">
        <v>6.0960000000000001</v>
      </c>
      <c r="Y1687">
        <v>182.506</v>
      </c>
      <c r="Z1687">
        <v>41.283999999999999</v>
      </c>
      <c r="AA1687">
        <v>1090.8330000000001</v>
      </c>
      <c r="AB1687">
        <v>1071.789</v>
      </c>
      <c r="AC1687">
        <v>1134.5139999999999</v>
      </c>
      <c r="AD1687">
        <v>-2787.2220000000002</v>
      </c>
      <c r="AE1687">
        <v>283.50799999999998</v>
      </c>
      <c r="AF1687">
        <v>194.702</v>
      </c>
      <c r="AG1687">
        <v>1444.268</v>
      </c>
      <c r="AH1687">
        <v>1702.173</v>
      </c>
      <c r="AI1687">
        <v>1731.779</v>
      </c>
      <c r="AJ1687">
        <v>411.42700000000002</v>
      </c>
    </row>
    <row r="1688" spans="1:36" x14ac:dyDescent="0.25">
      <c r="A1688">
        <v>1683</v>
      </c>
      <c r="B1688">
        <v>1683</v>
      </c>
      <c r="C1688">
        <v>2304.6489999999999</v>
      </c>
      <c r="D1688">
        <v>2559.8420000000001</v>
      </c>
      <c r="E1688">
        <v>622.46699999999998</v>
      </c>
      <c r="F1688">
        <v>445.77699999999999</v>
      </c>
      <c r="H1688">
        <v>552.71199999999999</v>
      </c>
      <c r="I1688">
        <v>-34.625999999999998</v>
      </c>
      <c r="J1688">
        <v>-38.168999999999997</v>
      </c>
      <c r="L1688">
        <v>-199.42500000000001</v>
      </c>
      <c r="N1688">
        <v>1237.703</v>
      </c>
      <c r="O1688">
        <v>-3.3690000000000002</v>
      </c>
      <c r="P1688">
        <v>-4.8310000000000004</v>
      </c>
      <c r="Q1688">
        <v>-2.7229999999999999</v>
      </c>
      <c r="R1688">
        <v>-5.0000000000000001E-3</v>
      </c>
      <c r="S1688">
        <v>0.96899999999999997</v>
      </c>
      <c r="T1688">
        <v>1.43</v>
      </c>
      <c r="U1688">
        <v>1.8640000000000001</v>
      </c>
      <c r="V1688">
        <v>0.46800000000000003</v>
      </c>
      <c r="W1688">
        <v>165.97300000000001</v>
      </c>
      <c r="X1688">
        <v>6.0960000000000001</v>
      </c>
      <c r="Y1688">
        <v>182.036</v>
      </c>
      <c r="Z1688">
        <v>40.814999999999998</v>
      </c>
      <c r="AA1688">
        <v>1090.8330000000001</v>
      </c>
      <c r="AB1688">
        <v>1070.848</v>
      </c>
      <c r="AC1688">
        <v>1134.0429999999999</v>
      </c>
      <c r="AD1688">
        <v>-2804.4879999999998</v>
      </c>
      <c r="AE1688">
        <v>283.97699999999998</v>
      </c>
      <c r="AF1688">
        <v>194.233</v>
      </c>
      <c r="AG1688">
        <v>1443.963</v>
      </c>
      <c r="AH1688">
        <v>1701.8679999999999</v>
      </c>
      <c r="AI1688">
        <v>1731.779</v>
      </c>
      <c r="AJ1688">
        <v>411.73200000000003</v>
      </c>
    </row>
    <row r="1689" spans="1:36" x14ac:dyDescent="0.25">
      <c r="A1689">
        <v>1684</v>
      </c>
      <c r="B1689">
        <v>1684</v>
      </c>
      <c r="C1689">
        <v>2303.2130000000002</v>
      </c>
      <c r="D1689">
        <v>2559.8420000000001</v>
      </c>
      <c r="E1689">
        <v>640.88300000000004</v>
      </c>
      <c r="F1689">
        <v>671.17399999999998</v>
      </c>
      <c r="H1689">
        <v>569.38300000000004</v>
      </c>
      <c r="I1689">
        <v>-34.152000000000001</v>
      </c>
      <c r="J1689">
        <v>-37.691000000000003</v>
      </c>
      <c r="L1689">
        <v>-198.476</v>
      </c>
      <c r="N1689">
        <v>1282.69</v>
      </c>
      <c r="O1689">
        <v>-3.3690000000000002</v>
      </c>
      <c r="P1689">
        <v>-4.8220000000000001</v>
      </c>
      <c r="Q1689">
        <v>-2.718</v>
      </c>
      <c r="R1689">
        <v>0</v>
      </c>
      <c r="S1689">
        <v>0.96899999999999997</v>
      </c>
      <c r="T1689">
        <v>1.4570000000000001</v>
      </c>
      <c r="U1689">
        <v>1.861</v>
      </c>
      <c r="V1689">
        <v>0.46800000000000003</v>
      </c>
      <c r="W1689">
        <v>165.03299999999999</v>
      </c>
      <c r="X1689">
        <v>5.6269999999999998</v>
      </c>
      <c r="Y1689">
        <v>182.036</v>
      </c>
      <c r="Z1689">
        <v>41.753999999999998</v>
      </c>
      <c r="AA1689">
        <v>1090.3620000000001</v>
      </c>
      <c r="AB1689">
        <v>1070.848</v>
      </c>
      <c r="AC1689">
        <v>1134.5139999999999</v>
      </c>
      <c r="AD1689">
        <v>-3163.6779999999999</v>
      </c>
      <c r="AE1689">
        <v>283.50799999999998</v>
      </c>
      <c r="AF1689">
        <v>195.17099999999999</v>
      </c>
      <c r="AG1689">
        <v>1434.501</v>
      </c>
      <c r="AH1689">
        <v>1702.173</v>
      </c>
      <c r="AI1689">
        <v>1732.3889999999999</v>
      </c>
      <c r="AJ1689">
        <v>411.73200000000003</v>
      </c>
    </row>
    <row r="1690" spans="1:36" x14ac:dyDescent="0.25">
      <c r="A1690">
        <v>1685</v>
      </c>
      <c r="B1690">
        <v>1685</v>
      </c>
      <c r="C1690">
        <v>2302.7339999999999</v>
      </c>
      <c r="D1690">
        <v>2558.8829999999998</v>
      </c>
      <c r="E1690">
        <v>632.85500000000002</v>
      </c>
      <c r="F1690">
        <v>525.928</v>
      </c>
      <c r="H1690">
        <v>559.38</v>
      </c>
      <c r="I1690">
        <v>-34.152000000000001</v>
      </c>
      <c r="J1690">
        <v>-37.213999999999999</v>
      </c>
      <c r="L1690">
        <v>-198.95099999999999</v>
      </c>
      <c r="N1690">
        <v>1256.171</v>
      </c>
      <c r="O1690">
        <v>-3.3690000000000002</v>
      </c>
      <c r="P1690">
        <v>-4.8259999999999996</v>
      </c>
      <c r="Q1690">
        <v>-2.7229999999999999</v>
      </c>
      <c r="R1690">
        <v>5.0000000000000001E-3</v>
      </c>
      <c r="S1690">
        <v>0.97399999999999998</v>
      </c>
      <c r="T1690">
        <v>1.4410000000000001</v>
      </c>
      <c r="U1690">
        <v>1.857</v>
      </c>
      <c r="V1690">
        <v>0.46800000000000003</v>
      </c>
      <c r="W1690">
        <v>163.62200000000001</v>
      </c>
      <c r="X1690">
        <v>6.5650000000000004</v>
      </c>
      <c r="Y1690">
        <v>182.506</v>
      </c>
      <c r="Z1690">
        <v>41.753999999999998</v>
      </c>
      <c r="AA1690">
        <v>1090.3620000000001</v>
      </c>
      <c r="AB1690">
        <v>1070.848</v>
      </c>
      <c r="AC1690">
        <v>1133.5730000000001</v>
      </c>
      <c r="AD1690">
        <v>-3684.2759999999998</v>
      </c>
      <c r="AE1690">
        <v>282.56900000000002</v>
      </c>
      <c r="AF1690">
        <v>196.11</v>
      </c>
      <c r="AG1690">
        <v>1434.501</v>
      </c>
      <c r="AH1690">
        <v>1702.173</v>
      </c>
      <c r="AI1690">
        <v>1731.4739999999999</v>
      </c>
      <c r="AJ1690">
        <v>411.42700000000002</v>
      </c>
    </row>
    <row r="1691" spans="1:36" x14ac:dyDescent="0.25">
      <c r="A1691">
        <v>1686</v>
      </c>
      <c r="B1691">
        <v>1686</v>
      </c>
      <c r="C1691">
        <v>2301.777</v>
      </c>
      <c r="D1691">
        <v>2557.924</v>
      </c>
      <c r="E1691">
        <v>624.35500000000002</v>
      </c>
      <c r="F1691">
        <v>439.17700000000002</v>
      </c>
      <c r="H1691">
        <v>550.80600000000004</v>
      </c>
      <c r="I1691">
        <v>-34.625999999999998</v>
      </c>
      <c r="J1691">
        <v>-36.737000000000002</v>
      </c>
      <c r="L1691">
        <v>-199.42500000000001</v>
      </c>
      <c r="N1691">
        <v>1235.808</v>
      </c>
      <c r="O1691">
        <v>-3.3690000000000002</v>
      </c>
      <c r="P1691">
        <v>-4.8170000000000002</v>
      </c>
      <c r="Q1691">
        <v>-2.718</v>
      </c>
      <c r="R1691">
        <v>0</v>
      </c>
      <c r="S1691">
        <v>0.96899999999999997</v>
      </c>
      <c r="T1691">
        <v>1.4470000000000001</v>
      </c>
      <c r="U1691">
        <v>1.8640000000000001</v>
      </c>
      <c r="V1691">
        <v>0.47099999999999997</v>
      </c>
      <c r="W1691">
        <v>161.74100000000001</v>
      </c>
      <c r="X1691">
        <v>6.0960000000000001</v>
      </c>
      <c r="Y1691">
        <v>182.036</v>
      </c>
      <c r="Z1691">
        <v>40.814999999999998</v>
      </c>
      <c r="AA1691">
        <v>1090.3620000000001</v>
      </c>
      <c r="AB1691">
        <v>1070.3779999999999</v>
      </c>
      <c r="AC1691">
        <v>1133.5730000000001</v>
      </c>
      <c r="AD1691">
        <v>-3921.79</v>
      </c>
      <c r="AE1691">
        <v>282.56900000000002</v>
      </c>
      <c r="AF1691">
        <v>195.17099999999999</v>
      </c>
      <c r="AG1691">
        <v>1434.501</v>
      </c>
      <c r="AH1691">
        <v>1701.8679999999999</v>
      </c>
      <c r="AI1691">
        <v>1722.6220000000001</v>
      </c>
      <c r="AJ1691">
        <v>411.42700000000002</v>
      </c>
    </row>
    <row r="1692" spans="1:36" x14ac:dyDescent="0.25">
      <c r="A1692">
        <v>1687</v>
      </c>
      <c r="B1692">
        <v>1687</v>
      </c>
      <c r="C1692">
        <v>2300.34</v>
      </c>
      <c r="D1692">
        <v>2556.4859999999999</v>
      </c>
      <c r="E1692">
        <v>627.18899999999996</v>
      </c>
      <c r="F1692">
        <v>468.87799999999999</v>
      </c>
      <c r="H1692">
        <v>552.23500000000001</v>
      </c>
      <c r="I1692">
        <v>-34.625999999999998</v>
      </c>
      <c r="J1692">
        <v>-36.737000000000002</v>
      </c>
      <c r="L1692">
        <v>-198.95099999999999</v>
      </c>
      <c r="N1692">
        <v>1244.806</v>
      </c>
      <c r="O1692">
        <v>-3.3740000000000001</v>
      </c>
      <c r="P1692">
        <v>-4.8220000000000001</v>
      </c>
      <c r="Q1692">
        <v>-2.7229999999999999</v>
      </c>
      <c r="R1692">
        <v>0</v>
      </c>
      <c r="S1692">
        <v>0.96499999999999997</v>
      </c>
      <c r="T1692">
        <v>1.4410000000000001</v>
      </c>
      <c r="U1692">
        <v>1.8680000000000001</v>
      </c>
      <c r="V1692">
        <v>0.46800000000000003</v>
      </c>
      <c r="W1692">
        <v>161.74100000000001</v>
      </c>
      <c r="X1692">
        <v>6.0960000000000001</v>
      </c>
      <c r="Y1692">
        <v>182.036</v>
      </c>
      <c r="Z1692">
        <v>40.345999999999997</v>
      </c>
      <c r="AA1692">
        <v>1090.3620000000001</v>
      </c>
      <c r="AB1692">
        <v>1069.9079999999999</v>
      </c>
      <c r="AC1692">
        <v>1133.5730000000001</v>
      </c>
      <c r="AD1692">
        <v>-2682.2109999999998</v>
      </c>
      <c r="AE1692">
        <v>283.50799999999998</v>
      </c>
      <c r="AF1692">
        <v>196.11</v>
      </c>
      <c r="AG1692">
        <v>1434.806</v>
      </c>
      <c r="AH1692">
        <v>1696.374</v>
      </c>
      <c r="AI1692">
        <v>1722.317</v>
      </c>
      <c r="AJ1692">
        <v>411.42700000000002</v>
      </c>
    </row>
    <row r="1693" spans="1:36" x14ac:dyDescent="0.25">
      <c r="A1693">
        <v>1688</v>
      </c>
      <c r="B1693">
        <v>1688</v>
      </c>
      <c r="C1693">
        <v>2300.34</v>
      </c>
      <c r="D1693">
        <v>2555.527</v>
      </c>
      <c r="E1693">
        <v>626.24400000000003</v>
      </c>
      <c r="F1693">
        <v>446.72</v>
      </c>
      <c r="H1693">
        <v>550.80600000000004</v>
      </c>
      <c r="I1693">
        <v>-35.1</v>
      </c>
      <c r="J1693">
        <v>-38.168999999999997</v>
      </c>
      <c r="L1693">
        <v>-198.476</v>
      </c>
      <c r="N1693">
        <v>1239.597</v>
      </c>
      <c r="O1693">
        <v>-3.3690000000000002</v>
      </c>
      <c r="P1693">
        <v>-4.8170000000000002</v>
      </c>
      <c r="Q1693">
        <v>-2.7229999999999999</v>
      </c>
      <c r="R1693">
        <v>0</v>
      </c>
      <c r="S1693">
        <v>0.96499999999999997</v>
      </c>
      <c r="T1693">
        <v>1.4410000000000001</v>
      </c>
      <c r="U1693">
        <v>1.8640000000000001</v>
      </c>
      <c r="V1693">
        <v>0.46400000000000002</v>
      </c>
      <c r="W1693">
        <v>160.33000000000001</v>
      </c>
      <c r="X1693">
        <v>6.5650000000000004</v>
      </c>
      <c r="Y1693">
        <v>182.036</v>
      </c>
      <c r="Z1693">
        <v>40.814999999999998</v>
      </c>
      <c r="AA1693">
        <v>1090.8330000000001</v>
      </c>
      <c r="AB1693">
        <v>1069.9079999999999</v>
      </c>
      <c r="AC1693">
        <v>1134.5139999999999</v>
      </c>
      <c r="AD1693">
        <v>-3478.8049999999998</v>
      </c>
      <c r="AE1693">
        <v>283.03800000000001</v>
      </c>
      <c r="AF1693">
        <v>195.17099999999999</v>
      </c>
      <c r="AG1693">
        <v>1434.1959999999999</v>
      </c>
      <c r="AH1693">
        <v>1691.796</v>
      </c>
      <c r="AI1693">
        <v>1721.7070000000001</v>
      </c>
      <c r="AJ1693">
        <v>412.03800000000001</v>
      </c>
    </row>
    <row r="1694" spans="1:36" x14ac:dyDescent="0.25">
      <c r="A1694">
        <v>1689</v>
      </c>
      <c r="B1694">
        <v>1689</v>
      </c>
      <c r="C1694">
        <v>2299.8620000000001</v>
      </c>
      <c r="D1694">
        <v>2554.5680000000002</v>
      </c>
      <c r="E1694">
        <v>628.13300000000004</v>
      </c>
      <c r="F1694">
        <v>474.06400000000002</v>
      </c>
      <c r="H1694">
        <v>555.09299999999996</v>
      </c>
      <c r="I1694">
        <v>-34.625999999999998</v>
      </c>
      <c r="J1694">
        <v>-37.691000000000003</v>
      </c>
      <c r="L1694">
        <v>-199.42500000000001</v>
      </c>
      <c r="N1694">
        <v>1244.3320000000001</v>
      </c>
      <c r="O1694">
        <v>-3.3639999999999999</v>
      </c>
      <c r="P1694">
        <v>-4.8170000000000002</v>
      </c>
      <c r="Q1694">
        <v>-2.718</v>
      </c>
      <c r="R1694">
        <v>0</v>
      </c>
      <c r="S1694">
        <v>0.97399999999999998</v>
      </c>
      <c r="T1694">
        <v>1.4359999999999999</v>
      </c>
      <c r="U1694">
        <v>1.861</v>
      </c>
      <c r="V1694">
        <v>0.47099999999999997</v>
      </c>
      <c r="W1694">
        <v>159.38999999999999</v>
      </c>
      <c r="X1694">
        <v>6.0960000000000001</v>
      </c>
      <c r="Y1694">
        <v>182.036</v>
      </c>
      <c r="Z1694">
        <v>40.814999999999998</v>
      </c>
      <c r="AA1694">
        <v>1090.8330000000001</v>
      </c>
      <c r="AB1694">
        <v>1069.9079999999999</v>
      </c>
      <c r="AC1694">
        <v>1134.0429999999999</v>
      </c>
      <c r="AD1694">
        <v>-3628.3739999999998</v>
      </c>
      <c r="AE1694">
        <v>283.03800000000001</v>
      </c>
      <c r="AF1694">
        <v>192.35599999999999</v>
      </c>
      <c r="AG1694">
        <v>1434.501</v>
      </c>
      <c r="AH1694">
        <v>1692.4059999999999</v>
      </c>
      <c r="AI1694">
        <v>1722.317</v>
      </c>
      <c r="AJ1694">
        <v>411.42700000000002</v>
      </c>
    </row>
    <row r="1695" spans="1:36" x14ac:dyDescent="0.25">
      <c r="A1695">
        <v>1690</v>
      </c>
      <c r="B1695">
        <v>1690</v>
      </c>
      <c r="C1695">
        <v>2298.904</v>
      </c>
      <c r="D1695">
        <v>2553.13</v>
      </c>
      <c r="E1695">
        <v>628.60500000000002</v>
      </c>
      <c r="F1695">
        <v>475.95</v>
      </c>
      <c r="H1695">
        <v>555.57000000000005</v>
      </c>
      <c r="I1695">
        <v>-34.625999999999998</v>
      </c>
      <c r="J1695">
        <v>-37.691000000000003</v>
      </c>
      <c r="L1695">
        <v>-198.95099999999999</v>
      </c>
      <c r="N1695">
        <v>1242.912</v>
      </c>
      <c r="O1695">
        <v>-3.3690000000000002</v>
      </c>
      <c r="P1695">
        <v>-4.8079999999999998</v>
      </c>
      <c r="Q1695">
        <v>-2.7280000000000002</v>
      </c>
      <c r="R1695">
        <v>-5.0000000000000001E-3</v>
      </c>
      <c r="S1695">
        <v>0.96499999999999997</v>
      </c>
      <c r="T1695">
        <v>1.4410000000000001</v>
      </c>
      <c r="U1695">
        <v>1.8640000000000001</v>
      </c>
      <c r="V1695">
        <v>0.46400000000000002</v>
      </c>
      <c r="W1695">
        <v>158.44900000000001</v>
      </c>
      <c r="X1695">
        <v>6.5650000000000004</v>
      </c>
      <c r="Y1695">
        <v>182.036</v>
      </c>
      <c r="Z1695">
        <v>40.814999999999998</v>
      </c>
      <c r="AA1695">
        <v>1091.3050000000001</v>
      </c>
      <c r="AB1695">
        <v>1069.4369999999999</v>
      </c>
      <c r="AC1695">
        <v>1134.0429999999999</v>
      </c>
      <c r="AD1695">
        <v>-3156.2170000000001</v>
      </c>
      <c r="AE1695">
        <v>283.03800000000001</v>
      </c>
      <c r="AF1695">
        <v>195.17099999999999</v>
      </c>
      <c r="AG1695">
        <v>1434.501</v>
      </c>
      <c r="AH1695">
        <v>1692.1010000000001</v>
      </c>
      <c r="AI1695">
        <v>1722.317</v>
      </c>
      <c r="AJ1695">
        <v>411.42700000000002</v>
      </c>
    </row>
    <row r="1696" spans="1:36" x14ac:dyDescent="0.25">
      <c r="A1696">
        <v>1691</v>
      </c>
      <c r="B1696">
        <v>1691</v>
      </c>
      <c r="C1696">
        <v>2298.4250000000002</v>
      </c>
      <c r="D1696">
        <v>2552.6509999999998</v>
      </c>
      <c r="E1696">
        <v>630.02200000000005</v>
      </c>
      <c r="F1696">
        <v>480.66500000000002</v>
      </c>
      <c r="H1696">
        <v>556.04600000000005</v>
      </c>
      <c r="I1696">
        <v>-34.625999999999998</v>
      </c>
      <c r="J1696">
        <v>-37.213999999999999</v>
      </c>
      <c r="L1696">
        <v>-199.42500000000001</v>
      </c>
      <c r="N1696">
        <v>1246.7</v>
      </c>
      <c r="O1696">
        <v>-3.3639999999999999</v>
      </c>
      <c r="P1696">
        <v>-4.8029999999999999</v>
      </c>
      <c r="Q1696">
        <v>-2.718</v>
      </c>
      <c r="R1696">
        <v>0</v>
      </c>
      <c r="S1696">
        <v>0.96899999999999997</v>
      </c>
      <c r="T1696">
        <v>1.4410000000000001</v>
      </c>
      <c r="U1696">
        <v>1.861</v>
      </c>
      <c r="V1696">
        <v>0.46800000000000003</v>
      </c>
      <c r="W1696">
        <v>158.44900000000001</v>
      </c>
      <c r="X1696">
        <v>6.5650000000000004</v>
      </c>
      <c r="Y1696">
        <v>181.565</v>
      </c>
      <c r="Z1696">
        <v>39.408000000000001</v>
      </c>
      <c r="AA1696">
        <v>1091.3050000000001</v>
      </c>
      <c r="AB1696">
        <v>1069.4369999999999</v>
      </c>
      <c r="AC1696">
        <v>1133.5730000000001</v>
      </c>
      <c r="AD1696">
        <v>-3394.915</v>
      </c>
      <c r="AE1696">
        <v>283.03800000000001</v>
      </c>
      <c r="AF1696">
        <v>194.702</v>
      </c>
      <c r="AG1696">
        <v>1434.501</v>
      </c>
      <c r="AH1696">
        <v>1692.1010000000001</v>
      </c>
      <c r="AI1696">
        <v>1722.0119999999999</v>
      </c>
      <c r="AJ1696">
        <v>411.42700000000002</v>
      </c>
    </row>
    <row r="1697" spans="1:36" x14ac:dyDescent="0.25">
      <c r="A1697">
        <v>1692</v>
      </c>
      <c r="B1697">
        <v>1692</v>
      </c>
      <c r="C1697">
        <v>2297.4679999999998</v>
      </c>
      <c r="D1697">
        <v>2550.7330000000002</v>
      </c>
      <c r="E1697">
        <v>630.96699999999998</v>
      </c>
      <c r="F1697">
        <v>514.14</v>
      </c>
      <c r="H1697">
        <v>559.38</v>
      </c>
      <c r="I1697">
        <v>-33.677</v>
      </c>
      <c r="J1697">
        <v>-38.168999999999997</v>
      </c>
      <c r="L1697">
        <v>-198.001</v>
      </c>
      <c r="N1697">
        <v>1253.33</v>
      </c>
      <c r="O1697">
        <v>-3.3690000000000002</v>
      </c>
      <c r="P1697">
        <v>-4.8029999999999999</v>
      </c>
      <c r="Q1697">
        <v>-2.718</v>
      </c>
      <c r="R1697">
        <v>-5.0000000000000001E-3</v>
      </c>
      <c r="S1697">
        <v>0.96499999999999997</v>
      </c>
      <c r="T1697">
        <v>1.4359999999999999</v>
      </c>
      <c r="U1697">
        <v>1.857</v>
      </c>
      <c r="V1697">
        <v>0.46400000000000002</v>
      </c>
      <c r="W1697">
        <v>157.50899999999999</v>
      </c>
      <c r="X1697">
        <v>7.5030000000000001</v>
      </c>
      <c r="Y1697">
        <v>181.565</v>
      </c>
      <c r="Z1697">
        <v>40.345999999999997</v>
      </c>
      <c r="AA1697">
        <v>1088.0050000000001</v>
      </c>
      <c r="AB1697">
        <v>1068.4960000000001</v>
      </c>
      <c r="AC1697">
        <v>1133.1020000000001</v>
      </c>
      <c r="AD1697">
        <v>-3697.319</v>
      </c>
      <c r="AE1697">
        <v>282.56900000000002</v>
      </c>
      <c r="AF1697">
        <v>194.702</v>
      </c>
      <c r="AG1697">
        <v>1434.501</v>
      </c>
      <c r="AH1697">
        <v>1692.1010000000001</v>
      </c>
      <c r="AI1697">
        <v>1722.0119999999999</v>
      </c>
      <c r="AJ1697">
        <v>411.73200000000003</v>
      </c>
    </row>
    <row r="1698" spans="1:36" x14ac:dyDescent="0.25">
      <c r="A1698">
        <v>1693</v>
      </c>
      <c r="B1698">
        <v>1693</v>
      </c>
      <c r="C1698">
        <v>2296.989</v>
      </c>
      <c r="D1698">
        <v>2550.2539999999999</v>
      </c>
      <c r="E1698">
        <v>633.79999999999995</v>
      </c>
      <c r="F1698">
        <v>537.71600000000001</v>
      </c>
      <c r="H1698">
        <v>557.95100000000002</v>
      </c>
      <c r="I1698">
        <v>-34.152000000000001</v>
      </c>
      <c r="J1698">
        <v>-38.168999999999997</v>
      </c>
      <c r="L1698">
        <v>-198.476</v>
      </c>
      <c r="N1698">
        <v>1258.0650000000001</v>
      </c>
      <c r="O1698">
        <v>-3.3639999999999999</v>
      </c>
      <c r="P1698">
        <v>-4.8029999999999999</v>
      </c>
      <c r="Q1698">
        <v>-2.7280000000000002</v>
      </c>
      <c r="R1698">
        <v>-5.0000000000000001E-3</v>
      </c>
      <c r="S1698">
        <v>0.97399999999999998</v>
      </c>
      <c r="T1698">
        <v>1.4359999999999999</v>
      </c>
      <c r="U1698">
        <v>1.857</v>
      </c>
      <c r="V1698">
        <v>0.47099999999999997</v>
      </c>
      <c r="W1698">
        <v>156.09800000000001</v>
      </c>
      <c r="X1698">
        <v>6.5650000000000004</v>
      </c>
      <c r="Y1698">
        <v>182.036</v>
      </c>
      <c r="Z1698">
        <v>40.345999999999997</v>
      </c>
      <c r="AA1698">
        <v>1087.5340000000001</v>
      </c>
      <c r="AB1698">
        <v>1068.4960000000001</v>
      </c>
      <c r="AC1698">
        <v>1133.5730000000001</v>
      </c>
      <c r="AD1698">
        <v>-3835.18</v>
      </c>
      <c r="AE1698">
        <v>283.03800000000001</v>
      </c>
      <c r="AF1698">
        <v>192.35599999999999</v>
      </c>
      <c r="AG1698">
        <v>1434.1959999999999</v>
      </c>
      <c r="AH1698">
        <v>1692.1010000000001</v>
      </c>
      <c r="AI1698">
        <v>1722.0119999999999</v>
      </c>
      <c r="AJ1698">
        <v>411.42700000000002</v>
      </c>
    </row>
    <row r="1699" spans="1:36" x14ac:dyDescent="0.25">
      <c r="A1699">
        <v>1694</v>
      </c>
      <c r="B1699">
        <v>1694</v>
      </c>
      <c r="C1699">
        <v>2296.0320000000002</v>
      </c>
      <c r="D1699">
        <v>2549.7739999999999</v>
      </c>
      <c r="E1699">
        <v>629.54999999999995</v>
      </c>
      <c r="F1699">
        <v>496.22300000000001</v>
      </c>
      <c r="H1699">
        <v>557.95100000000002</v>
      </c>
      <c r="I1699">
        <v>-34.152000000000001</v>
      </c>
      <c r="J1699">
        <v>-37.213999999999999</v>
      </c>
      <c r="L1699">
        <v>-198.476</v>
      </c>
      <c r="N1699">
        <v>1250.4880000000001</v>
      </c>
      <c r="O1699">
        <v>-3.3690000000000002</v>
      </c>
      <c r="P1699">
        <v>-4.798</v>
      </c>
      <c r="Q1699">
        <v>-2.7229999999999999</v>
      </c>
      <c r="R1699">
        <v>0</v>
      </c>
      <c r="S1699">
        <v>0.97399999999999998</v>
      </c>
      <c r="T1699">
        <v>1.4359999999999999</v>
      </c>
      <c r="U1699">
        <v>1.861</v>
      </c>
      <c r="V1699">
        <v>0.46</v>
      </c>
      <c r="W1699">
        <v>155.15700000000001</v>
      </c>
      <c r="X1699">
        <v>6.5650000000000004</v>
      </c>
      <c r="Y1699">
        <v>181.565</v>
      </c>
      <c r="Z1699">
        <v>39.408000000000001</v>
      </c>
      <c r="AA1699">
        <v>1088.0050000000001</v>
      </c>
      <c r="AB1699">
        <v>1068.4960000000001</v>
      </c>
      <c r="AC1699">
        <v>1132.6310000000001</v>
      </c>
      <c r="AD1699">
        <v>-3788.61</v>
      </c>
      <c r="AE1699">
        <v>282.56900000000002</v>
      </c>
      <c r="AF1699">
        <v>193.76300000000001</v>
      </c>
      <c r="AG1699">
        <v>1434.1959999999999</v>
      </c>
      <c r="AH1699">
        <v>1692.4059999999999</v>
      </c>
      <c r="AI1699">
        <v>1712.55</v>
      </c>
      <c r="AJ1699">
        <v>411.73200000000003</v>
      </c>
    </row>
    <row r="1700" spans="1:36" x14ac:dyDescent="0.25">
      <c r="A1700">
        <v>1695</v>
      </c>
      <c r="B1700">
        <v>1695</v>
      </c>
      <c r="C1700">
        <v>2295.5529999999999</v>
      </c>
      <c r="D1700">
        <v>2549.2950000000001</v>
      </c>
      <c r="E1700">
        <v>632.85500000000002</v>
      </c>
      <c r="F1700">
        <v>524.98500000000001</v>
      </c>
      <c r="H1700">
        <v>558.904</v>
      </c>
      <c r="I1700">
        <v>-33.677</v>
      </c>
      <c r="J1700">
        <v>-37.691000000000003</v>
      </c>
      <c r="L1700">
        <v>-199.42500000000001</v>
      </c>
      <c r="N1700">
        <v>1256.644</v>
      </c>
      <c r="O1700">
        <v>-3.359</v>
      </c>
      <c r="P1700">
        <v>-4.7930000000000001</v>
      </c>
      <c r="Q1700">
        <v>-2.7229999999999999</v>
      </c>
      <c r="R1700">
        <v>-5.0000000000000001E-3</v>
      </c>
      <c r="S1700">
        <v>0.96499999999999997</v>
      </c>
      <c r="T1700">
        <v>1.4410000000000001</v>
      </c>
      <c r="U1700">
        <v>1.8540000000000001</v>
      </c>
      <c r="V1700">
        <v>0.46800000000000003</v>
      </c>
      <c r="W1700">
        <v>155.15700000000001</v>
      </c>
      <c r="X1700">
        <v>7.0339999999999998</v>
      </c>
      <c r="Y1700">
        <v>182.036</v>
      </c>
      <c r="Z1700">
        <v>39.877000000000002</v>
      </c>
      <c r="AA1700">
        <v>1088.4770000000001</v>
      </c>
      <c r="AB1700">
        <v>1068.4960000000001</v>
      </c>
      <c r="AC1700">
        <v>1132.1610000000001</v>
      </c>
      <c r="AD1700">
        <v>-3878.4870000000001</v>
      </c>
      <c r="AE1700">
        <v>282.56900000000002</v>
      </c>
      <c r="AF1700">
        <v>193.29400000000001</v>
      </c>
      <c r="AG1700">
        <v>1434.1959999999999</v>
      </c>
      <c r="AH1700">
        <v>1692.712</v>
      </c>
      <c r="AI1700">
        <v>1712.2449999999999</v>
      </c>
      <c r="AJ1700">
        <v>411.73200000000003</v>
      </c>
    </row>
    <row r="1701" spans="1:36" x14ac:dyDescent="0.25">
      <c r="A1701">
        <v>1696</v>
      </c>
      <c r="B1701">
        <v>1696</v>
      </c>
      <c r="C1701">
        <v>2294.1170000000002</v>
      </c>
      <c r="D1701">
        <v>2548.8150000000001</v>
      </c>
      <c r="E1701">
        <v>632.85500000000002</v>
      </c>
      <c r="F1701">
        <v>514.14</v>
      </c>
      <c r="H1701">
        <v>558.904</v>
      </c>
      <c r="I1701">
        <v>-33.677</v>
      </c>
      <c r="J1701">
        <v>-37.691000000000003</v>
      </c>
      <c r="L1701">
        <v>-198.476</v>
      </c>
      <c r="N1701">
        <v>1255.2239999999999</v>
      </c>
      <c r="O1701">
        <v>-3.3639999999999999</v>
      </c>
      <c r="P1701">
        <v>-4.7930000000000001</v>
      </c>
      <c r="Q1701">
        <v>-2.718</v>
      </c>
      <c r="R1701">
        <v>-0.01</v>
      </c>
      <c r="S1701">
        <v>0.96899999999999997</v>
      </c>
      <c r="T1701">
        <v>1.4470000000000001</v>
      </c>
      <c r="U1701">
        <v>1.857</v>
      </c>
      <c r="V1701">
        <v>0.46800000000000003</v>
      </c>
      <c r="W1701">
        <v>153.74700000000001</v>
      </c>
      <c r="X1701">
        <v>7.0339999999999998</v>
      </c>
      <c r="Y1701">
        <v>181.565</v>
      </c>
      <c r="Z1701">
        <v>40.814999999999998</v>
      </c>
      <c r="AA1701">
        <v>1089.8910000000001</v>
      </c>
      <c r="AB1701">
        <v>1068.0260000000001</v>
      </c>
      <c r="AC1701">
        <v>1132.6310000000001</v>
      </c>
      <c r="AD1701">
        <v>-3228.9569999999999</v>
      </c>
      <c r="AE1701">
        <v>282.09899999999999</v>
      </c>
      <c r="AF1701">
        <v>194.233</v>
      </c>
      <c r="AG1701">
        <v>1428.3969999999999</v>
      </c>
      <c r="AH1701">
        <v>1692.4059999999999</v>
      </c>
      <c r="AI1701">
        <v>1711.635</v>
      </c>
      <c r="AJ1701">
        <v>411.42700000000002</v>
      </c>
    </row>
    <row r="1702" spans="1:36" x14ac:dyDescent="0.25">
      <c r="A1702">
        <v>1697</v>
      </c>
      <c r="B1702">
        <v>1697</v>
      </c>
      <c r="C1702">
        <v>2294.1170000000002</v>
      </c>
      <c r="D1702">
        <v>2547.377</v>
      </c>
      <c r="E1702">
        <v>642.77200000000005</v>
      </c>
      <c r="F1702">
        <v>634.38699999999994</v>
      </c>
      <c r="H1702">
        <v>569.38300000000004</v>
      </c>
      <c r="I1702">
        <v>-34.152000000000001</v>
      </c>
      <c r="J1702">
        <v>-37.691000000000003</v>
      </c>
      <c r="L1702">
        <v>-197.52600000000001</v>
      </c>
      <c r="N1702">
        <v>1282.69</v>
      </c>
      <c r="O1702">
        <v>-3.359</v>
      </c>
      <c r="P1702">
        <v>-4.8029999999999999</v>
      </c>
      <c r="Q1702">
        <v>-2.7229999999999999</v>
      </c>
      <c r="R1702">
        <v>0</v>
      </c>
      <c r="S1702">
        <v>0.96499999999999997</v>
      </c>
      <c r="T1702">
        <v>1.4470000000000001</v>
      </c>
      <c r="U1702">
        <v>1.861</v>
      </c>
      <c r="V1702">
        <v>0.46400000000000002</v>
      </c>
      <c r="W1702">
        <v>153.27600000000001</v>
      </c>
      <c r="X1702">
        <v>6.5650000000000004</v>
      </c>
      <c r="Y1702">
        <v>181.565</v>
      </c>
      <c r="Z1702">
        <v>40.345999999999997</v>
      </c>
      <c r="AA1702">
        <v>1089.8910000000001</v>
      </c>
      <c r="AB1702">
        <v>1067.556</v>
      </c>
      <c r="AC1702">
        <v>1132.6310000000001</v>
      </c>
      <c r="AD1702">
        <v>-3141.2939999999999</v>
      </c>
      <c r="AE1702">
        <v>282.09899999999999</v>
      </c>
      <c r="AF1702">
        <v>194.233</v>
      </c>
      <c r="AG1702">
        <v>1429.923</v>
      </c>
      <c r="AH1702">
        <v>1687.5229999999999</v>
      </c>
      <c r="AI1702">
        <v>1711.635</v>
      </c>
      <c r="AJ1702">
        <v>411.42700000000002</v>
      </c>
    </row>
    <row r="1703" spans="1:36" x14ac:dyDescent="0.25">
      <c r="A1703">
        <v>1698</v>
      </c>
      <c r="B1703">
        <v>1698</v>
      </c>
      <c r="C1703">
        <v>2292.6799999999998</v>
      </c>
      <c r="D1703">
        <v>2547.377</v>
      </c>
      <c r="E1703">
        <v>641.82799999999997</v>
      </c>
      <c r="F1703">
        <v>628.72799999999995</v>
      </c>
      <c r="H1703">
        <v>570.33600000000001</v>
      </c>
      <c r="I1703">
        <v>-34.625999999999998</v>
      </c>
      <c r="J1703">
        <v>-37.213999999999999</v>
      </c>
      <c r="L1703">
        <v>-197.52600000000001</v>
      </c>
      <c r="N1703">
        <v>1281.7429999999999</v>
      </c>
      <c r="O1703">
        <v>-3.359</v>
      </c>
      <c r="P1703">
        <v>-4.7930000000000001</v>
      </c>
      <c r="Q1703">
        <v>-2.718</v>
      </c>
      <c r="R1703">
        <v>-0.01</v>
      </c>
      <c r="S1703">
        <v>0.96899999999999997</v>
      </c>
      <c r="T1703">
        <v>1.4470000000000001</v>
      </c>
      <c r="U1703">
        <v>1.857</v>
      </c>
      <c r="V1703">
        <v>0.46800000000000003</v>
      </c>
      <c r="W1703">
        <v>153.27600000000001</v>
      </c>
      <c r="X1703">
        <v>6.5650000000000004</v>
      </c>
      <c r="Y1703">
        <v>181.095</v>
      </c>
      <c r="Z1703">
        <v>40.814999999999998</v>
      </c>
      <c r="AA1703">
        <v>1089.8910000000001</v>
      </c>
      <c r="AB1703">
        <v>1067.556</v>
      </c>
      <c r="AC1703">
        <v>1132.1610000000001</v>
      </c>
      <c r="AD1703">
        <v>-3461.096</v>
      </c>
      <c r="AE1703">
        <v>282.56900000000002</v>
      </c>
      <c r="AF1703">
        <v>193.76300000000001</v>
      </c>
      <c r="AG1703">
        <v>1424.7339999999999</v>
      </c>
      <c r="AH1703">
        <v>1682.3340000000001</v>
      </c>
      <c r="AI1703">
        <v>1711.635</v>
      </c>
      <c r="AJ1703">
        <v>411.73200000000003</v>
      </c>
    </row>
    <row r="1704" spans="1:36" x14ac:dyDescent="0.25">
      <c r="A1704">
        <v>1699</v>
      </c>
      <c r="B1704">
        <v>1699</v>
      </c>
      <c r="C1704">
        <v>2291.2440000000001</v>
      </c>
      <c r="D1704">
        <v>2546.4180000000001</v>
      </c>
      <c r="E1704">
        <v>637.57799999999997</v>
      </c>
      <c r="F1704">
        <v>595.245</v>
      </c>
      <c r="H1704">
        <v>568.90700000000004</v>
      </c>
      <c r="I1704">
        <v>-35.1</v>
      </c>
      <c r="J1704">
        <v>-37.691000000000003</v>
      </c>
      <c r="L1704">
        <v>-197.05199999999999</v>
      </c>
      <c r="N1704">
        <v>1274.1659999999999</v>
      </c>
      <c r="O1704">
        <v>-3.3639999999999999</v>
      </c>
      <c r="P1704">
        <v>-4.7889999999999997</v>
      </c>
      <c r="Q1704">
        <v>-2.718</v>
      </c>
      <c r="R1704">
        <v>-0.01</v>
      </c>
      <c r="S1704">
        <v>0.96899999999999997</v>
      </c>
      <c r="T1704">
        <v>1.4410000000000001</v>
      </c>
      <c r="U1704">
        <v>1.8540000000000001</v>
      </c>
      <c r="V1704">
        <v>0.46800000000000003</v>
      </c>
      <c r="W1704">
        <v>152.33600000000001</v>
      </c>
      <c r="X1704">
        <v>7.5030000000000001</v>
      </c>
      <c r="Y1704">
        <v>182.036</v>
      </c>
      <c r="Z1704">
        <v>40.345999999999997</v>
      </c>
      <c r="AA1704">
        <v>1088.4770000000001</v>
      </c>
      <c r="AB1704">
        <v>1067.556</v>
      </c>
      <c r="AC1704">
        <v>1132.6310000000001</v>
      </c>
      <c r="AD1704">
        <v>-3356.6930000000002</v>
      </c>
      <c r="AE1704">
        <v>283.03800000000001</v>
      </c>
      <c r="AF1704">
        <v>193.29400000000001</v>
      </c>
      <c r="AG1704">
        <v>1424.124</v>
      </c>
      <c r="AH1704">
        <v>1682.029</v>
      </c>
      <c r="AI1704">
        <v>1711.635</v>
      </c>
      <c r="AJ1704">
        <v>411.42700000000002</v>
      </c>
    </row>
    <row r="1705" spans="1:36" x14ac:dyDescent="0.25">
      <c r="A1705">
        <v>1700</v>
      </c>
      <c r="B1705">
        <v>1700</v>
      </c>
      <c r="C1705">
        <v>2290.7649999999999</v>
      </c>
      <c r="D1705">
        <v>2545.4589999999998</v>
      </c>
      <c r="E1705">
        <v>638.04999999999995</v>
      </c>
      <c r="F1705">
        <v>594.77300000000002</v>
      </c>
      <c r="H1705">
        <v>569.38300000000004</v>
      </c>
      <c r="I1705">
        <v>-34.152000000000001</v>
      </c>
      <c r="J1705">
        <v>-37.213999999999999</v>
      </c>
      <c r="L1705">
        <v>-197.52600000000001</v>
      </c>
      <c r="N1705">
        <v>1277.481</v>
      </c>
      <c r="O1705">
        <v>-3.359</v>
      </c>
      <c r="P1705">
        <v>-4.7889999999999997</v>
      </c>
      <c r="Q1705">
        <v>-2.7229999999999999</v>
      </c>
      <c r="R1705">
        <v>-0.01</v>
      </c>
      <c r="S1705">
        <v>0.96899999999999997</v>
      </c>
      <c r="T1705">
        <v>1.4359999999999999</v>
      </c>
      <c r="U1705">
        <v>1.8540000000000001</v>
      </c>
      <c r="V1705">
        <v>0.46400000000000002</v>
      </c>
      <c r="W1705">
        <v>151.86600000000001</v>
      </c>
      <c r="X1705">
        <v>7.5030000000000001</v>
      </c>
      <c r="Y1705">
        <v>181.095</v>
      </c>
      <c r="Z1705">
        <v>40.345999999999997</v>
      </c>
      <c r="AA1705">
        <v>1088.9480000000001</v>
      </c>
      <c r="AB1705">
        <v>1066.615</v>
      </c>
      <c r="AC1705">
        <v>1131.69</v>
      </c>
      <c r="AD1705">
        <v>-3460.63</v>
      </c>
      <c r="AE1705">
        <v>282.56900000000002</v>
      </c>
      <c r="AF1705">
        <v>191.417</v>
      </c>
      <c r="AG1705">
        <v>1424.124</v>
      </c>
      <c r="AH1705">
        <v>1682.029</v>
      </c>
      <c r="AI1705">
        <v>1711.94</v>
      </c>
      <c r="AJ1705">
        <v>411.73200000000003</v>
      </c>
    </row>
    <row r="1706" spans="1:36" x14ac:dyDescent="0.25">
      <c r="A1706">
        <v>1701</v>
      </c>
      <c r="B1706">
        <v>1701</v>
      </c>
      <c r="C1706">
        <v>2289.3290000000002</v>
      </c>
      <c r="D1706">
        <v>2544.98</v>
      </c>
      <c r="E1706">
        <v>641.35599999999999</v>
      </c>
      <c r="F1706">
        <v>644.29100000000005</v>
      </c>
      <c r="H1706">
        <v>574.14700000000005</v>
      </c>
      <c r="I1706">
        <v>-33.677</v>
      </c>
      <c r="J1706">
        <v>-37.213999999999999</v>
      </c>
      <c r="L1706">
        <v>-196.577</v>
      </c>
      <c r="N1706">
        <v>1286.0060000000001</v>
      </c>
      <c r="O1706">
        <v>-3.3540000000000001</v>
      </c>
      <c r="P1706">
        <v>-4.7789999999999999</v>
      </c>
      <c r="Q1706">
        <v>-2.7280000000000002</v>
      </c>
      <c r="R1706">
        <v>-0.01</v>
      </c>
      <c r="S1706">
        <v>0.96899999999999997</v>
      </c>
      <c r="T1706">
        <v>1.4410000000000001</v>
      </c>
      <c r="U1706">
        <v>1.8540000000000001</v>
      </c>
      <c r="V1706">
        <v>0.46800000000000003</v>
      </c>
      <c r="W1706">
        <v>151.86600000000001</v>
      </c>
      <c r="X1706">
        <v>7.5030000000000001</v>
      </c>
      <c r="Y1706">
        <v>181.565</v>
      </c>
      <c r="Z1706">
        <v>40.345999999999997</v>
      </c>
      <c r="AA1706">
        <v>1090.3620000000001</v>
      </c>
      <c r="AB1706">
        <v>1066.615</v>
      </c>
      <c r="AC1706">
        <v>1132.1610000000001</v>
      </c>
      <c r="AD1706">
        <v>-3045.22</v>
      </c>
      <c r="AE1706">
        <v>282.56900000000002</v>
      </c>
      <c r="AF1706">
        <v>188.13200000000001</v>
      </c>
      <c r="AG1706">
        <v>1424.124</v>
      </c>
      <c r="AH1706">
        <v>1682.3340000000001</v>
      </c>
      <c r="AI1706">
        <v>1711.94</v>
      </c>
      <c r="AJ1706">
        <v>411.42700000000002</v>
      </c>
    </row>
    <row r="1707" spans="1:36" x14ac:dyDescent="0.25">
      <c r="A1707">
        <v>1702</v>
      </c>
      <c r="B1707">
        <v>1702</v>
      </c>
      <c r="C1707">
        <v>2288.3719999999998</v>
      </c>
      <c r="D1707">
        <v>2543.0619999999999</v>
      </c>
      <c r="E1707">
        <v>634.74400000000003</v>
      </c>
      <c r="F1707">
        <v>541.01599999999996</v>
      </c>
      <c r="H1707">
        <v>565.57299999999998</v>
      </c>
      <c r="I1707">
        <v>-33.677</v>
      </c>
      <c r="J1707">
        <v>-38.168999999999997</v>
      </c>
      <c r="L1707">
        <v>-198.001</v>
      </c>
      <c r="N1707">
        <v>1264.6949999999999</v>
      </c>
      <c r="O1707">
        <v>-3.3540000000000001</v>
      </c>
      <c r="P1707">
        <v>-4.7789999999999999</v>
      </c>
      <c r="Q1707">
        <v>-2.718</v>
      </c>
      <c r="R1707">
        <v>-0.01</v>
      </c>
      <c r="S1707">
        <v>0.96899999999999997</v>
      </c>
      <c r="T1707">
        <v>1.4359999999999999</v>
      </c>
      <c r="U1707">
        <v>1.857</v>
      </c>
      <c r="V1707">
        <v>0.46800000000000003</v>
      </c>
      <c r="W1707">
        <v>151.86600000000001</v>
      </c>
      <c r="X1707">
        <v>7.0339999999999998</v>
      </c>
      <c r="Y1707">
        <v>181.565</v>
      </c>
      <c r="Z1707">
        <v>39.877000000000002</v>
      </c>
      <c r="AA1707">
        <v>1088.9480000000001</v>
      </c>
      <c r="AB1707">
        <v>1066.145</v>
      </c>
      <c r="AC1707">
        <v>1130.749</v>
      </c>
      <c r="AD1707">
        <v>-3595.761</v>
      </c>
      <c r="AE1707">
        <v>282.09899999999999</v>
      </c>
      <c r="AF1707">
        <v>190.47900000000001</v>
      </c>
      <c r="AG1707">
        <v>1424.124</v>
      </c>
      <c r="AH1707">
        <v>1682.029</v>
      </c>
      <c r="AI1707">
        <v>1711.635</v>
      </c>
      <c r="AJ1707">
        <v>411.42700000000002</v>
      </c>
    </row>
    <row r="1708" spans="1:36" x14ac:dyDescent="0.25">
      <c r="A1708">
        <v>1703</v>
      </c>
      <c r="B1708">
        <v>1703</v>
      </c>
      <c r="C1708">
        <v>2287.893</v>
      </c>
      <c r="D1708">
        <v>2542.1030000000001</v>
      </c>
      <c r="E1708">
        <v>633.79999999999995</v>
      </c>
      <c r="F1708">
        <v>543.37400000000002</v>
      </c>
      <c r="H1708">
        <v>566.04899999999998</v>
      </c>
      <c r="I1708">
        <v>-34.625999999999998</v>
      </c>
      <c r="J1708">
        <v>-38.168999999999997</v>
      </c>
      <c r="L1708">
        <v>-198.001</v>
      </c>
      <c r="N1708">
        <v>1262.8009999999999</v>
      </c>
      <c r="O1708">
        <v>-3.359</v>
      </c>
      <c r="P1708">
        <v>-4.7839999999999998</v>
      </c>
      <c r="Q1708">
        <v>-2.7229999999999999</v>
      </c>
      <c r="R1708">
        <v>0</v>
      </c>
      <c r="S1708">
        <v>0.96499999999999997</v>
      </c>
      <c r="T1708">
        <v>1.425</v>
      </c>
      <c r="U1708">
        <v>1.85</v>
      </c>
      <c r="V1708">
        <v>0.46800000000000003</v>
      </c>
      <c r="W1708">
        <v>150.45500000000001</v>
      </c>
      <c r="X1708">
        <v>7.5030000000000001</v>
      </c>
      <c r="Y1708">
        <v>180.624</v>
      </c>
      <c r="Z1708">
        <v>39.408000000000001</v>
      </c>
      <c r="AA1708">
        <v>1088.0050000000001</v>
      </c>
      <c r="AB1708">
        <v>1066.615</v>
      </c>
      <c r="AC1708">
        <v>1131.69</v>
      </c>
      <c r="AD1708">
        <v>-3767.6509999999998</v>
      </c>
      <c r="AE1708">
        <v>282.56900000000002</v>
      </c>
      <c r="AF1708">
        <v>190.47900000000001</v>
      </c>
      <c r="AG1708">
        <v>1423.819</v>
      </c>
      <c r="AH1708">
        <v>1682.3340000000001</v>
      </c>
      <c r="AI1708">
        <v>1711.94</v>
      </c>
      <c r="AJ1708">
        <v>411.42700000000002</v>
      </c>
    </row>
    <row r="1709" spans="1:36" x14ac:dyDescent="0.25">
      <c r="A1709">
        <v>1704</v>
      </c>
      <c r="B1709">
        <v>1704</v>
      </c>
      <c r="C1709">
        <v>2287.893</v>
      </c>
      <c r="D1709">
        <v>2541.6239999999998</v>
      </c>
      <c r="E1709">
        <v>632.85500000000002</v>
      </c>
      <c r="F1709">
        <v>532.05700000000002</v>
      </c>
      <c r="H1709">
        <v>562.23800000000006</v>
      </c>
      <c r="I1709">
        <v>-34.625999999999998</v>
      </c>
      <c r="J1709">
        <v>-37.213999999999999</v>
      </c>
      <c r="L1709">
        <v>-197.05199999999999</v>
      </c>
      <c r="N1709">
        <v>1259.9590000000001</v>
      </c>
      <c r="O1709">
        <v>-3.3639999999999999</v>
      </c>
      <c r="P1709">
        <v>-4.7789999999999999</v>
      </c>
      <c r="Q1709">
        <v>-2.7229999999999999</v>
      </c>
      <c r="R1709">
        <v>-0.01</v>
      </c>
      <c r="S1709">
        <v>0.96</v>
      </c>
      <c r="T1709">
        <v>1.4359999999999999</v>
      </c>
      <c r="U1709">
        <v>1.85</v>
      </c>
      <c r="V1709">
        <v>0.46400000000000002</v>
      </c>
      <c r="W1709">
        <v>151.86600000000001</v>
      </c>
      <c r="X1709">
        <v>6.5650000000000004</v>
      </c>
      <c r="Y1709">
        <v>181.095</v>
      </c>
      <c r="Z1709">
        <v>39.408000000000001</v>
      </c>
      <c r="AA1709">
        <v>1089.4190000000001</v>
      </c>
      <c r="AB1709">
        <v>1066.145</v>
      </c>
      <c r="AC1709">
        <v>1130.749</v>
      </c>
      <c r="AD1709">
        <v>-3297.0250000000001</v>
      </c>
      <c r="AE1709">
        <v>282.09899999999999</v>
      </c>
      <c r="AF1709">
        <v>190.47900000000001</v>
      </c>
      <c r="AG1709">
        <v>1424.4290000000001</v>
      </c>
      <c r="AH1709">
        <v>1681.4190000000001</v>
      </c>
      <c r="AI1709">
        <v>1702.4780000000001</v>
      </c>
      <c r="AJ1709">
        <v>411.42700000000002</v>
      </c>
    </row>
    <row r="1710" spans="1:36" x14ac:dyDescent="0.25">
      <c r="A1710">
        <v>1705</v>
      </c>
      <c r="B1710">
        <v>1705</v>
      </c>
      <c r="C1710">
        <v>2286.4569999999999</v>
      </c>
      <c r="D1710">
        <v>2541.145</v>
      </c>
      <c r="E1710">
        <v>631.91099999999994</v>
      </c>
      <c r="F1710">
        <v>528.75699999999995</v>
      </c>
      <c r="H1710">
        <v>562.23800000000006</v>
      </c>
      <c r="I1710">
        <v>-34.625999999999998</v>
      </c>
      <c r="J1710">
        <v>-37.691000000000003</v>
      </c>
      <c r="L1710">
        <v>-197.52600000000001</v>
      </c>
      <c r="N1710">
        <v>1260.433</v>
      </c>
      <c r="O1710">
        <v>-3.3490000000000002</v>
      </c>
      <c r="P1710">
        <v>-4.7699999999999996</v>
      </c>
      <c r="Q1710">
        <v>-2.7320000000000002</v>
      </c>
      <c r="R1710">
        <v>-5.0000000000000001E-3</v>
      </c>
      <c r="S1710">
        <v>0.97399999999999998</v>
      </c>
      <c r="T1710">
        <v>1.4470000000000001</v>
      </c>
      <c r="U1710">
        <v>1.85</v>
      </c>
      <c r="V1710">
        <v>0.46800000000000003</v>
      </c>
      <c r="W1710">
        <v>150.92500000000001</v>
      </c>
      <c r="X1710">
        <v>7.5030000000000001</v>
      </c>
      <c r="Y1710">
        <v>181.095</v>
      </c>
      <c r="Z1710">
        <v>39.877000000000002</v>
      </c>
      <c r="AA1710">
        <v>1088.9480000000001</v>
      </c>
      <c r="AB1710">
        <v>1066.145</v>
      </c>
      <c r="AC1710">
        <v>1130.278</v>
      </c>
      <c r="AD1710">
        <v>-3766.2539999999999</v>
      </c>
      <c r="AE1710">
        <v>281.63</v>
      </c>
      <c r="AF1710">
        <v>188.602</v>
      </c>
      <c r="AG1710">
        <v>1423.819</v>
      </c>
      <c r="AH1710">
        <v>1682.3340000000001</v>
      </c>
      <c r="AI1710">
        <v>1701.8679999999999</v>
      </c>
      <c r="AJ1710">
        <v>411.42700000000002</v>
      </c>
    </row>
    <row r="1711" spans="1:36" x14ac:dyDescent="0.25">
      <c r="A1711">
        <v>1706</v>
      </c>
      <c r="B1711">
        <v>1706</v>
      </c>
      <c r="C1711">
        <v>2285.9780000000001</v>
      </c>
      <c r="D1711">
        <v>2540.1860000000001</v>
      </c>
      <c r="E1711">
        <v>633.32799999999997</v>
      </c>
      <c r="F1711">
        <v>533.94299999999998</v>
      </c>
      <c r="H1711">
        <v>563.19100000000003</v>
      </c>
      <c r="I1711">
        <v>-34.152000000000001</v>
      </c>
      <c r="J1711">
        <v>-36.737000000000002</v>
      </c>
      <c r="L1711">
        <v>-196.577</v>
      </c>
      <c r="N1711">
        <v>1261.3800000000001</v>
      </c>
      <c r="O1711">
        <v>-3.359</v>
      </c>
      <c r="P1711">
        <v>-4.7699999999999996</v>
      </c>
      <c r="Q1711">
        <v>-2.7280000000000002</v>
      </c>
      <c r="R1711">
        <v>-0.01</v>
      </c>
      <c r="S1711">
        <v>0.97399999999999998</v>
      </c>
      <c r="T1711">
        <v>1.4359999999999999</v>
      </c>
      <c r="U1711">
        <v>1.85</v>
      </c>
      <c r="V1711">
        <v>0.46800000000000003</v>
      </c>
      <c r="W1711">
        <v>150.45500000000001</v>
      </c>
      <c r="X1711">
        <v>7.0339999999999998</v>
      </c>
      <c r="Y1711">
        <v>181.095</v>
      </c>
      <c r="Z1711">
        <v>39.408000000000001</v>
      </c>
      <c r="AA1711">
        <v>1089.8910000000001</v>
      </c>
      <c r="AB1711">
        <v>1066.145</v>
      </c>
      <c r="AC1711">
        <v>1130.278</v>
      </c>
      <c r="AD1711">
        <v>-1241.1030000000001</v>
      </c>
      <c r="AE1711">
        <v>281.63</v>
      </c>
      <c r="AF1711">
        <v>188.602</v>
      </c>
      <c r="AG1711">
        <v>1424.124</v>
      </c>
      <c r="AH1711">
        <v>1682.029</v>
      </c>
      <c r="AI1711">
        <v>1701.2570000000001</v>
      </c>
      <c r="AJ1711">
        <v>412.34300000000002</v>
      </c>
    </row>
    <row r="1712" spans="1:36" x14ac:dyDescent="0.25">
      <c r="A1712">
        <v>1707</v>
      </c>
      <c r="B1712">
        <v>1707</v>
      </c>
      <c r="C1712">
        <v>2285.0210000000002</v>
      </c>
      <c r="D1712">
        <v>2539.2269999999999</v>
      </c>
      <c r="E1712">
        <v>633.32799999999997</v>
      </c>
      <c r="F1712">
        <v>542.90200000000004</v>
      </c>
      <c r="H1712">
        <v>562.71500000000003</v>
      </c>
      <c r="I1712">
        <v>-35.1</v>
      </c>
      <c r="J1712">
        <v>-37.691000000000003</v>
      </c>
      <c r="L1712">
        <v>-197.05199999999999</v>
      </c>
      <c r="N1712">
        <v>1259.4860000000001</v>
      </c>
      <c r="O1712">
        <v>-3.3490000000000002</v>
      </c>
      <c r="P1712">
        <v>-4.774</v>
      </c>
      <c r="Q1712">
        <v>-2.7280000000000002</v>
      </c>
      <c r="R1712">
        <v>0</v>
      </c>
      <c r="S1712">
        <v>0.97399999999999998</v>
      </c>
      <c r="T1712">
        <v>1.43</v>
      </c>
      <c r="U1712">
        <v>1.85</v>
      </c>
      <c r="V1712">
        <v>0.46400000000000002</v>
      </c>
      <c r="W1712">
        <v>150.45500000000001</v>
      </c>
      <c r="X1712">
        <v>7.5030000000000001</v>
      </c>
      <c r="Y1712">
        <v>181.095</v>
      </c>
      <c r="Z1712">
        <v>39.408000000000001</v>
      </c>
      <c r="AA1712">
        <v>1086.1199999999999</v>
      </c>
      <c r="AB1712">
        <v>1066.145</v>
      </c>
      <c r="AC1712">
        <v>1130.278</v>
      </c>
      <c r="AD1712">
        <v>-2635.0659999999998</v>
      </c>
      <c r="AE1712">
        <v>282.09899999999999</v>
      </c>
      <c r="AF1712">
        <v>189.54</v>
      </c>
      <c r="AG1712">
        <v>1424.4290000000001</v>
      </c>
      <c r="AH1712">
        <v>1682.029</v>
      </c>
      <c r="AI1712">
        <v>1701.5630000000001</v>
      </c>
      <c r="AJ1712">
        <v>411.73200000000003</v>
      </c>
    </row>
    <row r="1713" spans="1:36" x14ac:dyDescent="0.25">
      <c r="A1713">
        <v>1708</v>
      </c>
      <c r="B1713">
        <v>1708</v>
      </c>
      <c r="C1713">
        <v>2285.0210000000002</v>
      </c>
      <c r="D1713">
        <v>2537.7890000000002</v>
      </c>
      <c r="E1713">
        <v>633.32799999999997</v>
      </c>
      <c r="F1713">
        <v>546.67499999999995</v>
      </c>
      <c r="H1713">
        <v>561.76199999999994</v>
      </c>
      <c r="I1713">
        <v>-34.152000000000001</v>
      </c>
      <c r="J1713">
        <v>-37.213999999999999</v>
      </c>
      <c r="L1713">
        <v>-196.577</v>
      </c>
      <c r="N1713">
        <v>1257.1179999999999</v>
      </c>
      <c r="O1713">
        <v>-3.359</v>
      </c>
      <c r="P1713">
        <v>-4.76</v>
      </c>
      <c r="Q1713">
        <v>-2.7229999999999999</v>
      </c>
      <c r="R1713">
        <v>-5.0000000000000001E-3</v>
      </c>
      <c r="S1713">
        <v>0.97399999999999998</v>
      </c>
      <c r="T1713">
        <v>1.43</v>
      </c>
      <c r="U1713">
        <v>1.843</v>
      </c>
      <c r="V1713">
        <v>0.46400000000000002</v>
      </c>
      <c r="W1713">
        <v>150.92500000000001</v>
      </c>
      <c r="X1713">
        <v>7.5030000000000001</v>
      </c>
      <c r="Y1713">
        <v>180.154</v>
      </c>
      <c r="Z1713">
        <v>40.345999999999997</v>
      </c>
      <c r="AA1713">
        <v>1088.9480000000001</v>
      </c>
      <c r="AB1713">
        <v>1065.674</v>
      </c>
      <c r="AC1713">
        <v>1130.278</v>
      </c>
      <c r="AD1713">
        <v>-3827.7289999999998</v>
      </c>
      <c r="AE1713">
        <v>281.63</v>
      </c>
      <c r="AF1713">
        <v>190.47900000000001</v>
      </c>
      <c r="AG1713">
        <v>1423.5139999999999</v>
      </c>
      <c r="AH1713">
        <v>1682.029</v>
      </c>
      <c r="AI1713">
        <v>1701.5630000000001</v>
      </c>
      <c r="AJ1713">
        <v>411.42700000000002</v>
      </c>
    </row>
    <row r="1714" spans="1:36" x14ac:dyDescent="0.25">
      <c r="A1714">
        <v>1709</v>
      </c>
      <c r="B1714">
        <v>1709</v>
      </c>
      <c r="C1714">
        <v>2284.0630000000001</v>
      </c>
      <c r="D1714">
        <v>2535.8710000000001</v>
      </c>
      <c r="E1714">
        <v>633.79999999999995</v>
      </c>
      <c r="F1714">
        <v>554.21900000000005</v>
      </c>
      <c r="H1714">
        <v>562.23800000000006</v>
      </c>
      <c r="I1714">
        <v>-33.677</v>
      </c>
      <c r="J1714">
        <v>-37.213999999999999</v>
      </c>
      <c r="L1714">
        <v>-197.05199999999999</v>
      </c>
      <c r="N1714">
        <v>1258.539</v>
      </c>
      <c r="O1714">
        <v>-3.3540000000000001</v>
      </c>
      <c r="P1714">
        <v>-4.76</v>
      </c>
      <c r="Q1714">
        <v>-2.718</v>
      </c>
      <c r="R1714">
        <v>-5.0000000000000001E-3</v>
      </c>
      <c r="S1714">
        <v>0.96899999999999997</v>
      </c>
      <c r="T1714">
        <v>1.4359999999999999</v>
      </c>
      <c r="U1714">
        <v>1.847</v>
      </c>
      <c r="V1714">
        <v>0.46800000000000003</v>
      </c>
      <c r="W1714">
        <v>149.51400000000001</v>
      </c>
      <c r="X1714">
        <v>7.0339999999999998</v>
      </c>
      <c r="Y1714">
        <v>180.624</v>
      </c>
      <c r="Z1714">
        <v>40.345999999999997</v>
      </c>
      <c r="AA1714">
        <v>1088.4770000000001</v>
      </c>
      <c r="AB1714">
        <v>1065.204</v>
      </c>
      <c r="AC1714">
        <v>1129.807</v>
      </c>
      <c r="AD1714">
        <v>-3913.8739999999998</v>
      </c>
      <c r="AE1714">
        <v>281.16000000000003</v>
      </c>
      <c r="AF1714">
        <v>189.071</v>
      </c>
      <c r="AG1714">
        <v>1423.819</v>
      </c>
      <c r="AH1714">
        <v>1672.873</v>
      </c>
      <c r="AI1714">
        <v>1701.5630000000001</v>
      </c>
      <c r="AJ1714">
        <v>411.42700000000002</v>
      </c>
    </row>
    <row r="1715" spans="1:36" x14ac:dyDescent="0.25">
      <c r="A1715">
        <v>1710</v>
      </c>
      <c r="B1715">
        <v>1710</v>
      </c>
      <c r="C1715">
        <v>2282.627</v>
      </c>
      <c r="D1715">
        <v>2535.8710000000001</v>
      </c>
      <c r="E1715">
        <v>633.79999999999995</v>
      </c>
      <c r="F1715">
        <v>558.46299999999997</v>
      </c>
      <c r="H1715">
        <v>561.76199999999994</v>
      </c>
      <c r="I1715">
        <v>-34.152000000000001</v>
      </c>
      <c r="J1715">
        <v>-37.691000000000003</v>
      </c>
      <c r="L1715">
        <v>-197.05199999999999</v>
      </c>
      <c r="N1715">
        <v>1251.4349999999999</v>
      </c>
      <c r="O1715">
        <v>-3.3540000000000001</v>
      </c>
      <c r="P1715">
        <v>-4.774</v>
      </c>
      <c r="Q1715">
        <v>-2.7229999999999999</v>
      </c>
      <c r="R1715">
        <v>-5.0000000000000001E-3</v>
      </c>
      <c r="S1715">
        <v>0.96899999999999997</v>
      </c>
      <c r="T1715">
        <v>1.4359999999999999</v>
      </c>
      <c r="U1715">
        <v>1.847</v>
      </c>
      <c r="V1715">
        <v>0.46400000000000002</v>
      </c>
      <c r="W1715">
        <v>149.51400000000001</v>
      </c>
      <c r="X1715">
        <v>7.5030000000000001</v>
      </c>
      <c r="Y1715">
        <v>181.095</v>
      </c>
      <c r="Z1715">
        <v>39.877000000000002</v>
      </c>
      <c r="AA1715">
        <v>1088.0050000000001</v>
      </c>
      <c r="AB1715">
        <v>1064.7329999999999</v>
      </c>
      <c r="AC1715">
        <v>1130.749</v>
      </c>
      <c r="AD1715">
        <v>-3543.1109999999999</v>
      </c>
      <c r="AE1715">
        <v>281.63</v>
      </c>
      <c r="AF1715">
        <v>190.47900000000001</v>
      </c>
      <c r="AG1715">
        <v>1419.546</v>
      </c>
      <c r="AH1715">
        <v>1671.9570000000001</v>
      </c>
      <c r="AI1715">
        <v>1701.8679999999999</v>
      </c>
      <c r="AJ1715">
        <v>411.42700000000002</v>
      </c>
    </row>
    <row r="1716" spans="1:36" x14ac:dyDescent="0.25">
      <c r="A1716">
        <v>1711</v>
      </c>
      <c r="B1716">
        <v>1711</v>
      </c>
      <c r="C1716">
        <v>2283.1060000000002</v>
      </c>
      <c r="D1716">
        <v>2534.433</v>
      </c>
      <c r="E1716">
        <v>633.79999999999995</v>
      </c>
      <c r="F1716">
        <v>557.52</v>
      </c>
      <c r="H1716">
        <v>562.71500000000003</v>
      </c>
      <c r="I1716">
        <v>-34.152000000000001</v>
      </c>
      <c r="J1716">
        <v>-37.213999999999999</v>
      </c>
      <c r="L1716">
        <v>-196.577</v>
      </c>
      <c r="N1716">
        <v>1255.2239999999999</v>
      </c>
      <c r="O1716">
        <v>-3.359</v>
      </c>
      <c r="P1716">
        <v>-4.7649999999999997</v>
      </c>
      <c r="Q1716">
        <v>-2.7280000000000002</v>
      </c>
      <c r="R1716">
        <v>0</v>
      </c>
      <c r="S1716">
        <v>0.97399999999999998</v>
      </c>
      <c r="T1716">
        <v>1.43</v>
      </c>
      <c r="U1716">
        <v>1.843</v>
      </c>
      <c r="V1716">
        <v>0.46800000000000003</v>
      </c>
      <c r="W1716">
        <v>148.57400000000001</v>
      </c>
      <c r="X1716">
        <v>7.5030000000000001</v>
      </c>
      <c r="Y1716">
        <v>181.095</v>
      </c>
      <c r="Z1716">
        <v>39.877000000000002</v>
      </c>
      <c r="AA1716">
        <v>1088.0050000000001</v>
      </c>
      <c r="AB1716">
        <v>1064.7329999999999</v>
      </c>
      <c r="AC1716">
        <v>1262.5609999999999</v>
      </c>
      <c r="AD1716">
        <v>-3907.3560000000002</v>
      </c>
      <c r="AE1716">
        <v>286.32499999999999</v>
      </c>
      <c r="AF1716">
        <v>190.00899999999999</v>
      </c>
      <c r="AG1716">
        <v>1416.4939999999999</v>
      </c>
      <c r="AH1716">
        <v>1671.9570000000001</v>
      </c>
      <c r="AI1716">
        <v>1701.2570000000001</v>
      </c>
      <c r="AJ1716">
        <v>411.42700000000002</v>
      </c>
    </row>
    <row r="1717" spans="1:36" x14ac:dyDescent="0.25">
      <c r="A1717">
        <v>1712</v>
      </c>
      <c r="B1717">
        <v>1712</v>
      </c>
      <c r="C1717">
        <v>2281.67</v>
      </c>
      <c r="D1717">
        <v>2533.953</v>
      </c>
      <c r="E1717">
        <v>634.27200000000005</v>
      </c>
      <c r="F1717">
        <v>557.99099999999999</v>
      </c>
      <c r="H1717">
        <v>562.71500000000003</v>
      </c>
      <c r="I1717">
        <v>-34.152000000000001</v>
      </c>
      <c r="J1717">
        <v>-37.213999999999999</v>
      </c>
      <c r="L1717">
        <v>-196.102</v>
      </c>
      <c r="N1717">
        <v>1257.5909999999999</v>
      </c>
      <c r="O1717">
        <v>-3.3540000000000001</v>
      </c>
      <c r="P1717">
        <v>-4.7649999999999997</v>
      </c>
      <c r="Q1717">
        <v>-2.7280000000000002</v>
      </c>
      <c r="R1717">
        <v>-1.4999999999999999E-2</v>
      </c>
      <c r="S1717">
        <v>0.97399999999999998</v>
      </c>
      <c r="T1717">
        <v>1.43</v>
      </c>
      <c r="U1717">
        <v>1.843</v>
      </c>
      <c r="V1717">
        <v>0.46400000000000002</v>
      </c>
      <c r="W1717">
        <v>148.10400000000001</v>
      </c>
      <c r="X1717">
        <v>7.9720000000000004</v>
      </c>
      <c r="Y1717">
        <v>181.095</v>
      </c>
      <c r="Z1717">
        <v>39.877000000000002</v>
      </c>
      <c r="AA1717">
        <v>1088.4770000000001</v>
      </c>
      <c r="AB1717">
        <v>1064.7329999999999</v>
      </c>
      <c r="AC1717">
        <v>1255.499</v>
      </c>
      <c r="AD1717">
        <v>-3884.54</v>
      </c>
      <c r="AE1717">
        <v>283.50799999999998</v>
      </c>
      <c r="AF1717">
        <v>196.11</v>
      </c>
      <c r="AG1717">
        <v>1414.0519999999999</v>
      </c>
      <c r="AH1717">
        <v>1671.9570000000001</v>
      </c>
      <c r="AI1717">
        <v>1701.8679999999999</v>
      </c>
      <c r="AJ1717">
        <v>411.12200000000001</v>
      </c>
    </row>
    <row r="1718" spans="1:36" x14ac:dyDescent="0.25">
      <c r="A1718">
        <v>1713</v>
      </c>
      <c r="B1718">
        <v>1713</v>
      </c>
      <c r="C1718">
        <v>2280.712</v>
      </c>
      <c r="D1718">
        <v>2532.5149999999999</v>
      </c>
      <c r="E1718">
        <v>635.21699999999998</v>
      </c>
      <c r="F1718">
        <v>558.46299999999997</v>
      </c>
      <c r="H1718">
        <v>562.71500000000003</v>
      </c>
      <c r="I1718">
        <v>-33.677</v>
      </c>
      <c r="J1718">
        <v>-37.213999999999999</v>
      </c>
      <c r="L1718">
        <v>-196.577</v>
      </c>
      <c r="N1718">
        <v>1258.0650000000001</v>
      </c>
      <c r="O1718">
        <v>-3.3490000000000002</v>
      </c>
      <c r="P1718">
        <v>-4.7649999999999997</v>
      </c>
      <c r="Q1718">
        <v>-2.7280000000000002</v>
      </c>
      <c r="R1718">
        <v>-5.0000000000000001E-3</v>
      </c>
      <c r="S1718">
        <v>0.96899999999999997</v>
      </c>
      <c r="T1718">
        <v>1.43</v>
      </c>
      <c r="U1718">
        <v>1.843</v>
      </c>
      <c r="V1718">
        <v>0.46800000000000003</v>
      </c>
      <c r="W1718">
        <v>148.57400000000001</v>
      </c>
      <c r="X1718">
        <v>8.4410000000000007</v>
      </c>
      <c r="Y1718">
        <v>181.095</v>
      </c>
      <c r="Z1718">
        <v>39.408000000000001</v>
      </c>
      <c r="AA1718">
        <v>1088.4770000000001</v>
      </c>
      <c r="AB1718">
        <v>1064.7329999999999</v>
      </c>
      <c r="AC1718">
        <v>1255.028</v>
      </c>
      <c r="AD1718">
        <v>-2321.2730000000001</v>
      </c>
      <c r="AE1718">
        <v>284.447</v>
      </c>
      <c r="AF1718">
        <v>195.64</v>
      </c>
      <c r="AG1718">
        <v>1414.357</v>
      </c>
      <c r="AH1718">
        <v>1671.9570000000001</v>
      </c>
      <c r="AI1718">
        <v>1692.712</v>
      </c>
      <c r="AJ1718">
        <v>411.73200000000003</v>
      </c>
    </row>
    <row r="1719" spans="1:36" x14ac:dyDescent="0.25">
      <c r="A1719">
        <v>1714</v>
      </c>
      <c r="B1719">
        <v>1714</v>
      </c>
      <c r="C1719">
        <v>2279.2759999999998</v>
      </c>
      <c r="D1719">
        <v>2532.0360000000001</v>
      </c>
      <c r="E1719">
        <v>633.79999999999995</v>
      </c>
      <c r="F1719">
        <v>549.97500000000002</v>
      </c>
      <c r="H1719">
        <v>562.23800000000006</v>
      </c>
      <c r="I1719">
        <v>-33.677</v>
      </c>
      <c r="J1719">
        <v>-38.168999999999997</v>
      </c>
      <c r="L1719">
        <v>-196.102</v>
      </c>
      <c r="N1719">
        <v>1257.5909999999999</v>
      </c>
      <c r="O1719">
        <v>-3.3490000000000002</v>
      </c>
      <c r="P1719">
        <v>-4.76</v>
      </c>
      <c r="Q1719">
        <v>-2.7229999999999999</v>
      </c>
      <c r="R1719">
        <v>-5.0000000000000001E-3</v>
      </c>
      <c r="S1719">
        <v>0.96899999999999997</v>
      </c>
      <c r="T1719">
        <v>1.43</v>
      </c>
      <c r="U1719">
        <v>1.84</v>
      </c>
      <c r="V1719">
        <v>0.46400000000000002</v>
      </c>
      <c r="W1719">
        <v>148.57400000000001</v>
      </c>
      <c r="X1719">
        <v>7.5030000000000001</v>
      </c>
      <c r="Y1719">
        <v>180.624</v>
      </c>
      <c r="Z1719">
        <v>40.345999999999997</v>
      </c>
      <c r="AA1719">
        <v>1088.4770000000001</v>
      </c>
      <c r="AB1719">
        <v>1064.2629999999999</v>
      </c>
      <c r="AC1719">
        <v>1254.557</v>
      </c>
      <c r="AD1719">
        <v>-3961.364</v>
      </c>
      <c r="AE1719">
        <v>283.50799999999998</v>
      </c>
      <c r="AF1719">
        <v>196.11</v>
      </c>
      <c r="AG1719">
        <v>1414.357</v>
      </c>
      <c r="AH1719">
        <v>1671.347</v>
      </c>
      <c r="AI1719">
        <v>1691.796</v>
      </c>
      <c r="AJ1719">
        <v>405.62799999999999</v>
      </c>
    </row>
    <row r="1720" spans="1:36" x14ac:dyDescent="0.25">
      <c r="A1720">
        <v>1715</v>
      </c>
      <c r="B1720">
        <v>1715</v>
      </c>
      <c r="C1720">
        <v>2279.2759999999998</v>
      </c>
      <c r="D1720">
        <v>2530.598</v>
      </c>
      <c r="E1720">
        <v>634.74400000000003</v>
      </c>
      <c r="F1720">
        <v>548.08900000000006</v>
      </c>
      <c r="H1720">
        <v>561.76199999999994</v>
      </c>
      <c r="I1720">
        <v>-34.152000000000001</v>
      </c>
      <c r="J1720">
        <v>-37.691000000000003</v>
      </c>
      <c r="L1720">
        <v>-196.577</v>
      </c>
      <c r="N1720">
        <v>1256.171</v>
      </c>
      <c r="O1720">
        <v>-3.3490000000000002</v>
      </c>
      <c r="P1720">
        <v>-4.76</v>
      </c>
      <c r="Q1720">
        <v>-2.7229999999999999</v>
      </c>
      <c r="R1720">
        <v>-0.01</v>
      </c>
      <c r="S1720">
        <v>0.96899999999999997</v>
      </c>
      <c r="T1720">
        <v>1.425</v>
      </c>
      <c r="U1720">
        <v>1.843</v>
      </c>
      <c r="V1720">
        <v>0.46400000000000002</v>
      </c>
      <c r="W1720">
        <v>147.63300000000001</v>
      </c>
      <c r="X1720">
        <v>7.9720000000000004</v>
      </c>
      <c r="Y1720">
        <v>181.095</v>
      </c>
      <c r="Z1720">
        <v>39.877000000000002</v>
      </c>
      <c r="AA1720">
        <v>1088.9480000000001</v>
      </c>
      <c r="AB1720">
        <v>1063.7929999999999</v>
      </c>
      <c r="AC1720">
        <v>1253.616</v>
      </c>
      <c r="AD1720">
        <v>-3001.8409999999999</v>
      </c>
      <c r="AE1720">
        <v>282.56900000000002</v>
      </c>
      <c r="AF1720">
        <v>196.57900000000001</v>
      </c>
      <c r="AG1720">
        <v>1414.357</v>
      </c>
      <c r="AH1720">
        <v>1671.9570000000001</v>
      </c>
      <c r="AI1720">
        <v>1691.796</v>
      </c>
      <c r="AJ1720">
        <v>411.12200000000001</v>
      </c>
    </row>
    <row r="1721" spans="1:36" x14ac:dyDescent="0.25">
      <c r="A1721">
        <v>1716</v>
      </c>
      <c r="B1721">
        <v>1716</v>
      </c>
      <c r="C1721">
        <v>2279.2759999999998</v>
      </c>
      <c r="D1721">
        <v>2529.6390000000001</v>
      </c>
      <c r="E1721">
        <v>634.74400000000003</v>
      </c>
      <c r="F1721">
        <v>541.95899999999995</v>
      </c>
      <c r="H1721">
        <v>561.28599999999994</v>
      </c>
      <c r="I1721">
        <v>-34.152000000000001</v>
      </c>
      <c r="J1721">
        <v>-37.691000000000003</v>
      </c>
      <c r="L1721">
        <v>-196.577</v>
      </c>
      <c r="N1721">
        <v>1254.75</v>
      </c>
      <c r="O1721">
        <v>-3.3490000000000002</v>
      </c>
      <c r="P1721">
        <v>-4.7549999999999999</v>
      </c>
      <c r="Q1721">
        <v>-2.7280000000000002</v>
      </c>
      <c r="R1721">
        <v>-5.0000000000000001E-3</v>
      </c>
      <c r="S1721">
        <v>0.97399999999999998</v>
      </c>
      <c r="T1721">
        <v>1.43</v>
      </c>
      <c r="U1721">
        <v>1.843</v>
      </c>
      <c r="V1721">
        <v>0.47099999999999997</v>
      </c>
      <c r="W1721">
        <v>147.16300000000001</v>
      </c>
      <c r="X1721">
        <v>7.5030000000000001</v>
      </c>
      <c r="Y1721">
        <v>181.095</v>
      </c>
      <c r="Z1721">
        <v>40.345999999999997</v>
      </c>
      <c r="AA1721">
        <v>1088.4770000000001</v>
      </c>
      <c r="AB1721">
        <v>1063.7929999999999</v>
      </c>
      <c r="AC1721">
        <v>1252.674</v>
      </c>
      <c r="AD1721">
        <v>-3151.5529999999999</v>
      </c>
      <c r="AE1721">
        <v>283.03800000000001</v>
      </c>
      <c r="AF1721">
        <v>196.57900000000001</v>
      </c>
      <c r="AG1721">
        <v>1414.662</v>
      </c>
      <c r="AH1721">
        <v>1671.347</v>
      </c>
      <c r="AI1721">
        <v>1692.4059999999999</v>
      </c>
      <c r="AJ1721">
        <v>401.66</v>
      </c>
    </row>
    <row r="1722" spans="1:36" x14ac:dyDescent="0.25">
      <c r="A1722">
        <v>1717</v>
      </c>
      <c r="B1722">
        <v>1717</v>
      </c>
      <c r="C1722">
        <v>2277.3609999999999</v>
      </c>
      <c r="D1722">
        <v>2528.6799999999998</v>
      </c>
      <c r="E1722">
        <v>635.21699999999998</v>
      </c>
      <c r="F1722">
        <v>541.48800000000006</v>
      </c>
      <c r="H1722">
        <v>561.28599999999994</v>
      </c>
      <c r="I1722">
        <v>-33.677</v>
      </c>
      <c r="J1722">
        <v>-36.737000000000002</v>
      </c>
      <c r="L1722">
        <v>-196.102</v>
      </c>
      <c r="N1722">
        <v>1258.539</v>
      </c>
      <c r="O1722">
        <v>-3.3540000000000001</v>
      </c>
      <c r="P1722">
        <v>-4.7510000000000003</v>
      </c>
      <c r="Q1722">
        <v>-2.7229999999999999</v>
      </c>
      <c r="R1722">
        <v>-5.0000000000000001E-3</v>
      </c>
      <c r="S1722">
        <v>0.97399999999999998</v>
      </c>
      <c r="T1722">
        <v>1.43</v>
      </c>
      <c r="U1722">
        <v>1.84</v>
      </c>
      <c r="V1722">
        <v>0.46400000000000002</v>
      </c>
      <c r="W1722">
        <v>147.63300000000001</v>
      </c>
      <c r="X1722">
        <v>7.9720000000000004</v>
      </c>
      <c r="Y1722">
        <v>180.154</v>
      </c>
      <c r="Z1722">
        <v>39.877000000000002</v>
      </c>
      <c r="AA1722">
        <v>1088.0050000000001</v>
      </c>
      <c r="AB1722">
        <v>1063.7929999999999</v>
      </c>
      <c r="AC1722">
        <v>1252.203</v>
      </c>
      <c r="AD1722">
        <v>-3169.2730000000001</v>
      </c>
      <c r="AE1722">
        <v>283.03800000000001</v>
      </c>
      <c r="AF1722">
        <v>195.17099999999999</v>
      </c>
      <c r="AG1722">
        <v>1414.662</v>
      </c>
      <c r="AH1722">
        <v>1671.652</v>
      </c>
      <c r="AI1722">
        <v>1691.796</v>
      </c>
      <c r="AJ1722">
        <v>402.57600000000002</v>
      </c>
    </row>
    <row r="1723" spans="1:36" x14ac:dyDescent="0.25">
      <c r="A1723">
        <v>1718</v>
      </c>
      <c r="B1723">
        <v>1718</v>
      </c>
      <c r="C1723">
        <v>2277.3609999999999</v>
      </c>
      <c r="D1723">
        <v>2528.201</v>
      </c>
      <c r="E1723">
        <v>635.68899999999996</v>
      </c>
      <c r="F1723">
        <v>542.90200000000004</v>
      </c>
      <c r="H1723">
        <v>561.28599999999994</v>
      </c>
      <c r="I1723">
        <v>-34.625999999999998</v>
      </c>
      <c r="J1723">
        <v>-37.213999999999999</v>
      </c>
      <c r="L1723">
        <v>-195.62700000000001</v>
      </c>
      <c r="N1723">
        <v>1258.0650000000001</v>
      </c>
      <c r="O1723">
        <v>-3.3490000000000002</v>
      </c>
      <c r="P1723">
        <v>-4.7549999999999999</v>
      </c>
      <c r="Q1723">
        <v>-2.7280000000000002</v>
      </c>
      <c r="R1723">
        <v>-5.0000000000000001E-3</v>
      </c>
      <c r="S1723">
        <v>0.97399999999999998</v>
      </c>
      <c r="T1723">
        <v>1.43</v>
      </c>
      <c r="U1723">
        <v>1.843</v>
      </c>
      <c r="V1723">
        <v>0.47099999999999997</v>
      </c>
      <c r="W1723">
        <v>146.69300000000001</v>
      </c>
      <c r="X1723">
        <v>7.0339999999999998</v>
      </c>
      <c r="Y1723">
        <v>180.624</v>
      </c>
      <c r="Z1723">
        <v>39.877000000000002</v>
      </c>
      <c r="AA1723">
        <v>1088.4770000000001</v>
      </c>
      <c r="AB1723">
        <v>1062.8520000000001</v>
      </c>
      <c r="AC1723">
        <v>1251.732</v>
      </c>
      <c r="AD1723">
        <v>-3136.6309999999999</v>
      </c>
      <c r="AE1723">
        <v>283.03800000000001</v>
      </c>
      <c r="AF1723">
        <v>195.17099999999999</v>
      </c>
      <c r="AG1723">
        <v>1414.662</v>
      </c>
      <c r="AH1723">
        <v>1671.652</v>
      </c>
      <c r="AI1723">
        <v>1692.1010000000001</v>
      </c>
      <c r="AJ1723">
        <v>401.66</v>
      </c>
    </row>
    <row r="1724" spans="1:36" x14ac:dyDescent="0.25">
      <c r="A1724">
        <v>1719</v>
      </c>
      <c r="B1724">
        <v>1719</v>
      </c>
      <c r="C1724">
        <v>2274.9670000000001</v>
      </c>
      <c r="D1724">
        <v>2526.7620000000002</v>
      </c>
      <c r="E1724">
        <v>636.16099999999994</v>
      </c>
      <c r="F1724">
        <v>545.73099999999999</v>
      </c>
      <c r="H1724">
        <v>560.80899999999997</v>
      </c>
      <c r="I1724">
        <v>-33.677</v>
      </c>
      <c r="J1724">
        <v>-37.213999999999999</v>
      </c>
      <c r="L1724">
        <v>-197.05199999999999</v>
      </c>
      <c r="N1724">
        <v>1259.9590000000001</v>
      </c>
      <c r="O1724">
        <v>-3.3490000000000002</v>
      </c>
      <c r="P1724">
        <v>-4.7549999999999999</v>
      </c>
      <c r="Q1724">
        <v>-2.7229999999999999</v>
      </c>
      <c r="R1724">
        <v>-5.0000000000000001E-3</v>
      </c>
      <c r="S1724">
        <v>0.96899999999999997</v>
      </c>
      <c r="T1724">
        <v>1.425</v>
      </c>
      <c r="U1724">
        <v>1.84</v>
      </c>
      <c r="V1724">
        <v>0.46400000000000002</v>
      </c>
      <c r="W1724">
        <v>145.75200000000001</v>
      </c>
      <c r="X1724">
        <v>7.5030000000000001</v>
      </c>
      <c r="Y1724">
        <v>180.624</v>
      </c>
      <c r="Z1724">
        <v>40.345999999999997</v>
      </c>
      <c r="AA1724">
        <v>1088.4770000000001</v>
      </c>
      <c r="AB1724">
        <v>1062.8520000000001</v>
      </c>
      <c r="AC1724">
        <v>1251.2619999999999</v>
      </c>
      <c r="AD1724">
        <v>-3394.915</v>
      </c>
      <c r="AE1724">
        <v>282.56900000000002</v>
      </c>
      <c r="AF1724">
        <v>194.702</v>
      </c>
      <c r="AG1724">
        <v>1414.662</v>
      </c>
      <c r="AH1724">
        <v>1671.652</v>
      </c>
      <c r="AI1724">
        <v>1691.796</v>
      </c>
      <c r="AJ1724">
        <v>401.35500000000002</v>
      </c>
    </row>
    <row r="1725" spans="1:36" x14ac:dyDescent="0.25">
      <c r="A1725">
        <v>1720</v>
      </c>
      <c r="B1725">
        <v>1720</v>
      </c>
      <c r="C1725">
        <v>2274.9670000000001</v>
      </c>
      <c r="D1725">
        <v>2526.2829999999999</v>
      </c>
      <c r="E1725">
        <v>637.10599999999999</v>
      </c>
      <c r="F1725">
        <v>550.447</v>
      </c>
      <c r="H1725">
        <v>562.71500000000003</v>
      </c>
      <c r="I1725">
        <v>-34.625999999999998</v>
      </c>
      <c r="J1725">
        <v>-36.737000000000002</v>
      </c>
      <c r="L1725">
        <v>-195.62700000000001</v>
      </c>
      <c r="N1725">
        <v>1255.6969999999999</v>
      </c>
      <c r="O1725">
        <v>-3.3490000000000002</v>
      </c>
      <c r="P1725">
        <v>-4.7460000000000004</v>
      </c>
      <c r="Q1725">
        <v>-2.7229999999999999</v>
      </c>
      <c r="R1725">
        <v>-5.0000000000000001E-3</v>
      </c>
      <c r="S1725">
        <v>0.97399999999999998</v>
      </c>
      <c r="T1725">
        <v>1.425</v>
      </c>
      <c r="U1725">
        <v>1.8360000000000001</v>
      </c>
      <c r="V1725">
        <v>0.46800000000000003</v>
      </c>
      <c r="W1725">
        <v>146.69300000000001</v>
      </c>
      <c r="X1725">
        <v>7.5030000000000001</v>
      </c>
      <c r="Y1725">
        <v>180.154</v>
      </c>
      <c r="Z1725">
        <v>39.877000000000002</v>
      </c>
      <c r="AA1725">
        <v>1088.4770000000001</v>
      </c>
      <c r="AB1725">
        <v>1062.8520000000001</v>
      </c>
      <c r="AC1725">
        <v>1250.7909999999999</v>
      </c>
      <c r="AD1725">
        <v>-3172.5369999999998</v>
      </c>
      <c r="AE1725">
        <v>283.03800000000001</v>
      </c>
      <c r="AF1725">
        <v>195.17099999999999</v>
      </c>
      <c r="AG1725">
        <v>1414.357</v>
      </c>
      <c r="AH1725">
        <v>1668.6</v>
      </c>
      <c r="AI1725">
        <v>1691.796</v>
      </c>
      <c r="AJ1725">
        <v>401.66</v>
      </c>
    </row>
    <row r="1726" spans="1:36" x14ac:dyDescent="0.25">
      <c r="A1726">
        <v>1721</v>
      </c>
      <c r="B1726">
        <v>1721</v>
      </c>
      <c r="C1726">
        <v>2274.489</v>
      </c>
      <c r="D1726">
        <v>2525.3240000000001</v>
      </c>
      <c r="E1726">
        <v>637.10599999999999</v>
      </c>
      <c r="F1726">
        <v>552.33299999999997</v>
      </c>
      <c r="H1726">
        <v>562.71500000000003</v>
      </c>
      <c r="I1726">
        <v>-34.152000000000001</v>
      </c>
      <c r="J1726">
        <v>-36.26</v>
      </c>
      <c r="L1726">
        <v>-194.203</v>
      </c>
      <c r="N1726">
        <v>1259.9590000000001</v>
      </c>
      <c r="O1726">
        <v>-3.3490000000000002</v>
      </c>
      <c r="P1726">
        <v>-4.7510000000000003</v>
      </c>
      <c r="Q1726">
        <v>-2.7229999999999999</v>
      </c>
      <c r="R1726">
        <v>-0.01</v>
      </c>
      <c r="S1726">
        <v>0.97399999999999998</v>
      </c>
      <c r="T1726">
        <v>1.425</v>
      </c>
      <c r="U1726">
        <v>1.843</v>
      </c>
      <c r="V1726">
        <v>0.46800000000000003</v>
      </c>
      <c r="W1726">
        <v>146.69300000000001</v>
      </c>
      <c r="X1726">
        <v>7.9720000000000004</v>
      </c>
      <c r="Y1726">
        <v>180.154</v>
      </c>
      <c r="Z1726">
        <v>40.345999999999997</v>
      </c>
      <c r="AA1726">
        <v>1088.0050000000001</v>
      </c>
      <c r="AB1726">
        <v>1062.3820000000001</v>
      </c>
      <c r="AC1726">
        <v>1250.32</v>
      </c>
      <c r="AD1726">
        <v>-3373.0079999999998</v>
      </c>
      <c r="AE1726">
        <v>283.03800000000001</v>
      </c>
      <c r="AF1726">
        <v>196.11</v>
      </c>
      <c r="AG1726">
        <v>1414.357</v>
      </c>
      <c r="AH1726">
        <v>1662.19</v>
      </c>
      <c r="AI1726">
        <v>1692.1010000000001</v>
      </c>
      <c r="AJ1726">
        <v>401.66</v>
      </c>
    </row>
    <row r="1727" spans="1:36" x14ac:dyDescent="0.25">
      <c r="A1727">
        <v>1722</v>
      </c>
      <c r="B1727">
        <v>1722</v>
      </c>
      <c r="C1727">
        <v>2273.0529999999999</v>
      </c>
      <c r="D1727">
        <v>2524.3649999999998</v>
      </c>
      <c r="E1727">
        <v>637.57799999999997</v>
      </c>
      <c r="F1727">
        <v>554.21900000000005</v>
      </c>
      <c r="H1727">
        <v>562.71500000000003</v>
      </c>
      <c r="I1727">
        <v>-33.677</v>
      </c>
      <c r="J1727">
        <v>-37.213999999999999</v>
      </c>
      <c r="L1727">
        <v>-195.62700000000001</v>
      </c>
      <c r="N1727">
        <v>1260.433</v>
      </c>
      <c r="O1727">
        <v>-3.34</v>
      </c>
      <c r="P1727">
        <v>-4.7460000000000004</v>
      </c>
      <c r="Q1727">
        <v>-2.7280000000000002</v>
      </c>
      <c r="R1727">
        <v>-5.0000000000000001E-3</v>
      </c>
      <c r="S1727">
        <v>0.97399999999999998</v>
      </c>
      <c r="T1727">
        <v>1.43</v>
      </c>
      <c r="U1727">
        <v>1.8360000000000001</v>
      </c>
      <c r="V1727">
        <v>0.46800000000000003</v>
      </c>
      <c r="W1727">
        <v>145.28200000000001</v>
      </c>
      <c r="X1727">
        <v>7.9720000000000004</v>
      </c>
      <c r="Y1727">
        <v>181.095</v>
      </c>
      <c r="Z1727">
        <v>39.877000000000002</v>
      </c>
      <c r="AA1727">
        <v>1088.0050000000001</v>
      </c>
      <c r="AB1727">
        <v>1062.3820000000001</v>
      </c>
      <c r="AC1727">
        <v>1248.9069999999999</v>
      </c>
      <c r="AD1727">
        <v>-3432.6669999999999</v>
      </c>
      <c r="AE1727">
        <v>283.03800000000001</v>
      </c>
      <c r="AF1727">
        <v>195.64</v>
      </c>
      <c r="AG1727">
        <v>1414.662</v>
      </c>
      <c r="AH1727">
        <v>1661.885</v>
      </c>
      <c r="AI1727">
        <v>1691.491</v>
      </c>
      <c r="AJ1727">
        <v>401.05</v>
      </c>
    </row>
    <row r="1728" spans="1:36" x14ac:dyDescent="0.25">
      <c r="A1728">
        <v>1723</v>
      </c>
      <c r="B1728">
        <v>1723</v>
      </c>
      <c r="C1728">
        <v>2272.0949999999998</v>
      </c>
      <c r="D1728">
        <v>2523.4070000000002</v>
      </c>
      <c r="E1728">
        <v>636.16099999999994</v>
      </c>
      <c r="F1728">
        <v>539.13</v>
      </c>
      <c r="H1728">
        <v>561.28599999999994</v>
      </c>
      <c r="I1728">
        <v>-33.677</v>
      </c>
      <c r="J1728">
        <v>-36.26</v>
      </c>
      <c r="L1728">
        <v>-195.15299999999999</v>
      </c>
      <c r="N1728">
        <v>1253.8030000000001</v>
      </c>
      <c r="O1728">
        <v>-3.34</v>
      </c>
      <c r="P1728">
        <v>-4.7409999999999997</v>
      </c>
      <c r="Q1728">
        <v>-2.718</v>
      </c>
      <c r="R1728">
        <v>-5.0000000000000001E-3</v>
      </c>
      <c r="S1728">
        <v>0.96899999999999997</v>
      </c>
      <c r="T1728">
        <v>1.43</v>
      </c>
      <c r="U1728">
        <v>1.833</v>
      </c>
      <c r="V1728">
        <v>0.46800000000000003</v>
      </c>
      <c r="W1728">
        <v>145.75200000000001</v>
      </c>
      <c r="X1728">
        <v>7.9720000000000004</v>
      </c>
      <c r="Y1728">
        <v>180.154</v>
      </c>
      <c r="Z1728">
        <v>40.345999999999997</v>
      </c>
      <c r="AA1728">
        <v>1088.4770000000001</v>
      </c>
      <c r="AB1728">
        <v>1062.3820000000001</v>
      </c>
      <c r="AC1728">
        <v>1248.9069999999999</v>
      </c>
      <c r="AD1728">
        <v>-3542.645</v>
      </c>
      <c r="AE1728">
        <v>282.56900000000002</v>
      </c>
      <c r="AF1728">
        <v>194.702</v>
      </c>
      <c r="AG1728">
        <v>1406.7270000000001</v>
      </c>
      <c r="AH1728">
        <v>1661.58</v>
      </c>
      <c r="AI1728">
        <v>1682.029</v>
      </c>
      <c r="AJ1728">
        <v>401.35500000000002</v>
      </c>
    </row>
    <row r="1729" spans="1:36" x14ac:dyDescent="0.25">
      <c r="A1729">
        <v>1724</v>
      </c>
      <c r="B1729">
        <v>1724</v>
      </c>
      <c r="C1729">
        <v>2271.616</v>
      </c>
      <c r="D1729">
        <v>2522.9270000000001</v>
      </c>
      <c r="E1729">
        <v>636.63300000000004</v>
      </c>
      <c r="F1729">
        <v>544.31700000000001</v>
      </c>
      <c r="H1729">
        <v>561.28599999999994</v>
      </c>
      <c r="I1729">
        <v>-33.677</v>
      </c>
      <c r="J1729">
        <v>-37.213999999999999</v>
      </c>
      <c r="L1729">
        <v>-195.15299999999999</v>
      </c>
      <c r="N1729">
        <v>1255.6969999999999</v>
      </c>
      <c r="O1729">
        <v>-3.34</v>
      </c>
      <c r="P1729">
        <v>-4.7359999999999998</v>
      </c>
      <c r="Q1729">
        <v>-2.7280000000000002</v>
      </c>
      <c r="R1729">
        <v>-5.0000000000000001E-3</v>
      </c>
      <c r="S1729">
        <v>0.97399999999999998</v>
      </c>
      <c r="T1729">
        <v>1.425</v>
      </c>
      <c r="U1729">
        <v>1.8360000000000001</v>
      </c>
      <c r="V1729">
        <v>0.46800000000000003</v>
      </c>
      <c r="W1729">
        <v>145.28200000000001</v>
      </c>
      <c r="X1729">
        <v>7.9720000000000004</v>
      </c>
      <c r="Y1729">
        <v>180.624</v>
      </c>
      <c r="Z1729">
        <v>40.345999999999997</v>
      </c>
      <c r="AA1729">
        <v>1088.4770000000001</v>
      </c>
      <c r="AB1729">
        <v>1062.3820000000001</v>
      </c>
      <c r="AC1729">
        <v>1248.9069999999999</v>
      </c>
      <c r="AD1729">
        <v>-4071.2260000000001</v>
      </c>
      <c r="AE1729">
        <v>282.56900000000002</v>
      </c>
      <c r="AF1729">
        <v>195.64</v>
      </c>
      <c r="AG1729">
        <v>1404.59</v>
      </c>
      <c r="AH1729">
        <v>1661.885</v>
      </c>
      <c r="AI1729">
        <v>1681.7239999999999</v>
      </c>
      <c r="AJ1729">
        <v>401.66</v>
      </c>
    </row>
    <row r="1730" spans="1:36" x14ac:dyDescent="0.25">
      <c r="A1730">
        <v>1725</v>
      </c>
      <c r="B1730">
        <v>1725</v>
      </c>
      <c r="C1730">
        <v>2271.616</v>
      </c>
      <c r="D1730">
        <v>2521.0100000000002</v>
      </c>
      <c r="E1730">
        <v>638.04999999999995</v>
      </c>
      <c r="F1730">
        <v>549.03200000000004</v>
      </c>
      <c r="H1730">
        <v>561.76199999999994</v>
      </c>
      <c r="I1730">
        <v>-33.203000000000003</v>
      </c>
      <c r="J1730">
        <v>-37.213999999999999</v>
      </c>
      <c r="L1730">
        <v>-195.62700000000001</v>
      </c>
      <c r="N1730">
        <v>1257.1179999999999</v>
      </c>
      <c r="O1730">
        <v>-3.34</v>
      </c>
      <c r="P1730">
        <v>-4.7320000000000002</v>
      </c>
      <c r="Q1730">
        <v>-2.7229999999999999</v>
      </c>
      <c r="R1730">
        <v>-0.01</v>
      </c>
      <c r="S1730">
        <v>0.97399999999999998</v>
      </c>
      <c r="T1730">
        <v>1.43</v>
      </c>
      <c r="U1730">
        <v>1.8360000000000001</v>
      </c>
      <c r="V1730">
        <v>0.46800000000000003</v>
      </c>
      <c r="W1730">
        <v>145.28200000000001</v>
      </c>
      <c r="X1730">
        <v>7.9720000000000004</v>
      </c>
      <c r="Y1730">
        <v>180.624</v>
      </c>
      <c r="Z1730">
        <v>40.814999999999998</v>
      </c>
      <c r="AA1730">
        <v>1088.4770000000001</v>
      </c>
      <c r="AB1730">
        <v>1061.441</v>
      </c>
      <c r="AC1730">
        <v>1248.4369999999999</v>
      </c>
      <c r="AD1730">
        <v>-3312.875</v>
      </c>
      <c r="AE1730">
        <v>281.63</v>
      </c>
      <c r="AF1730">
        <v>195.64</v>
      </c>
      <c r="AG1730">
        <v>1404.59</v>
      </c>
      <c r="AH1730">
        <v>1662.19</v>
      </c>
      <c r="AI1730">
        <v>1681.7239999999999</v>
      </c>
      <c r="AJ1730">
        <v>401.35500000000002</v>
      </c>
    </row>
    <row r="1731" spans="1:36" x14ac:dyDescent="0.25">
      <c r="A1731">
        <v>1726</v>
      </c>
      <c r="B1731">
        <v>1726</v>
      </c>
      <c r="C1731">
        <v>2270.6590000000001</v>
      </c>
      <c r="D1731">
        <v>2521.489</v>
      </c>
      <c r="E1731">
        <v>638.995</v>
      </c>
      <c r="F1731">
        <v>556.10500000000002</v>
      </c>
      <c r="H1731">
        <v>561.76199999999994</v>
      </c>
      <c r="I1731">
        <v>-33.677</v>
      </c>
      <c r="J1731">
        <v>-36.737000000000002</v>
      </c>
      <c r="L1731">
        <v>-195.62700000000001</v>
      </c>
      <c r="N1731">
        <v>1260.433</v>
      </c>
      <c r="O1731">
        <v>-3.335</v>
      </c>
      <c r="P1731">
        <v>-4.7409999999999997</v>
      </c>
      <c r="Q1731">
        <v>-2.7280000000000002</v>
      </c>
      <c r="R1731">
        <v>0</v>
      </c>
      <c r="S1731">
        <v>0.97399999999999998</v>
      </c>
      <c r="T1731">
        <v>1.43</v>
      </c>
      <c r="U1731">
        <v>1.8360000000000001</v>
      </c>
      <c r="V1731">
        <v>0.46400000000000002</v>
      </c>
      <c r="W1731">
        <v>144.81200000000001</v>
      </c>
      <c r="X1731">
        <v>8.4410000000000007</v>
      </c>
      <c r="Y1731">
        <v>180.154</v>
      </c>
      <c r="Z1731">
        <v>41.283999999999999</v>
      </c>
      <c r="AA1731">
        <v>1088.9480000000001</v>
      </c>
      <c r="AB1731">
        <v>1061.9110000000001</v>
      </c>
      <c r="AC1731">
        <v>1247.9659999999999</v>
      </c>
      <c r="AD1731">
        <v>-2318.0039999999999</v>
      </c>
      <c r="AE1731">
        <v>282.09899999999999</v>
      </c>
      <c r="AF1731">
        <v>195.64</v>
      </c>
      <c r="AG1731">
        <v>1403.98</v>
      </c>
      <c r="AH1731">
        <v>1662.19</v>
      </c>
      <c r="AI1731">
        <v>1681.7239999999999</v>
      </c>
      <c r="AJ1731">
        <v>401.05</v>
      </c>
    </row>
    <row r="1732" spans="1:36" x14ac:dyDescent="0.25">
      <c r="A1732">
        <v>1727</v>
      </c>
      <c r="B1732">
        <v>1727</v>
      </c>
      <c r="C1732">
        <v>2269.7020000000002</v>
      </c>
      <c r="D1732">
        <v>2520.0509999999999</v>
      </c>
      <c r="E1732">
        <v>638.04999999999995</v>
      </c>
      <c r="F1732">
        <v>561.76400000000001</v>
      </c>
      <c r="H1732">
        <v>564.14400000000001</v>
      </c>
      <c r="I1732">
        <v>-33.677</v>
      </c>
      <c r="J1732">
        <v>-37.691000000000003</v>
      </c>
      <c r="L1732">
        <v>-195.15299999999999</v>
      </c>
      <c r="N1732">
        <v>1261.3800000000001</v>
      </c>
      <c r="O1732">
        <v>-3.3439999999999999</v>
      </c>
      <c r="P1732">
        <v>-4.7320000000000002</v>
      </c>
      <c r="Q1732">
        <v>-2.7280000000000002</v>
      </c>
      <c r="R1732">
        <v>-5.0000000000000001E-3</v>
      </c>
      <c r="S1732">
        <v>0.97399999999999998</v>
      </c>
      <c r="T1732">
        <v>1.43</v>
      </c>
      <c r="U1732">
        <v>1.833</v>
      </c>
      <c r="V1732">
        <v>0.46400000000000002</v>
      </c>
      <c r="W1732">
        <v>144.81200000000001</v>
      </c>
      <c r="X1732">
        <v>8.4410000000000007</v>
      </c>
      <c r="Y1732">
        <v>180.624</v>
      </c>
      <c r="Z1732">
        <v>41.283999999999999</v>
      </c>
      <c r="AA1732">
        <v>1088.4770000000001</v>
      </c>
      <c r="AB1732">
        <v>1060.97</v>
      </c>
      <c r="AC1732">
        <v>1247.0239999999999</v>
      </c>
      <c r="AD1732">
        <v>-3109.5830000000001</v>
      </c>
      <c r="AE1732">
        <v>282.09899999999999</v>
      </c>
      <c r="AF1732">
        <v>196.11</v>
      </c>
      <c r="AG1732">
        <v>1404.2850000000001</v>
      </c>
      <c r="AH1732">
        <v>1661.885</v>
      </c>
      <c r="AI1732">
        <v>1682.029</v>
      </c>
      <c r="AJ1732">
        <v>401.05</v>
      </c>
    </row>
    <row r="1733" spans="1:36" x14ac:dyDescent="0.25">
      <c r="A1733">
        <v>1728</v>
      </c>
      <c r="B1733">
        <v>1728</v>
      </c>
      <c r="C1733">
        <v>2269.223</v>
      </c>
      <c r="D1733">
        <v>2519.0920000000001</v>
      </c>
      <c r="E1733">
        <v>638.995</v>
      </c>
      <c r="F1733">
        <v>562.70699999999999</v>
      </c>
      <c r="H1733">
        <v>565.096</v>
      </c>
      <c r="I1733">
        <v>-33.677</v>
      </c>
      <c r="J1733">
        <v>-37.213999999999999</v>
      </c>
      <c r="L1733">
        <v>-195.15299999999999</v>
      </c>
      <c r="N1733">
        <v>1259.9590000000001</v>
      </c>
      <c r="O1733">
        <v>-3.335</v>
      </c>
      <c r="P1733">
        <v>-4.7320000000000002</v>
      </c>
      <c r="Q1733">
        <v>-2.7229999999999999</v>
      </c>
      <c r="R1733">
        <v>-5.0000000000000001E-3</v>
      </c>
      <c r="S1733">
        <v>0.96899999999999997</v>
      </c>
      <c r="T1733">
        <v>1.425</v>
      </c>
      <c r="U1733">
        <v>1.8360000000000001</v>
      </c>
      <c r="V1733">
        <v>0.47099999999999997</v>
      </c>
      <c r="W1733">
        <v>144.34200000000001</v>
      </c>
      <c r="X1733">
        <v>7.9720000000000004</v>
      </c>
      <c r="Y1733">
        <v>180.624</v>
      </c>
      <c r="Z1733">
        <v>41.283999999999999</v>
      </c>
      <c r="AA1733">
        <v>1088.4770000000001</v>
      </c>
      <c r="AB1733">
        <v>1060.97</v>
      </c>
      <c r="AC1733">
        <v>1247.4949999999999</v>
      </c>
      <c r="AD1733">
        <v>-3154.3510000000001</v>
      </c>
      <c r="AE1733">
        <v>282.09899999999999</v>
      </c>
      <c r="AF1733">
        <v>195.64</v>
      </c>
      <c r="AG1733">
        <v>1404.59</v>
      </c>
      <c r="AH1733">
        <v>1662.19</v>
      </c>
      <c r="AI1733">
        <v>1681.7239999999999</v>
      </c>
      <c r="AJ1733">
        <v>401.66</v>
      </c>
    </row>
    <row r="1734" spans="1:36" x14ac:dyDescent="0.25">
      <c r="A1734">
        <v>1729</v>
      </c>
      <c r="B1734">
        <v>1729</v>
      </c>
      <c r="C1734">
        <v>2268.2649999999999</v>
      </c>
      <c r="D1734">
        <v>2517.1750000000002</v>
      </c>
      <c r="E1734">
        <v>639.46699999999998</v>
      </c>
      <c r="F1734">
        <v>564.12099999999998</v>
      </c>
      <c r="H1734">
        <v>564.62</v>
      </c>
      <c r="I1734">
        <v>-33.677</v>
      </c>
      <c r="J1734">
        <v>-37.213999999999999</v>
      </c>
      <c r="L1734">
        <v>-195.15299999999999</v>
      </c>
      <c r="N1734">
        <v>1260.9059999999999</v>
      </c>
      <c r="O1734">
        <v>-3.34</v>
      </c>
      <c r="P1734">
        <v>-4.7320000000000002</v>
      </c>
      <c r="Q1734">
        <v>-2.7280000000000002</v>
      </c>
      <c r="R1734">
        <v>-0.01</v>
      </c>
      <c r="S1734">
        <v>0.96899999999999997</v>
      </c>
      <c r="T1734">
        <v>1.425</v>
      </c>
      <c r="U1734">
        <v>1.833</v>
      </c>
      <c r="V1734">
        <v>0.46</v>
      </c>
      <c r="W1734">
        <v>144.81200000000001</v>
      </c>
      <c r="X1734">
        <v>8.4410000000000007</v>
      </c>
      <c r="Y1734">
        <v>180.624</v>
      </c>
      <c r="Z1734">
        <v>41.283999999999999</v>
      </c>
      <c r="AA1734">
        <v>1088.0050000000001</v>
      </c>
      <c r="AB1734">
        <v>1061.441</v>
      </c>
      <c r="AC1734">
        <v>1246.5530000000001</v>
      </c>
      <c r="AD1734">
        <v>-2806.8209999999999</v>
      </c>
      <c r="AE1734">
        <v>281.63</v>
      </c>
      <c r="AF1734">
        <v>195.64</v>
      </c>
      <c r="AG1734">
        <v>1404.59</v>
      </c>
      <c r="AH1734">
        <v>1662.19</v>
      </c>
      <c r="AI1734">
        <v>1681.4190000000001</v>
      </c>
      <c r="AJ1734">
        <v>401.66</v>
      </c>
    </row>
    <row r="1735" spans="1:36" x14ac:dyDescent="0.25">
      <c r="A1735">
        <v>1730</v>
      </c>
      <c r="B1735">
        <v>1730</v>
      </c>
      <c r="C1735">
        <v>2267.7869999999998</v>
      </c>
      <c r="D1735">
        <v>2517.654</v>
      </c>
      <c r="E1735">
        <v>640.41099999999994</v>
      </c>
      <c r="F1735">
        <v>566.00800000000004</v>
      </c>
      <c r="H1735">
        <v>562.23800000000006</v>
      </c>
      <c r="I1735">
        <v>-33.677</v>
      </c>
      <c r="J1735">
        <v>-37.691000000000003</v>
      </c>
      <c r="L1735">
        <v>-195.62700000000001</v>
      </c>
      <c r="N1735">
        <v>1261.3800000000001</v>
      </c>
      <c r="O1735">
        <v>-3.34</v>
      </c>
      <c r="P1735">
        <v>-4.7270000000000003</v>
      </c>
      <c r="Q1735">
        <v>-2.7280000000000002</v>
      </c>
      <c r="R1735">
        <v>-0.01</v>
      </c>
      <c r="S1735">
        <v>0.97399999999999998</v>
      </c>
      <c r="T1735">
        <v>1.43</v>
      </c>
      <c r="U1735">
        <v>1.83</v>
      </c>
      <c r="V1735">
        <v>0.46800000000000003</v>
      </c>
      <c r="W1735">
        <v>144.81200000000001</v>
      </c>
      <c r="X1735">
        <v>8.4410000000000007</v>
      </c>
      <c r="Y1735">
        <v>180.154</v>
      </c>
      <c r="Z1735">
        <v>41.283999999999999</v>
      </c>
      <c r="AA1735">
        <v>1088.0050000000001</v>
      </c>
      <c r="AB1735">
        <v>1060.97</v>
      </c>
      <c r="AC1735">
        <v>1246.0830000000001</v>
      </c>
      <c r="AD1735">
        <v>-3338.98</v>
      </c>
      <c r="AE1735">
        <v>282.09899999999999</v>
      </c>
      <c r="AF1735">
        <v>195.17099999999999</v>
      </c>
      <c r="AG1735">
        <v>1404.59</v>
      </c>
      <c r="AH1735">
        <v>1660.9690000000001</v>
      </c>
      <c r="AI1735">
        <v>1682.029</v>
      </c>
      <c r="AJ1735">
        <v>401.35500000000002</v>
      </c>
    </row>
    <row r="1736" spans="1:36" x14ac:dyDescent="0.25">
      <c r="A1736">
        <v>1731</v>
      </c>
      <c r="B1736">
        <v>1731</v>
      </c>
      <c r="C1736">
        <v>2272.5740000000001</v>
      </c>
      <c r="D1736">
        <v>2523.4070000000002</v>
      </c>
      <c r="E1736">
        <v>639.93899999999996</v>
      </c>
      <c r="F1736">
        <v>569.30899999999997</v>
      </c>
      <c r="H1736">
        <v>566.52499999999998</v>
      </c>
      <c r="I1736">
        <v>-33.203000000000003</v>
      </c>
      <c r="J1736">
        <v>-37.213999999999999</v>
      </c>
      <c r="L1736">
        <v>-196.102</v>
      </c>
      <c r="N1736">
        <v>1261.3800000000001</v>
      </c>
      <c r="O1736">
        <v>-3.34</v>
      </c>
      <c r="P1736">
        <v>-4.7270000000000003</v>
      </c>
      <c r="Q1736">
        <v>-2.7229999999999999</v>
      </c>
      <c r="R1736">
        <v>-5.0000000000000001E-3</v>
      </c>
      <c r="S1736">
        <v>0.96499999999999997</v>
      </c>
      <c r="T1736">
        <v>1.43</v>
      </c>
      <c r="U1736">
        <v>1.8360000000000001</v>
      </c>
      <c r="V1736">
        <v>0.46400000000000002</v>
      </c>
      <c r="W1736">
        <v>143.87100000000001</v>
      </c>
      <c r="X1736">
        <v>7.9720000000000004</v>
      </c>
      <c r="Y1736">
        <v>180.154</v>
      </c>
      <c r="Z1736">
        <v>41.283999999999999</v>
      </c>
      <c r="AA1736">
        <v>1089.8910000000001</v>
      </c>
      <c r="AB1736">
        <v>1061.9110000000001</v>
      </c>
      <c r="AC1736">
        <v>1247.4949999999999</v>
      </c>
      <c r="AD1736">
        <v>-3384.66</v>
      </c>
      <c r="AE1736">
        <v>282.56900000000002</v>
      </c>
      <c r="AF1736">
        <v>195.64</v>
      </c>
      <c r="AG1736">
        <v>1404.2850000000001</v>
      </c>
      <c r="AH1736">
        <v>1652.729</v>
      </c>
      <c r="AI1736">
        <v>1681.7239999999999</v>
      </c>
      <c r="AJ1736">
        <v>401.66</v>
      </c>
    </row>
    <row r="1737" spans="1:36" x14ac:dyDescent="0.25">
      <c r="A1737">
        <v>1732</v>
      </c>
      <c r="B1737">
        <v>1732</v>
      </c>
      <c r="C1737">
        <v>2308.4789999999998</v>
      </c>
      <c r="D1737">
        <v>2563.6770000000001</v>
      </c>
      <c r="E1737">
        <v>636.63300000000004</v>
      </c>
      <c r="F1737">
        <v>568.83699999999999</v>
      </c>
      <c r="H1737">
        <v>567.95399999999995</v>
      </c>
      <c r="I1737">
        <v>-34.625999999999998</v>
      </c>
      <c r="J1737">
        <v>-38.168999999999997</v>
      </c>
      <c r="L1737">
        <v>-200.85</v>
      </c>
      <c r="N1737">
        <v>1271.798</v>
      </c>
      <c r="O1737">
        <v>-3.335</v>
      </c>
      <c r="P1737">
        <v>-4.7699999999999996</v>
      </c>
      <c r="Q1737">
        <v>-2.7229999999999999</v>
      </c>
      <c r="R1737">
        <v>0</v>
      </c>
      <c r="S1737">
        <v>0.96499999999999997</v>
      </c>
      <c r="T1737">
        <v>1.425</v>
      </c>
      <c r="U1737">
        <v>1.857</v>
      </c>
      <c r="V1737">
        <v>0.46</v>
      </c>
      <c r="W1737">
        <v>142.93100000000001</v>
      </c>
      <c r="X1737">
        <v>7.0339999999999998</v>
      </c>
      <c r="Y1737">
        <v>182.506</v>
      </c>
      <c r="Z1737">
        <v>42.692</v>
      </c>
      <c r="AA1737">
        <v>1099.317</v>
      </c>
      <c r="AB1737">
        <v>1071.789</v>
      </c>
      <c r="AC1737">
        <v>1255.97</v>
      </c>
      <c r="AD1737">
        <v>-3369.279</v>
      </c>
      <c r="AE1737">
        <v>286.32499999999999</v>
      </c>
      <c r="AF1737">
        <v>198.92500000000001</v>
      </c>
      <c r="AG1737">
        <v>1421.682</v>
      </c>
      <c r="AH1737">
        <v>1666.768</v>
      </c>
      <c r="AI1737">
        <v>1688.4390000000001</v>
      </c>
      <c r="AJ1737">
        <v>410.512</v>
      </c>
    </row>
    <row r="1738" spans="1:36" x14ac:dyDescent="0.25">
      <c r="A1738">
        <v>1733</v>
      </c>
      <c r="B1738">
        <v>1733</v>
      </c>
      <c r="C1738">
        <v>2322.3629999999998</v>
      </c>
      <c r="D1738">
        <v>2579.02</v>
      </c>
      <c r="E1738">
        <v>635.21699999999998</v>
      </c>
      <c r="F1738">
        <v>562.23500000000001</v>
      </c>
      <c r="H1738">
        <v>567.95399999999995</v>
      </c>
      <c r="I1738">
        <v>-34.625999999999998</v>
      </c>
      <c r="J1738">
        <v>-38.168999999999997</v>
      </c>
      <c r="L1738">
        <v>-202.74799999999999</v>
      </c>
      <c r="N1738">
        <v>1275.1130000000001</v>
      </c>
      <c r="O1738">
        <v>-3.3439999999999999</v>
      </c>
      <c r="P1738">
        <v>-4.8079999999999998</v>
      </c>
      <c r="Q1738">
        <v>-2.7280000000000002</v>
      </c>
      <c r="R1738">
        <v>-0.01</v>
      </c>
      <c r="S1738">
        <v>0.96499999999999997</v>
      </c>
      <c r="T1738">
        <v>1.425</v>
      </c>
      <c r="U1738">
        <v>1.871</v>
      </c>
      <c r="V1738">
        <v>0.46400000000000002</v>
      </c>
      <c r="W1738">
        <v>141.52000000000001</v>
      </c>
      <c r="X1738">
        <v>6.5650000000000004</v>
      </c>
      <c r="Y1738">
        <v>183.447</v>
      </c>
      <c r="Z1738">
        <v>42.692</v>
      </c>
      <c r="AA1738">
        <v>1103.087</v>
      </c>
      <c r="AB1738">
        <v>1076.0229999999999</v>
      </c>
      <c r="AC1738">
        <v>1257.3820000000001</v>
      </c>
      <c r="AD1738">
        <v>-3089.0619999999999</v>
      </c>
      <c r="AE1738">
        <v>287.26400000000001</v>
      </c>
      <c r="AF1738">
        <v>199.39400000000001</v>
      </c>
      <c r="AG1738">
        <v>1451.5930000000001</v>
      </c>
      <c r="AH1738">
        <v>1687.2180000000001</v>
      </c>
      <c r="AI1738">
        <v>1720.4860000000001</v>
      </c>
      <c r="AJ1738">
        <v>419.97300000000001</v>
      </c>
    </row>
    <row r="1739" spans="1:36" x14ac:dyDescent="0.25">
      <c r="A1739">
        <v>1734</v>
      </c>
      <c r="B1739">
        <v>1734</v>
      </c>
      <c r="C1739">
        <v>2328.587</v>
      </c>
      <c r="D1739">
        <v>2585.732</v>
      </c>
      <c r="E1739">
        <v>633.79999999999995</v>
      </c>
      <c r="F1739">
        <v>537.71600000000001</v>
      </c>
      <c r="H1739">
        <v>567.00199999999995</v>
      </c>
      <c r="I1739">
        <v>-35.1</v>
      </c>
      <c r="J1739">
        <v>-38.646000000000001</v>
      </c>
      <c r="L1739">
        <v>-203.22300000000001</v>
      </c>
      <c r="N1739">
        <v>1272.7449999999999</v>
      </c>
      <c r="O1739">
        <v>-3.3439999999999999</v>
      </c>
      <c r="P1739">
        <v>-4.8220000000000001</v>
      </c>
      <c r="Q1739">
        <v>-2.7280000000000002</v>
      </c>
      <c r="R1739">
        <v>-0.01</v>
      </c>
      <c r="S1739">
        <v>0.96</v>
      </c>
      <c r="T1739">
        <v>1.43</v>
      </c>
      <c r="U1739">
        <v>1.875</v>
      </c>
      <c r="V1739">
        <v>0.46800000000000003</v>
      </c>
      <c r="W1739">
        <v>141.99100000000001</v>
      </c>
      <c r="X1739">
        <v>7.0339999999999998</v>
      </c>
      <c r="Y1739">
        <v>183.91800000000001</v>
      </c>
      <c r="Z1739">
        <v>43.161000000000001</v>
      </c>
      <c r="AA1739">
        <v>1104.973</v>
      </c>
      <c r="AB1739">
        <v>1077.904</v>
      </c>
      <c r="AC1739">
        <v>1258.7950000000001</v>
      </c>
      <c r="AD1739">
        <v>-2621.0619999999999</v>
      </c>
      <c r="AE1739">
        <v>288.20299999999997</v>
      </c>
      <c r="AF1739">
        <v>200.333</v>
      </c>
      <c r="AG1739">
        <v>1454.951</v>
      </c>
      <c r="AH1739">
        <v>1720.4860000000001</v>
      </c>
      <c r="AI1739">
        <v>1760.164</v>
      </c>
      <c r="AJ1739">
        <v>421.49900000000002</v>
      </c>
    </row>
    <row r="1740" spans="1:36" x14ac:dyDescent="0.25">
      <c r="A1740">
        <v>1735</v>
      </c>
      <c r="B1740">
        <v>1735</v>
      </c>
      <c r="C1740">
        <v>2365.4540000000002</v>
      </c>
      <c r="D1740">
        <v>2628.4050000000002</v>
      </c>
      <c r="E1740">
        <v>632.85500000000002</v>
      </c>
      <c r="F1740">
        <v>540.07299999999998</v>
      </c>
      <c r="H1740">
        <v>568.90700000000004</v>
      </c>
      <c r="I1740">
        <v>-35.1</v>
      </c>
      <c r="J1740">
        <v>-39.122999999999998</v>
      </c>
      <c r="L1740">
        <v>-208.92</v>
      </c>
      <c r="N1740">
        <v>1283.164</v>
      </c>
      <c r="O1740">
        <v>-3.3690000000000002</v>
      </c>
      <c r="P1740">
        <v>-4.8929999999999998</v>
      </c>
      <c r="Q1740">
        <v>-2.7229999999999999</v>
      </c>
      <c r="R1740">
        <v>0</v>
      </c>
      <c r="S1740">
        <v>0.96</v>
      </c>
      <c r="T1740">
        <v>1.4570000000000001</v>
      </c>
      <c r="U1740">
        <v>1.899</v>
      </c>
      <c r="V1740">
        <v>0.46800000000000003</v>
      </c>
      <c r="W1740">
        <v>141.05000000000001</v>
      </c>
      <c r="X1740">
        <v>5.1580000000000004</v>
      </c>
      <c r="Y1740">
        <v>186.27</v>
      </c>
      <c r="Z1740">
        <v>44.098999999999997</v>
      </c>
      <c r="AA1740">
        <v>1115.8130000000001</v>
      </c>
      <c r="AB1740">
        <v>1088.723</v>
      </c>
      <c r="AC1740">
        <v>1263.9739999999999</v>
      </c>
      <c r="AD1740">
        <v>-3397.7109999999998</v>
      </c>
      <c r="AE1740">
        <v>292.42899999999997</v>
      </c>
      <c r="AF1740">
        <v>203.61799999999999</v>
      </c>
      <c r="AG1740">
        <v>1476.01</v>
      </c>
      <c r="AH1740">
        <v>1731.779</v>
      </c>
      <c r="AI1740">
        <v>1763.826</v>
      </c>
      <c r="AJ1740">
        <v>429.13</v>
      </c>
    </row>
    <row r="1741" spans="1:36" x14ac:dyDescent="0.25">
      <c r="A1741">
        <v>1736</v>
      </c>
      <c r="B1741">
        <v>1736</v>
      </c>
      <c r="C1741">
        <v>2397.056</v>
      </c>
      <c r="D1741">
        <v>2663.8890000000001</v>
      </c>
      <c r="E1741">
        <v>632.38300000000004</v>
      </c>
      <c r="F1741">
        <v>555.63400000000001</v>
      </c>
      <c r="H1741">
        <v>572.24099999999999</v>
      </c>
      <c r="I1741">
        <v>-36.523000000000003</v>
      </c>
      <c r="J1741">
        <v>-40.554000000000002</v>
      </c>
      <c r="L1741">
        <v>-213.667</v>
      </c>
      <c r="N1741">
        <v>1294.056</v>
      </c>
      <c r="O1741">
        <v>-3.4180000000000001</v>
      </c>
      <c r="P1741">
        <v>-4.9640000000000004</v>
      </c>
      <c r="Q1741">
        <v>-2.7280000000000002</v>
      </c>
      <c r="R1741">
        <v>0</v>
      </c>
      <c r="S1741">
        <v>0.97399999999999998</v>
      </c>
      <c r="T1741">
        <v>1.4790000000000001</v>
      </c>
      <c r="U1741">
        <v>1.9339999999999999</v>
      </c>
      <c r="V1741">
        <v>0.47099999999999997</v>
      </c>
      <c r="W1741">
        <v>140.11000000000001</v>
      </c>
      <c r="X1741">
        <v>4.22</v>
      </c>
      <c r="Y1741">
        <v>187.21100000000001</v>
      </c>
      <c r="Z1741">
        <v>45.506999999999998</v>
      </c>
      <c r="AA1741">
        <v>1126.654</v>
      </c>
      <c r="AB1741">
        <v>1099.5419999999999</v>
      </c>
      <c r="AC1741">
        <v>1272.4480000000001</v>
      </c>
      <c r="AD1741">
        <v>-3936.6889999999999</v>
      </c>
      <c r="AE1741">
        <v>296.185</v>
      </c>
      <c r="AF1741">
        <v>206.43299999999999</v>
      </c>
      <c r="AG1741">
        <v>1503.174</v>
      </c>
      <c r="AH1741">
        <v>1761.69</v>
      </c>
      <c r="AI1741">
        <v>1807.1659999999999</v>
      </c>
      <c r="AJ1741">
        <v>440.42200000000003</v>
      </c>
    </row>
    <row r="1742" spans="1:36" x14ac:dyDescent="0.25">
      <c r="A1742">
        <v>1737</v>
      </c>
      <c r="B1742">
        <v>1737</v>
      </c>
      <c r="C1742">
        <v>2399.9290000000001</v>
      </c>
      <c r="D1742">
        <v>2667.7249999999999</v>
      </c>
      <c r="E1742">
        <v>638.04999999999995</v>
      </c>
      <c r="F1742">
        <v>633.44399999999996</v>
      </c>
      <c r="H1742">
        <v>580.81600000000003</v>
      </c>
      <c r="I1742">
        <v>-36.523000000000003</v>
      </c>
      <c r="J1742">
        <v>-40.554000000000002</v>
      </c>
      <c r="L1742">
        <v>-213.19200000000001</v>
      </c>
      <c r="N1742">
        <v>1315.8420000000001</v>
      </c>
      <c r="O1742">
        <v>-3.4129999999999998</v>
      </c>
      <c r="P1742">
        <v>-4.9829999999999997</v>
      </c>
      <c r="Q1742">
        <v>-2.7280000000000002</v>
      </c>
      <c r="R1742">
        <v>-0.01</v>
      </c>
      <c r="S1742">
        <v>0.97399999999999998</v>
      </c>
      <c r="T1742">
        <v>1.4790000000000001</v>
      </c>
      <c r="U1742">
        <v>1.9379999999999999</v>
      </c>
      <c r="V1742">
        <v>0.46800000000000003</v>
      </c>
      <c r="W1742">
        <v>140.11000000000001</v>
      </c>
      <c r="X1742">
        <v>4.22</v>
      </c>
      <c r="Y1742">
        <v>187.21100000000001</v>
      </c>
      <c r="Z1742">
        <v>46.914000000000001</v>
      </c>
      <c r="AA1742">
        <v>1128.068</v>
      </c>
      <c r="AB1742">
        <v>1101.894</v>
      </c>
      <c r="AC1742">
        <v>1279.982</v>
      </c>
      <c r="AD1742">
        <v>-3566.8739999999998</v>
      </c>
      <c r="AE1742">
        <v>297.59399999999999</v>
      </c>
      <c r="AF1742">
        <v>206.43299999999999</v>
      </c>
      <c r="AG1742">
        <v>1523.623</v>
      </c>
      <c r="AH1742">
        <v>1809.3030000000001</v>
      </c>
      <c r="AI1742">
        <v>1859.663</v>
      </c>
      <c r="AJ1742">
        <v>450.8</v>
      </c>
    </row>
    <row r="1743" spans="1:36" x14ac:dyDescent="0.25">
      <c r="A1743">
        <v>1738</v>
      </c>
      <c r="B1743">
        <v>1738</v>
      </c>
      <c r="C1743">
        <v>2423.393</v>
      </c>
      <c r="D1743">
        <v>2693.6210000000001</v>
      </c>
      <c r="E1743">
        <v>628.60500000000002</v>
      </c>
      <c r="F1743">
        <v>501.41</v>
      </c>
      <c r="H1743">
        <v>569.86</v>
      </c>
      <c r="I1743">
        <v>-36.523000000000003</v>
      </c>
      <c r="J1743">
        <v>-40.554000000000002</v>
      </c>
      <c r="L1743">
        <v>-216.99</v>
      </c>
      <c r="N1743">
        <v>1293.5830000000001</v>
      </c>
      <c r="O1743">
        <v>-3.452</v>
      </c>
      <c r="P1743">
        <v>-5.04</v>
      </c>
      <c r="Q1743">
        <v>-2.7370000000000001</v>
      </c>
      <c r="R1743">
        <v>-5.0000000000000001E-3</v>
      </c>
      <c r="S1743">
        <v>0.98399999999999999</v>
      </c>
      <c r="T1743">
        <v>1.49</v>
      </c>
      <c r="U1743">
        <v>1.962</v>
      </c>
      <c r="V1743">
        <v>0.47499999999999998</v>
      </c>
      <c r="W1743">
        <v>139.16900000000001</v>
      </c>
      <c r="X1743">
        <v>2.8140000000000001</v>
      </c>
      <c r="Y1743">
        <v>189.09299999999999</v>
      </c>
      <c r="Z1743">
        <v>47.384</v>
      </c>
      <c r="AA1743">
        <v>1136.0809999999999</v>
      </c>
      <c r="AB1743">
        <v>1109.421</v>
      </c>
      <c r="AC1743">
        <v>1354.8510000000001</v>
      </c>
      <c r="AD1743">
        <v>-2872.1480000000001</v>
      </c>
      <c r="AE1743">
        <v>300.411</v>
      </c>
      <c r="AF1743">
        <v>207.84100000000001</v>
      </c>
      <c r="AG1743">
        <v>1524.2339999999999</v>
      </c>
      <c r="AH1743">
        <v>1811.7449999999999</v>
      </c>
      <c r="AI1743">
        <v>1861.8</v>
      </c>
      <c r="AJ1743">
        <v>451.71499999999997</v>
      </c>
    </row>
    <row r="1744" spans="1:36" x14ac:dyDescent="0.25">
      <c r="A1744">
        <v>1739</v>
      </c>
      <c r="B1744">
        <v>1739</v>
      </c>
      <c r="C1744">
        <v>2467.4499999999998</v>
      </c>
      <c r="D1744">
        <v>2743.9769999999999</v>
      </c>
      <c r="E1744">
        <v>630.02200000000005</v>
      </c>
      <c r="F1744">
        <v>509.42500000000001</v>
      </c>
      <c r="H1744">
        <v>573.66999999999996</v>
      </c>
      <c r="I1744">
        <v>-36.997</v>
      </c>
      <c r="J1744">
        <v>-41.030999999999999</v>
      </c>
      <c r="L1744">
        <v>-222.21199999999999</v>
      </c>
      <c r="N1744">
        <v>1308.2639999999999</v>
      </c>
      <c r="O1744">
        <v>-3.51</v>
      </c>
      <c r="P1744">
        <v>-5.1059999999999999</v>
      </c>
      <c r="Q1744">
        <v>-2.8370000000000002</v>
      </c>
      <c r="R1744">
        <v>-0.01</v>
      </c>
      <c r="S1744">
        <v>1.0129999999999999</v>
      </c>
      <c r="T1744">
        <v>1.528</v>
      </c>
      <c r="U1744">
        <v>2</v>
      </c>
      <c r="V1744">
        <v>0.49299999999999999</v>
      </c>
      <c r="W1744">
        <v>139.16900000000001</v>
      </c>
      <c r="X1744">
        <v>3.282</v>
      </c>
      <c r="Y1744">
        <v>191.916</v>
      </c>
      <c r="Z1744">
        <v>48.322000000000003</v>
      </c>
      <c r="AA1744">
        <v>1149.75</v>
      </c>
      <c r="AB1744">
        <v>1126.827</v>
      </c>
      <c r="AC1744">
        <v>1424.55</v>
      </c>
      <c r="AD1744">
        <v>-3381.864</v>
      </c>
      <c r="AE1744">
        <v>306.51499999999999</v>
      </c>
      <c r="AF1744">
        <v>210.18700000000001</v>
      </c>
      <c r="AG1744">
        <v>1552.924</v>
      </c>
      <c r="AH1744">
        <v>1820.596</v>
      </c>
      <c r="AI1744">
        <v>1873.703</v>
      </c>
      <c r="AJ1744">
        <v>458.73500000000001</v>
      </c>
    </row>
    <row r="1745" spans="1:36" x14ac:dyDescent="0.25">
      <c r="A1745">
        <v>1740</v>
      </c>
      <c r="B1745">
        <v>1740</v>
      </c>
      <c r="C1745">
        <v>2476.549</v>
      </c>
      <c r="D1745">
        <v>2755.0079999999998</v>
      </c>
      <c r="E1745">
        <v>631.91099999999994</v>
      </c>
      <c r="F1745">
        <v>516.49800000000005</v>
      </c>
      <c r="H1745">
        <v>577.005</v>
      </c>
      <c r="I1745">
        <v>-36.997</v>
      </c>
      <c r="J1745">
        <v>-40.554000000000002</v>
      </c>
      <c r="L1745">
        <v>-223.161</v>
      </c>
      <c r="N1745">
        <v>1313</v>
      </c>
      <c r="O1745">
        <v>-3.53</v>
      </c>
      <c r="P1745">
        <v>-5.125</v>
      </c>
      <c r="Q1745">
        <v>-2.8610000000000002</v>
      </c>
      <c r="R1745">
        <v>-5.0000000000000001E-3</v>
      </c>
      <c r="S1745">
        <v>1.0229999999999999</v>
      </c>
      <c r="T1745">
        <v>1.528</v>
      </c>
      <c r="U1745">
        <v>2.004</v>
      </c>
      <c r="V1745">
        <v>0.501</v>
      </c>
      <c r="W1745">
        <v>140.11000000000001</v>
      </c>
      <c r="X1745">
        <v>2.8140000000000001</v>
      </c>
      <c r="Y1745">
        <v>191.44499999999999</v>
      </c>
      <c r="Z1745">
        <v>48.322000000000003</v>
      </c>
      <c r="AA1745">
        <v>1154.9349999999999</v>
      </c>
      <c r="AB1745">
        <v>1132.001</v>
      </c>
      <c r="AC1745">
        <v>1404.769</v>
      </c>
      <c r="AD1745">
        <v>-3870.105</v>
      </c>
      <c r="AE1745">
        <v>308.86200000000002</v>
      </c>
      <c r="AF1745">
        <v>211.595</v>
      </c>
      <c r="AG1745">
        <v>1581.0039999999999</v>
      </c>
      <c r="AH1745">
        <v>1854.1690000000001</v>
      </c>
      <c r="AI1745">
        <v>1908.192</v>
      </c>
      <c r="AJ1745">
        <v>470.94400000000002</v>
      </c>
    </row>
    <row r="1746" spans="1:36" x14ac:dyDescent="0.25">
      <c r="A1746">
        <v>1741</v>
      </c>
      <c r="B1746">
        <v>1741</v>
      </c>
      <c r="C1746">
        <v>2489.0010000000002</v>
      </c>
      <c r="D1746">
        <v>2766.5189999999998</v>
      </c>
      <c r="E1746">
        <v>631.91099999999994</v>
      </c>
      <c r="F1746">
        <v>529.70000000000005</v>
      </c>
      <c r="H1746">
        <v>579.38699999999994</v>
      </c>
      <c r="I1746">
        <v>-37.945999999999998</v>
      </c>
      <c r="J1746">
        <v>-41.508000000000003</v>
      </c>
      <c r="L1746">
        <v>-225.06</v>
      </c>
      <c r="N1746">
        <v>1321.0519999999999</v>
      </c>
      <c r="O1746">
        <v>-3.5350000000000001</v>
      </c>
      <c r="P1746">
        <v>-5.1390000000000002</v>
      </c>
      <c r="Q1746">
        <v>-2.87</v>
      </c>
      <c r="R1746">
        <v>-5.0000000000000001E-3</v>
      </c>
      <c r="S1746">
        <v>1.018</v>
      </c>
      <c r="T1746">
        <v>1.544</v>
      </c>
      <c r="U1746">
        <v>2.0209999999999999</v>
      </c>
      <c r="V1746">
        <v>0.49299999999999999</v>
      </c>
      <c r="W1746">
        <v>138.22900000000001</v>
      </c>
      <c r="X1746">
        <v>2.3450000000000002</v>
      </c>
      <c r="Y1746">
        <v>192.386</v>
      </c>
      <c r="Z1746">
        <v>48.790999999999997</v>
      </c>
      <c r="AA1746">
        <v>1161.0630000000001</v>
      </c>
      <c r="AB1746">
        <v>1136.7059999999999</v>
      </c>
      <c r="AC1746">
        <v>1401.002</v>
      </c>
      <c r="AD1746">
        <v>-3231.7550000000001</v>
      </c>
      <c r="AE1746">
        <v>310.74099999999999</v>
      </c>
      <c r="AF1746">
        <v>213.94200000000001</v>
      </c>
      <c r="AG1746">
        <v>1584.3610000000001</v>
      </c>
      <c r="AH1746">
        <v>1881.3330000000001</v>
      </c>
      <c r="AI1746">
        <v>1935.0509999999999</v>
      </c>
      <c r="AJ1746">
        <v>471.55399999999997</v>
      </c>
    </row>
    <row r="1747" spans="1:36" x14ac:dyDescent="0.25">
      <c r="A1747">
        <v>1742</v>
      </c>
      <c r="B1747">
        <v>1742</v>
      </c>
      <c r="C1747">
        <v>2506.721</v>
      </c>
      <c r="D1747">
        <v>2787.143</v>
      </c>
      <c r="E1747">
        <v>632.38300000000004</v>
      </c>
      <c r="F1747">
        <v>542.90200000000004</v>
      </c>
      <c r="H1747">
        <v>584.15</v>
      </c>
      <c r="I1747">
        <v>-37.945999999999998</v>
      </c>
      <c r="J1747">
        <v>-41.508000000000003</v>
      </c>
      <c r="L1747">
        <v>-226.959</v>
      </c>
      <c r="N1747">
        <v>1329.1030000000001</v>
      </c>
      <c r="O1747">
        <v>-3.5539999999999998</v>
      </c>
      <c r="P1747">
        <v>-5.1630000000000003</v>
      </c>
      <c r="Q1747">
        <v>-2.8940000000000001</v>
      </c>
      <c r="R1747">
        <v>-5.0000000000000001E-3</v>
      </c>
      <c r="S1747">
        <v>1.028</v>
      </c>
      <c r="T1747">
        <v>1.5549999999999999</v>
      </c>
      <c r="U1747">
        <v>2.032</v>
      </c>
      <c r="V1747">
        <v>0.501</v>
      </c>
      <c r="W1747">
        <v>138.69900000000001</v>
      </c>
      <c r="X1747">
        <v>1.8759999999999999</v>
      </c>
      <c r="Y1747">
        <v>192.857</v>
      </c>
      <c r="Z1747">
        <v>49.728999999999999</v>
      </c>
      <c r="AA1747">
        <v>1167.191</v>
      </c>
      <c r="AB1747">
        <v>1144.2329999999999</v>
      </c>
      <c r="AC1747">
        <v>1416.5429999999999</v>
      </c>
      <c r="AD1747">
        <v>-3743.4319999999998</v>
      </c>
      <c r="AE1747">
        <v>312.61900000000003</v>
      </c>
      <c r="AF1747">
        <v>213.94200000000001</v>
      </c>
      <c r="AG1747">
        <v>1592.9069999999999</v>
      </c>
      <c r="AH1747">
        <v>1882.5540000000001</v>
      </c>
      <c r="AI1747">
        <v>1941.46</v>
      </c>
      <c r="AJ1747">
        <v>471.24900000000002</v>
      </c>
    </row>
    <row r="1748" spans="1:36" x14ac:dyDescent="0.25">
      <c r="A1748">
        <v>1743</v>
      </c>
      <c r="B1748">
        <v>1743</v>
      </c>
      <c r="C1748">
        <v>2511.0320000000002</v>
      </c>
      <c r="D1748">
        <v>2791.94</v>
      </c>
      <c r="E1748">
        <v>634.27200000000005</v>
      </c>
      <c r="F1748">
        <v>542.43100000000004</v>
      </c>
      <c r="H1748">
        <v>586.53200000000004</v>
      </c>
      <c r="I1748">
        <v>-37.472000000000001</v>
      </c>
      <c r="J1748">
        <v>-41.508000000000003</v>
      </c>
      <c r="L1748">
        <v>-226.959</v>
      </c>
      <c r="N1748">
        <v>1332.8920000000001</v>
      </c>
      <c r="O1748">
        <v>-3.5590000000000002</v>
      </c>
      <c r="P1748">
        <v>-5.1870000000000003</v>
      </c>
      <c r="Q1748">
        <v>-2.8940000000000001</v>
      </c>
      <c r="R1748">
        <v>-5.0000000000000001E-3</v>
      </c>
      <c r="S1748">
        <v>1.032</v>
      </c>
      <c r="T1748">
        <v>1.5609999999999999</v>
      </c>
      <c r="U1748">
        <v>2.0459999999999998</v>
      </c>
      <c r="V1748">
        <v>0.497</v>
      </c>
      <c r="W1748">
        <v>136.34800000000001</v>
      </c>
      <c r="X1748">
        <v>2.3450000000000002</v>
      </c>
      <c r="Y1748">
        <v>192.386</v>
      </c>
      <c r="Z1748">
        <v>49.26</v>
      </c>
      <c r="AA1748">
        <v>1170.019</v>
      </c>
      <c r="AB1748">
        <v>1148.4670000000001</v>
      </c>
      <c r="AC1748">
        <v>1400.5309999999999</v>
      </c>
      <c r="AD1748">
        <v>-3635.3620000000001</v>
      </c>
      <c r="AE1748">
        <v>314.49700000000001</v>
      </c>
      <c r="AF1748">
        <v>213.94200000000001</v>
      </c>
      <c r="AG1748">
        <v>1603.895</v>
      </c>
      <c r="AH1748">
        <v>1893.2360000000001</v>
      </c>
      <c r="AI1748">
        <v>1956.4159999999999</v>
      </c>
      <c r="AJ1748">
        <v>471.55399999999997</v>
      </c>
    </row>
    <row r="1749" spans="1:36" x14ac:dyDescent="0.25">
      <c r="A1749">
        <v>1744</v>
      </c>
      <c r="B1749">
        <v>1744</v>
      </c>
      <c r="C1749">
        <v>2511.511</v>
      </c>
      <c r="D1749">
        <v>2790.9810000000002</v>
      </c>
      <c r="E1749">
        <v>630.96699999999998</v>
      </c>
      <c r="F1749">
        <v>522.15599999999995</v>
      </c>
      <c r="H1749">
        <v>587.48500000000001</v>
      </c>
      <c r="I1749">
        <v>-37.945999999999998</v>
      </c>
      <c r="J1749">
        <v>-42.462000000000003</v>
      </c>
      <c r="L1749">
        <v>-227.43299999999999</v>
      </c>
      <c r="N1749">
        <v>1330.998</v>
      </c>
      <c r="O1749">
        <v>-3.569</v>
      </c>
      <c r="P1749">
        <v>-5.1870000000000003</v>
      </c>
      <c r="Q1749">
        <v>-2.903</v>
      </c>
      <c r="R1749">
        <v>-0.01</v>
      </c>
      <c r="S1749">
        <v>1.042</v>
      </c>
      <c r="T1749">
        <v>1.5609999999999999</v>
      </c>
      <c r="U1749">
        <v>2.0350000000000001</v>
      </c>
      <c r="V1749">
        <v>0.501</v>
      </c>
      <c r="W1749">
        <v>133.99700000000001</v>
      </c>
      <c r="X1749">
        <v>2.3450000000000002</v>
      </c>
      <c r="Y1749">
        <v>192.386</v>
      </c>
      <c r="Z1749">
        <v>49.26</v>
      </c>
      <c r="AA1749">
        <v>1171.434</v>
      </c>
      <c r="AB1749">
        <v>1149.4079999999999</v>
      </c>
      <c r="AC1749">
        <v>1394.4079999999999</v>
      </c>
      <c r="AD1749">
        <v>-3108.183</v>
      </c>
      <c r="AE1749">
        <v>315.43599999999998</v>
      </c>
      <c r="AF1749">
        <v>213.00299999999999</v>
      </c>
      <c r="AG1749">
        <v>1604.5050000000001</v>
      </c>
      <c r="AH1749">
        <v>1901.7819999999999</v>
      </c>
      <c r="AI1749">
        <v>1961.9090000000001</v>
      </c>
      <c r="AJ1749">
        <v>471.55399999999997</v>
      </c>
    </row>
    <row r="1750" spans="1:36" x14ac:dyDescent="0.25">
      <c r="A1750">
        <v>1745</v>
      </c>
      <c r="B1750">
        <v>1745</v>
      </c>
      <c r="C1750">
        <v>2528.7530000000002</v>
      </c>
      <c r="D1750">
        <v>2810.1669999999999</v>
      </c>
      <c r="E1750">
        <v>630.96699999999998</v>
      </c>
      <c r="F1750">
        <v>529.70000000000005</v>
      </c>
      <c r="H1750">
        <v>592.24800000000005</v>
      </c>
      <c r="I1750">
        <v>-38.42</v>
      </c>
      <c r="J1750">
        <v>-41.984999999999999</v>
      </c>
      <c r="L1750">
        <v>-229.80699999999999</v>
      </c>
      <c r="N1750">
        <v>1326.261</v>
      </c>
      <c r="O1750">
        <v>-3.5880000000000001</v>
      </c>
      <c r="P1750">
        <v>-5.2149999999999999</v>
      </c>
      <c r="Q1750">
        <v>-2.9180000000000001</v>
      </c>
      <c r="R1750">
        <v>-5.0000000000000001E-3</v>
      </c>
      <c r="S1750">
        <v>1.0469999999999999</v>
      </c>
      <c r="T1750">
        <v>1.5660000000000001</v>
      </c>
      <c r="U1750">
        <v>2.0489999999999999</v>
      </c>
      <c r="V1750">
        <v>0.501</v>
      </c>
      <c r="W1750">
        <v>130.70500000000001</v>
      </c>
      <c r="X1750">
        <v>1.8759999999999999</v>
      </c>
      <c r="Y1750">
        <v>192.857</v>
      </c>
      <c r="Z1750">
        <v>50.198999999999998</v>
      </c>
      <c r="AA1750">
        <v>1178.0329999999999</v>
      </c>
      <c r="AB1750">
        <v>1155.5239999999999</v>
      </c>
      <c r="AC1750">
        <v>1396.2919999999999</v>
      </c>
      <c r="AD1750">
        <v>-3165.0770000000002</v>
      </c>
      <c r="AE1750">
        <v>318.25299999999999</v>
      </c>
      <c r="AF1750">
        <v>214.88</v>
      </c>
      <c r="AG1750">
        <v>1604.5050000000001</v>
      </c>
      <c r="AH1750">
        <v>1902.088</v>
      </c>
      <c r="AI1750">
        <v>1962.2149999999999</v>
      </c>
      <c r="AJ1750">
        <v>471.55399999999997</v>
      </c>
    </row>
    <row r="1751" spans="1:36" x14ac:dyDescent="0.25">
      <c r="A1751">
        <v>1746</v>
      </c>
      <c r="B1751">
        <v>1746</v>
      </c>
      <c r="C1751">
        <v>2540.248</v>
      </c>
      <c r="D1751">
        <v>2822.1590000000001</v>
      </c>
      <c r="E1751">
        <v>630.96699999999998</v>
      </c>
      <c r="F1751">
        <v>525.928</v>
      </c>
      <c r="H1751">
        <v>594.154</v>
      </c>
      <c r="I1751">
        <v>-38.42</v>
      </c>
      <c r="J1751">
        <v>-42.462000000000003</v>
      </c>
      <c r="L1751">
        <v>-230.28200000000001</v>
      </c>
      <c r="N1751">
        <v>1324.8409999999999</v>
      </c>
      <c r="O1751">
        <v>-3.5979999999999999</v>
      </c>
      <c r="P1751">
        <v>-5.2530000000000001</v>
      </c>
      <c r="Q1751">
        <v>-2.9319999999999999</v>
      </c>
      <c r="R1751">
        <v>0</v>
      </c>
      <c r="S1751">
        <v>1.0569999999999999</v>
      </c>
      <c r="T1751">
        <v>1.577</v>
      </c>
      <c r="U1751">
        <v>2.0659999999999998</v>
      </c>
      <c r="V1751">
        <v>0.51500000000000001</v>
      </c>
      <c r="W1751">
        <v>131.17500000000001</v>
      </c>
      <c r="X1751">
        <v>1.407</v>
      </c>
      <c r="Y1751">
        <v>193.798</v>
      </c>
      <c r="Z1751">
        <v>50.667999999999999</v>
      </c>
      <c r="AA1751">
        <v>1181.8040000000001</v>
      </c>
      <c r="AB1751">
        <v>1159.288</v>
      </c>
      <c r="AC1751">
        <v>1396.2919999999999</v>
      </c>
      <c r="AD1751">
        <v>-3336.183</v>
      </c>
      <c r="AE1751">
        <v>321.07100000000003</v>
      </c>
      <c r="AF1751">
        <v>216.28800000000001</v>
      </c>
      <c r="AG1751">
        <v>1621.2919999999999</v>
      </c>
      <c r="AH1751">
        <v>1910.634</v>
      </c>
      <c r="AI1751">
        <v>1971.981</v>
      </c>
      <c r="AJ1751">
        <v>481.32100000000003</v>
      </c>
    </row>
    <row r="1752" spans="1:36" x14ac:dyDescent="0.25">
      <c r="A1752">
        <v>1747</v>
      </c>
      <c r="B1752">
        <v>1747</v>
      </c>
      <c r="C1752">
        <v>2538.8110000000001</v>
      </c>
      <c r="D1752">
        <v>2821.1990000000001</v>
      </c>
      <c r="E1752">
        <v>640.88300000000004</v>
      </c>
      <c r="F1752">
        <v>629.67100000000005</v>
      </c>
      <c r="H1752">
        <v>607.49199999999996</v>
      </c>
      <c r="I1752">
        <v>-37.945999999999998</v>
      </c>
      <c r="J1752">
        <v>-42.462000000000003</v>
      </c>
      <c r="L1752">
        <v>-229.80699999999999</v>
      </c>
      <c r="N1752">
        <v>1344.259</v>
      </c>
      <c r="O1752">
        <v>-3.6030000000000002</v>
      </c>
      <c r="P1752">
        <v>-5.2530000000000001</v>
      </c>
      <c r="Q1752">
        <v>-2.9369999999999998</v>
      </c>
      <c r="R1752">
        <v>-0.01</v>
      </c>
      <c r="S1752">
        <v>1.0569999999999999</v>
      </c>
      <c r="T1752">
        <v>1.583</v>
      </c>
      <c r="U1752">
        <v>2.06</v>
      </c>
      <c r="V1752">
        <v>0.50800000000000001</v>
      </c>
      <c r="W1752">
        <v>129.29400000000001</v>
      </c>
      <c r="X1752">
        <v>2.3450000000000002</v>
      </c>
      <c r="Y1752">
        <v>193.798</v>
      </c>
      <c r="Z1752">
        <v>50.198999999999998</v>
      </c>
      <c r="AA1752">
        <v>1180.3900000000001</v>
      </c>
      <c r="AB1752">
        <v>1157.876</v>
      </c>
      <c r="AC1752">
        <v>1394.8789999999999</v>
      </c>
      <c r="AD1752">
        <v>-3258.7959999999998</v>
      </c>
      <c r="AE1752">
        <v>321.07100000000003</v>
      </c>
      <c r="AF1752">
        <v>217.226</v>
      </c>
      <c r="AG1752">
        <v>1615.1869999999999</v>
      </c>
      <c r="AH1752">
        <v>1919.4849999999999</v>
      </c>
      <c r="AI1752">
        <v>1982.0530000000001</v>
      </c>
      <c r="AJ1752">
        <v>481.32100000000003</v>
      </c>
    </row>
    <row r="1753" spans="1:36" x14ac:dyDescent="0.25">
      <c r="A1753">
        <v>1748</v>
      </c>
      <c r="B1753">
        <v>1748</v>
      </c>
      <c r="C1753">
        <v>2554.6179999999999</v>
      </c>
      <c r="D1753">
        <v>2837.029</v>
      </c>
      <c r="E1753">
        <v>634.27200000000005</v>
      </c>
      <c r="F1753">
        <v>547.14599999999996</v>
      </c>
      <c r="H1753">
        <v>606.54</v>
      </c>
      <c r="I1753">
        <v>-37.472000000000001</v>
      </c>
      <c r="J1753">
        <v>-41.508000000000003</v>
      </c>
      <c r="L1753">
        <v>-231.70599999999999</v>
      </c>
      <c r="N1753">
        <v>1329.1030000000001</v>
      </c>
      <c r="O1753">
        <v>-3.617</v>
      </c>
      <c r="P1753">
        <v>-5.2770000000000001</v>
      </c>
      <c r="Q1753">
        <v>-2.9409999999999998</v>
      </c>
      <c r="R1753">
        <v>-0.01</v>
      </c>
      <c r="S1753">
        <v>1.0660000000000001</v>
      </c>
      <c r="T1753">
        <v>1.583</v>
      </c>
      <c r="U1753">
        <v>2.0840000000000001</v>
      </c>
      <c r="V1753">
        <v>0.51200000000000001</v>
      </c>
      <c r="W1753">
        <v>127.414</v>
      </c>
      <c r="X1753">
        <v>1.407</v>
      </c>
      <c r="Y1753">
        <v>196.15</v>
      </c>
      <c r="Z1753">
        <v>51.137</v>
      </c>
      <c r="AA1753">
        <v>1186.989</v>
      </c>
      <c r="AB1753">
        <v>1163.0509999999999</v>
      </c>
      <c r="AC1753">
        <v>1398.1759999999999</v>
      </c>
      <c r="AD1753">
        <v>-3154.3510000000001</v>
      </c>
      <c r="AE1753">
        <v>323.41800000000001</v>
      </c>
      <c r="AF1753">
        <v>219.10400000000001</v>
      </c>
      <c r="AG1753">
        <v>1614.577</v>
      </c>
      <c r="AH1753">
        <v>1921.9269999999999</v>
      </c>
      <c r="AI1753">
        <v>1982.0530000000001</v>
      </c>
      <c r="AJ1753">
        <v>481.62599999999998</v>
      </c>
    </row>
    <row r="1754" spans="1:36" x14ac:dyDescent="0.25">
      <c r="A1754">
        <v>1749</v>
      </c>
      <c r="B1754">
        <v>1749</v>
      </c>
      <c r="C1754">
        <v>2578.0889999999999</v>
      </c>
      <c r="D1754">
        <v>2862.933</v>
      </c>
      <c r="E1754">
        <v>632.85500000000002</v>
      </c>
      <c r="F1754">
        <v>539.13</v>
      </c>
      <c r="H1754">
        <v>615.59100000000001</v>
      </c>
      <c r="I1754">
        <v>-37.945999999999998</v>
      </c>
      <c r="J1754">
        <v>-41.508000000000003</v>
      </c>
      <c r="L1754">
        <v>-234.554</v>
      </c>
      <c r="N1754">
        <v>1339.049</v>
      </c>
      <c r="O1754">
        <v>-3.6560000000000001</v>
      </c>
      <c r="P1754">
        <v>-5.3339999999999996</v>
      </c>
      <c r="Q1754">
        <v>-2.9790000000000001</v>
      </c>
      <c r="R1754">
        <v>-0.01</v>
      </c>
      <c r="S1754">
        <v>1.0760000000000001</v>
      </c>
      <c r="T1754">
        <v>1.6040000000000001</v>
      </c>
      <c r="U1754">
        <v>2.1080000000000001</v>
      </c>
      <c r="V1754">
        <v>0.51900000000000002</v>
      </c>
      <c r="W1754">
        <v>127.884</v>
      </c>
      <c r="X1754">
        <v>1.407</v>
      </c>
      <c r="Y1754">
        <v>196.62</v>
      </c>
      <c r="Z1754">
        <v>51.606000000000002</v>
      </c>
      <c r="AA1754">
        <v>1194.5319999999999</v>
      </c>
      <c r="AB1754">
        <v>1170.1079999999999</v>
      </c>
      <c r="AC1754">
        <v>1405.24</v>
      </c>
      <c r="AD1754">
        <v>-2450.643</v>
      </c>
      <c r="AE1754">
        <v>327.64400000000001</v>
      </c>
      <c r="AF1754">
        <v>220.98099999999999</v>
      </c>
      <c r="AG1754">
        <v>1633.1949999999999</v>
      </c>
      <c r="AH1754">
        <v>1928.6410000000001</v>
      </c>
      <c r="AI1754">
        <v>1994.8720000000001</v>
      </c>
      <c r="AJ1754">
        <v>490.17200000000003</v>
      </c>
    </row>
    <row r="1755" spans="1:36" x14ac:dyDescent="0.25">
      <c r="A1755">
        <v>1750</v>
      </c>
      <c r="B1755">
        <v>1750</v>
      </c>
      <c r="C1755">
        <v>2600.123</v>
      </c>
      <c r="D1755">
        <v>2885.96</v>
      </c>
      <c r="E1755">
        <v>634.74400000000003</v>
      </c>
      <c r="F1755">
        <v>547.61800000000005</v>
      </c>
      <c r="H1755">
        <v>633.21799999999996</v>
      </c>
      <c r="I1755">
        <v>-37.945999999999998</v>
      </c>
      <c r="J1755">
        <v>-41.984999999999999</v>
      </c>
      <c r="L1755">
        <v>-236.453</v>
      </c>
      <c r="N1755">
        <v>1355.627</v>
      </c>
      <c r="O1755">
        <v>-3.6909999999999998</v>
      </c>
      <c r="P1755">
        <v>-5.391</v>
      </c>
      <c r="Q1755">
        <v>-3.0129999999999999</v>
      </c>
      <c r="R1755">
        <v>0</v>
      </c>
      <c r="S1755">
        <v>1.1000000000000001</v>
      </c>
      <c r="T1755">
        <v>1.621</v>
      </c>
      <c r="U1755">
        <v>2.129</v>
      </c>
      <c r="V1755">
        <v>0.52600000000000002</v>
      </c>
      <c r="W1755">
        <v>133.52600000000001</v>
      </c>
      <c r="X1755">
        <v>1.407</v>
      </c>
      <c r="Y1755">
        <v>198.03200000000001</v>
      </c>
      <c r="Z1755">
        <v>51.606000000000002</v>
      </c>
      <c r="AA1755">
        <v>1203.489</v>
      </c>
      <c r="AB1755">
        <v>1175.2829999999999</v>
      </c>
      <c r="AC1755">
        <v>1411.8340000000001</v>
      </c>
      <c r="AD1755">
        <v>-2957.0590000000002</v>
      </c>
      <c r="AE1755">
        <v>331.87</v>
      </c>
      <c r="AF1755">
        <v>222.38800000000001</v>
      </c>
      <c r="AG1755">
        <v>1650.287</v>
      </c>
      <c r="AH1755">
        <v>1946.954</v>
      </c>
      <c r="AI1755">
        <v>2010.7439999999999</v>
      </c>
      <c r="AJ1755">
        <v>491.69799999999998</v>
      </c>
    </row>
    <row r="1756" spans="1:36" x14ac:dyDescent="0.25">
      <c r="A1756">
        <v>1751</v>
      </c>
      <c r="B1756">
        <v>1751</v>
      </c>
      <c r="C1756">
        <v>2615.453</v>
      </c>
      <c r="D1756">
        <v>2901.7919999999999</v>
      </c>
      <c r="E1756">
        <v>634.74400000000003</v>
      </c>
      <c r="F1756">
        <v>556.10500000000002</v>
      </c>
      <c r="H1756">
        <v>647.98599999999999</v>
      </c>
      <c r="I1756">
        <v>-36.997</v>
      </c>
      <c r="J1756">
        <v>-42.462000000000003</v>
      </c>
      <c r="L1756">
        <v>-236.92699999999999</v>
      </c>
      <c r="N1756">
        <v>1361.7840000000001</v>
      </c>
      <c r="O1756">
        <v>-3.72</v>
      </c>
      <c r="P1756">
        <v>-5.4329999999999998</v>
      </c>
      <c r="Q1756">
        <v>-3.0409999999999999</v>
      </c>
      <c r="R1756">
        <v>0</v>
      </c>
      <c r="S1756">
        <v>1.095</v>
      </c>
      <c r="T1756">
        <v>1.631</v>
      </c>
      <c r="U1756">
        <v>2.15</v>
      </c>
      <c r="V1756">
        <v>0.52600000000000002</v>
      </c>
      <c r="W1756">
        <v>133.52600000000001</v>
      </c>
      <c r="X1756">
        <v>1.407</v>
      </c>
      <c r="Y1756">
        <v>198.50200000000001</v>
      </c>
      <c r="Z1756">
        <v>53.482999999999997</v>
      </c>
      <c r="AA1756">
        <v>1211.5029999999999</v>
      </c>
      <c r="AB1756">
        <v>1179.047</v>
      </c>
      <c r="AC1756">
        <v>1411.3630000000001</v>
      </c>
      <c r="AD1756">
        <v>-3091.3939999999998</v>
      </c>
      <c r="AE1756">
        <v>335.62700000000001</v>
      </c>
      <c r="AF1756">
        <v>224.26599999999999</v>
      </c>
      <c r="AG1756">
        <v>1663.106</v>
      </c>
      <c r="AH1756">
        <v>1974.423</v>
      </c>
      <c r="AI1756">
        <v>2046.453</v>
      </c>
      <c r="AJ1756">
        <v>501.16</v>
      </c>
    </row>
    <row r="1757" spans="1:36" x14ac:dyDescent="0.25">
      <c r="A1757">
        <v>1752</v>
      </c>
      <c r="B1757">
        <v>1752</v>
      </c>
      <c r="C1757">
        <v>2617.3690000000001</v>
      </c>
      <c r="D1757">
        <v>2903.2310000000002</v>
      </c>
      <c r="E1757">
        <v>637.57799999999997</v>
      </c>
      <c r="F1757">
        <v>562.23500000000001</v>
      </c>
      <c r="H1757">
        <v>659.89700000000005</v>
      </c>
      <c r="I1757">
        <v>-38.42</v>
      </c>
      <c r="J1757">
        <v>-41.984999999999999</v>
      </c>
      <c r="L1757">
        <v>-237.40199999999999</v>
      </c>
      <c r="N1757">
        <v>1369.836</v>
      </c>
      <c r="O1757">
        <v>-3.73</v>
      </c>
      <c r="P1757">
        <v>-5.452</v>
      </c>
      <c r="Q1757">
        <v>-3.056</v>
      </c>
      <c r="R1757">
        <v>-5.0000000000000001E-3</v>
      </c>
      <c r="S1757">
        <v>1.1000000000000001</v>
      </c>
      <c r="T1757">
        <v>1.631</v>
      </c>
      <c r="U1757">
        <v>2.161</v>
      </c>
      <c r="V1757">
        <v>0.52600000000000002</v>
      </c>
      <c r="W1757">
        <v>128.82400000000001</v>
      </c>
      <c r="X1757">
        <v>2.3450000000000002</v>
      </c>
      <c r="Y1757">
        <v>199.44300000000001</v>
      </c>
      <c r="Z1757">
        <v>52.543999999999997</v>
      </c>
      <c r="AA1757">
        <v>1214.3309999999999</v>
      </c>
      <c r="AB1757">
        <v>1179.9880000000001</v>
      </c>
      <c r="AC1757">
        <v>1408.066</v>
      </c>
      <c r="AD1757">
        <v>-2610.7919999999999</v>
      </c>
      <c r="AE1757">
        <v>337.505</v>
      </c>
      <c r="AF1757">
        <v>224.73500000000001</v>
      </c>
      <c r="AG1757">
        <v>1674.3989999999999</v>
      </c>
      <c r="AH1757">
        <v>1981.748</v>
      </c>
      <c r="AI1757">
        <v>2051.9470000000001</v>
      </c>
      <c r="AJ1757">
        <v>501.46499999999997</v>
      </c>
    </row>
    <row r="1758" spans="1:36" x14ac:dyDescent="0.25">
      <c r="A1758">
        <v>1753</v>
      </c>
      <c r="B1758">
        <v>1753</v>
      </c>
      <c r="C1758">
        <v>2617.3690000000001</v>
      </c>
      <c r="D1758">
        <v>2902.2719999999999</v>
      </c>
      <c r="E1758">
        <v>637.57799999999997</v>
      </c>
      <c r="F1758">
        <v>566.00800000000004</v>
      </c>
      <c r="H1758">
        <v>667.52</v>
      </c>
      <c r="I1758">
        <v>-38.42</v>
      </c>
      <c r="J1758">
        <v>-41.984999999999999</v>
      </c>
      <c r="L1758">
        <v>-237.40199999999999</v>
      </c>
      <c r="N1758">
        <v>1371.2570000000001</v>
      </c>
      <c r="O1758">
        <v>-3.73</v>
      </c>
      <c r="P1758">
        <v>-5.4710000000000001</v>
      </c>
      <c r="Q1758">
        <v>-3.056</v>
      </c>
      <c r="R1758">
        <v>0</v>
      </c>
      <c r="S1758">
        <v>1.1100000000000001</v>
      </c>
      <c r="T1758">
        <v>1.6419999999999999</v>
      </c>
      <c r="U1758">
        <v>2.161</v>
      </c>
      <c r="V1758">
        <v>0.53300000000000003</v>
      </c>
      <c r="W1758">
        <v>128.82400000000001</v>
      </c>
      <c r="X1758">
        <v>2.8140000000000001</v>
      </c>
      <c r="Y1758">
        <v>198.97300000000001</v>
      </c>
      <c r="Z1758">
        <v>51.606000000000002</v>
      </c>
      <c r="AA1758">
        <v>1215.7460000000001</v>
      </c>
      <c r="AB1758">
        <v>1179.9880000000001</v>
      </c>
      <c r="AC1758">
        <v>1404.298</v>
      </c>
      <c r="AD1758">
        <v>-3327.7919999999999</v>
      </c>
      <c r="AE1758">
        <v>338.44400000000002</v>
      </c>
      <c r="AF1758">
        <v>224.73500000000001</v>
      </c>
      <c r="AG1758">
        <v>1675.009</v>
      </c>
      <c r="AH1758">
        <v>1981.443</v>
      </c>
      <c r="AI1758">
        <v>2047.674</v>
      </c>
      <c r="AJ1758">
        <v>501.46499999999997</v>
      </c>
    </row>
    <row r="1759" spans="1:36" x14ac:dyDescent="0.25">
      <c r="A1759">
        <v>1754</v>
      </c>
      <c r="B1759">
        <v>1754</v>
      </c>
      <c r="C1759">
        <v>2616.89</v>
      </c>
      <c r="D1759">
        <v>2900.8330000000001</v>
      </c>
      <c r="E1759">
        <v>639.46699999999998</v>
      </c>
      <c r="F1759">
        <v>576.85299999999995</v>
      </c>
      <c r="H1759">
        <v>674.66600000000005</v>
      </c>
      <c r="I1759">
        <v>-38.42</v>
      </c>
      <c r="J1759">
        <v>-41.984999999999999</v>
      </c>
      <c r="L1759">
        <v>-235.50299999999999</v>
      </c>
      <c r="N1759">
        <v>1377.8889999999999</v>
      </c>
      <c r="O1759">
        <v>-3.7389999999999999</v>
      </c>
      <c r="P1759">
        <v>-5.4619999999999997</v>
      </c>
      <c r="Q1759">
        <v>-3.0649999999999999</v>
      </c>
      <c r="R1759">
        <v>-5.0000000000000001E-3</v>
      </c>
      <c r="S1759">
        <v>1.115</v>
      </c>
      <c r="T1759">
        <v>1.6419999999999999</v>
      </c>
      <c r="U1759">
        <v>2.1640000000000001</v>
      </c>
      <c r="V1759">
        <v>0.53300000000000003</v>
      </c>
      <c r="W1759">
        <v>122.711</v>
      </c>
      <c r="X1759">
        <v>1.8759999999999999</v>
      </c>
      <c r="Y1759">
        <v>198.97300000000001</v>
      </c>
      <c r="Z1759">
        <v>51.606000000000002</v>
      </c>
      <c r="AA1759">
        <v>1216.6880000000001</v>
      </c>
      <c r="AB1759">
        <v>1180.4590000000001</v>
      </c>
      <c r="AC1759">
        <v>1401.944</v>
      </c>
      <c r="AD1759">
        <v>-3567.34</v>
      </c>
      <c r="AE1759">
        <v>339.85300000000001</v>
      </c>
      <c r="AF1759">
        <v>225.20400000000001</v>
      </c>
      <c r="AG1759">
        <v>1665.242</v>
      </c>
      <c r="AH1759">
        <v>1971.981</v>
      </c>
      <c r="AI1759">
        <v>2042.18</v>
      </c>
      <c r="AJ1759">
        <v>501.16</v>
      </c>
    </row>
    <row r="1760" spans="1:36" x14ac:dyDescent="0.25">
      <c r="A1760">
        <v>1755</v>
      </c>
      <c r="B1760">
        <v>1755</v>
      </c>
      <c r="C1760">
        <v>2616.4110000000001</v>
      </c>
      <c r="D1760">
        <v>2900.3530000000001</v>
      </c>
      <c r="E1760">
        <v>637.57799999999997</v>
      </c>
      <c r="F1760">
        <v>542.90200000000004</v>
      </c>
      <c r="H1760">
        <v>679.43100000000004</v>
      </c>
      <c r="I1760">
        <v>-38.895000000000003</v>
      </c>
      <c r="J1760">
        <v>-41.508000000000003</v>
      </c>
      <c r="L1760">
        <v>-232.655</v>
      </c>
      <c r="N1760">
        <v>1369.836</v>
      </c>
      <c r="O1760">
        <v>-3.734</v>
      </c>
      <c r="P1760">
        <v>-5.4710000000000001</v>
      </c>
      <c r="Q1760">
        <v>-3.06</v>
      </c>
      <c r="R1760">
        <v>-5.0000000000000001E-3</v>
      </c>
      <c r="S1760">
        <v>1.1200000000000001</v>
      </c>
      <c r="T1760">
        <v>1.675</v>
      </c>
      <c r="U1760">
        <v>2.161</v>
      </c>
      <c r="V1760">
        <v>0.53</v>
      </c>
      <c r="W1760">
        <v>117.539</v>
      </c>
      <c r="X1760">
        <v>2.3450000000000002</v>
      </c>
      <c r="Y1760">
        <v>196.62</v>
      </c>
      <c r="Z1760">
        <v>50.198999999999998</v>
      </c>
      <c r="AA1760">
        <v>1211.5029999999999</v>
      </c>
      <c r="AB1760">
        <v>1176.2239999999999</v>
      </c>
      <c r="AC1760">
        <v>1391.5830000000001</v>
      </c>
      <c r="AD1760">
        <v>-3143.6260000000002</v>
      </c>
      <c r="AE1760">
        <v>333.279</v>
      </c>
      <c r="AF1760">
        <v>224.73500000000001</v>
      </c>
      <c r="AG1760">
        <v>1656.6959999999999</v>
      </c>
      <c r="AH1760">
        <v>1971.6759999999999</v>
      </c>
      <c r="AI1760">
        <v>2040.96</v>
      </c>
      <c r="AJ1760">
        <v>493.529</v>
      </c>
    </row>
    <row r="1761" spans="1:36" x14ac:dyDescent="0.25">
      <c r="A1761">
        <v>1756</v>
      </c>
      <c r="B1761">
        <v>1756</v>
      </c>
      <c r="C1761">
        <v>2615.9319999999998</v>
      </c>
      <c r="D1761">
        <v>2898.9140000000002</v>
      </c>
      <c r="E1761">
        <v>638.04999999999995</v>
      </c>
      <c r="F1761">
        <v>554.69100000000003</v>
      </c>
      <c r="H1761">
        <v>686.101</v>
      </c>
      <c r="I1761">
        <v>-40.317999999999998</v>
      </c>
      <c r="J1761">
        <v>-43.417000000000002</v>
      </c>
      <c r="L1761">
        <v>-229.33199999999999</v>
      </c>
      <c r="N1761">
        <v>1308.2639999999999</v>
      </c>
      <c r="O1761">
        <v>-3.7250000000000001</v>
      </c>
      <c r="P1761">
        <v>-5.4809999999999999</v>
      </c>
      <c r="Q1761">
        <v>-3.0649999999999999</v>
      </c>
      <c r="R1761">
        <v>0</v>
      </c>
      <c r="S1761">
        <v>1.1339999999999999</v>
      </c>
      <c r="T1761">
        <v>1.702</v>
      </c>
      <c r="U1761">
        <v>2.1680000000000001</v>
      </c>
      <c r="V1761">
        <v>0.53300000000000003</v>
      </c>
      <c r="W1761">
        <v>115.188</v>
      </c>
      <c r="X1761">
        <v>1.407</v>
      </c>
      <c r="Y1761">
        <v>196.15</v>
      </c>
      <c r="Z1761">
        <v>48.322000000000003</v>
      </c>
      <c r="AA1761">
        <v>1209.617</v>
      </c>
      <c r="AB1761">
        <v>1171.52</v>
      </c>
      <c r="AC1761">
        <v>1394.8789999999999</v>
      </c>
      <c r="AD1761">
        <v>-3511.8910000000001</v>
      </c>
      <c r="AE1761">
        <v>333.279</v>
      </c>
      <c r="AF1761">
        <v>220.98099999999999</v>
      </c>
      <c r="AG1761">
        <v>1639.299</v>
      </c>
      <c r="AH1761">
        <v>1972.287</v>
      </c>
      <c r="AI1761">
        <v>2032.1079999999999</v>
      </c>
      <c r="AJ1761">
        <v>490.78300000000002</v>
      </c>
    </row>
    <row r="1762" spans="1:36" x14ac:dyDescent="0.25">
      <c r="A1762">
        <v>1757</v>
      </c>
      <c r="B1762">
        <v>1757</v>
      </c>
      <c r="C1762">
        <v>2616.89</v>
      </c>
      <c r="D1762">
        <v>2898.9140000000002</v>
      </c>
      <c r="E1762">
        <v>639.93899999999996</v>
      </c>
      <c r="F1762">
        <v>575.43899999999996</v>
      </c>
      <c r="H1762">
        <v>694.20100000000002</v>
      </c>
      <c r="I1762">
        <v>-40.317999999999998</v>
      </c>
      <c r="J1762">
        <v>-43.893999999999998</v>
      </c>
      <c r="L1762">
        <v>-229.33199999999999</v>
      </c>
      <c r="N1762">
        <v>1324.8409999999999</v>
      </c>
      <c r="O1762">
        <v>-3.7389999999999999</v>
      </c>
      <c r="P1762">
        <v>-5.49</v>
      </c>
      <c r="Q1762">
        <v>-3.07</v>
      </c>
      <c r="R1762">
        <v>-5.0000000000000001E-3</v>
      </c>
      <c r="S1762">
        <v>1.1539999999999999</v>
      </c>
      <c r="T1762">
        <v>1.746</v>
      </c>
      <c r="U1762">
        <v>2.1749999999999998</v>
      </c>
      <c r="V1762">
        <v>0.53300000000000003</v>
      </c>
      <c r="W1762">
        <v>114.718</v>
      </c>
      <c r="X1762">
        <v>0.93799999999999994</v>
      </c>
      <c r="Y1762">
        <v>194.739</v>
      </c>
      <c r="Z1762">
        <v>46.914000000000001</v>
      </c>
      <c r="AA1762">
        <v>1208.674</v>
      </c>
      <c r="AB1762">
        <v>1164.933</v>
      </c>
      <c r="AC1762">
        <v>1392.9960000000001</v>
      </c>
      <c r="AD1762">
        <v>-3382.7959999999998</v>
      </c>
      <c r="AE1762">
        <v>334.68799999999999</v>
      </c>
      <c r="AF1762">
        <v>219.10400000000001</v>
      </c>
      <c r="AG1762">
        <v>1639.299</v>
      </c>
      <c r="AH1762">
        <v>1970.761</v>
      </c>
      <c r="AI1762">
        <v>2008.607</v>
      </c>
      <c r="AJ1762">
        <v>481.62599999999998</v>
      </c>
    </row>
    <row r="1763" spans="1:36" x14ac:dyDescent="0.25">
      <c r="A1763">
        <v>1758</v>
      </c>
      <c r="B1763">
        <v>1758</v>
      </c>
      <c r="C1763">
        <v>2615.9319999999998</v>
      </c>
      <c r="D1763">
        <v>2898.4340000000002</v>
      </c>
      <c r="E1763">
        <v>639.93899999999996</v>
      </c>
      <c r="F1763">
        <v>575.43899999999996</v>
      </c>
      <c r="H1763">
        <v>697.06</v>
      </c>
      <c r="I1763">
        <v>-40.317999999999998</v>
      </c>
      <c r="J1763">
        <v>-43.417000000000002</v>
      </c>
      <c r="L1763">
        <v>-228.38300000000001</v>
      </c>
      <c r="N1763">
        <v>1329.1030000000001</v>
      </c>
      <c r="O1763">
        <v>-3.7440000000000002</v>
      </c>
      <c r="P1763">
        <v>-5.4850000000000003</v>
      </c>
      <c r="Q1763">
        <v>-3.07</v>
      </c>
      <c r="R1763">
        <v>-0.01</v>
      </c>
      <c r="S1763">
        <v>1.1579999999999999</v>
      </c>
      <c r="T1763">
        <v>1.7509999999999999</v>
      </c>
      <c r="U1763">
        <v>2.1749999999999998</v>
      </c>
      <c r="V1763">
        <v>0.53</v>
      </c>
      <c r="W1763">
        <v>113.777</v>
      </c>
      <c r="X1763">
        <v>0.46899999999999997</v>
      </c>
      <c r="Y1763">
        <v>195.209</v>
      </c>
      <c r="Z1763">
        <v>46.445</v>
      </c>
      <c r="AA1763">
        <v>1209.146</v>
      </c>
      <c r="AB1763">
        <v>1164.933</v>
      </c>
      <c r="AC1763">
        <v>1391.5830000000001</v>
      </c>
      <c r="AD1763">
        <v>760.33699999999999</v>
      </c>
      <c r="AE1763">
        <v>335.15699999999998</v>
      </c>
      <c r="AF1763">
        <v>217.696</v>
      </c>
      <c r="AG1763">
        <v>1635.3309999999999</v>
      </c>
      <c r="AH1763">
        <v>1962.52</v>
      </c>
      <c r="AI1763">
        <v>2002.1980000000001</v>
      </c>
      <c r="AJ1763">
        <v>481.62599999999998</v>
      </c>
    </row>
    <row r="1764" spans="1:36" x14ac:dyDescent="0.25">
      <c r="A1764">
        <v>1759</v>
      </c>
      <c r="B1764">
        <v>1759</v>
      </c>
      <c r="C1764">
        <v>2614.4949999999999</v>
      </c>
      <c r="D1764">
        <v>2897.4740000000002</v>
      </c>
      <c r="E1764">
        <v>644.18899999999996</v>
      </c>
      <c r="F1764">
        <v>612.69299999999998</v>
      </c>
      <c r="H1764">
        <v>706.58900000000006</v>
      </c>
      <c r="I1764">
        <v>-40.317999999999998</v>
      </c>
      <c r="J1764">
        <v>-43.417000000000002</v>
      </c>
      <c r="L1764">
        <v>-227.90799999999999</v>
      </c>
      <c r="N1764">
        <v>1351.838</v>
      </c>
      <c r="O1764">
        <v>-3.7389999999999999</v>
      </c>
      <c r="P1764">
        <v>-5.49</v>
      </c>
      <c r="Q1764">
        <v>-3.07</v>
      </c>
      <c r="R1764">
        <v>0</v>
      </c>
      <c r="S1764">
        <v>1.1439999999999999</v>
      </c>
      <c r="T1764">
        <v>1.746</v>
      </c>
      <c r="U1764">
        <v>2.1749999999999998</v>
      </c>
      <c r="V1764">
        <v>0.53700000000000003</v>
      </c>
      <c r="W1764">
        <v>112.367</v>
      </c>
      <c r="X1764">
        <v>0.93799999999999994</v>
      </c>
      <c r="Y1764">
        <v>195.209</v>
      </c>
      <c r="Z1764">
        <v>47.853000000000002</v>
      </c>
      <c r="AA1764">
        <v>1162.9490000000001</v>
      </c>
      <c r="AB1764">
        <v>1163.992</v>
      </c>
      <c r="AC1764">
        <v>1389.6990000000001</v>
      </c>
      <c r="AD1764">
        <v>-4541.5860000000002</v>
      </c>
      <c r="AE1764">
        <v>334.68799999999999</v>
      </c>
      <c r="AF1764">
        <v>218.63399999999999</v>
      </c>
      <c r="AG1764">
        <v>1635.3309999999999</v>
      </c>
      <c r="AH1764">
        <v>1962.2149999999999</v>
      </c>
      <c r="AI1764">
        <v>2001.8920000000001</v>
      </c>
      <c r="AJ1764">
        <v>481.62599999999998</v>
      </c>
    </row>
    <row r="1765" spans="1:36" x14ac:dyDescent="0.25">
      <c r="A1765">
        <v>1760</v>
      </c>
      <c r="B1765">
        <v>1760</v>
      </c>
      <c r="C1765">
        <v>2614.9740000000002</v>
      </c>
      <c r="D1765">
        <v>2900.3530000000001</v>
      </c>
      <c r="E1765">
        <v>647.02300000000002</v>
      </c>
      <c r="F1765">
        <v>1277.6110000000001</v>
      </c>
      <c r="H1765">
        <v>775.20600000000002</v>
      </c>
      <c r="I1765">
        <v>-40.317999999999998</v>
      </c>
      <c r="J1765">
        <v>-42.939</v>
      </c>
      <c r="L1765">
        <v>-226.48400000000001</v>
      </c>
      <c r="N1765">
        <v>1530.433</v>
      </c>
      <c r="O1765">
        <v>-3.7440000000000002</v>
      </c>
      <c r="P1765">
        <v>-5.49</v>
      </c>
      <c r="Q1765">
        <v>-3.0750000000000002</v>
      </c>
      <c r="R1765">
        <v>0</v>
      </c>
      <c r="S1765">
        <v>1.149</v>
      </c>
      <c r="T1765">
        <v>1.7889999999999999</v>
      </c>
      <c r="U1765">
        <v>2.1680000000000001</v>
      </c>
      <c r="V1765">
        <v>0.53300000000000003</v>
      </c>
      <c r="W1765">
        <v>111.896</v>
      </c>
      <c r="X1765">
        <v>0</v>
      </c>
      <c r="Y1765">
        <v>195.209</v>
      </c>
      <c r="Z1765">
        <v>46.445</v>
      </c>
      <c r="AA1765">
        <v>1204.432</v>
      </c>
      <c r="AB1765">
        <v>1164.463</v>
      </c>
      <c r="AC1765">
        <v>1388.7570000000001</v>
      </c>
      <c r="AD1765">
        <v>-2023.6420000000001</v>
      </c>
      <c r="AE1765">
        <v>334.68799999999999</v>
      </c>
      <c r="AF1765">
        <v>217.226</v>
      </c>
      <c r="AG1765">
        <v>1635.0260000000001</v>
      </c>
      <c r="AH1765">
        <v>1962.2149999999999</v>
      </c>
      <c r="AI1765">
        <v>1992.7360000000001</v>
      </c>
      <c r="AJ1765">
        <v>481.01600000000002</v>
      </c>
    </row>
    <row r="1766" spans="1:36" x14ac:dyDescent="0.25">
      <c r="A1766">
        <v>1761</v>
      </c>
      <c r="B1766">
        <v>1761</v>
      </c>
      <c r="C1766">
        <v>2613.5360000000001</v>
      </c>
      <c r="D1766">
        <v>2901.3119999999999</v>
      </c>
      <c r="E1766">
        <v>637.10599999999999</v>
      </c>
      <c r="F1766">
        <v>1211.9770000000001</v>
      </c>
      <c r="H1766">
        <v>785.69</v>
      </c>
      <c r="I1766">
        <v>-39.843000000000004</v>
      </c>
      <c r="J1766">
        <v>-41.984999999999999</v>
      </c>
      <c r="L1766">
        <v>-226.48400000000001</v>
      </c>
      <c r="N1766">
        <v>1532.328</v>
      </c>
      <c r="O1766">
        <v>-3.7440000000000002</v>
      </c>
      <c r="P1766">
        <v>-5.4850000000000003</v>
      </c>
      <c r="Q1766">
        <v>-3.07</v>
      </c>
      <c r="R1766">
        <v>-0.01</v>
      </c>
      <c r="S1766">
        <v>1.1539999999999999</v>
      </c>
      <c r="T1766">
        <v>1.7949999999999999</v>
      </c>
      <c r="U1766">
        <v>2.1749999999999998</v>
      </c>
      <c r="V1766">
        <v>0.53300000000000003</v>
      </c>
      <c r="W1766">
        <v>112.367</v>
      </c>
      <c r="X1766">
        <v>0</v>
      </c>
      <c r="Y1766">
        <v>194.268</v>
      </c>
      <c r="Z1766">
        <v>45.975999999999999</v>
      </c>
      <c r="AA1766">
        <v>1208.674</v>
      </c>
      <c r="AB1766">
        <v>1163.992</v>
      </c>
      <c r="AC1766">
        <v>1387.8150000000001</v>
      </c>
      <c r="AD1766">
        <v>-3817.95</v>
      </c>
      <c r="AE1766">
        <v>335.15699999999998</v>
      </c>
      <c r="AF1766">
        <v>219.57300000000001</v>
      </c>
      <c r="AG1766">
        <v>1634.721</v>
      </c>
      <c r="AH1766">
        <v>1962.52</v>
      </c>
      <c r="AI1766">
        <v>1992.126</v>
      </c>
      <c r="AJ1766">
        <v>481.62599999999998</v>
      </c>
    </row>
    <row r="1767" spans="1:36" x14ac:dyDescent="0.25">
      <c r="A1767">
        <v>1762</v>
      </c>
      <c r="B1767">
        <v>1762</v>
      </c>
      <c r="C1767">
        <v>2612.578</v>
      </c>
      <c r="D1767">
        <v>2896.5149999999999</v>
      </c>
      <c r="E1767">
        <v>634.74400000000003</v>
      </c>
      <c r="F1767">
        <v>378.83800000000002</v>
      </c>
      <c r="H1767">
        <v>713.73599999999999</v>
      </c>
      <c r="I1767">
        <v>-38.895000000000003</v>
      </c>
      <c r="J1767">
        <v>-42.939</v>
      </c>
      <c r="L1767">
        <v>-227.43299999999999</v>
      </c>
      <c r="N1767">
        <v>1357.9949999999999</v>
      </c>
      <c r="O1767">
        <v>-3.7440000000000002</v>
      </c>
      <c r="P1767">
        <v>-5.4850000000000003</v>
      </c>
      <c r="Q1767">
        <v>-3.0790000000000002</v>
      </c>
      <c r="R1767">
        <v>0</v>
      </c>
      <c r="S1767">
        <v>1.1579999999999999</v>
      </c>
      <c r="T1767">
        <v>1.7509999999999999</v>
      </c>
      <c r="U1767">
        <v>2.1709999999999998</v>
      </c>
      <c r="V1767">
        <v>0.53</v>
      </c>
      <c r="W1767">
        <v>113.307</v>
      </c>
      <c r="X1767">
        <v>0.46899999999999997</v>
      </c>
      <c r="Y1767">
        <v>194.739</v>
      </c>
      <c r="Z1767">
        <v>45.975999999999999</v>
      </c>
      <c r="AA1767">
        <v>1210.56</v>
      </c>
      <c r="AB1767">
        <v>1163.992</v>
      </c>
      <c r="AC1767">
        <v>1387.3440000000001</v>
      </c>
      <c r="AD1767">
        <v>-3623.2489999999998</v>
      </c>
      <c r="AE1767">
        <v>336.096</v>
      </c>
      <c r="AF1767">
        <v>215.34899999999999</v>
      </c>
      <c r="AG1767">
        <v>1634.721</v>
      </c>
      <c r="AH1767">
        <v>1962.825</v>
      </c>
      <c r="AI1767">
        <v>1992.126</v>
      </c>
      <c r="AJ1767">
        <v>481.32100000000003</v>
      </c>
    </row>
    <row r="1768" spans="1:36" x14ac:dyDescent="0.25">
      <c r="A1768">
        <v>1763</v>
      </c>
      <c r="B1768">
        <v>1763</v>
      </c>
      <c r="C1768">
        <v>2612.0990000000002</v>
      </c>
      <c r="D1768">
        <v>2894.596</v>
      </c>
      <c r="E1768">
        <v>637.57799999999997</v>
      </c>
      <c r="F1768">
        <v>437.76299999999998</v>
      </c>
      <c r="H1768">
        <v>716.11900000000003</v>
      </c>
      <c r="I1768">
        <v>-39.843000000000004</v>
      </c>
      <c r="J1768">
        <v>-43.417000000000002</v>
      </c>
      <c r="L1768">
        <v>-227.43299999999999</v>
      </c>
      <c r="N1768">
        <v>1357.9949999999999</v>
      </c>
      <c r="O1768">
        <v>-3.734</v>
      </c>
      <c r="P1768">
        <v>-5.49</v>
      </c>
      <c r="Q1768">
        <v>-3.0790000000000002</v>
      </c>
      <c r="R1768">
        <v>0</v>
      </c>
      <c r="S1768">
        <v>1.1539999999999999</v>
      </c>
      <c r="T1768">
        <v>1.7569999999999999</v>
      </c>
      <c r="U1768">
        <v>2.1709999999999998</v>
      </c>
      <c r="V1768">
        <v>0.53700000000000003</v>
      </c>
      <c r="W1768">
        <v>112.837</v>
      </c>
      <c r="X1768">
        <v>0.46899999999999997</v>
      </c>
      <c r="Y1768">
        <v>194.739</v>
      </c>
      <c r="Z1768">
        <v>45.975999999999999</v>
      </c>
      <c r="AA1768">
        <v>1211.0309999999999</v>
      </c>
      <c r="AB1768">
        <v>1163.992</v>
      </c>
      <c r="AC1768">
        <v>1386.402</v>
      </c>
      <c r="AD1768">
        <v>-3260.1950000000002</v>
      </c>
      <c r="AE1768">
        <v>335.15699999999998</v>
      </c>
      <c r="AF1768">
        <v>217.696</v>
      </c>
      <c r="AG1768">
        <v>1635.0260000000001</v>
      </c>
      <c r="AH1768">
        <v>1956.11</v>
      </c>
      <c r="AI1768">
        <v>1992.126</v>
      </c>
      <c r="AJ1768">
        <v>479.18400000000003</v>
      </c>
    </row>
    <row r="1769" spans="1:36" x14ac:dyDescent="0.25">
      <c r="A1769">
        <v>1764</v>
      </c>
      <c r="B1769">
        <v>1764</v>
      </c>
      <c r="C1769">
        <v>2611.62</v>
      </c>
      <c r="D1769">
        <v>2893.636</v>
      </c>
      <c r="E1769">
        <v>639.93899999999996</v>
      </c>
      <c r="F1769">
        <v>476.42099999999999</v>
      </c>
      <c r="H1769">
        <v>719.93100000000004</v>
      </c>
      <c r="I1769">
        <v>-39.369</v>
      </c>
      <c r="J1769">
        <v>-42.462000000000003</v>
      </c>
      <c r="L1769">
        <v>-228.38300000000001</v>
      </c>
      <c r="N1769">
        <v>1363.6790000000001</v>
      </c>
      <c r="O1769">
        <v>-3.734</v>
      </c>
      <c r="P1769">
        <v>-5.4809999999999999</v>
      </c>
      <c r="Q1769">
        <v>-3.0790000000000002</v>
      </c>
      <c r="R1769">
        <v>-5.0000000000000001E-3</v>
      </c>
      <c r="S1769">
        <v>1.163</v>
      </c>
      <c r="T1769">
        <v>1.7509999999999999</v>
      </c>
      <c r="U1769">
        <v>2.1680000000000001</v>
      </c>
      <c r="V1769">
        <v>0.53300000000000003</v>
      </c>
      <c r="W1769">
        <v>114.248</v>
      </c>
      <c r="X1769">
        <v>0.46899999999999997</v>
      </c>
      <c r="Y1769">
        <v>194.739</v>
      </c>
      <c r="Z1769">
        <v>45.975999999999999</v>
      </c>
      <c r="AA1769">
        <v>1211.0309999999999</v>
      </c>
      <c r="AB1769">
        <v>1163.5219999999999</v>
      </c>
      <c r="AC1769">
        <v>1385.931</v>
      </c>
      <c r="AD1769">
        <v>-2335.2860000000001</v>
      </c>
      <c r="AE1769">
        <v>335.62700000000001</v>
      </c>
      <c r="AF1769">
        <v>217.696</v>
      </c>
      <c r="AG1769">
        <v>1635.3309999999999</v>
      </c>
      <c r="AH1769">
        <v>1952.143</v>
      </c>
      <c r="AI1769">
        <v>1992.126</v>
      </c>
      <c r="AJ1769">
        <v>481.01600000000002</v>
      </c>
    </row>
    <row r="1770" spans="1:36" x14ac:dyDescent="0.25">
      <c r="A1770">
        <v>1765</v>
      </c>
      <c r="B1770">
        <v>1765</v>
      </c>
      <c r="C1770">
        <v>2612.0990000000002</v>
      </c>
      <c r="D1770">
        <v>2893.636</v>
      </c>
      <c r="E1770">
        <v>640.88300000000004</v>
      </c>
      <c r="F1770">
        <v>497.63799999999998</v>
      </c>
      <c r="H1770">
        <v>723.26599999999996</v>
      </c>
      <c r="I1770">
        <v>-38.42</v>
      </c>
      <c r="J1770">
        <v>-43.893999999999998</v>
      </c>
      <c r="L1770">
        <v>-227.43299999999999</v>
      </c>
      <c r="N1770">
        <v>1360.3630000000001</v>
      </c>
      <c r="O1770">
        <v>-3.7389999999999999</v>
      </c>
      <c r="P1770">
        <v>-5.4850000000000003</v>
      </c>
      <c r="Q1770">
        <v>-3.07</v>
      </c>
      <c r="R1770">
        <v>-0.01</v>
      </c>
      <c r="S1770">
        <v>1.1539999999999999</v>
      </c>
      <c r="T1770">
        <v>1.746</v>
      </c>
      <c r="U1770">
        <v>2.1709999999999998</v>
      </c>
      <c r="V1770">
        <v>0.53300000000000003</v>
      </c>
      <c r="W1770">
        <v>114.248</v>
      </c>
      <c r="X1770">
        <v>0.93799999999999994</v>
      </c>
      <c r="Y1770">
        <v>195.209</v>
      </c>
      <c r="Z1770">
        <v>46.445</v>
      </c>
      <c r="AA1770">
        <v>1211.5029999999999</v>
      </c>
      <c r="AB1770">
        <v>1163.5219999999999</v>
      </c>
      <c r="AC1770">
        <v>1384.99</v>
      </c>
      <c r="AD1770">
        <v>-2682.6779999999999</v>
      </c>
      <c r="AE1770">
        <v>336.096</v>
      </c>
      <c r="AF1770">
        <v>217.226</v>
      </c>
      <c r="AG1770">
        <v>1635.0260000000001</v>
      </c>
      <c r="AH1770">
        <v>1951.837</v>
      </c>
      <c r="AI1770">
        <v>1990.2940000000001</v>
      </c>
      <c r="AJ1770">
        <v>472.47</v>
      </c>
    </row>
    <row r="1771" spans="1:36" x14ac:dyDescent="0.25">
      <c r="A1771">
        <v>1766</v>
      </c>
      <c r="B1771">
        <v>1766</v>
      </c>
      <c r="C1771">
        <v>2610.183</v>
      </c>
      <c r="D1771">
        <v>2893.1570000000002</v>
      </c>
      <c r="E1771">
        <v>639.93899999999996</v>
      </c>
      <c r="F1771">
        <v>503.29599999999999</v>
      </c>
      <c r="H1771">
        <v>725.649</v>
      </c>
      <c r="I1771">
        <v>-40.317999999999998</v>
      </c>
      <c r="J1771">
        <v>-42.462000000000003</v>
      </c>
      <c r="L1771">
        <v>-227.90799999999999</v>
      </c>
      <c r="N1771">
        <v>1360.3630000000001</v>
      </c>
      <c r="O1771">
        <v>-3.7389999999999999</v>
      </c>
      <c r="P1771">
        <v>-5.49</v>
      </c>
      <c r="Q1771">
        <v>-3.07</v>
      </c>
      <c r="R1771">
        <v>-5.0000000000000001E-3</v>
      </c>
      <c r="S1771">
        <v>1.1579999999999999</v>
      </c>
      <c r="T1771">
        <v>1.7569999999999999</v>
      </c>
      <c r="U1771">
        <v>2.1709999999999998</v>
      </c>
      <c r="V1771">
        <v>0.54100000000000004</v>
      </c>
      <c r="W1771">
        <v>113.777</v>
      </c>
      <c r="X1771">
        <v>1.407</v>
      </c>
      <c r="Y1771">
        <v>194.739</v>
      </c>
      <c r="Z1771">
        <v>46.445</v>
      </c>
      <c r="AA1771">
        <v>1208.674</v>
      </c>
      <c r="AB1771">
        <v>1163.5219999999999</v>
      </c>
      <c r="AC1771">
        <v>1384.99</v>
      </c>
      <c r="AD1771">
        <v>-2422.1570000000002</v>
      </c>
      <c r="AE1771">
        <v>335.62700000000001</v>
      </c>
      <c r="AF1771">
        <v>219.10400000000001</v>
      </c>
      <c r="AG1771">
        <v>1634.4159999999999</v>
      </c>
      <c r="AH1771">
        <v>1952.4480000000001</v>
      </c>
      <c r="AI1771">
        <v>1982.664</v>
      </c>
      <c r="AJ1771">
        <v>472.77499999999998</v>
      </c>
    </row>
    <row r="1772" spans="1:36" x14ac:dyDescent="0.25">
      <c r="A1772">
        <v>1767</v>
      </c>
      <c r="B1772">
        <v>1767</v>
      </c>
      <c r="C1772">
        <v>2610.183</v>
      </c>
      <c r="D1772">
        <v>2893.1570000000002</v>
      </c>
      <c r="E1772">
        <v>639.93899999999996</v>
      </c>
      <c r="F1772">
        <v>508.95400000000001</v>
      </c>
      <c r="H1772">
        <v>728.03099999999995</v>
      </c>
      <c r="I1772">
        <v>-38.895000000000003</v>
      </c>
      <c r="J1772">
        <v>-43.417000000000002</v>
      </c>
      <c r="L1772">
        <v>-226.959</v>
      </c>
      <c r="N1772">
        <v>1339.5229999999999</v>
      </c>
      <c r="O1772">
        <v>-3.7389999999999999</v>
      </c>
      <c r="P1772">
        <v>-5.4850000000000003</v>
      </c>
      <c r="Q1772">
        <v>-3.0649999999999999</v>
      </c>
      <c r="R1772">
        <v>0</v>
      </c>
      <c r="S1772">
        <v>1.1579999999999999</v>
      </c>
      <c r="T1772">
        <v>1.7509999999999999</v>
      </c>
      <c r="U1772">
        <v>2.1709999999999998</v>
      </c>
      <c r="V1772">
        <v>0.53</v>
      </c>
      <c r="W1772">
        <v>112.367</v>
      </c>
      <c r="X1772">
        <v>0.46899999999999997</v>
      </c>
      <c r="Y1772">
        <v>194.739</v>
      </c>
      <c r="Z1772">
        <v>46.445</v>
      </c>
      <c r="AA1772">
        <v>1210.56</v>
      </c>
      <c r="AB1772">
        <v>1163.5219999999999</v>
      </c>
      <c r="AC1772">
        <v>1384.519</v>
      </c>
      <c r="AD1772">
        <v>-3698.25</v>
      </c>
      <c r="AE1772">
        <v>335.62700000000001</v>
      </c>
      <c r="AF1772">
        <v>218.16499999999999</v>
      </c>
      <c r="AG1772">
        <v>1635.3309999999999</v>
      </c>
      <c r="AH1772">
        <v>1951.837</v>
      </c>
      <c r="AI1772">
        <v>1982.3589999999999</v>
      </c>
      <c r="AJ1772">
        <v>472.77499999999998</v>
      </c>
    </row>
    <row r="1773" spans="1:36" x14ac:dyDescent="0.25">
      <c r="A1773">
        <v>1768</v>
      </c>
      <c r="B1773">
        <v>1768</v>
      </c>
      <c r="C1773">
        <v>2610.6619999999998</v>
      </c>
      <c r="D1773">
        <v>2892.1970000000001</v>
      </c>
      <c r="E1773">
        <v>639.93899999999996</v>
      </c>
      <c r="F1773">
        <v>508.01100000000002</v>
      </c>
      <c r="H1773">
        <v>729.93700000000001</v>
      </c>
      <c r="I1773">
        <v>-39.369</v>
      </c>
      <c r="J1773">
        <v>-42.939</v>
      </c>
      <c r="L1773">
        <v>-227.90799999999999</v>
      </c>
      <c r="N1773">
        <v>1341.4179999999999</v>
      </c>
      <c r="O1773">
        <v>-3.7389999999999999</v>
      </c>
      <c r="P1773">
        <v>-5.49</v>
      </c>
      <c r="Q1773">
        <v>-3.0790000000000002</v>
      </c>
      <c r="R1773">
        <v>-5.0000000000000001E-3</v>
      </c>
      <c r="S1773">
        <v>1.1539999999999999</v>
      </c>
      <c r="T1773">
        <v>1.7509999999999999</v>
      </c>
      <c r="U1773">
        <v>2.1749999999999998</v>
      </c>
      <c r="V1773">
        <v>0.53</v>
      </c>
      <c r="W1773">
        <v>110.956</v>
      </c>
      <c r="X1773">
        <v>0.93799999999999994</v>
      </c>
      <c r="Y1773">
        <v>194.268</v>
      </c>
      <c r="Z1773">
        <v>46.445</v>
      </c>
      <c r="AA1773">
        <v>1211.5029999999999</v>
      </c>
      <c r="AB1773">
        <v>1163.992</v>
      </c>
      <c r="AC1773">
        <v>1383.106</v>
      </c>
      <c r="AD1773">
        <v>-2775.0880000000002</v>
      </c>
      <c r="AE1773">
        <v>336.096</v>
      </c>
      <c r="AF1773">
        <v>213.47200000000001</v>
      </c>
      <c r="AG1773">
        <v>1633.5</v>
      </c>
      <c r="AH1773">
        <v>1952.4480000000001</v>
      </c>
      <c r="AI1773">
        <v>1982.664</v>
      </c>
      <c r="AJ1773">
        <v>471.55399999999997</v>
      </c>
    </row>
    <row r="1774" spans="1:36" x14ac:dyDescent="0.25">
      <c r="A1774">
        <v>1769</v>
      </c>
      <c r="B1774">
        <v>1769</v>
      </c>
      <c r="C1774">
        <v>2609.2249999999999</v>
      </c>
      <c r="D1774">
        <v>2892.1970000000001</v>
      </c>
      <c r="E1774">
        <v>641.35599999999999</v>
      </c>
      <c r="F1774">
        <v>513.197</v>
      </c>
      <c r="H1774">
        <v>731.36699999999996</v>
      </c>
      <c r="I1774">
        <v>-38.42</v>
      </c>
      <c r="J1774">
        <v>-42.462000000000003</v>
      </c>
      <c r="L1774">
        <v>-227.43299999999999</v>
      </c>
      <c r="N1774">
        <v>1347.575</v>
      </c>
      <c r="O1774">
        <v>-3.734</v>
      </c>
      <c r="P1774">
        <v>-5.5</v>
      </c>
      <c r="Q1774">
        <v>-3.0790000000000002</v>
      </c>
      <c r="R1774">
        <v>-0.01</v>
      </c>
      <c r="S1774">
        <v>1.1539999999999999</v>
      </c>
      <c r="T1774">
        <v>1.7509999999999999</v>
      </c>
      <c r="U1774">
        <v>2.1709999999999998</v>
      </c>
      <c r="V1774">
        <v>0.53700000000000003</v>
      </c>
      <c r="W1774">
        <v>108.605</v>
      </c>
      <c r="X1774">
        <v>0.93799999999999994</v>
      </c>
      <c r="Y1774">
        <v>193.798</v>
      </c>
      <c r="Z1774">
        <v>45.975999999999999</v>
      </c>
      <c r="AA1774">
        <v>1211.9739999999999</v>
      </c>
      <c r="AB1774">
        <v>1163.0509999999999</v>
      </c>
      <c r="AC1774">
        <v>1382.635</v>
      </c>
      <c r="AD1774">
        <v>-3073.2049999999999</v>
      </c>
      <c r="AE1774">
        <v>336.096</v>
      </c>
      <c r="AF1774">
        <v>211.126</v>
      </c>
      <c r="AG1774">
        <v>1627.701</v>
      </c>
      <c r="AH1774">
        <v>1952.143</v>
      </c>
      <c r="AI1774">
        <v>1982.0530000000001</v>
      </c>
      <c r="AJ1774">
        <v>471.24900000000002</v>
      </c>
    </row>
    <row r="1775" spans="1:36" x14ac:dyDescent="0.25">
      <c r="A1775">
        <v>1770</v>
      </c>
      <c r="B1775">
        <v>1770</v>
      </c>
      <c r="C1775">
        <v>2609.2249999999999</v>
      </c>
      <c r="D1775">
        <v>2890.7579999999998</v>
      </c>
      <c r="E1775">
        <v>640.88300000000004</v>
      </c>
      <c r="F1775">
        <v>518.38400000000001</v>
      </c>
      <c r="H1775">
        <v>732.79600000000005</v>
      </c>
      <c r="I1775">
        <v>-38.42</v>
      </c>
      <c r="J1775">
        <v>-42.939</v>
      </c>
      <c r="L1775">
        <v>-227.43299999999999</v>
      </c>
      <c r="N1775">
        <v>1353.732</v>
      </c>
      <c r="O1775">
        <v>-3.7389999999999999</v>
      </c>
      <c r="P1775">
        <v>-5.4809999999999999</v>
      </c>
      <c r="Q1775">
        <v>-3.07</v>
      </c>
      <c r="R1775">
        <v>-5.0000000000000001E-3</v>
      </c>
      <c r="S1775">
        <v>1.1579999999999999</v>
      </c>
      <c r="T1775">
        <v>1.7509999999999999</v>
      </c>
      <c r="U1775">
        <v>2.1749999999999998</v>
      </c>
      <c r="V1775">
        <v>0.53300000000000003</v>
      </c>
      <c r="W1775">
        <v>106.724</v>
      </c>
      <c r="X1775">
        <v>1.407</v>
      </c>
      <c r="Y1775">
        <v>194.739</v>
      </c>
      <c r="Z1775">
        <v>45.506999999999998</v>
      </c>
      <c r="AA1775">
        <v>1211.9739999999999</v>
      </c>
      <c r="AB1775">
        <v>1163.0509999999999</v>
      </c>
      <c r="AC1775">
        <v>1383.106</v>
      </c>
      <c r="AD1775">
        <v>-3397.7109999999998</v>
      </c>
      <c r="AE1775">
        <v>336.096</v>
      </c>
      <c r="AF1775">
        <v>217.226</v>
      </c>
      <c r="AG1775">
        <v>1625.87</v>
      </c>
      <c r="AH1775">
        <v>1952.4480000000001</v>
      </c>
      <c r="AI1775">
        <v>1982.3589999999999</v>
      </c>
      <c r="AJ1775">
        <v>471.55399999999997</v>
      </c>
    </row>
    <row r="1776" spans="1:36" x14ac:dyDescent="0.25">
      <c r="A1776">
        <v>1771</v>
      </c>
      <c r="B1776">
        <v>1771</v>
      </c>
      <c r="C1776">
        <v>2608.7460000000001</v>
      </c>
      <c r="D1776">
        <v>2889.7979999999998</v>
      </c>
      <c r="E1776">
        <v>642.77200000000005</v>
      </c>
      <c r="F1776">
        <v>523.57000000000005</v>
      </c>
      <c r="H1776">
        <v>734.702</v>
      </c>
      <c r="I1776">
        <v>-38.42</v>
      </c>
      <c r="J1776">
        <v>-43.417000000000002</v>
      </c>
      <c r="L1776">
        <v>-227.90799999999999</v>
      </c>
      <c r="N1776">
        <v>1362.731</v>
      </c>
      <c r="O1776">
        <v>-3.7440000000000002</v>
      </c>
      <c r="P1776">
        <v>-5.49</v>
      </c>
      <c r="Q1776">
        <v>-3.0750000000000002</v>
      </c>
      <c r="R1776">
        <v>-0.01</v>
      </c>
      <c r="S1776">
        <v>1.1579999999999999</v>
      </c>
      <c r="T1776">
        <v>1.7509999999999999</v>
      </c>
      <c r="U1776">
        <v>2.1709999999999998</v>
      </c>
      <c r="V1776">
        <v>0.53300000000000003</v>
      </c>
      <c r="W1776">
        <v>105.78400000000001</v>
      </c>
      <c r="X1776">
        <v>1.407</v>
      </c>
      <c r="Y1776">
        <v>194.739</v>
      </c>
      <c r="Z1776">
        <v>45.975999999999999</v>
      </c>
      <c r="AA1776">
        <v>1212.9169999999999</v>
      </c>
      <c r="AB1776">
        <v>1163.0509999999999</v>
      </c>
      <c r="AC1776">
        <v>1382.164</v>
      </c>
      <c r="AD1776">
        <v>-3201.4470000000001</v>
      </c>
      <c r="AE1776">
        <v>335.62700000000001</v>
      </c>
      <c r="AF1776">
        <v>219.10400000000001</v>
      </c>
      <c r="AG1776">
        <v>1624.6489999999999</v>
      </c>
      <c r="AH1776">
        <v>1951.837</v>
      </c>
      <c r="AI1776">
        <v>1982.664</v>
      </c>
      <c r="AJ1776">
        <v>471.24900000000002</v>
      </c>
    </row>
    <row r="1777" spans="1:36" x14ac:dyDescent="0.25">
      <c r="A1777">
        <v>1772</v>
      </c>
      <c r="B1777">
        <v>1772</v>
      </c>
      <c r="C1777">
        <v>2608.7460000000001</v>
      </c>
      <c r="D1777">
        <v>2888.8389999999999</v>
      </c>
      <c r="E1777">
        <v>644.66099999999994</v>
      </c>
      <c r="F1777">
        <v>535.82899999999995</v>
      </c>
      <c r="H1777">
        <v>738.03800000000001</v>
      </c>
      <c r="I1777">
        <v>-38.895000000000003</v>
      </c>
      <c r="J1777">
        <v>-42.462000000000003</v>
      </c>
      <c r="L1777">
        <v>-226.959</v>
      </c>
      <c r="N1777">
        <v>1368.8889999999999</v>
      </c>
      <c r="O1777">
        <v>-3.7440000000000002</v>
      </c>
      <c r="P1777">
        <v>-5.49</v>
      </c>
      <c r="Q1777">
        <v>-3.07</v>
      </c>
      <c r="R1777">
        <v>-5.0000000000000001E-3</v>
      </c>
      <c r="S1777">
        <v>1.163</v>
      </c>
      <c r="T1777">
        <v>1.7569999999999999</v>
      </c>
      <c r="U1777">
        <v>2.1749999999999998</v>
      </c>
      <c r="V1777">
        <v>0.53700000000000003</v>
      </c>
      <c r="W1777">
        <v>103.90300000000001</v>
      </c>
      <c r="X1777">
        <v>0.46899999999999997</v>
      </c>
      <c r="Y1777">
        <v>194.268</v>
      </c>
      <c r="Z1777">
        <v>45.975999999999999</v>
      </c>
      <c r="AA1777">
        <v>1212.9169999999999</v>
      </c>
      <c r="AB1777">
        <v>1163.5219999999999</v>
      </c>
      <c r="AC1777">
        <v>1381.693</v>
      </c>
      <c r="AD1777">
        <v>-2977.5839999999998</v>
      </c>
      <c r="AE1777">
        <v>336.096</v>
      </c>
      <c r="AF1777">
        <v>219.10400000000001</v>
      </c>
      <c r="AG1777">
        <v>1624.6489999999999</v>
      </c>
      <c r="AH1777">
        <v>1946.3440000000001</v>
      </c>
      <c r="AI1777">
        <v>1982.0530000000001</v>
      </c>
      <c r="AJ1777">
        <v>471.55399999999997</v>
      </c>
    </row>
    <row r="1778" spans="1:36" x14ac:dyDescent="0.25">
      <c r="A1778">
        <v>1773</v>
      </c>
      <c r="B1778">
        <v>1773</v>
      </c>
      <c r="C1778">
        <v>2608.7460000000001</v>
      </c>
      <c r="D1778">
        <v>2890.2779999999998</v>
      </c>
      <c r="E1778">
        <v>643.71699999999998</v>
      </c>
      <c r="F1778">
        <v>523.57000000000005</v>
      </c>
      <c r="H1778">
        <v>738.51400000000001</v>
      </c>
      <c r="I1778">
        <v>-38.42</v>
      </c>
      <c r="J1778">
        <v>-43.417000000000002</v>
      </c>
      <c r="L1778">
        <v>-226.959</v>
      </c>
      <c r="N1778">
        <v>1366.047</v>
      </c>
      <c r="O1778">
        <v>-3.734</v>
      </c>
      <c r="P1778">
        <v>-5.49</v>
      </c>
      <c r="Q1778">
        <v>-3.07</v>
      </c>
      <c r="R1778">
        <v>-5.0000000000000001E-3</v>
      </c>
      <c r="S1778">
        <v>1.163</v>
      </c>
      <c r="T1778">
        <v>1.7569999999999999</v>
      </c>
      <c r="U1778">
        <v>2.1709999999999998</v>
      </c>
      <c r="V1778">
        <v>0.53300000000000003</v>
      </c>
      <c r="W1778">
        <v>103.90300000000001</v>
      </c>
      <c r="X1778">
        <v>1.407</v>
      </c>
      <c r="Y1778">
        <v>195.209</v>
      </c>
      <c r="Z1778">
        <v>46.445</v>
      </c>
      <c r="AA1778">
        <v>1207.731</v>
      </c>
      <c r="AB1778">
        <v>1163.5219999999999</v>
      </c>
      <c r="AC1778">
        <v>1381.222</v>
      </c>
      <c r="AD1778">
        <v>-3103.9859999999999</v>
      </c>
      <c r="AE1778">
        <v>336.096</v>
      </c>
      <c r="AF1778">
        <v>219.57300000000001</v>
      </c>
      <c r="AG1778">
        <v>1624.6489999999999</v>
      </c>
      <c r="AH1778">
        <v>1942.0709999999999</v>
      </c>
      <c r="AI1778">
        <v>1982.0530000000001</v>
      </c>
      <c r="AJ1778">
        <v>471.85899999999998</v>
      </c>
    </row>
    <row r="1779" spans="1:36" x14ac:dyDescent="0.25">
      <c r="A1779">
        <v>1774</v>
      </c>
      <c r="B1779">
        <v>1774</v>
      </c>
      <c r="C1779">
        <v>2607.788</v>
      </c>
      <c r="D1779">
        <v>2890.7579999999998</v>
      </c>
      <c r="E1779">
        <v>644.18899999999996</v>
      </c>
      <c r="F1779">
        <v>528.75699999999995</v>
      </c>
      <c r="H1779">
        <v>739.46699999999998</v>
      </c>
      <c r="I1779">
        <v>-38.895000000000003</v>
      </c>
      <c r="J1779">
        <v>-42.939</v>
      </c>
      <c r="L1779">
        <v>-226.959</v>
      </c>
      <c r="N1779">
        <v>1357.9949999999999</v>
      </c>
      <c r="O1779">
        <v>-3.734</v>
      </c>
      <c r="P1779">
        <v>-5.49</v>
      </c>
      <c r="Q1779">
        <v>-3.0750000000000002</v>
      </c>
      <c r="R1779">
        <v>0</v>
      </c>
      <c r="S1779">
        <v>1.1579999999999999</v>
      </c>
      <c r="T1779">
        <v>1.7509999999999999</v>
      </c>
      <c r="U1779">
        <v>2.1709999999999998</v>
      </c>
      <c r="V1779">
        <v>0.53700000000000003</v>
      </c>
      <c r="W1779">
        <v>102.96299999999999</v>
      </c>
      <c r="X1779">
        <v>1.407</v>
      </c>
      <c r="Y1779">
        <v>194.268</v>
      </c>
      <c r="Z1779">
        <v>46.914000000000001</v>
      </c>
      <c r="AA1779">
        <v>1207.26</v>
      </c>
      <c r="AB1779">
        <v>1162.5809999999999</v>
      </c>
      <c r="AC1779">
        <v>1381.693</v>
      </c>
      <c r="AD1779">
        <v>-3295.6260000000002</v>
      </c>
      <c r="AE1779">
        <v>336.096</v>
      </c>
      <c r="AF1779">
        <v>220.511</v>
      </c>
      <c r="AG1779">
        <v>1624.954</v>
      </c>
      <c r="AH1779">
        <v>1942.0709999999999</v>
      </c>
      <c r="AI1779">
        <v>1982.3589999999999</v>
      </c>
      <c r="AJ1779">
        <v>471.55399999999997</v>
      </c>
    </row>
    <row r="1780" spans="1:36" x14ac:dyDescent="0.25">
      <c r="A1780">
        <v>1775</v>
      </c>
      <c r="B1780">
        <v>1775</v>
      </c>
      <c r="C1780">
        <v>2607.788</v>
      </c>
      <c r="D1780">
        <v>2889.7979999999998</v>
      </c>
      <c r="E1780">
        <v>645.60599999999999</v>
      </c>
      <c r="F1780">
        <v>528.75699999999995</v>
      </c>
      <c r="H1780">
        <v>740.89700000000005</v>
      </c>
      <c r="I1780">
        <v>-39.369</v>
      </c>
      <c r="J1780">
        <v>-42.939</v>
      </c>
      <c r="L1780">
        <v>-226.959</v>
      </c>
      <c r="N1780">
        <v>1359.89</v>
      </c>
      <c r="O1780">
        <v>-3.754</v>
      </c>
      <c r="P1780">
        <v>-5.49</v>
      </c>
      <c r="Q1780">
        <v>-3.07</v>
      </c>
      <c r="R1780">
        <v>0</v>
      </c>
      <c r="S1780">
        <v>1.163</v>
      </c>
      <c r="T1780">
        <v>1.7569999999999999</v>
      </c>
      <c r="U1780">
        <v>2.1709999999999998</v>
      </c>
      <c r="V1780">
        <v>0.53300000000000003</v>
      </c>
      <c r="W1780">
        <v>102.492</v>
      </c>
      <c r="X1780">
        <v>1.8759999999999999</v>
      </c>
      <c r="Y1780">
        <v>194.739</v>
      </c>
      <c r="Z1780">
        <v>46.445</v>
      </c>
      <c r="AA1780">
        <v>1211.0309999999999</v>
      </c>
      <c r="AB1780">
        <v>1162.1099999999999</v>
      </c>
      <c r="AC1780">
        <v>1380.751</v>
      </c>
      <c r="AD1780">
        <v>-3432.6669999999999</v>
      </c>
      <c r="AE1780">
        <v>336.096</v>
      </c>
      <c r="AF1780">
        <v>219.10400000000001</v>
      </c>
      <c r="AG1780">
        <v>1625.259</v>
      </c>
      <c r="AH1780">
        <v>1942.0709999999999</v>
      </c>
      <c r="AI1780">
        <v>1982.3589999999999</v>
      </c>
      <c r="AJ1780">
        <v>471.24900000000002</v>
      </c>
    </row>
    <row r="1781" spans="1:36" x14ac:dyDescent="0.25">
      <c r="A1781">
        <v>1776</v>
      </c>
      <c r="B1781">
        <v>1776</v>
      </c>
      <c r="C1781">
        <v>2606.83</v>
      </c>
      <c r="D1781">
        <v>2889.7979999999998</v>
      </c>
      <c r="E1781">
        <v>646.07799999999997</v>
      </c>
      <c r="F1781">
        <v>527.34199999999998</v>
      </c>
      <c r="H1781">
        <v>741.37300000000005</v>
      </c>
      <c r="I1781">
        <v>-38.42</v>
      </c>
      <c r="J1781">
        <v>-42.939</v>
      </c>
      <c r="L1781">
        <v>-226.959</v>
      </c>
      <c r="N1781">
        <v>1362.731</v>
      </c>
      <c r="O1781">
        <v>-3.7389999999999999</v>
      </c>
      <c r="P1781">
        <v>-5.49</v>
      </c>
      <c r="Q1781">
        <v>-3.0790000000000002</v>
      </c>
      <c r="R1781">
        <v>-0.01</v>
      </c>
      <c r="S1781">
        <v>1.163</v>
      </c>
      <c r="T1781">
        <v>1.7509999999999999</v>
      </c>
      <c r="U1781">
        <v>2.1749999999999998</v>
      </c>
      <c r="V1781">
        <v>0.53700000000000003</v>
      </c>
      <c r="W1781">
        <v>101.55200000000001</v>
      </c>
      <c r="X1781">
        <v>1.8759999999999999</v>
      </c>
      <c r="Y1781">
        <v>194.268</v>
      </c>
      <c r="Z1781">
        <v>46.445</v>
      </c>
      <c r="AA1781">
        <v>1210.56</v>
      </c>
      <c r="AB1781">
        <v>1162.5809999999999</v>
      </c>
      <c r="AC1781">
        <v>1381.222</v>
      </c>
      <c r="AD1781">
        <v>-3309.6120000000001</v>
      </c>
      <c r="AE1781">
        <v>336.56599999999997</v>
      </c>
      <c r="AF1781">
        <v>220.042</v>
      </c>
      <c r="AG1781">
        <v>1624.6489999999999</v>
      </c>
      <c r="AH1781">
        <v>1941.7650000000001</v>
      </c>
      <c r="AI1781">
        <v>1982.0530000000001</v>
      </c>
      <c r="AJ1781">
        <v>471.55399999999997</v>
      </c>
    </row>
    <row r="1782" spans="1:36" x14ac:dyDescent="0.25">
      <c r="A1782">
        <v>1777</v>
      </c>
      <c r="B1782">
        <v>1777</v>
      </c>
      <c r="C1782">
        <v>2606.3510000000001</v>
      </c>
      <c r="D1782">
        <v>2888.3589999999999</v>
      </c>
      <c r="E1782">
        <v>647.02300000000002</v>
      </c>
      <c r="F1782">
        <v>526.87099999999998</v>
      </c>
      <c r="H1782">
        <v>742.32600000000002</v>
      </c>
      <c r="I1782">
        <v>-38.42</v>
      </c>
      <c r="J1782">
        <v>-42.939</v>
      </c>
      <c r="L1782">
        <v>-226.959</v>
      </c>
      <c r="N1782">
        <v>1360.837</v>
      </c>
      <c r="O1782">
        <v>-3.7389999999999999</v>
      </c>
      <c r="P1782">
        <v>-5.5</v>
      </c>
      <c r="Q1782">
        <v>-3.07</v>
      </c>
      <c r="R1782">
        <v>-5.0000000000000001E-3</v>
      </c>
      <c r="S1782">
        <v>1.163</v>
      </c>
      <c r="T1782">
        <v>1.746</v>
      </c>
      <c r="U1782">
        <v>2.1749999999999998</v>
      </c>
      <c r="V1782">
        <v>0.53700000000000003</v>
      </c>
      <c r="W1782">
        <v>101.08199999999999</v>
      </c>
      <c r="X1782">
        <v>0.93799999999999994</v>
      </c>
      <c r="Y1782">
        <v>194.739</v>
      </c>
      <c r="Z1782">
        <v>45.975999999999999</v>
      </c>
      <c r="AA1782">
        <v>1211.9739999999999</v>
      </c>
      <c r="AB1782">
        <v>1163.0509999999999</v>
      </c>
      <c r="AC1782">
        <v>1380.28</v>
      </c>
      <c r="AD1782">
        <v>671.98699999999997</v>
      </c>
      <c r="AE1782">
        <v>337.036</v>
      </c>
      <c r="AF1782">
        <v>220.511</v>
      </c>
      <c r="AG1782">
        <v>1624.6489999999999</v>
      </c>
      <c r="AH1782">
        <v>1942.0709999999999</v>
      </c>
      <c r="AI1782">
        <v>1982.0530000000001</v>
      </c>
      <c r="AJ1782">
        <v>471.55399999999997</v>
      </c>
    </row>
    <row r="1783" spans="1:36" x14ac:dyDescent="0.25">
      <c r="A1783">
        <v>1778</v>
      </c>
      <c r="B1783">
        <v>1778</v>
      </c>
      <c r="C1783">
        <v>2606.83</v>
      </c>
      <c r="D1783">
        <v>2887.8789999999999</v>
      </c>
      <c r="E1783">
        <v>647.02300000000002</v>
      </c>
      <c r="F1783">
        <v>526.399</v>
      </c>
      <c r="H1783">
        <v>743.75599999999997</v>
      </c>
      <c r="I1783">
        <v>-37.945999999999998</v>
      </c>
      <c r="J1783">
        <v>-42.462000000000003</v>
      </c>
      <c r="L1783">
        <v>-226.48400000000001</v>
      </c>
      <c r="N1783">
        <v>1365.1</v>
      </c>
      <c r="O1783">
        <v>-3.7389999999999999</v>
      </c>
      <c r="P1783">
        <v>-5.49</v>
      </c>
      <c r="Q1783">
        <v>-3.0790000000000002</v>
      </c>
      <c r="R1783">
        <v>-0.01</v>
      </c>
      <c r="S1783">
        <v>1.163</v>
      </c>
      <c r="T1783">
        <v>1.7569999999999999</v>
      </c>
      <c r="U1783">
        <v>2.1680000000000001</v>
      </c>
      <c r="V1783">
        <v>0.53700000000000003</v>
      </c>
      <c r="W1783">
        <v>100.14100000000001</v>
      </c>
      <c r="X1783">
        <v>1.407</v>
      </c>
      <c r="Y1783">
        <v>194.268</v>
      </c>
      <c r="Z1783">
        <v>45.975999999999999</v>
      </c>
      <c r="AA1783">
        <v>1211.9739999999999</v>
      </c>
      <c r="AB1783">
        <v>1163.0509999999999</v>
      </c>
      <c r="AC1783">
        <v>1379.809</v>
      </c>
      <c r="AD1783">
        <v>776.78700000000003</v>
      </c>
      <c r="AE1783">
        <v>336.096</v>
      </c>
      <c r="AF1783">
        <v>220.98099999999999</v>
      </c>
      <c r="AG1783">
        <v>1624.6489999999999</v>
      </c>
      <c r="AH1783">
        <v>1941.7650000000001</v>
      </c>
      <c r="AI1783">
        <v>1972.287</v>
      </c>
      <c r="AJ1783">
        <v>471.24900000000002</v>
      </c>
    </row>
    <row r="1784" spans="1:36" x14ac:dyDescent="0.25">
      <c r="A1784">
        <v>1779</v>
      </c>
      <c r="B1784">
        <v>1779</v>
      </c>
      <c r="C1784">
        <v>2606.83</v>
      </c>
      <c r="D1784">
        <v>2887.4</v>
      </c>
      <c r="E1784">
        <v>646.54999999999995</v>
      </c>
      <c r="F1784">
        <v>528.75699999999995</v>
      </c>
      <c r="H1784">
        <v>745.18499999999995</v>
      </c>
      <c r="I1784">
        <v>-38.42</v>
      </c>
      <c r="J1784">
        <v>-42.462000000000003</v>
      </c>
      <c r="L1784">
        <v>-226.959</v>
      </c>
      <c r="N1784">
        <v>1359.89</v>
      </c>
      <c r="O1784">
        <v>-3.7389999999999999</v>
      </c>
      <c r="P1784">
        <v>-5.4950000000000001</v>
      </c>
      <c r="Q1784">
        <v>-3.0750000000000002</v>
      </c>
      <c r="R1784">
        <v>-5.0000000000000001E-3</v>
      </c>
      <c r="S1784">
        <v>1.1579999999999999</v>
      </c>
      <c r="T1784">
        <v>1.7569999999999999</v>
      </c>
      <c r="U1784">
        <v>2.1749999999999998</v>
      </c>
      <c r="V1784">
        <v>0.54100000000000004</v>
      </c>
      <c r="W1784">
        <v>99.200999999999993</v>
      </c>
      <c r="X1784">
        <v>2.3450000000000002</v>
      </c>
      <c r="Y1784">
        <v>194.739</v>
      </c>
      <c r="Z1784">
        <v>45.506999999999998</v>
      </c>
      <c r="AA1784">
        <v>1212.4459999999999</v>
      </c>
      <c r="AB1784">
        <v>1162.5809999999999</v>
      </c>
      <c r="AC1784">
        <v>1380.28</v>
      </c>
      <c r="AD1784">
        <v>777.72699999999998</v>
      </c>
      <c r="AE1784">
        <v>336.56599999999997</v>
      </c>
      <c r="AF1784">
        <v>220.98099999999999</v>
      </c>
      <c r="AG1784">
        <v>1624.954</v>
      </c>
      <c r="AH1784">
        <v>1942.0709999999999</v>
      </c>
      <c r="AI1784">
        <v>1972.287</v>
      </c>
      <c r="AJ1784">
        <v>471.55399999999997</v>
      </c>
    </row>
    <row r="1785" spans="1:36" x14ac:dyDescent="0.25">
      <c r="A1785">
        <v>1780</v>
      </c>
      <c r="B1785">
        <v>1780</v>
      </c>
      <c r="C1785">
        <v>2605.8719999999998</v>
      </c>
      <c r="D1785">
        <v>2887.4</v>
      </c>
      <c r="E1785">
        <v>646.54999999999995</v>
      </c>
      <c r="F1785">
        <v>537.71600000000001</v>
      </c>
      <c r="H1785">
        <v>746.61500000000001</v>
      </c>
      <c r="I1785">
        <v>-39.369</v>
      </c>
      <c r="J1785">
        <v>-42.939</v>
      </c>
      <c r="L1785">
        <v>-226.959</v>
      </c>
      <c r="N1785">
        <v>1323.893</v>
      </c>
      <c r="O1785">
        <v>-3.7490000000000001</v>
      </c>
      <c r="P1785">
        <v>-5.49</v>
      </c>
      <c r="Q1785">
        <v>-3.07</v>
      </c>
      <c r="R1785">
        <v>-5.0000000000000001E-3</v>
      </c>
      <c r="S1785">
        <v>1.163</v>
      </c>
      <c r="T1785">
        <v>1.7509999999999999</v>
      </c>
      <c r="U1785">
        <v>2.1749999999999998</v>
      </c>
      <c r="V1785">
        <v>0.53700000000000003</v>
      </c>
      <c r="W1785">
        <v>99.200999999999993</v>
      </c>
      <c r="X1785">
        <v>0.93799999999999994</v>
      </c>
      <c r="Y1785">
        <v>195.209</v>
      </c>
      <c r="Z1785">
        <v>45.975999999999999</v>
      </c>
      <c r="AA1785">
        <v>1213.3879999999999</v>
      </c>
      <c r="AB1785">
        <v>1162.1099999999999</v>
      </c>
      <c r="AC1785">
        <v>1379.809</v>
      </c>
      <c r="AD1785">
        <v>779.13699999999994</v>
      </c>
      <c r="AE1785">
        <v>336.096</v>
      </c>
      <c r="AF1785">
        <v>219.10400000000001</v>
      </c>
      <c r="AG1785">
        <v>1624.954</v>
      </c>
      <c r="AH1785">
        <v>1942.0709999999999</v>
      </c>
      <c r="AI1785">
        <v>1971.6759999999999</v>
      </c>
      <c r="AJ1785">
        <v>471.55399999999997</v>
      </c>
    </row>
    <row r="1786" spans="1:36" x14ac:dyDescent="0.25">
      <c r="A1786">
        <v>1781</v>
      </c>
      <c r="B1786">
        <v>1781</v>
      </c>
      <c r="C1786">
        <v>2605.8719999999998</v>
      </c>
      <c r="D1786">
        <v>2887.4</v>
      </c>
      <c r="E1786">
        <v>647.96699999999998</v>
      </c>
      <c r="F1786">
        <v>536.77300000000002</v>
      </c>
      <c r="H1786">
        <v>746.61500000000001</v>
      </c>
      <c r="I1786">
        <v>-38.895000000000003</v>
      </c>
      <c r="J1786">
        <v>-42.462000000000003</v>
      </c>
      <c r="L1786">
        <v>-227.43299999999999</v>
      </c>
      <c r="N1786">
        <v>1339.9970000000001</v>
      </c>
      <c r="O1786">
        <v>-3.734</v>
      </c>
      <c r="P1786">
        <v>-5.49</v>
      </c>
      <c r="Q1786">
        <v>-3.0750000000000002</v>
      </c>
      <c r="R1786">
        <v>-5.0000000000000001E-3</v>
      </c>
      <c r="S1786">
        <v>1.1579999999999999</v>
      </c>
      <c r="T1786">
        <v>1.7569999999999999</v>
      </c>
      <c r="U1786">
        <v>2.1779999999999999</v>
      </c>
      <c r="V1786">
        <v>0.53300000000000003</v>
      </c>
      <c r="W1786">
        <v>99.200999999999993</v>
      </c>
      <c r="X1786">
        <v>0.93799999999999994</v>
      </c>
      <c r="Y1786">
        <v>194.739</v>
      </c>
      <c r="Z1786">
        <v>45.975999999999999</v>
      </c>
      <c r="AA1786">
        <v>1213.3879999999999</v>
      </c>
      <c r="AB1786">
        <v>1163.0509999999999</v>
      </c>
      <c r="AC1786">
        <v>1379.338</v>
      </c>
      <c r="AD1786">
        <v>778.197</v>
      </c>
      <c r="AE1786">
        <v>337.036</v>
      </c>
      <c r="AF1786">
        <v>219.57300000000001</v>
      </c>
      <c r="AG1786">
        <v>1624.6489999999999</v>
      </c>
      <c r="AH1786">
        <v>1942.0709999999999</v>
      </c>
      <c r="AI1786">
        <v>1971.981</v>
      </c>
      <c r="AJ1786">
        <v>471.24900000000002</v>
      </c>
    </row>
    <row r="1787" spans="1:36" x14ac:dyDescent="0.25">
      <c r="A1787">
        <v>1782</v>
      </c>
      <c r="B1787">
        <v>1782</v>
      </c>
      <c r="C1787">
        <v>2604.9140000000002</v>
      </c>
      <c r="D1787">
        <v>2886.92</v>
      </c>
      <c r="E1787">
        <v>647.02300000000002</v>
      </c>
      <c r="F1787">
        <v>537.71600000000001</v>
      </c>
      <c r="H1787">
        <v>747.56799999999998</v>
      </c>
      <c r="I1787">
        <v>-37.945999999999998</v>
      </c>
      <c r="J1787">
        <v>-42.939</v>
      </c>
      <c r="L1787">
        <v>-226.959</v>
      </c>
      <c r="N1787">
        <v>1346.6279999999999</v>
      </c>
      <c r="O1787">
        <v>-3.7389999999999999</v>
      </c>
      <c r="P1787">
        <v>-5.4850000000000003</v>
      </c>
      <c r="Q1787">
        <v>-3.0750000000000002</v>
      </c>
      <c r="R1787">
        <v>-5.0000000000000001E-3</v>
      </c>
      <c r="S1787">
        <v>1.1579999999999999</v>
      </c>
      <c r="T1787">
        <v>1.762</v>
      </c>
      <c r="U1787">
        <v>2.1749999999999998</v>
      </c>
      <c r="V1787">
        <v>0.53700000000000003</v>
      </c>
      <c r="W1787">
        <v>98.730999999999995</v>
      </c>
      <c r="X1787">
        <v>1.407</v>
      </c>
      <c r="Y1787">
        <v>194.739</v>
      </c>
      <c r="Z1787">
        <v>45.975999999999999</v>
      </c>
      <c r="AA1787">
        <v>1213.8599999999999</v>
      </c>
      <c r="AB1787">
        <v>1161.6400000000001</v>
      </c>
      <c r="AC1787">
        <v>1378.867</v>
      </c>
      <c r="AD1787">
        <v>778.66700000000003</v>
      </c>
      <c r="AE1787">
        <v>336.56599999999997</v>
      </c>
      <c r="AF1787">
        <v>219.10400000000001</v>
      </c>
      <c r="AG1787">
        <v>1624.954</v>
      </c>
      <c r="AH1787">
        <v>1942.0709999999999</v>
      </c>
      <c r="AI1787">
        <v>1971.6759999999999</v>
      </c>
      <c r="AJ1787">
        <v>471.24900000000002</v>
      </c>
    </row>
    <row r="1788" spans="1:36" x14ac:dyDescent="0.25">
      <c r="A1788">
        <v>1783</v>
      </c>
      <c r="B1788">
        <v>1783</v>
      </c>
      <c r="C1788">
        <v>2605.8719999999998</v>
      </c>
      <c r="D1788">
        <v>2885.96</v>
      </c>
      <c r="E1788">
        <v>647.495</v>
      </c>
      <c r="F1788">
        <v>540.07299999999998</v>
      </c>
      <c r="H1788">
        <v>748.04399999999998</v>
      </c>
      <c r="I1788">
        <v>-38.42</v>
      </c>
      <c r="J1788">
        <v>-42.939</v>
      </c>
      <c r="L1788">
        <v>-226.48400000000001</v>
      </c>
      <c r="N1788">
        <v>1356.1</v>
      </c>
      <c r="O1788">
        <v>-3.7389999999999999</v>
      </c>
      <c r="P1788">
        <v>-5.4950000000000001</v>
      </c>
      <c r="Q1788">
        <v>-3.07</v>
      </c>
      <c r="R1788">
        <v>-0.01</v>
      </c>
      <c r="S1788">
        <v>1.1579999999999999</v>
      </c>
      <c r="T1788">
        <v>1.7569999999999999</v>
      </c>
      <c r="U1788">
        <v>2.1709999999999998</v>
      </c>
      <c r="V1788">
        <v>0.53</v>
      </c>
      <c r="W1788">
        <v>98.730999999999995</v>
      </c>
      <c r="X1788">
        <v>1.407</v>
      </c>
      <c r="Y1788">
        <v>194.739</v>
      </c>
      <c r="Z1788">
        <v>45.975999999999999</v>
      </c>
      <c r="AA1788">
        <v>1213.8599999999999</v>
      </c>
      <c r="AB1788">
        <v>1161.6400000000001</v>
      </c>
      <c r="AC1788">
        <v>1377.9259999999999</v>
      </c>
      <c r="AD1788">
        <v>778.66700000000003</v>
      </c>
      <c r="AE1788">
        <v>337.036</v>
      </c>
      <c r="AF1788">
        <v>218.63399999999999</v>
      </c>
      <c r="AG1788">
        <v>1624.954</v>
      </c>
      <c r="AH1788">
        <v>1942.0709999999999</v>
      </c>
      <c r="AI1788">
        <v>1971.981</v>
      </c>
      <c r="AJ1788">
        <v>471.55399999999997</v>
      </c>
    </row>
    <row r="1789" spans="1:36" x14ac:dyDescent="0.25">
      <c r="A1789">
        <v>1784</v>
      </c>
      <c r="B1789">
        <v>1784</v>
      </c>
      <c r="C1789">
        <v>2605.8719999999998</v>
      </c>
      <c r="D1789">
        <v>2886.92</v>
      </c>
      <c r="E1789">
        <v>645.13400000000001</v>
      </c>
      <c r="F1789">
        <v>541.48800000000006</v>
      </c>
      <c r="H1789">
        <v>749.47400000000005</v>
      </c>
      <c r="I1789">
        <v>-37.945999999999998</v>
      </c>
      <c r="J1789">
        <v>-41.508000000000003</v>
      </c>
      <c r="L1789">
        <v>-226.959</v>
      </c>
      <c r="N1789">
        <v>1360.837</v>
      </c>
      <c r="O1789">
        <v>-3.7389999999999999</v>
      </c>
      <c r="P1789">
        <v>-5.4950000000000001</v>
      </c>
      <c r="Q1789">
        <v>-3.0790000000000002</v>
      </c>
      <c r="R1789">
        <v>-5.0000000000000001E-3</v>
      </c>
      <c r="S1789">
        <v>1.163</v>
      </c>
      <c r="T1789">
        <v>1.746</v>
      </c>
      <c r="U1789">
        <v>2.1749999999999998</v>
      </c>
      <c r="V1789">
        <v>0.53300000000000003</v>
      </c>
      <c r="W1789">
        <v>99.200999999999993</v>
      </c>
      <c r="X1789">
        <v>2.3450000000000002</v>
      </c>
      <c r="Y1789">
        <v>194.739</v>
      </c>
      <c r="Z1789">
        <v>46.445</v>
      </c>
      <c r="AA1789">
        <v>1214.3309999999999</v>
      </c>
      <c r="AB1789">
        <v>1161.6400000000001</v>
      </c>
      <c r="AC1789">
        <v>1378.3969999999999</v>
      </c>
      <c r="AD1789">
        <v>779.13699999999994</v>
      </c>
      <c r="AE1789">
        <v>336.096</v>
      </c>
      <c r="AF1789">
        <v>219.10400000000001</v>
      </c>
      <c r="AG1789">
        <v>1624.6489999999999</v>
      </c>
      <c r="AH1789">
        <v>1941.7650000000001</v>
      </c>
      <c r="AI1789">
        <v>1971.6759999999999</v>
      </c>
      <c r="AJ1789">
        <v>471.24900000000002</v>
      </c>
    </row>
    <row r="1790" spans="1:36" x14ac:dyDescent="0.25">
      <c r="A1790">
        <v>1785</v>
      </c>
      <c r="B1790">
        <v>1785</v>
      </c>
      <c r="C1790">
        <v>2604.9140000000002</v>
      </c>
      <c r="D1790">
        <v>2885.4810000000002</v>
      </c>
      <c r="E1790">
        <v>644.66099999999994</v>
      </c>
      <c r="F1790">
        <v>546.20299999999997</v>
      </c>
      <c r="H1790">
        <v>749.95</v>
      </c>
      <c r="I1790">
        <v>-38.42</v>
      </c>
      <c r="J1790">
        <v>-41.984999999999999</v>
      </c>
      <c r="L1790">
        <v>-226.48400000000001</v>
      </c>
      <c r="N1790">
        <v>1368.8889999999999</v>
      </c>
      <c r="O1790">
        <v>-3.7440000000000002</v>
      </c>
      <c r="P1790">
        <v>-5.4950000000000001</v>
      </c>
      <c r="Q1790">
        <v>-3.07</v>
      </c>
      <c r="R1790">
        <v>-0.01</v>
      </c>
      <c r="S1790">
        <v>1.1579999999999999</v>
      </c>
      <c r="T1790">
        <v>1.7569999999999999</v>
      </c>
      <c r="U1790">
        <v>2.1779999999999999</v>
      </c>
      <c r="V1790">
        <v>0.53700000000000003</v>
      </c>
      <c r="W1790">
        <v>98.260999999999996</v>
      </c>
      <c r="X1790">
        <v>1.8759999999999999</v>
      </c>
      <c r="Y1790">
        <v>194.268</v>
      </c>
      <c r="Z1790">
        <v>45.975999999999999</v>
      </c>
      <c r="AA1790">
        <v>1214.8030000000001</v>
      </c>
      <c r="AB1790">
        <v>1161.6400000000001</v>
      </c>
      <c r="AC1790">
        <v>1377.9259999999999</v>
      </c>
      <c r="AD1790">
        <v>779.60699999999997</v>
      </c>
      <c r="AE1790">
        <v>336.56599999999997</v>
      </c>
      <c r="AF1790">
        <v>219.57300000000001</v>
      </c>
      <c r="AG1790">
        <v>1624.954</v>
      </c>
      <c r="AH1790">
        <v>1941.7650000000001</v>
      </c>
      <c r="AI1790">
        <v>1971.6759999999999</v>
      </c>
      <c r="AJ1790">
        <v>471.24900000000002</v>
      </c>
    </row>
    <row r="1791" spans="1:36" x14ac:dyDescent="0.25">
      <c r="A1791">
        <v>1786</v>
      </c>
      <c r="B1791">
        <v>1786</v>
      </c>
      <c r="C1791">
        <v>2605.393</v>
      </c>
      <c r="D1791">
        <v>2884.5210000000002</v>
      </c>
      <c r="E1791">
        <v>644.66099999999994</v>
      </c>
      <c r="F1791">
        <v>541.48800000000006</v>
      </c>
      <c r="H1791">
        <v>750.90300000000002</v>
      </c>
      <c r="I1791">
        <v>-38.42</v>
      </c>
      <c r="J1791">
        <v>-41.984999999999999</v>
      </c>
      <c r="L1791">
        <v>-226.48400000000001</v>
      </c>
      <c r="N1791">
        <v>1363.6790000000001</v>
      </c>
      <c r="O1791">
        <v>-3.7440000000000002</v>
      </c>
      <c r="P1791">
        <v>-5.4850000000000003</v>
      </c>
      <c r="Q1791">
        <v>-3.0750000000000002</v>
      </c>
      <c r="R1791">
        <v>-0.01</v>
      </c>
      <c r="S1791">
        <v>1.163</v>
      </c>
      <c r="T1791">
        <v>1.7509999999999999</v>
      </c>
      <c r="U1791">
        <v>2.1709999999999998</v>
      </c>
      <c r="V1791">
        <v>0.53</v>
      </c>
      <c r="W1791">
        <v>98.260999999999996</v>
      </c>
      <c r="X1791">
        <v>1.8759999999999999</v>
      </c>
      <c r="Y1791">
        <v>194.739</v>
      </c>
      <c r="Z1791">
        <v>46.445</v>
      </c>
      <c r="AA1791">
        <v>1215.2739999999999</v>
      </c>
      <c r="AB1791">
        <v>1161.6400000000001</v>
      </c>
      <c r="AC1791">
        <v>1377.9259999999999</v>
      </c>
      <c r="AD1791">
        <v>779.13699999999994</v>
      </c>
      <c r="AE1791">
        <v>337.036</v>
      </c>
      <c r="AF1791">
        <v>219.10400000000001</v>
      </c>
      <c r="AG1791">
        <v>1624.6489999999999</v>
      </c>
      <c r="AH1791">
        <v>1942.0709999999999</v>
      </c>
      <c r="AI1791">
        <v>1972.287</v>
      </c>
      <c r="AJ1791">
        <v>471.55399999999997</v>
      </c>
    </row>
    <row r="1792" spans="1:36" x14ac:dyDescent="0.25">
      <c r="A1792">
        <v>1787</v>
      </c>
      <c r="B1792">
        <v>1787</v>
      </c>
      <c r="C1792">
        <v>2604.9140000000002</v>
      </c>
      <c r="D1792">
        <v>2884.0410000000002</v>
      </c>
      <c r="E1792">
        <v>646.07799999999997</v>
      </c>
      <c r="F1792">
        <v>547.61800000000005</v>
      </c>
      <c r="H1792">
        <v>754.23900000000003</v>
      </c>
      <c r="I1792">
        <v>-38.42</v>
      </c>
      <c r="J1792">
        <v>-42.462000000000003</v>
      </c>
      <c r="L1792">
        <v>-225.535</v>
      </c>
      <c r="N1792">
        <v>1368.8889999999999</v>
      </c>
      <c r="O1792">
        <v>-3.7389999999999999</v>
      </c>
      <c r="P1792">
        <v>-5.49</v>
      </c>
      <c r="Q1792">
        <v>-3.07</v>
      </c>
      <c r="R1792">
        <v>-5.0000000000000001E-3</v>
      </c>
      <c r="S1792">
        <v>1.1579999999999999</v>
      </c>
      <c r="T1792">
        <v>1.7509999999999999</v>
      </c>
      <c r="U1792">
        <v>2.1749999999999998</v>
      </c>
      <c r="V1792">
        <v>0.53700000000000003</v>
      </c>
      <c r="W1792">
        <v>98.260999999999996</v>
      </c>
      <c r="X1792">
        <v>1.407</v>
      </c>
      <c r="Y1792">
        <v>194.268</v>
      </c>
      <c r="Z1792">
        <v>46.914000000000001</v>
      </c>
      <c r="AA1792">
        <v>1215.2739999999999</v>
      </c>
      <c r="AB1792">
        <v>1161.6400000000001</v>
      </c>
      <c r="AC1792">
        <v>1376.9839999999999</v>
      </c>
      <c r="AD1792">
        <v>780.54700000000003</v>
      </c>
      <c r="AE1792">
        <v>336.56599999999997</v>
      </c>
      <c r="AF1792">
        <v>219.57300000000001</v>
      </c>
      <c r="AG1792">
        <v>1617.019</v>
      </c>
      <c r="AH1792">
        <v>1932.3040000000001</v>
      </c>
      <c r="AI1792">
        <v>1971.981</v>
      </c>
      <c r="AJ1792">
        <v>471.55399999999997</v>
      </c>
    </row>
    <row r="1793" spans="1:36" x14ac:dyDescent="0.25">
      <c r="A1793">
        <v>1788</v>
      </c>
      <c r="B1793">
        <v>1788</v>
      </c>
      <c r="C1793">
        <v>2602.998</v>
      </c>
      <c r="D1793">
        <v>2883.0819999999999</v>
      </c>
      <c r="E1793">
        <v>634.74400000000003</v>
      </c>
      <c r="F1793">
        <v>418.90600000000001</v>
      </c>
      <c r="H1793">
        <v>743.279</v>
      </c>
      <c r="I1793">
        <v>-37.472000000000001</v>
      </c>
      <c r="J1793">
        <v>-42.939</v>
      </c>
      <c r="L1793">
        <v>-226.00899999999999</v>
      </c>
      <c r="N1793">
        <v>1339.049</v>
      </c>
      <c r="O1793">
        <v>-3.7440000000000002</v>
      </c>
      <c r="P1793">
        <v>-5.49</v>
      </c>
      <c r="Q1793">
        <v>-3.07</v>
      </c>
      <c r="R1793">
        <v>-0.01</v>
      </c>
      <c r="S1793">
        <v>1.1579999999999999</v>
      </c>
      <c r="T1793">
        <v>1.7569999999999999</v>
      </c>
      <c r="U1793">
        <v>2.1709999999999998</v>
      </c>
      <c r="V1793">
        <v>0.53700000000000003</v>
      </c>
      <c r="W1793">
        <v>97.79</v>
      </c>
      <c r="X1793">
        <v>1.8759999999999999</v>
      </c>
      <c r="Y1793">
        <v>194.268</v>
      </c>
      <c r="Z1793">
        <v>47.853000000000002</v>
      </c>
      <c r="AA1793">
        <v>1215.2739999999999</v>
      </c>
      <c r="AB1793">
        <v>1161.6400000000001</v>
      </c>
      <c r="AC1793">
        <v>1376.5129999999999</v>
      </c>
      <c r="AD1793">
        <v>779.60699999999997</v>
      </c>
      <c r="AE1793">
        <v>336.56599999999997</v>
      </c>
      <c r="AF1793">
        <v>219.10400000000001</v>
      </c>
      <c r="AG1793">
        <v>1614.8820000000001</v>
      </c>
      <c r="AH1793">
        <v>1932.3040000000001</v>
      </c>
      <c r="AI1793">
        <v>1962.825</v>
      </c>
      <c r="AJ1793">
        <v>471.85899999999998</v>
      </c>
    </row>
    <row r="1794" spans="1:36" x14ac:dyDescent="0.25">
      <c r="A1794">
        <v>1789</v>
      </c>
      <c r="B1794">
        <v>1789</v>
      </c>
      <c r="C1794">
        <v>2602.998</v>
      </c>
      <c r="D1794">
        <v>2882.123</v>
      </c>
      <c r="E1794">
        <v>634.74400000000003</v>
      </c>
      <c r="F1794">
        <v>423.62</v>
      </c>
      <c r="H1794">
        <v>743.279</v>
      </c>
      <c r="I1794">
        <v>-37.945999999999998</v>
      </c>
      <c r="J1794">
        <v>-41.984999999999999</v>
      </c>
      <c r="L1794">
        <v>-226.00899999999999</v>
      </c>
      <c r="N1794">
        <v>1339.049</v>
      </c>
      <c r="O1794">
        <v>-3.734</v>
      </c>
      <c r="P1794">
        <v>-5.4950000000000001</v>
      </c>
      <c r="Q1794">
        <v>-3.07</v>
      </c>
      <c r="R1794">
        <v>-0.01</v>
      </c>
      <c r="S1794">
        <v>1.163</v>
      </c>
      <c r="T1794">
        <v>1.7509999999999999</v>
      </c>
      <c r="U1794">
        <v>2.1749999999999998</v>
      </c>
      <c r="V1794">
        <v>0.53300000000000003</v>
      </c>
      <c r="W1794">
        <v>97.79</v>
      </c>
      <c r="X1794">
        <v>1.8759999999999999</v>
      </c>
      <c r="Y1794">
        <v>194.268</v>
      </c>
      <c r="Z1794">
        <v>47.384</v>
      </c>
      <c r="AA1794">
        <v>1215.2739999999999</v>
      </c>
      <c r="AB1794">
        <v>1160.6990000000001</v>
      </c>
      <c r="AC1794">
        <v>1375.5709999999999</v>
      </c>
      <c r="AD1794">
        <v>779.60699999999997</v>
      </c>
      <c r="AE1794">
        <v>336.56599999999997</v>
      </c>
      <c r="AF1794">
        <v>218.16499999999999</v>
      </c>
      <c r="AG1794">
        <v>1614.8820000000001</v>
      </c>
      <c r="AH1794">
        <v>1932.3040000000001</v>
      </c>
      <c r="AI1794">
        <v>1962.2149999999999</v>
      </c>
      <c r="AJ1794">
        <v>471.24900000000002</v>
      </c>
    </row>
    <row r="1795" spans="1:36" x14ac:dyDescent="0.25">
      <c r="A1795">
        <v>1790</v>
      </c>
      <c r="B1795">
        <v>1790</v>
      </c>
      <c r="C1795">
        <v>2602.04</v>
      </c>
      <c r="D1795">
        <v>2881.643</v>
      </c>
      <c r="E1795">
        <v>635.68899999999996</v>
      </c>
      <c r="F1795">
        <v>429.74900000000002</v>
      </c>
      <c r="H1795">
        <v>741.85</v>
      </c>
      <c r="I1795">
        <v>-39.369</v>
      </c>
      <c r="J1795">
        <v>-42.939</v>
      </c>
      <c r="L1795">
        <v>-226.48400000000001</v>
      </c>
      <c r="N1795">
        <v>1343.3119999999999</v>
      </c>
      <c r="O1795">
        <v>-3.7389999999999999</v>
      </c>
      <c r="P1795">
        <v>-5.4850000000000003</v>
      </c>
      <c r="Q1795">
        <v>-3.0750000000000002</v>
      </c>
      <c r="R1795">
        <v>-0.01</v>
      </c>
      <c r="S1795">
        <v>1.1539999999999999</v>
      </c>
      <c r="T1795">
        <v>1.74</v>
      </c>
      <c r="U1795">
        <v>2.1749999999999998</v>
      </c>
      <c r="V1795">
        <v>0.53300000000000003</v>
      </c>
      <c r="W1795">
        <v>96.85</v>
      </c>
      <c r="X1795">
        <v>1.8759999999999999</v>
      </c>
      <c r="Y1795">
        <v>194.268</v>
      </c>
      <c r="Z1795">
        <v>46.445</v>
      </c>
      <c r="AA1795">
        <v>1215.2739999999999</v>
      </c>
      <c r="AB1795">
        <v>1160.6990000000001</v>
      </c>
      <c r="AC1795">
        <v>1376.0419999999999</v>
      </c>
      <c r="AD1795">
        <v>780.54700000000003</v>
      </c>
      <c r="AE1795">
        <v>336.56599999999997</v>
      </c>
      <c r="AF1795">
        <v>217.226</v>
      </c>
      <c r="AG1795">
        <v>1614.2719999999999</v>
      </c>
      <c r="AH1795">
        <v>1931.999</v>
      </c>
      <c r="AI1795">
        <v>1961.604</v>
      </c>
      <c r="AJ1795">
        <v>471.55399999999997</v>
      </c>
    </row>
    <row r="1796" spans="1:36" x14ac:dyDescent="0.25">
      <c r="A1796">
        <v>1791</v>
      </c>
      <c r="B1796">
        <v>1791</v>
      </c>
      <c r="C1796">
        <v>2601.0819999999999</v>
      </c>
      <c r="D1796">
        <v>2880.2040000000002</v>
      </c>
      <c r="E1796">
        <v>638.995</v>
      </c>
      <c r="F1796">
        <v>466.52100000000002</v>
      </c>
      <c r="H1796">
        <v>745.18499999999995</v>
      </c>
      <c r="I1796">
        <v>-37.472000000000001</v>
      </c>
      <c r="J1796">
        <v>-41.984999999999999</v>
      </c>
      <c r="L1796">
        <v>-226.00899999999999</v>
      </c>
      <c r="N1796">
        <v>1350.4169999999999</v>
      </c>
      <c r="O1796">
        <v>-3.734</v>
      </c>
      <c r="P1796">
        <v>-5.49</v>
      </c>
      <c r="Q1796">
        <v>-3.07</v>
      </c>
      <c r="R1796">
        <v>-5.0000000000000001E-3</v>
      </c>
      <c r="S1796">
        <v>1.1539999999999999</v>
      </c>
      <c r="T1796">
        <v>1.7509999999999999</v>
      </c>
      <c r="U1796">
        <v>2.1749999999999998</v>
      </c>
      <c r="V1796">
        <v>0.53300000000000003</v>
      </c>
      <c r="W1796">
        <v>97.79</v>
      </c>
      <c r="X1796">
        <v>2.3450000000000002</v>
      </c>
      <c r="Y1796">
        <v>194.268</v>
      </c>
      <c r="Z1796">
        <v>45.975999999999999</v>
      </c>
      <c r="AA1796">
        <v>1216.2170000000001</v>
      </c>
      <c r="AB1796">
        <v>1160.6990000000001</v>
      </c>
      <c r="AC1796">
        <v>1375.5709999999999</v>
      </c>
      <c r="AD1796">
        <v>780.54700000000003</v>
      </c>
      <c r="AE1796">
        <v>337.036</v>
      </c>
      <c r="AF1796">
        <v>216.28800000000001</v>
      </c>
      <c r="AG1796">
        <v>1614.577</v>
      </c>
      <c r="AH1796">
        <v>1931.999</v>
      </c>
      <c r="AI1796">
        <v>1961.9090000000001</v>
      </c>
      <c r="AJ1796">
        <v>471.85899999999998</v>
      </c>
    </row>
    <row r="1797" spans="1:36" x14ac:dyDescent="0.25">
      <c r="A1797">
        <v>1792</v>
      </c>
      <c r="B1797">
        <v>1792</v>
      </c>
      <c r="C1797">
        <v>2601.0819999999999</v>
      </c>
      <c r="D1797">
        <v>2879.7240000000002</v>
      </c>
      <c r="E1797">
        <v>639.46699999999998</v>
      </c>
      <c r="F1797">
        <v>476.42099999999999</v>
      </c>
      <c r="H1797">
        <v>747.09100000000001</v>
      </c>
      <c r="I1797">
        <v>-38.895000000000003</v>
      </c>
      <c r="J1797">
        <v>-41.984999999999999</v>
      </c>
      <c r="L1797">
        <v>-225.535</v>
      </c>
      <c r="N1797">
        <v>1354.6790000000001</v>
      </c>
      <c r="O1797">
        <v>-3.734</v>
      </c>
      <c r="P1797">
        <v>-5.49</v>
      </c>
      <c r="Q1797">
        <v>-3.0750000000000002</v>
      </c>
      <c r="R1797">
        <v>-5.0000000000000001E-3</v>
      </c>
      <c r="S1797">
        <v>1.1579999999999999</v>
      </c>
      <c r="T1797">
        <v>1.7509999999999999</v>
      </c>
      <c r="U1797">
        <v>2.1749999999999998</v>
      </c>
      <c r="V1797">
        <v>0.53</v>
      </c>
      <c r="W1797">
        <v>96.85</v>
      </c>
      <c r="X1797">
        <v>2.3450000000000002</v>
      </c>
      <c r="Y1797">
        <v>194.268</v>
      </c>
      <c r="Z1797">
        <v>45.506999999999998</v>
      </c>
      <c r="AA1797">
        <v>1216.2170000000001</v>
      </c>
      <c r="AB1797">
        <v>1160.6990000000001</v>
      </c>
      <c r="AC1797">
        <v>1374.6289999999999</v>
      </c>
      <c r="AD1797">
        <v>780.54700000000003</v>
      </c>
      <c r="AE1797">
        <v>336.096</v>
      </c>
      <c r="AF1797">
        <v>216.75700000000001</v>
      </c>
      <c r="AG1797">
        <v>1614.8820000000001</v>
      </c>
      <c r="AH1797">
        <v>1932.3040000000001</v>
      </c>
      <c r="AI1797">
        <v>1961.9090000000001</v>
      </c>
      <c r="AJ1797">
        <v>470.94400000000002</v>
      </c>
    </row>
    <row r="1798" spans="1:36" x14ac:dyDescent="0.25">
      <c r="A1798">
        <v>1793</v>
      </c>
      <c r="B1798">
        <v>1793</v>
      </c>
      <c r="C1798">
        <v>2600.123</v>
      </c>
      <c r="D1798">
        <v>2880.2040000000002</v>
      </c>
      <c r="E1798">
        <v>640.88300000000004</v>
      </c>
      <c r="F1798">
        <v>476.42099999999999</v>
      </c>
      <c r="H1798">
        <v>749.47400000000005</v>
      </c>
      <c r="I1798">
        <v>-37.472000000000001</v>
      </c>
      <c r="J1798">
        <v>-41.508000000000003</v>
      </c>
      <c r="L1798">
        <v>-226.00899999999999</v>
      </c>
      <c r="N1798">
        <v>1356.5740000000001</v>
      </c>
      <c r="O1798">
        <v>-3.7389999999999999</v>
      </c>
      <c r="P1798">
        <v>-5.5</v>
      </c>
      <c r="Q1798">
        <v>-3.06</v>
      </c>
      <c r="R1798">
        <v>-5.0000000000000001E-3</v>
      </c>
      <c r="S1798">
        <v>1.1579999999999999</v>
      </c>
      <c r="T1798">
        <v>1.7569999999999999</v>
      </c>
      <c r="U1798">
        <v>2.1709999999999998</v>
      </c>
      <c r="V1798">
        <v>0.53300000000000003</v>
      </c>
      <c r="W1798">
        <v>96.85</v>
      </c>
      <c r="X1798">
        <v>2.8140000000000001</v>
      </c>
      <c r="Y1798">
        <v>194.268</v>
      </c>
      <c r="Z1798">
        <v>45.506999999999998</v>
      </c>
      <c r="AA1798">
        <v>1215.7460000000001</v>
      </c>
      <c r="AB1798">
        <v>1160.2280000000001</v>
      </c>
      <c r="AC1798">
        <v>1374.6289999999999</v>
      </c>
      <c r="AD1798">
        <v>780.077</v>
      </c>
      <c r="AE1798">
        <v>336.56599999999997</v>
      </c>
      <c r="AF1798">
        <v>216.75700000000001</v>
      </c>
      <c r="AG1798">
        <v>1614.577</v>
      </c>
      <c r="AH1798">
        <v>1932.3040000000001</v>
      </c>
      <c r="AI1798">
        <v>1961.604</v>
      </c>
      <c r="AJ1798">
        <v>471.24900000000002</v>
      </c>
    </row>
    <row r="1799" spans="1:36" x14ac:dyDescent="0.25">
      <c r="A1799">
        <v>1794</v>
      </c>
      <c r="B1799">
        <v>1794</v>
      </c>
      <c r="C1799">
        <v>2600.123</v>
      </c>
      <c r="D1799">
        <v>2877.8049999999998</v>
      </c>
      <c r="E1799">
        <v>639.46699999999998</v>
      </c>
      <c r="F1799">
        <v>462.27800000000002</v>
      </c>
      <c r="H1799">
        <v>747.56799999999998</v>
      </c>
      <c r="I1799">
        <v>-38.42</v>
      </c>
      <c r="J1799">
        <v>-41.984999999999999</v>
      </c>
      <c r="L1799">
        <v>-225.535</v>
      </c>
      <c r="N1799">
        <v>1350.89</v>
      </c>
      <c r="O1799">
        <v>-3.7440000000000002</v>
      </c>
      <c r="P1799">
        <v>-5.4950000000000001</v>
      </c>
      <c r="Q1799">
        <v>-3.0790000000000002</v>
      </c>
      <c r="R1799">
        <v>-5.0000000000000001E-3</v>
      </c>
      <c r="S1799">
        <v>1.163</v>
      </c>
      <c r="T1799">
        <v>1.7509999999999999</v>
      </c>
      <c r="U1799">
        <v>2.1779999999999999</v>
      </c>
      <c r="V1799">
        <v>0.53300000000000003</v>
      </c>
      <c r="W1799">
        <v>96.85</v>
      </c>
      <c r="X1799">
        <v>1.8759999999999999</v>
      </c>
      <c r="Y1799">
        <v>194.739</v>
      </c>
      <c r="Z1799">
        <v>46.445</v>
      </c>
      <c r="AA1799">
        <v>1215.7460000000001</v>
      </c>
      <c r="AB1799">
        <v>1160.2280000000001</v>
      </c>
      <c r="AC1799">
        <v>1373.6869999999999</v>
      </c>
      <c r="AD1799">
        <v>780.54700000000003</v>
      </c>
      <c r="AE1799">
        <v>336.56599999999997</v>
      </c>
      <c r="AF1799">
        <v>216.28800000000001</v>
      </c>
      <c r="AG1799">
        <v>1614.577</v>
      </c>
      <c r="AH1799">
        <v>1932.3040000000001</v>
      </c>
      <c r="AI1799">
        <v>1961.299</v>
      </c>
      <c r="AJ1799">
        <v>471.24900000000002</v>
      </c>
    </row>
    <row r="1800" spans="1:36" x14ac:dyDescent="0.25">
      <c r="A1800">
        <v>1795</v>
      </c>
      <c r="B1800">
        <v>1795</v>
      </c>
      <c r="C1800">
        <v>2599.165</v>
      </c>
      <c r="D1800">
        <v>2877.3249999999998</v>
      </c>
      <c r="E1800">
        <v>638.995</v>
      </c>
      <c r="F1800">
        <v>441.06299999999999</v>
      </c>
      <c r="H1800">
        <v>746.13800000000003</v>
      </c>
      <c r="I1800">
        <v>-37.945999999999998</v>
      </c>
      <c r="J1800">
        <v>-41.508000000000003</v>
      </c>
      <c r="L1800">
        <v>-226.48400000000001</v>
      </c>
      <c r="N1800">
        <v>1310.6320000000001</v>
      </c>
      <c r="O1800">
        <v>-3.734</v>
      </c>
      <c r="P1800">
        <v>-5.4850000000000003</v>
      </c>
      <c r="Q1800">
        <v>-3.07</v>
      </c>
      <c r="R1800">
        <v>-5.0000000000000001E-3</v>
      </c>
      <c r="S1800">
        <v>1.1579999999999999</v>
      </c>
      <c r="T1800">
        <v>1.7509999999999999</v>
      </c>
      <c r="U1800">
        <v>2.1749999999999998</v>
      </c>
      <c r="V1800">
        <v>0.53700000000000003</v>
      </c>
      <c r="W1800">
        <v>96.85</v>
      </c>
      <c r="X1800">
        <v>2.8140000000000001</v>
      </c>
      <c r="Y1800">
        <v>194.268</v>
      </c>
      <c r="Z1800">
        <v>46.445</v>
      </c>
      <c r="AA1800">
        <v>1216.2170000000001</v>
      </c>
      <c r="AB1800">
        <v>1160.2280000000001</v>
      </c>
      <c r="AC1800">
        <v>1373.2159999999999</v>
      </c>
      <c r="AD1800">
        <v>779.13699999999994</v>
      </c>
      <c r="AE1800">
        <v>336.096</v>
      </c>
      <c r="AF1800">
        <v>216.75700000000001</v>
      </c>
      <c r="AG1800">
        <v>1614.577</v>
      </c>
      <c r="AH1800">
        <v>1932.3040000000001</v>
      </c>
      <c r="AI1800">
        <v>1961.9090000000001</v>
      </c>
      <c r="AJ1800">
        <v>471.24900000000002</v>
      </c>
    </row>
    <row r="1801" spans="1:36" x14ac:dyDescent="0.25">
      <c r="A1801">
        <v>1796</v>
      </c>
      <c r="B1801">
        <v>1796</v>
      </c>
      <c r="C1801">
        <v>2599.165</v>
      </c>
      <c r="D1801">
        <v>2876.8449999999998</v>
      </c>
      <c r="E1801">
        <v>640.41099999999994</v>
      </c>
      <c r="F1801">
        <v>454.26299999999998</v>
      </c>
      <c r="H1801">
        <v>747.56799999999998</v>
      </c>
      <c r="I1801">
        <v>-38.42</v>
      </c>
      <c r="J1801">
        <v>-41.508000000000003</v>
      </c>
      <c r="L1801">
        <v>-225.535</v>
      </c>
      <c r="N1801">
        <v>1325.788</v>
      </c>
      <c r="O1801">
        <v>-3.7389999999999999</v>
      </c>
      <c r="P1801">
        <v>-5.49</v>
      </c>
      <c r="Q1801">
        <v>-3.07</v>
      </c>
      <c r="R1801">
        <v>-5.0000000000000001E-3</v>
      </c>
      <c r="S1801">
        <v>1.1579999999999999</v>
      </c>
      <c r="T1801">
        <v>1.7509999999999999</v>
      </c>
      <c r="U1801">
        <v>2.1749999999999998</v>
      </c>
      <c r="V1801">
        <v>0.53</v>
      </c>
      <c r="W1801">
        <v>96.85</v>
      </c>
      <c r="X1801">
        <v>2.3450000000000002</v>
      </c>
      <c r="Y1801">
        <v>193.798</v>
      </c>
      <c r="Z1801">
        <v>45.975999999999999</v>
      </c>
      <c r="AA1801">
        <v>1216.6880000000001</v>
      </c>
      <c r="AB1801">
        <v>1159.288</v>
      </c>
      <c r="AC1801">
        <v>1373.2159999999999</v>
      </c>
      <c r="AD1801">
        <v>781.01700000000005</v>
      </c>
      <c r="AE1801">
        <v>336.56599999999997</v>
      </c>
      <c r="AF1801">
        <v>216.28800000000001</v>
      </c>
      <c r="AG1801">
        <v>1614.8820000000001</v>
      </c>
      <c r="AH1801">
        <v>1931.999</v>
      </c>
      <c r="AI1801">
        <v>1957.636</v>
      </c>
      <c r="AJ1801">
        <v>471.55399999999997</v>
      </c>
    </row>
    <row r="1802" spans="1:36" x14ac:dyDescent="0.25">
      <c r="A1802">
        <v>1797</v>
      </c>
      <c r="B1802">
        <v>1797</v>
      </c>
      <c r="C1802">
        <v>2599.165</v>
      </c>
      <c r="D1802">
        <v>2875.886</v>
      </c>
      <c r="E1802">
        <v>641.82799999999997</v>
      </c>
      <c r="F1802">
        <v>460.863</v>
      </c>
      <c r="H1802">
        <v>748.04399999999998</v>
      </c>
      <c r="I1802">
        <v>-36.997</v>
      </c>
      <c r="J1802">
        <v>-42.462000000000003</v>
      </c>
      <c r="L1802">
        <v>-225.535</v>
      </c>
      <c r="N1802">
        <v>1333.366</v>
      </c>
      <c r="O1802">
        <v>-3.734</v>
      </c>
      <c r="P1802">
        <v>-5.4950000000000001</v>
      </c>
      <c r="Q1802">
        <v>-3.07</v>
      </c>
      <c r="R1802">
        <v>-0.01</v>
      </c>
      <c r="S1802">
        <v>1.1579999999999999</v>
      </c>
      <c r="T1802">
        <v>1.7509999999999999</v>
      </c>
      <c r="U1802">
        <v>2.1709999999999998</v>
      </c>
      <c r="V1802">
        <v>0.53</v>
      </c>
      <c r="W1802">
        <v>96.85</v>
      </c>
      <c r="X1802">
        <v>2.3450000000000002</v>
      </c>
      <c r="Y1802">
        <v>194.268</v>
      </c>
      <c r="Z1802">
        <v>45.506999999999998</v>
      </c>
      <c r="AA1802">
        <v>1216.6880000000001</v>
      </c>
      <c r="AB1802">
        <v>1159.758</v>
      </c>
      <c r="AC1802">
        <v>1372.2739999999999</v>
      </c>
      <c r="AD1802">
        <v>781.01700000000005</v>
      </c>
      <c r="AE1802">
        <v>336.56599999999997</v>
      </c>
      <c r="AF1802">
        <v>215.34899999999999</v>
      </c>
      <c r="AG1802">
        <v>1614.8820000000001</v>
      </c>
      <c r="AH1802">
        <v>1922.8420000000001</v>
      </c>
      <c r="AI1802">
        <v>1953.6690000000001</v>
      </c>
      <c r="AJ1802">
        <v>471.55399999999997</v>
      </c>
    </row>
    <row r="1803" spans="1:36" x14ac:dyDescent="0.25">
      <c r="A1803">
        <v>1798</v>
      </c>
      <c r="B1803">
        <v>1798</v>
      </c>
      <c r="C1803">
        <v>2598.6860000000001</v>
      </c>
      <c r="D1803">
        <v>2875.886</v>
      </c>
      <c r="E1803">
        <v>646.54999999999995</v>
      </c>
      <c r="F1803">
        <v>519.327</v>
      </c>
      <c r="H1803">
        <v>753.76300000000003</v>
      </c>
      <c r="I1803">
        <v>-38.42</v>
      </c>
      <c r="J1803">
        <v>-41.508000000000003</v>
      </c>
      <c r="L1803">
        <v>-225.535</v>
      </c>
      <c r="N1803">
        <v>1352.3109999999999</v>
      </c>
      <c r="O1803">
        <v>-3.7389999999999999</v>
      </c>
      <c r="P1803">
        <v>-5.4950000000000001</v>
      </c>
      <c r="Q1803">
        <v>-3.0649999999999999</v>
      </c>
      <c r="R1803">
        <v>-0.01</v>
      </c>
      <c r="S1803">
        <v>1.163</v>
      </c>
      <c r="T1803">
        <v>1.7509999999999999</v>
      </c>
      <c r="U1803">
        <v>2.1779999999999999</v>
      </c>
      <c r="V1803">
        <v>0.53300000000000003</v>
      </c>
      <c r="W1803">
        <v>96.85</v>
      </c>
      <c r="X1803">
        <v>3.282</v>
      </c>
      <c r="Y1803">
        <v>194.268</v>
      </c>
      <c r="Z1803">
        <v>45.975999999999999</v>
      </c>
      <c r="AA1803">
        <v>1216.6880000000001</v>
      </c>
      <c r="AB1803">
        <v>1158.817</v>
      </c>
      <c r="AC1803">
        <v>1370.8620000000001</v>
      </c>
      <c r="AD1803">
        <v>781.48699999999997</v>
      </c>
      <c r="AE1803">
        <v>336.56599999999997</v>
      </c>
      <c r="AF1803">
        <v>215.34899999999999</v>
      </c>
      <c r="AG1803">
        <v>1614.2719999999999</v>
      </c>
      <c r="AH1803">
        <v>1921.9269999999999</v>
      </c>
      <c r="AI1803">
        <v>1951.837</v>
      </c>
      <c r="AJ1803">
        <v>471.24900000000002</v>
      </c>
    </row>
    <row r="1804" spans="1:36" x14ac:dyDescent="0.25">
      <c r="A1804">
        <v>1799</v>
      </c>
      <c r="B1804">
        <v>1799</v>
      </c>
      <c r="C1804">
        <v>2597.2489999999998</v>
      </c>
      <c r="D1804">
        <v>2874.9270000000001</v>
      </c>
      <c r="E1804">
        <v>648.91200000000003</v>
      </c>
      <c r="F1804">
        <v>552.80399999999997</v>
      </c>
      <c r="H1804">
        <v>756.14499999999998</v>
      </c>
      <c r="I1804">
        <v>-36.997</v>
      </c>
      <c r="J1804">
        <v>-41.508000000000003</v>
      </c>
      <c r="L1804">
        <v>-225.06</v>
      </c>
      <c r="N1804">
        <v>1363.6790000000001</v>
      </c>
      <c r="O1804">
        <v>-3.7389999999999999</v>
      </c>
      <c r="P1804">
        <v>-5.4850000000000003</v>
      </c>
      <c r="Q1804">
        <v>-3.0649999999999999</v>
      </c>
      <c r="R1804">
        <v>0</v>
      </c>
      <c r="S1804">
        <v>1.1579999999999999</v>
      </c>
      <c r="T1804">
        <v>1.7509999999999999</v>
      </c>
      <c r="U1804">
        <v>2.1709999999999998</v>
      </c>
      <c r="V1804">
        <v>0.53300000000000003</v>
      </c>
      <c r="W1804">
        <v>96.85</v>
      </c>
      <c r="X1804">
        <v>2.3450000000000002</v>
      </c>
      <c r="Y1804">
        <v>194.268</v>
      </c>
      <c r="Z1804">
        <v>45.975999999999999</v>
      </c>
      <c r="AA1804">
        <v>1217.6310000000001</v>
      </c>
      <c r="AB1804">
        <v>1159.288</v>
      </c>
      <c r="AC1804">
        <v>1384.99</v>
      </c>
      <c r="AD1804">
        <v>782.42700000000002</v>
      </c>
      <c r="AE1804">
        <v>336.56599999999997</v>
      </c>
      <c r="AF1804">
        <v>214.411</v>
      </c>
      <c r="AG1804">
        <v>1609.999</v>
      </c>
      <c r="AH1804">
        <v>1922.232</v>
      </c>
      <c r="AI1804">
        <v>1952.143</v>
      </c>
      <c r="AJ1804">
        <v>471.55399999999997</v>
      </c>
    </row>
    <row r="1805" spans="1:36" x14ac:dyDescent="0.25">
      <c r="A1805">
        <v>1800</v>
      </c>
      <c r="B1805">
        <v>1800</v>
      </c>
      <c r="C1805">
        <v>2596.77</v>
      </c>
      <c r="D1805">
        <v>2873.9670000000001</v>
      </c>
      <c r="E1805">
        <v>651.27300000000002</v>
      </c>
      <c r="F1805">
        <v>569.30899999999997</v>
      </c>
      <c r="H1805">
        <v>759.48099999999999</v>
      </c>
      <c r="I1805">
        <v>-37.472000000000001</v>
      </c>
      <c r="J1805">
        <v>-41.984999999999999</v>
      </c>
      <c r="L1805">
        <v>-224.11099999999999</v>
      </c>
      <c r="N1805">
        <v>1375.047</v>
      </c>
      <c r="O1805">
        <v>-3.7389999999999999</v>
      </c>
      <c r="P1805">
        <v>-5.4850000000000003</v>
      </c>
      <c r="Q1805">
        <v>-3.07</v>
      </c>
      <c r="R1805">
        <v>-0.01</v>
      </c>
      <c r="S1805">
        <v>1.163</v>
      </c>
      <c r="T1805">
        <v>1.7509999999999999</v>
      </c>
      <c r="U1805">
        <v>2.1709999999999998</v>
      </c>
      <c r="V1805">
        <v>0.53700000000000003</v>
      </c>
      <c r="W1805">
        <v>97.32</v>
      </c>
      <c r="X1805">
        <v>2.8140000000000001</v>
      </c>
      <c r="Y1805">
        <v>193.798</v>
      </c>
      <c r="Z1805">
        <v>45.506999999999998</v>
      </c>
      <c r="AA1805">
        <v>1216.6880000000001</v>
      </c>
      <c r="AB1805">
        <v>1159.288</v>
      </c>
      <c r="AC1805">
        <v>1370.8620000000001</v>
      </c>
      <c r="AD1805">
        <v>-7402.9939999999997</v>
      </c>
      <c r="AE1805">
        <v>335.62700000000001</v>
      </c>
      <c r="AF1805">
        <v>213.94200000000001</v>
      </c>
      <c r="AG1805">
        <v>1614.577</v>
      </c>
      <c r="AH1805">
        <v>1921.9269999999999</v>
      </c>
      <c r="AI1805">
        <v>1951.837</v>
      </c>
      <c r="AJ1805">
        <v>471.55399999999997</v>
      </c>
    </row>
    <row r="1806" spans="1:36" x14ac:dyDescent="0.25">
      <c r="A1806">
        <v>1801</v>
      </c>
      <c r="B1806">
        <v>1801</v>
      </c>
      <c r="C1806">
        <v>2596.2910000000002</v>
      </c>
      <c r="D1806">
        <v>2873.9670000000001</v>
      </c>
      <c r="E1806">
        <v>652.21699999999998</v>
      </c>
      <c r="F1806">
        <v>573.08100000000002</v>
      </c>
      <c r="H1806">
        <v>762.81600000000003</v>
      </c>
      <c r="I1806">
        <v>-38.42</v>
      </c>
      <c r="J1806">
        <v>-42.462000000000003</v>
      </c>
      <c r="L1806">
        <v>-224.58500000000001</v>
      </c>
      <c r="N1806">
        <v>1377.8889999999999</v>
      </c>
      <c r="O1806">
        <v>-3.7389999999999999</v>
      </c>
      <c r="P1806">
        <v>-5.49</v>
      </c>
      <c r="Q1806">
        <v>-3.07</v>
      </c>
      <c r="R1806">
        <v>-1.4999999999999999E-2</v>
      </c>
      <c r="S1806">
        <v>1.1579999999999999</v>
      </c>
      <c r="T1806">
        <v>1.7569999999999999</v>
      </c>
      <c r="U1806">
        <v>2.1680000000000001</v>
      </c>
      <c r="V1806">
        <v>0.53300000000000003</v>
      </c>
      <c r="W1806">
        <v>96.38</v>
      </c>
      <c r="X1806">
        <v>3.282</v>
      </c>
      <c r="Y1806">
        <v>194.268</v>
      </c>
      <c r="Z1806">
        <v>45.975999999999999</v>
      </c>
      <c r="AA1806">
        <v>1216.6880000000001</v>
      </c>
      <c r="AB1806">
        <v>1159.288</v>
      </c>
      <c r="AC1806">
        <v>1369.92</v>
      </c>
      <c r="AD1806">
        <v>-7952.89</v>
      </c>
      <c r="AE1806">
        <v>335.15699999999998</v>
      </c>
      <c r="AF1806">
        <v>214.411</v>
      </c>
      <c r="AG1806">
        <v>1608.473</v>
      </c>
      <c r="AH1806">
        <v>1921.9269999999999</v>
      </c>
      <c r="AI1806">
        <v>1952.143</v>
      </c>
      <c r="AJ1806">
        <v>471.85899999999998</v>
      </c>
    </row>
    <row r="1807" spans="1:36" x14ac:dyDescent="0.25">
      <c r="A1807">
        <v>1802</v>
      </c>
      <c r="B1807">
        <v>1802</v>
      </c>
      <c r="C1807">
        <v>2595.8119999999999</v>
      </c>
      <c r="D1807">
        <v>2873.0079999999998</v>
      </c>
      <c r="E1807">
        <v>647.96699999999998</v>
      </c>
      <c r="F1807">
        <v>524.51300000000003</v>
      </c>
      <c r="H1807">
        <v>760.43399999999997</v>
      </c>
      <c r="I1807">
        <v>-37.472000000000001</v>
      </c>
      <c r="J1807">
        <v>-41.508000000000003</v>
      </c>
      <c r="L1807">
        <v>-224.58500000000001</v>
      </c>
      <c r="N1807">
        <v>1368.415</v>
      </c>
      <c r="O1807">
        <v>-3.7389999999999999</v>
      </c>
      <c r="P1807">
        <v>-5.4950000000000001</v>
      </c>
      <c r="Q1807">
        <v>-3.07</v>
      </c>
      <c r="R1807">
        <v>-5.0000000000000001E-3</v>
      </c>
      <c r="S1807">
        <v>1.163</v>
      </c>
      <c r="T1807">
        <v>1.7569999999999999</v>
      </c>
      <c r="U1807">
        <v>2.1749999999999998</v>
      </c>
      <c r="V1807">
        <v>0.53700000000000003</v>
      </c>
      <c r="W1807">
        <v>96.38</v>
      </c>
      <c r="X1807">
        <v>2.8140000000000001</v>
      </c>
      <c r="Y1807">
        <v>194.268</v>
      </c>
      <c r="Z1807">
        <v>45.975999999999999</v>
      </c>
      <c r="AA1807">
        <v>1213.8599999999999</v>
      </c>
      <c r="AB1807">
        <v>1158.347</v>
      </c>
      <c r="AC1807">
        <v>1369.92</v>
      </c>
      <c r="AD1807">
        <v>-7278.6059999999998</v>
      </c>
      <c r="AE1807">
        <v>335.15699999999998</v>
      </c>
      <c r="AF1807">
        <v>214.411</v>
      </c>
      <c r="AG1807">
        <v>1604.5050000000001</v>
      </c>
      <c r="AH1807">
        <v>1921.9269999999999</v>
      </c>
      <c r="AI1807">
        <v>1952.143</v>
      </c>
      <c r="AJ1807">
        <v>471.24900000000002</v>
      </c>
    </row>
    <row r="1808" spans="1:36" x14ac:dyDescent="0.25">
      <c r="A1808">
        <v>1803</v>
      </c>
      <c r="B1808">
        <v>1803</v>
      </c>
      <c r="C1808">
        <v>2593.8960000000002</v>
      </c>
      <c r="D1808">
        <v>2872.5279999999998</v>
      </c>
      <c r="E1808">
        <v>649.85599999999999</v>
      </c>
      <c r="F1808">
        <v>558.93399999999997</v>
      </c>
      <c r="H1808">
        <v>762.81600000000003</v>
      </c>
      <c r="I1808">
        <v>-37.472000000000001</v>
      </c>
      <c r="J1808">
        <v>-41.508000000000003</v>
      </c>
      <c r="L1808">
        <v>-224.58500000000001</v>
      </c>
      <c r="N1808">
        <v>1369.836</v>
      </c>
      <c r="O1808">
        <v>-3.7389999999999999</v>
      </c>
      <c r="P1808">
        <v>-5.49</v>
      </c>
      <c r="Q1808">
        <v>-3.07</v>
      </c>
      <c r="R1808">
        <v>-5.0000000000000001E-3</v>
      </c>
      <c r="S1808">
        <v>1.163</v>
      </c>
      <c r="T1808">
        <v>1.7569999999999999</v>
      </c>
      <c r="U1808">
        <v>2.1709999999999998</v>
      </c>
      <c r="V1808">
        <v>0.53300000000000003</v>
      </c>
      <c r="W1808">
        <v>96.85</v>
      </c>
      <c r="X1808">
        <v>2.8140000000000001</v>
      </c>
      <c r="Y1808">
        <v>194.268</v>
      </c>
      <c r="Z1808">
        <v>46.445</v>
      </c>
      <c r="AA1808">
        <v>1215.7460000000001</v>
      </c>
      <c r="AB1808">
        <v>1158.817</v>
      </c>
      <c r="AC1808">
        <v>1368.9780000000001</v>
      </c>
      <c r="AD1808">
        <v>-7993.9920000000002</v>
      </c>
      <c r="AE1808">
        <v>334.68799999999999</v>
      </c>
      <c r="AF1808">
        <v>213.00299999999999</v>
      </c>
      <c r="AG1808">
        <v>1604.81</v>
      </c>
      <c r="AH1808">
        <v>1921.9269999999999</v>
      </c>
      <c r="AI1808">
        <v>1952.4480000000001</v>
      </c>
      <c r="AJ1808">
        <v>471.24900000000002</v>
      </c>
    </row>
    <row r="1809" spans="1:36" x14ac:dyDescent="0.25">
      <c r="A1809">
        <v>1804</v>
      </c>
      <c r="B1809">
        <v>1804</v>
      </c>
      <c r="C1809">
        <v>2592.9380000000001</v>
      </c>
      <c r="D1809">
        <v>2871.0889999999999</v>
      </c>
      <c r="E1809">
        <v>652.21699999999998</v>
      </c>
      <c r="F1809">
        <v>596.18799999999999</v>
      </c>
      <c r="H1809">
        <v>763.77</v>
      </c>
      <c r="I1809">
        <v>-37.945999999999998</v>
      </c>
      <c r="J1809">
        <v>-41.508000000000003</v>
      </c>
      <c r="L1809">
        <v>-225.06</v>
      </c>
      <c r="N1809">
        <v>1377.8889999999999</v>
      </c>
      <c r="O1809">
        <v>-3.7490000000000001</v>
      </c>
      <c r="P1809">
        <v>-5.49</v>
      </c>
      <c r="Q1809">
        <v>-3.0750000000000002</v>
      </c>
      <c r="R1809">
        <v>0</v>
      </c>
      <c r="S1809">
        <v>1.163</v>
      </c>
      <c r="T1809">
        <v>1.7569999999999999</v>
      </c>
      <c r="U1809">
        <v>2.1749999999999998</v>
      </c>
      <c r="V1809">
        <v>0.53700000000000003</v>
      </c>
      <c r="W1809">
        <v>96.38</v>
      </c>
      <c r="X1809">
        <v>3.282</v>
      </c>
      <c r="Y1809">
        <v>193.798</v>
      </c>
      <c r="Z1809">
        <v>45.506999999999998</v>
      </c>
      <c r="AA1809">
        <v>1216.2170000000001</v>
      </c>
      <c r="AB1809">
        <v>1157.4059999999999</v>
      </c>
      <c r="AC1809">
        <v>1369.4490000000001</v>
      </c>
      <c r="AD1809">
        <v>-5004.9989999999998</v>
      </c>
      <c r="AE1809">
        <v>335.15699999999998</v>
      </c>
      <c r="AF1809">
        <v>213.47200000000001</v>
      </c>
      <c r="AG1809">
        <v>1604.2</v>
      </c>
      <c r="AH1809">
        <v>1921.9269999999999</v>
      </c>
      <c r="AI1809">
        <v>1952.143</v>
      </c>
      <c r="AJ1809">
        <v>471.55399999999997</v>
      </c>
    </row>
    <row r="1810" spans="1:36" x14ac:dyDescent="0.25">
      <c r="A1810">
        <v>1805</v>
      </c>
      <c r="B1810">
        <v>1805</v>
      </c>
      <c r="C1810">
        <v>2592.9380000000001</v>
      </c>
      <c r="D1810">
        <v>2870.6089999999999</v>
      </c>
      <c r="E1810">
        <v>644.18899999999996</v>
      </c>
      <c r="F1810">
        <v>477.36399999999998</v>
      </c>
      <c r="H1810">
        <v>757.09799999999996</v>
      </c>
      <c r="I1810">
        <v>-37.945999999999998</v>
      </c>
      <c r="J1810">
        <v>-41.030999999999999</v>
      </c>
      <c r="L1810">
        <v>-224.58500000000001</v>
      </c>
      <c r="N1810">
        <v>1354.6790000000001</v>
      </c>
      <c r="O1810">
        <v>-3.7440000000000002</v>
      </c>
      <c r="P1810">
        <v>-5.4850000000000003</v>
      </c>
      <c r="Q1810">
        <v>-3.07</v>
      </c>
      <c r="R1810">
        <v>-0.01</v>
      </c>
      <c r="S1810">
        <v>1.1579999999999999</v>
      </c>
      <c r="T1810">
        <v>1.7509999999999999</v>
      </c>
      <c r="U1810">
        <v>2.1749999999999998</v>
      </c>
      <c r="V1810">
        <v>0.53700000000000003</v>
      </c>
      <c r="W1810">
        <v>97.32</v>
      </c>
      <c r="X1810">
        <v>2.8140000000000001</v>
      </c>
      <c r="Y1810">
        <v>193.327</v>
      </c>
      <c r="Z1810">
        <v>45.037999999999997</v>
      </c>
      <c r="AA1810">
        <v>1216.6880000000001</v>
      </c>
      <c r="AB1810">
        <v>1158.347</v>
      </c>
      <c r="AC1810">
        <v>1368.5070000000001</v>
      </c>
      <c r="AD1810">
        <v>-4595.0609999999997</v>
      </c>
      <c r="AE1810">
        <v>334.68799999999999</v>
      </c>
      <c r="AF1810">
        <v>213.47200000000001</v>
      </c>
      <c r="AG1810">
        <v>1604.2</v>
      </c>
      <c r="AH1810">
        <v>1922.232</v>
      </c>
      <c r="AI1810">
        <v>1952.7529999999999</v>
      </c>
      <c r="AJ1810">
        <v>469.72300000000001</v>
      </c>
    </row>
    <row r="1811" spans="1:36" x14ac:dyDescent="0.25">
      <c r="A1811">
        <v>1806</v>
      </c>
      <c r="B1811">
        <v>1806</v>
      </c>
      <c r="C1811">
        <v>2592.9380000000001</v>
      </c>
      <c r="D1811">
        <v>2869.6489999999999</v>
      </c>
      <c r="E1811">
        <v>646.07799999999997</v>
      </c>
      <c r="F1811">
        <v>498.10899999999998</v>
      </c>
      <c r="H1811">
        <v>758.05100000000004</v>
      </c>
      <c r="I1811">
        <v>-37.945999999999998</v>
      </c>
      <c r="J1811">
        <v>-41.508000000000003</v>
      </c>
      <c r="L1811">
        <v>-224.58500000000001</v>
      </c>
      <c r="N1811">
        <v>1357.9949999999999</v>
      </c>
      <c r="O1811">
        <v>-3.7440000000000002</v>
      </c>
      <c r="P1811">
        <v>-5.49</v>
      </c>
      <c r="Q1811">
        <v>-3.0750000000000002</v>
      </c>
      <c r="R1811">
        <v>-0.01</v>
      </c>
      <c r="S1811">
        <v>1.163</v>
      </c>
      <c r="T1811">
        <v>1.7509999999999999</v>
      </c>
      <c r="U1811">
        <v>2.1749999999999998</v>
      </c>
      <c r="V1811">
        <v>0.53300000000000003</v>
      </c>
      <c r="W1811">
        <v>96.85</v>
      </c>
      <c r="X1811">
        <v>3.282</v>
      </c>
      <c r="Y1811">
        <v>194.268</v>
      </c>
      <c r="Z1811">
        <v>45.975999999999999</v>
      </c>
      <c r="AA1811">
        <v>1215.7460000000001</v>
      </c>
      <c r="AB1811">
        <v>1157.4059999999999</v>
      </c>
      <c r="AC1811">
        <v>1369.4490000000001</v>
      </c>
      <c r="AD1811">
        <v>-5204.732</v>
      </c>
      <c r="AE1811">
        <v>334.68799999999999</v>
      </c>
      <c r="AF1811">
        <v>213.47200000000001</v>
      </c>
      <c r="AG1811">
        <v>1604.2</v>
      </c>
      <c r="AH1811">
        <v>1921.9269999999999</v>
      </c>
      <c r="AI1811">
        <v>1950.617</v>
      </c>
      <c r="AJ1811">
        <v>465.14499999999998</v>
      </c>
    </row>
    <row r="1812" spans="1:36" x14ac:dyDescent="0.25">
      <c r="A1812">
        <v>1807</v>
      </c>
      <c r="B1812">
        <v>1807</v>
      </c>
      <c r="C1812">
        <v>2591.98</v>
      </c>
      <c r="D1812">
        <v>2869.6489999999999</v>
      </c>
      <c r="E1812">
        <v>649.85599999999999</v>
      </c>
      <c r="F1812">
        <v>532.529</v>
      </c>
      <c r="H1812">
        <v>760.43399999999997</v>
      </c>
      <c r="I1812">
        <v>-37.472000000000001</v>
      </c>
      <c r="J1812">
        <v>-41.508000000000003</v>
      </c>
      <c r="L1812">
        <v>-225.535</v>
      </c>
      <c r="N1812">
        <v>1365.1</v>
      </c>
      <c r="O1812">
        <v>-3.734</v>
      </c>
      <c r="P1812">
        <v>-5.49</v>
      </c>
      <c r="Q1812">
        <v>-3.0790000000000002</v>
      </c>
      <c r="R1812">
        <v>-5.0000000000000001E-3</v>
      </c>
      <c r="S1812">
        <v>1.1579999999999999</v>
      </c>
      <c r="T1812">
        <v>1.7509999999999999</v>
      </c>
      <c r="U1812">
        <v>2.1749999999999998</v>
      </c>
      <c r="V1812">
        <v>0.53300000000000003</v>
      </c>
      <c r="W1812">
        <v>96.38</v>
      </c>
      <c r="X1812">
        <v>2.8140000000000001</v>
      </c>
      <c r="Y1812">
        <v>193.798</v>
      </c>
      <c r="Z1812">
        <v>45.975999999999999</v>
      </c>
      <c r="AA1812">
        <v>1216.6880000000001</v>
      </c>
      <c r="AB1812">
        <v>1157.876</v>
      </c>
      <c r="AC1812">
        <v>1369.4490000000001</v>
      </c>
      <c r="AD1812">
        <v>-4803.326</v>
      </c>
      <c r="AE1812">
        <v>335.15699999999998</v>
      </c>
      <c r="AF1812">
        <v>213.94200000000001</v>
      </c>
      <c r="AG1812">
        <v>1604.5050000000001</v>
      </c>
      <c r="AH1812">
        <v>1921.9269999999999</v>
      </c>
      <c r="AI1812">
        <v>1944.2070000000001</v>
      </c>
      <c r="AJ1812">
        <v>467.892</v>
      </c>
    </row>
    <row r="1813" spans="1:36" x14ac:dyDescent="0.25">
      <c r="A1813">
        <v>1808</v>
      </c>
      <c r="B1813">
        <v>1808</v>
      </c>
      <c r="C1813">
        <v>2591.5010000000002</v>
      </c>
      <c r="D1813">
        <v>2869.17</v>
      </c>
      <c r="E1813">
        <v>650.79999999999995</v>
      </c>
      <c r="F1813">
        <v>541.48800000000006</v>
      </c>
      <c r="H1813">
        <v>762.34</v>
      </c>
      <c r="I1813">
        <v>-37.945999999999998</v>
      </c>
      <c r="J1813">
        <v>-41.508000000000003</v>
      </c>
      <c r="L1813">
        <v>-223.636</v>
      </c>
      <c r="N1813">
        <v>1370.7840000000001</v>
      </c>
      <c r="O1813">
        <v>-3.7389999999999999</v>
      </c>
      <c r="P1813">
        <v>-5.4950000000000001</v>
      </c>
      <c r="Q1813">
        <v>-3.07</v>
      </c>
      <c r="R1813">
        <v>-5.0000000000000001E-3</v>
      </c>
      <c r="S1813">
        <v>1.163</v>
      </c>
      <c r="T1813">
        <v>1.7509999999999999</v>
      </c>
      <c r="U1813">
        <v>2.1680000000000001</v>
      </c>
      <c r="V1813">
        <v>0.53300000000000003</v>
      </c>
      <c r="W1813">
        <v>96.85</v>
      </c>
      <c r="X1813">
        <v>3.282</v>
      </c>
      <c r="Y1813">
        <v>194.268</v>
      </c>
      <c r="Z1813">
        <v>45.975999999999999</v>
      </c>
      <c r="AA1813">
        <v>1215.7460000000001</v>
      </c>
      <c r="AB1813">
        <v>1157.4059999999999</v>
      </c>
      <c r="AC1813">
        <v>1368.9780000000001</v>
      </c>
      <c r="AD1813">
        <v>-6150.7510000000002</v>
      </c>
      <c r="AE1813">
        <v>334.21800000000002</v>
      </c>
      <c r="AF1813">
        <v>213.47200000000001</v>
      </c>
      <c r="AG1813">
        <v>1604.81</v>
      </c>
      <c r="AH1813">
        <v>1916.433</v>
      </c>
      <c r="AI1813">
        <v>1942.0709999999999</v>
      </c>
      <c r="AJ1813">
        <v>461.17700000000002</v>
      </c>
    </row>
    <row r="1814" spans="1:36" x14ac:dyDescent="0.25">
      <c r="A1814">
        <v>1809</v>
      </c>
      <c r="B1814">
        <v>1809</v>
      </c>
      <c r="C1814">
        <v>2591.0219999999999</v>
      </c>
      <c r="D1814">
        <v>2867.7310000000002</v>
      </c>
      <c r="E1814">
        <v>648.91200000000003</v>
      </c>
      <c r="F1814">
        <v>522.15599999999995</v>
      </c>
      <c r="H1814">
        <v>760.91</v>
      </c>
      <c r="I1814">
        <v>-37.472000000000001</v>
      </c>
      <c r="J1814">
        <v>-41.984999999999999</v>
      </c>
      <c r="L1814">
        <v>-224.58500000000001</v>
      </c>
      <c r="N1814">
        <v>1367.4680000000001</v>
      </c>
      <c r="O1814">
        <v>-3.7440000000000002</v>
      </c>
      <c r="P1814">
        <v>-5.49</v>
      </c>
      <c r="Q1814">
        <v>-3.0649999999999999</v>
      </c>
      <c r="R1814">
        <v>0</v>
      </c>
      <c r="S1814">
        <v>1.1539999999999999</v>
      </c>
      <c r="T1814">
        <v>1.746</v>
      </c>
      <c r="U1814">
        <v>2.1749999999999998</v>
      </c>
      <c r="V1814">
        <v>0.53700000000000003</v>
      </c>
      <c r="W1814">
        <v>96.38</v>
      </c>
      <c r="X1814">
        <v>2.8140000000000001</v>
      </c>
      <c r="Y1814">
        <v>193.327</v>
      </c>
      <c r="Z1814">
        <v>46.445</v>
      </c>
      <c r="AA1814">
        <v>1216.6880000000001</v>
      </c>
      <c r="AB1814">
        <v>1157.876</v>
      </c>
      <c r="AC1814">
        <v>1368.9780000000001</v>
      </c>
      <c r="AD1814">
        <v>-5197.3019999999997</v>
      </c>
      <c r="AE1814">
        <v>334.21800000000002</v>
      </c>
      <c r="AF1814">
        <v>213.94200000000001</v>
      </c>
      <c r="AG1814">
        <v>1604.2</v>
      </c>
      <c r="AH1814">
        <v>1911.854</v>
      </c>
      <c r="AI1814">
        <v>1942.0709999999999</v>
      </c>
      <c r="AJ1814">
        <v>461.48200000000003</v>
      </c>
    </row>
    <row r="1815" spans="1:36" x14ac:dyDescent="0.25">
      <c r="A1815">
        <v>1810</v>
      </c>
      <c r="B1815">
        <v>1810</v>
      </c>
      <c r="C1815">
        <v>2590.5430000000001</v>
      </c>
      <c r="D1815">
        <v>2867.2510000000002</v>
      </c>
      <c r="E1815">
        <v>644.66099999999994</v>
      </c>
      <c r="F1815">
        <v>477.36399999999998</v>
      </c>
      <c r="H1815">
        <v>756.62199999999996</v>
      </c>
      <c r="I1815">
        <v>-36.997</v>
      </c>
      <c r="J1815">
        <v>-41.508000000000003</v>
      </c>
      <c r="L1815">
        <v>-224.58500000000001</v>
      </c>
      <c r="N1815">
        <v>1358.4690000000001</v>
      </c>
      <c r="O1815">
        <v>-3.7440000000000002</v>
      </c>
      <c r="P1815">
        <v>-5.4950000000000001</v>
      </c>
      <c r="Q1815">
        <v>-3.07</v>
      </c>
      <c r="R1815">
        <v>-5.0000000000000001E-3</v>
      </c>
      <c r="S1815">
        <v>1.163</v>
      </c>
      <c r="T1815">
        <v>1.7509999999999999</v>
      </c>
      <c r="U1815">
        <v>2.1749999999999998</v>
      </c>
      <c r="V1815">
        <v>0.53</v>
      </c>
      <c r="W1815">
        <v>96.85</v>
      </c>
      <c r="X1815">
        <v>3.7509999999999999</v>
      </c>
      <c r="Y1815">
        <v>193.327</v>
      </c>
      <c r="Z1815">
        <v>45.506999999999998</v>
      </c>
      <c r="AA1815">
        <v>1216.6880000000001</v>
      </c>
      <c r="AB1815">
        <v>1156.9349999999999</v>
      </c>
      <c r="AC1815">
        <v>1369.4490000000001</v>
      </c>
      <c r="AD1815">
        <v>-4323.4430000000002</v>
      </c>
      <c r="AE1815">
        <v>334.21800000000002</v>
      </c>
      <c r="AF1815">
        <v>213.94200000000001</v>
      </c>
      <c r="AG1815">
        <v>1604.81</v>
      </c>
      <c r="AH1815">
        <v>1911.549</v>
      </c>
      <c r="AI1815">
        <v>1941.7650000000001</v>
      </c>
      <c r="AJ1815">
        <v>467.58600000000001</v>
      </c>
    </row>
    <row r="1816" spans="1:36" x14ac:dyDescent="0.25">
      <c r="A1816">
        <v>1811</v>
      </c>
      <c r="B1816">
        <v>1811</v>
      </c>
      <c r="C1816">
        <v>2589.585</v>
      </c>
      <c r="D1816">
        <v>2866.2910000000002</v>
      </c>
      <c r="E1816">
        <v>646.54999999999995</v>
      </c>
      <c r="F1816">
        <v>501.41</v>
      </c>
      <c r="H1816">
        <v>757.09799999999996</v>
      </c>
      <c r="I1816">
        <v>-37.472000000000001</v>
      </c>
      <c r="J1816">
        <v>-41.508000000000003</v>
      </c>
      <c r="L1816">
        <v>-224.11099999999999</v>
      </c>
      <c r="N1816">
        <v>1354.2059999999999</v>
      </c>
      <c r="O1816">
        <v>-3.7389999999999999</v>
      </c>
      <c r="P1816">
        <v>-5.49</v>
      </c>
      <c r="Q1816">
        <v>-3.07</v>
      </c>
      <c r="R1816">
        <v>0</v>
      </c>
      <c r="S1816">
        <v>1.1579999999999999</v>
      </c>
      <c r="T1816">
        <v>1.746</v>
      </c>
      <c r="U1816">
        <v>2.1749999999999998</v>
      </c>
      <c r="V1816">
        <v>0.53700000000000003</v>
      </c>
      <c r="W1816">
        <v>96.38</v>
      </c>
      <c r="X1816">
        <v>4.22</v>
      </c>
      <c r="Y1816">
        <v>193.327</v>
      </c>
      <c r="Z1816">
        <v>45.037999999999997</v>
      </c>
      <c r="AA1816">
        <v>1216.2170000000001</v>
      </c>
      <c r="AB1816">
        <v>1157.4059999999999</v>
      </c>
      <c r="AC1816">
        <v>1368.9780000000001</v>
      </c>
      <c r="AD1816">
        <v>-4959.9309999999996</v>
      </c>
      <c r="AE1816">
        <v>334.68799999999999</v>
      </c>
      <c r="AF1816">
        <v>213.94200000000001</v>
      </c>
      <c r="AG1816">
        <v>1604.81</v>
      </c>
      <c r="AH1816">
        <v>1911.854</v>
      </c>
      <c r="AI1816">
        <v>1942.0709999999999</v>
      </c>
      <c r="AJ1816">
        <v>461.17700000000002</v>
      </c>
    </row>
    <row r="1817" spans="1:36" x14ac:dyDescent="0.25">
      <c r="A1817">
        <v>1812</v>
      </c>
      <c r="B1817">
        <v>1812</v>
      </c>
      <c r="C1817">
        <v>2589.1060000000002</v>
      </c>
      <c r="D1817">
        <v>2865.8119999999999</v>
      </c>
      <c r="E1817">
        <v>649.38400000000001</v>
      </c>
      <c r="F1817">
        <v>533.47199999999998</v>
      </c>
      <c r="H1817">
        <v>760.43399999999997</v>
      </c>
      <c r="I1817">
        <v>-37.945999999999998</v>
      </c>
      <c r="J1817">
        <v>-41.984999999999999</v>
      </c>
      <c r="L1817">
        <v>-223.636</v>
      </c>
      <c r="N1817">
        <v>1365.1</v>
      </c>
      <c r="O1817">
        <v>-3.7440000000000002</v>
      </c>
      <c r="P1817">
        <v>-5.4950000000000001</v>
      </c>
      <c r="Q1817">
        <v>-3.07</v>
      </c>
      <c r="R1817">
        <v>-5.0000000000000001E-3</v>
      </c>
      <c r="S1817">
        <v>1.1679999999999999</v>
      </c>
      <c r="T1817">
        <v>1.7509999999999999</v>
      </c>
      <c r="U1817">
        <v>2.1680000000000001</v>
      </c>
      <c r="V1817">
        <v>0.53300000000000003</v>
      </c>
      <c r="W1817">
        <v>96.85</v>
      </c>
      <c r="X1817">
        <v>3.282</v>
      </c>
      <c r="Y1817">
        <v>193.327</v>
      </c>
      <c r="Z1817">
        <v>44.098999999999997</v>
      </c>
      <c r="AA1817">
        <v>1217.6310000000001</v>
      </c>
      <c r="AB1817">
        <v>1156.9349999999999</v>
      </c>
      <c r="AC1817">
        <v>1368.9780000000001</v>
      </c>
      <c r="AD1817">
        <v>-3627.442</v>
      </c>
      <c r="AE1817">
        <v>334.68799999999999</v>
      </c>
      <c r="AF1817">
        <v>213.47200000000001</v>
      </c>
      <c r="AG1817">
        <v>1604.81</v>
      </c>
      <c r="AH1817">
        <v>1911.854</v>
      </c>
      <c r="AI1817">
        <v>1941.7650000000001</v>
      </c>
      <c r="AJ1817">
        <v>460.87200000000001</v>
      </c>
    </row>
    <row r="1818" spans="1:36" x14ac:dyDescent="0.25">
      <c r="A1818">
        <v>1813</v>
      </c>
      <c r="B1818">
        <v>1813</v>
      </c>
      <c r="C1818">
        <v>2587.6689999999999</v>
      </c>
      <c r="D1818">
        <v>2864.373</v>
      </c>
      <c r="E1818">
        <v>650.79999999999995</v>
      </c>
      <c r="F1818">
        <v>561.29200000000003</v>
      </c>
      <c r="H1818">
        <v>762.81600000000003</v>
      </c>
      <c r="I1818">
        <v>-36.997</v>
      </c>
      <c r="J1818">
        <v>-40.554000000000002</v>
      </c>
      <c r="L1818">
        <v>-224.11099999999999</v>
      </c>
      <c r="N1818">
        <v>1367.4680000000001</v>
      </c>
      <c r="O1818">
        <v>-3.734</v>
      </c>
      <c r="P1818">
        <v>-5.49</v>
      </c>
      <c r="Q1818">
        <v>-3.06</v>
      </c>
      <c r="R1818">
        <v>-0.01</v>
      </c>
      <c r="S1818">
        <v>1.1679999999999999</v>
      </c>
      <c r="T1818">
        <v>1.7509999999999999</v>
      </c>
      <c r="U1818">
        <v>2.1749999999999998</v>
      </c>
      <c r="V1818">
        <v>0.53300000000000003</v>
      </c>
      <c r="W1818">
        <v>96.38</v>
      </c>
      <c r="X1818">
        <v>3.7509999999999999</v>
      </c>
      <c r="Y1818">
        <v>193.327</v>
      </c>
      <c r="Z1818">
        <v>45.506999999999998</v>
      </c>
      <c r="AA1818">
        <v>1217.6310000000001</v>
      </c>
      <c r="AB1818">
        <v>1156.9349999999999</v>
      </c>
      <c r="AC1818">
        <v>1368.0360000000001</v>
      </c>
      <c r="AD1818">
        <v>-4016.7640000000001</v>
      </c>
      <c r="AE1818">
        <v>334.21800000000002</v>
      </c>
      <c r="AF1818">
        <v>213.94200000000001</v>
      </c>
      <c r="AG1818">
        <v>1604.81</v>
      </c>
      <c r="AH1818">
        <v>1911.2439999999999</v>
      </c>
      <c r="AI1818">
        <v>1942.0709999999999</v>
      </c>
      <c r="AJ1818">
        <v>461.48200000000003</v>
      </c>
    </row>
    <row r="1819" spans="1:36" x14ac:dyDescent="0.25">
      <c r="A1819">
        <v>1814</v>
      </c>
      <c r="B1819">
        <v>1814</v>
      </c>
      <c r="C1819">
        <v>2587.19</v>
      </c>
      <c r="D1819">
        <v>2863.413</v>
      </c>
      <c r="E1819">
        <v>646.54999999999995</v>
      </c>
      <c r="F1819">
        <v>476.42099999999999</v>
      </c>
      <c r="H1819">
        <v>757.57500000000005</v>
      </c>
      <c r="I1819">
        <v>-37.945999999999998</v>
      </c>
      <c r="J1819">
        <v>-41.508000000000003</v>
      </c>
      <c r="L1819">
        <v>-224.11099999999999</v>
      </c>
      <c r="N1819">
        <v>1352.3109999999999</v>
      </c>
      <c r="O1819">
        <v>-3.7389999999999999</v>
      </c>
      <c r="P1819">
        <v>-5.4950000000000001</v>
      </c>
      <c r="Q1819">
        <v>-3.07</v>
      </c>
      <c r="R1819">
        <v>-0.01</v>
      </c>
      <c r="S1819">
        <v>1.163</v>
      </c>
      <c r="T1819">
        <v>1.746</v>
      </c>
      <c r="U1819">
        <v>2.1749999999999998</v>
      </c>
      <c r="V1819">
        <v>0.53</v>
      </c>
      <c r="W1819">
        <v>96.85</v>
      </c>
      <c r="X1819">
        <v>3.282</v>
      </c>
      <c r="Y1819">
        <v>191.44499999999999</v>
      </c>
      <c r="Z1819">
        <v>45.037999999999997</v>
      </c>
      <c r="AA1819">
        <v>1217.1600000000001</v>
      </c>
      <c r="AB1819">
        <v>1156.4649999999999</v>
      </c>
      <c r="AC1819">
        <v>1367.0940000000001</v>
      </c>
      <c r="AD1819">
        <v>-4448.1080000000002</v>
      </c>
      <c r="AE1819">
        <v>334.68799999999999</v>
      </c>
      <c r="AF1819">
        <v>212.53399999999999</v>
      </c>
      <c r="AG1819">
        <v>1604.5050000000001</v>
      </c>
      <c r="AH1819">
        <v>1911.549</v>
      </c>
      <c r="AI1819">
        <v>1942.0709999999999</v>
      </c>
      <c r="AJ1819">
        <v>461.48200000000003</v>
      </c>
    </row>
    <row r="1820" spans="1:36" x14ac:dyDescent="0.25">
      <c r="A1820">
        <v>1815</v>
      </c>
      <c r="B1820">
        <v>1815</v>
      </c>
      <c r="C1820">
        <v>2587.19</v>
      </c>
      <c r="D1820">
        <v>2862.933</v>
      </c>
      <c r="E1820">
        <v>650.32799999999997</v>
      </c>
      <c r="F1820">
        <v>531.11400000000003</v>
      </c>
      <c r="H1820">
        <v>761.86300000000006</v>
      </c>
      <c r="I1820">
        <v>-36.523000000000003</v>
      </c>
      <c r="J1820">
        <v>-41.508000000000003</v>
      </c>
      <c r="L1820">
        <v>-221.262</v>
      </c>
      <c r="N1820">
        <v>1364.626</v>
      </c>
      <c r="O1820">
        <v>-3.7389999999999999</v>
      </c>
      <c r="P1820">
        <v>-5.4950000000000001</v>
      </c>
      <c r="Q1820">
        <v>-3.07</v>
      </c>
      <c r="R1820">
        <v>-1.4999999999999999E-2</v>
      </c>
      <c r="S1820">
        <v>1.1679999999999999</v>
      </c>
      <c r="T1820">
        <v>1.746</v>
      </c>
      <c r="U1820">
        <v>2.1749999999999998</v>
      </c>
      <c r="V1820">
        <v>0.53300000000000003</v>
      </c>
      <c r="W1820">
        <v>96.38</v>
      </c>
      <c r="X1820">
        <v>4.22</v>
      </c>
      <c r="Y1820">
        <v>191.916</v>
      </c>
      <c r="Z1820">
        <v>45.975999999999999</v>
      </c>
      <c r="AA1820">
        <v>1217.6310000000001</v>
      </c>
      <c r="AB1820">
        <v>1155.5239999999999</v>
      </c>
      <c r="AC1820">
        <v>1367.0940000000001</v>
      </c>
      <c r="AD1820">
        <v>-3591.1019999999999</v>
      </c>
      <c r="AE1820">
        <v>334.68799999999999</v>
      </c>
      <c r="AF1820">
        <v>213.94200000000001</v>
      </c>
      <c r="AG1820">
        <v>1600.232</v>
      </c>
      <c r="AH1820">
        <v>1911.549</v>
      </c>
      <c r="AI1820">
        <v>1942.0709999999999</v>
      </c>
      <c r="AJ1820">
        <v>461.48200000000003</v>
      </c>
    </row>
    <row r="1821" spans="1:36" x14ac:dyDescent="0.25">
      <c r="A1821">
        <v>1816</v>
      </c>
      <c r="B1821">
        <v>1816</v>
      </c>
      <c r="C1821">
        <v>2587.19</v>
      </c>
      <c r="D1821">
        <v>2861.9740000000002</v>
      </c>
      <c r="E1821">
        <v>647.96699999999998</v>
      </c>
      <c r="F1821">
        <v>515.08299999999997</v>
      </c>
      <c r="H1821">
        <v>773.77700000000004</v>
      </c>
      <c r="I1821">
        <v>-37.472000000000001</v>
      </c>
      <c r="J1821">
        <v>-41.508000000000003</v>
      </c>
      <c r="L1821">
        <v>-180.911</v>
      </c>
      <c r="N1821">
        <v>1362.731</v>
      </c>
      <c r="O1821">
        <v>-3.7389999999999999</v>
      </c>
      <c r="P1821">
        <v>-5.4850000000000003</v>
      </c>
      <c r="Q1821">
        <v>-3.0750000000000002</v>
      </c>
      <c r="R1821">
        <v>-0.01</v>
      </c>
      <c r="S1821">
        <v>1.163</v>
      </c>
      <c r="T1821">
        <v>1.7509999999999999</v>
      </c>
      <c r="U1821">
        <v>2.1709999999999998</v>
      </c>
      <c r="V1821">
        <v>0.53300000000000003</v>
      </c>
      <c r="W1821">
        <v>96.85</v>
      </c>
      <c r="X1821">
        <v>4.6890000000000001</v>
      </c>
      <c r="Y1821">
        <v>190.97499999999999</v>
      </c>
      <c r="Z1821">
        <v>45.506999999999998</v>
      </c>
      <c r="AA1821">
        <v>1218.5740000000001</v>
      </c>
      <c r="AB1821">
        <v>1155.9939999999999</v>
      </c>
      <c r="AC1821">
        <v>1366.623</v>
      </c>
      <c r="AD1821">
        <v>-4121.0280000000002</v>
      </c>
      <c r="AE1821">
        <v>334.21800000000002</v>
      </c>
      <c r="AF1821">
        <v>215.34899999999999</v>
      </c>
      <c r="AG1821">
        <v>1595.3489999999999</v>
      </c>
      <c r="AH1821">
        <v>1911.854</v>
      </c>
      <c r="AI1821">
        <v>1940.239</v>
      </c>
      <c r="AJ1821">
        <v>461.48200000000003</v>
      </c>
    </row>
    <row r="1822" spans="1:36" x14ac:dyDescent="0.25">
      <c r="A1822">
        <v>1817</v>
      </c>
      <c r="B1822">
        <v>1817</v>
      </c>
      <c r="C1822">
        <v>2585.7530000000002</v>
      </c>
      <c r="D1822">
        <v>2861.4940000000001</v>
      </c>
      <c r="E1822">
        <v>649.38400000000001</v>
      </c>
      <c r="F1822">
        <v>532.529</v>
      </c>
      <c r="H1822">
        <v>775.20600000000002</v>
      </c>
      <c r="I1822">
        <v>-37.472000000000001</v>
      </c>
      <c r="J1822">
        <v>-41.984999999999999</v>
      </c>
      <c r="L1822">
        <v>-181.86</v>
      </c>
      <c r="N1822">
        <v>1366.9939999999999</v>
      </c>
      <c r="O1822">
        <v>-3.7389999999999999</v>
      </c>
      <c r="P1822">
        <v>-5.4850000000000003</v>
      </c>
      <c r="Q1822">
        <v>-3.07</v>
      </c>
      <c r="R1822">
        <v>-5.0000000000000001E-3</v>
      </c>
      <c r="S1822">
        <v>1.1579999999999999</v>
      </c>
      <c r="T1822">
        <v>1.7509999999999999</v>
      </c>
      <c r="U1822">
        <v>2.1779999999999999</v>
      </c>
      <c r="V1822">
        <v>0.53700000000000003</v>
      </c>
      <c r="W1822">
        <v>96.38</v>
      </c>
      <c r="X1822">
        <v>4.6890000000000001</v>
      </c>
      <c r="Y1822">
        <v>191.44499999999999</v>
      </c>
      <c r="Z1822">
        <v>45.506999999999998</v>
      </c>
      <c r="AA1822">
        <v>1218.1030000000001</v>
      </c>
      <c r="AB1822">
        <v>1155.5239999999999</v>
      </c>
      <c r="AC1822">
        <v>1366.152</v>
      </c>
      <c r="AD1822">
        <v>-4145.6940000000004</v>
      </c>
      <c r="AE1822">
        <v>333.74900000000002</v>
      </c>
      <c r="AF1822">
        <v>214.88</v>
      </c>
      <c r="AG1822">
        <v>1594.7380000000001</v>
      </c>
      <c r="AH1822">
        <v>1912.16</v>
      </c>
      <c r="AI1822">
        <v>1932.3040000000001</v>
      </c>
      <c r="AJ1822">
        <v>461.17700000000002</v>
      </c>
    </row>
    <row r="1823" spans="1:36" x14ac:dyDescent="0.25">
      <c r="A1823">
        <v>1818</v>
      </c>
      <c r="B1823">
        <v>1818</v>
      </c>
      <c r="C1823">
        <v>2585.2739999999999</v>
      </c>
      <c r="D1823">
        <v>2860.5349999999999</v>
      </c>
      <c r="E1823">
        <v>646.07799999999997</v>
      </c>
      <c r="F1823">
        <v>476.89299999999997</v>
      </c>
      <c r="H1823">
        <v>771.87099999999998</v>
      </c>
      <c r="I1823">
        <v>-36.048999999999999</v>
      </c>
      <c r="J1823">
        <v>-40.554000000000002</v>
      </c>
      <c r="L1823">
        <v>-174.739</v>
      </c>
      <c r="N1823">
        <v>1330.5239999999999</v>
      </c>
      <c r="O1823">
        <v>-3.734</v>
      </c>
      <c r="P1823">
        <v>-5.49</v>
      </c>
      <c r="Q1823">
        <v>-3.0750000000000002</v>
      </c>
      <c r="R1823">
        <v>-0.01</v>
      </c>
      <c r="S1823">
        <v>1.163</v>
      </c>
      <c r="T1823">
        <v>1.7509999999999999</v>
      </c>
      <c r="U1823">
        <v>2.1709999999999998</v>
      </c>
      <c r="V1823">
        <v>0.53300000000000003</v>
      </c>
      <c r="W1823">
        <v>96.85</v>
      </c>
      <c r="X1823">
        <v>5.1580000000000004</v>
      </c>
      <c r="Y1823">
        <v>190.97499999999999</v>
      </c>
      <c r="Z1823">
        <v>45.975999999999999</v>
      </c>
      <c r="AA1823">
        <v>1204.903</v>
      </c>
      <c r="AB1823">
        <v>1155.9939999999999</v>
      </c>
      <c r="AC1823">
        <v>1365.682</v>
      </c>
      <c r="AD1823">
        <v>-4013.971</v>
      </c>
      <c r="AE1823">
        <v>333.74900000000002</v>
      </c>
      <c r="AF1823">
        <v>214.88</v>
      </c>
      <c r="AG1823">
        <v>1595.0429999999999</v>
      </c>
      <c r="AH1823">
        <v>1911.549</v>
      </c>
      <c r="AI1823">
        <v>1931.3879999999999</v>
      </c>
      <c r="AJ1823">
        <v>461.48200000000003</v>
      </c>
    </row>
    <row r="1824" spans="1:36" x14ac:dyDescent="0.25">
      <c r="A1824">
        <v>1819</v>
      </c>
      <c r="B1824">
        <v>1819</v>
      </c>
      <c r="C1824">
        <v>2584.3159999999998</v>
      </c>
      <c r="D1824">
        <v>2860.0549999999998</v>
      </c>
      <c r="E1824">
        <v>653.63400000000001</v>
      </c>
      <c r="F1824">
        <v>560.34900000000005</v>
      </c>
      <c r="H1824">
        <v>780.44799999999998</v>
      </c>
      <c r="I1824">
        <v>-36.997</v>
      </c>
      <c r="J1824">
        <v>-41.508000000000003</v>
      </c>
      <c r="L1824">
        <v>-203.69800000000001</v>
      </c>
      <c r="N1824">
        <v>1358.4690000000001</v>
      </c>
      <c r="O1824">
        <v>-3.7389999999999999</v>
      </c>
      <c r="P1824">
        <v>-5.49</v>
      </c>
      <c r="Q1824">
        <v>-3.07</v>
      </c>
      <c r="R1824">
        <v>-5.0000000000000001E-3</v>
      </c>
      <c r="S1824">
        <v>1.163</v>
      </c>
      <c r="T1824">
        <v>1.7509999999999999</v>
      </c>
      <c r="U1824">
        <v>2.1709999999999998</v>
      </c>
      <c r="V1824">
        <v>0.53700000000000003</v>
      </c>
      <c r="W1824">
        <v>96.38</v>
      </c>
      <c r="X1824">
        <v>5.1580000000000004</v>
      </c>
      <c r="Y1824">
        <v>190.50399999999999</v>
      </c>
      <c r="Z1824">
        <v>44.569000000000003</v>
      </c>
      <c r="AA1824">
        <v>1210.56</v>
      </c>
      <c r="AB1824">
        <v>1155.9939999999999</v>
      </c>
      <c r="AC1824">
        <v>1365.211</v>
      </c>
      <c r="AD1824">
        <v>-4188.9740000000002</v>
      </c>
      <c r="AE1824">
        <v>334.21800000000002</v>
      </c>
      <c r="AF1824">
        <v>213.00299999999999</v>
      </c>
      <c r="AG1824">
        <v>1595.0429999999999</v>
      </c>
      <c r="AH1824">
        <v>1912.16</v>
      </c>
      <c r="AI1824">
        <v>1931.0830000000001</v>
      </c>
      <c r="AJ1824">
        <v>461.17700000000002</v>
      </c>
    </row>
    <row r="1825" spans="1:36" x14ac:dyDescent="0.25">
      <c r="A1825">
        <v>1820</v>
      </c>
      <c r="B1825">
        <v>1820</v>
      </c>
      <c r="C1825">
        <v>2583.3580000000002</v>
      </c>
      <c r="D1825">
        <v>2859.096</v>
      </c>
      <c r="E1825">
        <v>649.38400000000001</v>
      </c>
      <c r="F1825">
        <v>503.29599999999999</v>
      </c>
      <c r="H1825">
        <v>776.15899999999999</v>
      </c>
      <c r="I1825">
        <v>-37.472000000000001</v>
      </c>
      <c r="J1825">
        <v>-41.508000000000003</v>
      </c>
      <c r="L1825">
        <v>-207.97</v>
      </c>
      <c r="N1825">
        <v>1346.154</v>
      </c>
      <c r="O1825">
        <v>-3.7389999999999999</v>
      </c>
      <c r="P1825">
        <v>-5.4850000000000003</v>
      </c>
      <c r="Q1825">
        <v>-3.07</v>
      </c>
      <c r="R1825">
        <v>-5.0000000000000001E-3</v>
      </c>
      <c r="S1825">
        <v>1.163</v>
      </c>
      <c r="T1825">
        <v>1.7509999999999999</v>
      </c>
      <c r="U1825">
        <v>2.1709999999999998</v>
      </c>
      <c r="V1825">
        <v>0.53300000000000003</v>
      </c>
      <c r="W1825">
        <v>96.38</v>
      </c>
      <c r="X1825">
        <v>5.1580000000000004</v>
      </c>
      <c r="Y1825">
        <v>175.92</v>
      </c>
      <c r="Z1825">
        <v>45.037999999999997</v>
      </c>
      <c r="AA1825">
        <v>1213.8599999999999</v>
      </c>
      <c r="AB1825">
        <v>1155.5239999999999</v>
      </c>
      <c r="AC1825">
        <v>1368.0360000000001</v>
      </c>
      <c r="AD1825">
        <v>-4613.66</v>
      </c>
      <c r="AE1825">
        <v>334.21800000000002</v>
      </c>
      <c r="AF1825">
        <v>213.47200000000001</v>
      </c>
      <c r="AG1825">
        <v>1594.7380000000001</v>
      </c>
      <c r="AH1825">
        <v>1903.309</v>
      </c>
      <c r="AI1825">
        <v>1931.999</v>
      </c>
      <c r="AJ1825">
        <v>461.17700000000002</v>
      </c>
    </row>
    <row r="1826" spans="1:36" x14ac:dyDescent="0.25">
      <c r="A1826">
        <v>1821</v>
      </c>
      <c r="B1826">
        <v>1821</v>
      </c>
      <c r="C1826">
        <v>2582.4</v>
      </c>
      <c r="D1826">
        <v>2857.6559999999999</v>
      </c>
      <c r="E1826">
        <v>649.85599999999999</v>
      </c>
      <c r="F1826">
        <v>495.75200000000001</v>
      </c>
      <c r="H1826">
        <v>775.20600000000002</v>
      </c>
      <c r="I1826">
        <v>-36.997</v>
      </c>
      <c r="J1826">
        <v>-41.984999999999999</v>
      </c>
      <c r="L1826">
        <v>-210.34399999999999</v>
      </c>
      <c r="N1826">
        <v>1340.47</v>
      </c>
      <c r="O1826">
        <v>-3.7389999999999999</v>
      </c>
      <c r="P1826">
        <v>-5.5</v>
      </c>
      <c r="Q1826">
        <v>-3.07</v>
      </c>
      <c r="R1826">
        <v>-1.4999999999999999E-2</v>
      </c>
      <c r="S1826">
        <v>1.1579999999999999</v>
      </c>
      <c r="T1826">
        <v>1.7509999999999999</v>
      </c>
      <c r="U1826">
        <v>2.1749999999999998</v>
      </c>
      <c r="V1826">
        <v>0.53</v>
      </c>
      <c r="W1826">
        <v>95.91</v>
      </c>
      <c r="X1826">
        <v>5.1580000000000004</v>
      </c>
      <c r="Y1826">
        <v>174.50899999999999</v>
      </c>
      <c r="Z1826">
        <v>45.975999999999999</v>
      </c>
      <c r="AA1826">
        <v>1215.2739999999999</v>
      </c>
      <c r="AB1826">
        <v>1155.0530000000001</v>
      </c>
      <c r="AC1826">
        <v>1365.682</v>
      </c>
      <c r="AD1826">
        <v>-3639.0889999999999</v>
      </c>
      <c r="AE1826">
        <v>333.74900000000002</v>
      </c>
      <c r="AF1826">
        <v>212.53399999999999</v>
      </c>
      <c r="AG1826">
        <v>1595.0429999999999</v>
      </c>
      <c r="AH1826">
        <v>1902.393</v>
      </c>
      <c r="AI1826">
        <v>1931.693</v>
      </c>
      <c r="AJ1826">
        <v>461.48200000000003</v>
      </c>
    </row>
    <row r="1827" spans="1:36" x14ac:dyDescent="0.25">
      <c r="A1827">
        <v>1822</v>
      </c>
      <c r="B1827">
        <v>1822</v>
      </c>
      <c r="C1827">
        <v>2581.9209999999998</v>
      </c>
      <c r="D1827">
        <v>2857.6559999999999</v>
      </c>
      <c r="E1827">
        <v>650.32799999999997</v>
      </c>
      <c r="F1827">
        <v>499.05200000000002</v>
      </c>
      <c r="H1827">
        <v>776.15899999999999</v>
      </c>
      <c r="I1827">
        <v>-37.945999999999998</v>
      </c>
      <c r="J1827">
        <v>-41.030999999999999</v>
      </c>
      <c r="L1827">
        <v>-210.34399999999999</v>
      </c>
      <c r="N1827">
        <v>1335.26</v>
      </c>
      <c r="O1827">
        <v>-3.734</v>
      </c>
      <c r="P1827">
        <v>-5.4850000000000003</v>
      </c>
      <c r="Q1827">
        <v>-3.0649999999999999</v>
      </c>
      <c r="R1827">
        <v>0</v>
      </c>
      <c r="S1827">
        <v>1.163</v>
      </c>
      <c r="T1827">
        <v>1.7509999999999999</v>
      </c>
      <c r="U1827">
        <v>2.1709999999999998</v>
      </c>
      <c r="V1827">
        <v>0.53300000000000003</v>
      </c>
      <c r="W1827">
        <v>95.91</v>
      </c>
      <c r="X1827">
        <v>5.1580000000000004</v>
      </c>
      <c r="Y1827">
        <v>174.50899999999999</v>
      </c>
      <c r="Z1827">
        <v>45.037999999999997</v>
      </c>
      <c r="AA1827">
        <v>1216.6880000000001</v>
      </c>
      <c r="AB1827">
        <v>1155.0530000000001</v>
      </c>
      <c r="AC1827">
        <v>1365.682</v>
      </c>
      <c r="AD1827">
        <v>-4197.3500000000004</v>
      </c>
      <c r="AE1827">
        <v>333.279</v>
      </c>
      <c r="AF1827">
        <v>213.94200000000001</v>
      </c>
      <c r="AG1827">
        <v>1594.7380000000001</v>
      </c>
      <c r="AH1827">
        <v>1902.393</v>
      </c>
      <c r="AI1827">
        <v>1931.693</v>
      </c>
      <c r="AJ1827">
        <v>461.17700000000002</v>
      </c>
    </row>
    <row r="1828" spans="1:36" x14ac:dyDescent="0.25">
      <c r="A1828">
        <v>1823</v>
      </c>
      <c r="B1828">
        <v>1823</v>
      </c>
      <c r="C1828">
        <v>2581.442</v>
      </c>
      <c r="D1828">
        <v>2856.2170000000001</v>
      </c>
      <c r="E1828">
        <v>651.745</v>
      </c>
      <c r="F1828">
        <v>513.197</v>
      </c>
      <c r="H1828">
        <v>776.63599999999997</v>
      </c>
      <c r="I1828">
        <v>-38.895000000000003</v>
      </c>
      <c r="J1828">
        <v>-41.030999999999999</v>
      </c>
      <c r="L1828">
        <v>-211.29300000000001</v>
      </c>
      <c r="N1828">
        <v>1338.576</v>
      </c>
      <c r="O1828">
        <v>-3.7389999999999999</v>
      </c>
      <c r="P1828">
        <v>-5.49</v>
      </c>
      <c r="Q1828">
        <v>-3.07</v>
      </c>
      <c r="R1828">
        <v>-5.0000000000000001E-3</v>
      </c>
      <c r="S1828">
        <v>1.1579999999999999</v>
      </c>
      <c r="T1828">
        <v>1.7569999999999999</v>
      </c>
      <c r="U1828">
        <v>2.1709999999999998</v>
      </c>
      <c r="V1828">
        <v>0.54100000000000004</v>
      </c>
      <c r="W1828">
        <v>96.38</v>
      </c>
      <c r="X1828">
        <v>4.6890000000000001</v>
      </c>
      <c r="Y1828">
        <v>174.97900000000001</v>
      </c>
      <c r="Z1828">
        <v>45.506999999999998</v>
      </c>
      <c r="AA1828">
        <v>1216.6880000000001</v>
      </c>
      <c r="AB1828">
        <v>1154.5830000000001</v>
      </c>
      <c r="AC1828">
        <v>1365.211</v>
      </c>
      <c r="AD1828">
        <v>-4775.9030000000002</v>
      </c>
      <c r="AE1828">
        <v>333.74900000000002</v>
      </c>
      <c r="AF1828">
        <v>213.47200000000001</v>
      </c>
      <c r="AG1828">
        <v>1595.0429999999999</v>
      </c>
      <c r="AH1828">
        <v>1902.088</v>
      </c>
      <c r="AI1828">
        <v>1931.693</v>
      </c>
      <c r="AJ1828">
        <v>461.48200000000003</v>
      </c>
    </row>
    <row r="1829" spans="1:36" x14ac:dyDescent="0.25">
      <c r="A1829">
        <v>1824</v>
      </c>
      <c r="B1829">
        <v>1824</v>
      </c>
      <c r="C1829">
        <v>2580.9630000000002</v>
      </c>
      <c r="D1829">
        <v>2856.2170000000001</v>
      </c>
      <c r="E1829">
        <v>651.745</v>
      </c>
      <c r="F1829">
        <v>514.14</v>
      </c>
      <c r="H1829">
        <v>777.11300000000006</v>
      </c>
      <c r="I1829">
        <v>-37.472000000000001</v>
      </c>
      <c r="J1829">
        <v>-41.508000000000003</v>
      </c>
      <c r="L1829">
        <v>-211.29300000000001</v>
      </c>
      <c r="N1829">
        <v>1340.944</v>
      </c>
      <c r="O1829">
        <v>-3.7389999999999999</v>
      </c>
      <c r="P1829">
        <v>-5.4850000000000003</v>
      </c>
      <c r="Q1829">
        <v>-3.0750000000000002</v>
      </c>
      <c r="R1829">
        <v>-5.0000000000000001E-3</v>
      </c>
      <c r="S1829">
        <v>1.163</v>
      </c>
      <c r="T1829">
        <v>1.746</v>
      </c>
      <c r="U1829">
        <v>2.1680000000000001</v>
      </c>
      <c r="V1829">
        <v>0.53300000000000003</v>
      </c>
      <c r="W1829">
        <v>95.91</v>
      </c>
      <c r="X1829">
        <v>5.1580000000000004</v>
      </c>
      <c r="Y1829">
        <v>174.03800000000001</v>
      </c>
      <c r="Z1829">
        <v>45.037999999999997</v>
      </c>
      <c r="AA1829">
        <v>1217.1600000000001</v>
      </c>
      <c r="AB1829">
        <v>1154.1120000000001</v>
      </c>
      <c r="AC1829">
        <v>1364.269</v>
      </c>
      <c r="AD1829">
        <v>-4383.4530000000004</v>
      </c>
      <c r="AE1829">
        <v>332.81</v>
      </c>
      <c r="AF1829">
        <v>213.47200000000001</v>
      </c>
      <c r="AG1829">
        <v>1594.433</v>
      </c>
      <c r="AH1829">
        <v>1902.088</v>
      </c>
      <c r="AI1829">
        <v>1931.999</v>
      </c>
      <c r="AJ1829">
        <v>461.17700000000002</v>
      </c>
    </row>
    <row r="1830" spans="1:36" x14ac:dyDescent="0.25">
      <c r="A1830">
        <v>1825</v>
      </c>
      <c r="B1830">
        <v>1825</v>
      </c>
      <c r="C1830">
        <v>2580.4839999999999</v>
      </c>
      <c r="D1830">
        <v>2854.2979999999998</v>
      </c>
      <c r="E1830">
        <v>649.85599999999999</v>
      </c>
      <c r="F1830">
        <v>514.14</v>
      </c>
      <c r="H1830">
        <v>777.58900000000006</v>
      </c>
      <c r="I1830">
        <v>-36.523000000000003</v>
      </c>
      <c r="J1830">
        <v>-41.030999999999999</v>
      </c>
      <c r="L1830">
        <v>-211.29300000000001</v>
      </c>
      <c r="N1830">
        <v>1342.365</v>
      </c>
      <c r="O1830">
        <v>-3.7389999999999999</v>
      </c>
      <c r="P1830">
        <v>-5.4850000000000003</v>
      </c>
      <c r="Q1830">
        <v>-3.07</v>
      </c>
      <c r="R1830">
        <v>-5.0000000000000001E-3</v>
      </c>
      <c r="S1830">
        <v>1.1679999999999999</v>
      </c>
      <c r="T1830">
        <v>1.7509999999999999</v>
      </c>
      <c r="U1830">
        <v>2.1680000000000001</v>
      </c>
      <c r="V1830">
        <v>0.53300000000000003</v>
      </c>
      <c r="W1830">
        <v>95.44</v>
      </c>
      <c r="X1830">
        <v>4.6890000000000001</v>
      </c>
      <c r="Y1830">
        <v>174.50899999999999</v>
      </c>
      <c r="Z1830">
        <v>45.037999999999997</v>
      </c>
      <c r="AA1830">
        <v>1217.1600000000001</v>
      </c>
      <c r="AB1830">
        <v>1153.6420000000001</v>
      </c>
      <c r="AC1830">
        <v>1363.327</v>
      </c>
      <c r="AD1830">
        <v>-3250.87</v>
      </c>
      <c r="AE1830">
        <v>333.74900000000002</v>
      </c>
      <c r="AF1830">
        <v>213.00299999999999</v>
      </c>
      <c r="AG1830">
        <v>1594.7380000000001</v>
      </c>
      <c r="AH1830">
        <v>1902.088</v>
      </c>
      <c r="AI1830">
        <v>1931.693</v>
      </c>
      <c r="AJ1830">
        <v>461.17700000000002</v>
      </c>
    </row>
    <row r="1831" spans="1:36" x14ac:dyDescent="0.25">
      <c r="A1831">
        <v>1826</v>
      </c>
      <c r="B1831">
        <v>1826</v>
      </c>
      <c r="C1831">
        <v>2580.0050000000001</v>
      </c>
      <c r="D1831">
        <v>2854.7779999999998</v>
      </c>
      <c r="E1831">
        <v>648.43899999999996</v>
      </c>
      <c r="F1831">
        <v>513.197</v>
      </c>
      <c r="H1831">
        <v>779.97199999999998</v>
      </c>
      <c r="I1831">
        <v>-37.472000000000001</v>
      </c>
      <c r="J1831">
        <v>-41.508000000000003</v>
      </c>
      <c r="L1831">
        <v>-210.81899999999999</v>
      </c>
      <c r="N1831">
        <v>1343.7860000000001</v>
      </c>
      <c r="O1831">
        <v>-3.7389999999999999</v>
      </c>
      <c r="P1831">
        <v>-5.49</v>
      </c>
      <c r="Q1831">
        <v>-3.0750000000000002</v>
      </c>
      <c r="R1831">
        <v>-5.0000000000000001E-3</v>
      </c>
      <c r="S1831">
        <v>1.1679999999999999</v>
      </c>
      <c r="T1831">
        <v>1.7509999999999999</v>
      </c>
      <c r="U1831">
        <v>2.1709999999999998</v>
      </c>
      <c r="V1831">
        <v>0.53700000000000003</v>
      </c>
      <c r="W1831">
        <v>96.38</v>
      </c>
      <c r="X1831">
        <v>5.1580000000000004</v>
      </c>
      <c r="Y1831">
        <v>174.50899999999999</v>
      </c>
      <c r="Z1831">
        <v>45.037999999999997</v>
      </c>
      <c r="AA1831">
        <v>1217.1600000000001</v>
      </c>
      <c r="AB1831">
        <v>1153.172</v>
      </c>
      <c r="AC1831">
        <v>1362.856</v>
      </c>
      <c r="AD1831">
        <v>-3871.502</v>
      </c>
      <c r="AE1831">
        <v>333.74900000000002</v>
      </c>
      <c r="AF1831">
        <v>213.00299999999999</v>
      </c>
      <c r="AG1831">
        <v>1595.0429999999999</v>
      </c>
      <c r="AH1831">
        <v>1902.088</v>
      </c>
      <c r="AI1831">
        <v>1923.758</v>
      </c>
      <c r="AJ1831">
        <v>461.48200000000003</v>
      </c>
    </row>
    <row r="1832" spans="1:36" x14ac:dyDescent="0.25">
      <c r="A1832">
        <v>1827</v>
      </c>
      <c r="B1832">
        <v>1827</v>
      </c>
      <c r="C1832">
        <v>2578.5680000000002</v>
      </c>
      <c r="D1832">
        <v>2853.3389999999999</v>
      </c>
      <c r="E1832">
        <v>649.38400000000001</v>
      </c>
      <c r="F1832">
        <v>513.66899999999998</v>
      </c>
      <c r="H1832">
        <v>780.44799999999998</v>
      </c>
      <c r="I1832">
        <v>-37.945999999999998</v>
      </c>
      <c r="J1832">
        <v>-41.508000000000003</v>
      </c>
      <c r="L1832">
        <v>-210.81899999999999</v>
      </c>
      <c r="N1832">
        <v>1346.154</v>
      </c>
      <c r="O1832">
        <v>-3.734</v>
      </c>
      <c r="P1832">
        <v>-5.4809999999999999</v>
      </c>
      <c r="Q1832">
        <v>-3.07</v>
      </c>
      <c r="R1832">
        <v>-5.0000000000000001E-3</v>
      </c>
      <c r="S1832">
        <v>1.163</v>
      </c>
      <c r="T1832">
        <v>1.762</v>
      </c>
      <c r="U1832">
        <v>2.1749999999999998</v>
      </c>
      <c r="V1832">
        <v>0.53700000000000003</v>
      </c>
      <c r="W1832">
        <v>95.91</v>
      </c>
      <c r="X1832">
        <v>4.6890000000000001</v>
      </c>
      <c r="Y1832">
        <v>173.56800000000001</v>
      </c>
      <c r="Z1832">
        <v>44.569000000000003</v>
      </c>
      <c r="AA1832">
        <v>1217.6310000000001</v>
      </c>
      <c r="AB1832">
        <v>1153.172</v>
      </c>
      <c r="AC1832">
        <v>1361.443</v>
      </c>
      <c r="AD1832">
        <v>-4719.6589999999997</v>
      </c>
      <c r="AE1832">
        <v>333.74900000000002</v>
      </c>
      <c r="AF1832">
        <v>211.595</v>
      </c>
      <c r="AG1832">
        <v>1595.3489999999999</v>
      </c>
      <c r="AH1832">
        <v>1902.393</v>
      </c>
      <c r="AI1832">
        <v>1921.9269999999999</v>
      </c>
      <c r="AJ1832">
        <v>461.17700000000002</v>
      </c>
    </row>
    <row r="1833" spans="1:36" x14ac:dyDescent="0.25">
      <c r="A1833">
        <v>1828</v>
      </c>
      <c r="B1833">
        <v>1828</v>
      </c>
      <c r="C1833">
        <v>2577.61</v>
      </c>
      <c r="D1833">
        <v>2852.38</v>
      </c>
      <c r="E1833">
        <v>648.91200000000003</v>
      </c>
      <c r="F1833">
        <v>515.55499999999995</v>
      </c>
      <c r="H1833">
        <v>780.92499999999995</v>
      </c>
      <c r="I1833">
        <v>-37.472000000000001</v>
      </c>
      <c r="J1833">
        <v>-41.508000000000003</v>
      </c>
      <c r="L1833">
        <v>-211.29300000000001</v>
      </c>
      <c r="N1833">
        <v>1346.154</v>
      </c>
      <c r="O1833">
        <v>-3.7389999999999999</v>
      </c>
      <c r="P1833">
        <v>-5.4809999999999999</v>
      </c>
      <c r="Q1833">
        <v>-3.07</v>
      </c>
      <c r="R1833">
        <v>-5.0000000000000001E-3</v>
      </c>
      <c r="S1833">
        <v>1.163</v>
      </c>
      <c r="T1833">
        <v>1.746</v>
      </c>
      <c r="U1833">
        <v>2.1709999999999998</v>
      </c>
      <c r="V1833">
        <v>0.53700000000000003</v>
      </c>
      <c r="W1833">
        <v>95.44</v>
      </c>
      <c r="X1833">
        <v>6.0960000000000001</v>
      </c>
      <c r="Y1833">
        <v>174.50899999999999</v>
      </c>
      <c r="Z1833">
        <v>45.037999999999997</v>
      </c>
      <c r="AA1833">
        <v>1217.1600000000001</v>
      </c>
      <c r="AB1833">
        <v>1153.6420000000001</v>
      </c>
      <c r="AC1833">
        <v>1361.914</v>
      </c>
      <c r="AD1833">
        <v>-4602.5010000000002</v>
      </c>
      <c r="AE1833">
        <v>332.81</v>
      </c>
      <c r="AF1833">
        <v>213.00299999999999</v>
      </c>
      <c r="AG1833">
        <v>1594.7380000000001</v>
      </c>
      <c r="AH1833">
        <v>1902.393</v>
      </c>
      <c r="AI1833">
        <v>1921.9269999999999</v>
      </c>
      <c r="AJ1833">
        <v>461.17700000000002</v>
      </c>
    </row>
    <row r="1834" spans="1:36" x14ac:dyDescent="0.25">
      <c r="A1834">
        <v>1829</v>
      </c>
      <c r="B1834">
        <v>1829</v>
      </c>
      <c r="C1834">
        <v>2577.61</v>
      </c>
      <c r="D1834">
        <v>2852.38</v>
      </c>
      <c r="E1834">
        <v>647.96699999999998</v>
      </c>
      <c r="F1834">
        <v>510.36799999999999</v>
      </c>
      <c r="H1834">
        <v>780.92499999999995</v>
      </c>
      <c r="I1834">
        <v>-37.945999999999998</v>
      </c>
      <c r="J1834">
        <v>-41.030999999999999</v>
      </c>
      <c r="L1834">
        <v>-210.81899999999999</v>
      </c>
      <c r="N1834">
        <v>1340.944</v>
      </c>
      <c r="O1834">
        <v>-3.7389999999999999</v>
      </c>
      <c r="P1834">
        <v>-5.4809999999999999</v>
      </c>
      <c r="Q1834">
        <v>-3.07</v>
      </c>
      <c r="R1834">
        <v>-5.0000000000000001E-3</v>
      </c>
      <c r="S1834">
        <v>1.1579999999999999</v>
      </c>
      <c r="T1834">
        <v>1.7509999999999999</v>
      </c>
      <c r="U1834">
        <v>2.1709999999999998</v>
      </c>
      <c r="V1834">
        <v>0.53300000000000003</v>
      </c>
      <c r="W1834">
        <v>95.91</v>
      </c>
      <c r="X1834">
        <v>5.6269999999999998</v>
      </c>
      <c r="Y1834">
        <v>174.03800000000001</v>
      </c>
      <c r="Z1834">
        <v>44.098999999999997</v>
      </c>
      <c r="AA1834">
        <v>1217.6310000000001</v>
      </c>
      <c r="AB1834">
        <v>1152.701</v>
      </c>
      <c r="AC1834">
        <v>1362.385</v>
      </c>
      <c r="AD1834">
        <v>-5307.3549999999996</v>
      </c>
      <c r="AE1834">
        <v>333.279</v>
      </c>
      <c r="AF1834">
        <v>211.595</v>
      </c>
      <c r="AG1834">
        <v>1585.277</v>
      </c>
      <c r="AH1834">
        <v>1902.088</v>
      </c>
      <c r="AI1834">
        <v>1922.537</v>
      </c>
      <c r="AJ1834">
        <v>460.87200000000001</v>
      </c>
    </row>
    <row r="1835" spans="1:36" x14ac:dyDescent="0.25">
      <c r="A1835">
        <v>1830</v>
      </c>
      <c r="B1835">
        <v>1830</v>
      </c>
      <c r="C1835">
        <v>2575.2150000000001</v>
      </c>
      <c r="D1835">
        <v>2850.9409999999998</v>
      </c>
      <c r="E1835">
        <v>648.43899999999996</v>
      </c>
      <c r="F1835">
        <v>515.08299999999997</v>
      </c>
      <c r="H1835">
        <v>779.97199999999998</v>
      </c>
      <c r="I1835">
        <v>-37.945999999999998</v>
      </c>
      <c r="J1835">
        <v>-41.030999999999999</v>
      </c>
      <c r="L1835">
        <v>-211.29300000000001</v>
      </c>
      <c r="N1835">
        <v>1340.47</v>
      </c>
      <c r="O1835">
        <v>-3.734</v>
      </c>
      <c r="P1835">
        <v>-5.4809999999999999</v>
      </c>
      <c r="Q1835">
        <v>-3.0649999999999999</v>
      </c>
      <c r="R1835">
        <v>-5.0000000000000001E-3</v>
      </c>
      <c r="S1835">
        <v>1.1679999999999999</v>
      </c>
      <c r="T1835">
        <v>1.746</v>
      </c>
      <c r="U1835">
        <v>2.1749999999999998</v>
      </c>
      <c r="V1835">
        <v>0.53700000000000003</v>
      </c>
      <c r="W1835">
        <v>95.91</v>
      </c>
      <c r="X1835">
        <v>5.1580000000000004</v>
      </c>
      <c r="Y1835">
        <v>173.09700000000001</v>
      </c>
      <c r="Z1835">
        <v>45.037999999999997</v>
      </c>
      <c r="AA1835">
        <v>1217.1600000000001</v>
      </c>
      <c r="AB1835">
        <v>1153.172</v>
      </c>
      <c r="AC1835">
        <v>1362.385</v>
      </c>
      <c r="AD1835">
        <v>-3657.723</v>
      </c>
      <c r="AE1835">
        <v>332.81</v>
      </c>
      <c r="AF1835">
        <v>211.126</v>
      </c>
      <c r="AG1835">
        <v>1584.3610000000001</v>
      </c>
      <c r="AH1835">
        <v>1902.088</v>
      </c>
      <c r="AI1835">
        <v>1922.232</v>
      </c>
      <c r="AJ1835">
        <v>461.48200000000003</v>
      </c>
    </row>
    <row r="1836" spans="1:36" x14ac:dyDescent="0.25">
      <c r="A1836">
        <v>1831</v>
      </c>
      <c r="B1836">
        <v>1831</v>
      </c>
      <c r="C1836">
        <v>2575.694</v>
      </c>
      <c r="D1836">
        <v>2849.9810000000002</v>
      </c>
      <c r="E1836">
        <v>647.96699999999998</v>
      </c>
      <c r="F1836">
        <v>518.38400000000001</v>
      </c>
      <c r="H1836">
        <v>780.92499999999995</v>
      </c>
      <c r="I1836">
        <v>-36.997</v>
      </c>
      <c r="J1836">
        <v>-41.984999999999999</v>
      </c>
      <c r="L1836">
        <v>-211.29300000000001</v>
      </c>
      <c r="N1836">
        <v>1342.838</v>
      </c>
      <c r="O1836">
        <v>-3.7389999999999999</v>
      </c>
      <c r="P1836">
        <v>-5.4809999999999999</v>
      </c>
      <c r="Q1836">
        <v>-3.0750000000000002</v>
      </c>
      <c r="R1836">
        <v>-5.0000000000000001E-3</v>
      </c>
      <c r="S1836">
        <v>1.1679999999999999</v>
      </c>
      <c r="T1836">
        <v>1.7509999999999999</v>
      </c>
      <c r="U1836">
        <v>2.1680000000000001</v>
      </c>
      <c r="V1836">
        <v>0.53300000000000003</v>
      </c>
      <c r="W1836">
        <v>95.44</v>
      </c>
      <c r="X1836">
        <v>5.1580000000000004</v>
      </c>
      <c r="Y1836">
        <v>172.62700000000001</v>
      </c>
      <c r="Z1836">
        <v>44.098999999999997</v>
      </c>
      <c r="AA1836">
        <v>1217.6310000000001</v>
      </c>
      <c r="AB1836">
        <v>1152.701</v>
      </c>
      <c r="AC1836">
        <v>1341.194</v>
      </c>
      <c r="AD1836">
        <v>-3702.9079999999999</v>
      </c>
      <c r="AE1836">
        <v>337.97500000000002</v>
      </c>
      <c r="AF1836">
        <v>212.53399999999999</v>
      </c>
      <c r="AG1836">
        <v>1584.6659999999999</v>
      </c>
      <c r="AH1836">
        <v>1893.2360000000001</v>
      </c>
      <c r="AI1836">
        <v>1921.9269999999999</v>
      </c>
      <c r="AJ1836">
        <v>460.87200000000001</v>
      </c>
    </row>
    <row r="1837" spans="1:36" x14ac:dyDescent="0.25">
      <c r="A1837">
        <v>1832</v>
      </c>
      <c r="B1837">
        <v>1832</v>
      </c>
      <c r="C1837">
        <v>2576.1729999999998</v>
      </c>
      <c r="D1837">
        <v>2849.0219999999999</v>
      </c>
      <c r="E1837">
        <v>649.85599999999999</v>
      </c>
      <c r="F1837">
        <v>520.27</v>
      </c>
      <c r="H1837">
        <v>781.40099999999995</v>
      </c>
      <c r="I1837">
        <v>-37.472000000000001</v>
      </c>
      <c r="J1837">
        <v>-41.030999999999999</v>
      </c>
      <c r="L1837">
        <v>-212.24299999999999</v>
      </c>
      <c r="N1837">
        <v>1346.154</v>
      </c>
      <c r="O1837">
        <v>-3.7440000000000002</v>
      </c>
      <c r="P1837">
        <v>-5.476</v>
      </c>
      <c r="Q1837">
        <v>-3.0649999999999999</v>
      </c>
      <c r="R1837">
        <v>-5.0000000000000001E-3</v>
      </c>
      <c r="S1837">
        <v>1.1579999999999999</v>
      </c>
      <c r="T1837">
        <v>1.7509999999999999</v>
      </c>
      <c r="U1837">
        <v>2.1680000000000001</v>
      </c>
      <c r="V1837">
        <v>0.53300000000000003</v>
      </c>
      <c r="W1837">
        <v>95.91</v>
      </c>
      <c r="X1837">
        <v>5.1580000000000004</v>
      </c>
      <c r="Y1837">
        <v>172.62700000000001</v>
      </c>
      <c r="Z1837">
        <v>44.569000000000003</v>
      </c>
      <c r="AA1837">
        <v>1217.6310000000001</v>
      </c>
      <c r="AB1837">
        <v>1153.172</v>
      </c>
      <c r="AC1837">
        <v>1323.3009999999999</v>
      </c>
      <c r="AD1837">
        <v>-3893.8530000000001</v>
      </c>
      <c r="AE1837">
        <v>332.34</v>
      </c>
      <c r="AF1837">
        <v>212.53399999999999</v>
      </c>
      <c r="AG1837">
        <v>1584.971</v>
      </c>
      <c r="AH1837">
        <v>1892.3209999999999</v>
      </c>
      <c r="AI1837">
        <v>1922.232</v>
      </c>
      <c r="AJ1837">
        <v>461.48200000000003</v>
      </c>
    </row>
    <row r="1838" spans="1:36" x14ac:dyDescent="0.25">
      <c r="A1838">
        <v>1833</v>
      </c>
      <c r="B1838">
        <v>1833</v>
      </c>
      <c r="C1838">
        <v>2575.2150000000001</v>
      </c>
      <c r="D1838">
        <v>2849.0219999999999</v>
      </c>
      <c r="E1838">
        <v>648.91200000000003</v>
      </c>
      <c r="F1838">
        <v>522.15599999999995</v>
      </c>
      <c r="H1838">
        <v>781.40099999999995</v>
      </c>
      <c r="I1838">
        <v>-36.997</v>
      </c>
      <c r="J1838">
        <v>-41.030999999999999</v>
      </c>
      <c r="L1838">
        <v>-212.24299999999999</v>
      </c>
      <c r="N1838">
        <v>1322.9459999999999</v>
      </c>
      <c r="O1838">
        <v>-3.734</v>
      </c>
      <c r="P1838">
        <v>-5.4809999999999999</v>
      </c>
      <c r="Q1838">
        <v>-3.0649999999999999</v>
      </c>
      <c r="R1838">
        <v>-0.01</v>
      </c>
      <c r="S1838">
        <v>1.163</v>
      </c>
      <c r="T1838">
        <v>1.7509999999999999</v>
      </c>
      <c r="U1838">
        <v>2.1709999999999998</v>
      </c>
      <c r="V1838">
        <v>0.53300000000000003</v>
      </c>
      <c r="W1838">
        <v>95.91</v>
      </c>
      <c r="X1838">
        <v>6.0960000000000001</v>
      </c>
      <c r="Y1838">
        <v>172.15600000000001</v>
      </c>
      <c r="Z1838">
        <v>44.569000000000003</v>
      </c>
      <c r="AA1838">
        <v>1217.6310000000001</v>
      </c>
      <c r="AB1838">
        <v>1152.701</v>
      </c>
      <c r="AC1838">
        <v>1309.175</v>
      </c>
      <c r="AD1838">
        <v>-3543.5770000000002</v>
      </c>
      <c r="AE1838">
        <v>332.34</v>
      </c>
      <c r="AF1838">
        <v>212.06399999999999</v>
      </c>
      <c r="AG1838">
        <v>1584.971</v>
      </c>
      <c r="AH1838">
        <v>1892.0160000000001</v>
      </c>
      <c r="AI1838">
        <v>1921.9269999999999</v>
      </c>
      <c r="AJ1838">
        <v>461.48200000000003</v>
      </c>
    </row>
    <row r="1839" spans="1:36" x14ac:dyDescent="0.25">
      <c r="A1839">
        <v>1834</v>
      </c>
      <c r="B1839">
        <v>1834</v>
      </c>
      <c r="C1839">
        <v>2574.7359999999999</v>
      </c>
      <c r="D1839">
        <v>2847.5830000000001</v>
      </c>
      <c r="E1839">
        <v>647.02300000000002</v>
      </c>
      <c r="F1839">
        <v>521.68399999999997</v>
      </c>
      <c r="H1839">
        <v>780.92499999999995</v>
      </c>
      <c r="I1839">
        <v>-37.472000000000001</v>
      </c>
      <c r="J1839">
        <v>-41.030999999999999</v>
      </c>
      <c r="L1839">
        <v>-212.71799999999999</v>
      </c>
      <c r="N1839">
        <v>1333.366</v>
      </c>
      <c r="O1839">
        <v>-3.7389999999999999</v>
      </c>
      <c r="P1839">
        <v>-5.4809999999999999</v>
      </c>
      <c r="Q1839">
        <v>-3.07</v>
      </c>
      <c r="R1839">
        <v>-5.0000000000000001E-3</v>
      </c>
      <c r="S1839">
        <v>1.163</v>
      </c>
      <c r="T1839">
        <v>1.746</v>
      </c>
      <c r="U1839">
        <v>2.1640000000000001</v>
      </c>
      <c r="V1839">
        <v>0.53300000000000003</v>
      </c>
      <c r="W1839">
        <v>95.91</v>
      </c>
      <c r="X1839">
        <v>5.6269999999999998</v>
      </c>
      <c r="Y1839">
        <v>172.15600000000001</v>
      </c>
      <c r="Z1839">
        <v>44.569000000000003</v>
      </c>
      <c r="AA1839">
        <v>1217.6310000000001</v>
      </c>
      <c r="AB1839">
        <v>1152.701</v>
      </c>
      <c r="AC1839">
        <v>1308.704</v>
      </c>
      <c r="AD1839">
        <v>-4758.24</v>
      </c>
      <c r="AE1839">
        <v>331.40100000000001</v>
      </c>
      <c r="AF1839">
        <v>214.411</v>
      </c>
      <c r="AG1839">
        <v>1584.6659999999999</v>
      </c>
      <c r="AH1839">
        <v>1891.405</v>
      </c>
      <c r="AI1839">
        <v>1921.9269999999999</v>
      </c>
      <c r="AJ1839">
        <v>461.48200000000003</v>
      </c>
    </row>
    <row r="1840" spans="1:36" x14ac:dyDescent="0.25">
      <c r="A1840">
        <v>1835</v>
      </c>
      <c r="B1840">
        <v>1835</v>
      </c>
      <c r="C1840">
        <v>2574.2559999999999</v>
      </c>
      <c r="D1840">
        <v>2847.1030000000001</v>
      </c>
      <c r="E1840">
        <v>648.91200000000003</v>
      </c>
      <c r="F1840">
        <v>546.20299999999997</v>
      </c>
      <c r="H1840">
        <v>782.83100000000002</v>
      </c>
      <c r="I1840">
        <v>-36.997</v>
      </c>
      <c r="J1840">
        <v>-41.030999999999999</v>
      </c>
      <c r="L1840">
        <v>-212.24299999999999</v>
      </c>
      <c r="N1840">
        <v>1337.6279999999999</v>
      </c>
      <c r="O1840">
        <v>-3.7440000000000002</v>
      </c>
      <c r="P1840">
        <v>-5.4710000000000001</v>
      </c>
      <c r="Q1840">
        <v>-3.07</v>
      </c>
      <c r="R1840">
        <v>-5.0000000000000001E-3</v>
      </c>
      <c r="S1840">
        <v>1.1679999999999999</v>
      </c>
      <c r="T1840">
        <v>1.7509999999999999</v>
      </c>
      <c r="U1840">
        <v>2.1709999999999998</v>
      </c>
      <c r="V1840">
        <v>0.53300000000000003</v>
      </c>
      <c r="W1840">
        <v>95.91</v>
      </c>
      <c r="X1840">
        <v>6.0960000000000001</v>
      </c>
      <c r="Y1840">
        <v>171.68600000000001</v>
      </c>
      <c r="Z1840">
        <v>44.569000000000003</v>
      </c>
      <c r="AA1840">
        <v>1217.1600000000001</v>
      </c>
      <c r="AB1840">
        <v>1151.76</v>
      </c>
      <c r="AC1840">
        <v>1308.704</v>
      </c>
      <c r="AD1840">
        <v>-4269.4740000000002</v>
      </c>
      <c r="AE1840">
        <v>331.87</v>
      </c>
      <c r="AF1840">
        <v>213.47200000000001</v>
      </c>
      <c r="AG1840">
        <v>1585.277</v>
      </c>
      <c r="AH1840">
        <v>1891.71</v>
      </c>
      <c r="AI1840">
        <v>1918.2639999999999</v>
      </c>
      <c r="AJ1840">
        <v>461.48200000000003</v>
      </c>
    </row>
    <row r="1841" spans="1:36" x14ac:dyDescent="0.25">
      <c r="A1841">
        <v>1836</v>
      </c>
      <c r="B1841">
        <v>1836</v>
      </c>
      <c r="C1841">
        <v>2574.2559999999999</v>
      </c>
      <c r="D1841">
        <v>2847.1030000000001</v>
      </c>
      <c r="E1841">
        <v>648.91200000000003</v>
      </c>
      <c r="F1841">
        <v>521.68399999999997</v>
      </c>
      <c r="H1841">
        <v>782.35500000000002</v>
      </c>
      <c r="I1841">
        <v>-36.997</v>
      </c>
      <c r="J1841">
        <v>-41.030999999999999</v>
      </c>
      <c r="L1841">
        <v>-212.24299999999999</v>
      </c>
      <c r="N1841">
        <v>1346.6279999999999</v>
      </c>
      <c r="O1841">
        <v>-3.7440000000000002</v>
      </c>
      <c r="P1841">
        <v>-5.4710000000000001</v>
      </c>
      <c r="Q1841">
        <v>-3.07</v>
      </c>
      <c r="R1841">
        <v>-0.01</v>
      </c>
      <c r="S1841">
        <v>1.163</v>
      </c>
      <c r="T1841">
        <v>1.746</v>
      </c>
      <c r="U1841">
        <v>2.1640000000000001</v>
      </c>
      <c r="V1841">
        <v>0.53</v>
      </c>
      <c r="W1841">
        <v>96.38</v>
      </c>
      <c r="X1841">
        <v>5.6269999999999998</v>
      </c>
      <c r="Y1841">
        <v>172.15600000000001</v>
      </c>
      <c r="Z1841">
        <v>44.569000000000003</v>
      </c>
      <c r="AA1841">
        <v>1216.6880000000001</v>
      </c>
      <c r="AB1841">
        <v>1151.76</v>
      </c>
      <c r="AC1841">
        <v>1308.704</v>
      </c>
      <c r="AD1841">
        <v>-3605.0790000000002</v>
      </c>
      <c r="AE1841">
        <v>332.34</v>
      </c>
      <c r="AF1841">
        <v>213.94200000000001</v>
      </c>
      <c r="AG1841">
        <v>1584.6659999999999</v>
      </c>
      <c r="AH1841">
        <v>1891.71</v>
      </c>
      <c r="AI1841">
        <v>1912.16</v>
      </c>
      <c r="AJ1841">
        <v>461.48200000000003</v>
      </c>
    </row>
    <row r="1842" spans="1:36" x14ac:dyDescent="0.25">
      <c r="A1842">
        <v>1837</v>
      </c>
      <c r="B1842">
        <v>1837</v>
      </c>
      <c r="C1842">
        <v>2572.819</v>
      </c>
      <c r="D1842">
        <v>2845.6640000000002</v>
      </c>
      <c r="E1842">
        <v>648.91200000000003</v>
      </c>
      <c r="F1842">
        <v>532.529</v>
      </c>
      <c r="H1842">
        <v>783.78399999999999</v>
      </c>
      <c r="I1842">
        <v>-36.997</v>
      </c>
      <c r="J1842">
        <v>-41.030999999999999</v>
      </c>
      <c r="L1842">
        <v>-212.24299999999999</v>
      </c>
      <c r="N1842">
        <v>1346.154</v>
      </c>
      <c r="O1842">
        <v>-3.7389999999999999</v>
      </c>
      <c r="P1842">
        <v>-5.4809999999999999</v>
      </c>
      <c r="Q1842">
        <v>-3.07</v>
      </c>
      <c r="R1842">
        <v>0</v>
      </c>
      <c r="S1842">
        <v>1.163</v>
      </c>
      <c r="T1842">
        <v>1.7509999999999999</v>
      </c>
      <c r="U1842">
        <v>2.161</v>
      </c>
      <c r="V1842">
        <v>0.53700000000000003</v>
      </c>
      <c r="W1842">
        <v>94.968999999999994</v>
      </c>
      <c r="X1842">
        <v>5.6269999999999998</v>
      </c>
      <c r="Y1842">
        <v>172.62700000000001</v>
      </c>
      <c r="Z1842">
        <v>44.098999999999997</v>
      </c>
      <c r="AA1842">
        <v>1217.1600000000001</v>
      </c>
      <c r="AB1842">
        <v>1151.29</v>
      </c>
      <c r="AC1842">
        <v>1308.2329999999999</v>
      </c>
      <c r="AD1842">
        <v>-4107.0649999999996</v>
      </c>
      <c r="AE1842">
        <v>331.40100000000001</v>
      </c>
      <c r="AF1842">
        <v>213.00299999999999</v>
      </c>
      <c r="AG1842">
        <v>1584.6659999999999</v>
      </c>
      <c r="AH1842">
        <v>1892.3209999999999</v>
      </c>
      <c r="AI1842">
        <v>1911.854</v>
      </c>
      <c r="AJ1842">
        <v>461.17700000000002</v>
      </c>
    </row>
    <row r="1843" spans="1:36" x14ac:dyDescent="0.25">
      <c r="A1843">
        <v>1838</v>
      </c>
      <c r="B1843">
        <v>1838</v>
      </c>
      <c r="C1843">
        <v>2572.34</v>
      </c>
      <c r="D1843">
        <v>2844.7040000000002</v>
      </c>
      <c r="E1843">
        <v>649.38400000000001</v>
      </c>
      <c r="F1843">
        <v>544.78800000000001</v>
      </c>
      <c r="H1843">
        <v>783.78399999999999</v>
      </c>
      <c r="I1843">
        <v>-36.997</v>
      </c>
      <c r="J1843">
        <v>-41.508000000000003</v>
      </c>
      <c r="L1843">
        <v>-211.768</v>
      </c>
      <c r="N1843">
        <v>1349.943</v>
      </c>
      <c r="O1843">
        <v>-3.734</v>
      </c>
      <c r="P1843">
        <v>-5.4710000000000001</v>
      </c>
      <c r="Q1843">
        <v>-3.07</v>
      </c>
      <c r="R1843">
        <v>-5.0000000000000001E-3</v>
      </c>
      <c r="S1843">
        <v>1.163</v>
      </c>
      <c r="T1843">
        <v>1.7569999999999999</v>
      </c>
      <c r="U1843">
        <v>2.1640000000000001</v>
      </c>
      <c r="V1843">
        <v>0.53700000000000003</v>
      </c>
      <c r="W1843">
        <v>95.44</v>
      </c>
      <c r="X1843">
        <v>5.6269999999999998</v>
      </c>
      <c r="Y1843">
        <v>172.15600000000001</v>
      </c>
      <c r="Z1843">
        <v>44.098999999999997</v>
      </c>
      <c r="AA1843">
        <v>1217.1600000000001</v>
      </c>
      <c r="AB1843">
        <v>1151.29</v>
      </c>
      <c r="AC1843">
        <v>1307.7619999999999</v>
      </c>
      <c r="AD1843">
        <v>-2296.9839999999999</v>
      </c>
      <c r="AE1843">
        <v>331.87</v>
      </c>
      <c r="AF1843">
        <v>212.53399999999999</v>
      </c>
      <c r="AG1843">
        <v>1584.6659999999999</v>
      </c>
      <c r="AH1843">
        <v>1892.0160000000001</v>
      </c>
      <c r="AI1843">
        <v>1911.854</v>
      </c>
      <c r="AJ1843">
        <v>461.17700000000002</v>
      </c>
    </row>
    <row r="1844" spans="1:36" x14ac:dyDescent="0.25">
      <c r="A1844">
        <v>1839</v>
      </c>
      <c r="B1844">
        <v>1839</v>
      </c>
      <c r="C1844">
        <v>2571.8609999999999</v>
      </c>
      <c r="D1844">
        <v>2842.7860000000001</v>
      </c>
      <c r="E1844">
        <v>651.745</v>
      </c>
      <c r="F1844">
        <v>539.13</v>
      </c>
      <c r="H1844">
        <v>783.78399999999999</v>
      </c>
      <c r="I1844">
        <v>-37.945999999999998</v>
      </c>
      <c r="J1844">
        <v>-41.030999999999999</v>
      </c>
      <c r="L1844">
        <v>-212.71799999999999</v>
      </c>
      <c r="N1844">
        <v>1347.575</v>
      </c>
      <c r="O1844">
        <v>-3.734</v>
      </c>
      <c r="P1844">
        <v>-5.4710000000000001</v>
      </c>
      <c r="Q1844">
        <v>-3.07</v>
      </c>
      <c r="R1844">
        <v>-5.0000000000000001E-3</v>
      </c>
      <c r="S1844">
        <v>1.1679999999999999</v>
      </c>
      <c r="T1844">
        <v>1.7569999999999999</v>
      </c>
      <c r="U1844">
        <v>2.1640000000000001</v>
      </c>
      <c r="V1844">
        <v>0.54100000000000004</v>
      </c>
      <c r="W1844">
        <v>94.968999999999994</v>
      </c>
      <c r="X1844">
        <v>5.6269999999999998</v>
      </c>
      <c r="Y1844">
        <v>172.62700000000001</v>
      </c>
      <c r="Z1844">
        <v>44.098999999999997</v>
      </c>
      <c r="AA1844">
        <v>1216.6880000000001</v>
      </c>
      <c r="AB1844">
        <v>1151.29</v>
      </c>
      <c r="AC1844">
        <v>1307.7619999999999</v>
      </c>
      <c r="AD1844">
        <v>-2782.5549999999998</v>
      </c>
      <c r="AE1844">
        <v>331.87</v>
      </c>
      <c r="AF1844">
        <v>212.53399999999999</v>
      </c>
      <c r="AG1844">
        <v>1584.971</v>
      </c>
      <c r="AH1844">
        <v>1891.71</v>
      </c>
      <c r="AI1844">
        <v>1911.854</v>
      </c>
      <c r="AJ1844">
        <v>461.48200000000003</v>
      </c>
    </row>
    <row r="1845" spans="1:36" x14ac:dyDescent="0.25">
      <c r="A1845">
        <v>1840</v>
      </c>
      <c r="B1845">
        <v>1840</v>
      </c>
      <c r="C1845">
        <v>2571.3820000000001</v>
      </c>
      <c r="D1845">
        <v>2843.2649999999999</v>
      </c>
      <c r="E1845">
        <v>651.27300000000002</v>
      </c>
      <c r="F1845">
        <v>541.01599999999996</v>
      </c>
      <c r="H1845">
        <v>784.26099999999997</v>
      </c>
      <c r="I1845">
        <v>-37.472000000000001</v>
      </c>
      <c r="J1845">
        <v>-40.554000000000002</v>
      </c>
      <c r="L1845">
        <v>-211.768</v>
      </c>
      <c r="N1845">
        <v>1349.4690000000001</v>
      </c>
      <c r="O1845">
        <v>-3.734</v>
      </c>
      <c r="P1845">
        <v>-5.4669999999999996</v>
      </c>
      <c r="Q1845">
        <v>-3.0750000000000002</v>
      </c>
      <c r="R1845">
        <v>-5.0000000000000001E-3</v>
      </c>
      <c r="S1845">
        <v>1.163</v>
      </c>
      <c r="T1845">
        <v>1.7509999999999999</v>
      </c>
      <c r="U1845">
        <v>2.1680000000000001</v>
      </c>
      <c r="V1845">
        <v>0.54100000000000004</v>
      </c>
      <c r="W1845">
        <v>94.968999999999994</v>
      </c>
      <c r="X1845">
        <v>6.0960000000000001</v>
      </c>
      <c r="Y1845">
        <v>172.15600000000001</v>
      </c>
      <c r="Z1845">
        <v>44.569000000000003</v>
      </c>
      <c r="AA1845">
        <v>1218.1030000000001</v>
      </c>
      <c r="AB1845">
        <v>1151.29</v>
      </c>
      <c r="AC1845">
        <v>1307.2909999999999</v>
      </c>
      <c r="AD1845">
        <v>-4952.9620000000004</v>
      </c>
      <c r="AE1845">
        <v>331.87</v>
      </c>
      <c r="AF1845">
        <v>212.53399999999999</v>
      </c>
      <c r="AG1845">
        <v>1584.971</v>
      </c>
      <c r="AH1845">
        <v>1892.0160000000001</v>
      </c>
      <c r="AI1845">
        <v>1912.16</v>
      </c>
      <c r="AJ1845">
        <v>456.29300000000001</v>
      </c>
    </row>
    <row r="1846" spans="1:36" x14ac:dyDescent="0.25">
      <c r="A1846">
        <v>1841</v>
      </c>
      <c r="B1846">
        <v>1841</v>
      </c>
      <c r="C1846">
        <v>2571.3820000000001</v>
      </c>
      <c r="D1846">
        <v>2842.306</v>
      </c>
      <c r="E1846">
        <v>652.21699999999998</v>
      </c>
      <c r="F1846">
        <v>540.54499999999996</v>
      </c>
      <c r="H1846">
        <v>784.26099999999997</v>
      </c>
      <c r="I1846">
        <v>-36.048999999999999</v>
      </c>
      <c r="J1846">
        <v>-41.030999999999999</v>
      </c>
      <c r="L1846">
        <v>-213.667</v>
      </c>
      <c r="N1846">
        <v>1348.5219999999999</v>
      </c>
      <c r="O1846">
        <v>-3.73</v>
      </c>
      <c r="P1846">
        <v>-5.4710000000000001</v>
      </c>
      <c r="Q1846">
        <v>-3.0750000000000002</v>
      </c>
      <c r="R1846">
        <v>-0.01</v>
      </c>
      <c r="S1846">
        <v>1.1579999999999999</v>
      </c>
      <c r="T1846">
        <v>1.7569999999999999</v>
      </c>
      <c r="U1846">
        <v>2.161</v>
      </c>
      <c r="V1846">
        <v>0.53300000000000003</v>
      </c>
      <c r="W1846">
        <v>94.968999999999994</v>
      </c>
      <c r="X1846">
        <v>6.5650000000000004</v>
      </c>
      <c r="Y1846">
        <v>172.15600000000001</v>
      </c>
      <c r="Z1846">
        <v>45.037999999999997</v>
      </c>
      <c r="AA1846">
        <v>1218.1030000000001</v>
      </c>
      <c r="AB1846">
        <v>1150.3489999999999</v>
      </c>
      <c r="AC1846">
        <v>1307.2909999999999</v>
      </c>
      <c r="AD1846">
        <v>-4852.59</v>
      </c>
      <c r="AE1846">
        <v>331.40100000000001</v>
      </c>
      <c r="AF1846">
        <v>213.00299999999999</v>
      </c>
      <c r="AG1846">
        <v>1584.6659999999999</v>
      </c>
      <c r="AH1846">
        <v>1888.3530000000001</v>
      </c>
      <c r="AI1846">
        <v>1911.549</v>
      </c>
      <c r="AJ1846">
        <v>461.48200000000003</v>
      </c>
    </row>
    <row r="1847" spans="1:36" x14ac:dyDescent="0.25">
      <c r="A1847">
        <v>1842</v>
      </c>
      <c r="B1847">
        <v>1842</v>
      </c>
      <c r="C1847">
        <v>2570.424</v>
      </c>
      <c r="D1847">
        <v>2841.346</v>
      </c>
      <c r="E1847">
        <v>658.82899999999995</v>
      </c>
      <c r="F1847">
        <v>649.95000000000005</v>
      </c>
      <c r="H1847">
        <v>790.93200000000002</v>
      </c>
      <c r="I1847">
        <v>-37.472000000000001</v>
      </c>
      <c r="J1847">
        <v>-41.030999999999999</v>
      </c>
      <c r="L1847">
        <v>-211.29300000000001</v>
      </c>
      <c r="N1847">
        <v>1371.2570000000001</v>
      </c>
      <c r="O1847">
        <v>-3.734</v>
      </c>
      <c r="P1847">
        <v>-5.4710000000000001</v>
      </c>
      <c r="Q1847">
        <v>-3.0750000000000002</v>
      </c>
      <c r="R1847">
        <v>-5.0000000000000001E-3</v>
      </c>
      <c r="S1847">
        <v>1.163</v>
      </c>
      <c r="T1847">
        <v>1.7569999999999999</v>
      </c>
      <c r="U1847">
        <v>2.1640000000000001</v>
      </c>
      <c r="V1847">
        <v>0.53</v>
      </c>
      <c r="W1847">
        <v>94.968999999999994</v>
      </c>
      <c r="X1847">
        <v>6.0960000000000001</v>
      </c>
      <c r="Y1847">
        <v>172.15600000000001</v>
      </c>
      <c r="Z1847">
        <v>44.569000000000003</v>
      </c>
      <c r="AA1847">
        <v>1218.1030000000001</v>
      </c>
      <c r="AB1847">
        <v>1150.3489999999999</v>
      </c>
      <c r="AC1847">
        <v>1307.2909999999999</v>
      </c>
      <c r="AD1847">
        <v>-5503.7190000000001</v>
      </c>
      <c r="AE1847">
        <v>331.40100000000001</v>
      </c>
      <c r="AF1847">
        <v>213.47200000000001</v>
      </c>
      <c r="AG1847">
        <v>1578.5619999999999</v>
      </c>
      <c r="AH1847">
        <v>1882.249</v>
      </c>
      <c r="AI1847">
        <v>1911.854</v>
      </c>
      <c r="AJ1847">
        <v>458.125</v>
      </c>
    </row>
    <row r="1848" spans="1:36" x14ac:dyDescent="0.25">
      <c r="A1848">
        <v>1843</v>
      </c>
      <c r="B1848">
        <v>1843</v>
      </c>
      <c r="C1848">
        <v>2569.4659999999999</v>
      </c>
      <c r="D1848">
        <v>2840.8670000000002</v>
      </c>
      <c r="E1848">
        <v>649.85599999999999</v>
      </c>
      <c r="F1848">
        <v>524.98500000000001</v>
      </c>
      <c r="H1848">
        <v>782.35500000000002</v>
      </c>
      <c r="I1848">
        <v>-36.048999999999999</v>
      </c>
      <c r="J1848">
        <v>-41.030999999999999</v>
      </c>
      <c r="L1848">
        <v>-212.71799999999999</v>
      </c>
      <c r="N1848">
        <v>1349.4690000000001</v>
      </c>
      <c r="O1848">
        <v>-3.734</v>
      </c>
      <c r="P1848">
        <v>-5.4669999999999996</v>
      </c>
      <c r="Q1848">
        <v>-3.0649999999999999</v>
      </c>
      <c r="R1848">
        <v>-0.01</v>
      </c>
      <c r="S1848">
        <v>1.1579999999999999</v>
      </c>
      <c r="T1848">
        <v>1.7509999999999999</v>
      </c>
      <c r="U1848">
        <v>2.1680000000000001</v>
      </c>
      <c r="V1848">
        <v>0.53</v>
      </c>
      <c r="W1848">
        <v>94.968999999999994</v>
      </c>
      <c r="X1848">
        <v>6.0960000000000001</v>
      </c>
      <c r="Y1848">
        <v>171.68600000000001</v>
      </c>
      <c r="Z1848">
        <v>43.63</v>
      </c>
      <c r="AA1848">
        <v>1217.1600000000001</v>
      </c>
      <c r="AB1848">
        <v>1149.8779999999999</v>
      </c>
      <c r="AC1848">
        <v>1306.3489999999999</v>
      </c>
      <c r="AD1848">
        <v>-3744.364</v>
      </c>
      <c r="AE1848">
        <v>331.87</v>
      </c>
      <c r="AF1848">
        <v>213.94200000000001</v>
      </c>
      <c r="AG1848">
        <v>1580.6980000000001</v>
      </c>
      <c r="AH1848">
        <v>1881.944</v>
      </c>
      <c r="AI1848">
        <v>1911.854</v>
      </c>
      <c r="AJ1848">
        <v>454.767</v>
      </c>
    </row>
    <row r="1849" spans="1:36" x14ac:dyDescent="0.25">
      <c r="A1849">
        <v>1844</v>
      </c>
      <c r="B1849">
        <v>1844</v>
      </c>
      <c r="C1849">
        <v>2567.5500000000002</v>
      </c>
      <c r="D1849">
        <v>2840.3870000000002</v>
      </c>
      <c r="E1849">
        <v>650.32799999999997</v>
      </c>
      <c r="F1849">
        <v>531.58600000000001</v>
      </c>
      <c r="H1849">
        <v>783.30799999999999</v>
      </c>
      <c r="I1849">
        <v>-36.997</v>
      </c>
      <c r="J1849">
        <v>-40.554000000000002</v>
      </c>
      <c r="L1849">
        <v>-212.24299999999999</v>
      </c>
      <c r="N1849">
        <v>1351.838</v>
      </c>
      <c r="O1849">
        <v>-3.734</v>
      </c>
      <c r="P1849">
        <v>-5.4710000000000001</v>
      </c>
      <c r="Q1849">
        <v>-3.0750000000000002</v>
      </c>
      <c r="R1849">
        <v>-0.01</v>
      </c>
      <c r="S1849">
        <v>1.1679999999999999</v>
      </c>
      <c r="T1849">
        <v>1.7509999999999999</v>
      </c>
      <c r="U1849">
        <v>2.161</v>
      </c>
      <c r="V1849">
        <v>0.53300000000000003</v>
      </c>
      <c r="W1849">
        <v>94.498999999999995</v>
      </c>
      <c r="X1849">
        <v>6.0960000000000001</v>
      </c>
      <c r="Y1849">
        <v>171.68600000000001</v>
      </c>
      <c r="Z1849">
        <v>43.63</v>
      </c>
      <c r="AA1849">
        <v>1218.1030000000001</v>
      </c>
      <c r="AB1849">
        <v>1149.8779999999999</v>
      </c>
      <c r="AC1849">
        <v>1306.3489999999999</v>
      </c>
      <c r="AD1849">
        <v>-4953.4269999999997</v>
      </c>
      <c r="AE1849">
        <v>331.40100000000001</v>
      </c>
      <c r="AF1849">
        <v>212.53399999999999</v>
      </c>
      <c r="AG1849">
        <v>1574.8989999999999</v>
      </c>
      <c r="AH1849">
        <v>1881.944</v>
      </c>
      <c r="AI1849">
        <v>1911.854</v>
      </c>
      <c r="AJ1849">
        <v>452.32600000000002</v>
      </c>
    </row>
    <row r="1850" spans="1:36" x14ac:dyDescent="0.25">
      <c r="A1850">
        <v>1845</v>
      </c>
      <c r="B1850">
        <v>1845</v>
      </c>
      <c r="C1850">
        <v>2567.5500000000002</v>
      </c>
      <c r="D1850">
        <v>2838.9479999999999</v>
      </c>
      <c r="E1850">
        <v>651.27300000000002</v>
      </c>
      <c r="F1850">
        <v>537.71600000000001</v>
      </c>
      <c r="H1850">
        <v>782.83100000000002</v>
      </c>
      <c r="I1850">
        <v>-36.997</v>
      </c>
      <c r="J1850">
        <v>-40.554000000000002</v>
      </c>
      <c r="L1850">
        <v>-211.768</v>
      </c>
      <c r="N1850">
        <v>1352.7850000000001</v>
      </c>
      <c r="O1850">
        <v>-3.7389999999999999</v>
      </c>
      <c r="P1850">
        <v>-5.4710000000000001</v>
      </c>
      <c r="Q1850">
        <v>-3.07</v>
      </c>
      <c r="R1850">
        <v>-0.01</v>
      </c>
      <c r="S1850">
        <v>1.1679999999999999</v>
      </c>
      <c r="T1850">
        <v>1.7509999999999999</v>
      </c>
      <c r="U1850">
        <v>2.1640000000000001</v>
      </c>
      <c r="V1850">
        <v>0.53</v>
      </c>
      <c r="W1850">
        <v>94.498999999999995</v>
      </c>
      <c r="X1850">
        <v>5.6269999999999998</v>
      </c>
      <c r="Y1850">
        <v>171.68600000000001</v>
      </c>
      <c r="Z1850">
        <v>44.098999999999997</v>
      </c>
      <c r="AA1850">
        <v>1217.1600000000001</v>
      </c>
      <c r="AB1850">
        <v>1150.3489999999999</v>
      </c>
      <c r="AC1850">
        <v>1306.82</v>
      </c>
      <c r="AD1850">
        <v>-4340.6559999999999</v>
      </c>
      <c r="AE1850">
        <v>330.93099999999998</v>
      </c>
      <c r="AF1850">
        <v>212.06399999999999</v>
      </c>
      <c r="AG1850">
        <v>1575.204</v>
      </c>
      <c r="AH1850">
        <v>1882.249</v>
      </c>
      <c r="AI1850">
        <v>1902.6980000000001</v>
      </c>
      <c r="AJ1850">
        <v>451.71499999999997</v>
      </c>
    </row>
    <row r="1851" spans="1:36" x14ac:dyDescent="0.25">
      <c r="A1851">
        <v>1846</v>
      </c>
      <c r="B1851">
        <v>1846</v>
      </c>
      <c r="C1851">
        <v>2567.0709999999999</v>
      </c>
      <c r="D1851">
        <v>2838.4679999999998</v>
      </c>
      <c r="E1851">
        <v>655.995</v>
      </c>
      <c r="F1851">
        <v>571.66600000000005</v>
      </c>
      <c r="H1851">
        <v>786.64300000000003</v>
      </c>
      <c r="I1851">
        <v>-36.997</v>
      </c>
      <c r="J1851">
        <v>-41.030999999999999</v>
      </c>
      <c r="L1851">
        <v>-211.768</v>
      </c>
      <c r="N1851">
        <v>1335.26</v>
      </c>
      <c r="O1851">
        <v>-3.73</v>
      </c>
      <c r="P1851">
        <v>-5.4669999999999996</v>
      </c>
      <c r="Q1851">
        <v>-3.0750000000000002</v>
      </c>
      <c r="R1851">
        <v>-5.0000000000000001E-3</v>
      </c>
      <c r="S1851">
        <v>1.163</v>
      </c>
      <c r="T1851">
        <v>1.7569999999999999</v>
      </c>
      <c r="U1851">
        <v>2.161</v>
      </c>
      <c r="V1851">
        <v>0.53700000000000003</v>
      </c>
      <c r="W1851">
        <v>94.498999999999995</v>
      </c>
      <c r="X1851">
        <v>6.0960000000000001</v>
      </c>
      <c r="Y1851">
        <v>172.62700000000001</v>
      </c>
      <c r="Z1851">
        <v>43.63</v>
      </c>
      <c r="AA1851">
        <v>1217.6310000000001</v>
      </c>
      <c r="AB1851">
        <v>1150.3489999999999</v>
      </c>
      <c r="AC1851">
        <v>1305.8789999999999</v>
      </c>
      <c r="AD1851">
        <v>-4715.4750000000004</v>
      </c>
      <c r="AE1851">
        <v>330.93099999999998</v>
      </c>
      <c r="AF1851">
        <v>211.595</v>
      </c>
      <c r="AG1851">
        <v>1574.289</v>
      </c>
      <c r="AH1851">
        <v>1882.5540000000001</v>
      </c>
      <c r="AI1851">
        <v>1902.393</v>
      </c>
      <c r="AJ1851">
        <v>451.41</v>
      </c>
    </row>
    <row r="1852" spans="1:36" x14ac:dyDescent="0.25">
      <c r="A1852">
        <v>1847</v>
      </c>
      <c r="B1852">
        <v>1847</v>
      </c>
      <c r="C1852">
        <v>2566.1129999999998</v>
      </c>
      <c r="D1852">
        <v>2837.989</v>
      </c>
      <c r="E1852">
        <v>655.995</v>
      </c>
      <c r="F1852">
        <v>572.60900000000004</v>
      </c>
      <c r="H1852">
        <v>786.16700000000003</v>
      </c>
      <c r="I1852">
        <v>-36.523000000000003</v>
      </c>
      <c r="J1852">
        <v>-41.030999999999999</v>
      </c>
      <c r="L1852">
        <v>-211.768</v>
      </c>
      <c r="N1852">
        <v>1337.155</v>
      </c>
      <c r="O1852">
        <v>-3.7440000000000002</v>
      </c>
      <c r="P1852">
        <v>-5.4619999999999997</v>
      </c>
      <c r="Q1852">
        <v>-3.07</v>
      </c>
      <c r="R1852">
        <v>-5.0000000000000001E-3</v>
      </c>
      <c r="S1852">
        <v>1.1679999999999999</v>
      </c>
      <c r="T1852">
        <v>1.7509999999999999</v>
      </c>
      <c r="U1852">
        <v>2.161</v>
      </c>
      <c r="V1852">
        <v>0.53700000000000003</v>
      </c>
      <c r="W1852">
        <v>94.968999999999994</v>
      </c>
      <c r="X1852">
        <v>6.0960000000000001</v>
      </c>
      <c r="Y1852">
        <v>171.68600000000001</v>
      </c>
      <c r="Z1852">
        <v>43.63</v>
      </c>
      <c r="AA1852">
        <v>1217.1600000000001</v>
      </c>
      <c r="AB1852">
        <v>1149.8779999999999</v>
      </c>
      <c r="AC1852">
        <v>1305.4079999999999</v>
      </c>
      <c r="AD1852">
        <v>-2650.9369999999999</v>
      </c>
      <c r="AE1852">
        <v>330.46199999999999</v>
      </c>
      <c r="AF1852">
        <v>212.53399999999999</v>
      </c>
      <c r="AG1852">
        <v>1574.8989999999999</v>
      </c>
      <c r="AH1852">
        <v>1882.249</v>
      </c>
      <c r="AI1852">
        <v>1902.088</v>
      </c>
      <c r="AJ1852">
        <v>452.02100000000002</v>
      </c>
    </row>
    <row r="1853" spans="1:36" x14ac:dyDescent="0.25">
      <c r="A1853">
        <v>1848</v>
      </c>
      <c r="B1853">
        <v>1848</v>
      </c>
      <c r="C1853">
        <v>2565.634</v>
      </c>
      <c r="D1853">
        <v>2836.549</v>
      </c>
      <c r="E1853">
        <v>656.94</v>
      </c>
      <c r="F1853">
        <v>575.91</v>
      </c>
      <c r="H1853">
        <v>784.73699999999997</v>
      </c>
      <c r="I1853">
        <v>-37.472000000000001</v>
      </c>
      <c r="J1853">
        <v>-40.554000000000002</v>
      </c>
      <c r="L1853">
        <v>-211.768</v>
      </c>
      <c r="N1853">
        <v>1341.4179999999999</v>
      </c>
      <c r="O1853">
        <v>-3.7389999999999999</v>
      </c>
      <c r="P1853">
        <v>-5.4619999999999997</v>
      </c>
      <c r="Q1853">
        <v>-3.07</v>
      </c>
      <c r="R1853">
        <v>-5.0000000000000001E-3</v>
      </c>
      <c r="S1853">
        <v>1.1679999999999999</v>
      </c>
      <c r="T1853">
        <v>1.7569999999999999</v>
      </c>
      <c r="U1853">
        <v>2.161</v>
      </c>
      <c r="V1853">
        <v>0.53300000000000003</v>
      </c>
      <c r="W1853">
        <v>94.968999999999994</v>
      </c>
      <c r="X1853">
        <v>6.5650000000000004</v>
      </c>
      <c r="Y1853">
        <v>171.68600000000001</v>
      </c>
      <c r="Z1853">
        <v>43.63</v>
      </c>
      <c r="AA1853">
        <v>1217.1600000000001</v>
      </c>
      <c r="AB1853">
        <v>1149.4079999999999</v>
      </c>
      <c r="AC1853">
        <v>1305.4079999999999</v>
      </c>
      <c r="AD1853">
        <v>-4546.2370000000001</v>
      </c>
      <c r="AE1853">
        <v>330.93099999999998</v>
      </c>
      <c r="AF1853">
        <v>215.81899999999999</v>
      </c>
      <c r="AG1853">
        <v>1574.8989999999999</v>
      </c>
      <c r="AH1853">
        <v>1882.249</v>
      </c>
      <c r="AI1853">
        <v>1901.4770000000001</v>
      </c>
      <c r="AJ1853">
        <v>451.71499999999997</v>
      </c>
    </row>
    <row r="1854" spans="1:36" x14ac:dyDescent="0.25">
      <c r="A1854">
        <v>1849</v>
      </c>
      <c r="B1854">
        <v>1849</v>
      </c>
      <c r="C1854">
        <v>2565.1550000000002</v>
      </c>
      <c r="D1854">
        <v>2836.549</v>
      </c>
      <c r="E1854">
        <v>660.245</v>
      </c>
      <c r="F1854">
        <v>585.81299999999999</v>
      </c>
      <c r="H1854">
        <v>785.21400000000006</v>
      </c>
      <c r="I1854">
        <v>-37.472000000000001</v>
      </c>
      <c r="J1854">
        <v>-40.554000000000002</v>
      </c>
      <c r="L1854">
        <v>-211.29300000000001</v>
      </c>
      <c r="N1854">
        <v>1350.4169999999999</v>
      </c>
      <c r="O1854">
        <v>-3.7440000000000002</v>
      </c>
      <c r="P1854">
        <v>-5.4619999999999997</v>
      </c>
      <c r="Q1854">
        <v>-3.0750000000000002</v>
      </c>
      <c r="R1854">
        <v>-5.0000000000000001E-3</v>
      </c>
      <c r="S1854">
        <v>1.1579999999999999</v>
      </c>
      <c r="T1854">
        <v>1.762</v>
      </c>
      <c r="U1854">
        <v>2.157</v>
      </c>
      <c r="V1854">
        <v>0.53300000000000003</v>
      </c>
      <c r="W1854">
        <v>94.968999999999994</v>
      </c>
      <c r="X1854">
        <v>6.5650000000000004</v>
      </c>
      <c r="Y1854">
        <v>171.215</v>
      </c>
      <c r="Z1854">
        <v>44.098999999999997</v>
      </c>
      <c r="AA1854">
        <v>1217.6310000000001</v>
      </c>
      <c r="AB1854">
        <v>1149.4079999999999</v>
      </c>
      <c r="AC1854">
        <v>1304.9369999999999</v>
      </c>
      <c r="AD1854">
        <v>-3878.9520000000002</v>
      </c>
      <c r="AE1854">
        <v>331.87</v>
      </c>
      <c r="AF1854">
        <v>214.88</v>
      </c>
      <c r="AG1854">
        <v>1574.8989999999999</v>
      </c>
      <c r="AH1854">
        <v>1882.249</v>
      </c>
      <c r="AI1854">
        <v>1901.7819999999999</v>
      </c>
      <c r="AJ1854">
        <v>451.71499999999997</v>
      </c>
    </row>
    <row r="1855" spans="1:36" x14ac:dyDescent="0.25">
      <c r="A1855">
        <v>1850</v>
      </c>
      <c r="B1855">
        <v>1850</v>
      </c>
      <c r="C1855">
        <v>2563.7179999999998</v>
      </c>
      <c r="D1855">
        <v>2835.59</v>
      </c>
      <c r="E1855">
        <v>660.245</v>
      </c>
      <c r="F1855">
        <v>584.39800000000002</v>
      </c>
      <c r="H1855">
        <v>787.12</v>
      </c>
      <c r="I1855">
        <v>-36.997</v>
      </c>
      <c r="J1855">
        <v>-40.554000000000002</v>
      </c>
      <c r="L1855">
        <v>-211.29300000000001</v>
      </c>
      <c r="N1855">
        <v>1355.627</v>
      </c>
      <c r="O1855">
        <v>-3.734</v>
      </c>
      <c r="P1855">
        <v>-5.4619999999999997</v>
      </c>
      <c r="Q1855">
        <v>-3.07</v>
      </c>
      <c r="R1855">
        <v>-5.0000000000000001E-3</v>
      </c>
      <c r="S1855">
        <v>1.1679999999999999</v>
      </c>
      <c r="T1855">
        <v>1.7569999999999999</v>
      </c>
      <c r="U1855">
        <v>2.161</v>
      </c>
      <c r="V1855">
        <v>0.53300000000000003</v>
      </c>
      <c r="W1855">
        <v>94.968999999999994</v>
      </c>
      <c r="X1855">
        <v>6.5650000000000004</v>
      </c>
      <c r="Y1855">
        <v>172.15600000000001</v>
      </c>
      <c r="Z1855">
        <v>44.569000000000003</v>
      </c>
      <c r="AA1855">
        <v>1217.6310000000001</v>
      </c>
      <c r="AB1855">
        <v>1148.9369999999999</v>
      </c>
      <c r="AC1855">
        <v>1305.4079999999999</v>
      </c>
      <c r="AD1855">
        <v>-3870.105</v>
      </c>
      <c r="AE1855">
        <v>330.93099999999998</v>
      </c>
      <c r="AF1855">
        <v>214.88</v>
      </c>
      <c r="AG1855">
        <v>1574.289</v>
      </c>
      <c r="AH1855">
        <v>1882.249</v>
      </c>
      <c r="AI1855">
        <v>1902.088</v>
      </c>
      <c r="AJ1855">
        <v>451.41</v>
      </c>
    </row>
    <row r="1856" spans="1:36" x14ac:dyDescent="0.25">
      <c r="A1856">
        <v>1851</v>
      </c>
      <c r="B1856">
        <v>1851</v>
      </c>
      <c r="C1856">
        <v>2562.7600000000002</v>
      </c>
      <c r="D1856">
        <v>2834.6309999999999</v>
      </c>
      <c r="E1856">
        <v>660.71799999999996</v>
      </c>
      <c r="F1856">
        <v>586.75599999999997</v>
      </c>
      <c r="H1856">
        <v>788.55</v>
      </c>
      <c r="I1856">
        <v>-36.523000000000003</v>
      </c>
      <c r="J1856">
        <v>-41.030999999999999</v>
      </c>
      <c r="L1856">
        <v>-211.29300000000001</v>
      </c>
      <c r="N1856">
        <v>1359.89</v>
      </c>
      <c r="O1856">
        <v>-3.734</v>
      </c>
      <c r="P1856">
        <v>-5.4569999999999999</v>
      </c>
      <c r="Q1856">
        <v>-3.0750000000000002</v>
      </c>
      <c r="R1856">
        <v>-5.0000000000000001E-3</v>
      </c>
      <c r="S1856">
        <v>1.1679999999999999</v>
      </c>
      <c r="T1856">
        <v>1.7509999999999999</v>
      </c>
      <c r="U1856">
        <v>2.1539999999999999</v>
      </c>
      <c r="V1856">
        <v>0.53300000000000003</v>
      </c>
      <c r="W1856">
        <v>95.44</v>
      </c>
      <c r="X1856">
        <v>6.0960000000000001</v>
      </c>
      <c r="Y1856">
        <v>171.215</v>
      </c>
      <c r="Z1856">
        <v>44.569000000000003</v>
      </c>
      <c r="AA1856">
        <v>1217.1600000000001</v>
      </c>
      <c r="AB1856">
        <v>1148.9369999999999</v>
      </c>
      <c r="AC1856">
        <v>1304.4659999999999</v>
      </c>
      <c r="AD1856">
        <v>-4814.4799999999996</v>
      </c>
      <c r="AE1856">
        <v>329.99200000000002</v>
      </c>
      <c r="AF1856">
        <v>213.94200000000001</v>
      </c>
      <c r="AG1856">
        <v>1574.289</v>
      </c>
      <c r="AH1856">
        <v>1882.249</v>
      </c>
      <c r="AI1856">
        <v>1902.088</v>
      </c>
      <c r="AJ1856">
        <v>451.41</v>
      </c>
    </row>
    <row r="1857" spans="1:36" x14ac:dyDescent="0.25">
      <c r="A1857">
        <v>1852</v>
      </c>
      <c r="B1857">
        <v>1852</v>
      </c>
      <c r="C1857">
        <v>2561.8029999999999</v>
      </c>
      <c r="D1857">
        <v>2833.192</v>
      </c>
      <c r="E1857">
        <v>663.07899999999995</v>
      </c>
      <c r="F1857">
        <v>611.27800000000002</v>
      </c>
      <c r="H1857">
        <v>789.97900000000004</v>
      </c>
      <c r="I1857">
        <v>-36.523000000000003</v>
      </c>
      <c r="J1857">
        <v>-40.554000000000002</v>
      </c>
      <c r="L1857">
        <v>-210.81899999999999</v>
      </c>
      <c r="N1857">
        <v>1366.521</v>
      </c>
      <c r="O1857">
        <v>-3.73</v>
      </c>
      <c r="P1857">
        <v>-5.4619999999999997</v>
      </c>
      <c r="Q1857">
        <v>-3.0649999999999999</v>
      </c>
      <c r="R1857">
        <v>0</v>
      </c>
      <c r="S1857">
        <v>1.1579999999999999</v>
      </c>
      <c r="T1857">
        <v>1.746</v>
      </c>
      <c r="U1857">
        <v>2.157</v>
      </c>
      <c r="V1857">
        <v>0.53700000000000003</v>
      </c>
      <c r="W1857">
        <v>94.968999999999994</v>
      </c>
      <c r="X1857">
        <v>6.0960000000000001</v>
      </c>
      <c r="Y1857">
        <v>170.274</v>
      </c>
      <c r="Z1857">
        <v>44.569000000000003</v>
      </c>
      <c r="AA1857">
        <v>1217.6310000000001</v>
      </c>
      <c r="AB1857">
        <v>1148.9369999999999</v>
      </c>
      <c r="AC1857">
        <v>1303.9949999999999</v>
      </c>
      <c r="AD1857">
        <v>-4818.6629999999996</v>
      </c>
      <c r="AE1857">
        <v>330.93099999999998</v>
      </c>
      <c r="AF1857">
        <v>213.00299999999999</v>
      </c>
      <c r="AG1857">
        <v>1574.8989999999999</v>
      </c>
      <c r="AH1857">
        <v>1881.944</v>
      </c>
      <c r="AI1857">
        <v>1902.393</v>
      </c>
      <c r="AJ1857">
        <v>451.71499999999997</v>
      </c>
    </row>
    <row r="1858" spans="1:36" x14ac:dyDescent="0.25">
      <c r="A1858">
        <v>1853</v>
      </c>
      <c r="B1858">
        <v>1853</v>
      </c>
      <c r="C1858">
        <v>2561.3240000000001</v>
      </c>
      <c r="D1858">
        <v>2832.232</v>
      </c>
      <c r="E1858">
        <v>659.77300000000002</v>
      </c>
      <c r="F1858">
        <v>585.34199999999998</v>
      </c>
      <c r="H1858">
        <v>788.07299999999998</v>
      </c>
      <c r="I1858">
        <v>-37.472000000000001</v>
      </c>
      <c r="J1858">
        <v>-41.030999999999999</v>
      </c>
      <c r="L1858">
        <v>-210.81899999999999</v>
      </c>
      <c r="N1858">
        <v>1362.258</v>
      </c>
      <c r="O1858">
        <v>-3.734</v>
      </c>
      <c r="P1858">
        <v>-5.452</v>
      </c>
      <c r="Q1858">
        <v>-3.07</v>
      </c>
      <c r="R1858">
        <v>-0.01</v>
      </c>
      <c r="S1858">
        <v>1.1679999999999999</v>
      </c>
      <c r="T1858">
        <v>1.7509999999999999</v>
      </c>
      <c r="U1858">
        <v>2.1539999999999999</v>
      </c>
      <c r="V1858">
        <v>0.53300000000000003</v>
      </c>
      <c r="W1858">
        <v>94.028999999999996</v>
      </c>
      <c r="X1858">
        <v>7.5030000000000001</v>
      </c>
      <c r="Y1858">
        <v>171.215</v>
      </c>
      <c r="Z1858">
        <v>44.098999999999997</v>
      </c>
      <c r="AA1858">
        <v>1217.6310000000001</v>
      </c>
      <c r="AB1858">
        <v>1148.9369999999999</v>
      </c>
      <c r="AC1858">
        <v>1303.9949999999999</v>
      </c>
      <c r="AD1858">
        <v>693.13300000000004</v>
      </c>
      <c r="AE1858">
        <v>330.93099999999998</v>
      </c>
      <c r="AF1858">
        <v>212.06399999999999</v>
      </c>
      <c r="AG1858">
        <v>1574.8989999999999</v>
      </c>
      <c r="AH1858">
        <v>1873.0920000000001</v>
      </c>
      <c r="AI1858">
        <v>1902.393</v>
      </c>
      <c r="AJ1858">
        <v>451.41</v>
      </c>
    </row>
    <row r="1859" spans="1:36" x14ac:dyDescent="0.25">
      <c r="A1859">
        <v>1854</v>
      </c>
      <c r="B1859">
        <v>1854</v>
      </c>
      <c r="C1859">
        <v>2560.8449999999998</v>
      </c>
      <c r="D1859">
        <v>2831.7530000000002</v>
      </c>
      <c r="E1859">
        <v>661.66200000000003</v>
      </c>
      <c r="F1859">
        <v>599.96</v>
      </c>
      <c r="H1859">
        <v>790.45600000000002</v>
      </c>
      <c r="I1859">
        <v>-37.472000000000001</v>
      </c>
      <c r="J1859">
        <v>-40.076999999999998</v>
      </c>
      <c r="L1859">
        <v>-210.81899999999999</v>
      </c>
      <c r="N1859">
        <v>1365.1</v>
      </c>
      <c r="O1859">
        <v>-3.7389999999999999</v>
      </c>
      <c r="P1859">
        <v>-5.4480000000000004</v>
      </c>
      <c r="Q1859">
        <v>-3.0750000000000002</v>
      </c>
      <c r="R1859">
        <v>-0.01</v>
      </c>
      <c r="S1859">
        <v>1.1579999999999999</v>
      </c>
      <c r="T1859">
        <v>1.762</v>
      </c>
      <c r="U1859">
        <v>2.157</v>
      </c>
      <c r="V1859">
        <v>0.53300000000000003</v>
      </c>
      <c r="W1859">
        <v>94.498999999999995</v>
      </c>
      <c r="X1859">
        <v>6.5650000000000004</v>
      </c>
      <c r="Y1859">
        <v>171.215</v>
      </c>
      <c r="Z1859">
        <v>45.975999999999999</v>
      </c>
      <c r="AA1859">
        <v>1215.7460000000001</v>
      </c>
      <c r="AB1859">
        <v>1147.9970000000001</v>
      </c>
      <c r="AC1859">
        <v>1303.0530000000001</v>
      </c>
      <c r="AD1859">
        <v>-4687.5820000000003</v>
      </c>
      <c r="AE1859">
        <v>330.46199999999999</v>
      </c>
      <c r="AF1859">
        <v>211.595</v>
      </c>
      <c r="AG1859">
        <v>1574.8989999999999</v>
      </c>
      <c r="AH1859">
        <v>1871.8720000000001</v>
      </c>
      <c r="AI1859">
        <v>1899.0360000000001</v>
      </c>
      <c r="AJ1859">
        <v>451.71499999999997</v>
      </c>
    </row>
    <row r="1860" spans="1:36" x14ac:dyDescent="0.25">
      <c r="A1860">
        <v>1855</v>
      </c>
      <c r="B1860">
        <v>1855</v>
      </c>
      <c r="C1860">
        <v>2560.366</v>
      </c>
      <c r="D1860">
        <v>2830.7930000000001</v>
      </c>
      <c r="E1860">
        <v>661.66200000000003</v>
      </c>
      <c r="F1860">
        <v>599.96</v>
      </c>
      <c r="H1860">
        <v>790.45600000000002</v>
      </c>
      <c r="I1860">
        <v>-36.523000000000003</v>
      </c>
      <c r="J1860">
        <v>-41.030999999999999</v>
      </c>
      <c r="L1860">
        <v>-211.29300000000001</v>
      </c>
      <c r="N1860">
        <v>1357.521</v>
      </c>
      <c r="O1860">
        <v>-3.7389999999999999</v>
      </c>
      <c r="P1860">
        <v>-5.452</v>
      </c>
      <c r="Q1860">
        <v>-3.07</v>
      </c>
      <c r="R1860">
        <v>-5.0000000000000001E-3</v>
      </c>
      <c r="S1860">
        <v>1.1679999999999999</v>
      </c>
      <c r="T1860">
        <v>1.7569999999999999</v>
      </c>
      <c r="U1860">
        <v>2.157</v>
      </c>
      <c r="V1860">
        <v>0.53700000000000003</v>
      </c>
      <c r="W1860">
        <v>94.498999999999995</v>
      </c>
      <c r="X1860">
        <v>7.0339999999999998</v>
      </c>
      <c r="Y1860">
        <v>170.274</v>
      </c>
      <c r="Z1860">
        <v>45.037999999999997</v>
      </c>
      <c r="AA1860">
        <v>1213.8599999999999</v>
      </c>
      <c r="AB1860">
        <v>1147.9970000000001</v>
      </c>
      <c r="AC1860">
        <v>1303.5239999999999</v>
      </c>
      <c r="AD1860">
        <v>-5836.3850000000002</v>
      </c>
      <c r="AE1860">
        <v>329.99200000000002</v>
      </c>
      <c r="AF1860">
        <v>212.53399999999999</v>
      </c>
      <c r="AG1860">
        <v>1574.8989999999999</v>
      </c>
      <c r="AH1860">
        <v>1871.8720000000001</v>
      </c>
      <c r="AI1860">
        <v>1892.3209999999999</v>
      </c>
      <c r="AJ1860">
        <v>451.71499999999997</v>
      </c>
    </row>
    <row r="1861" spans="1:36" x14ac:dyDescent="0.25">
      <c r="A1861">
        <v>1856</v>
      </c>
      <c r="B1861">
        <v>1856</v>
      </c>
      <c r="C1861">
        <v>2559.8870000000002</v>
      </c>
      <c r="D1861">
        <v>2830.3130000000001</v>
      </c>
      <c r="E1861">
        <v>661.19</v>
      </c>
      <c r="F1861">
        <v>603.26099999999997</v>
      </c>
      <c r="H1861">
        <v>791.40899999999999</v>
      </c>
      <c r="I1861">
        <v>-37.472000000000001</v>
      </c>
      <c r="J1861">
        <v>-40.554000000000002</v>
      </c>
      <c r="L1861">
        <v>-210.34399999999999</v>
      </c>
      <c r="N1861">
        <v>1350.89</v>
      </c>
      <c r="O1861">
        <v>-3.7389999999999999</v>
      </c>
      <c r="P1861">
        <v>-5.4480000000000004</v>
      </c>
      <c r="Q1861">
        <v>-3.07</v>
      </c>
      <c r="R1861">
        <v>-0.01</v>
      </c>
      <c r="S1861">
        <v>1.1679999999999999</v>
      </c>
      <c r="T1861">
        <v>1.7569999999999999</v>
      </c>
      <c r="U1861">
        <v>2.1539999999999999</v>
      </c>
      <c r="V1861">
        <v>0.53300000000000003</v>
      </c>
      <c r="W1861">
        <v>94.498999999999995</v>
      </c>
      <c r="X1861">
        <v>7.0339999999999998</v>
      </c>
      <c r="Y1861">
        <v>170.745</v>
      </c>
      <c r="Z1861">
        <v>44.098999999999997</v>
      </c>
      <c r="AA1861">
        <v>1215.7460000000001</v>
      </c>
      <c r="AB1861">
        <v>1147.5260000000001</v>
      </c>
      <c r="AC1861">
        <v>1303.0530000000001</v>
      </c>
      <c r="AD1861">
        <v>-5047.7389999999996</v>
      </c>
      <c r="AE1861">
        <v>329.99200000000002</v>
      </c>
      <c r="AF1861">
        <v>212.06399999999999</v>
      </c>
      <c r="AG1861">
        <v>1570.3209999999999</v>
      </c>
      <c r="AH1861">
        <v>1872.1769999999999</v>
      </c>
      <c r="AI1861">
        <v>1891.71</v>
      </c>
      <c r="AJ1861">
        <v>451.71499999999997</v>
      </c>
    </row>
    <row r="1862" spans="1:36" x14ac:dyDescent="0.25">
      <c r="A1862">
        <v>1857</v>
      </c>
      <c r="B1862">
        <v>1857</v>
      </c>
      <c r="C1862">
        <v>2558.9290000000001</v>
      </c>
      <c r="D1862">
        <v>2830.3130000000001</v>
      </c>
      <c r="E1862">
        <v>661.66200000000003</v>
      </c>
      <c r="F1862">
        <v>603.73299999999995</v>
      </c>
      <c r="H1862">
        <v>791.40899999999999</v>
      </c>
      <c r="I1862">
        <v>-36.997</v>
      </c>
      <c r="J1862">
        <v>-41.030999999999999</v>
      </c>
      <c r="L1862">
        <v>-210.34399999999999</v>
      </c>
      <c r="N1862">
        <v>1342.838</v>
      </c>
      <c r="O1862">
        <v>-3.734</v>
      </c>
      <c r="P1862">
        <v>-5.452</v>
      </c>
      <c r="Q1862">
        <v>-3.07</v>
      </c>
      <c r="R1862">
        <v>0</v>
      </c>
      <c r="S1862">
        <v>1.163</v>
      </c>
      <c r="T1862">
        <v>1.7569999999999999</v>
      </c>
      <c r="U1862">
        <v>2.15</v>
      </c>
      <c r="V1862">
        <v>0.53300000000000003</v>
      </c>
      <c r="W1862">
        <v>94.028999999999996</v>
      </c>
      <c r="X1862">
        <v>7.0339999999999998</v>
      </c>
      <c r="Y1862">
        <v>170.745</v>
      </c>
      <c r="Z1862">
        <v>44.569000000000003</v>
      </c>
      <c r="AA1862">
        <v>1215.7460000000001</v>
      </c>
      <c r="AB1862">
        <v>1147.056</v>
      </c>
      <c r="AC1862">
        <v>1303.0530000000001</v>
      </c>
      <c r="AD1862">
        <v>-5440.5940000000001</v>
      </c>
      <c r="AE1862">
        <v>330.46199999999999</v>
      </c>
      <c r="AF1862">
        <v>211.126</v>
      </c>
      <c r="AG1862">
        <v>1571.847</v>
      </c>
      <c r="AH1862">
        <v>1871.8720000000001</v>
      </c>
      <c r="AI1862">
        <v>1892.3209999999999</v>
      </c>
      <c r="AJ1862">
        <v>451.41</v>
      </c>
    </row>
    <row r="1863" spans="1:36" x14ac:dyDescent="0.25">
      <c r="A1863">
        <v>1858</v>
      </c>
      <c r="B1863">
        <v>1858</v>
      </c>
      <c r="C1863">
        <v>2558.9290000000001</v>
      </c>
      <c r="D1863">
        <v>2828.395</v>
      </c>
      <c r="E1863">
        <v>661.66200000000003</v>
      </c>
      <c r="F1863">
        <v>593.35799999999995</v>
      </c>
      <c r="H1863">
        <v>789.97900000000004</v>
      </c>
      <c r="I1863">
        <v>-36.523000000000003</v>
      </c>
      <c r="J1863">
        <v>-40.554000000000002</v>
      </c>
      <c r="L1863">
        <v>-210.81899999999999</v>
      </c>
      <c r="N1863">
        <v>1336.681</v>
      </c>
      <c r="O1863">
        <v>-3.734</v>
      </c>
      <c r="P1863">
        <v>-5.4480000000000004</v>
      </c>
      <c r="Q1863">
        <v>-3.07</v>
      </c>
      <c r="R1863">
        <v>-5.0000000000000001E-3</v>
      </c>
      <c r="S1863">
        <v>1.163</v>
      </c>
      <c r="T1863">
        <v>1.7569999999999999</v>
      </c>
      <c r="U1863">
        <v>2.1539999999999999</v>
      </c>
      <c r="V1863">
        <v>0.53</v>
      </c>
      <c r="W1863">
        <v>93.088999999999999</v>
      </c>
      <c r="X1863">
        <v>7.0339999999999998</v>
      </c>
      <c r="Y1863">
        <v>170.274</v>
      </c>
      <c r="Z1863">
        <v>44.569000000000003</v>
      </c>
      <c r="AA1863">
        <v>1215.7460000000001</v>
      </c>
      <c r="AB1863">
        <v>1147.5260000000001</v>
      </c>
      <c r="AC1863">
        <v>1302.1120000000001</v>
      </c>
      <c r="AD1863">
        <v>-4421.1310000000003</v>
      </c>
      <c r="AE1863">
        <v>329.52300000000002</v>
      </c>
      <c r="AF1863">
        <v>211.595</v>
      </c>
      <c r="AG1863">
        <v>1564.827</v>
      </c>
      <c r="AH1863">
        <v>1872.1769999999999</v>
      </c>
      <c r="AI1863">
        <v>1892.0160000000001</v>
      </c>
      <c r="AJ1863">
        <v>451.41</v>
      </c>
    </row>
    <row r="1864" spans="1:36" x14ac:dyDescent="0.25">
      <c r="A1864">
        <v>1859</v>
      </c>
      <c r="B1864">
        <v>1859</v>
      </c>
      <c r="C1864">
        <v>2558.4499999999998</v>
      </c>
      <c r="D1864">
        <v>2826.9560000000001</v>
      </c>
      <c r="E1864">
        <v>661.66200000000003</v>
      </c>
      <c r="F1864">
        <v>586.75599999999997</v>
      </c>
      <c r="H1864">
        <v>789.50300000000004</v>
      </c>
      <c r="I1864">
        <v>-36.997</v>
      </c>
      <c r="J1864">
        <v>-41.030999999999999</v>
      </c>
      <c r="L1864">
        <v>-211.29300000000001</v>
      </c>
      <c r="N1864">
        <v>1330.5239999999999</v>
      </c>
      <c r="O1864">
        <v>-3.734</v>
      </c>
      <c r="P1864">
        <v>-5.452</v>
      </c>
      <c r="Q1864">
        <v>-3.07</v>
      </c>
      <c r="R1864">
        <v>0</v>
      </c>
      <c r="S1864">
        <v>1.1679999999999999</v>
      </c>
      <c r="T1864">
        <v>1.746</v>
      </c>
      <c r="U1864">
        <v>2.1469999999999998</v>
      </c>
      <c r="V1864">
        <v>0.53300000000000003</v>
      </c>
      <c r="W1864">
        <v>94.028999999999996</v>
      </c>
      <c r="X1864">
        <v>7.0339999999999998</v>
      </c>
      <c r="Y1864">
        <v>170.745</v>
      </c>
      <c r="Z1864">
        <v>43.63</v>
      </c>
      <c r="AA1864">
        <v>1216.2170000000001</v>
      </c>
      <c r="AB1864">
        <v>1146.585</v>
      </c>
      <c r="AC1864">
        <v>1303.0530000000001</v>
      </c>
      <c r="AD1864">
        <v>-4205.7259999999997</v>
      </c>
      <c r="AE1864">
        <v>329.52300000000002</v>
      </c>
      <c r="AF1864">
        <v>214.88</v>
      </c>
      <c r="AG1864">
        <v>1564.5219999999999</v>
      </c>
      <c r="AH1864">
        <v>1872.1769999999999</v>
      </c>
      <c r="AI1864">
        <v>1891.405</v>
      </c>
      <c r="AJ1864">
        <v>451.71499999999997</v>
      </c>
    </row>
    <row r="1865" spans="1:36" x14ac:dyDescent="0.25">
      <c r="A1865">
        <v>1860</v>
      </c>
      <c r="B1865">
        <v>1860</v>
      </c>
      <c r="C1865">
        <v>2556.0549999999998</v>
      </c>
      <c r="D1865">
        <v>2826.4760000000001</v>
      </c>
      <c r="E1865">
        <v>661.66200000000003</v>
      </c>
      <c r="F1865">
        <v>587.69899999999996</v>
      </c>
      <c r="H1865">
        <v>788.07299999999998</v>
      </c>
      <c r="I1865">
        <v>-36.523000000000003</v>
      </c>
      <c r="J1865">
        <v>-41.030999999999999</v>
      </c>
      <c r="L1865">
        <v>-209.869</v>
      </c>
      <c r="N1865">
        <v>1322.473</v>
      </c>
      <c r="O1865">
        <v>-3.7389999999999999</v>
      </c>
      <c r="P1865">
        <v>-5.452</v>
      </c>
      <c r="Q1865">
        <v>-3.0750000000000002</v>
      </c>
      <c r="R1865">
        <v>-0.01</v>
      </c>
      <c r="S1865">
        <v>1.1679999999999999</v>
      </c>
      <c r="T1865">
        <v>1.7569999999999999</v>
      </c>
      <c r="U1865">
        <v>2.15</v>
      </c>
      <c r="V1865">
        <v>0.53300000000000003</v>
      </c>
      <c r="W1865">
        <v>94.028999999999996</v>
      </c>
      <c r="X1865">
        <v>7.0339999999999998</v>
      </c>
      <c r="Y1865">
        <v>171.215</v>
      </c>
      <c r="Z1865">
        <v>44.569000000000003</v>
      </c>
      <c r="AA1865">
        <v>1215.2739999999999</v>
      </c>
      <c r="AB1865">
        <v>1146.585</v>
      </c>
      <c r="AC1865">
        <v>1301.6410000000001</v>
      </c>
      <c r="AD1865">
        <v>-4750.3379999999997</v>
      </c>
      <c r="AE1865">
        <v>329.99200000000002</v>
      </c>
      <c r="AF1865">
        <v>215.81899999999999</v>
      </c>
      <c r="AG1865">
        <v>1564.2170000000001</v>
      </c>
      <c r="AH1865">
        <v>1871.566</v>
      </c>
      <c r="AI1865">
        <v>1892.0160000000001</v>
      </c>
      <c r="AJ1865">
        <v>451.71499999999997</v>
      </c>
    </row>
    <row r="1866" spans="1:36" x14ac:dyDescent="0.25">
      <c r="A1866">
        <v>1861</v>
      </c>
      <c r="B1866">
        <v>1861</v>
      </c>
      <c r="C1866">
        <v>2556.0549999999998</v>
      </c>
      <c r="D1866">
        <v>2825.5169999999998</v>
      </c>
      <c r="E1866">
        <v>664.49599999999998</v>
      </c>
      <c r="F1866">
        <v>621.18200000000002</v>
      </c>
      <c r="H1866">
        <v>789.97900000000004</v>
      </c>
      <c r="I1866">
        <v>-36.523000000000003</v>
      </c>
      <c r="J1866">
        <v>-41.030999999999999</v>
      </c>
      <c r="L1866">
        <v>-209.869</v>
      </c>
      <c r="N1866">
        <v>1322.9459999999999</v>
      </c>
      <c r="O1866">
        <v>-3.734</v>
      </c>
      <c r="P1866">
        <v>-5.4379999999999997</v>
      </c>
      <c r="Q1866">
        <v>-3.0750000000000002</v>
      </c>
      <c r="R1866">
        <v>-5.0000000000000001E-3</v>
      </c>
      <c r="S1866">
        <v>1.1679999999999999</v>
      </c>
      <c r="T1866">
        <v>1.762</v>
      </c>
      <c r="U1866">
        <v>2.1539999999999999</v>
      </c>
      <c r="V1866">
        <v>0.53300000000000003</v>
      </c>
      <c r="W1866">
        <v>94.028999999999996</v>
      </c>
      <c r="X1866">
        <v>7.0339999999999998</v>
      </c>
      <c r="Y1866">
        <v>171.215</v>
      </c>
      <c r="Z1866">
        <v>44.569000000000003</v>
      </c>
      <c r="AA1866">
        <v>1213.8599999999999</v>
      </c>
      <c r="AB1866">
        <v>1146.115</v>
      </c>
      <c r="AC1866">
        <v>1301.6410000000001</v>
      </c>
      <c r="AD1866">
        <v>-4521.125</v>
      </c>
      <c r="AE1866">
        <v>329.52300000000002</v>
      </c>
      <c r="AF1866">
        <v>214.88</v>
      </c>
      <c r="AG1866">
        <v>1564.5219999999999</v>
      </c>
      <c r="AH1866">
        <v>1871.8720000000001</v>
      </c>
      <c r="AI1866">
        <v>1892.0160000000001</v>
      </c>
      <c r="AJ1866">
        <v>451.71499999999997</v>
      </c>
    </row>
    <row r="1867" spans="1:36" x14ac:dyDescent="0.25">
      <c r="A1867">
        <v>1862</v>
      </c>
      <c r="B1867">
        <v>1862</v>
      </c>
      <c r="C1867">
        <v>2555.0970000000002</v>
      </c>
      <c r="D1867">
        <v>2825.5169999999998</v>
      </c>
      <c r="E1867">
        <v>660.245</v>
      </c>
      <c r="F1867">
        <v>581.56899999999996</v>
      </c>
      <c r="H1867">
        <v>790.45600000000002</v>
      </c>
      <c r="I1867">
        <v>-32.728999999999999</v>
      </c>
      <c r="J1867">
        <v>-40.554000000000002</v>
      </c>
      <c r="L1867">
        <v>-207.97</v>
      </c>
      <c r="N1867">
        <v>1313.4739999999999</v>
      </c>
      <c r="O1867">
        <v>-3.7389999999999999</v>
      </c>
      <c r="P1867">
        <v>-5.4429999999999996</v>
      </c>
      <c r="Q1867">
        <v>-3.07</v>
      </c>
      <c r="R1867">
        <v>-0.01</v>
      </c>
      <c r="S1867">
        <v>1.163</v>
      </c>
      <c r="T1867">
        <v>1.7569999999999999</v>
      </c>
      <c r="U1867">
        <v>2.1469999999999998</v>
      </c>
      <c r="V1867">
        <v>0.53</v>
      </c>
      <c r="W1867">
        <v>94.498999999999995</v>
      </c>
      <c r="X1867">
        <v>17.818999999999999</v>
      </c>
      <c r="Y1867">
        <v>170.745</v>
      </c>
      <c r="Z1867">
        <v>44.098999999999997</v>
      </c>
      <c r="AA1867">
        <v>1213.3879999999999</v>
      </c>
      <c r="AB1867">
        <v>1146.115</v>
      </c>
      <c r="AC1867">
        <v>1300.6990000000001</v>
      </c>
      <c r="AD1867">
        <v>-4569.9520000000002</v>
      </c>
      <c r="AE1867">
        <v>330.46199999999999</v>
      </c>
      <c r="AF1867">
        <v>213.94200000000001</v>
      </c>
      <c r="AG1867">
        <v>1564.5219999999999</v>
      </c>
      <c r="AH1867">
        <v>1872.1769999999999</v>
      </c>
      <c r="AI1867">
        <v>1891.71</v>
      </c>
      <c r="AJ1867">
        <v>451.71499999999997</v>
      </c>
    </row>
    <row r="1868" spans="1:36" x14ac:dyDescent="0.25">
      <c r="A1868">
        <v>1863</v>
      </c>
      <c r="B1868">
        <v>1863</v>
      </c>
      <c r="C1868">
        <v>2555.0970000000002</v>
      </c>
      <c r="D1868">
        <v>2823.598</v>
      </c>
      <c r="E1868">
        <v>663.55100000000004</v>
      </c>
      <c r="F1868">
        <v>613.63599999999997</v>
      </c>
      <c r="H1868">
        <v>790.93200000000002</v>
      </c>
      <c r="I1868">
        <v>-30.831</v>
      </c>
      <c r="J1868">
        <v>-40.076999999999998</v>
      </c>
      <c r="L1868">
        <v>-208.92</v>
      </c>
      <c r="N1868">
        <v>1315.8420000000001</v>
      </c>
      <c r="O1868">
        <v>-3.7389999999999999</v>
      </c>
      <c r="P1868">
        <v>-5.4480000000000004</v>
      </c>
      <c r="Q1868">
        <v>-3.07</v>
      </c>
      <c r="R1868">
        <v>-5.0000000000000001E-3</v>
      </c>
      <c r="S1868">
        <v>1.1679999999999999</v>
      </c>
      <c r="T1868">
        <v>1.7509999999999999</v>
      </c>
      <c r="U1868">
        <v>2.1469999999999998</v>
      </c>
      <c r="V1868">
        <v>0.53300000000000003</v>
      </c>
      <c r="W1868">
        <v>93.558999999999997</v>
      </c>
      <c r="X1868">
        <v>17.350999999999999</v>
      </c>
      <c r="Y1868">
        <v>170.745</v>
      </c>
      <c r="Z1868">
        <v>45.037999999999997</v>
      </c>
      <c r="AA1868">
        <v>1213.8599999999999</v>
      </c>
      <c r="AB1868">
        <v>1145.174</v>
      </c>
      <c r="AC1868">
        <v>1299.7570000000001</v>
      </c>
      <c r="AD1868">
        <v>-4413.6890000000003</v>
      </c>
      <c r="AE1868">
        <v>329.99200000000002</v>
      </c>
      <c r="AF1868">
        <v>213.47200000000001</v>
      </c>
      <c r="AG1868">
        <v>1564.5219999999999</v>
      </c>
      <c r="AH1868">
        <v>1871.8720000000001</v>
      </c>
      <c r="AI1868">
        <v>1892.0160000000001</v>
      </c>
      <c r="AJ1868">
        <v>451.71499999999997</v>
      </c>
    </row>
    <row r="1869" spans="1:36" x14ac:dyDescent="0.25">
      <c r="A1869">
        <v>1864</v>
      </c>
      <c r="B1869">
        <v>1864</v>
      </c>
      <c r="C1869">
        <v>2553.66</v>
      </c>
      <c r="D1869">
        <v>2823.598</v>
      </c>
      <c r="E1869">
        <v>663.07899999999995</v>
      </c>
      <c r="F1869">
        <v>616.93700000000001</v>
      </c>
      <c r="H1869">
        <v>791.88599999999997</v>
      </c>
      <c r="I1869">
        <v>-34.625999999999998</v>
      </c>
      <c r="J1869">
        <v>-40.554000000000002</v>
      </c>
      <c r="L1869">
        <v>-209.869</v>
      </c>
      <c r="N1869">
        <v>1310.1590000000001</v>
      </c>
      <c r="O1869">
        <v>-3.73</v>
      </c>
      <c r="P1869">
        <v>-5.4329999999999998</v>
      </c>
      <c r="Q1869">
        <v>-3.0649999999999999</v>
      </c>
      <c r="R1869">
        <v>-0.01</v>
      </c>
      <c r="S1869">
        <v>1.163</v>
      </c>
      <c r="T1869">
        <v>1.7569999999999999</v>
      </c>
      <c r="U1869">
        <v>2.15</v>
      </c>
      <c r="V1869">
        <v>0.53300000000000003</v>
      </c>
      <c r="W1869">
        <v>94.028999999999996</v>
      </c>
      <c r="X1869">
        <v>14.068</v>
      </c>
      <c r="Y1869">
        <v>170.745</v>
      </c>
      <c r="Z1869">
        <v>45.506999999999998</v>
      </c>
      <c r="AA1869">
        <v>1214.3309999999999</v>
      </c>
      <c r="AB1869">
        <v>1146.115</v>
      </c>
      <c r="AC1869">
        <v>1300.2280000000001</v>
      </c>
      <c r="AD1869">
        <v>-4213.1719999999996</v>
      </c>
      <c r="AE1869">
        <v>329.99200000000002</v>
      </c>
      <c r="AF1869">
        <v>211.126</v>
      </c>
      <c r="AG1869">
        <v>1564.827</v>
      </c>
      <c r="AH1869">
        <v>1869.125</v>
      </c>
      <c r="AI1869">
        <v>1889.5740000000001</v>
      </c>
      <c r="AJ1869">
        <v>451.71499999999997</v>
      </c>
    </row>
    <row r="1870" spans="1:36" x14ac:dyDescent="0.25">
      <c r="A1870">
        <v>1865</v>
      </c>
      <c r="B1870">
        <v>1865</v>
      </c>
      <c r="C1870">
        <v>2553.181</v>
      </c>
      <c r="D1870">
        <v>2823.598</v>
      </c>
      <c r="E1870">
        <v>663.55100000000004</v>
      </c>
      <c r="F1870">
        <v>616.46600000000001</v>
      </c>
      <c r="H1870">
        <v>789.50300000000004</v>
      </c>
      <c r="I1870">
        <v>-34.625999999999998</v>
      </c>
      <c r="J1870">
        <v>-40.076999999999998</v>
      </c>
      <c r="L1870">
        <v>-209.869</v>
      </c>
      <c r="N1870">
        <v>1310.6320000000001</v>
      </c>
      <c r="O1870">
        <v>-3.734</v>
      </c>
      <c r="P1870">
        <v>-5.4379999999999997</v>
      </c>
      <c r="Q1870">
        <v>-3.0750000000000002</v>
      </c>
      <c r="R1870">
        <v>-5.0000000000000001E-3</v>
      </c>
      <c r="S1870">
        <v>1.1679999999999999</v>
      </c>
      <c r="T1870">
        <v>1.7509999999999999</v>
      </c>
      <c r="U1870">
        <v>2.15</v>
      </c>
      <c r="V1870">
        <v>0.53</v>
      </c>
      <c r="W1870">
        <v>94.028999999999996</v>
      </c>
      <c r="X1870">
        <v>12.192</v>
      </c>
      <c r="Y1870">
        <v>170.745</v>
      </c>
      <c r="Z1870">
        <v>44.569000000000003</v>
      </c>
      <c r="AA1870">
        <v>1214.3309999999999</v>
      </c>
      <c r="AB1870">
        <v>1145.644</v>
      </c>
      <c r="AC1870">
        <v>1299.287</v>
      </c>
      <c r="AD1870">
        <v>-4619.7039999999997</v>
      </c>
      <c r="AE1870">
        <v>329.52300000000002</v>
      </c>
      <c r="AF1870">
        <v>210.65700000000001</v>
      </c>
      <c r="AG1870">
        <v>1564.5219999999999</v>
      </c>
      <c r="AH1870">
        <v>1861.8</v>
      </c>
      <c r="AI1870">
        <v>1881.6379999999999</v>
      </c>
      <c r="AJ1870">
        <v>451.71499999999997</v>
      </c>
    </row>
    <row r="1871" spans="1:36" x14ac:dyDescent="0.25">
      <c r="A1871">
        <v>1866</v>
      </c>
      <c r="B1871">
        <v>1866</v>
      </c>
      <c r="C1871">
        <v>2552.7020000000002</v>
      </c>
      <c r="D1871">
        <v>2822.6390000000001</v>
      </c>
      <c r="E1871">
        <v>662.13499999999999</v>
      </c>
      <c r="F1871">
        <v>617.40899999999999</v>
      </c>
      <c r="H1871">
        <v>789.97900000000004</v>
      </c>
      <c r="I1871">
        <v>-35.1</v>
      </c>
      <c r="J1871">
        <v>-40.076999999999998</v>
      </c>
      <c r="L1871">
        <v>-210.34399999999999</v>
      </c>
      <c r="N1871">
        <v>1312.527</v>
      </c>
      <c r="O1871">
        <v>-3.734</v>
      </c>
      <c r="P1871">
        <v>-5.4329999999999998</v>
      </c>
      <c r="Q1871">
        <v>-3.0750000000000002</v>
      </c>
      <c r="R1871">
        <v>-5.0000000000000001E-3</v>
      </c>
      <c r="S1871">
        <v>1.1679999999999999</v>
      </c>
      <c r="T1871">
        <v>1.7509999999999999</v>
      </c>
      <c r="U1871">
        <v>2.1469999999999998</v>
      </c>
      <c r="V1871">
        <v>0.53700000000000003</v>
      </c>
      <c r="W1871">
        <v>94.028999999999996</v>
      </c>
      <c r="X1871">
        <v>12.661</v>
      </c>
      <c r="Y1871">
        <v>170.745</v>
      </c>
      <c r="Z1871">
        <v>45.037999999999997</v>
      </c>
      <c r="AA1871">
        <v>1214.8030000000001</v>
      </c>
      <c r="AB1871">
        <v>1144.703</v>
      </c>
      <c r="AC1871">
        <v>1346.845</v>
      </c>
      <c r="AD1871">
        <v>-4536.0060000000003</v>
      </c>
      <c r="AE1871">
        <v>329.053</v>
      </c>
      <c r="AF1871">
        <v>213.47200000000001</v>
      </c>
      <c r="AG1871">
        <v>1564.2170000000001</v>
      </c>
      <c r="AH1871">
        <v>1862.105</v>
      </c>
      <c r="AI1871">
        <v>1882.249</v>
      </c>
      <c r="AJ1871">
        <v>451.41</v>
      </c>
    </row>
    <row r="1872" spans="1:36" x14ac:dyDescent="0.25">
      <c r="A1872">
        <v>1867</v>
      </c>
      <c r="B1872">
        <v>1867</v>
      </c>
      <c r="C1872">
        <v>2552.223</v>
      </c>
      <c r="D1872">
        <v>2820.72</v>
      </c>
      <c r="E1872">
        <v>661.66200000000003</v>
      </c>
      <c r="F1872">
        <v>609.39200000000005</v>
      </c>
      <c r="H1872">
        <v>790.93200000000002</v>
      </c>
      <c r="I1872">
        <v>-34.625999999999998</v>
      </c>
      <c r="J1872">
        <v>-40.554000000000002</v>
      </c>
      <c r="L1872">
        <v>-209.869</v>
      </c>
      <c r="N1872">
        <v>1313</v>
      </c>
      <c r="O1872">
        <v>-3.734</v>
      </c>
      <c r="P1872">
        <v>-5.4329999999999998</v>
      </c>
      <c r="Q1872">
        <v>-3.0649999999999999</v>
      </c>
      <c r="R1872">
        <v>-5.0000000000000001E-3</v>
      </c>
      <c r="S1872">
        <v>1.1679999999999999</v>
      </c>
      <c r="T1872">
        <v>1.7569999999999999</v>
      </c>
      <c r="U1872">
        <v>2.1469999999999998</v>
      </c>
      <c r="V1872">
        <v>0.54100000000000004</v>
      </c>
      <c r="W1872">
        <v>94.028999999999996</v>
      </c>
      <c r="X1872">
        <v>12.192</v>
      </c>
      <c r="Y1872">
        <v>170.274</v>
      </c>
      <c r="Z1872">
        <v>45.037999999999997</v>
      </c>
      <c r="AA1872">
        <v>1212.9169999999999</v>
      </c>
      <c r="AB1872">
        <v>1144.703</v>
      </c>
      <c r="AC1872">
        <v>1344.491</v>
      </c>
      <c r="AD1872">
        <v>-4406.7110000000002</v>
      </c>
      <c r="AE1872">
        <v>329.52300000000002</v>
      </c>
      <c r="AF1872">
        <v>210.18700000000001</v>
      </c>
      <c r="AG1872">
        <v>1564.2170000000001</v>
      </c>
      <c r="AH1872">
        <v>1861.8</v>
      </c>
      <c r="AI1872">
        <v>1881.3330000000001</v>
      </c>
      <c r="AJ1872">
        <v>451.10500000000002</v>
      </c>
    </row>
    <row r="1873" spans="1:36" x14ac:dyDescent="0.25">
      <c r="A1873">
        <v>1868</v>
      </c>
      <c r="B1873">
        <v>1868</v>
      </c>
      <c r="C1873">
        <v>2550.7860000000001</v>
      </c>
      <c r="D1873">
        <v>2819.2809999999999</v>
      </c>
      <c r="E1873">
        <v>662.13499999999999</v>
      </c>
      <c r="F1873">
        <v>605.61900000000003</v>
      </c>
      <c r="H1873">
        <v>791.40899999999999</v>
      </c>
      <c r="I1873">
        <v>-34.152000000000001</v>
      </c>
      <c r="J1873">
        <v>-41.030999999999999</v>
      </c>
      <c r="L1873">
        <v>-209.39500000000001</v>
      </c>
      <c r="N1873">
        <v>1312.527</v>
      </c>
      <c r="O1873">
        <v>-3.734</v>
      </c>
      <c r="P1873">
        <v>-5.4290000000000003</v>
      </c>
      <c r="Q1873">
        <v>-3.0649999999999999</v>
      </c>
      <c r="R1873">
        <v>-5.0000000000000001E-3</v>
      </c>
      <c r="S1873">
        <v>1.163</v>
      </c>
      <c r="T1873">
        <v>1.7509999999999999</v>
      </c>
      <c r="U1873">
        <v>2.1469999999999998</v>
      </c>
      <c r="V1873">
        <v>0.53</v>
      </c>
      <c r="W1873">
        <v>93.088999999999999</v>
      </c>
      <c r="X1873">
        <v>12.192</v>
      </c>
      <c r="Y1873">
        <v>170.745</v>
      </c>
      <c r="Z1873">
        <v>44.098999999999997</v>
      </c>
      <c r="AA1873">
        <v>1214.3309999999999</v>
      </c>
      <c r="AB1873">
        <v>1144.703</v>
      </c>
      <c r="AC1873">
        <v>1343.078</v>
      </c>
      <c r="AD1873">
        <v>-4241.5559999999996</v>
      </c>
      <c r="AE1873">
        <v>329.99200000000002</v>
      </c>
      <c r="AF1873">
        <v>209.249</v>
      </c>
      <c r="AG1873">
        <v>1564.2170000000001</v>
      </c>
      <c r="AH1873">
        <v>1861.8</v>
      </c>
      <c r="AI1873">
        <v>1881.6379999999999</v>
      </c>
      <c r="AJ1873">
        <v>451.71499999999997</v>
      </c>
    </row>
    <row r="1874" spans="1:36" x14ac:dyDescent="0.25">
      <c r="A1874">
        <v>1869</v>
      </c>
      <c r="B1874">
        <v>1869</v>
      </c>
      <c r="C1874">
        <v>2549.828</v>
      </c>
      <c r="D1874">
        <v>2819.76</v>
      </c>
      <c r="E1874">
        <v>662.13499999999999</v>
      </c>
      <c r="F1874">
        <v>604.67600000000004</v>
      </c>
      <c r="H1874">
        <v>787.12</v>
      </c>
      <c r="I1874">
        <v>-35.1</v>
      </c>
      <c r="J1874">
        <v>-40.076999999999998</v>
      </c>
      <c r="L1874">
        <v>-209.39500000000001</v>
      </c>
      <c r="N1874">
        <v>1311.58</v>
      </c>
      <c r="O1874">
        <v>-3.734</v>
      </c>
      <c r="P1874">
        <v>-5.4329999999999998</v>
      </c>
      <c r="Q1874">
        <v>-3.0750000000000002</v>
      </c>
      <c r="R1874">
        <v>-5.0000000000000001E-3</v>
      </c>
      <c r="S1874">
        <v>1.1679999999999999</v>
      </c>
      <c r="T1874">
        <v>1.7569999999999999</v>
      </c>
      <c r="U1874">
        <v>2.1469999999999998</v>
      </c>
      <c r="V1874">
        <v>0.53300000000000003</v>
      </c>
      <c r="W1874">
        <v>93.558999999999997</v>
      </c>
      <c r="X1874">
        <v>12.192</v>
      </c>
      <c r="Y1874">
        <v>171.215</v>
      </c>
      <c r="Z1874">
        <v>43.161000000000001</v>
      </c>
      <c r="AA1874">
        <v>1214.8030000000001</v>
      </c>
      <c r="AB1874">
        <v>1144.703</v>
      </c>
      <c r="AC1874">
        <v>1341.665</v>
      </c>
      <c r="AD1874">
        <v>-4760.5640000000003</v>
      </c>
      <c r="AE1874">
        <v>328.58300000000003</v>
      </c>
      <c r="AF1874">
        <v>210.65700000000001</v>
      </c>
      <c r="AG1874">
        <v>1564.5219999999999</v>
      </c>
      <c r="AH1874">
        <v>1862.105</v>
      </c>
      <c r="AI1874">
        <v>1881.944</v>
      </c>
      <c r="AJ1874">
        <v>451.71499999999997</v>
      </c>
    </row>
    <row r="1875" spans="1:36" x14ac:dyDescent="0.25">
      <c r="A1875">
        <v>1870</v>
      </c>
      <c r="B1875">
        <v>1870</v>
      </c>
      <c r="C1875">
        <v>2549.828</v>
      </c>
      <c r="D1875">
        <v>2818.3209999999999</v>
      </c>
      <c r="E1875">
        <v>661.66200000000003</v>
      </c>
      <c r="F1875">
        <v>606.56200000000001</v>
      </c>
      <c r="H1875">
        <v>789.02599999999995</v>
      </c>
      <c r="I1875">
        <v>-35.1</v>
      </c>
      <c r="J1875">
        <v>-40.554000000000002</v>
      </c>
      <c r="L1875">
        <v>-209.39500000000001</v>
      </c>
      <c r="N1875">
        <v>1300.213</v>
      </c>
      <c r="O1875">
        <v>-3.734</v>
      </c>
      <c r="P1875">
        <v>-5.4290000000000003</v>
      </c>
      <c r="Q1875">
        <v>-3.0649999999999999</v>
      </c>
      <c r="R1875">
        <v>-5.0000000000000001E-3</v>
      </c>
      <c r="S1875">
        <v>1.1679999999999999</v>
      </c>
      <c r="T1875">
        <v>1.7509999999999999</v>
      </c>
      <c r="U1875">
        <v>2.15</v>
      </c>
      <c r="V1875">
        <v>0.53300000000000003</v>
      </c>
      <c r="W1875">
        <v>94.028999999999996</v>
      </c>
      <c r="X1875">
        <v>12.192</v>
      </c>
      <c r="Y1875">
        <v>170.274</v>
      </c>
      <c r="Z1875">
        <v>44.569000000000003</v>
      </c>
      <c r="AA1875">
        <v>1214.8030000000001</v>
      </c>
      <c r="AB1875">
        <v>1144.2329999999999</v>
      </c>
      <c r="AC1875">
        <v>1341.194</v>
      </c>
      <c r="AD1875">
        <v>-4238.7640000000001</v>
      </c>
      <c r="AE1875">
        <v>329.053</v>
      </c>
      <c r="AF1875">
        <v>211.595</v>
      </c>
      <c r="AG1875">
        <v>1564.827</v>
      </c>
      <c r="AH1875">
        <v>1861.8</v>
      </c>
      <c r="AI1875">
        <v>1881.6379999999999</v>
      </c>
      <c r="AJ1875">
        <v>451.41</v>
      </c>
    </row>
    <row r="1876" spans="1:36" x14ac:dyDescent="0.25">
      <c r="A1876">
        <v>1871</v>
      </c>
      <c r="B1876">
        <v>1871</v>
      </c>
      <c r="C1876">
        <v>2547.9119999999998</v>
      </c>
      <c r="D1876">
        <v>2818.8009999999999</v>
      </c>
      <c r="E1876">
        <v>660.71799999999996</v>
      </c>
      <c r="F1876">
        <v>603.73299999999995</v>
      </c>
      <c r="H1876">
        <v>788.07299999999998</v>
      </c>
      <c r="I1876">
        <v>-34.625999999999998</v>
      </c>
      <c r="J1876">
        <v>-39.6</v>
      </c>
      <c r="L1876">
        <v>-209.869</v>
      </c>
      <c r="N1876">
        <v>1173.78</v>
      </c>
      <c r="O1876">
        <v>-3.7440000000000002</v>
      </c>
      <c r="P1876">
        <v>-5.4290000000000003</v>
      </c>
      <c r="Q1876">
        <v>-3.07</v>
      </c>
      <c r="R1876">
        <v>-5.0000000000000001E-3</v>
      </c>
      <c r="S1876">
        <v>1.1679999999999999</v>
      </c>
      <c r="T1876">
        <v>1.7509999999999999</v>
      </c>
      <c r="U1876">
        <v>2.1469999999999998</v>
      </c>
      <c r="V1876">
        <v>0.53300000000000003</v>
      </c>
      <c r="W1876">
        <v>93.088999999999999</v>
      </c>
      <c r="X1876">
        <v>12.192</v>
      </c>
      <c r="Y1876">
        <v>170.745</v>
      </c>
      <c r="Z1876">
        <v>44.569000000000003</v>
      </c>
      <c r="AA1876">
        <v>1212.9169999999999</v>
      </c>
      <c r="AB1876">
        <v>1143.7619999999999</v>
      </c>
      <c r="AC1876">
        <v>1340.7239999999999</v>
      </c>
      <c r="AD1876">
        <v>-5387.674</v>
      </c>
      <c r="AE1876">
        <v>329.053</v>
      </c>
      <c r="AF1876">
        <v>213.00299999999999</v>
      </c>
      <c r="AG1876">
        <v>1564.5219999999999</v>
      </c>
      <c r="AH1876">
        <v>1861.8</v>
      </c>
      <c r="AI1876">
        <v>1881.6379999999999</v>
      </c>
      <c r="AJ1876">
        <v>451.41</v>
      </c>
    </row>
    <row r="1877" spans="1:36" x14ac:dyDescent="0.25">
      <c r="A1877">
        <v>1872</v>
      </c>
      <c r="B1877">
        <v>1872</v>
      </c>
      <c r="C1877">
        <v>2547.433</v>
      </c>
      <c r="D1877">
        <v>2817.8420000000001</v>
      </c>
      <c r="E1877">
        <v>660.71799999999996</v>
      </c>
      <c r="F1877">
        <v>609.86400000000003</v>
      </c>
      <c r="H1877">
        <v>788.07299999999998</v>
      </c>
      <c r="I1877">
        <v>-35.1</v>
      </c>
      <c r="J1877">
        <v>-40.554000000000002</v>
      </c>
      <c r="L1877">
        <v>-209.869</v>
      </c>
      <c r="N1877">
        <v>1210.2380000000001</v>
      </c>
      <c r="O1877">
        <v>-3.734</v>
      </c>
      <c r="P1877">
        <v>-5.4290000000000003</v>
      </c>
      <c r="Q1877">
        <v>-3.07</v>
      </c>
      <c r="R1877">
        <v>-0.01</v>
      </c>
      <c r="S1877">
        <v>1.1679999999999999</v>
      </c>
      <c r="T1877">
        <v>1.746</v>
      </c>
      <c r="U1877">
        <v>2.1429999999999998</v>
      </c>
      <c r="V1877">
        <v>0.53300000000000003</v>
      </c>
      <c r="W1877">
        <v>94.028999999999996</v>
      </c>
      <c r="X1877">
        <v>12.661</v>
      </c>
      <c r="Y1877">
        <v>170.745</v>
      </c>
      <c r="Z1877">
        <v>44.098999999999997</v>
      </c>
      <c r="AA1877">
        <v>1214.3309999999999</v>
      </c>
      <c r="AB1877">
        <v>1143.7619999999999</v>
      </c>
      <c r="AC1877">
        <v>1339.7819999999999</v>
      </c>
      <c r="AD1877">
        <v>-3755.076</v>
      </c>
      <c r="AE1877">
        <v>328.58300000000003</v>
      </c>
      <c r="AF1877">
        <v>212.06399999999999</v>
      </c>
      <c r="AG1877">
        <v>1564.827</v>
      </c>
      <c r="AH1877">
        <v>1862.105</v>
      </c>
      <c r="AI1877">
        <v>1881.6379999999999</v>
      </c>
      <c r="AJ1877">
        <v>451.71499999999997</v>
      </c>
    </row>
    <row r="1878" spans="1:36" x14ac:dyDescent="0.25">
      <c r="A1878">
        <v>1873</v>
      </c>
      <c r="B1878">
        <v>1873</v>
      </c>
      <c r="C1878">
        <v>2546.4749999999999</v>
      </c>
      <c r="D1878">
        <v>2815.9229999999998</v>
      </c>
      <c r="E1878">
        <v>661.19</v>
      </c>
      <c r="F1878">
        <v>593.35799999999995</v>
      </c>
      <c r="H1878">
        <v>786.64300000000003</v>
      </c>
      <c r="I1878">
        <v>-34.625999999999998</v>
      </c>
      <c r="J1878">
        <v>-40.554000000000002</v>
      </c>
      <c r="L1878">
        <v>-209.39500000000001</v>
      </c>
      <c r="N1878">
        <v>1228.232</v>
      </c>
      <c r="O1878">
        <v>-3.734</v>
      </c>
      <c r="P1878">
        <v>-5.4189999999999996</v>
      </c>
      <c r="Q1878">
        <v>-3.07</v>
      </c>
      <c r="R1878">
        <v>0</v>
      </c>
      <c r="S1878">
        <v>1.1679999999999999</v>
      </c>
      <c r="T1878">
        <v>1.7509999999999999</v>
      </c>
      <c r="U1878">
        <v>2.1429999999999998</v>
      </c>
      <c r="V1878">
        <v>0.53</v>
      </c>
      <c r="W1878">
        <v>93.558999999999997</v>
      </c>
      <c r="X1878">
        <v>12.192</v>
      </c>
      <c r="Y1878">
        <v>169.804</v>
      </c>
      <c r="Z1878">
        <v>43.63</v>
      </c>
      <c r="AA1878">
        <v>1214.8030000000001</v>
      </c>
      <c r="AB1878">
        <v>1143.2919999999999</v>
      </c>
      <c r="AC1878">
        <v>1339.3109999999999</v>
      </c>
      <c r="AD1878">
        <v>-4371.3590000000004</v>
      </c>
      <c r="AE1878">
        <v>329.053</v>
      </c>
      <c r="AF1878">
        <v>210.65700000000001</v>
      </c>
      <c r="AG1878">
        <v>1560.8589999999999</v>
      </c>
      <c r="AH1878">
        <v>1862.105</v>
      </c>
      <c r="AI1878">
        <v>1881.6379999999999</v>
      </c>
      <c r="AJ1878">
        <v>451.41</v>
      </c>
    </row>
    <row r="1879" spans="1:36" x14ac:dyDescent="0.25">
      <c r="A1879">
        <v>1874</v>
      </c>
      <c r="B1879">
        <v>1874</v>
      </c>
      <c r="C1879">
        <v>2546.4749999999999</v>
      </c>
      <c r="D1879">
        <v>2815.4430000000002</v>
      </c>
      <c r="E1879">
        <v>659.77300000000002</v>
      </c>
      <c r="F1879">
        <v>587.69899999999996</v>
      </c>
      <c r="H1879">
        <v>785.69</v>
      </c>
      <c r="I1879">
        <v>-34.625999999999998</v>
      </c>
      <c r="J1879">
        <v>-40.076999999999998</v>
      </c>
      <c r="L1879">
        <v>-209.39500000000001</v>
      </c>
      <c r="N1879">
        <v>1253.33</v>
      </c>
      <c r="O1879">
        <v>-3.73</v>
      </c>
      <c r="P1879">
        <v>-5.4240000000000004</v>
      </c>
      <c r="Q1879">
        <v>-3.0790000000000002</v>
      </c>
      <c r="R1879">
        <v>-5.0000000000000001E-3</v>
      </c>
      <c r="S1879">
        <v>1.1679999999999999</v>
      </c>
      <c r="T1879">
        <v>1.762</v>
      </c>
      <c r="U1879">
        <v>2.1429999999999998</v>
      </c>
      <c r="V1879">
        <v>0.53700000000000003</v>
      </c>
      <c r="W1879">
        <v>94.028999999999996</v>
      </c>
      <c r="X1879">
        <v>12.661</v>
      </c>
      <c r="Y1879">
        <v>170.745</v>
      </c>
      <c r="Z1879">
        <v>45.037999999999997</v>
      </c>
      <c r="AA1879">
        <v>1214.3309999999999</v>
      </c>
      <c r="AB1879">
        <v>1143.7619999999999</v>
      </c>
      <c r="AC1879">
        <v>1332.7180000000001</v>
      </c>
      <c r="AD1879">
        <v>449.3</v>
      </c>
      <c r="AE1879">
        <v>328.58300000000003</v>
      </c>
      <c r="AF1879">
        <v>212.53399999999999</v>
      </c>
      <c r="AG1879">
        <v>1555.06</v>
      </c>
      <c r="AH1879">
        <v>1861.8</v>
      </c>
      <c r="AI1879">
        <v>1880.1120000000001</v>
      </c>
      <c r="AJ1879">
        <v>451.41</v>
      </c>
    </row>
    <row r="1880" spans="1:36" x14ac:dyDescent="0.25">
      <c r="A1880">
        <v>1875</v>
      </c>
      <c r="B1880">
        <v>1875</v>
      </c>
      <c r="C1880">
        <v>2545.9960000000001</v>
      </c>
      <c r="D1880">
        <v>2814.9639999999999</v>
      </c>
      <c r="E1880">
        <v>660.245</v>
      </c>
      <c r="F1880">
        <v>583.92700000000002</v>
      </c>
      <c r="H1880">
        <v>785.21400000000006</v>
      </c>
      <c r="I1880">
        <v>-35.1</v>
      </c>
      <c r="J1880">
        <v>-40.076999999999998</v>
      </c>
      <c r="L1880">
        <v>-209.39500000000001</v>
      </c>
      <c r="N1880">
        <v>1298.7919999999999</v>
      </c>
      <c r="O1880">
        <v>-3.734</v>
      </c>
      <c r="P1880">
        <v>-5.4240000000000004</v>
      </c>
      <c r="Q1880">
        <v>-3.0649999999999999</v>
      </c>
      <c r="R1880">
        <v>-5.0000000000000001E-3</v>
      </c>
      <c r="S1880">
        <v>1.1679999999999999</v>
      </c>
      <c r="T1880">
        <v>1.7569999999999999</v>
      </c>
      <c r="U1880">
        <v>2.1429999999999998</v>
      </c>
      <c r="V1880">
        <v>0.53700000000000003</v>
      </c>
      <c r="W1880">
        <v>94.028999999999996</v>
      </c>
      <c r="X1880">
        <v>12.661</v>
      </c>
      <c r="Y1880">
        <v>169.334</v>
      </c>
      <c r="Z1880">
        <v>44.569000000000003</v>
      </c>
      <c r="AA1880">
        <v>1214.3309999999999</v>
      </c>
      <c r="AB1880">
        <v>1143.2919999999999</v>
      </c>
      <c r="AC1880">
        <v>1331.777</v>
      </c>
      <c r="AD1880">
        <v>-3766.72</v>
      </c>
      <c r="AE1880">
        <v>328.58300000000003</v>
      </c>
      <c r="AF1880">
        <v>211.595</v>
      </c>
      <c r="AG1880">
        <v>1554.7550000000001</v>
      </c>
      <c r="AH1880">
        <v>1861.8</v>
      </c>
      <c r="AI1880">
        <v>1872.482</v>
      </c>
      <c r="AJ1880">
        <v>451.71499999999997</v>
      </c>
    </row>
    <row r="1881" spans="1:36" x14ac:dyDescent="0.25">
      <c r="A1881">
        <v>1876</v>
      </c>
      <c r="B1881">
        <v>1876</v>
      </c>
      <c r="C1881">
        <v>2545.5169999999998</v>
      </c>
      <c r="D1881">
        <v>2813.5250000000001</v>
      </c>
      <c r="E1881">
        <v>660.245</v>
      </c>
      <c r="F1881">
        <v>583.45500000000004</v>
      </c>
      <c r="H1881">
        <v>784.73699999999997</v>
      </c>
      <c r="I1881">
        <v>-35.1</v>
      </c>
      <c r="J1881">
        <v>-40.076999999999998</v>
      </c>
      <c r="L1881">
        <v>-208.92</v>
      </c>
      <c r="N1881">
        <v>1302.5809999999999</v>
      </c>
      <c r="O1881">
        <v>-3.734</v>
      </c>
      <c r="P1881">
        <v>-5.4139999999999997</v>
      </c>
      <c r="Q1881">
        <v>-3.0750000000000002</v>
      </c>
      <c r="R1881">
        <v>-0.01</v>
      </c>
      <c r="S1881">
        <v>1.163</v>
      </c>
      <c r="T1881">
        <v>1.746</v>
      </c>
      <c r="U1881">
        <v>2.14</v>
      </c>
      <c r="V1881">
        <v>0.54100000000000004</v>
      </c>
      <c r="W1881">
        <v>93.558999999999997</v>
      </c>
      <c r="X1881">
        <v>12.192</v>
      </c>
      <c r="Y1881">
        <v>169.804</v>
      </c>
      <c r="Z1881">
        <v>45.037999999999997</v>
      </c>
      <c r="AA1881">
        <v>1213.8599999999999</v>
      </c>
      <c r="AB1881">
        <v>1142.3510000000001</v>
      </c>
      <c r="AC1881">
        <v>1333.1890000000001</v>
      </c>
      <c r="AD1881">
        <v>-3942.741</v>
      </c>
      <c r="AE1881">
        <v>328.58300000000003</v>
      </c>
      <c r="AF1881">
        <v>213.47200000000001</v>
      </c>
      <c r="AG1881">
        <v>1555.06</v>
      </c>
      <c r="AH1881">
        <v>1856.9159999999999</v>
      </c>
      <c r="AI1881">
        <v>1872.1769999999999</v>
      </c>
      <c r="AJ1881">
        <v>451.41</v>
      </c>
    </row>
    <row r="1882" spans="1:36" x14ac:dyDescent="0.25">
      <c r="A1882">
        <v>1877</v>
      </c>
      <c r="B1882">
        <v>1877</v>
      </c>
      <c r="C1882">
        <v>2544.08</v>
      </c>
      <c r="D1882">
        <v>2812.5650000000001</v>
      </c>
      <c r="E1882">
        <v>661.19</v>
      </c>
      <c r="F1882">
        <v>583.92700000000002</v>
      </c>
      <c r="H1882">
        <v>785.69</v>
      </c>
      <c r="I1882">
        <v>-35.1</v>
      </c>
      <c r="J1882">
        <v>-40.076999999999998</v>
      </c>
      <c r="L1882">
        <v>-208.44499999999999</v>
      </c>
      <c r="N1882">
        <v>1309.212</v>
      </c>
      <c r="O1882">
        <v>-3.734</v>
      </c>
      <c r="P1882">
        <v>-5.4189999999999996</v>
      </c>
      <c r="Q1882">
        <v>-3.07</v>
      </c>
      <c r="R1882">
        <v>0</v>
      </c>
      <c r="S1882">
        <v>1.1679999999999999</v>
      </c>
      <c r="T1882">
        <v>1.7509999999999999</v>
      </c>
      <c r="U1882">
        <v>2.14</v>
      </c>
      <c r="V1882">
        <v>0.53300000000000003</v>
      </c>
      <c r="W1882">
        <v>93.558999999999997</v>
      </c>
      <c r="X1882">
        <v>12.661</v>
      </c>
      <c r="Y1882">
        <v>170.274</v>
      </c>
      <c r="Z1882">
        <v>45.506999999999998</v>
      </c>
      <c r="AA1882">
        <v>1213.8599999999999</v>
      </c>
      <c r="AB1882">
        <v>1143.2919999999999</v>
      </c>
      <c r="AC1882">
        <v>1326.126</v>
      </c>
      <c r="AD1882">
        <v>-4031.66</v>
      </c>
      <c r="AE1882">
        <v>328.58300000000003</v>
      </c>
      <c r="AF1882">
        <v>210.18700000000001</v>
      </c>
      <c r="AG1882">
        <v>1554.7550000000001</v>
      </c>
      <c r="AH1882">
        <v>1852.338</v>
      </c>
      <c r="AI1882">
        <v>1871.8720000000001</v>
      </c>
      <c r="AJ1882">
        <v>452.02100000000002</v>
      </c>
    </row>
    <row r="1883" spans="1:36" x14ac:dyDescent="0.25">
      <c r="A1883">
        <v>1878</v>
      </c>
      <c r="B1883">
        <v>1878</v>
      </c>
      <c r="C1883">
        <v>2544.08</v>
      </c>
      <c r="D1883">
        <v>2812.0859999999998</v>
      </c>
      <c r="E1883">
        <v>661.19</v>
      </c>
      <c r="F1883">
        <v>584.87</v>
      </c>
      <c r="H1883">
        <v>785.21400000000006</v>
      </c>
      <c r="I1883">
        <v>-33.677</v>
      </c>
      <c r="J1883">
        <v>-40.076999999999998</v>
      </c>
      <c r="L1883">
        <v>-208.44499999999999</v>
      </c>
      <c r="N1883">
        <v>1311.58</v>
      </c>
      <c r="O1883">
        <v>-3.734</v>
      </c>
      <c r="P1883">
        <v>-5.4139999999999997</v>
      </c>
      <c r="Q1883">
        <v>-3.07</v>
      </c>
      <c r="R1883">
        <v>-5.0000000000000001E-3</v>
      </c>
      <c r="S1883">
        <v>1.1679999999999999</v>
      </c>
      <c r="T1883">
        <v>1.7509999999999999</v>
      </c>
      <c r="U1883">
        <v>2.1429999999999998</v>
      </c>
      <c r="V1883">
        <v>0.53300000000000003</v>
      </c>
      <c r="W1883">
        <v>93.558999999999997</v>
      </c>
      <c r="X1883">
        <v>12.192</v>
      </c>
      <c r="Y1883">
        <v>170.745</v>
      </c>
      <c r="Z1883">
        <v>45.037999999999997</v>
      </c>
      <c r="AA1883">
        <v>1215.7460000000001</v>
      </c>
      <c r="AB1883">
        <v>1142.8219999999999</v>
      </c>
      <c r="AC1883">
        <v>1326.126</v>
      </c>
      <c r="AD1883">
        <v>-3423.8119999999999</v>
      </c>
      <c r="AE1883">
        <v>328.58300000000003</v>
      </c>
      <c r="AF1883">
        <v>214.88</v>
      </c>
      <c r="AG1883">
        <v>1554.7550000000001</v>
      </c>
      <c r="AH1883">
        <v>1852.338</v>
      </c>
      <c r="AI1883">
        <v>1871.566</v>
      </c>
      <c r="AJ1883">
        <v>451.41</v>
      </c>
    </row>
    <row r="1884" spans="1:36" x14ac:dyDescent="0.25">
      <c r="A1884">
        <v>1879</v>
      </c>
      <c r="B1884">
        <v>1879</v>
      </c>
      <c r="C1884">
        <v>2543.1219999999998</v>
      </c>
      <c r="D1884">
        <v>2810.6469999999999</v>
      </c>
      <c r="E1884">
        <v>662.13499999999999</v>
      </c>
      <c r="F1884">
        <v>584.87</v>
      </c>
      <c r="H1884">
        <v>785.21400000000006</v>
      </c>
      <c r="I1884">
        <v>-34.152000000000001</v>
      </c>
      <c r="J1884">
        <v>-40.554000000000002</v>
      </c>
      <c r="L1884">
        <v>-208.44499999999999</v>
      </c>
      <c r="N1884">
        <v>1313</v>
      </c>
      <c r="O1884">
        <v>-3.734</v>
      </c>
      <c r="P1884">
        <v>-5.41</v>
      </c>
      <c r="Q1884">
        <v>-3.0750000000000002</v>
      </c>
      <c r="R1884">
        <v>-0.01</v>
      </c>
      <c r="S1884">
        <v>1.173</v>
      </c>
      <c r="T1884">
        <v>1.7509999999999999</v>
      </c>
      <c r="U1884">
        <v>2.14</v>
      </c>
      <c r="V1884">
        <v>0.53700000000000003</v>
      </c>
      <c r="W1884">
        <v>93.558999999999997</v>
      </c>
      <c r="X1884">
        <v>12.192</v>
      </c>
      <c r="Y1884">
        <v>170.274</v>
      </c>
      <c r="Z1884">
        <v>45.506999999999998</v>
      </c>
      <c r="AA1884">
        <v>1214.8030000000001</v>
      </c>
      <c r="AB1884">
        <v>1142.3510000000001</v>
      </c>
      <c r="AC1884">
        <v>1325.655</v>
      </c>
      <c r="AD1884">
        <v>-3792.335</v>
      </c>
      <c r="AE1884">
        <v>328.58300000000003</v>
      </c>
      <c r="AF1884">
        <v>213.00299999999999</v>
      </c>
      <c r="AG1884">
        <v>1555.06</v>
      </c>
      <c r="AH1884">
        <v>1852.0329999999999</v>
      </c>
      <c r="AI1884">
        <v>1871.8720000000001</v>
      </c>
      <c r="AJ1884">
        <v>451.10500000000002</v>
      </c>
    </row>
    <row r="1885" spans="1:36" x14ac:dyDescent="0.25">
      <c r="A1885">
        <v>1880</v>
      </c>
      <c r="B1885">
        <v>1880</v>
      </c>
      <c r="C1885">
        <v>2542.643</v>
      </c>
      <c r="D1885">
        <v>2809.6869999999999</v>
      </c>
      <c r="E1885">
        <v>662.13499999999999</v>
      </c>
      <c r="F1885">
        <v>587.69899999999996</v>
      </c>
      <c r="H1885">
        <v>785.21400000000006</v>
      </c>
      <c r="I1885">
        <v>-35.1</v>
      </c>
      <c r="J1885">
        <v>-40.554000000000002</v>
      </c>
      <c r="L1885">
        <v>-208.92</v>
      </c>
      <c r="N1885">
        <v>1305.423</v>
      </c>
      <c r="O1885">
        <v>-3.73</v>
      </c>
      <c r="P1885">
        <v>-5.4</v>
      </c>
      <c r="Q1885">
        <v>-3.0750000000000002</v>
      </c>
      <c r="R1885">
        <v>-5.0000000000000001E-3</v>
      </c>
      <c r="S1885">
        <v>1.173</v>
      </c>
      <c r="T1885">
        <v>1.7509999999999999</v>
      </c>
      <c r="U1885">
        <v>2.14</v>
      </c>
      <c r="V1885">
        <v>0.53300000000000003</v>
      </c>
      <c r="W1885">
        <v>93.088999999999999</v>
      </c>
      <c r="X1885">
        <v>12.661</v>
      </c>
      <c r="Y1885">
        <v>169.804</v>
      </c>
      <c r="Z1885">
        <v>43.63</v>
      </c>
      <c r="AA1885">
        <v>1214.3309999999999</v>
      </c>
      <c r="AB1885">
        <v>1142.3510000000001</v>
      </c>
      <c r="AC1885">
        <v>1324.242</v>
      </c>
      <c r="AD1885">
        <v>-3568.2719999999999</v>
      </c>
      <c r="AE1885">
        <v>328.58300000000003</v>
      </c>
      <c r="AF1885">
        <v>212.06399999999999</v>
      </c>
      <c r="AG1885">
        <v>1555.06</v>
      </c>
      <c r="AH1885">
        <v>1852.338</v>
      </c>
      <c r="AI1885">
        <v>1872.1769999999999</v>
      </c>
      <c r="AJ1885">
        <v>451.71499999999997</v>
      </c>
    </row>
    <row r="1886" spans="1:36" x14ac:dyDescent="0.25">
      <c r="A1886">
        <v>1881</v>
      </c>
      <c r="B1886">
        <v>1881</v>
      </c>
      <c r="C1886">
        <v>2541.2060000000001</v>
      </c>
      <c r="D1886">
        <v>2808.7280000000001</v>
      </c>
      <c r="E1886">
        <v>663.55100000000004</v>
      </c>
      <c r="F1886">
        <v>588.64200000000005</v>
      </c>
      <c r="H1886">
        <v>785.69</v>
      </c>
      <c r="I1886">
        <v>-34.152000000000001</v>
      </c>
      <c r="J1886">
        <v>-40.554000000000002</v>
      </c>
      <c r="L1886">
        <v>-208.92</v>
      </c>
      <c r="N1886">
        <v>1312.0530000000001</v>
      </c>
      <c r="O1886">
        <v>-3.73</v>
      </c>
      <c r="P1886">
        <v>-5.4139999999999997</v>
      </c>
      <c r="Q1886">
        <v>-3.0649999999999999</v>
      </c>
      <c r="R1886">
        <v>-5.0000000000000001E-3</v>
      </c>
      <c r="S1886">
        <v>1.1679999999999999</v>
      </c>
      <c r="T1886">
        <v>1.7509999999999999</v>
      </c>
      <c r="U1886">
        <v>2.14</v>
      </c>
      <c r="V1886">
        <v>0.53300000000000003</v>
      </c>
      <c r="W1886">
        <v>93.088999999999999</v>
      </c>
      <c r="X1886">
        <v>12.192</v>
      </c>
      <c r="Y1886">
        <v>169.804</v>
      </c>
      <c r="Z1886">
        <v>43.63</v>
      </c>
      <c r="AA1886">
        <v>1214.8030000000001</v>
      </c>
      <c r="AB1886">
        <v>1141.8810000000001</v>
      </c>
      <c r="AC1886">
        <v>1324.242</v>
      </c>
      <c r="AD1886">
        <v>-4339.7250000000004</v>
      </c>
      <c r="AE1886">
        <v>328.11399999999998</v>
      </c>
      <c r="AF1886">
        <v>211.126</v>
      </c>
      <c r="AG1886">
        <v>1555.06</v>
      </c>
      <c r="AH1886">
        <v>1852.0329999999999</v>
      </c>
      <c r="AI1886">
        <v>1872.1769999999999</v>
      </c>
      <c r="AJ1886">
        <v>451.71499999999997</v>
      </c>
    </row>
    <row r="1887" spans="1:36" x14ac:dyDescent="0.25">
      <c r="A1887">
        <v>1882</v>
      </c>
      <c r="B1887">
        <v>1882</v>
      </c>
      <c r="C1887">
        <v>2541.2060000000001</v>
      </c>
      <c r="D1887">
        <v>2808.7280000000001</v>
      </c>
      <c r="E1887">
        <v>664.024</v>
      </c>
      <c r="F1887">
        <v>598.54600000000005</v>
      </c>
      <c r="H1887">
        <v>787.59699999999998</v>
      </c>
      <c r="I1887">
        <v>-34.625999999999998</v>
      </c>
      <c r="J1887">
        <v>-40.554000000000002</v>
      </c>
      <c r="L1887">
        <v>-208.92</v>
      </c>
      <c r="N1887">
        <v>1313</v>
      </c>
      <c r="O1887">
        <v>-3.7250000000000001</v>
      </c>
      <c r="P1887">
        <v>-5.41</v>
      </c>
      <c r="Q1887">
        <v>-3.0649999999999999</v>
      </c>
      <c r="R1887">
        <v>-0.01</v>
      </c>
      <c r="S1887">
        <v>1.1679999999999999</v>
      </c>
      <c r="T1887">
        <v>1.7509999999999999</v>
      </c>
      <c r="U1887">
        <v>2.1360000000000001</v>
      </c>
      <c r="V1887">
        <v>0.53</v>
      </c>
      <c r="W1887">
        <v>93.088999999999999</v>
      </c>
      <c r="X1887">
        <v>13.13</v>
      </c>
      <c r="Y1887">
        <v>169.804</v>
      </c>
      <c r="Z1887">
        <v>44.569000000000003</v>
      </c>
      <c r="AA1887">
        <v>1214.3309999999999</v>
      </c>
      <c r="AB1887">
        <v>1141.8810000000001</v>
      </c>
      <c r="AC1887">
        <v>1322.83</v>
      </c>
      <c r="AD1887">
        <v>-4375.5450000000001</v>
      </c>
      <c r="AE1887">
        <v>328.11399999999998</v>
      </c>
      <c r="AF1887">
        <v>212.53399999999999</v>
      </c>
      <c r="AG1887">
        <v>1554.45</v>
      </c>
      <c r="AH1887">
        <v>1852.0329999999999</v>
      </c>
      <c r="AI1887">
        <v>1871.566</v>
      </c>
      <c r="AJ1887">
        <v>446.221</v>
      </c>
    </row>
    <row r="1888" spans="1:36" x14ac:dyDescent="0.25">
      <c r="A1888">
        <v>1883</v>
      </c>
      <c r="B1888">
        <v>1883</v>
      </c>
      <c r="C1888">
        <v>2540.7269999999999</v>
      </c>
      <c r="D1888">
        <v>2807.7689999999998</v>
      </c>
      <c r="E1888">
        <v>664.49599999999998</v>
      </c>
      <c r="F1888">
        <v>591.47199999999998</v>
      </c>
      <c r="H1888">
        <v>786.64300000000003</v>
      </c>
      <c r="I1888">
        <v>-35.1</v>
      </c>
      <c r="J1888">
        <v>-40.076999999999998</v>
      </c>
      <c r="L1888">
        <v>-208.92</v>
      </c>
      <c r="N1888">
        <v>1313.9480000000001</v>
      </c>
      <c r="O1888">
        <v>-3.734</v>
      </c>
      <c r="P1888">
        <v>-5.4139999999999997</v>
      </c>
      <c r="Q1888">
        <v>-3.0750000000000002</v>
      </c>
      <c r="R1888">
        <v>0</v>
      </c>
      <c r="S1888">
        <v>1.163</v>
      </c>
      <c r="T1888">
        <v>1.746</v>
      </c>
      <c r="U1888">
        <v>2.1360000000000001</v>
      </c>
      <c r="V1888">
        <v>0.53300000000000003</v>
      </c>
      <c r="W1888">
        <v>93.558999999999997</v>
      </c>
      <c r="X1888">
        <v>12.661</v>
      </c>
      <c r="Y1888">
        <v>170.274</v>
      </c>
      <c r="Z1888">
        <v>44.569000000000003</v>
      </c>
      <c r="AA1888">
        <v>1214.3309999999999</v>
      </c>
      <c r="AB1888">
        <v>1141.8810000000001</v>
      </c>
      <c r="AC1888">
        <v>1323.7719999999999</v>
      </c>
      <c r="AD1888">
        <v>-4767.0720000000001</v>
      </c>
      <c r="AE1888">
        <v>328.58300000000003</v>
      </c>
      <c r="AF1888">
        <v>213.94200000000001</v>
      </c>
      <c r="AG1888">
        <v>1555.366</v>
      </c>
      <c r="AH1888">
        <v>1852.338</v>
      </c>
      <c r="AI1888">
        <v>1871.8720000000001</v>
      </c>
      <c r="AJ1888">
        <v>446.52699999999999</v>
      </c>
    </row>
    <row r="1889" spans="1:36" x14ac:dyDescent="0.25">
      <c r="A1889">
        <v>1884</v>
      </c>
      <c r="B1889">
        <v>1884</v>
      </c>
      <c r="C1889">
        <v>2539.7689999999998</v>
      </c>
      <c r="D1889">
        <v>2806.8090000000002</v>
      </c>
      <c r="E1889">
        <v>664.49599999999998</v>
      </c>
      <c r="F1889">
        <v>594.77300000000002</v>
      </c>
      <c r="H1889">
        <v>786.64300000000003</v>
      </c>
      <c r="I1889">
        <v>-35.1</v>
      </c>
      <c r="J1889">
        <v>-39.6</v>
      </c>
      <c r="L1889">
        <v>-208.44499999999999</v>
      </c>
      <c r="N1889">
        <v>1310.6320000000001</v>
      </c>
      <c r="O1889">
        <v>-3.7250000000000001</v>
      </c>
      <c r="P1889">
        <v>-5.4050000000000002</v>
      </c>
      <c r="Q1889">
        <v>-3.0750000000000002</v>
      </c>
      <c r="R1889">
        <v>-5.0000000000000001E-3</v>
      </c>
      <c r="S1889">
        <v>1.173</v>
      </c>
      <c r="T1889">
        <v>1.7509999999999999</v>
      </c>
      <c r="U1889">
        <v>2.14</v>
      </c>
      <c r="V1889">
        <v>0.53300000000000003</v>
      </c>
      <c r="W1889">
        <v>92.617999999999995</v>
      </c>
      <c r="X1889">
        <v>13.13</v>
      </c>
      <c r="Y1889">
        <v>170.274</v>
      </c>
      <c r="Z1889">
        <v>43.63</v>
      </c>
      <c r="AA1889">
        <v>1214.3309999999999</v>
      </c>
      <c r="AB1889">
        <v>1140.94</v>
      </c>
      <c r="AC1889">
        <v>1322.3589999999999</v>
      </c>
      <c r="AD1889">
        <v>-4702.4589999999998</v>
      </c>
      <c r="AE1889">
        <v>329.053</v>
      </c>
      <c r="AF1889">
        <v>213.47200000000001</v>
      </c>
      <c r="AG1889">
        <v>1555.06</v>
      </c>
      <c r="AH1889">
        <v>1851.7280000000001</v>
      </c>
      <c r="AI1889">
        <v>1871.261</v>
      </c>
      <c r="AJ1889">
        <v>448.66300000000001</v>
      </c>
    </row>
    <row r="1890" spans="1:36" x14ac:dyDescent="0.25">
      <c r="A1890">
        <v>1885</v>
      </c>
      <c r="B1890">
        <v>1885</v>
      </c>
      <c r="C1890">
        <v>2538.8110000000001</v>
      </c>
      <c r="D1890">
        <v>2805.85</v>
      </c>
      <c r="E1890">
        <v>664.49599999999998</v>
      </c>
      <c r="F1890">
        <v>591.94299999999998</v>
      </c>
      <c r="H1890">
        <v>786.64300000000003</v>
      </c>
      <c r="I1890">
        <v>-34.625999999999998</v>
      </c>
      <c r="J1890">
        <v>-40.076999999999998</v>
      </c>
      <c r="L1890">
        <v>-208.92</v>
      </c>
      <c r="N1890">
        <v>1317.2629999999999</v>
      </c>
      <c r="O1890">
        <v>-3.7250000000000001</v>
      </c>
      <c r="P1890">
        <v>-5.4050000000000002</v>
      </c>
      <c r="Q1890">
        <v>-3.07</v>
      </c>
      <c r="R1890">
        <v>-5.0000000000000001E-3</v>
      </c>
      <c r="S1890">
        <v>1.1679999999999999</v>
      </c>
      <c r="T1890">
        <v>1.746</v>
      </c>
      <c r="U1890">
        <v>2.1360000000000001</v>
      </c>
      <c r="V1890">
        <v>0.53</v>
      </c>
      <c r="W1890">
        <v>92.617999999999995</v>
      </c>
      <c r="X1890">
        <v>12.192</v>
      </c>
      <c r="Y1890">
        <v>170.274</v>
      </c>
      <c r="Z1890">
        <v>42.692</v>
      </c>
      <c r="AA1890">
        <v>1214.3309999999999</v>
      </c>
      <c r="AB1890">
        <v>1140.94</v>
      </c>
      <c r="AC1890">
        <v>1323.3009999999999</v>
      </c>
      <c r="AD1890">
        <v>-3549.1680000000001</v>
      </c>
      <c r="AE1890">
        <v>327.64400000000001</v>
      </c>
      <c r="AF1890">
        <v>213.94200000000001</v>
      </c>
      <c r="AG1890">
        <v>1554.45</v>
      </c>
      <c r="AH1890">
        <v>1852.338</v>
      </c>
      <c r="AI1890">
        <v>1861.8</v>
      </c>
      <c r="AJ1890">
        <v>441.64299999999997</v>
      </c>
    </row>
    <row r="1891" spans="1:36" x14ac:dyDescent="0.25">
      <c r="A1891">
        <v>1886</v>
      </c>
      <c r="B1891">
        <v>1886</v>
      </c>
      <c r="C1891">
        <v>2538.3319999999999</v>
      </c>
      <c r="D1891">
        <v>2804.8910000000001</v>
      </c>
      <c r="E1891">
        <v>665.44</v>
      </c>
      <c r="F1891">
        <v>590.05700000000002</v>
      </c>
      <c r="H1891">
        <v>789.50300000000004</v>
      </c>
      <c r="I1891">
        <v>-34.625999999999998</v>
      </c>
      <c r="J1891">
        <v>-39.6</v>
      </c>
      <c r="L1891">
        <v>-207.97</v>
      </c>
      <c r="N1891">
        <v>1319.6310000000001</v>
      </c>
      <c r="O1891">
        <v>-3.73</v>
      </c>
      <c r="P1891">
        <v>-5.41</v>
      </c>
      <c r="Q1891">
        <v>-3.0750000000000002</v>
      </c>
      <c r="R1891">
        <v>-0.01</v>
      </c>
      <c r="S1891">
        <v>1.1679999999999999</v>
      </c>
      <c r="T1891">
        <v>1.746</v>
      </c>
      <c r="U1891">
        <v>2.1360000000000001</v>
      </c>
      <c r="V1891">
        <v>0.53700000000000003</v>
      </c>
      <c r="W1891">
        <v>93.558999999999997</v>
      </c>
      <c r="X1891">
        <v>12.661</v>
      </c>
      <c r="Y1891">
        <v>169.804</v>
      </c>
      <c r="Z1891">
        <v>43.63</v>
      </c>
      <c r="AA1891">
        <v>1213.8599999999999</v>
      </c>
      <c r="AB1891">
        <v>1140.94</v>
      </c>
      <c r="AC1891">
        <v>1321.8879999999999</v>
      </c>
      <c r="AD1891">
        <v>-4431.8289999999997</v>
      </c>
      <c r="AE1891">
        <v>328.11399999999998</v>
      </c>
      <c r="AF1891">
        <v>213.94200000000001</v>
      </c>
      <c r="AG1891">
        <v>1547.43</v>
      </c>
      <c r="AH1891">
        <v>1852.0329999999999</v>
      </c>
      <c r="AI1891">
        <v>1861.8</v>
      </c>
      <c r="AJ1891">
        <v>441.94799999999998</v>
      </c>
    </row>
    <row r="1892" spans="1:36" x14ac:dyDescent="0.25">
      <c r="A1892">
        <v>1887</v>
      </c>
      <c r="B1892">
        <v>1887</v>
      </c>
      <c r="C1892">
        <v>2537.3739999999998</v>
      </c>
      <c r="D1892">
        <v>2803.931</v>
      </c>
      <c r="E1892">
        <v>664.96799999999996</v>
      </c>
      <c r="F1892">
        <v>590.529</v>
      </c>
      <c r="H1892">
        <v>789.50300000000004</v>
      </c>
      <c r="I1892">
        <v>-34.625999999999998</v>
      </c>
      <c r="J1892">
        <v>-41.030999999999999</v>
      </c>
      <c r="L1892">
        <v>-208.44499999999999</v>
      </c>
      <c r="N1892">
        <v>1321.0519999999999</v>
      </c>
      <c r="O1892">
        <v>-3.73</v>
      </c>
      <c r="P1892">
        <v>-5.4139999999999997</v>
      </c>
      <c r="Q1892">
        <v>-3.0840000000000001</v>
      </c>
      <c r="R1892">
        <v>-5.0000000000000001E-3</v>
      </c>
      <c r="S1892">
        <v>1.163</v>
      </c>
      <c r="T1892">
        <v>1.7509999999999999</v>
      </c>
      <c r="U1892">
        <v>2.133</v>
      </c>
      <c r="V1892">
        <v>0.53300000000000003</v>
      </c>
      <c r="W1892">
        <v>93.558999999999997</v>
      </c>
      <c r="X1892">
        <v>13.13</v>
      </c>
      <c r="Y1892">
        <v>170.274</v>
      </c>
      <c r="Z1892">
        <v>43.63</v>
      </c>
      <c r="AA1892">
        <v>1214.8030000000001</v>
      </c>
      <c r="AB1892">
        <v>1140.94</v>
      </c>
      <c r="AC1892">
        <v>1321.8879999999999</v>
      </c>
      <c r="AD1892">
        <v>-3802.116</v>
      </c>
      <c r="AE1892">
        <v>328.58300000000003</v>
      </c>
      <c r="AF1892">
        <v>213.47200000000001</v>
      </c>
      <c r="AG1892">
        <v>1550.787</v>
      </c>
      <c r="AH1892">
        <v>1852.0329999999999</v>
      </c>
      <c r="AI1892">
        <v>1861.8</v>
      </c>
      <c r="AJ1892">
        <v>441.64299999999997</v>
      </c>
    </row>
    <row r="1893" spans="1:36" x14ac:dyDescent="0.25">
      <c r="A1893">
        <v>1888</v>
      </c>
      <c r="B1893">
        <v>1888</v>
      </c>
      <c r="C1893">
        <v>2536.4169999999999</v>
      </c>
      <c r="D1893">
        <v>2802.9720000000002</v>
      </c>
      <c r="E1893">
        <v>665.44</v>
      </c>
      <c r="F1893">
        <v>592.41499999999996</v>
      </c>
      <c r="H1893">
        <v>789.02599999999995</v>
      </c>
      <c r="I1893">
        <v>-35.1</v>
      </c>
      <c r="J1893">
        <v>-39.122999999999998</v>
      </c>
      <c r="L1893">
        <v>-207.49600000000001</v>
      </c>
      <c r="N1893">
        <v>1318.684</v>
      </c>
      <c r="O1893">
        <v>-3.73</v>
      </c>
      <c r="P1893">
        <v>-5.4139999999999997</v>
      </c>
      <c r="Q1893">
        <v>-3.07</v>
      </c>
      <c r="R1893">
        <v>-0.01</v>
      </c>
      <c r="S1893">
        <v>1.173</v>
      </c>
      <c r="T1893">
        <v>1.746</v>
      </c>
      <c r="U1893">
        <v>2.133</v>
      </c>
      <c r="V1893">
        <v>0.53</v>
      </c>
      <c r="W1893">
        <v>93.088999999999999</v>
      </c>
      <c r="X1893">
        <v>13.13</v>
      </c>
      <c r="Y1893">
        <v>169.804</v>
      </c>
      <c r="Z1893">
        <v>44.569000000000003</v>
      </c>
      <c r="AA1893">
        <v>1214.3309999999999</v>
      </c>
      <c r="AB1893">
        <v>1140.94</v>
      </c>
      <c r="AC1893">
        <v>1321.8879999999999</v>
      </c>
      <c r="AD1893">
        <v>-4375.5450000000001</v>
      </c>
      <c r="AE1893">
        <v>328.11399999999998</v>
      </c>
      <c r="AF1893">
        <v>211.126</v>
      </c>
      <c r="AG1893">
        <v>1544.9880000000001</v>
      </c>
      <c r="AH1893">
        <v>1852.338</v>
      </c>
      <c r="AI1893">
        <v>1862.105</v>
      </c>
      <c r="AJ1893">
        <v>441.94799999999998</v>
      </c>
    </row>
    <row r="1894" spans="1:36" x14ac:dyDescent="0.25">
      <c r="A1894">
        <v>1889</v>
      </c>
      <c r="B1894">
        <v>1889</v>
      </c>
      <c r="C1894">
        <v>2535.4589999999998</v>
      </c>
      <c r="D1894">
        <v>2802.4920000000002</v>
      </c>
      <c r="E1894">
        <v>665.91300000000001</v>
      </c>
      <c r="F1894">
        <v>596.18799999999999</v>
      </c>
      <c r="H1894">
        <v>789.50300000000004</v>
      </c>
      <c r="I1894">
        <v>-34.152000000000001</v>
      </c>
      <c r="J1894">
        <v>-39.6</v>
      </c>
      <c r="L1894">
        <v>-207.49600000000001</v>
      </c>
      <c r="N1894">
        <v>1318.684</v>
      </c>
      <c r="O1894">
        <v>-3.73</v>
      </c>
      <c r="P1894">
        <v>-5.4050000000000002</v>
      </c>
      <c r="Q1894">
        <v>-3.07</v>
      </c>
      <c r="R1894">
        <v>-5.0000000000000001E-3</v>
      </c>
      <c r="S1894">
        <v>1.163</v>
      </c>
      <c r="T1894">
        <v>1.7509999999999999</v>
      </c>
      <c r="U1894">
        <v>2.1360000000000001</v>
      </c>
      <c r="V1894">
        <v>0.53</v>
      </c>
      <c r="W1894">
        <v>93.088999999999999</v>
      </c>
      <c r="X1894">
        <v>13.13</v>
      </c>
      <c r="Y1894">
        <v>170.274</v>
      </c>
      <c r="Z1894">
        <v>44.098999999999997</v>
      </c>
      <c r="AA1894">
        <v>1214.8030000000001</v>
      </c>
      <c r="AB1894">
        <v>1140.4690000000001</v>
      </c>
      <c r="AC1894">
        <v>1321.4169999999999</v>
      </c>
      <c r="AD1894">
        <v>-4418.34</v>
      </c>
      <c r="AE1894">
        <v>328.11399999999998</v>
      </c>
      <c r="AF1894">
        <v>213.00299999999999</v>
      </c>
      <c r="AG1894">
        <v>1545.2940000000001</v>
      </c>
      <c r="AH1894">
        <v>1847.1489999999999</v>
      </c>
      <c r="AI1894">
        <v>1862.105</v>
      </c>
      <c r="AJ1894">
        <v>441.64299999999997</v>
      </c>
    </row>
    <row r="1895" spans="1:36" x14ac:dyDescent="0.25">
      <c r="A1895">
        <v>1890</v>
      </c>
      <c r="B1895">
        <v>1890</v>
      </c>
      <c r="C1895">
        <v>2535.4589999999998</v>
      </c>
      <c r="D1895">
        <v>2801.5329999999999</v>
      </c>
      <c r="E1895">
        <v>666.38499999999999</v>
      </c>
      <c r="F1895">
        <v>600.43200000000002</v>
      </c>
      <c r="H1895">
        <v>789.50300000000004</v>
      </c>
      <c r="I1895">
        <v>-34.152000000000001</v>
      </c>
      <c r="J1895">
        <v>-39.6</v>
      </c>
      <c r="L1895">
        <v>-208.44499999999999</v>
      </c>
      <c r="N1895">
        <v>1319.1569999999999</v>
      </c>
      <c r="O1895">
        <v>-3.7250000000000001</v>
      </c>
      <c r="P1895">
        <v>-5.3949999999999996</v>
      </c>
      <c r="Q1895">
        <v>-3.0750000000000002</v>
      </c>
      <c r="R1895">
        <v>-5.0000000000000001E-3</v>
      </c>
      <c r="S1895">
        <v>1.1679999999999999</v>
      </c>
      <c r="T1895">
        <v>1.74</v>
      </c>
      <c r="U1895">
        <v>2.133</v>
      </c>
      <c r="V1895">
        <v>0.53700000000000003</v>
      </c>
      <c r="W1895">
        <v>93.088999999999999</v>
      </c>
      <c r="X1895">
        <v>12.661</v>
      </c>
      <c r="Y1895">
        <v>169.334</v>
      </c>
      <c r="Z1895">
        <v>44.569000000000003</v>
      </c>
      <c r="AA1895">
        <v>1214.3309999999999</v>
      </c>
      <c r="AB1895">
        <v>1139.999</v>
      </c>
      <c r="AC1895">
        <v>1320.9459999999999</v>
      </c>
      <c r="AD1895">
        <v>-3331.5219999999999</v>
      </c>
      <c r="AE1895">
        <v>328.11399999999998</v>
      </c>
      <c r="AF1895">
        <v>212.53399999999999</v>
      </c>
      <c r="AG1895">
        <v>1544.3779999999999</v>
      </c>
      <c r="AH1895">
        <v>1841.961</v>
      </c>
      <c r="AI1895">
        <v>1862.105</v>
      </c>
      <c r="AJ1895">
        <v>441.33800000000002</v>
      </c>
    </row>
    <row r="1896" spans="1:36" x14ac:dyDescent="0.25">
      <c r="A1896">
        <v>1891</v>
      </c>
      <c r="B1896">
        <v>1891</v>
      </c>
      <c r="C1896">
        <v>2556.0549999999998</v>
      </c>
      <c r="D1896">
        <v>2825.9960000000001</v>
      </c>
      <c r="E1896">
        <v>665.44</v>
      </c>
      <c r="F1896">
        <v>607.97699999999998</v>
      </c>
      <c r="H1896">
        <v>791.40899999999999</v>
      </c>
      <c r="I1896">
        <v>-35.1</v>
      </c>
      <c r="J1896">
        <v>-41.030999999999999</v>
      </c>
      <c r="L1896">
        <v>-210.81899999999999</v>
      </c>
      <c r="N1896">
        <v>1259.9590000000001</v>
      </c>
      <c r="O1896">
        <v>-3.7250000000000001</v>
      </c>
      <c r="P1896">
        <v>-5.4050000000000002</v>
      </c>
      <c r="Q1896">
        <v>-3.07</v>
      </c>
      <c r="R1896">
        <v>-5.0000000000000001E-3</v>
      </c>
      <c r="S1896">
        <v>1.1679999999999999</v>
      </c>
      <c r="T1896">
        <v>1.7509999999999999</v>
      </c>
      <c r="U1896">
        <v>2.1429999999999998</v>
      </c>
      <c r="V1896">
        <v>0.53</v>
      </c>
      <c r="W1896">
        <v>92.147999999999996</v>
      </c>
      <c r="X1896">
        <v>12.192</v>
      </c>
      <c r="Y1896">
        <v>170.745</v>
      </c>
      <c r="Z1896">
        <v>45.037999999999997</v>
      </c>
      <c r="AA1896">
        <v>1219.9880000000001</v>
      </c>
      <c r="AB1896">
        <v>1146.115</v>
      </c>
      <c r="AC1896">
        <v>1327.068</v>
      </c>
      <c r="AD1896">
        <v>-3272.3159999999998</v>
      </c>
      <c r="AE1896">
        <v>329.99200000000002</v>
      </c>
      <c r="AF1896">
        <v>217.226</v>
      </c>
      <c r="AG1896">
        <v>1549.261</v>
      </c>
      <c r="AH1896">
        <v>1845.623</v>
      </c>
      <c r="AI1896">
        <v>1862.105</v>
      </c>
      <c r="AJ1896">
        <v>445.30599999999998</v>
      </c>
    </row>
    <row r="1897" spans="1:36" x14ac:dyDescent="0.25">
      <c r="A1897">
        <v>1892</v>
      </c>
      <c r="B1897">
        <v>1892</v>
      </c>
      <c r="C1897">
        <v>2576.652</v>
      </c>
      <c r="D1897">
        <v>2847.5830000000001</v>
      </c>
      <c r="E1897">
        <v>664.49599999999998</v>
      </c>
      <c r="F1897">
        <v>607.97699999999998</v>
      </c>
      <c r="H1897">
        <v>792.83900000000006</v>
      </c>
      <c r="I1897">
        <v>-35.573999999999998</v>
      </c>
      <c r="J1897">
        <v>-41.030999999999999</v>
      </c>
      <c r="L1897">
        <v>-214.142</v>
      </c>
      <c r="N1897">
        <v>1285.5319999999999</v>
      </c>
      <c r="O1897">
        <v>-3.7250000000000001</v>
      </c>
      <c r="P1897">
        <v>-5.4480000000000004</v>
      </c>
      <c r="Q1897">
        <v>-3.0790000000000002</v>
      </c>
      <c r="R1897">
        <v>-5.0000000000000001E-3</v>
      </c>
      <c r="S1897">
        <v>1.163</v>
      </c>
      <c r="T1897">
        <v>1.746</v>
      </c>
      <c r="U1897">
        <v>2.157</v>
      </c>
      <c r="V1897">
        <v>0.53700000000000003</v>
      </c>
      <c r="W1897">
        <v>92.147999999999996</v>
      </c>
      <c r="X1897">
        <v>11.723000000000001</v>
      </c>
      <c r="Y1897">
        <v>172.15600000000001</v>
      </c>
      <c r="Z1897">
        <v>45.975999999999999</v>
      </c>
      <c r="AA1897">
        <v>1225.646</v>
      </c>
      <c r="AB1897">
        <v>1152.231</v>
      </c>
      <c r="AC1897">
        <v>1333.1890000000001</v>
      </c>
      <c r="AD1897">
        <v>-3485.7950000000001</v>
      </c>
      <c r="AE1897">
        <v>331.87</v>
      </c>
      <c r="AF1897">
        <v>218.16499999999999</v>
      </c>
      <c r="AG1897">
        <v>1580.088</v>
      </c>
      <c r="AH1897">
        <v>1860.579</v>
      </c>
      <c r="AI1897">
        <v>1883.7750000000001</v>
      </c>
      <c r="AJ1897">
        <v>459.04</v>
      </c>
    </row>
    <row r="1898" spans="1:36" x14ac:dyDescent="0.25">
      <c r="A1898">
        <v>1893</v>
      </c>
      <c r="B1898">
        <v>1893</v>
      </c>
      <c r="C1898">
        <v>2576.652</v>
      </c>
      <c r="D1898">
        <v>2849.0219999999999</v>
      </c>
      <c r="E1898">
        <v>664.49599999999998</v>
      </c>
      <c r="F1898">
        <v>605.61900000000003</v>
      </c>
      <c r="H1898">
        <v>793.79200000000003</v>
      </c>
      <c r="I1898">
        <v>-35.1</v>
      </c>
      <c r="J1898">
        <v>-41.030999999999999</v>
      </c>
      <c r="L1898">
        <v>-213.667</v>
      </c>
      <c r="N1898">
        <v>1297.845</v>
      </c>
      <c r="O1898">
        <v>-3.7250000000000001</v>
      </c>
      <c r="P1898">
        <v>-5.4480000000000004</v>
      </c>
      <c r="Q1898">
        <v>-3.07</v>
      </c>
      <c r="R1898">
        <v>-5.0000000000000001E-3</v>
      </c>
      <c r="S1898">
        <v>1.163</v>
      </c>
      <c r="T1898">
        <v>1.746</v>
      </c>
      <c r="U1898">
        <v>2.157</v>
      </c>
      <c r="V1898">
        <v>0.53300000000000003</v>
      </c>
      <c r="W1898">
        <v>93.088999999999999</v>
      </c>
      <c r="X1898">
        <v>10.785</v>
      </c>
      <c r="Y1898">
        <v>172.62700000000001</v>
      </c>
      <c r="Z1898">
        <v>47.384</v>
      </c>
      <c r="AA1898">
        <v>1226.5889999999999</v>
      </c>
      <c r="AB1898">
        <v>1152.231</v>
      </c>
      <c r="AC1898">
        <v>1332.7180000000001</v>
      </c>
      <c r="AD1898">
        <v>-3649.3380000000002</v>
      </c>
      <c r="AE1898">
        <v>332.34</v>
      </c>
      <c r="AF1898">
        <v>217.226</v>
      </c>
      <c r="AG1898">
        <v>1584.6659999999999</v>
      </c>
      <c r="AH1898">
        <v>1877.9760000000001</v>
      </c>
      <c r="AI1898">
        <v>1909.7180000000001</v>
      </c>
      <c r="AJ1898">
        <v>461.48200000000003</v>
      </c>
    </row>
    <row r="1899" spans="1:36" x14ac:dyDescent="0.25">
      <c r="A1899">
        <v>1894</v>
      </c>
      <c r="B1899">
        <v>1894</v>
      </c>
      <c r="C1899">
        <v>2644.1959999999999</v>
      </c>
      <c r="D1899">
        <v>2922.422</v>
      </c>
      <c r="E1899">
        <v>659.30100000000004</v>
      </c>
      <c r="F1899">
        <v>582.04100000000005</v>
      </c>
      <c r="H1899">
        <v>797.60400000000004</v>
      </c>
      <c r="I1899">
        <v>-36.048999999999999</v>
      </c>
      <c r="J1899">
        <v>-41.984999999999999</v>
      </c>
      <c r="L1899">
        <v>-223.161</v>
      </c>
      <c r="N1899">
        <v>1326.261</v>
      </c>
      <c r="O1899">
        <v>-3.7879999999999998</v>
      </c>
      <c r="P1899">
        <v>-5.5570000000000004</v>
      </c>
      <c r="Q1899">
        <v>-3.07</v>
      </c>
      <c r="R1899">
        <v>-5.0000000000000001E-3</v>
      </c>
      <c r="S1899">
        <v>1.1870000000000001</v>
      </c>
      <c r="T1899">
        <v>1.784</v>
      </c>
      <c r="U1899">
        <v>2.2160000000000002</v>
      </c>
      <c r="V1899">
        <v>0.53300000000000003</v>
      </c>
      <c r="W1899">
        <v>90.738</v>
      </c>
      <c r="X1899">
        <v>9.8480000000000008</v>
      </c>
      <c r="Y1899">
        <v>175.92</v>
      </c>
      <c r="Z1899">
        <v>48.790999999999997</v>
      </c>
      <c r="AA1899">
        <v>1242.146</v>
      </c>
      <c r="AB1899">
        <v>1171.049</v>
      </c>
      <c r="AC1899">
        <v>1350.6120000000001</v>
      </c>
      <c r="AD1899">
        <v>-3980.9180000000001</v>
      </c>
      <c r="AE1899">
        <v>339.85300000000001</v>
      </c>
      <c r="AF1899">
        <v>221.91900000000001</v>
      </c>
      <c r="AG1899">
        <v>1603.2840000000001</v>
      </c>
      <c r="AH1899">
        <v>1910.9390000000001</v>
      </c>
      <c r="AI1899">
        <v>1938.1030000000001</v>
      </c>
      <c r="AJ1899">
        <v>467.28100000000001</v>
      </c>
    </row>
    <row r="1900" spans="1:36" x14ac:dyDescent="0.25">
      <c r="A1900">
        <v>1895</v>
      </c>
      <c r="B1900">
        <v>1895</v>
      </c>
      <c r="C1900">
        <v>2667.6709999999998</v>
      </c>
      <c r="D1900">
        <v>2946.8910000000001</v>
      </c>
      <c r="E1900">
        <v>660.245</v>
      </c>
      <c r="F1900">
        <v>558.93399999999997</v>
      </c>
      <c r="H1900">
        <v>801.89300000000003</v>
      </c>
      <c r="I1900">
        <v>-36.523000000000003</v>
      </c>
      <c r="J1900">
        <v>-42.939</v>
      </c>
      <c r="L1900">
        <v>-226.00899999999999</v>
      </c>
      <c r="N1900">
        <v>1354.2059999999999</v>
      </c>
      <c r="O1900">
        <v>-3.798</v>
      </c>
      <c r="P1900">
        <v>-5.609</v>
      </c>
      <c r="Q1900">
        <v>-3.1219999999999999</v>
      </c>
      <c r="R1900">
        <v>-5.0000000000000001E-3</v>
      </c>
      <c r="S1900">
        <v>1.1970000000000001</v>
      </c>
      <c r="T1900">
        <v>1.8</v>
      </c>
      <c r="U1900">
        <v>2.2410000000000001</v>
      </c>
      <c r="V1900">
        <v>0.54800000000000004</v>
      </c>
      <c r="W1900">
        <v>90.738</v>
      </c>
      <c r="X1900">
        <v>8.91</v>
      </c>
      <c r="Y1900">
        <v>176.86099999999999</v>
      </c>
      <c r="Z1900">
        <v>48.322000000000003</v>
      </c>
      <c r="AA1900">
        <v>1250.1610000000001</v>
      </c>
      <c r="AB1900">
        <v>1178.577</v>
      </c>
      <c r="AC1900">
        <v>1351.5540000000001</v>
      </c>
      <c r="AD1900">
        <v>-3829.1260000000002</v>
      </c>
      <c r="AE1900">
        <v>343.61</v>
      </c>
      <c r="AF1900">
        <v>225.673</v>
      </c>
      <c r="AG1900">
        <v>1652.729</v>
      </c>
      <c r="AH1900">
        <v>1980.527</v>
      </c>
      <c r="AI1900">
        <v>2019.595</v>
      </c>
      <c r="AJ1900">
        <v>484.678</v>
      </c>
    </row>
    <row r="1901" spans="1:36" x14ac:dyDescent="0.25">
      <c r="A1901">
        <v>1896</v>
      </c>
      <c r="B1901">
        <v>1896</v>
      </c>
      <c r="C1901">
        <v>2667.192</v>
      </c>
      <c r="D1901">
        <v>2946.4119999999998</v>
      </c>
      <c r="E1901">
        <v>664.024</v>
      </c>
      <c r="F1901">
        <v>611.75</v>
      </c>
      <c r="H1901">
        <v>806.18200000000002</v>
      </c>
      <c r="I1901">
        <v>-36.997</v>
      </c>
      <c r="J1901">
        <v>-42.462000000000003</v>
      </c>
      <c r="L1901">
        <v>-225.535</v>
      </c>
      <c r="N1901">
        <v>1365.5730000000001</v>
      </c>
      <c r="O1901">
        <v>-3.8079999999999998</v>
      </c>
      <c r="P1901">
        <v>-5.6180000000000003</v>
      </c>
      <c r="Q1901">
        <v>-3.1320000000000001</v>
      </c>
      <c r="R1901">
        <v>-5.0000000000000001E-3</v>
      </c>
      <c r="S1901">
        <v>1.202</v>
      </c>
      <c r="T1901">
        <v>1.8109999999999999</v>
      </c>
      <c r="U1901">
        <v>2.2410000000000001</v>
      </c>
      <c r="V1901">
        <v>0.54800000000000004</v>
      </c>
      <c r="W1901">
        <v>90.738</v>
      </c>
      <c r="X1901">
        <v>9.3789999999999996</v>
      </c>
      <c r="Y1901">
        <v>176.86099999999999</v>
      </c>
      <c r="Z1901">
        <v>48.322000000000003</v>
      </c>
      <c r="AA1901">
        <v>1252.518</v>
      </c>
      <c r="AB1901">
        <v>1179.518</v>
      </c>
      <c r="AC1901">
        <v>1351.5540000000001</v>
      </c>
      <c r="AD1901">
        <v>-3203.779</v>
      </c>
      <c r="AE1901">
        <v>343.61</v>
      </c>
      <c r="AF1901">
        <v>224.73500000000001</v>
      </c>
      <c r="AG1901">
        <v>1655.4760000000001</v>
      </c>
      <c r="AH1901">
        <v>1989.3789999999999</v>
      </c>
      <c r="AI1901">
        <v>2032.1079999999999</v>
      </c>
      <c r="AJ1901">
        <v>491.39299999999997</v>
      </c>
    </row>
    <row r="1902" spans="1:36" x14ac:dyDescent="0.25">
      <c r="A1902">
        <v>1897</v>
      </c>
      <c r="B1902">
        <v>1897</v>
      </c>
      <c r="C1902">
        <v>2693.0639999999999</v>
      </c>
      <c r="D1902">
        <v>2975.2</v>
      </c>
      <c r="E1902">
        <v>664.49599999999998</v>
      </c>
      <c r="F1902">
        <v>615.05100000000004</v>
      </c>
      <c r="H1902">
        <v>810.94799999999998</v>
      </c>
      <c r="I1902">
        <v>-36.997</v>
      </c>
      <c r="J1902">
        <v>-42.939</v>
      </c>
      <c r="L1902">
        <v>-229.33199999999999</v>
      </c>
      <c r="N1902">
        <v>1375.9939999999999</v>
      </c>
      <c r="O1902">
        <v>-3.827</v>
      </c>
      <c r="P1902">
        <v>-5.6609999999999996</v>
      </c>
      <c r="Q1902">
        <v>-3.1509999999999998</v>
      </c>
      <c r="R1902">
        <v>-5.0000000000000001E-3</v>
      </c>
      <c r="S1902">
        <v>1.202</v>
      </c>
      <c r="T1902">
        <v>1.8220000000000001</v>
      </c>
      <c r="U1902">
        <v>2.262</v>
      </c>
      <c r="V1902">
        <v>0.55900000000000005</v>
      </c>
      <c r="W1902">
        <v>89.326999999999998</v>
      </c>
      <c r="X1902">
        <v>8.4410000000000007</v>
      </c>
      <c r="Y1902">
        <v>178.74299999999999</v>
      </c>
      <c r="Z1902">
        <v>50.198999999999998</v>
      </c>
      <c r="AA1902">
        <v>1259.1189999999999</v>
      </c>
      <c r="AB1902">
        <v>1186.105</v>
      </c>
      <c r="AC1902">
        <v>1358.6179999999999</v>
      </c>
      <c r="AD1902">
        <v>-3737.377</v>
      </c>
      <c r="AE1902">
        <v>345.95699999999999</v>
      </c>
      <c r="AF1902">
        <v>225.20400000000001</v>
      </c>
      <c r="AG1902">
        <v>1660.0540000000001</v>
      </c>
      <c r="AH1902">
        <v>1983.2739999999999</v>
      </c>
      <c r="AI1902">
        <v>2032.414</v>
      </c>
      <c r="AJ1902">
        <v>491.39299999999997</v>
      </c>
    </row>
    <row r="1903" spans="1:36" x14ac:dyDescent="0.25">
      <c r="A1903">
        <v>1898</v>
      </c>
      <c r="B1903">
        <v>1898</v>
      </c>
      <c r="C1903">
        <v>2720.3739999999998</v>
      </c>
      <c r="D1903">
        <v>3004.951</v>
      </c>
      <c r="E1903">
        <v>666.38499999999999</v>
      </c>
      <c r="F1903">
        <v>623.54</v>
      </c>
      <c r="H1903">
        <v>821.43299999999999</v>
      </c>
      <c r="I1903">
        <v>-37.472000000000001</v>
      </c>
      <c r="J1903">
        <v>-43.417000000000002</v>
      </c>
      <c r="L1903">
        <v>-231.70599999999999</v>
      </c>
      <c r="N1903">
        <v>1389.73</v>
      </c>
      <c r="O1903">
        <v>-3.871</v>
      </c>
      <c r="P1903">
        <v>-5.718</v>
      </c>
      <c r="Q1903">
        <v>-3.1840000000000002</v>
      </c>
      <c r="R1903">
        <v>-1.4999999999999999E-2</v>
      </c>
      <c r="S1903">
        <v>1.226</v>
      </c>
      <c r="T1903">
        <v>1.8440000000000001</v>
      </c>
      <c r="U1903">
        <v>2.286</v>
      </c>
      <c r="V1903">
        <v>0.55900000000000005</v>
      </c>
      <c r="W1903">
        <v>89.796999999999997</v>
      </c>
      <c r="X1903">
        <v>7.9720000000000004</v>
      </c>
      <c r="Y1903">
        <v>180.154</v>
      </c>
      <c r="Z1903">
        <v>51.606000000000002</v>
      </c>
      <c r="AA1903">
        <v>1268.548</v>
      </c>
      <c r="AB1903">
        <v>1195.5139999999999</v>
      </c>
      <c r="AC1903">
        <v>1367.5650000000001</v>
      </c>
      <c r="AD1903">
        <v>-4173.152</v>
      </c>
      <c r="AE1903">
        <v>350.18400000000003</v>
      </c>
      <c r="AF1903">
        <v>227.55099999999999</v>
      </c>
      <c r="AG1903">
        <v>1685.692</v>
      </c>
      <c r="AH1903">
        <v>1997.925</v>
      </c>
      <c r="AI1903">
        <v>2043.4010000000001</v>
      </c>
      <c r="AJ1903">
        <v>500.54899999999998</v>
      </c>
    </row>
    <row r="1904" spans="1:36" x14ac:dyDescent="0.25">
      <c r="A1904">
        <v>1899</v>
      </c>
      <c r="B1904">
        <v>1899</v>
      </c>
      <c r="C1904">
        <v>2742.4160000000002</v>
      </c>
      <c r="D1904">
        <v>3026.5439999999999</v>
      </c>
      <c r="E1904">
        <v>667.80200000000002</v>
      </c>
      <c r="F1904">
        <v>640.04600000000005</v>
      </c>
      <c r="H1904">
        <v>871.47699999999998</v>
      </c>
      <c r="I1904">
        <v>-36.523000000000003</v>
      </c>
      <c r="J1904">
        <v>-43.417000000000002</v>
      </c>
      <c r="L1904">
        <v>-235.029</v>
      </c>
      <c r="N1904">
        <v>1405.836</v>
      </c>
      <c r="O1904">
        <v>-3.9340000000000002</v>
      </c>
      <c r="P1904">
        <v>-5.7649999999999997</v>
      </c>
      <c r="Q1904">
        <v>-3.2170000000000001</v>
      </c>
      <c r="R1904">
        <v>-5.0000000000000001E-3</v>
      </c>
      <c r="S1904">
        <v>1.2410000000000001</v>
      </c>
      <c r="T1904">
        <v>1.865</v>
      </c>
      <c r="U1904">
        <v>2.3029999999999999</v>
      </c>
      <c r="V1904">
        <v>0.56299999999999994</v>
      </c>
      <c r="W1904">
        <v>91.677999999999997</v>
      </c>
      <c r="X1904">
        <v>7.5030000000000001</v>
      </c>
      <c r="Y1904">
        <v>181.565</v>
      </c>
      <c r="Z1904">
        <v>53.014000000000003</v>
      </c>
      <c r="AA1904">
        <v>1277.5060000000001</v>
      </c>
      <c r="AB1904">
        <v>1203.5129999999999</v>
      </c>
      <c r="AC1904">
        <v>1377.9259999999999</v>
      </c>
      <c r="AD1904">
        <v>-4156.8639999999996</v>
      </c>
      <c r="AE1904">
        <v>354.87900000000002</v>
      </c>
      <c r="AF1904">
        <v>230.83600000000001</v>
      </c>
      <c r="AG1904">
        <v>1704.615</v>
      </c>
      <c r="AH1904">
        <v>2029.6669999999999</v>
      </c>
      <c r="AI1904">
        <v>2069.3440000000001</v>
      </c>
      <c r="AJ1904">
        <v>505.738</v>
      </c>
    </row>
    <row r="1905" spans="1:36" x14ac:dyDescent="0.25">
      <c r="A1905">
        <v>1900</v>
      </c>
      <c r="B1905">
        <v>1900</v>
      </c>
      <c r="C1905">
        <v>2740.4989999999998</v>
      </c>
      <c r="D1905">
        <v>3024.145</v>
      </c>
      <c r="E1905">
        <v>666.38499999999999</v>
      </c>
      <c r="F1905">
        <v>607.03399999999999</v>
      </c>
      <c r="H1905">
        <v>902.93499999999995</v>
      </c>
      <c r="I1905">
        <v>-35.573999999999998</v>
      </c>
      <c r="J1905">
        <v>-41.984999999999999</v>
      </c>
      <c r="L1905">
        <v>-233.13</v>
      </c>
      <c r="N1905">
        <v>1400.625</v>
      </c>
      <c r="O1905">
        <v>-3.9390000000000001</v>
      </c>
      <c r="P1905">
        <v>-5.7649999999999997</v>
      </c>
      <c r="Q1905">
        <v>-3.2309999999999999</v>
      </c>
      <c r="R1905">
        <v>-0.01</v>
      </c>
      <c r="S1905">
        <v>1.25</v>
      </c>
      <c r="T1905">
        <v>1.871</v>
      </c>
      <c r="U1905">
        <v>2.31</v>
      </c>
      <c r="V1905">
        <v>0.56599999999999995</v>
      </c>
      <c r="W1905">
        <v>93.088999999999999</v>
      </c>
      <c r="X1905">
        <v>7.5030000000000001</v>
      </c>
      <c r="Y1905">
        <v>182.506</v>
      </c>
      <c r="Z1905">
        <v>53.951999999999998</v>
      </c>
      <c r="AA1905">
        <v>1279.3920000000001</v>
      </c>
      <c r="AB1905">
        <v>1206.336</v>
      </c>
      <c r="AC1905">
        <v>1377.9259999999999</v>
      </c>
      <c r="AD1905">
        <v>-4387.6400000000003</v>
      </c>
      <c r="AE1905">
        <v>355.81900000000002</v>
      </c>
      <c r="AF1905">
        <v>228.958</v>
      </c>
      <c r="AG1905">
        <v>1723.8430000000001</v>
      </c>
      <c r="AH1905">
        <v>2051.6419999999998</v>
      </c>
      <c r="AI1905">
        <v>2100.7809999999999</v>
      </c>
      <c r="AJ1905">
        <v>511.53699999999998</v>
      </c>
    </row>
    <row r="1906" spans="1:36" x14ac:dyDescent="0.25">
      <c r="A1906">
        <v>1901</v>
      </c>
      <c r="B1906">
        <v>1901</v>
      </c>
      <c r="C1906">
        <v>2737.145</v>
      </c>
      <c r="D1906">
        <v>3021.2660000000001</v>
      </c>
      <c r="E1906">
        <v>667.80200000000002</v>
      </c>
      <c r="F1906">
        <v>624.95500000000004</v>
      </c>
      <c r="H1906">
        <v>984.45100000000002</v>
      </c>
      <c r="I1906">
        <v>-36.048999999999999</v>
      </c>
      <c r="J1906">
        <v>-41.984999999999999</v>
      </c>
      <c r="L1906">
        <v>-232.655</v>
      </c>
      <c r="N1906">
        <v>1416.731</v>
      </c>
      <c r="O1906">
        <v>-3.9340000000000002</v>
      </c>
      <c r="P1906">
        <v>-5.7789999999999999</v>
      </c>
      <c r="Q1906">
        <v>-3.2410000000000001</v>
      </c>
      <c r="R1906">
        <v>-5.0000000000000001E-3</v>
      </c>
      <c r="S1906">
        <v>1.2549999999999999</v>
      </c>
      <c r="T1906">
        <v>1.8819999999999999</v>
      </c>
      <c r="U1906">
        <v>2.3140000000000001</v>
      </c>
      <c r="V1906">
        <v>0.56599999999999995</v>
      </c>
      <c r="W1906">
        <v>93.088999999999999</v>
      </c>
      <c r="X1906">
        <v>8.4410000000000007</v>
      </c>
      <c r="Y1906">
        <v>183.447</v>
      </c>
      <c r="Z1906">
        <v>53.014000000000003</v>
      </c>
      <c r="AA1906">
        <v>1281.75</v>
      </c>
      <c r="AB1906">
        <v>1209.1590000000001</v>
      </c>
      <c r="AC1906">
        <v>1380.28</v>
      </c>
      <c r="AD1906">
        <v>-3395.8470000000002</v>
      </c>
      <c r="AE1906">
        <v>356.75799999999998</v>
      </c>
      <c r="AF1906">
        <v>230.36600000000001</v>
      </c>
      <c r="AG1906">
        <v>1716.8230000000001</v>
      </c>
      <c r="AH1906">
        <v>2042.4860000000001</v>
      </c>
      <c r="AI1906">
        <v>2093.761</v>
      </c>
      <c r="AJ1906">
        <v>511.84199999999998</v>
      </c>
    </row>
    <row r="1907" spans="1:36" x14ac:dyDescent="0.25">
      <c r="A1907">
        <v>1902</v>
      </c>
      <c r="B1907">
        <v>1902</v>
      </c>
      <c r="C1907">
        <v>2665.7550000000001</v>
      </c>
      <c r="D1907">
        <v>2940.654</v>
      </c>
      <c r="E1907">
        <v>672.524</v>
      </c>
      <c r="F1907">
        <v>596.65899999999999</v>
      </c>
      <c r="H1907">
        <v>1999.5050000000001</v>
      </c>
      <c r="I1907">
        <v>-26.562000000000001</v>
      </c>
      <c r="J1907">
        <v>-30.058</v>
      </c>
      <c r="L1907">
        <v>-241.67400000000001</v>
      </c>
      <c r="N1907">
        <v>1465.5250000000001</v>
      </c>
      <c r="O1907">
        <v>-4.0030000000000001</v>
      </c>
      <c r="P1907">
        <v>-5.9119999999999999</v>
      </c>
      <c r="Q1907">
        <v>-3.379</v>
      </c>
      <c r="R1907">
        <v>-5.0000000000000001E-3</v>
      </c>
      <c r="S1907">
        <v>1.323</v>
      </c>
      <c r="T1907">
        <v>1.958</v>
      </c>
      <c r="U1907">
        <v>2.411</v>
      </c>
      <c r="V1907">
        <v>0.65</v>
      </c>
      <c r="W1907">
        <v>140.58000000000001</v>
      </c>
      <c r="X1907">
        <v>16.882000000000001</v>
      </c>
      <c r="Y1907">
        <v>192.857</v>
      </c>
      <c r="Z1907">
        <v>63.805</v>
      </c>
      <c r="AA1907">
        <v>1319.942</v>
      </c>
      <c r="AB1907">
        <v>1248.683</v>
      </c>
      <c r="AC1907">
        <v>1387.3440000000001</v>
      </c>
      <c r="AD1907">
        <v>-3988.8319999999999</v>
      </c>
      <c r="AE1907">
        <v>371.78500000000003</v>
      </c>
      <c r="AF1907">
        <v>237.40600000000001</v>
      </c>
      <c r="AG1907">
        <v>1723.8430000000001</v>
      </c>
      <c r="AH1907">
        <v>2041.57</v>
      </c>
      <c r="AI1907">
        <v>2091.9299999999998</v>
      </c>
      <c r="AJ1907">
        <v>511.53699999999998</v>
      </c>
    </row>
    <row r="1908" spans="1:36" x14ac:dyDescent="0.25">
      <c r="A1908">
        <v>1903</v>
      </c>
      <c r="B1908">
        <v>1903</v>
      </c>
      <c r="C1908">
        <v>2637.9679999999998</v>
      </c>
      <c r="D1908">
        <v>2908.029</v>
      </c>
      <c r="E1908">
        <v>673.46900000000005</v>
      </c>
      <c r="F1908">
        <v>607.97699999999998</v>
      </c>
      <c r="H1908">
        <v>2109.8679999999999</v>
      </c>
      <c r="I1908">
        <v>-19.922000000000001</v>
      </c>
      <c r="J1908">
        <v>-23.379000000000001</v>
      </c>
      <c r="L1908">
        <v>-244.048</v>
      </c>
      <c r="N1908">
        <v>1492.056</v>
      </c>
      <c r="O1908">
        <v>-4.0069999999999997</v>
      </c>
      <c r="P1908">
        <v>-5.95</v>
      </c>
      <c r="Q1908">
        <v>-3.431</v>
      </c>
      <c r="R1908">
        <v>-0.01</v>
      </c>
      <c r="S1908">
        <v>1.347</v>
      </c>
      <c r="T1908">
        <v>1.98</v>
      </c>
      <c r="U1908">
        <v>2.4529999999999998</v>
      </c>
      <c r="V1908">
        <v>0.68</v>
      </c>
      <c r="W1908">
        <v>124.122</v>
      </c>
      <c r="X1908">
        <v>25.323</v>
      </c>
      <c r="Y1908">
        <v>198.97300000000001</v>
      </c>
      <c r="Z1908">
        <v>67.088999999999999</v>
      </c>
      <c r="AA1908">
        <v>1330.787</v>
      </c>
      <c r="AB1908">
        <v>1262.329</v>
      </c>
      <c r="AC1908">
        <v>1397.2339999999999</v>
      </c>
      <c r="AD1908">
        <v>-4275.5219999999999</v>
      </c>
      <c r="AE1908">
        <v>380.238</v>
      </c>
      <c r="AF1908">
        <v>241.16</v>
      </c>
      <c r="AG1908">
        <v>1734.8309999999999</v>
      </c>
      <c r="AH1908">
        <v>2000.0609999999999</v>
      </c>
      <c r="AI1908">
        <v>2090.404</v>
      </c>
      <c r="AJ1908">
        <v>540.53200000000004</v>
      </c>
    </row>
    <row r="1909" spans="1:36" x14ac:dyDescent="0.25">
      <c r="A1909">
        <v>1904</v>
      </c>
      <c r="B1909">
        <v>1904</v>
      </c>
      <c r="C1909">
        <v>2639.8850000000002</v>
      </c>
      <c r="D1909">
        <v>2910.4279999999999</v>
      </c>
      <c r="E1909">
        <v>674.41300000000001</v>
      </c>
      <c r="F1909">
        <v>592.88699999999994</v>
      </c>
      <c r="H1909">
        <v>2126.114</v>
      </c>
      <c r="I1909">
        <v>-20.870999999999999</v>
      </c>
      <c r="J1909">
        <v>-22.901</v>
      </c>
      <c r="L1909">
        <v>-243.57300000000001</v>
      </c>
      <c r="N1909">
        <v>1496.32</v>
      </c>
      <c r="O1909">
        <v>-4.0119999999999996</v>
      </c>
      <c r="P1909">
        <v>-5.9880000000000004</v>
      </c>
      <c r="Q1909">
        <v>-3.4550000000000001</v>
      </c>
      <c r="R1909">
        <v>-5.0000000000000001E-3</v>
      </c>
      <c r="S1909">
        <v>1.347</v>
      </c>
      <c r="T1909">
        <v>1.9850000000000001</v>
      </c>
      <c r="U1909">
        <v>2.46</v>
      </c>
      <c r="V1909">
        <v>0.68700000000000006</v>
      </c>
      <c r="W1909">
        <v>103.43300000000001</v>
      </c>
      <c r="X1909">
        <v>25.323</v>
      </c>
      <c r="Y1909">
        <v>200.85499999999999</v>
      </c>
      <c r="Z1909">
        <v>66.62</v>
      </c>
      <c r="AA1909">
        <v>1343.047</v>
      </c>
      <c r="AB1909">
        <v>1265.623</v>
      </c>
      <c r="AC1909">
        <v>1398.6469999999999</v>
      </c>
      <c r="AD1909">
        <v>-3761.1309999999999</v>
      </c>
      <c r="AE1909">
        <v>383.995</v>
      </c>
      <c r="AF1909">
        <v>241.62899999999999</v>
      </c>
      <c r="AG1909">
        <v>1735.7470000000001</v>
      </c>
      <c r="AH1909">
        <v>1961.299</v>
      </c>
      <c r="AI1909">
        <v>2082.163</v>
      </c>
      <c r="AJ1909">
        <v>541.75300000000004</v>
      </c>
    </row>
    <row r="1910" spans="1:36" x14ac:dyDescent="0.25">
      <c r="A1910">
        <v>1905</v>
      </c>
      <c r="B1910">
        <v>1905</v>
      </c>
      <c r="C1910">
        <v>2637.9679999999998</v>
      </c>
      <c r="D1910">
        <v>2908.509</v>
      </c>
      <c r="E1910">
        <v>675.35799999999995</v>
      </c>
      <c r="F1910">
        <v>592.88699999999994</v>
      </c>
      <c r="H1910">
        <v>2132.3249999999998</v>
      </c>
      <c r="I1910">
        <v>-20.396000000000001</v>
      </c>
      <c r="J1910">
        <v>-23.379000000000001</v>
      </c>
      <c r="L1910">
        <v>-242.624</v>
      </c>
      <c r="N1910">
        <v>1497.741</v>
      </c>
      <c r="O1910">
        <v>-4.0119999999999996</v>
      </c>
      <c r="P1910">
        <v>-5.9790000000000001</v>
      </c>
      <c r="Q1910">
        <v>-3.4689999999999999</v>
      </c>
      <c r="R1910">
        <v>-0.01</v>
      </c>
      <c r="S1910">
        <v>1.3620000000000001</v>
      </c>
      <c r="T1910">
        <v>1.99</v>
      </c>
      <c r="U1910">
        <v>2.464</v>
      </c>
      <c r="V1910">
        <v>0.68300000000000005</v>
      </c>
      <c r="W1910">
        <v>87.445999999999998</v>
      </c>
      <c r="X1910">
        <v>26.26</v>
      </c>
      <c r="Y1910">
        <v>201.32499999999999</v>
      </c>
      <c r="Z1910">
        <v>66.62</v>
      </c>
      <c r="AA1910">
        <v>1345.876</v>
      </c>
      <c r="AB1910">
        <v>1266.0940000000001</v>
      </c>
      <c r="AC1910">
        <v>1397.2339999999999</v>
      </c>
      <c r="AD1910">
        <v>-3988.8319999999999</v>
      </c>
      <c r="AE1910">
        <v>385.87299999999999</v>
      </c>
      <c r="AF1910">
        <v>245.38399999999999</v>
      </c>
      <c r="AG1910">
        <v>1727.5060000000001</v>
      </c>
      <c r="AH1910">
        <v>1933.5250000000001</v>
      </c>
      <c r="AI1910">
        <v>2072.7020000000002</v>
      </c>
      <c r="AJ1910">
        <v>541.44799999999998</v>
      </c>
    </row>
    <row r="1911" spans="1:36" x14ac:dyDescent="0.25">
      <c r="A1911">
        <v>1906</v>
      </c>
      <c r="B1911">
        <v>1906</v>
      </c>
      <c r="C1911">
        <v>2640.364</v>
      </c>
      <c r="D1911">
        <v>2910.9079999999999</v>
      </c>
      <c r="E1911">
        <v>676.30200000000002</v>
      </c>
      <c r="F1911">
        <v>606.09100000000001</v>
      </c>
      <c r="H1911">
        <v>2139.0149999999999</v>
      </c>
      <c r="I1911">
        <v>-21.344999999999999</v>
      </c>
      <c r="J1911">
        <v>-22.901</v>
      </c>
      <c r="L1911">
        <v>-242.624</v>
      </c>
      <c r="N1911">
        <v>1444.2070000000001</v>
      </c>
      <c r="O1911">
        <v>-4.0119999999999996</v>
      </c>
      <c r="P1911">
        <v>-5.9880000000000004</v>
      </c>
      <c r="Q1911">
        <v>-3.4689999999999999</v>
      </c>
      <c r="R1911">
        <v>-5.0000000000000001E-3</v>
      </c>
      <c r="S1911">
        <v>1.357</v>
      </c>
      <c r="T1911">
        <v>1.99</v>
      </c>
      <c r="U1911">
        <v>2.4710000000000001</v>
      </c>
      <c r="V1911">
        <v>0.68300000000000005</v>
      </c>
      <c r="W1911">
        <v>86.975999999999999</v>
      </c>
      <c r="X1911">
        <v>26.26</v>
      </c>
      <c r="Y1911">
        <v>201.79599999999999</v>
      </c>
      <c r="Z1911">
        <v>66.62</v>
      </c>
      <c r="AA1911">
        <v>1351.5350000000001</v>
      </c>
      <c r="AB1911">
        <v>1268.4469999999999</v>
      </c>
      <c r="AC1911">
        <v>1398.6469999999999</v>
      </c>
      <c r="AD1911">
        <v>-4300.6459999999997</v>
      </c>
      <c r="AE1911">
        <v>387.75099999999998</v>
      </c>
      <c r="AF1911">
        <v>245.38399999999999</v>
      </c>
      <c r="AG1911">
        <v>1725.0640000000001</v>
      </c>
      <c r="AH1911">
        <v>1932.6089999999999</v>
      </c>
      <c r="AI1911">
        <v>2067.8180000000002</v>
      </c>
      <c r="AJ1911">
        <v>541.44799999999998</v>
      </c>
    </row>
    <row r="1912" spans="1:36" x14ac:dyDescent="0.25">
      <c r="A1912">
        <v>1907</v>
      </c>
      <c r="B1912">
        <v>1907</v>
      </c>
      <c r="C1912">
        <v>2648.9870000000001</v>
      </c>
      <c r="D1912">
        <v>2920.0230000000001</v>
      </c>
      <c r="E1912">
        <v>672.524</v>
      </c>
      <c r="F1912">
        <v>589.11400000000003</v>
      </c>
      <c r="H1912">
        <v>2147.1390000000001</v>
      </c>
      <c r="I1912">
        <v>-21.344999999999999</v>
      </c>
      <c r="J1912">
        <v>-22.901</v>
      </c>
      <c r="L1912">
        <v>-242.624</v>
      </c>
      <c r="N1912">
        <v>1451.7860000000001</v>
      </c>
      <c r="O1912">
        <v>-4.032</v>
      </c>
      <c r="P1912">
        <v>-6.016</v>
      </c>
      <c r="Q1912">
        <v>-3.4830000000000001</v>
      </c>
      <c r="R1912">
        <v>-5.0000000000000001E-3</v>
      </c>
      <c r="S1912">
        <v>1.3720000000000001</v>
      </c>
      <c r="T1912">
        <v>1.996</v>
      </c>
      <c r="U1912">
        <v>2.488</v>
      </c>
      <c r="V1912">
        <v>0.69099999999999995</v>
      </c>
      <c r="W1912">
        <v>76.632000000000005</v>
      </c>
      <c r="X1912">
        <v>25.323</v>
      </c>
      <c r="Y1912">
        <v>202.73699999999999</v>
      </c>
      <c r="Z1912">
        <v>67.088999999999999</v>
      </c>
      <c r="AA1912">
        <v>1356.722</v>
      </c>
      <c r="AB1912">
        <v>1272.211</v>
      </c>
      <c r="AC1912">
        <v>1401.473</v>
      </c>
      <c r="AD1912">
        <v>-4313.6729999999998</v>
      </c>
      <c r="AE1912">
        <v>391.03899999999999</v>
      </c>
      <c r="AF1912">
        <v>248.19900000000001</v>
      </c>
      <c r="AG1912">
        <v>1733.61</v>
      </c>
      <c r="AH1912">
        <v>1932.6089999999999</v>
      </c>
      <c r="AI1912">
        <v>2071.4810000000002</v>
      </c>
      <c r="AJ1912">
        <v>541.75300000000004</v>
      </c>
    </row>
    <row r="1913" spans="1:36" x14ac:dyDescent="0.25">
      <c r="A1913">
        <v>1908</v>
      </c>
      <c r="B1913">
        <v>1908</v>
      </c>
      <c r="C1913">
        <v>2649.9450000000002</v>
      </c>
      <c r="D1913">
        <v>2920.5030000000002</v>
      </c>
      <c r="E1913">
        <v>673.46900000000005</v>
      </c>
      <c r="F1913">
        <v>612.69299999999998</v>
      </c>
      <c r="H1913">
        <v>2156.2179999999998</v>
      </c>
      <c r="I1913">
        <v>-21.344999999999999</v>
      </c>
      <c r="J1913">
        <v>-23.379000000000001</v>
      </c>
      <c r="L1913">
        <v>-243.57300000000001</v>
      </c>
      <c r="N1913">
        <v>1468.367</v>
      </c>
      <c r="O1913">
        <v>-4.0369999999999999</v>
      </c>
      <c r="P1913">
        <v>-6.0350000000000001</v>
      </c>
      <c r="Q1913">
        <v>-3.4929999999999999</v>
      </c>
      <c r="R1913">
        <v>0</v>
      </c>
      <c r="S1913">
        <v>1.367</v>
      </c>
      <c r="T1913">
        <v>2.0070000000000001</v>
      </c>
      <c r="U1913">
        <v>2.4809999999999999</v>
      </c>
      <c r="V1913">
        <v>0.69399999999999995</v>
      </c>
      <c r="W1913">
        <v>64.408000000000001</v>
      </c>
      <c r="X1913">
        <v>26.26</v>
      </c>
      <c r="Y1913">
        <v>204.148</v>
      </c>
      <c r="Z1913">
        <v>66.150999999999996</v>
      </c>
      <c r="AA1913">
        <v>1328.4290000000001</v>
      </c>
      <c r="AB1913">
        <v>1273.152</v>
      </c>
      <c r="AC1913">
        <v>1401.944</v>
      </c>
      <c r="AD1913">
        <v>-3924.5830000000001</v>
      </c>
      <c r="AE1913">
        <v>392.44799999999998</v>
      </c>
      <c r="AF1913">
        <v>247.73</v>
      </c>
      <c r="AG1913">
        <v>1735.136</v>
      </c>
      <c r="AH1913">
        <v>1940.85</v>
      </c>
      <c r="AI1913">
        <v>2081.5529999999999</v>
      </c>
      <c r="AJ1913">
        <v>541.75300000000004</v>
      </c>
    </row>
    <row r="1914" spans="1:36" x14ac:dyDescent="0.25">
      <c r="A1914">
        <v>1909</v>
      </c>
      <c r="B1914">
        <v>1909</v>
      </c>
      <c r="C1914">
        <v>2648.5079999999998</v>
      </c>
      <c r="D1914">
        <v>2918.5839999999998</v>
      </c>
      <c r="E1914">
        <v>672.05200000000002</v>
      </c>
      <c r="F1914">
        <v>587.22799999999995</v>
      </c>
      <c r="H1914">
        <v>2157.1729999999998</v>
      </c>
      <c r="I1914">
        <v>-20.870999999999999</v>
      </c>
      <c r="J1914">
        <v>-23.379000000000001</v>
      </c>
      <c r="L1914">
        <v>-243.09800000000001</v>
      </c>
      <c r="N1914">
        <v>1471.684</v>
      </c>
      <c r="O1914">
        <v>-4.0419999999999998</v>
      </c>
      <c r="P1914">
        <v>-6.0309999999999997</v>
      </c>
      <c r="Q1914">
        <v>-3.4969999999999999</v>
      </c>
      <c r="R1914">
        <v>-1.4999999999999999E-2</v>
      </c>
      <c r="S1914">
        <v>1.3720000000000001</v>
      </c>
      <c r="T1914">
        <v>2.0070000000000001</v>
      </c>
      <c r="U1914">
        <v>2.4809999999999999</v>
      </c>
      <c r="V1914">
        <v>0.69399999999999995</v>
      </c>
      <c r="W1914">
        <v>62.527000000000001</v>
      </c>
      <c r="X1914">
        <v>25.792000000000002</v>
      </c>
      <c r="Y1914">
        <v>203.678</v>
      </c>
      <c r="Z1914">
        <v>66.62</v>
      </c>
      <c r="AA1914">
        <v>1348.7049999999999</v>
      </c>
      <c r="AB1914">
        <v>1273.623</v>
      </c>
      <c r="AC1914">
        <v>1401.944</v>
      </c>
      <c r="AD1914">
        <v>-3956.2429999999999</v>
      </c>
      <c r="AE1914">
        <v>393.85599999999999</v>
      </c>
      <c r="AF1914">
        <v>249.607</v>
      </c>
      <c r="AG1914">
        <v>1735.441</v>
      </c>
      <c r="AH1914">
        <v>1942.0709999999999</v>
      </c>
      <c r="AI1914">
        <v>2082.4690000000001</v>
      </c>
      <c r="AJ1914">
        <v>541.75300000000004</v>
      </c>
    </row>
    <row r="1915" spans="1:36" x14ac:dyDescent="0.25">
      <c r="A1915">
        <v>1910</v>
      </c>
      <c r="B1915">
        <v>1910</v>
      </c>
      <c r="C1915">
        <v>2660.0059999999999</v>
      </c>
      <c r="D1915">
        <v>2951.6889999999999</v>
      </c>
      <c r="E1915">
        <v>671.58</v>
      </c>
      <c r="F1915">
        <v>594.77300000000002</v>
      </c>
      <c r="H1915">
        <v>2161.9520000000002</v>
      </c>
      <c r="I1915">
        <v>-21.344999999999999</v>
      </c>
      <c r="J1915">
        <v>-22.901</v>
      </c>
      <c r="L1915">
        <v>-245.47200000000001</v>
      </c>
      <c r="N1915">
        <v>1501.5309999999999</v>
      </c>
      <c r="O1915">
        <v>-4.0759999999999996</v>
      </c>
      <c r="P1915">
        <v>-6.0780000000000003</v>
      </c>
      <c r="Q1915">
        <v>-3.5070000000000001</v>
      </c>
      <c r="R1915">
        <v>-5.0000000000000001E-3</v>
      </c>
      <c r="S1915">
        <v>1.381</v>
      </c>
      <c r="T1915">
        <v>2.0179999999999998</v>
      </c>
      <c r="U1915">
        <v>2.5059999999999998</v>
      </c>
      <c r="V1915">
        <v>0.70899999999999996</v>
      </c>
      <c r="W1915">
        <v>53.594000000000001</v>
      </c>
      <c r="X1915">
        <v>25.792000000000002</v>
      </c>
      <c r="Y1915">
        <v>206.971</v>
      </c>
      <c r="Z1915">
        <v>67.558000000000007</v>
      </c>
      <c r="AA1915">
        <v>1358.1369999999999</v>
      </c>
      <c r="AB1915">
        <v>1279.74</v>
      </c>
      <c r="AC1915">
        <v>1412.7760000000001</v>
      </c>
      <c r="AD1915">
        <v>-3900.3719999999998</v>
      </c>
      <c r="AE1915">
        <v>398.08300000000003</v>
      </c>
      <c r="AF1915">
        <v>251.48500000000001</v>
      </c>
      <c r="AG1915">
        <v>1735.441</v>
      </c>
      <c r="AH1915">
        <v>1942.0709999999999</v>
      </c>
      <c r="AI1915">
        <v>2081.8580000000002</v>
      </c>
      <c r="AJ1915">
        <v>542.05799999999999</v>
      </c>
    </row>
    <row r="1916" spans="1:36" x14ac:dyDescent="0.25">
      <c r="A1916">
        <v>1911</v>
      </c>
      <c r="B1916">
        <v>1911</v>
      </c>
      <c r="C1916">
        <v>2867.0140000000001</v>
      </c>
      <c r="E1916">
        <v>998.02200000000005</v>
      </c>
      <c r="F1916">
        <v>1623.3989999999999</v>
      </c>
      <c r="H1916">
        <v>1693.866</v>
      </c>
      <c r="I1916">
        <v>30.832999999999998</v>
      </c>
      <c r="J1916">
        <v>28.151</v>
      </c>
      <c r="L1916">
        <v>-235.97800000000001</v>
      </c>
      <c r="N1916">
        <v>1762.181</v>
      </c>
      <c r="O1916">
        <v>-4.3579999999999997</v>
      </c>
      <c r="P1916">
        <v>-6.8559999999999999</v>
      </c>
      <c r="Q1916">
        <v>-3.9060000000000001</v>
      </c>
      <c r="R1916">
        <v>-3.9E-2</v>
      </c>
      <c r="S1916">
        <v>1.546</v>
      </c>
      <c r="T1916">
        <v>2.262</v>
      </c>
      <c r="U1916">
        <v>2.8260000000000001</v>
      </c>
      <c r="V1916">
        <v>1.012</v>
      </c>
      <c r="W1916">
        <v>-32.436</v>
      </c>
      <c r="X1916">
        <v>83.475999999999999</v>
      </c>
      <c r="Y1916">
        <v>296.84199999999998</v>
      </c>
      <c r="Z1916">
        <v>101.34099999999999</v>
      </c>
      <c r="AA1916">
        <v>1419.915</v>
      </c>
      <c r="AB1916">
        <v>1336.213</v>
      </c>
      <c r="AC1916">
        <v>1397.2339999999999</v>
      </c>
      <c r="AD1916">
        <v>-3365.0839999999998</v>
      </c>
      <c r="AE1916">
        <v>447.86599999999999</v>
      </c>
      <c r="AF1916">
        <v>284.80599999999998</v>
      </c>
      <c r="AG1916">
        <v>1610.3040000000001</v>
      </c>
      <c r="AH1916">
        <v>1840.74</v>
      </c>
      <c r="AI1916">
        <v>1998.5350000000001</v>
      </c>
      <c r="AJ1916">
        <v>581.12599999999998</v>
      </c>
    </row>
    <row r="1917" spans="1:36" x14ac:dyDescent="0.25">
      <c r="A1917">
        <v>1912</v>
      </c>
      <c r="B1917">
        <v>1912</v>
      </c>
      <c r="C1917">
        <v>2867.0140000000001</v>
      </c>
      <c r="E1917">
        <v>999.43899999999996</v>
      </c>
      <c r="F1917">
        <v>1613.0029999999999</v>
      </c>
      <c r="H1917">
        <v>1693.3879999999999</v>
      </c>
      <c r="I1917">
        <v>30.832999999999998</v>
      </c>
      <c r="J1917">
        <v>28.151</v>
      </c>
      <c r="L1917">
        <v>-235.50299999999999</v>
      </c>
      <c r="N1917">
        <v>1758.3889999999999</v>
      </c>
      <c r="O1917">
        <v>-4.3730000000000002</v>
      </c>
      <c r="P1917">
        <v>-6.86</v>
      </c>
      <c r="Q1917">
        <v>-3.9060000000000001</v>
      </c>
      <c r="R1917">
        <v>-4.3999999999999997E-2</v>
      </c>
      <c r="S1917">
        <v>1.556</v>
      </c>
      <c r="T1917">
        <v>2.2570000000000001</v>
      </c>
      <c r="U1917">
        <v>2.8330000000000002</v>
      </c>
      <c r="V1917">
        <v>1.0009999999999999</v>
      </c>
      <c r="W1917">
        <v>-33.375999999999998</v>
      </c>
      <c r="X1917">
        <v>83.475999999999999</v>
      </c>
      <c r="Y1917">
        <v>282.72500000000002</v>
      </c>
      <c r="Z1917">
        <v>102.748</v>
      </c>
      <c r="AA1917">
        <v>1427.461</v>
      </c>
      <c r="AB1917">
        <v>1335.2719999999999</v>
      </c>
      <c r="AC1917">
        <v>1396.2919999999999</v>
      </c>
      <c r="AD1917">
        <v>-3562.681</v>
      </c>
      <c r="AE1917">
        <v>452.56200000000001</v>
      </c>
      <c r="AF1917">
        <v>291.37700000000001</v>
      </c>
      <c r="AG1917">
        <v>1568.1849999999999</v>
      </c>
      <c r="AH1917">
        <v>1576.425</v>
      </c>
      <c r="AI1917">
        <v>1874.008</v>
      </c>
      <c r="AJ1917">
        <v>581.73599999999999</v>
      </c>
    </row>
    <row r="1918" spans="1:36" x14ac:dyDescent="0.25">
      <c r="A1918">
        <v>1913</v>
      </c>
      <c r="B1918">
        <v>1913</v>
      </c>
      <c r="C1918">
        <v>2867.973</v>
      </c>
      <c r="E1918">
        <v>1008.891</v>
      </c>
      <c r="F1918">
        <v>1620.5630000000001</v>
      </c>
      <c r="H1918">
        <v>1693.866</v>
      </c>
      <c r="I1918">
        <v>31.308</v>
      </c>
      <c r="J1918">
        <v>28.151</v>
      </c>
      <c r="L1918">
        <v>-235.029</v>
      </c>
      <c r="N1918">
        <v>1756.9670000000001</v>
      </c>
      <c r="O1918">
        <v>-4.3680000000000003</v>
      </c>
      <c r="P1918">
        <v>-6.8840000000000003</v>
      </c>
      <c r="Q1918">
        <v>-3.8969999999999998</v>
      </c>
      <c r="R1918">
        <v>-3.9E-2</v>
      </c>
      <c r="S1918">
        <v>1.546</v>
      </c>
      <c r="T1918">
        <v>2.2509999999999999</v>
      </c>
      <c r="U1918">
        <v>2.8370000000000002</v>
      </c>
      <c r="V1918">
        <v>1.0049999999999999</v>
      </c>
      <c r="W1918">
        <v>-33.375999999999998</v>
      </c>
      <c r="X1918">
        <v>83.475999999999999</v>
      </c>
      <c r="Y1918">
        <v>274.255</v>
      </c>
      <c r="Z1918">
        <v>103.218</v>
      </c>
      <c r="AA1918">
        <v>1430.7619999999999</v>
      </c>
      <c r="AB1918">
        <v>1333.86</v>
      </c>
      <c r="AC1918">
        <v>1394.8789999999999</v>
      </c>
      <c r="AD1918">
        <v>-3759.7339999999999</v>
      </c>
      <c r="AE1918">
        <v>455.38099999999997</v>
      </c>
      <c r="AF1918">
        <v>293.25400000000002</v>
      </c>
      <c r="AG1918">
        <v>1559.3330000000001</v>
      </c>
      <c r="AH1918">
        <v>1354.5350000000001</v>
      </c>
      <c r="AI1918">
        <v>1767.183</v>
      </c>
      <c r="AJ1918">
        <v>580.82000000000005</v>
      </c>
    </row>
    <row r="1919" spans="1:36" x14ac:dyDescent="0.25">
      <c r="A1919">
        <v>1914</v>
      </c>
      <c r="B1919">
        <v>1914</v>
      </c>
      <c r="C1919">
        <v>2868.4520000000002</v>
      </c>
      <c r="E1919">
        <v>1014.562</v>
      </c>
      <c r="F1919">
        <v>1618.673</v>
      </c>
      <c r="H1919">
        <v>1691.479</v>
      </c>
      <c r="I1919">
        <v>30.359000000000002</v>
      </c>
      <c r="J1919">
        <v>28.628</v>
      </c>
      <c r="L1919">
        <v>-233.60499999999999</v>
      </c>
      <c r="N1919">
        <v>1757.441</v>
      </c>
      <c r="O1919">
        <v>-4.3680000000000003</v>
      </c>
      <c r="P1919">
        <v>-6.87</v>
      </c>
      <c r="Q1919">
        <v>-3.9060000000000001</v>
      </c>
      <c r="R1919">
        <v>-3.9E-2</v>
      </c>
      <c r="S1919">
        <v>1.5409999999999999</v>
      </c>
      <c r="T1919">
        <v>2.2570000000000001</v>
      </c>
      <c r="U1919">
        <v>2.84</v>
      </c>
      <c r="V1919">
        <v>1.0049999999999999</v>
      </c>
      <c r="W1919">
        <v>-33.375999999999998</v>
      </c>
      <c r="X1919">
        <v>83.475999999999999</v>
      </c>
      <c r="Y1919">
        <v>267.197</v>
      </c>
      <c r="Z1919">
        <v>103.218</v>
      </c>
      <c r="AA1919">
        <v>1430.7619999999999</v>
      </c>
      <c r="AB1919">
        <v>1333.86</v>
      </c>
      <c r="AC1919">
        <v>1393.4670000000001</v>
      </c>
      <c r="AD1919">
        <v>-3941.3449999999998</v>
      </c>
      <c r="AE1919">
        <v>457.25900000000001</v>
      </c>
      <c r="AF1919">
        <v>294.19299999999998</v>
      </c>
      <c r="AG1919">
        <v>1555.06</v>
      </c>
      <c r="AH1919">
        <v>1332.2550000000001</v>
      </c>
      <c r="AI1919">
        <v>1743.0719999999999</v>
      </c>
      <c r="AJ1919">
        <v>571.96900000000005</v>
      </c>
    </row>
    <row r="1920" spans="1:36" x14ac:dyDescent="0.25">
      <c r="A1920">
        <v>1915</v>
      </c>
      <c r="B1920">
        <v>1915</v>
      </c>
      <c r="C1920">
        <v>2869.89</v>
      </c>
      <c r="E1920">
        <v>1045.2809999999999</v>
      </c>
      <c r="F1920">
        <v>1618.201</v>
      </c>
      <c r="H1920">
        <v>1693.866</v>
      </c>
      <c r="I1920">
        <v>29.884</v>
      </c>
      <c r="J1920">
        <v>28.628</v>
      </c>
      <c r="L1920">
        <v>-233.60499999999999</v>
      </c>
      <c r="N1920">
        <v>1756.4929999999999</v>
      </c>
      <c r="O1920">
        <v>-4.3630000000000004</v>
      </c>
      <c r="P1920">
        <v>-6.8789999999999996</v>
      </c>
      <c r="Q1920">
        <v>-3.9009999999999998</v>
      </c>
      <c r="R1920">
        <v>-4.3999999999999997E-2</v>
      </c>
      <c r="S1920">
        <v>1.546</v>
      </c>
      <c r="T1920">
        <v>2.2570000000000001</v>
      </c>
      <c r="U1920">
        <v>2.8370000000000002</v>
      </c>
      <c r="V1920">
        <v>1.0049999999999999</v>
      </c>
      <c r="W1920">
        <v>-33.845999999999997</v>
      </c>
      <c r="X1920">
        <v>83.475999999999999</v>
      </c>
      <c r="Y1920">
        <v>257.31599999999997</v>
      </c>
      <c r="Z1920">
        <v>103.687</v>
      </c>
      <c r="AA1920">
        <v>1435.4780000000001</v>
      </c>
      <c r="AB1920">
        <v>1332.4480000000001</v>
      </c>
      <c r="AC1920">
        <v>1392.0540000000001</v>
      </c>
      <c r="AD1920">
        <v>-3894.7840000000001</v>
      </c>
      <c r="AE1920">
        <v>458.19900000000001</v>
      </c>
      <c r="AF1920">
        <v>296.07100000000003</v>
      </c>
      <c r="AG1920">
        <v>1554.7550000000001</v>
      </c>
      <c r="AH1920">
        <v>1331.95</v>
      </c>
      <c r="AI1920">
        <v>1741.546</v>
      </c>
      <c r="AJ1920">
        <v>571.66399999999999</v>
      </c>
    </row>
    <row r="1921" spans="1:36" x14ac:dyDescent="0.25">
      <c r="A1921">
        <v>1916</v>
      </c>
      <c r="B1921">
        <v>1916</v>
      </c>
      <c r="C1921">
        <v>2870.3690000000001</v>
      </c>
      <c r="E1921">
        <v>1027.7950000000001</v>
      </c>
      <c r="F1921">
        <v>1593.6289999999999</v>
      </c>
      <c r="H1921">
        <v>1691.9559999999999</v>
      </c>
      <c r="I1921">
        <v>31.308</v>
      </c>
      <c r="J1921">
        <v>28.628</v>
      </c>
      <c r="L1921">
        <v>-234.554</v>
      </c>
      <c r="N1921">
        <v>1747.0129999999999</v>
      </c>
      <c r="O1921">
        <v>-4.3780000000000001</v>
      </c>
      <c r="P1921">
        <v>-6.8840000000000003</v>
      </c>
      <c r="Q1921">
        <v>-3.9009999999999998</v>
      </c>
      <c r="R1921">
        <v>-4.9000000000000002E-2</v>
      </c>
      <c r="S1921">
        <v>1.546</v>
      </c>
      <c r="T1921">
        <v>2.2570000000000001</v>
      </c>
      <c r="U1921">
        <v>2.84</v>
      </c>
      <c r="V1921">
        <v>1.0009999999999999</v>
      </c>
      <c r="W1921">
        <v>-34.316000000000003</v>
      </c>
      <c r="X1921">
        <v>83.007000000000005</v>
      </c>
      <c r="Y1921">
        <v>254.49199999999999</v>
      </c>
      <c r="Z1921">
        <v>104.625</v>
      </c>
      <c r="AA1921">
        <v>1391.6179999999999</v>
      </c>
      <c r="AB1921">
        <v>1331.9770000000001</v>
      </c>
      <c r="AC1921">
        <v>1391.5830000000001</v>
      </c>
      <c r="AD1921">
        <v>-3758.8020000000001</v>
      </c>
      <c r="AE1921">
        <v>460.077</v>
      </c>
      <c r="AF1921">
        <v>295.13200000000001</v>
      </c>
      <c r="AG1921">
        <v>1554.7550000000001</v>
      </c>
      <c r="AH1921">
        <v>1331.95</v>
      </c>
      <c r="AI1921">
        <v>1741.8510000000001</v>
      </c>
      <c r="AJ1921">
        <v>571.66399999999999</v>
      </c>
    </row>
    <row r="1922" spans="1:36" x14ac:dyDescent="0.25">
      <c r="A1922">
        <v>1917</v>
      </c>
      <c r="B1922">
        <v>1917</v>
      </c>
      <c r="C1922">
        <v>2870.3690000000001</v>
      </c>
      <c r="E1922">
        <v>1017.87</v>
      </c>
      <c r="F1922">
        <v>1575.201</v>
      </c>
      <c r="H1922">
        <v>1691.479</v>
      </c>
      <c r="I1922">
        <v>30.832999999999998</v>
      </c>
      <c r="J1922">
        <v>28.628</v>
      </c>
      <c r="L1922">
        <v>-233.13</v>
      </c>
      <c r="N1922">
        <v>1747.0129999999999</v>
      </c>
      <c r="O1922">
        <v>-4.3680000000000003</v>
      </c>
      <c r="P1922">
        <v>-6.8840000000000003</v>
      </c>
      <c r="Q1922">
        <v>-3.9060000000000001</v>
      </c>
      <c r="R1922">
        <v>-4.9000000000000002E-2</v>
      </c>
      <c r="S1922">
        <v>1.546</v>
      </c>
      <c r="T1922">
        <v>2.262</v>
      </c>
      <c r="U1922">
        <v>2.8439999999999999</v>
      </c>
      <c r="V1922">
        <v>1.008</v>
      </c>
      <c r="W1922">
        <v>-34.786000000000001</v>
      </c>
      <c r="X1922">
        <v>83.475999999999999</v>
      </c>
      <c r="Y1922">
        <v>250.72800000000001</v>
      </c>
      <c r="Z1922">
        <v>104.625</v>
      </c>
      <c r="AA1922">
        <v>1432.1769999999999</v>
      </c>
      <c r="AB1922">
        <v>1331.5060000000001</v>
      </c>
      <c r="AC1922">
        <v>1388.2860000000001</v>
      </c>
      <c r="AD1922">
        <v>-3788.61</v>
      </c>
      <c r="AE1922">
        <v>460.077</v>
      </c>
      <c r="AF1922">
        <v>296.54000000000002</v>
      </c>
      <c r="AG1922">
        <v>1544.9880000000001</v>
      </c>
      <c r="AH1922">
        <v>1331.644</v>
      </c>
      <c r="AI1922">
        <v>1732.694</v>
      </c>
      <c r="AJ1922">
        <v>571.66399999999999</v>
      </c>
    </row>
    <row r="1923" spans="1:36" x14ac:dyDescent="0.25">
      <c r="A1923">
        <v>1918</v>
      </c>
      <c r="B1923">
        <v>1918</v>
      </c>
      <c r="C1923">
        <v>2871.328</v>
      </c>
      <c r="E1923">
        <v>1050.008</v>
      </c>
      <c r="F1923">
        <v>1593.6289999999999</v>
      </c>
      <c r="H1923">
        <v>1692.9110000000001</v>
      </c>
      <c r="I1923">
        <v>30.832999999999998</v>
      </c>
      <c r="J1923">
        <v>29.105</v>
      </c>
      <c r="L1923">
        <v>-233.60499999999999</v>
      </c>
      <c r="N1923">
        <v>1741.3240000000001</v>
      </c>
      <c r="O1923">
        <v>-4.3730000000000002</v>
      </c>
      <c r="P1923">
        <v>-6.8840000000000003</v>
      </c>
      <c r="Q1923">
        <v>-3.9009999999999998</v>
      </c>
      <c r="R1923">
        <v>-4.3999999999999997E-2</v>
      </c>
      <c r="S1923">
        <v>1.5509999999999999</v>
      </c>
      <c r="T1923">
        <v>2.2679999999999998</v>
      </c>
      <c r="U1923">
        <v>2.84</v>
      </c>
      <c r="V1923">
        <v>1.0049999999999999</v>
      </c>
      <c r="W1923">
        <v>-34.316000000000003</v>
      </c>
      <c r="X1923">
        <v>83.007000000000005</v>
      </c>
      <c r="Y1923">
        <v>248.375</v>
      </c>
      <c r="Z1923">
        <v>105.09399999999999</v>
      </c>
      <c r="AA1923">
        <v>1437.837</v>
      </c>
      <c r="AB1923">
        <v>1331.5060000000001</v>
      </c>
      <c r="AC1923">
        <v>1389.2280000000001</v>
      </c>
      <c r="AD1923">
        <v>-3359.9560000000001</v>
      </c>
      <c r="AE1923">
        <v>460.54700000000003</v>
      </c>
      <c r="AF1923">
        <v>297.94799999999998</v>
      </c>
      <c r="AG1923">
        <v>1544.9880000000001</v>
      </c>
      <c r="AH1923">
        <v>1329.203</v>
      </c>
      <c r="AI1923">
        <v>1731.779</v>
      </c>
      <c r="AJ1923">
        <v>572.274</v>
      </c>
    </row>
    <row r="1924" spans="1:36" x14ac:dyDescent="0.25">
      <c r="A1924">
        <v>1919</v>
      </c>
      <c r="B1924">
        <v>1919</v>
      </c>
      <c r="C1924">
        <v>2871.328</v>
      </c>
      <c r="E1924">
        <v>1068.44</v>
      </c>
      <c r="F1924">
        <v>1587.4860000000001</v>
      </c>
      <c r="H1924">
        <v>1694.3430000000001</v>
      </c>
      <c r="I1924">
        <v>30.832999999999998</v>
      </c>
      <c r="J1924">
        <v>28.151</v>
      </c>
      <c r="L1924">
        <v>-232.655</v>
      </c>
      <c r="N1924">
        <v>1736.5840000000001</v>
      </c>
      <c r="O1924">
        <v>-4.3680000000000003</v>
      </c>
      <c r="P1924">
        <v>-6.8890000000000002</v>
      </c>
      <c r="Q1924">
        <v>-3.9060000000000001</v>
      </c>
      <c r="R1924">
        <v>-4.3999999999999997E-2</v>
      </c>
      <c r="S1924">
        <v>1.546</v>
      </c>
      <c r="T1924">
        <v>2.2679999999999998</v>
      </c>
      <c r="U1924">
        <v>2.8439999999999999</v>
      </c>
      <c r="V1924">
        <v>1.0049999999999999</v>
      </c>
      <c r="W1924">
        <v>-35.256</v>
      </c>
      <c r="X1924">
        <v>83.475999999999999</v>
      </c>
      <c r="Y1924">
        <v>245.55199999999999</v>
      </c>
      <c r="Z1924">
        <v>105.56399999999999</v>
      </c>
      <c r="AA1924">
        <v>1439.251</v>
      </c>
      <c r="AB1924">
        <v>1331.0360000000001</v>
      </c>
      <c r="AC1924">
        <v>1389.2280000000001</v>
      </c>
      <c r="AD1924">
        <v>-3764.3910000000001</v>
      </c>
      <c r="AE1924">
        <v>461.48599999999999</v>
      </c>
      <c r="AF1924">
        <v>296.54000000000002</v>
      </c>
      <c r="AG1924">
        <v>1544.9880000000001</v>
      </c>
      <c r="AH1924">
        <v>1321.8779999999999</v>
      </c>
      <c r="AI1924">
        <v>1731.4739999999999</v>
      </c>
      <c r="AJ1924">
        <v>571.96900000000005</v>
      </c>
    </row>
    <row r="1925" spans="1:36" x14ac:dyDescent="0.25">
      <c r="A1925">
        <v>1920</v>
      </c>
      <c r="B1925">
        <v>1920</v>
      </c>
      <c r="C1925">
        <v>2871.8069999999998</v>
      </c>
      <c r="E1925">
        <v>1067.0219999999999</v>
      </c>
      <c r="F1925">
        <v>1581.816</v>
      </c>
      <c r="H1925">
        <v>1693.866</v>
      </c>
      <c r="I1925">
        <v>30.359000000000002</v>
      </c>
      <c r="J1925">
        <v>28.628</v>
      </c>
      <c r="L1925">
        <v>-232.655</v>
      </c>
      <c r="N1925">
        <v>1730.896</v>
      </c>
      <c r="O1925">
        <v>-4.3630000000000004</v>
      </c>
      <c r="P1925">
        <v>-6.8890000000000002</v>
      </c>
      <c r="Q1925">
        <v>-3.9060000000000001</v>
      </c>
      <c r="R1925">
        <v>-4.9000000000000002E-2</v>
      </c>
      <c r="S1925">
        <v>1.5509999999999999</v>
      </c>
      <c r="T1925">
        <v>2.262</v>
      </c>
      <c r="U1925">
        <v>2.8370000000000002</v>
      </c>
      <c r="V1925">
        <v>1.0049999999999999</v>
      </c>
      <c r="W1925">
        <v>-34.316000000000003</v>
      </c>
      <c r="X1925">
        <v>84.414000000000001</v>
      </c>
      <c r="Y1925">
        <v>244.14099999999999</v>
      </c>
      <c r="Z1925">
        <v>106.033</v>
      </c>
      <c r="AA1925">
        <v>1441.1379999999999</v>
      </c>
      <c r="AB1925">
        <v>1331.5060000000001</v>
      </c>
      <c r="AC1925">
        <v>1388.2860000000001</v>
      </c>
      <c r="AD1925">
        <v>-3553.3620000000001</v>
      </c>
      <c r="AE1925">
        <v>461.95600000000002</v>
      </c>
      <c r="AF1925">
        <v>299.35599999999999</v>
      </c>
      <c r="AG1925">
        <v>1544.683</v>
      </c>
      <c r="AH1925">
        <v>1321.8779999999999</v>
      </c>
      <c r="AI1925">
        <v>1732.0840000000001</v>
      </c>
      <c r="AJ1925">
        <v>571.66399999999999</v>
      </c>
    </row>
    <row r="1926" spans="1:36" x14ac:dyDescent="0.25">
      <c r="A1926">
        <v>1921</v>
      </c>
      <c r="B1926">
        <v>1921</v>
      </c>
      <c r="C1926">
        <v>2872.2860000000001</v>
      </c>
      <c r="E1926">
        <v>1073.1669999999999</v>
      </c>
      <c r="F1926">
        <v>1593.1559999999999</v>
      </c>
      <c r="H1926">
        <v>1693.866</v>
      </c>
      <c r="I1926">
        <v>31.308</v>
      </c>
      <c r="J1926">
        <v>28.151</v>
      </c>
      <c r="L1926">
        <v>-231.70599999999999</v>
      </c>
      <c r="N1926">
        <v>1726.1559999999999</v>
      </c>
      <c r="O1926">
        <v>-4.3680000000000003</v>
      </c>
      <c r="P1926">
        <v>-6.8890000000000002</v>
      </c>
      <c r="Q1926">
        <v>-3.9060000000000001</v>
      </c>
      <c r="R1926">
        <v>-4.3999999999999997E-2</v>
      </c>
      <c r="S1926">
        <v>1.5509999999999999</v>
      </c>
      <c r="T1926">
        <v>2.2679999999999998</v>
      </c>
      <c r="U1926">
        <v>2.8330000000000002</v>
      </c>
      <c r="V1926">
        <v>1.0049999999999999</v>
      </c>
      <c r="W1926">
        <v>-34.786000000000001</v>
      </c>
      <c r="X1926">
        <v>83.944999999999993</v>
      </c>
      <c r="Y1926">
        <v>240.37700000000001</v>
      </c>
      <c r="Z1926">
        <v>105.56399999999999</v>
      </c>
      <c r="AA1926">
        <v>1441.61</v>
      </c>
      <c r="AB1926">
        <v>1331.0360000000001</v>
      </c>
      <c r="AC1926">
        <v>1388.7570000000001</v>
      </c>
      <c r="AD1926">
        <v>-3586.9090000000001</v>
      </c>
      <c r="AE1926">
        <v>461.95600000000002</v>
      </c>
      <c r="AF1926">
        <v>300.29500000000002</v>
      </c>
      <c r="AG1926">
        <v>1544.683</v>
      </c>
      <c r="AH1926">
        <v>1321.5719999999999</v>
      </c>
      <c r="AI1926">
        <v>1731.779</v>
      </c>
      <c r="AJ1926">
        <v>571.66399999999999</v>
      </c>
    </row>
    <row r="1927" spans="1:36" x14ac:dyDescent="0.25">
      <c r="A1927">
        <v>1922</v>
      </c>
      <c r="B1927">
        <v>1922</v>
      </c>
      <c r="C1927">
        <v>2871.8069999999998</v>
      </c>
      <c r="E1927">
        <v>1076.0029999999999</v>
      </c>
      <c r="F1927">
        <v>1591.2660000000001</v>
      </c>
      <c r="H1927">
        <v>1693.866</v>
      </c>
      <c r="I1927">
        <v>30.832999999999998</v>
      </c>
      <c r="J1927">
        <v>28.151</v>
      </c>
      <c r="L1927">
        <v>-232.18</v>
      </c>
      <c r="N1927">
        <v>1722.838</v>
      </c>
      <c r="O1927">
        <v>-4.383</v>
      </c>
      <c r="P1927">
        <v>-6.8789999999999996</v>
      </c>
      <c r="Q1927">
        <v>-3.8969999999999998</v>
      </c>
      <c r="R1927">
        <v>-4.3999999999999997E-2</v>
      </c>
      <c r="S1927">
        <v>1.5509999999999999</v>
      </c>
      <c r="T1927">
        <v>2.2679999999999998</v>
      </c>
      <c r="U1927">
        <v>2.84</v>
      </c>
      <c r="V1927">
        <v>1.0049999999999999</v>
      </c>
      <c r="W1927">
        <v>-35.256</v>
      </c>
      <c r="X1927">
        <v>84.882999999999996</v>
      </c>
      <c r="Y1927">
        <v>239.43600000000001</v>
      </c>
      <c r="Z1927">
        <v>106.033</v>
      </c>
      <c r="AA1927">
        <v>1443.4960000000001</v>
      </c>
      <c r="AB1927">
        <v>1330.5650000000001</v>
      </c>
      <c r="AC1927">
        <v>1386.402</v>
      </c>
      <c r="AD1927">
        <v>-4128.009</v>
      </c>
      <c r="AE1927">
        <v>462.42599999999999</v>
      </c>
      <c r="AF1927">
        <v>299.82499999999999</v>
      </c>
      <c r="AG1927">
        <v>1541.9359999999999</v>
      </c>
      <c r="AH1927">
        <v>1321.2670000000001</v>
      </c>
      <c r="AI1927">
        <v>1731.779</v>
      </c>
      <c r="AJ1927">
        <v>565.86500000000001</v>
      </c>
    </row>
    <row r="1928" spans="1:36" x14ac:dyDescent="0.25">
      <c r="A1928">
        <v>1923</v>
      </c>
      <c r="B1928">
        <v>1923</v>
      </c>
      <c r="C1928">
        <v>2871.8069999999998</v>
      </c>
      <c r="E1928">
        <v>1079.7840000000001</v>
      </c>
      <c r="F1928">
        <v>1588.904</v>
      </c>
      <c r="H1928">
        <v>1692.9110000000001</v>
      </c>
      <c r="I1928">
        <v>30.359000000000002</v>
      </c>
      <c r="J1928">
        <v>28.151</v>
      </c>
      <c r="L1928">
        <v>-232.655</v>
      </c>
      <c r="N1928">
        <v>1719.9939999999999</v>
      </c>
      <c r="O1928">
        <v>-4.3630000000000004</v>
      </c>
      <c r="P1928">
        <v>-6.8940000000000001</v>
      </c>
      <c r="Q1928">
        <v>-3.8969999999999998</v>
      </c>
      <c r="R1928">
        <v>-4.3999999999999997E-2</v>
      </c>
      <c r="S1928">
        <v>1.556</v>
      </c>
      <c r="T1928">
        <v>2.2679999999999998</v>
      </c>
      <c r="U1928">
        <v>2.8370000000000002</v>
      </c>
      <c r="V1928">
        <v>1.008</v>
      </c>
      <c r="W1928">
        <v>-35.256</v>
      </c>
      <c r="X1928">
        <v>83.944999999999993</v>
      </c>
      <c r="Y1928">
        <v>238.024</v>
      </c>
      <c r="Z1928">
        <v>106.971</v>
      </c>
      <c r="AA1928">
        <v>1444.4390000000001</v>
      </c>
      <c r="AB1928">
        <v>1330.5650000000001</v>
      </c>
      <c r="AC1928">
        <v>1386.402</v>
      </c>
      <c r="AD1928">
        <v>-3752.2820000000002</v>
      </c>
      <c r="AE1928">
        <v>462.42599999999999</v>
      </c>
      <c r="AF1928">
        <v>298.887</v>
      </c>
      <c r="AG1928">
        <v>1534.6110000000001</v>
      </c>
      <c r="AH1928">
        <v>1321.8779999999999</v>
      </c>
      <c r="AI1928">
        <v>1725.3689999999999</v>
      </c>
      <c r="AJ1928">
        <v>568.30700000000002</v>
      </c>
    </row>
    <row r="1929" spans="1:36" x14ac:dyDescent="0.25">
      <c r="A1929">
        <v>1924</v>
      </c>
      <c r="B1929">
        <v>1924</v>
      </c>
      <c r="C1929">
        <v>2871.8069999999998</v>
      </c>
      <c r="E1929">
        <v>1085.4559999999999</v>
      </c>
      <c r="F1929">
        <v>1589.376</v>
      </c>
      <c r="H1929">
        <v>1693.3879999999999</v>
      </c>
      <c r="I1929">
        <v>30.359000000000002</v>
      </c>
      <c r="J1929">
        <v>28.151</v>
      </c>
      <c r="L1929">
        <v>-232.18</v>
      </c>
      <c r="N1929">
        <v>1718.098</v>
      </c>
      <c r="O1929">
        <v>-4.3680000000000003</v>
      </c>
      <c r="P1929">
        <v>-6.8890000000000002</v>
      </c>
      <c r="Q1929">
        <v>-3.9009999999999998</v>
      </c>
      <c r="R1929">
        <v>-4.9000000000000002E-2</v>
      </c>
      <c r="S1929">
        <v>1.556</v>
      </c>
      <c r="T1929">
        <v>2.2679999999999998</v>
      </c>
      <c r="U1929">
        <v>2.84</v>
      </c>
      <c r="V1929">
        <v>1.0049999999999999</v>
      </c>
      <c r="W1929">
        <v>-35.725999999999999</v>
      </c>
      <c r="X1929">
        <v>83.944999999999993</v>
      </c>
      <c r="Y1929">
        <v>236.613</v>
      </c>
      <c r="Z1929">
        <v>107.441</v>
      </c>
      <c r="AA1929">
        <v>1445.383</v>
      </c>
      <c r="AB1929">
        <v>1330.5650000000001</v>
      </c>
      <c r="AC1929">
        <v>1384.99</v>
      </c>
      <c r="AD1929">
        <v>-2845.5509999999999</v>
      </c>
      <c r="AE1929">
        <v>461.95600000000002</v>
      </c>
      <c r="AF1929">
        <v>299.82499999999999</v>
      </c>
      <c r="AG1929">
        <v>1534.306</v>
      </c>
      <c r="AH1929">
        <v>1321.2670000000001</v>
      </c>
      <c r="AI1929">
        <v>1722.0119999999999</v>
      </c>
      <c r="AJ1929">
        <v>562.202</v>
      </c>
    </row>
    <row r="1930" spans="1:36" x14ac:dyDescent="0.25">
      <c r="A1930">
        <v>1925</v>
      </c>
      <c r="B1930">
        <v>1925</v>
      </c>
      <c r="C1930">
        <v>2872.2860000000001</v>
      </c>
      <c r="E1930">
        <v>1089.2370000000001</v>
      </c>
      <c r="F1930">
        <v>1588.904</v>
      </c>
      <c r="H1930">
        <v>1693.3879999999999</v>
      </c>
      <c r="I1930">
        <v>30.359000000000002</v>
      </c>
      <c r="J1930">
        <v>28.151</v>
      </c>
      <c r="L1930">
        <v>-232.18</v>
      </c>
      <c r="N1930">
        <v>1716.6759999999999</v>
      </c>
      <c r="O1930">
        <v>-4.3680000000000003</v>
      </c>
      <c r="P1930">
        <v>-6.8940000000000001</v>
      </c>
      <c r="Q1930">
        <v>-3.9009999999999998</v>
      </c>
      <c r="R1930">
        <v>-4.3999999999999997E-2</v>
      </c>
      <c r="S1930">
        <v>1.546</v>
      </c>
      <c r="T1930">
        <v>2.2679999999999998</v>
      </c>
      <c r="U1930">
        <v>2.84</v>
      </c>
      <c r="V1930">
        <v>1.008</v>
      </c>
      <c r="W1930">
        <v>-35.725999999999999</v>
      </c>
      <c r="X1930">
        <v>83.475999999999999</v>
      </c>
      <c r="Y1930">
        <v>235.67099999999999</v>
      </c>
      <c r="Z1930">
        <v>107.91</v>
      </c>
      <c r="AA1930">
        <v>1445.383</v>
      </c>
      <c r="AB1930">
        <v>1330.095</v>
      </c>
      <c r="AC1930">
        <v>1384.048</v>
      </c>
      <c r="AD1930">
        <v>-3120.3090000000002</v>
      </c>
      <c r="AE1930">
        <v>462.89499999999998</v>
      </c>
      <c r="AF1930">
        <v>299.35599999999999</v>
      </c>
      <c r="AG1930">
        <v>1534.306</v>
      </c>
      <c r="AH1930">
        <v>1321.5719999999999</v>
      </c>
      <c r="AI1930">
        <v>1722.0119999999999</v>
      </c>
      <c r="AJ1930">
        <v>561.59199999999998</v>
      </c>
    </row>
    <row r="1931" spans="1:36" x14ac:dyDescent="0.25">
      <c r="A1931">
        <v>1926</v>
      </c>
      <c r="B1931">
        <v>1926</v>
      </c>
      <c r="C1931">
        <v>2872.2860000000001</v>
      </c>
      <c r="E1931">
        <v>1089.2370000000001</v>
      </c>
      <c r="F1931">
        <v>1587.0139999999999</v>
      </c>
      <c r="H1931">
        <v>1696.2529999999999</v>
      </c>
      <c r="I1931">
        <v>29.884</v>
      </c>
      <c r="J1931">
        <v>28.151</v>
      </c>
      <c r="L1931">
        <v>-232.18</v>
      </c>
      <c r="N1931">
        <v>1708.145</v>
      </c>
      <c r="O1931">
        <v>-4.3730000000000002</v>
      </c>
      <c r="P1931">
        <v>-6.8890000000000002</v>
      </c>
      <c r="Q1931">
        <v>-3.9060000000000001</v>
      </c>
      <c r="R1931">
        <v>-4.9000000000000002E-2</v>
      </c>
      <c r="S1931">
        <v>1.5509999999999999</v>
      </c>
      <c r="T1931">
        <v>2.2679999999999998</v>
      </c>
      <c r="U1931">
        <v>2.8370000000000002</v>
      </c>
      <c r="V1931">
        <v>1.0009999999999999</v>
      </c>
      <c r="W1931">
        <v>-35.725999999999999</v>
      </c>
      <c r="X1931">
        <v>83.944999999999993</v>
      </c>
      <c r="Y1931">
        <v>234.26</v>
      </c>
      <c r="Z1931">
        <v>108.379</v>
      </c>
      <c r="AA1931">
        <v>1447.269</v>
      </c>
      <c r="AB1931">
        <v>1330.095</v>
      </c>
      <c r="AC1931">
        <v>1384.519</v>
      </c>
      <c r="AD1931">
        <v>-3224.761</v>
      </c>
      <c r="AE1931">
        <v>462.42599999999999</v>
      </c>
      <c r="AF1931">
        <v>300.76400000000001</v>
      </c>
      <c r="AG1931">
        <v>1534.9159999999999</v>
      </c>
      <c r="AH1931">
        <v>1321.5719999999999</v>
      </c>
      <c r="AI1931">
        <v>1721.7070000000001</v>
      </c>
      <c r="AJ1931">
        <v>561.89700000000005</v>
      </c>
    </row>
    <row r="1932" spans="1:36" x14ac:dyDescent="0.25">
      <c r="A1932">
        <v>1927</v>
      </c>
      <c r="B1932">
        <v>1927</v>
      </c>
      <c r="C1932">
        <v>2872.2860000000001</v>
      </c>
      <c r="E1932">
        <v>1092.546</v>
      </c>
      <c r="F1932">
        <v>1584.1790000000001</v>
      </c>
      <c r="H1932">
        <v>1694.3430000000001</v>
      </c>
      <c r="I1932">
        <v>30.359000000000002</v>
      </c>
      <c r="J1932">
        <v>28.151</v>
      </c>
      <c r="L1932">
        <v>-232.18</v>
      </c>
      <c r="N1932">
        <v>1710.9880000000001</v>
      </c>
      <c r="O1932">
        <v>-4.3680000000000003</v>
      </c>
      <c r="P1932">
        <v>-6.8890000000000002</v>
      </c>
      <c r="Q1932">
        <v>-3.9009999999999998</v>
      </c>
      <c r="R1932">
        <v>-4.3999999999999997E-2</v>
      </c>
      <c r="S1932">
        <v>1.5509999999999999</v>
      </c>
      <c r="T1932">
        <v>2.2730000000000001</v>
      </c>
      <c r="U1932">
        <v>2.8370000000000002</v>
      </c>
      <c r="V1932">
        <v>1.0049999999999999</v>
      </c>
      <c r="W1932">
        <v>-35.725999999999999</v>
      </c>
      <c r="X1932">
        <v>83.475999999999999</v>
      </c>
      <c r="Y1932">
        <v>233.31899999999999</v>
      </c>
      <c r="Z1932">
        <v>107.91</v>
      </c>
      <c r="AA1932">
        <v>1448.213</v>
      </c>
      <c r="AB1932">
        <v>1330.095</v>
      </c>
      <c r="AC1932">
        <v>1384.519</v>
      </c>
      <c r="AD1932">
        <v>-3308.6790000000001</v>
      </c>
      <c r="AE1932">
        <v>462.89499999999998</v>
      </c>
      <c r="AF1932">
        <v>301.233</v>
      </c>
      <c r="AG1932">
        <v>1534.6110000000001</v>
      </c>
      <c r="AH1932">
        <v>1321.2670000000001</v>
      </c>
      <c r="AI1932">
        <v>1721.7070000000001</v>
      </c>
      <c r="AJ1932">
        <v>562.202</v>
      </c>
    </row>
    <row r="1933" spans="1:36" x14ac:dyDescent="0.25">
      <c r="A1933">
        <v>1928</v>
      </c>
      <c r="B1933">
        <v>1928</v>
      </c>
      <c r="C1933">
        <v>2872.2860000000001</v>
      </c>
      <c r="E1933">
        <v>1094.4359999999999</v>
      </c>
      <c r="F1933">
        <v>1584.6510000000001</v>
      </c>
      <c r="H1933">
        <v>1693.3879999999999</v>
      </c>
      <c r="I1933">
        <v>31.308</v>
      </c>
      <c r="J1933">
        <v>28.151</v>
      </c>
      <c r="L1933">
        <v>-231.70599999999999</v>
      </c>
      <c r="N1933">
        <v>1710.04</v>
      </c>
      <c r="O1933">
        <v>-4.3730000000000002</v>
      </c>
      <c r="P1933">
        <v>-6.8890000000000002</v>
      </c>
      <c r="Q1933">
        <v>-3.9060000000000001</v>
      </c>
      <c r="R1933">
        <v>-3.9E-2</v>
      </c>
      <c r="S1933">
        <v>1.5509999999999999</v>
      </c>
      <c r="T1933">
        <v>2.262</v>
      </c>
      <c r="U1933">
        <v>2.8370000000000002</v>
      </c>
      <c r="V1933">
        <v>1.0009999999999999</v>
      </c>
      <c r="W1933">
        <v>-35.256</v>
      </c>
      <c r="X1933">
        <v>83.475999999999999</v>
      </c>
      <c r="Y1933">
        <v>233.31899999999999</v>
      </c>
      <c r="Z1933">
        <v>108.379</v>
      </c>
      <c r="AA1933">
        <v>1448.684</v>
      </c>
      <c r="AB1933">
        <v>1330.095</v>
      </c>
      <c r="AC1933">
        <v>1383.106</v>
      </c>
      <c r="AD1933">
        <v>-3688.4679999999998</v>
      </c>
      <c r="AE1933">
        <v>462.89499999999998</v>
      </c>
      <c r="AF1933">
        <v>301.233</v>
      </c>
      <c r="AG1933">
        <v>1534.9159999999999</v>
      </c>
      <c r="AH1933">
        <v>1321.2670000000001</v>
      </c>
      <c r="AI1933">
        <v>1722.317</v>
      </c>
      <c r="AJ1933">
        <v>561.89700000000005</v>
      </c>
    </row>
    <row r="1934" spans="1:36" x14ac:dyDescent="0.25">
      <c r="A1934">
        <v>1929</v>
      </c>
      <c r="B1934">
        <v>1929</v>
      </c>
      <c r="C1934">
        <v>2872.7660000000001</v>
      </c>
      <c r="E1934">
        <v>1094.9090000000001</v>
      </c>
      <c r="F1934">
        <v>1579.9259999999999</v>
      </c>
      <c r="H1934">
        <v>1694.3430000000001</v>
      </c>
      <c r="I1934">
        <v>30.832999999999998</v>
      </c>
      <c r="J1934">
        <v>28.628</v>
      </c>
      <c r="L1934">
        <v>-231.23099999999999</v>
      </c>
      <c r="N1934">
        <v>1708.145</v>
      </c>
      <c r="O1934">
        <v>-4.3730000000000002</v>
      </c>
      <c r="P1934">
        <v>-6.8890000000000002</v>
      </c>
      <c r="Q1934">
        <v>-3.9009999999999998</v>
      </c>
      <c r="R1934">
        <v>-4.9000000000000002E-2</v>
      </c>
      <c r="S1934">
        <v>1.546</v>
      </c>
      <c r="T1934">
        <v>2.262</v>
      </c>
      <c r="U1934">
        <v>2.8370000000000002</v>
      </c>
      <c r="V1934">
        <v>1.0049999999999999</v>
      </c>
      <c r="W1934">
        <v>-35.725999999999999</v>
      </c>
      <c r="X1934">
        <v>83.944999999999993</v>
      </c>
      <c r="Y1934">
        <v>232.84800000000001</v>
      </c>
      <c r="Z1934">
        <v>108.379</v>
      </c>
      <c r="AA1934">
        <v>1449.1559999999999</v>
      </c>
      <c r="AB1934">
        <v>1330.095</v>
      </c>
      <c r="AC1934">
        <v>1383.577</v>
      </c>
      <c r="AD1934">
        <v>-2968.2550000000001</v>
      </c>
      <c r="AE1934">
        <v>462.42599999999999</v>
      </c>
      <c r="AF1934">
        <v>300.76400000000001</v>
      </c>
      <c r="AG1934">
        <v>1534.9159999999999</v>
      </c>
      <c r="AH1934">
        <v>1321.5719999999999</v>
      </c>
      <c r="AI1934">
        <v>1722.0119999999999</v>
      </c>
      <c r="AJ1934">
        <v>561.89700000000005</v>
      </c>
    </row>
    <row r="1935" spans="1:36" x14ac:dyDescent="0.25">
      <c r="A1935">
        <v>1930</v>
      </c>
      <c r="B1935">
        <v>1930</v>
      </c>
      <c r="C1935">
        <v>2872.7660000000001</v>
      </c>
      <c r="E1935">
        <v>1096.327</v>
      </c>
      <c r="F1935">
        <v>1578.508</v>
      </c>
      <c r="H1935">
        <v>1693.866</v>
      </c>
      <c r="I1935">
        <v>30.359000000000002</v>
      </c>
      <c r="J1935">
        <v>28.628</v>
      </c>
      <c r="L1935">
        <v>-231.70599999999999</v>
      </c>
      <c r="N1935">
        <v>1651.27</v>
      </c>
      <c r="O1935">
        <v>-4.3680000000000003</v>
      </c>
      <c r="P1935">
        <v>-6.8890000000000002</v>
      </c>
      <c r="Q1935">
        <v>-3.9009999999999998</v>
      </c>
      <c r="R1935">
        <v>-4.3999999999999997E-2</v>
      </c>
      <c r="S1935">
        <v>1.546</v>
      </c>
      <c r="T1935">
        <v>2.262</v>
      </c>
      <c r="U1935">
        <v>2.84</v>
      </c>
      <c r="V1935">
        <v>1.0049999999999999</v>
      </c>
      <c r="W1935">
        <v>-35.725999999999999</v>
      </c>
      <c r="X1935">
        <v>84.414000000000001</v>
      </c>
      <c r="Y1935">
        <v>231.90700000000001</v>
      </c>
      <c r="Z1935">
        <v>108.848</v>
      </c>
      <c r="AA1935">
        <v>1401.9939999999999</v>
      </c>
      <c r="AB1935">
        <v>1329.153</v>
      </c>
      <c r="AC1935">
        <v>1381.222</v>
      </c>
      <c r="AD1935">
        <v>-1677.6610000000001</v>
      </c>
      <c r="AE1935">
        <v>461.95600000000002</v>
      </c>
      <c r="AF1935">
        <v>300.29500000000002</v>
      </c>
      <c r="AG1935">
        <v>1534.306</v>
      </c>
      <c r="AH1935">
        <v>1321.2670000000001</v>
      </c>
      <c r="AI1935">
        <v>1722.6220000000001</v>
      </c>
      <c r="AJ1935">
        <v>561.59199999999998</v>
      </c>
    </row>
    <row r="1936" spans="1:36" x14ac:dyDescent="0.25">
      <c r="A1936">
        <v>1931</v>
      </c>
      <c r="B1936">
        <v>1931</v>
      </c>
      <c r="C1936">
        <v>2873.2449999999999</v>
      </c>
      <c r="E1936">
        <v>1092.546</v>
      </c>
      <c r="F1936">
        <v>1576.6179999999999</v>
      </c>
      <c r="H1936">
        <v>1695.7750000000001</v>
      </c>
      <c r="I1936">
        <v>29.884</v>
      </c>
      <c r="J1936">
        <v>28.151</v>
      </c>
      <c r="L1936">
        <v>-231.70599999999999</v>
      </c>
      <c r="N1936">
        <v>1624.731</v>
      </c>
      <c r="O1936">
        <v>-4.3680000000000003</v>
      </c>
      <c r="P1936">
        <v>-6.8940000000000001</v>
      </c>
      <c r="Q1936">
        <v>-3.9009999999999998</v>
      </c>
      <c r="R1936">
        <v>-4.9000000000000002E-2</v>
      </c>
      <c r="S1936">
        <v>1.5509999999999999</v>
      </c>
      <c r="T1936">
        <v>2.2730000000000001</v>
      </c>
      <c r="U1936">
        <v>2.84</v>
      </c>
      <c r="V1936">
        <v>1.008</v>
      </c>
      <c r="W1936">
        <v>-35.725999999999999</v>
      </c>
      <c r="X1936">
        <v>84.414000000000001</v>
      </c>
      <c r="Y1936">
        <v>231.90700000000001</v>
      </c>
      <c r="Z1936">
        <v>106.971</v>
      </c>
      <c r="AA1936">
        <v>1431.2339999999999</v>
      </c>
      <c r="AB1936">
        <v>1329.624</v>
      </c>
      <c r="AC1936">
        <v>1380.751</v>
      </c>
      <c r="AD1936">
        <v>-2447.375</v>
      </c>
      <c r="AE1936">
        <v>461.48599999999999</v>
      </c>
      <c r="AF1936">
        <v>300.76400000000001</v>
      </c>
      <c r="AG1936">
        <v>1534.6110000000001</v>
      </c>
      <c r="AH1936">
        <v>1321.5719999999999</v>
      </c>
      <c r="AI1936">
        <v>1714.076</v>
      </c>
      <c r="AJ1936">
        <v>561.28700000000003</v>
      </c>
    </row>
    <row r="1937" spans="1:36" x14ac:dyDescent="0.25">
      <c r="A1937">
        <v>1932</v>
      </c>
      <c r="B1937">
        <v>1932</v>
      </c>
      <c r="C1937">
        <v>2872.7660000000001</v>
      </c>
      <c r="E1937">
        <v>1091.5999999999999</v>
      </c>
      <c r="F1937">
        <v>1573.7829999999999</v>
      </c>
      <c r="H1937">
        <v>1696.73</v>
      </c>
      <c r="I1937">
        <v>30.832999999999998</v>
      </c>
      <c r="J1937">
        <v>28.151</v>
      </c>
      <c r="L1937">
        <v>-231.23099999999999</v>
      </c>
      <c r="N1937">
        <v>1631.8389999999999</v>
      </c>
      <c r="O1937">
        <v>-4.3730000000000002</v>
      </c>
      <c r="P1937">
        <v>-6.8840000000000003</v>
      </c>
      <c r="Q1937">
        <v>-3.9009999999999998</v>
      </c>
      <c r="R1937">
        <v>-4.9000000000000002E-2</v>
      </c>
      <c r="S1937">
        <v>1.5509999999999999</v>
      </c>
      <c r="T1937">
        <v>2.2679999999999998</v>
      </c>
      <c r="U1937">
        <v>2.84</v>
      </c>
      <c r="V1937">
        <v>1.0049999999999999</v>
      </c>
      <c r="W1937">
        <v>-36.195999999999998</v>
      </c>
      <c r="X1937">
        <v>83.944999999999993</v>
      </c>
      <c r="Y1937">
        <v>230.96600000000001</v>
      </c>
      <c r="Z1937">
        <v>108.379</v>
      </c>
      <c r="AA1937">
        <v>1446.326</v>
      </c>
      <c r="AB1937">
        <v>1329.153</v>
      </c>
      <c r="AC1937">
        <v>1384.048</v>
      </c>
      <c r="AD1937">
        <v>200.42099999999999</v>
      </c>
      <c r="AE1937">
        <v>461.48599999999999</v>
      </c>
      <c r="AF1937">
        <v>300.76400000000001</v>
      </c>
      <c r="AG1937">
        <v>1534.9159999999999</v>
      </c>
      <c r="AH1937">
        <v>1321.5719999999999</v>
      </c>
      <c r="AI1937">
        <v>1711.94</v>
      </c>
      <c r="AJ1937">
        <v>561.59199999999998</v>
      </c>
    </row>
    <row r="1938" spans="1:36" x14ac:dyDescent="0.25">
      <c r="A1938">
        <v>1933</v>
      </c>
      <c r="B1938">
        <v>1933</v>
      </c>
      <c r="C1938">
        <v>2873.7240000000002</v>
      </c>
      <c r="E1938">
        <v>1092.0730000000001</v>
      </c>
      <c r="F1938">
        <v>1571.893</v>
      </c>
      <c r="H1938">
        <v>1696.2529999999999</v>
      </c>
      <c r="I1938">
        <v>30.832999999999998</v>
      </c>
      <c r="J1938">
        <v>28.151</v>
      </c>
      <c r="L1938">
        <v>-230.756</v>
      </c>
      <c r="N1938">
        <v>1638.4739999999999</v>
      </c>
      <c r="O1938">
        <v>-4.3630000000000004</v>
      </c>
      <c r="P1938">
        <v>-6.8940000000000001</v>
      </c>
      <c r="Q1938">
        <v>-3.9060000000000001</v>
      </c>
      <c r="R1938">
        <v>-3.9E-2</v>
      </c>
      <c r="S1938">
        <v>1.546</v>
      </c>
      <c r="T1938">
        <v>2.2679999999999998</v>
      </c>
      <c r="U1938">
        <v>2.8370000000000002</v>
      </c>
      <c r="V1938">
        <v>1.0049999999999999</v>
      </c>
      <c r="W1938">
        <v>-35.725999999999999</v>
      </c>
      <c r="X1938">
        <v>83.944999999999993</v>
      </c>
      <c r="Y1938">
        <v>230.49600000000001</v>
      </c>
      <c r="Z1938">
        <v>108.848</v>
      </c>
      <c r="AA1938">
        <v>1449.1559999999999</v>
      </c>
      <c r="AB1938">
        <v>1328.683</v>
      </c>
      <c r="AC1938">
        <v>1381.693</v>
      </c>
      <c r="AD1938">
        <v>-3899.9059999999999</v>
      </c>
      <c r="AE1938">
        <v>461.48599999999999</v>
      </c>
      <c r="AF1938">
        <v>300.76400000000001</v>
      </c>
      <c r="AG1938">
        <v>1534.306</v>
      </c>
      <c r="AH1938">
        <v>1321.5719999999999</v>
      </c>
      <c r="AI1938">
        <v>1711.635</v>
      </c>
      <c r="AJ1938">
        <v>561.89700000000005</v>
      </c>
    </row>
    <row r="1939" spans="1:36" x14ac:dyDescent="0.25">
      <c r="A1939">
        <v>1934</v>
      </c>
      <c r="B1939">
        <v>1934</v>
      </c>
      <c r="C1939">
        <v>2874.2040000000002</v>
      </c>
      <c r="E1939">
        <v>1093.018</v>
      </c>
      <c r="F1939">
        <v>1570.0029999999999</v>
      </c>
      <c r="H1939">
        <v>1693.866</v>
      </c>
      <c r="I1939">
        <v>30.832999999999998</v>
      </c>
      <c r="J1939">
        <v>28.151</v>
      </c>
      <c r="L1939">
        <v>-231.70599999999999</v>
      </c>
      <c r="N1939">
        <v>1649.848</v>
      </c>
      <c r="O1939">
        <v>-4.3630000000000004</v>
      </c>
      <c r="P1939">
        <v>-6.8940000000000001</v>
      </c>
      <c r="Q1939">
        <v>-3.9009999999999998</v>
      </c>
      <c r="R1939">
        <v>-4.3999999999999997E-2</v>
      </c>
      <c r="S1939">
        <v>1.5509999999999999</v>
      </c>
      <c r="T1939">
        <v>2.2730000000000001</v>
      </c>
      <c r="U1939">
        <v>2.8370000000000002</v>
      </c>
      <c r="V1939">
        <v>1.0009999999999999</v>
      </c>
      <c r="W1939">
        <v>-35.256</v>
      </c>
      <c r="X1939">
        <v>82.537999999999997</v>
      </c>
      <c r="Y1939">
        <v>230.96600000000001</v>
      </c>
      <c r="Z1939">
        <v>107.91</v>
      </c>
      <c r="AA1939">
        <v>1438.308</v>
      </c>
      <c r="AB1939">
        <v>1328.212</v>
      </c>
      <c r="AC1939">
        <v>1382.635</v>
      </c>
      <c r="AD1939">
        <v>-4383.9189999999999</v>
      </c>
      <c r="AE1939">
        <v>461.95600000000002</v>
      </c>
      <c r="AF1939">
        <v>301.70299999999997</v>
      </c>
      <c r="AG1939">
        <v>1534.6110000000001</v>
      </c>
      <c r="AH1939">
        <v>1313.0260000000001</v>
      </c>
      <c r="AI1939">
        <v>1711.635</v>
      </c>
      <c r="AJ1939">
        <v>561.59199999999998</v>
      </c>
    </row>
    <row r="1940" spans="1:36" x14ac:dyDescent="0.25">
      <c r="A1940">
        <v>1935</v>
      </c>
      <c r="B1940">
        <v>1935</v>
      </c>
      <c r="C1940">
        <v>2873.7240000000002</v>
      </c>
      <c r="E1940">
        <v>1092.0730000000001</v>
      </c>
      <c r="F1940">
        <v>1564.806</v>
      </c>
      <c r="H1940">
        <v>1694.3430000000001</v>
      </c>
      <c r="I1940">
        <v>30.359000000000002</v>
      </c>
      <c r="J1940">
        <v>28.151</v>
      </c>
      <c r="L1940">
        <v>-231.70599999999999</v>
      </c>
      <c r="N1940">
        <v>1654.114</v>
      </c>
      <c r="O1940">
        <v>-4.3680000000000003</v>
      </c>
      <c r="P1940">
        <v>-6.8940000000000001</v>
      </c>
      <c r="Q1940">
        <v>-3.9009999999999998</v>
      </c>
      <c r="R1940">
        <v>-3.9E-2</v>
      </c>
      <c r="S1940">
        <v>1.5409999999999999</v>
      </c>
      <c r="T1940">
        <v>2.2679999999999998</v>
      </c>
      <c r="U1940">
        <v>2.84</v>
      </c>
      <c r="V1940">
        <v>1.008</v>
      </c>
      <c r="W1940">
        <v>-36.195999999999998</v>
      </c>
      <c r="X1940">
        <v>82.537999999999997</v>
      </c>
      <c r="Y1940">
        <v>230.49600000000001</v>
      </c>
      <c r="Z1940">
        <v>107.91</v>
      </c>
      <c r="AA1940">
        <v>1447.741</v>
      </c>
      <c r="AB1940">
        <v>1328.212</v>
      </c>
      <c r="AC1940">
        <v>1380.751</v>
      </c>
      <c r="AD1940">
        <v>-3400.9740000000002</v>
      </c>
      <c r="AE1940">
        <v>461.48599999999999</v>
      </c>
      <c r="AF1940">
        <v>302.17200000000003</v>
      </c>
      <c r="AG1940">
        <v>1534.306</v>
      </c>
      <c r="AH1940">
        <v>1311.806</v>
      </c>
      <c r="AI1940">
        <v>1711.94</v>
      </c>
      <c r="AJ1940">
        <v>562.202</v>
      </c>
    </row>
    <row r="1941" spans="1:36" x14ac:dyDescent="0.25">
      <c r="A1941">
        <v>1936</v>
      </c>
      <c r="B1941">
        <v>1936</v>
      </c>
      <c r="C1941">
        <v>2873.7240000000002</v>
      </c>
      <c r="E1941">
        <v>1093.9639999999999</v>
      </c>
      <c r="F1941">
        <v>1564.3330000000001</v>
      </c>
      <c r="H1941">
        <v>1693.866</v>
      </c>
      <c r="I1941">
        <v>29.884</v>
      </c>
      <c r="J1941">
        <v>27.673999999999999</v>
      </c>
      <c r="L1941">
        <v>-230.28200000000001</v>
      </c>
      <c r="N1941">
        <v>1668.3320000000001</v>
      </c>
      <c r="O1941">
        <v>-4.3630000000000004</v>
      </c>
      <c r="P1941">
        <v>-6.8940000000000001</v>
      </c>
      <c r="Q1941">
        <v>-3.8969999999999998</v>
      </c>
      <c r="R1941">
        <v>-3.9E-2</v>
      </c>
      <c r="S1941">
        <v>1.5509999999999999</v>
      </c>
      <c r="T1941">
        <v>2.2730000000000001</v>
      </c>
      <c r="U1941">
        <v>2.8439999999999999</v>
      </c>
      <c r="V1941">
        <v>1.0049999999999999</v>
      </c>
      <c r="W1941">
        <v>-36.195999999999998</v>
      </c>
      <c r="X1941">
        <v>82.069000000000003</v>
      </c>
      <c r="Y1941">
        <v>230.02500000000001</v>
      </c>
      <c r="Z1941">
        <v>107.91</v>
      </c>
      <c r="AA1941">
        <v>1448.684</v>
      </c>
      <c r="AB1941">
        <v>1327.271</v>
      </c>
      <c r="AC1941">
        <v>1382.164</v>
      </c>
      <c r="AD1941">
        <v>-3672.63</v>
      </c>
      <c r="AE1941">
        <v>462.42599999999999</v>
      </c>
      <c r="AF1941">
        <v>301.70299999999997</v>
      </c>
      <c r="AG1941">
        <v>1530.0329999999999</v>
      </c>
      <c r="AH1941">
        <v>1311.1949999999999</v>
      </c>
      <c r="AI1941">
        <v>1711.635</v>
      </c>
      <c r="AJ1941">
        <v>562.202</v>
      </c>
    </row>
    <row r="1942" spans="1:36" x14ac:dyDescent="0.25">
      <c r="A1942">
        <v>1937</v>
      </c>
      <c r="B1942">
        <v>1937</v>
      </c>
      <c r="C1942">
        <v>2873.7240000000002</v>
      </c>
      <c r="E1942">
        <v>1094.9090000000001</v>
      </c>
      <c r="F1942">
        <v>1563.8610000000001</v>
      </c>
      <c r="H1942">
        <v>1694.3430000000001</v>
      </c>
      <c r="I1942">
        <v>30.832999999999998</v>
      </c>
      <c r="J1942">
        <v>27.196999999999999</v>
      </c>
      <c r="L1942">
        <v>-231.23099999999999</v>
      </c>
      <c r="N1942">
        <v>1698.665</v>
      </c>
      <c r="O1942">
        <v>-4.3579999999999997</v>
      </c>
      <c r="P1942">
        <v>-6.8890000000000002</v>
      </c>
      <c r="Q1942">
        <v>-3.911</v>
      </c>
      <c r="R1942">
        <v>-3.9E-2</v>
      </c>
      <c r="S1942">
        <v>1.5409999999999999</v>
      </c>
      <c r="T1942">
        <v>2.2679999999999998</v>
      </c>
      <c r="U1942">
        <v>2.8439999999999999</v>
      </c>
      <c r="V1942">
        <v>1.0049999999999999</v>
      </c>
      <c r="W1942">
        <v>-36.195999999999998</v>
      </c>
      <c r="X1942">
        <v>82.069000000000003</v>
      </c>
      <c r="Y1942">
        <v>229.55500000000001</v>
      </c>
      <c r="Z1942">
        <v>107.91</v>
      </c>
      <c r="AA1942">
        <v>1437.365</v>
      </c>
      <c r="AB1942">
        <v>1327.742</v>
      </c>
      <c r="AC1942">
        <v>1382.164</v>
      </c>
      <c r="AD1942">
        <v>-3221.0309999999999</v>
      </c>
      <c r="AE1942">
        <v>461.95600000000002</v>
      </c>
      <c r="AF1942">
        <v>301.70299999999997</v>
      </c>
      <c r="AG1942">
        <v>1525.15</v>
      </c>
      <c r="AH1942">
        <v>1311.1949999999999</v>
      </c>
      <c r="AI1942">
        <v>1711.635</v>
      </c>
      <c r="AJ1942">
        <v>561.59199999999998</v>
      </c>
    </row>
    <row r="1943" spans="1:36" x14ac:dyDescent="0.25">
      <c r="A1943">
        <v>1938</v>
      </c>
      <c r="B1943">
        <v>1938</v>
      </c>
      <c r="C1943">
        <v>2874.683</v>
      </c>
      <c r="E1943">
        <v>1095.854</v>
      </c>
      <c r="F1943">
        <v>1563.8610000000001</v>
      </c>
      <c r="H1943">
        <v>1695.298</v>
      </c>
      <c r="I1943">
        <v>30.359000000000002</v>
      </c>
      <c r="J1943">
        <v>28.151</v>
      </c>
      <c r="L1943">
        <v>-230.756</v>
      </c>
      <c r="N1943">
        <v>1698.665</v>
      </c>
      <c r="O1943">
        <v>-4.3680000000000003</v>
      </c>
      <c r="P1943">
        <v>-6.8979999999999997</v>
      </c>
      <c r="Q1943">
        <v>-3.911</v>
      </c>
      <c r="R1943">
        <v>-4.3999999999999997E-2</v>
      </c>
      <c r="S1943">
        <v>1.5509999999999999</v>
      </c>
      <c r="T1943">
        <v>2.262</v>
      </c>
      <c r="U1943">
        <v>2.8370000000000002</v>
      </c>
      <c r="V1943">
        <v>1.0049999999999999</v>
      </c>
      <c r="W1943">
        <v>-36.195999999999998</v>
      </c>
      <c r="X1943">
        <v>82.069000000000003</v>
      </c>
      <c r="Y1943">
        <v>230.02500000000001</v>
      </c>
      <c r="Z1943">
        <v>106.502</v>
      </c>
      <c r="AA1943">
        <v>1443.0250000000001</v>
      </c>
      <c r="AB1943">
        <v>1327.271</v>
      </c>
      <c r="AC1943">
        <v>1380.751</v>
      </c>
      <c r="AD1943">
        <v>-3633.9639999999999</v>
      </c>
      <c r="AE1943">
        <v>462.42599999999999</v>
      </c>
      <c r="AF1943">
        <v>302.17200000000003</v>
      </c>
      <c r="AG1943">
        <v>1524.2339999999999</v>
      </c>
      <c r="AH1943">
        <v>1311.806</v>
      </c>
      <c r="AI1943">
        <v>1711.94</v>
      </c>
      <c r="AJ1943">
        <v>561.89700000000005</v>
      </c>
    </row>
    <row r="1944" spans="1:36" x14ac:dyDescent="0.25">
      <c r="A1944">
        <v>1939</v>
      </c>
      <c r="B1944">
        <v>1939</v>
      </c>
      <c r="C1944">
        <v>2874.683</v>
      </c>
      <c r="E1944">
        <v>1095.3820000000001</v>
      </c>
      <c r="F1944">
        <v>1562.443</v>
      </c>
      <c r="H1944">
        <v>1697.2080000000001</v>
      </c>
      <c r="I1944">
        <v>30.359000000000002</v>
      </c>
      <c r="J1944">
        <v>28.151</v>
      </c>
      <c r="L1944">
        <v>-231.23099999999999</v>
      </c>
      <c r="N1944">
        <v>1695.347</v>
      </c>
      <c r="O1944">
        <v>-4.3680000000000003</v>
      </c>
      <c r="P1944">
        <v>-6.8940000000000001</v>
      </c>
      <c r="Q1944">
        <v>-3.8969999999999998</v>
      </c>
      <c r="R1944">
        <v>-4.9000000000000002E-2</v>
      </c>
      <c r="S1944">
        <v>1.546</v>
      </c>
      <c r="T1944">
        <v>2.2679999999999998</v>
      </c>
      <c r="U1944">
        <v>2.8370000000000002</v>
      </c>
      <c r="V1944">
        <v>1.0049999999999999</v>
      </c>
      <c r="W1944">
        <v>-35.725999999999999</v>
      </c>
      <c r="X1944">
        <v>82.069000000000003</v>
      </c>
      <c r="Y1944">
        <v>229.55500000000001</v>
      </c>
      <c r="Z1944">
        <v>107.441</v>
      </c>
      <c r="AA1944">
        <v>1444.4390000000001</v>
      </c>
      <c r="AB1944">
        <v>1327.271</v>
      </c>
      <c r="AC1944">
        <v>1381.222</v>
      </c>
      <c r="AD1944">
        <v>-3456.9009999999998</v>
      </c>
      <c r="AE1944">
        <v>462.42599999999999</v>
      </c>
      <c r="AF1944">
        <v>303.11099999999999</v>
      </c>
      <c r="AG1944">
        <v>1524.539</v>
      </c>
      <c r="AH1944">
        <v>1311.5</v>
      </c>
      <c r="AI1944">
        <v>1703.0889999999999</v>
      </c>
      <c r="AJ1944">
        <v>561.59199999999998</v>
      </c>
    </row>
    <row r="1945" spans="1:36" x14ac:dyDescent="0.25">
      <c r="A1945">
        <v>1940</v>
      </c>
      <c r="B1945">
        <v>1940</v>
      </c>
      <c r="C1945">
        <v>2873.7240000000002</v>
      </c>
      <c r="E1945">
        <v>1095.3820000000001</v>
      </c>
      <c r="F1945">
        <v>1561.971</v>
      </c>
      <c r="H1945">
        <v>1697.2080000000001</v>
      </c>
      <c r="I1945">
        <v>30.832999999999998</v>
      </c>
      <c r="J1945">
        <v>28.628</v>
      </c>
      <c r="L1945">
        <v>-231.23099999999999</v>
      </c>
      <c r="N1945">
        <v>1697.2429999999999</v>
      </c>
      <c r="O1945">
        <v>-4.3630000000000004</v>
      </c>
      <c r="P1945">
        <v>-6.8940000000000001</v>
      </c>
      <c r="Q1945">
        <v>-3.8969999999999998</v>
      </c>
      <c r="R1945">
        <v>-4.3999999999999997E-2</v>
      </c>
      <c r="S1945">
        <v>1.546</v>
      </c>
      <c r="T1945">
        <v>2.2679999999999998</v>
      </c>
      <c r="U1945">
        <v>2.84</v>
      </c>
      <c r="V1945">
        <v>1.0049999999999999</v>
      </c>
      <c r="W1945">
        <v>-36.195999999999998</v>
      </c>
      <c r="X1945">
        <v>81.599999999999994</v>
      </c>
      <c r="Y1945">
        <v>229.084</v>
      </c>
      <c r="Z1945">
        <v>107.91</v>
      </c>
      <c r="AA1945">
        <v>1446.798</v>
      </c>
      <c r="AB1945">
        <v>1326.33</v>
      </c>
      <c r="AC1945">
        <v>1381.222</v>
      </c>
      <c r="AD1945">
        <v>-2993.4450000000002</v>
      </c>
      <c r="AE1945">
        <v>461.48599999999999</v>
      </c>
      <c r="AF1945">
        <v>303.58</v>
      </c>
      <c r="AG1945">
        <v>1524.539</v>
      </c>
      <c r="AH1945">
        <v>1311.5</v>
      </c>
      <c r="AI1945">
        <v>1701.8679999999999</v>
      </c>
      <c r="AJ1945">
        <v>561.89700000000005</v>
      </c>
    </row>
    <row r="1946" spans="1:36" x14ac:dyDescent="0.25">
      <c r="A1946">
        <v>1941</v>
      </c>
      <c r="B1946">
        <v>1941</v>
      </c>
      <c r="C1946">
        <v>2874.2040000000002</v>
      </c>
      <c r="E1946">
        <v>1094.9090000000001</v>
      </c>
      <c r="F1946">
        <v>1560.5530000000001</v>
      </c>
      <c r="H1946">
        <v>1698.163</v>
      </c>
      <c r="I1946">
        <v>30.832999999999998</v>
      </c>
      <c r="J1946">
        <v>27.673999999999999</v>
      </c>
      <c r="L1946">
        <v>-231.23099999999999</v>
      </c>
      <c r="N1946">
        <v>1697.7170000000001</v>
      </c>
      <c r="O1946">
        <v>-4.3630000000000004</v>
      </c>
      <c r="P1946">
        <v>-6.8890000000000002</v>
      </c>
      <c r="Q1946">
        <v>-3.8969999999999998</v>
      </c>
      <c r="R1946">
        <v>-4.3999999999999997E-2</v>
      </c>
      <c r="S1946">
        <v>1.5509999999999999</v>
      </c>
      <c r="T1946">
        <v>2.2679999999999998</v>
      </c>
      <c r="U1946">
        <v>2.8439999999999999</v>
      </c>
      <c r="V1946">
        <v>1.0049999999999999</v>
      </c>
      <c r="W1946">
        <v>-35.725999999999999</v>
      </c>
      <c r="X1946">
        <v>82.069000000000003</v>
      </c>
      <c r="Y1946">
        <v>228.614</v>
      </c>
      <c r="Z1946">
        <v>107.91</v>
      </c>
      <c r="AA1946">
        <v>1447.741</v>
      </c>
      <c r="AB1946">
        <v>1326.8</v>
      </c>
      <c r="AC1946">
        <v>1381.222</v>
      </c>
      <c r="AD1946">
        <v>-3168.3409999999999</v>
      </c>
      <c r="AE1946">
        <v>462.42599999999999</v>
      </c>
      <c r="AF1946">
        <v>303.11099999999999</v>
      </c>
      <c r="AG1946">
        <v>1525.15</v>
      </c>
      <c r="AH1946">
        <v>1310.89</v>
      </c>
      <c r="AI1946">
        <v>1701.8679999999999</v>
      </c>
      <c r="AJ1946">
        <v>561.59199999999998</v>
      </c>
    </row>
    <row r="1947" spans="1:36" x14ac:dyDescent="0.25">
      <c r="A1947">
        <v>1942</v>
      </c>
      <c r="B1947">
        <v>1942</v>
      </c>
      <c r="C1947">
        <v>2874.2040000000002</v>
      </c>
      <c r="E1947">
        <v>1094.4359999999999</v>
      </c>
      <c r="F1947">
        <v>1558.663</v>
      </c>
      <c r="H1947">
        <v>1698.64</v>
      </c>
      <c r="I1947">
        <v>30.359000000000002</v>
      </c>
      <c r="J1947">
        <v>28.151</v>
      </c>
      <c r="L1947">
        <v>-230.756</v>
      </c>
      <c r="N1947">
        <v>1695.8209999999999</v>
      </c>
      <c r="O1947">
        <v>-4.3630000000000004</v>
      </c>
      <c r="P1947">
        <v>-6.8890000000000002</v>
      </c>
      <c r="Q1947">
        <v>-3.9060000000000001</v>
      </c>
      <c r="R1947">
        <v>-4.3999999999999997E-2</v>
      </c>
      <c r="S1947">
        <v>1.546</v>
      </c>
      <c r="T1947">
        <v>2.262</v>
      </c>
      <c r="U1947">
        <v>2.8370000000000002</v>
      </c>
      <c r="V1947">
        <v>1.008</v>
      </c>
      <c r="W1947">
        <v>-35.725999999999999</v>
      </c>
      <c r="X1947">
        <v>82.537999999999997</v>
      </c>
      <c r="Y1947">
        <v>229.084</v>
      </c>
      <c r="Z1947">
        <v>108.379</v>
      </c>
      <c r="AA1947">
        <v>1448.684</v>
      </c>
      <c r="AB1947">
        <v>1325.8589999999999</v>
      </c>
      <c r="AC1947">
        <v>1380.751</v>
      </c>
      <c r="AD1947">
        <v>-3074.1379999999999</v>
      </c>
      <c r="AE1947">
        <v>461.95600000000002</v>
      </c>
      <c r="AF1947">
        <v>304.05</v>
      </c>
      <c r="AG1947">
        <v>1524.539</v>
      </c>
      <c r="AH1947">
        <v>1311.5</v>
      </c>
      <c r="AI1947">
        <v>1701.5630000000001</v>
      </c>
      <c r="AJ1947">
        <v>561.59199999999998</v>
      </c>
    </row>
    <row r="1948" spans="1:36" x14ac:dyDescent="0.25">
      <c r="A1948">
        <v>1943</v>
      </c>
      <c r="B1948">
        <v>1943</v>
      </c>
      <c r="C1948">
        <v>2875.1619999999998</v>
      </c>
      <c r="E1948">
        <v>1094.9090000000001</v>
      </c>
      <c r="F1948">
        <v>1559.136</v>
      </c>
      <c r="H1948">
        <v>1696.73</v>
      </c>
      <c r="I1948">
        <v>30.832999999999998</v>
      </c>
      <c r="J1948">
        <v>27.196999999999999</v>
      </c>
      <c r="L1948">
        <v>-230.756</v>
      </c>
      <c r="N1948">
        <v>1700.5609999999999</v>
      </c>
      <c r="O1948">
        <v>-4.3680000000000003</v>
      </c>
      <c r="P1948">
        <v>-6.8890000000000002</v>
      </c>
      <c r="Q1948">
        <v>-3.9060000000000001</v>
      </c>
      <c r="R1948">
        <v>-4.9000000000000002E-2</v>
      </c>
      <c r="S1948">
        <v>1.5509999999999999</v>
      </c>
      <c r="T1948">
        <v>2.2730000000000001</v>
      </c>
      <c r="U1948">
        <v>2.84</v>
      </c>
      <c r="V1948">
        <v>1.008</v>
      </c>
      <c r="W1948">
        <v>-35.725999999999999</v>
      </c>
      <c r="X1948">
        <v>82.069000000000003</v>
      </c>
      <c r="Y1948">
        <v>229.55500000000001</v>
      </c>
      <c r="Z1948">
        <v>108.379</v>
      </c>
      <c r="AA1948">
        <v>1449.6279999999999</v>
      </c>
      <c r="AB1948">
        <v>1326.8</v>
      </c>
      <c r="AC1948">
        <v>1380.28</v>
      </c>
      <c r="AD1948">
        <v>-3715.4850000000001</v>
      </c>
      <c r="AE1948">
        <v>461.95600000000002</v>
      </c>
      <c r="AF1948">
        <v>306.86599999999999</v>
      </c>
      <c r="AG1948">
        <v>1524.539</v>
      </c>
      <c r="AH1948">
        <v>1311.5</v>
      </c>
      <c r="AI1948">
        <v>1701.5630000000001</v>
      </c>
      <c r="AJ1948">
        <v>561.89700000000005</v>
      </c>
    </row>
    <row r="1949" spans="1:36" x14ac:dyDescent="0.25">
      <c r="A1949">
        <v>1944</v>
      </c>
      <c r="B1949">
        <v>1944</v>
      </c>
      <c r="C1949">
        <v>2874.683</v>
      </c>
      <c r="E1949">
        <v>1094.9090000000001</v>
      </c>
      <c r="F1949">
        <v>1555.356</v>
      </c>
      <c r="H1949">
        <v>1697.6849999999999</v>
      </c>
      <c r="I1949">
        <v>30.359000000000002</v>
      </c>
      <c r="J1949">
        <v>28.151</v>
      </c>
      <c r="L1949">
        <v>-230.756</v>
      </c>
      <c r="N1949">
        <v>1700.5609999999999</v>
      </c>
      <c r="O1949">
        <v>-4.3680000000000003</v>
      </c>
      <c r="P1949">
        <v>-6.8979999999999997</v>
      </c>
      <c r="Q1949">
        <v>-3.9009999999999998</v>
      </c>
      <c r="R1949">
        <v>-3.9E-2</v>
      </c>
      <c r="S1949">
        <v>1.546</v>
      </c>
      <c r="T1949">
        <v>2.2730000000000001</v>
      </c>
      <c r="U1949">
        <v>2.84</v>
      </c>
      <c r="V1949">
        <v>1.008</v>
      </c>
      <c r="W1949">
        <v>-36.195999999999998</v>
      </c>
      <c r="X1949">
        <v>82.537999999999997</v>
      </c>
      <c r="Y1949">
        <v>228.614</v>
      </c>
      <c r="Z1949">
        <v>106.502</v>
      </c>
      <c r="AA1949">
        <v>1385.0160000000001</v>
      </c>
      <c r="AB1949">
        <v>1326.33</v>
      </c>
      <c r="AC1949">
        <v>1379.809</v>
      </c>
      <c r="AD1949">
        <v>-3158.5479999999998</v>
      </c>
      <c r="AE1949">
        <v>461.95600000000002</v>
      </c>
      <c r="AF1949">
        <v>305.92700000000002</v>
      </c>
      <c r="AG1949">
        <v>1524.2339999999999</v>
      </c>
      <c r="AH1949">
        <v>1311.5</v>
      </c>
      <c r="AI1949">
        <v>1701.5630000000001</v>
      </c>
      <c r="AJ1949">
        <v>561.28700000000003</v>
      </c>
    </row>
    <row r="1950" spans="1:36" x14ac:dyDescent="0.25">
      <c r="A1950">
        <v>1945</v>
      </c>
      <c r="B1950">
        <v>1945</v>
      </c>
      <c r="C1950">
        <v>2874.683</v>
      </c>
      <c r="E1950">
        <v>1095.3820000000001</v>
      </c>
      <c r="F1950">
        <v>1553.9390000000001</v>
      </c>
      <c r="H1950">
        <v>1697.2080000000001</v>
      </c>
      <c r="I1950">
        <v>30.832999999999998</v>
      </c>
      <c r="J1950">
        <v>27.673999999999999</v>
      </c>
      <c r="L1950">
        <v>-230.756</v>
      </c>
      <c r="N1950">
        <v>1701.509</v>
      </c>
      <c r="O1950">
        <v>-4.3630000000000004</v>
      </c>
      <c r="P1950">
        <v>-6.8940000000000001</v>
      </c>
      <c r="Q1950">
        <v>-3.8969999999999998</v>
      </c>
      <c r="R1950">
        <v>-3.9E-2</v>
      </c>
      <c r="S1950">
        <v>1.5509999999999999</v>
      </c>
      <c r="T1950">
        <v>2.2789999999999999</v>
      </c>
      <c r="U1950">
        <v>2.84</v>
      </c>
      <c r="V1950">
        <v>1.008</v>
      </c>
      <c r="W1950">
        <v>-35.725999999999999</v>
      </c>
      <c r="X1950">
        <v>83.007000000000005</v>
      </c>
      <c r="Y1950">
        <v>228.614</v>
      </c>
      <c r="Z1950">
        <v>108.379</v>
      </c>
      <c r="AA1950">
        <v>1429.819</v>
      </c>
      <c r="AB1950">
        <v>1325.8589999999999</v>
      </c>
      <c r="AC1950">
        <v>1379.809</v>
      </c>
      <c r="AD1950">
        <v>-3192.5880000000002</v>
      </c>
      <c r="AE1950">
        <v>461.95600000000002</v>
      </c>
      <c r="AF1950">
        <v>305.45800000000003</v>
      </c>
      <c r="AG1950">
        <v>1524.2339999999999</v>
      </c>
      <c r="AH1950">
        <v>1311.5</v>
      </c>
      <c r="AI1950">
        <v>1701.5630000000001</v>
      </c>
      <c r="AJ1950">
        <v>557.31899999999996</v>
      </c>
    </row>
    <row r="1951" spans="1:36" x14ac:dyDescent="0.25">
      <c r="A1951">
        <v>1946</v>
      </c>
      <c r="B1951">
        <v>1946</v>
      </c>
      <c r="C1951">
        <v>2875.1619999999998</v>
      </c>
      <c r="E1951">
        <v>1096.327</v>
      </c>
      <c r="F1951">
        <v>1553.4659999999999</v>
      </c>
      <c r="H1951">
        <v>1698.163</v>
      </c>
      <c r="I1951">
        <v>30.359000000000002</v>
      </c>
      <c r="J1951">
        <v>28.151</v>
      </c>
      <c r="L1951">
        <v>-231.23099999999999</v>
      </c>
      <c r="N1951">
        <v>1696.2950000000001</v>
      </c>
      <c r="O1951">
        <v>-4.3630000000000004</v>
      </c>
      <c r="P1951">
        <v>-6.8940000000000001</v>
      </c>
      <c r="Q1951">
        <v>-3.9009999999999998</v>
      </c>
      <c r="R1951">
        <v>-4.3999999999999997E-2</v>
      </c>
      <c r="S1951">
        <v>1.556</v>
      </c>
      <c r="T1951">
        <v>2.2730000000000001</v>
      </c>
      <c r="U1951">
        <v>2.84</v>
      </c>
      <c r="V1951">
        <v>1.0049999999999999</v>
      </c>
      <c r="W1951">
        <v>-36.195999999999998</v>
      </c>
      <c r="X1951">
        <v>82.537999999999997</v>
      </c>
      <c r="Y1951">
        <v>228.614</v>
      </c>
      <c r="Z1951">
        <v>108.379</v>
      </c>
      <c r="AA1951">
        <v>1436.893</v>
      </c>
      <c r="AB1951">
        <v>1326.33</v>
      </c>
      <c r="AC1951">
        <v>1380.28</v>
      </c>
      <c r="AD1951">
        <v>1003.852</v>
      </c>
      <c r="AE1951">
        <v>461.95600000000002</v>
      </c>
      <c r="AF1951">
        <v>306.86599999999999</v>
      </c>
      <c r="AG1951">
        <v>1524.539</v>
      </c>
      <c r="AH1951">
        <v>1311.1949999999999</v>
      </c>
      <c r="AI1951">
        <v>1701.5630000000001</v>
      </c>
      <c r="AJ1951">
        <v>561.28700000000003</v>
      </c>
    </row>
    <row r="1952" spans="1:36" x14ac:dyDescent="0.25">
      <c r="A1952">
        <v>1947</v>
      </c>
      <c r="B1952">
        <v>1947</v>
      </c>
      <c r="C1952">
        <v>2875.1619999999998</v>
      </c>
      <c r="E1952">
        <v>1095.3820000000001</v>
      </c>
      <c r="F1952">
        <v>1548.741</v>
      </c>
      <c r="H1952">
        <v>1697.6849999999999</v>
      </c>
      <c r="I1952">
        <v>30.832999999999998</v>
      </c>
      <c r="J1952">
        <v>28.151</v>
      </c>
      <c r="L1952">
        <v>-231.23099999999999</v>
      </c>
      <c r="N1952">
        <v>1696.2950000000001</v>
      </c>
      <c r="O1952">
        <v>-4.3680000000000003</v>
      </c>
      <c r="P1952">
        <v>-6.8940000000000001</v>
      </c>
      <c r="Q1952">
        <v>-3.9009999999999998</v>
      </c>
      <c r="R1952">
        <v>-4.3999999999999997E-2</v>
      </c>
      <c r="S1952">
        <v>1.5409999999999999</v>
      </c>
      <c r="T1952">
        <v>2.2730000000000001</v>
      </c>
      <c r="U1952">
        <v>2.8370000000000002</v>
      </c>
      <c r="V1952">
        <v>1.0009999999999999</v>
      </c>
      <c r="W1952">
        <v>-36.195999999999998</v>
      </c>
      <c r="X1952">
        <v>83.007000000000005</v>
      </c>
      <c r="Y1952">
        <v>228.614</v>
      </c>
      <c r="Z1952">
        <v>108.379</v>
      </c>
      <c r="AA1952">
        <v>1439.723</v>
      </c>
      <c r="AB1952">
        <v>1326.33</v>
      </c>
      <c r="AC1952">
        <v>1379.338</v>
      </c>
      <c r="AD1952">
        <v>965.76599999999996</v>
      </c>
      <c r="AE1952">
        <v>462.89499999999998</v>
      </c>
      <c r="AF1952">
        <v>306.86599999999999</v>
      </c>
      <c r="AG1952">
        <v>1524.2339999999999</v>
      </c>
      <c r="AH1952">
        <v>1311.5</v>
      </c>
      <c r="AI1952">
        <v>1701.5630000000001</v>
      </c>
      <c r="AJ1952">
        <v>559.15</v>
      </c>
    </row>
    <row r="1953" spans="1:36" x14ac:dyDescent="0.25">
      <c r="A1953">
        <v>1948</v>
      </c>
      <c r="B1953">
        <v>1948</v>
      </c>
      <c r="C1953">
        <v>2875.6410000000001</v>
      </c>
      <c r="E1953">
        <v>1097.2719999999999</v>
      </c>
      <c r="F1953">
        <v>1544.961</v>
      </c>
      <c r="H1953">
        <v>1698.64</v>
      </c>
      <c r="I1953">
        <v>30.832999999999998</v>
      </c>
      <c r="J1953">
        <v>28.628</v>
      </c>
      <c r="L1953">
        <v>-231.23099999999999</v>
      </c>
      <c r="N1953">
        <v>1696.2950000000001</v>
      </c>
      <c r="O1953">
        <v>-4.3630000000000004</v>
      </c>
      <c r="P1953">
        <v>-6.8979999999999997</v>
      </c>
      <c r="Q1953">
        <v>-3.9060000000000001</v>
      </c>
      <c r="R1953">
        <v>-3.9E-2</v>
      </c>
      <c r="S1953">
        <v>1.5509999999999999</v>
      </c>
      <c r="T1953">
        <v>2.2679999999999998</v>
      </c>
      <c r="U1953">
        <v>2.8370000000000002</v>
      </c>
      <c r="V1953">
        <v>1.0009999999999999</v>
      </c>
      <c r="W1953">
        <v>-36.195999999999998</v>
      </c>
      <c r="X1953">
        <v>83.475999999999999</v>
      </c>
      <c r="Y1953">
        <v>228.143</v>
      </c>
      <c r="Z1953">
        <v>107.441</v>
      </c>
      <c r="AA1953">
        <v>1441.61</v>
      </c>
      <c r="AB1953">
        <v>1325.8589999999999</v>
      </c>
      <c r="AC1953">
        <v>1378.867</v>
      </c>
      <c r="AD1953">
        <v>810.62900000000002</v>
      </c>
      <c r="AE1953">
        <v>462.42599999999999</v>
      </c>
      <c r="AF1953">
        <v>306.86599999999999</v>
      </c>
      <c r="AG1953">
        <v>1524.8440000000001</v>
      </c>
      <c r="AH1953">
        <v>1311.5</v>
      </c>
      <c r="AI1953">
        <v>1701.5630000000001</v>
      </c>
      <c r="AJ1953">
        <v>555.79300000000001</v>
      </c>
    </row>
    <row r="1954" spans="1:36" x14ac:dyDescent="0.25">
      <c r="A1954">
        <v>1949</v>
      </c>
      <c r="B1954">
        <v>1949</v>
      </c>
      <c r="C1954">
        <v>2875.1619999999998</v>
      </c>
      <c r="E1954">
        <v>1098.2180000000001</v>
      </c>
      <c r="F1954">
        <v>1542.5989999999999</v>
      </c>
      <c r="H1954">
        <v>1699.595</v>
      </c>
      <c r="I1954">
        <v>30.359000000000002</v>
      </c>
      <c r="J1954">
        <v>26.72</v>
      </c>
      <c r="L1954">
        <v>-231.23099999999999</v>
      </c>
      <c r="N1954">
        <v>1632.787</v>
      </c>
      <c r="O1954">
        <v>-4.3630000000000004</v>
      </c>
      <c r="P1954">
        <v>-6.8890000000000002</v>
      </c>
      <c r="Q1954">
        <v>-3.9009999999999998</v>
      </c>
      <c r="R1954">
        <v>-4.9000000000000002E-2</v>
      </c>
      <c r="S1954">
        <v>1.546</v>
      </c>
      <c r="T1954">
        <v>2.2730000000000001</v>
      </c>
      <c r="U1954">
        <v>2.84</v>
      </c>
      <c r="V1954">
        <v>1.0009999999999999</v>
      </c>
      <c r="W1954">
        <v>-36.195999999999998</v>
      </c>
      <c r="X1954">
        <v>83.007000000000005</v>
      </c>
      <c r="Y1954">
        <v>228.143</v>
      </c>
      <c r="Z1954">
        <v>108.379</v>
      </c>
      <c r="AA1954">
        <v>1435.0070000000001</v>
      </c>
      <c r="AB1954">
        <v>1326.33</v>
      </c>
      <c r="AC1954">
        <v>1378.3969999999999</v>
      </c>
      <c r="AD1954">
        <v>1021.25</v>
      </c>
      <c r="AE1954">
        <v>462.42599999999999</v>
      </c>
      <c r="AF1954">
        <v>306.86599999999999</v>
      </c>
      <c r="AG1954">
        <v>1524.8440000000001</v>
      </c>
      <c r="AH1954">
        <v>1311.5</v>
      </c>
      <c r="AI1954">
        <v>1701.5630000000001</v>
      </c>
      <c r="AJ1954">
        <v>551.82500000000005</v>
      </c>
    </row>
    <row r="1955" spans="1:36" x14ac:dyDescent="0.25">
      <c r="A1955">
        <v>1950</v>
      </c>
      <c r="B1955">
        <v>1950</v>
      </c>
      <c r="C1955">
        <v>2875.1619999999998</v>
      </c>
      <c r="E1955">
        <v>1098.69</v>
      </c>
      <c r="F1955">
        <v>1543.0709999999999</v>
      </c>
      <c r="H1955">
        <v>1701.982</v>
      </c>
      <c r="I1955">
        <v>29.884</v>
      </c>
      <c r="J1955">
        <v>26.72</v>
      </c>
      <c r="L1955">
        <v>-231.23099999999999</v>
      </c>
      <c r="N1955">
        <v>1641.7919999999999</v>
      </c>
      <c r="O1955">
        <v>-4.3730000000000002</v>
      </c>
      <c r="P1955">
        <v>-6.8940000000000001</v>
      </c>
      <c r="Q1955">
        <v>-3.9060000000000001</v>
      </c>
      <c r="R1955">
        <v>-4.3999999999999997E-2</v>
      </c>
      <c r="S1955">
        <v>1.546</v>
      </c>
      <c r="T1955">
        <v>2.2730000000000001</v>
      </c>
      <c r="U1955">
        <v>2.8439999999999999</v>
      </c>
      <c r="V1955">
        <v>1.0049999999999999</v>
      </c>
      <c r="W1955">
        <v>-36.195999999999998</v>
      </c>
      <c r="X1955">
        <v>83.475999999999999</v>
      </c>
      <c r="Y1955">
        <v>228.143</v>
      </c>
      <c r="Z1955">
        <v>109.31699999999999</v>
      </c>
      <c r="AA1955">
        <v>1442.5530000000001</v>
      </c>
      <c r="AB1955">
        <v>1325.8589999999999</v>
      </c>
      <c r="AC1955">
        <v>1377.9259999999999</v>
      </c>
      <c r="AD1955">
        <v>872.20799999999997</v>
      </c>
      <c r="AE1955">
        <v>462.42599999999999</v>
      </c>
      <c r="AF1955">
        <v>304.988</v>
      </c>
      <c r="AG1955">
        <v>1523.9290000000001</v>
      </c>
      <c r="AH1955">
        <v>1311.1949999999999</v>
      </c>
      <c r="AI1955">
        <v>1701.5630000000001</v>
      </c>
      <c r="AJ1955">
        <v>552.43600000000004</v>
      </c>
    </row>
    <row r="1956" spans="1:36" x14ac:dyDescent="0.25">
      <c r="A1956">
        <v>1951</v>
      </c>
      <c r="B1956">
        <v>1951</v>
      </c>
      <c r="C1956">
        <v>2875.6410000000001</v>
      </c>
      <c r="E1956">
        <v>1098.2180000000001</v>
      </c>
      <c r="F1956">
        <v>1544.489</v>
      </c>
      <c r="H1956">
        <v>1702.9369999999999</v>
      </c>
      <c r="I1956">
        <v>30.832999999999998</v>
      </c>
      <c r="J1956">
        <v>27.196999999999999</v>
      </c>
      <c r="L1956">
        <v>-231.23099999999999</v>
      </c>
      <c r="N1956">
        <v>1646.5309999999999</v>
      </c>
      <c r="O1956">
        <v>-4.3680000000000003</v>
      </c>
      <c r="P1956">
        <v>-6.8940000000000001</v>
      </c>
      <c r="Q1956">
        <v>-3.8919999999999999</v>
      </c>
      <c r="R1956">
        <v>-4.3999999999999997E-2</v>
      </c>
      <c r="S1956">
        <v>1.546</v>
      </c>
      <c r="T1956">
        <v>2.2730000000000001</v>
      </c>
      <c r="U1956">
        <v>2.8370000000000002</v>
      </c>
      <c r="V1956">
        <v>1.0009999999999999</v>
      </c>
      <c r="W1956">
        <v>-36.667000000000002</v>
      </c>
      <c r="X1956">
        <v>83.007000000000005</v>
      </c>
      <c r="Y1956">
        <v>228.143</v>
      </c>
      <c r="Z1956">
        <v>110.256</v>
      </c>
      <c r="AA1956">
        <v>1444.9110000000001</v>
      </c>
      <c r="AB1956">
        <v>1325.3879999999999</v>
      </c>
      <c r="AC1956">
        <v>1377.9259999999999</v>
      </c>
      <c r="AD1956">
        <v>1026.893</v>
      </c>
      <c r="AE1956">
        <v>461.48599999999999</v>
      </c>
      <c r="AF1956">
        <v>304.51900000000001</v>
      </c>
      <c r="AG1956">
        <v>1524.8440000000001</v>
      </c>
      <c r="AH1956">
        <v>1311.1949999999999</v>
      </c>
      <c r="AI1956">
        <v>1701.8679999999999</v>
      </c>
      <c r="AJ1956">
        <v>551.82500000000005</v>
      </c>
    </row>
    <row r="1957" spans="1:36" x14ac:dyDescent="0.25">
      <c r="A1957">
        <v>1952</v>
      </c>
      <c r="B1957">
        <v>1952</v>
      </c>
      <c r="C1957">
        <v>2875.1619999999998</v>
      </c>
      <c r="E1957">
        <v>1098.2180000000001</v>
      </c>
      <c r="F1957">
        <v>1545.9059999999999</v>
      </c>
      <c r="H1957">
        <v>1703.8920000000001</v>
      </c>
      <c r="I1957">
        <v>30.832999999999998</v>
      </c>
      <c r="J1957">
        <v>28.628</v>
      </c>
      <c r="L1957">
        <v>-230.28200000000001</v>
      </c>
      <c r="N1957">
        <v>1648.9</v>
      </c>
      <c r="O1957">
        <v>-4.3680000000000003</v>
      </c>
      <c r="P1957">
        <v>-6.8940000000000001</v>
      </c>
      <c r="Q1957">
        <v>-3.9060000000000001</v>
      </c>
      <c r="R1957">
        <v>-4.3999999999999997E-2</v>
      </c>
      <c r="S1957">
        <v>1.546</v>
      </c>
      <c r="T1957">
        <v>2.2730000000000001</v>
      </c>
      <c r="U1957">
        <v>2.84</v>
      </c>
      <c r="V1957">
        <v>1.008</v>
      </c>
      <c r="W1957">
        <v>-36.195999999999998</v>
      </c>
      <c r="X1957">
        <v>83.007000000000005</v>
      </c>
      <c r="Y1957">
        <v>228.143</v>
      </c>
      <c r="Z1957">
        <v>109.31699999999999</v>
      </c>
      <c r="AA1957">
        <v>1442.0809999999999</v>
      </c>
      <c r="AB1957">
        <v>1325.8589999999999</v>
      </c>
      <c r="AC1957">
        <v>1377.4549999999999</v>
      </c>
      <c r="AD1957">
        <v>891.01199999999994</v>
      </c>
      <c r="AE1957">
        <v>461.95600000000002</v>
      </c>
      <c r="AF1957">
        <v>303.58</v>
      </c>
      <c r="AG1957">
        <v>1524.539</v>
      </c>
      <c r="AH1957">
        <v>1311.1949999999999</v>
      </c>
      <c r="AI1957">
        <v>1701.8679999999999</v>
      </c>
      <c r="AJ1957">
        <v>551.82500000000005</v>
      </c>
    </row>
    <row r="1958" spans="1:36" x14ac:dyDescent="0.25">
      <c r="A1958">
        <v>1953</v>
      </c>
      <c r="B1958">
        <v>1953</v>
      </c>
      <c r="C1958">
        <v>2874.683</v>
      </c>
      <c r="E1958">
        <v>1097.7449999999999</v>
      </c>
      <c r="F1958">
        <v>1547.796</v>
      </c>
      <c r="H1958">
        <v>1703.8920000000001</v>
      </c>
      <c r="I1958">
        <v>30.832999999999998</v>
      </c>
      <c r="J1958">
        <v>28.151</v>
      </c>
      <c r="L1958">
        <v>-230.756</v>
      </c>
      <c r="N1958">
        <v>1657.905</v>
      </c>
      <c r="O1958">
        <v>-4.3630000000000004</v>
      </c>
      <c r="P1958">
        <v>-6.8940000000000001</v>
      </c>
      <c r="Q1958">
        <v>-3.8969999999999998</v>
      </c>
      <c r="R1958">
        <v>-4.9000000000000002E-2</v>
      </c>
      <c r="S1958">
        <v>1.5409999999999999</v>
      </c>
      <c r="T1958">
        <v>2.2679999999999998</v>
      </c>
      <c r="U1958">
        <v>2.8370000000000002</v>
      </c>
      <c r="V1958">
        <v>1.0049999999999999</v>
      </c>
      <c r="W1958">
        <v>-36.195999999999998</v>
      </c>
      <c r="X1958">
        <v>83.475999999999999</v>
      </c>
      <c r="Y1958">
        <v>227.673</v>
      </c>
      <c r="Z1958">
        <v>108.379</v>
      </c>
      <c r="AA1958">
        <v>1445.383</v>
      </c>
      <c r="AB1958">
        <v>1324.9179999999999</v>
      </c>
      <c r="AC1958">
        <v>1377.9259999999999</v>
      </c>
      <c r="AD1958">
        <v>1025.0119999999999</v>
      </c>
      <c r="AE1958">
        <v>462.42599999999999</v>
      </c>
      <c r="AF1958">
        <v>304.05</v>
      </c>
      <c r="AG1958">
        <v>1524.2339999999999</v>
      </c>
      <c r="AH1958">
        <v>1311.1949999999999</v>
      </c>
      <c r="AI1958">
        <v>1701.8679999999999</v>
      </c>
      <c r="AJ1958">
        <v>551.82500000000005</v>
      </c>
    </row>
    <row r="1959" spans="1:36" x14ac:dyDescent="0.25">
      <c r="A1959">
        <v>1954</v>
      </c>
      <c r="B1959">
        <v>1954</v>
      </c>
      <c r="C1959">
        <v>2875.1619999999998</v>
      </c>
      <c r="E1959">
        <v>1096.327</v>
      </c>
      <c r="F1959">
        <v>1552.9939999999999</v>
      </c>
      <c r="H1959">
        <v>1701.982</v>
      </c>
      <c r="I1959">
        <v>29.884</v>
      </c>
      <c r="J1959">
        <v>28.151</v>
      </c>
      <c r="L1959">
        <v>-230.756</v>
      </c>
      <c r="N1959">
        <v>1665.0139999999999</v>
      </c>
      <c r="O1959">
        <v>-4.3680000000000003</v>
      </c>
      <c r="P1959">
        <v>-6.8940000000000001</v>
      </c>
      <c r="Q1959">
        <v>-3.9009999999999998</v>
      </c>
      <c r="R1959">
        <v>-4.3999999999999997E-2</v>
      </c>
      <c r="S1959">
        <v>1.5509999999999999</v>
      </c>
      <c r="T1959">
        <v>2.2730000000000001</v>
      </c>
      <c r="U1959">
        <v>2.8439999999999999</v>
      </c>
      <c r="V1959">
        <v>1.0049999999999999</v>
      </c>
      <c r="W1959">
        <v>-36.667000000000002</v>
      </c>
      <c r="X1959">
        <v>83.007000000000005</v>
      </c>
      <c r="Y1959">
        <v>227.673</v>
      </c>
      <c r="Z1959">
        <v>107.91</v>
      </c>
      <c r="AA1959">
        <v>1445.854</v>
      </c>
      <c r="AB1959">
        <v>1325.3879999999999</v>
      </c>
      <c r="AC1959">
        <v>1377.4549999999999</v>
      </c>
      <c r="AD1959">
        <v>1023.131</v>
      </c>
      <c r="AE1959">
        <v>461.48599999999999</v>
      </c>
      <c r="AF1959">
        <v>304.51900000000001</v>
      </c>
      <c r="AG1959">
        <v>1524.539</v>
      </c>
      <c r="AH1959">
        <v>1311.5</v>
      </c>
      <c r="AI1959">
        <v>1701.5630000000001</v>
      </c>
      <c r="AJ1959">
        <v>551.52</v>
      </c>
    </row>
    <row r="1960" spans="1:36" x14ac:dyDescent="0.25">
      <c r="A1960">
        <v>1955</v>
      </c>
      <c r="B1960">
        <v>1955</v>
      </c>
      <c r="C1960">
        <v>2875.1619999999998</v>
      </c>
      <c r="E1960">
        <v>1093.9639999999999</v>
      </c>
      <c r="F1960">
        <v>1551.576</v>
      </c>
      <c r="H1960">
        <v>1702.4590000000001</v>
      </c>
      <c r="I1960">
        <v>29.884</v>
      </c>
      <c r="J1960">
        <v>28.151</v>
      </c>
      <c r="L1960">
        <v>-230.756</v>
      </c>
      <c r="N1960">
        <v>1665.0139999999999</v>
      </c>
      <c r="O1960">
        <v>-4.3630000000000004</v>
      </c>
      <c r="P1960">
        <v>-6.8890000000000002</v>
      </c>
      <c r="Q1960">
        <v>-3.8969999999999998</v>
      </c>
      <c r="R1960">
        <v>-3.9E-2</v>
      </c>
      <c r="S1960">
        <v>1.546</v>
      </c>
      <c r="T1960">
        <v>2.2679999999999998</v>
      </c>
      <c r="U1960">
        <v>2.8370000000000002</v>
      </c>
      <c r="V1960">
        <v>1.0049999999999999</v>
      </c>
      <c r="W1960">
        <v>-37.137</v>
      </c>
      <c r="X1960">
        <v>83.475999999999999</v>
      </c>
      <c r="Y1960">
        <v>226.732</v>
      </c>
      <c r="Z1960">
        <v>108.848</v>
      </c>
      <c r="AA1960">
        <v>1446.326</v>
      </c>
      <c r="AB1960">
        <v>1324.9179999999999</v>
      </c>
      <c r="AC1960">
        <v>1377.4549999999999</v>
      </c>
      <c r="AD1960">
        <v>1028.3040000000001</v>
      </c>
      <c r="AE1960">
        <v>461.95600000000002</v>
      </c>
      <c r="AF1960">
        <v>304.988</v>
      </c>
      <c r="AG1960">
        <v>1524.2339999999999</v>
      </c>
      <c r="AH1960">
        <v>1311.5</v>
      </c>
      <c r="AI1960">
        <v>1701.2570000000001</v>
      </c>
      <c r="AJ1960">
        <v>551.52</v>
      </c>
    </row>
    <row r="1961" spans="1:36" x14ac:dyDescent="0.25">
      <c r="A1961">
        <v>1956</v>
      </c>
      <c r="B1961">
        <v>1956</v>
      </c>
      <c r="C1961">
        <v>2875.6410000000001</v>
      </c>
      <c r="E1961">
        <v>1095.854</v>
      </c>
      <c r="F1961">
        <v>1553.4659999999999</v>
      </c>
      <c r="H1961">
        <v>1704.846</v>
      </c>
      <c r="I1961">
        <v>29.884</v>
      </c>
      <c r="J1961">
        <v>27.673999999999999</v>
      </c>
      <c r="L1961">
        <v>-230.756</v>
      </c>
      <c r="N1961">
        <v>1685.394</v>
      </c>
      <c r="O1961">
        <v>-4.3630000000000004</v>
      </c>
      <c r="P1961">
        <v>-6.9029999999999996</v>
      </c>
      <c r="Q1961">
        <v>-3.9009999999999998</v>
      </c>
      <c r="R1961">
        <v>-4.3999999999999997E-2</v>
      </c>
      <c r="S1961">
        <v>1.5509999999999999</v>
      </c>
      <c r="T1961">
        <v>2.2730000000000001</v>
      </c>
      <c r="U1961">
        <v>2.84</v>
      </c>
      <c r="V1961">
        <v>1.0049999999999999</v>
      </c>
      <c r="W1961">
        <v>-36.667000000000002</v>
      </c>
      <c r="X1961">
        <v>84.414000000000001</v>
      </c>
      <c r="Y1961">
        <v>226.261</v>
      </c>
      <c r="Z1961">
        <v>109.78700000000001</v>
      </c>
      <c r="AA1961">
        <v>1447.741</v>
      </c>
      <c r="AB1961">
        <v>1326.33</v>
      </c>
      <c r="AC1961">
        <v>1377.4549999999999</v>
      </c>
      <c r="AD1961">
        <v>1025.482</v>
      </c>
      <c r="AE1961">
        <v>462.42599999999999</v>
      </c>
      <c r="AF1961">
        <v>304.988</v>
      </c>
      <c r="AG1961">
        <v>1524.539</v>
      </c>
      <c r="AH1961">
        <v>1311.5</v>
      </c>
      <c r="AI1961">
        <v>1695.4580000000001</v>
      </c>
      <c r="AJ1961">
        <v>551.52</v>
      </c>
    </row>
    <row r="1962" spans="1:36" x14ac:dyDescent="0.25">
      <c r="A1962">
        <v>1957</v>
      </c>
      <c r="B1962">
        <v>1957</v>
      </c>
      <c r="C1962">
        <v>2876.1210000000001</v>
      </c>
      <c r="E1962">
        <v>1096.327</v>
      </c>
      <c r="F1962">
        <v>1552.9939999999999</v>
      </c>
      <c r="H1962">
        <v>1705.3240000000001</v>
      </c>
      <c r="I1962">
        <v>30.832999999999998</v>
      </c>
      <c r="J1962">
        <v>28.151</v>
      </c>
      <c r="L1962">
        <v>-230.28200000000001</v>
      </c>
      <c r="N1962">
        <v>1695.347</v>
      </c>
      <c r="O1962">
        <v>-4.3730000000000002</v>
      </c>
      <c r="P1962">
        <v>-6.8940000000000001</v>
      </c>
      <c r="Q1962">
        <v>-3.8969999999999998</v>
      </c>
      <c r="R1962">
        <v>-4.9000000000000002E-2</v>
      </c>
      <c r="S1962">
        <v>1.546</v>
      </c>
      <c r="T1962">
        <v>2.2730000000000001</v>
      </c>
      <c r="U1962">
        <v>2.84</v>
      </c>
      <c r="V1962">
        <v>1.0049999999999999</v>
      </c>
      <c r="W1962">
        <v>-36.195999999999998</v>
      </c>
      <c r="X1962">
        <v>84.414000000000001</v>
      </c>
      <c r="Y1962">
        <v>226.261</v>
      </c>
      <c r="Z1962">
        <v>108.848</v>
      </c>
      <c r="AA1962">
        <v>1448.684</v>
      </c>
      <c r="AB1962">
        <v>1325.3879999999999</v>
      </c>
      <c r="AC1962">
        <v>1376.9839999999999</v>
      </c>
      <c r="AD1962">
        <v>1026.893</v>
      </c>
      <c r="AE1962">
        <v>461.95600000000002</v>
      </c>
      <c r="AF1962">
        <v>306.86599999999999</v>
      </c>
      <c r="AG1962">
        <v>1524.2339999999999</v>
      </c>
      <c r="AH1962">
        <v>1311.5</v>
      </c>
      <c r="AI1962">
        <v>1691.796</v>
      </c>
      <c r="AJ1962">
        <v>551.82500000000005</v>
      </c>
    </row>
    <row r="1963" spans="1:36" x14ac:dyDescent="0.25">
      <c r="A1963">
        <v>1958</v>
      </c>
      <c r="B1963">
        <v>1958</v>
      </c>
      <c r="C1963">
        <v>2875.6410000000001</v>
      </c>
      <c r="E1963">
        <v>1094.9090000000001</v>
      </c>
      <c r="F1963">
        <v>1552.9939999999999</v>
      </c>
      <c r="H1963">
        <v>1703.414</v>
      </c>
      <c r="I1963">
        <v>30.832999999999998</v>
      </c>
      <c r="J1963">
        <v>27.673999999999999</v>
      </c>
      <c r="L1963">
        <v>-230.756</v>
      </c>
      <c r="N1963">
        <v>1692.9770000000001</v>
      </c>
      <c r="O1963">
        <v>-4.3730000000000002</v>
      </c>
      <c r="P1963">
        <v>-6.8940000000000001</v>
      </c>
      <c r="Q1963">
        <v>-3.9009999999999998</v>
      </c>
      <c r="R1963">
        <v>-4.9000000000000002E-2</v>
      </c>
      <c r="S1963">
        <v>1.546</v>
      </c>
      <c r="T1963">
        <v>2.2730000000000001</v>
      </c>
      <c r="U1963">
        <v>2.84</v>
      </c>
      <c r="V1963">
        <v>1.008</v>
      </c>
      <c r="W1963">
        <v>-36.195999999999998</v>
      </c>
      <c r="X1963">
        <v>84.414000000000001</v>
      </c>
      <c r="Y1963">
        <v>226.261</v>
      </c>
      <c r="Z1963">
        <v>108.379</v>
      </c>
      <c r="AA1963">
        <v>1448.213</v>
      </c>
      <c r="AB1963">
        <v>1324.9179999999999</v>
      </c>
      <c r="AC1963">
        <v>1376.5129999999999</v>
      </c>
      <c r="AD1963">
        <v>1026.893</v>
      </c>
      <c r="AE1963">
        <v>461.95600000000002</v>
      </c>
      <c r="AF1963">
        <v>308.274</v>
      </c>
      <c r="AG1963">
        <v>1514.7719999999999</v>
      </c>
      <c r="AH1963">
        <v>1311.5</v>
      </c>
      <c r="AI1963">
        <v>1692.1010000000001</v>
      </c>
      <c r="AJ1963">
        <v>551.82500000000005</v>
      </c>
    </row>
    <row r="1964" spans="1:36" x14ac:dyDescent="0.25">
      <c r="A1964">
        <v>1959</v>
      </c>
      <c r="B1964">
        <v>1959</v>
      </c>
      <c r="C1964">
        <v>2876.1210000000001</v>
      </c>
      <c r="E1964">
        <v>1097.2719999999999</v>
      </c>
      <c r="F1964">
        <v>1552.9939999999999</v>
      </c>
      <c r="H1964">
        <v>1703.414</v>
      </c>
      <c r="I1964">
        <v>30.832999999999998</v>
      </c>
      <c r="J1964">
        <v>27.196999999999999</v>
      </c>
      <c r="L1964">
        <v>-230.28200000000001</v>
      </c>
      <c r="N1964">
        <v>1697.2429999999999</v>
      </c>
      <c r="O1964">
        <v>-4.3780000000000001</v>
      </c>
      <c r="P1964">
        <v>-6.8890000000000002</v>
      </c>
      <c r="Q1964">
        <v>-3.9009999999999998</v>
      </c>
      <c r="R1964">
        <v>-4.3999999999999997E-2</v>
      </c>
      <c r="S1964">
        <v>1.556</v>
      </c>
      <c r="T1964">
        <v>2.2679999999999998</v>
      </c>
      <c r="U1964">
        <v>2.8370000000000002</v>
      </c>
      <c r="V1964">
        <v>1.0049999999999999</v>
      </c>
      <c r="W1964">
        <v>-36.667000000000002</v>
      </c>
      <c r="X1964">
        <v>83.944999999999993</v>
      </c>
      <c r="Y1964">
        <v>225.32</v>
      </c>
      <c r="Z1964">
        <v>108.848</v>
      </c>
      <c r="AA1964">
        <v>1448.684</v>
      </c>
      <c r="AB1964">
        <v>1325.8589999999999</v>
      </c>
      <c r="AC1964">
        <v>1376.5129999999999</v>
      </c>
      <c r="AD1964">
        <v>1025.953</v>
      </c>
      <c r="AE1964">
        <v>461.95600000000002</v>
      </c>
      <c r="AF1964">
        <v>309.21199999999999</v>
      </c>
      <c r="AG1964">
        <v>1516.604</v>
      </c>
      <c r="AH1964">
        <v>1311.1949999999999</v>
      </c>
      <c r="AI1964">
        <v>1692.1010000000001</v>
      </c>
      <c r="AJ1964">
        <v>551.82500000000005</v>
      </c>
    </row>
    <row r="1965" spans="1:36" x14ac:dyDescent="0.25">
      <c r="A1965">
        <v>1960</v>
      </c>
      <c r="B1965">
        <v>1960</v>
      </c>
      <c r="C1965">
        <v>2876.1210000000001</v>
      </c>
      <c r="E1965">
        <v>1094.9090000000001</v>
      </c>
      <c r="F1965">
        <v>1552.049</v>
      </c>
      <c r="H1965">
        <v>1702.9369999999999</v>
      </c>
      <c r="I1965">
        <v>29.884</v>
      </c>
      <c r="J1965">
        <v>27.673999999999999</v>
      </c>
      <c r="L1965">
        <v>-231.23099999999999</v>
      </c>
      <c r="N1965">
        <v>1698.665</v>
      </c>
      <c r="O1965">
        <v>-4.3730000000000002</v>
      </c>
      <c r="P1965">
        <v>-6.8940000000000001</v>
      </c>
      <c r="Q1965">
        <v>-3.9009999999999998</v>
      </c>
      <c r="R1965">
        <v>-4.9000000000000002E-2</v>
      </c>
      <c r="S1965">
        <v>1.546</v>
      </c>
      <c r="T1965">
        <v>2.2730000000000001</v>
      </c>
      <c r="U1965">
        <v>2.8330000000000002</v>
      </c>
      <c r="V1965">
        <v>1.0049999999999999</v>
      </c>
      <c r="W1965">
        <v>-37.137</v>
      </c>
      <c r="X1965">
        <v>84.882999999999996</v>
      </c>
      <c r="Y1965">
        <v>225.791</v>
      </c>
      <c r="Z1965">
        <v>109.31699999999999</v>
      </c>
      <c r="AA1965">
        <v>1449.1559999999999</v>
      </c>
      <c r="AB1965">
        <v>1325.3879999999999</v>
      </c>
      <c r="AC1965">
        <v>1376.5129999999999</v>
      </c>
      <c r="AD1965">
        <v>1025.953</v>
      </c>
      <c r="AE1965">
        <v>461.48599999999999</v>
      </c>
      <c r="AF1965">
        <v>309.21199999999999</v>
      </c>
      <c r="AG1965">
        <v>1514.162</v>
      </c>
      <c r="AH1965">
        <v>1311.5</v>
      </c>
      <c r="AI1965">
        <v>1692.1010000000001</v>
      </c>
      <c r="AJ1965">
        <v>551.52</v>
      </c>
    </row>
    <row r="1966" spans="1:36" x14ac:dyDescent="0.25">
      <c r="A1966">
        <v>1961</v>
      </c>
      <c r="B1966">
        <v>1961</v>
      </c>
      <c r="C1966">
        <v>2875.6410000000001</v>
      </c>
      <c r="E1966">
        <v>1097.2719999999999</v>
      </c>
      <c r="F1966">
        <v>1552.049</v>
      </c>
      <c r="H1966">
        <v>1703.414</v>
      </c>
      <c r="I1966">
        <v>30.359000000000002</v>
      </c>
      <c r="J1966">
        <v>28.151</v>
      </c>
      <c r="L1966">
        <v>-230.28200000000001</v>
      </c>
      <c r="N1966">
        <v>1695.347</v>
      </c>
      <c r="O1966">
        <v>-4.3630000000000004</v>
      </c>
      <c r="P1966">
        <v>-6.8979999999999997</v>
      </c>
      <c r="Q1966">
        <v>-3.9060000000000001</v>
      </c>
      <c r="R1966">
        <v>-4.9000000000000002E-2</v>
      </c>
      <c r="S1966">
        <v>1.5509999999999999</v>
      </c>
      <c r="T1966">
        <v>2.2730000000000001</v>
      </c>
      <c r="U1966">
        <v>2.8439999999999999</v>
      </c>
      <c r="V1966">
        <v>1.0049999999999999</v>
      </c>
      <c r="W1966">
        <v>-36.667000000000002</v>
      </c>
      <c r="X1966">
        <v>85.352000000000004</v>
      </c>
      <c r="Y1966">
        <v>225.791</v>
      </c>
      <c r="Z1966">
        <v>109.31699999999999</v>
      </c>
      <c r="AA1966">
        <v>1449.6279999999999</v>
      </c>
      <c r="AB1966">
        <v>1324.9179999999999</v>
      </c>
      <c r="AC1966">
        <v>1376.0419999999999</v>
      </c>
      <c r="AD1966">
        <v>1025.953</v>
      </c>
      <c r="AE1966">
        <v>461.48599999999999</v>
      </c>
      <c r="AF1966">
        <v>308.74299999999999</v>
      </c>
      <c r="AG1966">
        <v>1517.8240000000001</v>
      </c>
      <c r="AH1966">
        <v>1311.5</v>
      </c>
      <c r="AI1966">
        <v>1691.796</v>
      </c>
      <c r="AJ1966">
        <v>551.82500000000005</v>
      </c>
    </row>
    <row r="1967" spans="1:36" x14ac:dyDescent="0.25">
      <c r="A1967">
        <v>1962</v>
      </c>
      <c r="B1967">
        <v>1962</v>
      </c>
      <c r="C1967">
        <v>2874.2040000000002</v>
      </c>
      <c r="E1967">
        <v>1097.2719999999999</v>
      </c>
      <c r="F1967">
        <v>1535.039</v>
      </c>
      <c r="H1967">
        <v>1704.846</v>
      </c>
      <c r="I1967">
        <v>29.884</v>
      </c>
      <c r="J1967">
        <v>28.151</v>
      </c>
      <c r="L1967">
        <v>-230.756</v>
      </c>
      <c r="N1967">
        <v>1699.1389999999999</v>
      </c>
      <c r="O1967">
        <v>-4.3730000000000002</v>
      </c>
      <c r="P1967">
        <v>-6.8940000000000001</v>
      </c>
      <c r="Q1967">
        <v>-3.8969999999999998</v>
      </c>
      <c r="R1967">
        <v>-4.3999999999999997E-2</v>
      </c>
      <c r="S1967">
        <v>1.546</v>
      </c>
      <c r="T1967">
        <v>2.2730000000000001</v>
      </c>
      <c r="U1967">
        <v>2.8330000000000002</v>
      </c>
      <c r="V1967">
        <v>1.0049999999999999</v>
      </c>
      <c r="W1967">
        <v>-36.195999999999998</v>
      </c>
      <c r="X1967">
        <v>84.882999999999996</v>
      </c>
      <c r="Y1967">
        <v>225.791</v>
      </c>
      <c r="Z1967">
        <v>107.91</v>
      </c>
      <c r="AA1967">
        <v>1449.6279999999999</v>
      </c>
      <c r="AB1967">
        <v>1325.8589999999999</v>
      </c>
      <c r="AC1967">
        <v>1376.5129999999999</v>
      </c>
      <c r="AD1967">
        <v>1025.953</v>
      </c>
      <c r="AE1967">
        <v>461.48599999999999</v>
      </c>
      <c r="AF1967">
        <v>309.21199999999999</v>
      </c>
      <c r="AG1967">
        <v>1514.7719999999999</v>
      </c>
      <c r="AH1967">
        <v>1311.1949999999999</v>
      </c>
      <c r="AI1967">
        <v>1692.4059999999999</v>
      </c>
      <c r="AJ1967">
        <v>551.21500000000003</v>
      </c>
    </row>
    <row r="1968" spans="1:36" x14ac:dyDescent="0.25">
      <c r="A1968">
        <v>1963</v>
      </c>
      <c r="B1968">
        <v>1963</v>
      </c>
      <c r="C1968">
        <v>2875.6410000000001</v>
      </c>
      <c r="E1968">
        <v>1097.2719999999999</v>
      </c>
      <c r="F1968">
        <v>1537.874</v>
      </c>
      <c r="H1968">
        <v>1707.711</v>
      </c>
      <c r="I1968">
        <v>29.884</v>
      </c>
      <c r="J1968">
        <v>27.196999999999999</v>
      </c>
      <c r="L1968">
        <v>-230.28200000000001</v>
      </c>
      <c r="N1968">
        <v>1698.665</v>
      </c>
      <c r="O1968">
        <v>-4.3680000000000003</v>
      </c>
      <c r="P1968">
        <v>-6.8979999999999997</v>
      </c>
      <c r="Q1968">
        <v>-3.9009999999999998</v>
      </c>
      <c r="R1968">
        <v>-3.9E-2</v>
      </c>
      <c r="S1968">
        <v>1.546</v>
      </c>
      <c r="T1968">
        <v>2.2789999999999999</v>
      </c>
      <c r="U1968">
        <v>2.8370000000000002</v>
      </c>
      <c r="V1968">
        <v>1.008</v>
      </c>
      <c r="W1968">
        <v>-37.137</v>
      </c>
      <c r="X1968">
        <v>84.414000000000001</v>
      </c>
      <c r="Y1968">
        <v>225.32</v>
      </c>
      <c r="Z1968">
        <v>108.379</v>
      </c>
      <c r="AA1968">
        <v>1449.6279999999999</v>
      </c>
      <c r="AB1968">
        <v>1324.9179999999999</v>
      </c>
      <c r="AC1968">
        <v>1376.0419999999999</v>
      </c>
      <c r="AD1968">
        <v>1027.3630000000001</v>
      </c>
      <c r="AE1968">
        <v>461.48599999999999</v>
      </c>
      <c r="AF1968">
        <v>309.21199999999999</v>
      </c>
      <c r="AG1968">
        <v>1514.162</v>
      </c>
      <c r="AH1968">
        <v>1311.1949999999999</v>
      </c>
      <c r="AI1968">
        <v>1691.796</v>
      </c>
      <c r="AJ1968">
        <v>551.82500000000005</v>
      </c>
    </row>
    <row r="1969" spans="1:36" x14ac:dyDescent="0.25">
      <c r="A1969">
        <v>1964</v>
      </c>
      <c r="B1969">
        <v>1964</v>
      </c>
      <c r="C1969">
        <v>2874.683</v>
      </c>
      <c r="E1969">
        <v>1096.327</v>
      </c>
      <c r="F1969">
        <v>1538.347</v>
      </c>
      <c r="H1969">
        <v>1707.2339999999999</v>
      </c>
      <c r="I1969">
        <v>29.884</v>
      </c>
      <c r="J1969">
        <v>28.151</v>
      </c>
      <c r="L1969">
        <v>-230.756</v>
      </c>
      <c r="N1969">
        <v>1699.6130000000001</v>
      </c>
      <c r="O1969">
        <v>-4.3730000000000002</v>
      </c>
      <c r="P1969">
        <v>-6.8890000000000002</v>
      </c>
      <c r="Q1969">
        <v>-3.9009999999999998</v>
      </c>
      <c r="R1969">
        <v>-4.3999999999999997E-2</v>
      </c>
      <c r="S1969">
        <v>1.546</v>
      </c>
      <c r="T1969">
        <v>2.2730000000000001</v>
      </c>
      <c r="U1969">
        <v>2.84</v>
      </c>
      <c r="V1969">
        <v>1.0009999999999999</v>
      </c>
      <c r="W1969">
        <v>-36.667000000000002</v>
      </c>
      <c r="X1969">
        <v>84.414000000000001</v>
      </c>
      <c r="Y1969">
        <v>225.791</v>
      </c>
      <c r="Z1969">
        <v>108.848</v>
      </c>
      <c r="AA1969">
        <v>1449.1559999999999</v>
      </c>
      <c r="AB1969">
        <v>1324.9179999999999</v>
      </c>
      <c r="AC1969">
        <v>1375.1</v>
      </c>
      <c r="AD1969">
        <v>1026.893</v>
      </c>
      <c r="AE1969">
        <v>461.95600000000002</v>
      </c>
      <c r="AF1969">
        <v>308.74299999999999</v>
      </c>
      <c r="AG1969">
        <v>1514.4670000000001</v>
      </c>
      <c r="AH1969">
        <v>1311.1949999999999</v>
      </c>
      <c r="AI1969">
        <v>1692.1010000000001</v>
      </c>
      <c r="AJ1969">
        <v>552.13</v>
      </c>
    </row>
    <row r="1970" spans="1:36" x14ac:dyDescent="0.25">
      <c r="A1970">
        <v>1965</v>
      </c>
      <c r="B1970">
        <v>1965</v>
      </c>
      <c r="C1970">
        <v>2874.683</v>
      </c>
      <c r="E1970">
        <v>1096.8</v>
      </c>
      <c r="F1970">
        <v>1538.347</v>
      </c>
      <c r="H1970">
        <v>1707.711</v>
      </c>
      <c r="I1970">
        <v>30.359000000000002</v>
      </c>
      <c r="J1970">
        <v>27.196999999999999</v>
      </c>
      <c r="L1970">
        <v>-230.756</v>
      </c>
      <c r="N1970">
        <v>1701.0350000000001</v>
      </c>
      <c r="O1970">
        <v>-4.3680000000000003</v>
      </c>
      <c r="P1970">
        <v>-6.8940000000000001</v>
      </c>
      <c r="Q1970">
        <v>-3.9009999999999998</v>
      </c>
      <c r="R1970">
        <v>-3.9E-2</v>
      </c>
      <c r="S1970">
        <v>1.556</v>
      </c>
      <c r="T1970">
        <v>2.2789999999999999</v>
      </c>
      <c r="U1970">
        <v>2.84</v>
      </c>
      <c r="V1970">
        <v>1.0049999999999999</v>
      </c>
      <c r="W1970">
        <v>-37.137</v>
      </c>
      <c r="X1970">
        <v>85.820999999999998</v>
      </c>
      <c r="Y1970">
        <v>224.85</v>
      </c>
      <c r="Z1970">
        <v>108.379</v>
      </c>
      <c r="AA1970">
        <v>1449.1559999999999</v>
      </c>
      <c r="AB1970">
        <v>1325.3879999999999</v>
      </c>
      <c r="AC1970">
        <v>1375.5709999999999</v>
      </c>
      <c r="AD1970">
        <v>1025.953</v>
      </c>
      <c r="AE1970">
        <v>461.48599999999999</v>
      </c>
      <c r="AF1970">
        <v>309.68200000000002</v>
      </c>
      <c r="AG1970">
        <v>1514.4670000000001</v>
      </c>
      <c r="AH1970">
        <v>1311.1949999999999</v>
      </c>
      <c r="AI1970">
        <v>1691.796</v>
      </c>
      <c r="AJ1970">
        <v>552.13</v>
      </c>
    </row>
    <row r="1971" spans="1:36" x14ac:dyDescent="0.25">
      <c r="A1971">
        <v>1966</v>
      </c>
      <c r="B1971">
        <v>1966</v>
      </c>
      <c r="C1971">
        <v>2873.7240000000002</v>
      </c>
      <c r="E1971">
        <v>1098.2180000000001</v>
      </c>
      <c r="F1971">
        <v>1540.2370000000001</v>
      </c>
      <c r="H1971">
        <v>1705.8009999999999</v>
      </c>
      <c r="I1971">
        <v>30.359000000000002</v>
      </c>
      <c r="J1971">
        <v>28.628</v>
      </c>
      <c r="L1971">
        <v>-229.80699999999999</v>
      </c>
      <c r="N1971">
        <v>1698.665</v>
      </c>
      <c r="O1971">
        <v>-4.3680000000000003</v>
      </c>
      <c r="P1971">
        <v>-6.8890000000000002</v>
      </c>
      <c r="Q1971">
        <v>-3.9060000000000001</v>
      </c>
      <c r="R1971">
        <v>-3.9E-2</v>
      </c>
      <c r="S1971">
        <v>1.546</v>
      </c>
      <c r="T1971">
        <v>2.2789999999999999</v>
      </c>
      <c r="U1971">
        <v>2.84</v>
      </c>
      <c r="V1971">
        <v>1.0049999999999999</v>
      </c>
      <c r="W1971">
        <v>-36.667000000000002</v>
      </c>
      <c r="X1971">
        <v>85.352000000000004</v>
      </c>
      <c r="Y1971">
        <v>225.32</v>
      </c>
      <c r="Z1971">
        <v>109.78700000000001</v>
      </c>
      <c r="AA1971">
        <v>1449.6279999999999</v>
      </c>
      <c r="AB1971">
        <v>1324.4469999999999</v>
      </c>
      <c r="AC1971">
        <v>1374.6289999999999</v>
      </c>
      <c r="AD1971">
        <v>1026.423</v>
      </c>
      <c r="AE1971">
        <v>461.95600000000002</v>
      </c>
      <c r="AF1971">
        <v>309.68200000000002</v>
      </c>
      <c r="AG1971">
        <v>1514.162</v>
      </c>
      <c r="AH1971">
        <v>1311.806</v>
      </c>
      <c r="AI1971">
        <v>1692.1010000000001</v>
      </c>
      <c r="AJ1971">
        <v>551.82500000000005</v>
      </c>
    </row>
    <row r="1972" spans="1:36" x14ac:dyDescent="0.25">
      <c r="A1972">
        <v>1967</v>
      </c>
      <c r="B1972">
        <v>1967</v>
      </c>
      <c r="C1972">
        <v>2874.2040000000002</v>
      </c>
      <c r="E1972">
        <v>1098.69</v>
      </c>
      <c r="F1972">
        <v>1544.0160000000001</v>
      </c>
      <c r="H1972">
        <v>1708.1880000000001</v>
      </c>
      <c r="I1972">
        <v>30.359000000000002</v>
      </c>
      <c r="J1972">
        <v>27.673999999999999</v>
      </c>
      <c r="L1972">
        <v>-230.756</v>
      </c>
      <c r="N1972">
        <v>1700.087</v>
      </c>
      <c r="O1972">
        <v>-4.3680000000000003</v>
      </c>
      <c r="P1972">
        <v>-6.8979999999999997</v>
      </c>
      <c r="Q1972">
        <v>-3.9009999999999998</v>
      </c>
      <c r="R1972">
        <v>-4.3999999999999997E-2</v>
      </c>
      <c r="S1972">
        <v>1.5509999999999999</v>
      </c>
      <c r="T1972">
        <v>2.2789999999999999</v>
      </c>
      <c r="U1972">
        <v>2.8370000000000002</v>
      </c>
      <c r="V1972">
        <v>1.0049999999999999</v>
      </c>
      <c r="W1972">
        <v>-37.137</v>
      </c>
      <c r="X1972">
        <v>85.352000000000004</v>
      </c>
      <c r="Y1972">
        <v>224.85</v>
      </c>
      <c r="Z1972">
        <v>108.379</v>
      </c>
      <c r="AA1972">
        <v>1436.893</v>
      </c>
      <c r="AB1972">
        <v>1324.4469999999999</v>
      </c>
      <c r="AC1972">
        <v>1374.6289999999999</v>
      </c>
      <c r="AD1972">
        <v>1026.423</v>
      </c>
      <c r="AE1972">
        <v>460.54700000000003</v>
      </c>
      <c r="AF1972">
        <v>309.68200000000002</v>
      </c>
      <c r="AG1972">
        <v>1514.162</v>
      </c>
      <c r="AH1972">
        <v>1302.6489999999999</v>
      </c>
      <c r="AI1972">
        <v>1692.1010000000001</v>
      </c>
      <c r="AJ1972">
        <v>551.82500000000005</v>
      </c>
    </row>
    <row r="1973" spans="1:36" x14ac:dyDescent="0.25">
      <c r="A1973">
        <v>1968</v>
      </c>
      <c r="B1973">
        <v>1968</v>
      </c>
      <c r="C1973">
        <v>2874.2040000000002</v>
      </c>
      <c r="E1973">
        <v>1098.2180000000001</v>
      </c>
      <c r="F1973">
        <v>1546.8510000000001</v>
      </c>
      <c r="H1973">
        <v>1705.8009999999999</v>
      </c>
      <c r="I1973">
        <v>29.884</v>
      </c>
      <c r="J1973">
        <v>27.673999999999999</v>
      </c>
      <c r="L1973">
        <v>-229.80699999999999</v>
      </c>
      <c r="N1973">
        <v>1700.087</v>
      </c>
      <c r="O1973">
        <v>-4.3680000000000003</v>
      </c>
      <c r="P1973">
        <v>-6.8890000000000002</v>
      </c>
      <c r="Q1973">
        <v>-3.9060000000000001</v>
      </c>
      <c r="R1973">
        <v>-4.3999999999999997E-2</v>
      </c>
      <c r="S1973">
        <v>1.5509999999999999</v>
      </c>
      <c r="T1973">
        <v>2.2730000000000001</v>
      </c>
      <c r="U1973">
        <v>2.8370000000000002</v>
      </c>
      <c r="V1973">
        <v>1.0049999999999999</v>
      </c>
      <c r="W1973">
        <v>-36.667000000000002</v>
      </c>
      <c r="X1973">
        <v>84.882999999999996</v>
      </c>
      <c r="Y1973">
        <v>225.32</v>
      </c>
      <c r="Z1973">
        <v>108.848</v>
      </c>
      <c r="AA1973">
        <v>1448.684</v>
      </c>
      <c r="AB1973">
        <v>1324.4469999999999</v>
      </c>
      <c r="AC1973">
        <v>1374.1579999999999</v>
      </c>
      <c r="AD1973">
        <v>1026.893</v>
      </c>
      <c r="AE1973">
        <v>460.54700000000003</v>
      </c>
      <c r="AF1973">
        <v>310.62099999999998</v>
      </c>
      <c r="AG1973">
        <v>1514.162</v>
      </c>
      <c r="AH1973">
        <v>1301.7339999999999</v>
      </c>
      <c r="AI1973">
        <v>1691.491</v>
      </c>
      <c r="AJ1973">
        <v>551.82500000000005</v>
      </c>
    </row>
    <row r="1974" spans="1:36" x14ac:dyDescent="0.25">
      <c r="A1974">
        <v>1969</v>
      </c>
      <c r="B1974">
        <v>1969</v>
      </c>
      <c r="C1974">
        <v>2873.2449999999999</v>
      </c>
      <c r="E1974">
        <v>1097.2719999999999</v>
      </c>
      <c r="F1974">
        <v>1552.521</v>
      </c>
      <c r="H1974">
        <v>1708.1880000000001</v>
      </c>
      <c r="I1974">
        <v>30.832999999999998</v>
      </c>
      <c r="J1974">
        <v>28.151</v>
      </c>
      <c r="L1974">
        <v>-230.28200000000001</v>
      </c>
      <c r="N1974">
        <v>1699.6130000000001</v>
      </c>
      <c r="O1974">
        <v>-4.3730000000000002</v>
      </c>
      <c r="P1974">
        <v>-6.8890000000000002</v>
      </c>
      <c r="Q1974">
        <v>-3.8969999999999998</v>
      </c>
      <c r="R1974">
        <v>-3.9E-2</v>
      </c>
      <c r="S1974">
        <v>1.546</v>
      </c>
      <c r="T1974">
        <v>2.2679999999999998</v>
      </c>
      <c r="U1974">
        <v>2.84</v>
      </c>
      <c r="V1974">
        <v>1.0009999999999999</v>
      </c>
      <c r="W1974">
        <v>-36.667000000000002</v>
      </c>
      <c r="X1974">
        <v>85.352000000000004</v>
      </c>
      <c r="Y1974">
        <v>224.37899999999999</v>
      </c>
      <c r="Z1974">
        <v>108.379</v>
      </c>
      <c r="AA1974">
        <v>1449.6279999999999</v>
      </c>
      <c r="AB1974">
        <v>1323.9770000000001</v>
      </c>
      <c r="AC1974">
        <v>1373.6869999999999</v>
      </c>
      <c r="AD1974">
        <v>1026.893</v>
      </c>
      <c r="AE1974">
        <v>461.48599999999999</v>
      </c>
      <c r="AF1974">
        <v>310.62099999999998</v>
      </c>
      <c r="AG1974">
        <v>1514.162</v>
      </c>
      <c r="AH1974">
        <v>1302.039</v>
      </c>
      <c r="AI1974">
        <v>1691.796</v>
      </c>
      <c r="AJ1974">
        <v>551.82500000000005</v>
      </c>
    </row>
    <row r="1975" spans="1:36" x14ac:dyDescent="0.25">
      <c r="A1975">
        <v>1970</v>
      </c>
      <c r="B1975">
        <v>1970</v>
      </c>
      <c r="C1975">
        <v>2873.2449999999999</v>
      </c>
      <c r="E1975">
        <v>1098.69</v>
      </c>
      <c r="F1975">
        <v>1553.9390000000001</v>
      </c>
      <c r="H1975">
        <v>1708.6659999999999</v>
      </c>
      <c r="I1975">
        <v>30.832999999999998</v>
      </c>
      <c r="J1975">
        <v>27.673999999999999</v>
      </c>
      <c r="L1975">
        <v>-230.756</v>
      </c>
      <c r="N1975">
        <v>1702.4570000000001</v>
      </c>
      <c r="O1975">
        <v>-4.3730000000000002</v>
      </c>
      <c r="P1975">
        <v>-6.8890000000000002</v>
      </c>
      <c r="Q1975">
        <v>-3.8969999999999998</v>
      </c>
      <c r="R1975">
        <v>-3.9E-2</v>
      </c>
      <c r="S1975">
        <v>1.546</v>
      </c>
      <c r="T1975">
        <v>2.2730000000000001</v>
      </c>
      <c r="U1975">
        <v>2.84</v>
      </c>
      <c r="V1975">
        <v>1.0009999999999999</v>
      </c>
      <c r="W1975">
        <v>-36.667000000000002</v>
      </c>
      <c r="X1975">
        <v>85.352000000000004</v>
      </c>
      <c r="Y1975">
        <v>224.37899999999999</v>
      </c>
      <c r="Z1975">
        <v>108.379</v>
      </c>
      <c r="AA1975">
        <v>1450.5709999999999</v>
      </c>
      <c r="AB1975">
        <v>1323.9770000000001</v>
      </c>
      <c r="AC1975">
        <v>1373.6869999999999</v>
      </c>
      <c r="AD1975">
        <v>1026.423</v>
      </c>
      <c r="AE1975">
        <v>461.017</v>
      </c>
      <c r="AF1975">
        <v>310.62099999999998</v>
      </c>
      <c r="AG1975">
        <v>1514.162</v>
      </c>
      <c r="AH1975">
        <v>1301.4280000000001</v>
      </c>
      <c r="AI1975">
        <v>1691.491</v>
      </c>
      <c r="AJ1975">
        <v>551.82500000000005</v>
      </c>
    </row>
    <row r="1976" spans="1:36" x14ac:dyDescent="0.25">
      <c r="A1976">
        <v>1971</v>
      </c>
      <c r="B1976">
        <v>1971</v>
      </c>
      <c r="C1976">
        <v>2872.2860000000001</v>
      </c>
      <c r="E1976">
        <v>1099.636</v>
      </c>
      <c r="F1976">
        <v>1554.4110000000001</v>
      </c>
      <c r="H1976">
        <v>1709.143</v>
      </c>
      <c r="I1976">
        <v>30.359000000000002</v>
      </c>
      <c r="J1976">
        <v>27.196999999999999</v>
      </c>
      <c r="L1976">
        <v>-230.28200000000001</v>
      </c>
      <c r="N1976">
        <v>1697.7170000000001</v>
      </c>
      <c r="O1976">
        <v>-4.3579999999999997</v>
      </c>
      <c r="P1976">
        <v>-6.8940000000000001</v>
      </c>
      <c r="Q1976">
        <v>-3.9060000000000001</v>
      </c>
      <c r="R1976">
        <v>-3.9E-2</v>
      </c>
      <c r="S1976">
        <v>1.546</v>
      </c>
      <c r="T1976">
        <v>2.2730000000000001</v>
      </c>
      <c r="U1976">
        <v>2.84</v>
      </c>
      <c r="V1976">
        <v>1.008</v>
      </c>
      <c r="W1976">
        <v>-37.137</v>
      </c>
      <c r="X1976">
        <v>85.352000000000004</v>
      </c>
      <c r="Y1976">
        <v>224.37899999999999</v>
      </c>
      <c r="Z1976">
        <v>110.72499999999999</v>
      </c>
      <c r="AA1976">
        <v>1451.0429999999999</v>
      </c>
      <c r="AB1976">
        <v>1323.5060000000001</v>
      </c>
      <c r="AC1976">
        <v>1373.2159999999999</v>
      </c>
      <c r="AD1976">
        <v>1025.482</v>
      </c>
      <c r="AE1976">
        <v>460.54700000000003</v>
      </c>
      <c r="AF1976">
        <v>310.15100000000001</v>
      </c>
      <c r="AG1976">
        <v>1514.4670000000001</v>
      </c>
      <c r="AH1976">
        <v>1301.123</v>
      </c>
      <c r="AI1976">
        <v>1686.607</v>
      </c>
      <c r="AJ1976">
        <v>551.82500000000005</v>
      </c>
    </row>
    <row r="1977" spans="1:36" x14ac:dyDescent="0.25">
      <c r="A1977">
        <v>1972</v>
      </c>
      <c r="B1977">
        <v>1972</v>
      </c>
      <c r="C1977">
        <v>2872.7660000000001</v>
      </c>
      <c r="E1977">
        <v>1099.636</v>
      </c>
      <c r="F1977">
        <v>1554.883</v>
      </c>
      <c r="H1977">
        <v>1709.143</v>
      </c>
      <c r="I1977">
        <v>29.884</v>
      </c>
      <c r="J1977">
        <v>28.151</v>
      </c>
      <c r="L1977">
        <v>-230.28200000000001</v>
      </c>
      <c r="N1977">
        <v>1698.191</v>
      </c>
      <c r="O1977">
        <v>-4.3680000000000003</v>
      </c>
      <c r="P1977">
        <v>-6.8940000000000001</v>
      </c>
      <c r="Q1977">
        <v>-3.9009999999999998</v>
      </c>
      <c r="R1977">
        <v>-3.9E-2</v>
      </c>
      <c r="S1977">
        <v>1.5509999999999999</v>
      </c>
      <c r="T1977">
        <v>2.2789999999999999</v>
      </c>
      <c r="U1977">
        <v>2.8330000000000002</v>
      </c>
      <c r="V1977">
        <v>1.008</v>
      </c>
      <c r="W1977">
        <v>-37.137</v>
      </c>
      <c r="X1977">
        <v>85.820999999999998</v>
      </c>
      <c r="Y1977">
        <v>224.37899999999999</v>
      </c>
      <c r="Z1977">
        <v>109.78700000000001</v>
      </c>
      <c r="AA1977">
        <v>1451.5139999999999</v>
      </c>
      <c r="AB1977">
        <v>1323.5060000000001</v>
      </c>
      <c r="AC1977">
        <v>1373.2159999999999</v>
      </c>
      <c r="AD1977">
        <v>1026.893</v>
      </c>
      <c r="AE1977">
        <v>461.017</v>
      </c>
      <c r="AF1977">
        <v>310.15100000000001</v>
      </c>
      <c r="AG1977">
        <v>1514.162</v>
      </c>
      <c r="AH1977">
        <v>1301.7339999999999</v>
      </c>
      <c r="AI1977">
        <v>1681.4190000000001</v>
      </c>
      <c r="AJ1977">
        <v>552.13</v>
      </c>
    </row>
    <row r="1978" spans="1:36" x14ac:dyDescent="0.25">
      <c r="A1978">
        <v>1973</v>
      </c>
      <c r="B1978">
        <v>1973</v>
      </c>
      <c r="C1978">
        <v>2872.2860000000001</v>
      </c>
      <c r="E1978">
        <v>1098.69</v>
      </c>
      <c r="F1978">
        <v>1556.7729999999999</v>
      </c>
      <c r="H1978">
        <v>1710.098</v>
      </c>
      <c r="I1978">
        <v>30.359000000000002</v>
      </c>
      <c r="J1978">
        <v>28.151</v>
      </c>
      <c r="L1978">
        <v>-230.28200000000001</v>
      </c>
      <c r="N1978">
        <v>1664.066</v>
      </c>
      <c r="O1978">
        <v>-4.3680000000000003</v>
      </c>
      <c r="P1978">
        <v>-6.8890000000000002</v>
      </c>
      <c r="Q1978">
        <v>-3.9009999999999998</v>
      </c>
      <c r="R1978">
        <v>-4.3999999999999997E-2</v>
      </c>
      <c r="S1978">
        <v>1.5509999999999999</v>
      </c>
      <c r="T1978">
        <v>2.2730000000000001</v>
      </c>
      <c r="U1978">
        <v>2.8330000000000002</v>
      </c>
      <c r="V1978">
        <v>1.008</v>
      </c>
      <c r="W1978">
        <v>-37.137</v>
      </c>
      <c r="X1978">
        <v>85.352000000000004</v>
      </c>
      <c r="Y1978">
        <v>224.85</v>
      </c>
      <c r="Z1978">
        <v>108.379</v>
      </c>
      <c r="AA1978">
        <v>1451.9860000000001</v>
      </c>
      <c r="AB1978">
        <v>1323.5060000000001</v>
      </c>
      <c r="AC1978">
        <v>1372.2739999999999</v>
      </c>
      <c r="AD1978">
        <v>1026.423</v>
      </c>
      <c r="AE1978">
        <v>460.077</v>
      </c>
      <c r="AF1978">
        <v>309.68200000000002</v>
      </c>
      <c r="AG1978">
        <v>1514.4670000000001</v>
      </c>
      <c r="AH1978">
        <v>1301.123</v>
      </c>
      <c r="AI1978">
        <v>1681.4190000000001</v>
      </c>
      <c r="AJ1978">
        <v>551.82500000000005</v>
      </c>
    </row>
    <row r="1979" spans="1:36" x14ac:dyDescent="0.25">
      <c r="A1979">
        <v>1974</v>
      </c>
      <c r="B1979">
        <v>1974</v>
      </c>
      <c r="C1979">
        <v>2872.2860000000001</v>
      </c>
      <c r="E1979">
        <v>1098.2180000000001</v>
      </c>
      <c r="F1979">
        <v>1559.136</v>
      </c>
      <c r="H1979">
        <v>1709.143</v>
      </c>
      <c r="I1979">
        <v>30.832999999999998</v>
      </c>
      <c r="J1979">
        <v>28.151</v>
      </c>
      <c r="L1979">
        <v>-229.80699999999999</v>
      </c>
      <c r="N1979">
        <v>1663.5920000000001</v>
      </c>
      <c r="O1979">
        <v>-4.3730000000000002</v>
      </c>
      <c r="P1979">
        <v>-6.8940000000000001</v>
      </c>
      <c r="Q1979">
        <v>-3.9009999999999998</v>
      </c>
      <c r="R1979">
        <v>-4.3999999999999997E-2</v>
      </c>
      <c r="S1979">
        <v>1.546</v>
      </c>
      <c r="T1979">
        <v>2.2789999999999999</v>
      </c>
      <c r="U1979">
        <v>2.84</v>
      </c>
      <c r="V1979">
        <v>1.0049999999999999</v>
      </c>
      <c r="W1979">
        <v>-37.137</v>
      </c>
      <c r="X1979">
        <v>85.820999999999998</v>
      </c>
      <c r="Y1979">
        <v>224.37899999999999</v>
      </c>
      <c r="Z1979">
        <v>107.91</v>
      </c>
      <c r="AA1979">
        <v>1451.0429999999999</v>
      </c>
      <c r="AB1979">
        <v>1323.5060000000001</v>
      </c>
      <c r="AC1979">
        <v>1371.8040000000001</v>
      </c>
      <c r="AD1979">
        <v>1025.482</v>
      </c>
      <c r="AE1979">
        <v>460.077</v>
      </c>
      <c r="AF1979">
        <v>310.15100000000001</v>
      </c>
      <c r="AG1979">
        <v>1514.7719999999999</v>
      </c>
      <c r="AH1979">
        <v>1301.123</v>
      </c>
      <c r="AI1979">
        <v>1681.7239999999999</v>
      </c>
      <c r="AJ1979">
        <v>551.52</v>
      </c>
    </row>
    <row r="1980" spans="1:36" x14ac:dyDescent="0.25">
      <c r="A1980">
        <v>1975</v>
      </c>
      <c r="B1980">
        <v>1975</v>
      </c>
      <c r="C1980">
        <v>2869.89</v>
      </c>
      <c r="E1980">
        <v>1098.69</v>
      </c>
      <c r="F1980">
        <v>1558.663</v>
      </c>
      <c r="H1980">
        <v>1710.098</v>
      </c>
      <c r="I1980">
        <v>30.359000000000002</v>
      </c>
      <c r="J1980">
        <v>28.151</v>
      </c>
      <c r="L1980">
        <v>-229.33199999999999</v>
      </c>
      <c r="N1980">
        <v>1665.4880000000001</v>
      </c>
      <c r="O1980">
        <v>-4.3680000000000003</v>
      </c>
      <c r="P1980">
        <v>-6.8940000000000001</v>
      </c>
      <c r="Q1980">
        <v>-3.9009999999999998</v>
      </c>
      <c r="R1980">
        <v>-4.9000000000000002E-2</v>
      </c>
      <c r="S1980">
        <v>1.5409999999999999</v>
      </c>
      <c r="T1980">
        <v>2.2789999999999999</v>
      </c>
      <c r="U1980">
        <v>2.8370000000000002</v>
      </c>
      <c r="V1980">
        <v>1.0049999999999999</v>
      </c>
      <c r="W1980">
        <v>-37.137</v>
      </c>
      <c r="X1980">
        <v>85.820999999999998</v>
      </c>
      <c r="Y1980">
        <v>223.90899999999999</v>
      </c>
      <c r="Z1980">
        <v>108.379</v>
      </c>
      <c r="AA1980">
        <v>1452.4570000000001</v>
      </c>
      <c r="AB1980">
        <v>1323.0350000000001</v>
      </c>
      <c r="AC1980">
        <v>1371.8040000000001</v>
      </c>
      <c r="AD1980">
        <v>1025.482</v>
      </c>
      <c r="AE1980">
        <v>460.54700000000003</v>
      </c>
      <c r="AF1980">
        <v>309.21199999999999</v>
      </c>
      <c r="AG1980">
        <v>1514.162</v>
      </c>
      <c r="AH1980">
        <v>1302.039</v>
      </c>
      <c r="AI1980">
        <v>1681.7239999999999</v>
      </c>
      <c r="AJ1980">
        <v>551.82500000000005</v>
      </c>
    </row>
    <row r="1981" spans="1:36" x14ac:dyDescent="0.25">
      <c r="A1981">
        <v>1976</v>
      </c>
      <c r="B1981">
        <v>1976</v>
      </c>
      <c r="C1981">
        <v>2869.89</v>
      </c>
      <c r="E1981">
        <v>1099.163</v>
      </c>
      <c r="F1981">
        <v>1558.663</v>
      </c>
      <c r="H1981">
        <v>1709.6210000000001</v>
      </c>
      <c r="I1981">
        <v>30.832999999999998</v>
      </c>
      <c r="J1981">
        <v>28.628</v>
      </c>
      <c r="L1981">
        <v>-228.858</v>
      </c>
      <c r="N1981">
        <v>1672.597</v>
      </c>
      <c r="O1981">
        <v>-4.3630000000000004</v>
      </c>
      <c r="P1981">
        <v>-6.8890000000000002</v>
      </c>
      <c r="Q1981">
        <v>-3.9009999999999998</v>
      </c>
      <c r="R1981">
        <v>-3.9E-2</v>
      </c>
      <c r="S1981">
        <v>1.5509999999999999</v>
      </c>
      <c r="T1981">
        <v>2.2730000000000001</v>
      </c>
      <c r="U1981">
        <v>2.8370000000000002</v>
      </c>
      <c r="V1981">
        <v>1.0009999999999999</v>
      </c>
      <c r="W1981">
        <v>-37.137</v>
      </c>
      <c r="X1981">
        <v>85.820999999999998</v>
      </c>
      <c r="Y1981">
        <v>223.90899999999999</v>
      </c>
      <c r="Z1981">
        <v>107.91</v>
      </c>
      <c r="AA1981">
        <v>1451.9860000000001</v>
      </c>
      <c r="AB1981">
        <v>1322.5650000000001</v>
      </c>
      <c r="AC1981">
        <v>1371.8040000000001</v>
      </c>
      <c r="AD1981">
        <v>1025.482</v>
      </c>
      <c r="AE1981">
        <v>460.077</v>
      </c>
      <c r="AF1981">
        <v>309.68200000000002</v>
      </c>
      <c r="AG1981">
        <v>1507.752</v>
      </c>
      <c r="AH1981">
        <v>1301.4280000000001</v>
      </c>
      <c r="AI1981">
        <v>1681.7239999999999</v>
      </c>
      <c r="AJ1981">
        <v>551.52</v>
      </c>
    </row>
    <row r="1982" spans="1:36" x14ac:dyDescent="0.25">
      <c r="A1982">
        <v>1977</v>
      </c>
      <c r="B1982">
        <v>1977</v>
      </c>
      <c r="C1982">
        <v>2870.3690000000001</v>
      </c>
      <c r="E1982">
        <v>1099.636</v>
      </c>
      <c r="F1982">
        <v>1561.0260000000001</v>
      </c>
      <c r="H1982">
        <v>1709.6210000000001</v>
      </c>
      <c r="I1982">
        <v>30.359000000000002</v>
      </c>
      <c r="J1982">
        <v>27.673999999999999</v>
      </c>
      <c r="L1982">
        <v>-229.33199999999999</v>
      </c>
      <c r="N1982">
        <v>1677.8109999999999</v>
      </c>
      <c r="O1982">
        <v>-4.3630000000000004</v>
      </c>
      <c r="P1982">
        <v>-6.8890000000000002</v>
      </c>
      <c r="Q1982">
        <v>-3.8969999999999998</v>
      </c>
      <c r="R1982">
        <v>-4.3999999999999997E-2</v>
      </c>
      <c r="S1982">
        <v>1.5509999999999999</v>
      </c>
      <c r="T1982">
        <v>2.2789999999999999</v>
      </c>
      <c r="U1982">
        <v>2.84</v>
      </c>
      <c r="V1982">
        <v>1.0049999999999999</v>
      </c>
      <c r="W1982">
        <v>-37.606999999999999</v>
      </c>
      <c r="X1982">
        <v>86.29</v>
      </c>
      <c r="Y1982">
        <v>223.90899999999999</v>
      </c>
      <c r="Z1982">
        <v>108.848</v>
      </c>
      <c r="AA1982">
        <v>1452.4570000000001</v>
      </c>
      <c r="AB1982">
        <v>1322.5650000000001</v>
      </c>
      <c r="AC1982">
        <v>1371.8040000000001</v>
      </c>
      <c r="AD1982">
        <v>1025.953</v>
      </c>
      <c r="AE1982">
        <v>460.077</v>
      </c>
      <c r="AF1982">
        <v>309.68200000000002</v>
      </c>
      <c r="AG1982">
        <v>1505.0050000000001</v>
      </c>
      <c r="AH1982">
        <v>1301.7339999999999</v>
      </c>
      <c r="AI1982">
        <v>1681.7239999999999</v>
      </c>
      <c r="AJ1982">
        <v>551.52</v>
      </c>
    </row>
    <row r="1983" spans="1:36" x14ac:dyDescent="0.25">
      <c r="A1983">
        <v>1978</v>
      </c>
      <c r="B1983">
        <v>1978</v>
      </c>
      <c r="C1983">
        <v>2869.4110000000001</v>
      </c>
      <c r="E1983">
        <v>1098.69</v>
      </c>
      <c r="F1983">
        <v>1558.663</v>
      </c>
      <c r="H1983">
        <v>1709.6210000000001</v>
      </c>
      <c r="I1983">
        <v>29.884</v>
      </c>
      <c r="J1983">
        <v>27.673999999999999</v>
      </c>
      <c r="L1983">
        <v>-229.80699999999999</v>
      </c>
      <c r="N1983">
        <v>1696.769</v>
      </c>
      <c r="O1983">
        <v>-4.3630000000000004</v>
      </c>
      <c r="P1983">
        <v>-6.8840000000000003</v>
      </c>
      <c r="Q1983">
        <v>-3.9009999999999998</v>
      </c>
      <c r="R1983">
        <v>-4.3999999999999997E-2</v>
      </c>
      <c r="S1983">
        <v>1.5509999999999999</v>
      </c>
      <c r="T1983">
        <v>2.2789999999999999</v>
      </c>
      <c r="U1983">
        <v>2.8370000000000002</v>
      </c>
      <c r="V1983">
        <v>1.0009999999999999</v>
      </c>
      <c r="W1983">
        <v>-37.137</v>
      </c>
      <c r="X1983">
        <v>86.759</v>
      </c>
      <c r="Y1983">
        <v>223.43799999999999</v>
      </c>
      <c r="Z1983">
        <v>110.256</v>
      </c>
      <c r="AA1983">
        <v>1451.9860000000001</v>
      </c>
      <c r="AB1983">
        <v>1322.5650000000001</v>
      </c>
      <c r="AC1983">
        <v>1371.8040000000001</v>
      </c>
      <c r="AD1983">
        <v>1026.423</v>
      </c>
      <c r="AE1983">
        <v>459.608</v>
      </c>
      <c r="AF1983">
        <v>308.274</v>
      </c>
      <c r="AG1983">
        <v>1504.7</v>
      </c>
      <c r="AH1983">
        <v>1301.7339999999999</v>
      </c>
      <c r="AI1983">
        <v>1682.029</v>
      </c>
      <c r="AJ1983">
        <v>552.13</v>
      </c>
    </row>
    <row r="1984" spans="1:36" x14ac:dyDescent="0.25">
      <c r="A1984">
        <v>1979</v>
      </c>
      <c r="B1984">
        <v>1979</v>
      </c>
      <c r="C1984">
        <v>2869.89</v>
      </c>
      <c r="E1984">
        <v>1099.636</v>
      </c>
      <c r="F1984">
        <v>1559.6079999999999</v>
      </c>
      <c r="H1984">
        <v>1710.576</v>
      </c>
      <c r="I1984">
        <v>30.359000000000002</v>
      </c>
      <c r="J1984">
        <v>28.151</v>
      </c>
      <c r="L1984">
        <v>-229.80699999999999</v>
      </c>
      <c r="N1984">
        <v>1698.191</v>
      </c>
      <c r="O1984">
        <v>-4.3680000000000003</v>
      </c>
      <c r="P1984">
        <v>-6.8890000000000002</v>
      </c>
      <c r="Q1984">
        <v>-3.9009999999999998</v>
      </c>
      <c r="R1984">
        <v>-3.9E-2</v>
      </c>
      <c r="S1984">
        <v>1.546</v>
      </c>
      <c r="T1984">
        <v>2.2789999999999999</v>
      </c>
      <c r="U1984">
        <v>2.8370000000000002</v>
      </c>
      <c r="V1984">
        <v>1.008</v>
      </c>
      <c r="W1984">
        <v>-37.137</v>
      </c>
      <c r="X1984">
        <v>86.29</v>
      </c>
      <c r="Y1984">
        <v>223.43799999999999</v>
      </c>
      <c r="Z1984">
        <v>110.256</v>
      </c>
      <c r="AA1984">
        <v>1457.174</v>
      </c>
      <c r="AB1984">
        <v>1322.5650000000001</v>
      </c>
      <c r="AC1984">
        <v>1371.8040000000001</v>
      </c>
      <c r="AD1984">
        <v>1025.482</v>
      </c>
      <c r="AE1984">
        <v>459.608</v>
      </c>
      <c r="AF1984">
        <v>304.988</v>
      </c>
      <c r="AG1984">
        <v>1504.7</v>
      </c>
      <c r="AH1984">
        <v>1301.7339999999999</v>
      </c>
      <c r="AI1984">
        <v>1681.4190000000001</v>
      </c>
      <c r="AJ1984">
        <v>551.52</v>
      </c>
    </row>
    <row r="1985" spans="1:36" x14ac:dyDescent="0.25">
      <c r="A1985">
        <v>1980</v>
      </c>
      <c r="B1985">
        <v>1980</v>
      </c>
      <c r="C1985">
        <v>2868.931</v>
      </c>
      <c r="E1985">
        <v>1098.69</v>
      </c>
      <c r="F1985">
        <v>1562.443</v>
      </c>
      <c r="H1985">
        <v>1711.0530000000001</v>
      </c>
      <c r="I1985">
        <v>30.359000000000002</v>
      </c>
      <c r="J1985">
        <v>27.196999999999999</v>
      </c>
      <c r="L1985">
        <v>-229.33199999999999</v>
      </c>
      <c r="N1985">
        <v>1697.7170000000001</v>
      </c>
      <c r="O1985">
        <v>-4.3730000000000002</v>
      </c>
      <c r="P1985">
        <v>-6.8940000000000001</v>
      </c>
      <c r="Q1985">
        <v>-3.9009999999999998</v>
      </c>
      <c r="R1985">
        <v>-3.9E-2</v>
      </c>
      <c r="S1985">
        <v>1.546</v>
      </c>
      <c r="T1985">
        <v>2.2789999999999999</v>
      </c>
      <c r="U1985">
        <v>2.8370000000000002</v>
      </c>
      <c r="V1985">
        <v>1.0009999999999999</v>
      </c>
      <c r="W1985">
        <v>-37.606999999999999</v>
      </c>
      <c r="X1985">
        <v>85.820999999999998</v>
      </c>
      <c r="Y1985">
        <v>222.96799999999999</v>
      </c>
      <c r="Z1985">
        <v>108.379</v>
      </c>
      <c r="AA1985">
        <v>1458.117</v>
      </c>
      <c r="AB1985">
        <v>1322.0940000000001</v>
      </c>
      <c r="AC1985">
        <v>1371.3330000000001</v>
      </c>
      <c r="AD1985">
        <v>1025.482</v>
      </c>
      <c r="AE1985">
        <v>460.54700000000003</v>
      </c>
      <c r="AF1985">
        <v>304.05</v>
      </c>
      <c r="AG1985">
        <v>1505.0050000000001</v>
      </c>
      <c r="AH1985">
        <v>1301.7339999999999</v>
      </c>
      <c r="AI1985">
        <v>1681.7239999999999</v>
      </c>
      <c r="AJ1985">
        <v>551.52</v>
      </c>
    </row>
    <row r="1986" spans="1:36" x14ac:dyDescent="0.25">
      <c r="A1986">
        <v>1981</v>
      </c>
      <c r="B1986">
        <v>1981</v>
      </c>
      <c r="C1986">
        <v>2869.4110000000001</v>
      </c>
      <c r="E1986">
        <v>1097.2719999999999</v>
      </c>
      <c r="F1986">
        <v>1563.3879999999999</v>
      </c>
      <c r="H1986">
        <v>1710.576</v>
      </c>
      <c r="I1986">
        <v>29.884</v>
      </c>
      <c r="J1986">
        <v>27.673999999999999</v>
      </c>
      <c r="L1986">
        <v>-229.80699999999999</v>
      </c>
      <c r="N1986">
        <v>1698.665</v>
      </c>
      <c r="O1986">
        <v>-4.3680000000000003</v>
      </c>
      <c r="P1986">
        <v>-6.8940000000000001</v>
      </c>
      <c r="Q1986">
        <v>-3.8969999999999998</v>
      </c>
      <c r="R1986">
        <v>-4.3999999999999997E-2</v>
      </c>
      <c r="S1986">
        <v>1.5509999999999999</v>
      </c>
      <c r="T1986">
        <v>2.2730000000000001</v>
      </c>
      <c r="U1986">
        <v>2.8370000000000002</v>
      </c>
      <c r="V1986">
        <v>1.008</v>
      </c>
      <c r="W1986">
        <v>-36.667000000000002</v>
      </c>
      <c r="X1986">
        <v>85.820999999999998</v>
      </c>
      <c r="Y1986">
        <v>222.96799999999999</v>
      </c>
      <c r="Z1986">
        <v>109.31699999999999</v>
      </c>
      <c r="AA1986">
        <v>1458.5889999999999</v>
      </c>
      <c r="AB1986">
        <v>1321.623</v>
      </c>
      <c r="AC1986">
        <v>1370.8620000000001</v>
      </c>
      <c r="AD1986">
        <v>1026.423</v>
      </c>
      <c r="AE1986">
        <v>459.608</v>
      </c>
      <c r="AF1986">
        <v>301.233</v>
      </c>
      <c r="AG1986">
        <v>1505.0050000000001</v>
      </c>
      <c r="AH1986">
        <v>1301.7339999999999</v>
      </c>
      <c r="AI1986">
        <v>1681.7239999999999</v>
      </c>
      <c r="AJ1986">
        <v>551.82500000000005</v>
      </c>
    </row>
    <row r="1987" spans="1:36" x14ac:dyDescent="0.25">
      <c r="A1987">
        <v>1982</v>
      </c>
      <c r="B1987">
        <v>1982</v>
      </c>
      <c r="C1987">
        <v>2867.4929999999999</v>
      </c>
      <c r="E1987">
        <v>1096.8</v>
      </c>
      <c r="F1987">
        <v>1564.3330000000001</v>
      </c>
      <c r="H1987">
        <v>1710.098</v>
      </c>
      <c r="I1987">
        <v>30.359000000000002</v>
      </c>
      <c r="J1987">
        <v>28.151</v>
      </c>
      <c r="L1987">
        <v>-229.80699999999999</v>
      </c>
      <c r="N1987">
        <v>1697.7170000000001</v>
      </c>
      <c r="O1987">
        <v>-4.3680000000000003</v>
      </c>
      <c r="P1987">
        <v>-6.8890000000000002</v>
      </c>
      <c r="Q1987">
        <v>-3.9009999999999998</v>
      </c>
      <c r="R1987">
        <v>-4.3999999999999997E-2</v>
      </c>
      <c r="S1987">
        <v>1.546</v>
      </c>
      <c r="T1987">
        <v>2.2789999999999999</v>
      </c>
      <c r="U1987">
        <v>2.8370000000000002</v>
      </c>
      <c r="V1987">
        <v>1.0049999999999999</v>
      </c>
      <c r="W1987">
        <v>-37.606999999999999</v>
      </c>
      <c r="X1987">
        <v>85.820999999999998</v>
      </c>
      <c r="Y1987">
        <v>222.49700000000001</v>
      </c>
      <c r="Z1987">
        <v>110.256</v>
      </c>
      <c r="AA1987">
        <v>1458.117</v>
      </c>
      <c r="AB1987">
        <v>1322.0940000000001</v>
      </c>
      <c r="AC1987">
        <v>1369.4490000000001</v>
      </c>
      <c r="AD1987">
        <v>1025.482</v>
      </c>
      <c r="AE1987">
        <v>459.13799999999998</v>
      </c>
      <c r="AF1987">
        <v>298.887</v>
      </c>
      <c r="AG1987">
        <v>1504.395</v>
      </c>
      <c r="AH1987">
        <v>1301.4280000000001</v>
      </c>
      <c r="AI1987">
        <v>1681.7239999999999</v>
      </c>
      <c r="AJ1987">
        <v>551.82500000000005</v>
      </c>
    </row>
    <row r="1988" spans="1:36" x14ac:dyDescent="0.25">
      <c r="A1988">
        <v>1983</v>
      </c>
      <c r="B1988">
        <v>1983</v>
      </c>
      <c r="C1988">
        <v>2867.4929999999999</v>
      </c>
      <c r="E1988">
        <v>1094.9090000000001</v>
      </c>
      <c r="F1988">
        <v>1563.3879999999999</v>
      </c>
      <c r="H1988">
        <v>1710.576</v>
      </c>
      <c r="I1988">
        <v>30.832999999999998</v>
      </c>
      <c r="J1988">
        <v>27.196999999999999</v>
      </c>
      <c r="L1988">
        <v>-229.80699999999999</v>
      </c>
      <c r="N1988">
        <v>1694.873</v>
      </c>
      <c r="O1988">
        <v>-4.3630000000000004</v>
      </c>
      <c r="P1988">
        <v>-6.8840000000000003</v>
      </c>
      <c r="Q1988">
        <v>-3.9009999999999998</v>
      </c>
      <c r="R1988">
        <v>-3.4000000000000002E-2</v>
      </c>
      <c r="S1988">
        <v>1.5509999999999999</v>
      </c>
      <c r="T1988">
        <v>2.2789999999999999</v>
      </c>
      <c r="U1988">
        <v>2.83</v>
      </c>
      <c r="V1988">
        <v>1.0009999999999999</v>
      </c>
      <c r="W1988">
        <v>-37.606999999999999</v>
      </c>
      <c r="X1988">
        <v>86.29</v>
      </c>
      <c r="Y1988">
        <v>222.49700000000001</v>
      </c>
      <c r="Z1988">
        <v>109.78700000000001</v>
      </c>
      <c r="AA1988">
        <v>1458.5889999999999</v>
      </c>
      <c r="AB1988">
        <v>1322.0940000000001</v>
      </c>
      <c r="AC1988">
        <v>1369.4490000000001</v>
      </c>
      <c r="AD1988">
        <v>1025.0119999999999</v>
      </c>
      <c r="AE1988">
        <v>459.608</v>
      </c>
      <c r="AF1988">
        <v>300.29500000000002</v>
      </c>
      <c r="AG1988">
        <v>1504.395</v>
      </c>
      <c r="AH1988">
        <v>1302.039</v>
      </c>
      <c r="AI1988">
        <v>1681.7239999999999</v>
      </c>
      <c r="AJ1988">
        <v>551.82500000000005</v>
      </c>
    </row>
    <row r="1989" spans="1:36" x14ac:dyDescent="0.25">
      <c r="A1989">
        <v>1984</v>
      </c>
      <c r="B1989">
        <v>1984</v>
      </c>
      <c r="C1989">
        <v>2867.0140000000001</v>
      </c>
      <c r="E1989">
        <v>1094.4359999999999</v>
      </c>
      <c r="F1989">
        <v>1562.9159999999999</v>
      </c>
      <c r="H1989">
        <v>1711.0530000000001</v>
      </c>
      <c r="I1989">
        <v>29.884</v>
      </c>
      <c r="J1989">
        <v>27.673999999999999</v>
      </c>
      <c r="L1989">
        <v>-229.33199999999999</v>
      </c>
      <c r="N1989">
        <v>1696.2950000000001</v>
      </c>
      <c r="O1989">
        <v>-4.3680000000000003</v>
      </c>
      <c r="P1989">
        <v>-6.8979999999999997</v>
      </c>
      <c r="Q1989">
        <v>-3.9009999999999998</v>
      </c>
      <c r="R1989">
        <v>-3.9E-2</v>
      </c>
      <c r="S1989">
        <v>1.546</v>
      </c>
      <c r="T1989">
        <v>2.2730000000000001</v>
      </c>
      <c r="U1989">
        <v>2.8330000000000002</v>
      </c>
      <c r="V1989">
        <v>1.0009999999999999</v>
      </c>
      <c r="W1989">
        <v>-37.137</v>
      </c>
      <c r="X1989">
        <v>85.820999999999998</v>
      </c>
      <c r="Y1989">
        <v>222.02699999999999</v>
      </c>
      <c r="Z1989">
        <v>108.848</v>
      </c>
      <c r="AA1989">
        <v>1451.9860000000001</v>
      </c>
      <c r="AB1989">
        <v>1320.682</v>
      </c>
      <c r="AC1989">
        <v>1369.92</v>
      </c>
      <c r="AD1989">
        <v>1022.191</v>
      </c>
      <c r="AE1989">
        <v>459.608</v>
      </c>
      <c r="AF1989">
        <v>301.233</v>
      </c>
      <c r="AG1989">
        <v>1504.7</v>
      </c>
      <c r="AH1989">
        <v>1301.7339999999999</v>
      </c>
      <c r="AI1989">
        <v>1681.1130000000001</v>
      </c>
      <c r="AJ1989">
        <v>551.82500000000005</v>
      </c>
    </row>
    <row r="1990" spans="1:36" x14ac:dyDescent="0.25">
      <c r="A1990">
        <v>1985</v>
      </c>
      <c r="B1990">
        <v>1985</v>
      </c>
      <c r="C1990">
        <v>2866.056</v>
      </c>
      <c r="E1990">
        <v>1095.3820000000001</v>
      </c>
      <c r="F1990">
        <v>1563.8610000000001</v>
      </c>
      <c r="H1990">
        <v>1711.0530000000001</v>
      </c>
      <c r="I1990">
        <v>30.359000000000002</v>
      </c>
      <c r="J1990">
        <v>27.673999999999999</v>
      </c>
      <c r="L1990">
        <v>-229.33199999999999</v>
      </c>
      <c r="N1990">
        <v>1697.7170000000001</v>
      </c>
      <c r="O1990">
        <v>-4.3630000000000004</v>
      </c>
      <c r="P1990">
        <v>-6.8890000000000002</v>
      </c>
      <c r="Q1990">
        <v>-3.9009999999999998</v>
      </c>
      <c r="R1990">
        <v>-4.3999999999999997E-2</v>
      </c>
      <c r="S1990">
        <v>1.546</v>
      </c>
      <c r="T1990">
        <v>2.2730000000000001</v>
      </c>
      <c r="U1990">
        <v>2.8330000000000002</v>
      </c>
      <c r="V1990">
        <v>1.0009999999999999</v>
      </c>
      <c r="W1990">
        <v>-38.076999999999998</v>
      </c>
      <c r="X1990">
        <v>86.759</v>
      </c>
      <c r="Y1990">
        <v>222.02699999999999</v>
      </c>
      <c r="Z1990">
        <v>109.31699999999999</v>
      </c>
      <c r="AA1990">
        <v>1457.646</v>
      </c>
      <c r="AB1990">
        <v>1321.153</v>
      </c>
      <c r="AC1990">
        <v>1369.92</v>
      </c>
      <c r="AD1990">
        <v>1022.6609999999999</v>
      </c>
      <c r="AE1990">
        <v>460.077</v>
      </c>
      <c r="AF1990">
        <v>301.70299999999997</v>
      </c>
      <c r="AG1990">
        <v>1504.7</v>
      </c>
      <c r="AH1990">
        <v>1301.4280000000001</v>
      </c>
      <c r="AI1990">
        <v>1671.9570000000001</v>
      </c>
      <c r="AJ1990">
        <v>551.82500000000005</v>
      </c>
    </row>
    <row r="1991" spans="1:36" x14ac:dyDescent="0.25">
      <c r="A1991">
        <v>1986</v>
      </c>
      <c r="B1991">
        <v>1986</v>
      </c>
      <c r="C1991">
        <v>2866.5349999999999</v>
      </c>
      <c r="E1991">
        <v>1095.854</v>
      </c>
      <c r="F1991">
        <v>1563.8610000000001</v>
      </c>
      <c r="H1991">
        <v>1711.0530000000001</v>
      </c>
      <c r="I1991">
        <v>30.359000000000002</v>
      </c>
      <c r="J1991">
        <v>28.151</v>
      </c>
      <c r="L1991">
        <v>-228.858</v>
      </c>
      <c r="N1991">
        <v>1697.7170000000001</v>
      </c>
      <c r="O1991">
        <v>-4.3680000000000003</v>
      </c>
      <c r="P1991">
        <v>-6.8940000000000001</v>
      </c>
      <c r="Q1991">
        <v>-3.8969999999999998</v>
      </c>
      <c r="R1991">
        <v>-4.9000000000000002E-2</v>
      </c>
      <c r="S1991">
        <v>1.5509999999999999</v>
      </c>
      <c r="T1991">
        <v>2.2789999999999999</v>
      </c>
      <c r="U1991">
        <v>2.8330000000000002</v>
      </c>
      <c r="V1991">
        <v>1.0049999999999999</v>
      </c>
      <c r="W1991">
        <v>-37.606999999999999</v>
      </c>
      <c r="X1991">
        <v>86.29</v>
      </c>
      <c r="Y1991">
        <v>222.02699999999999</v>
      </c>
      <c r="Z1991">
        <v>110.256</v>
      </c>
      <c r="AA1991">
        <v>1458.5889999999999</v>
      </c>
      <c r="AB1991">
        <v>1321.153</v>
      </c>
      <c r="AC1991">
        <v>1369.4490000000001</v>
      </c>
      <c r="AD1991">
        <v>1019.84</v>
      </c>
      <c r="AE1991">
        <v>459.13799999999998</v>
      </c>
      <c r="AF1991">
        <v>303.11099999999999</v>
      </c>
      <c r="AG1991">
        <v>1504.395</v>
      </c>
      <c r="AH1991">
        <v>1292.2719999999999</v>
      </c>
      <c r="AI1991">
        <v>1671.347</v>
      </c>
      <c r="AJ1991">
        <v>547.85699999999997</v>
      </c>
    </row>
    <row r="1992" spans="1:36" x14ac:dyDescent="0.25">
      <c r="A1992">
        <v>1987</v>
      </c>
      <c r="B1992">
        <v>1987</v>
      </c>
      <c r="C1992">
        <v>2866.056</v>
      </c>
      <c r="E1992">
        <v>1095.854</v>
      </c>
      <c r="F1992">
        <v>1563.8610000000001</v>
      </c>
      <c r="H1992">
        <v>1711.53</v>
      </c>
      <c r="I1992">
        <v>29.884</v>
      </c>
      <c r="J1992">
        <v>28.151</v>
      </c>
      <c r="L1992">
        <v>-227.90799999999999</v>
      </c>
      <c r="N1992">
        <v>1698.191</v>
      </c>
      <c r="O1992">
        <v>-4.3630000000000004</v>
      </c>
      <c r="P1992">
        <v>-6.8890000000000002</v>
      </c>
      <c r="Q1992">
        <v>-3.9009999999999998</v>
      </c>
      <c r="R1992">
        <v>-4.3999999999999997E-2</v>
      </c>
      <c r="S1992">
        <v>1.5509999999999999</v>
      </c>
      <c r="T1992">
        <v>2.2730000000000001</v>
      </c>
      <c r="U1992">
        <v>2.8370000000000002</v>
      </c>
      <c r="V1992">
        <v>1.0009999999999999</v>
      </c>
      <c r="W1992">
        <v>-38.076999999999998</v>
      </c>
      <c r="X1992">
        <v>86.29</v>
      </c>
      <c r="Y1992">
        <v>221.55600000000001</v>
      </c>
      <c r="Z1992">
        <v>109.31699999999999</v>
      </c>
      <c r="AA1992">
        <v>1459.0609999999999</v>
      </c>
      <c r="AB1992">
        <v>1320.682</v>
      </c>
      <c r="AC1992">
        <v>1369.4490000000001</v>
      </c>
      <c r="AD1992">
        <v>1020.78</v>
      </c>
      <c r="AE1992">
        <v>459.13799999999998</v>
      </c>
      <c r="AF1992">
        <v>308.74299999999999</v>
      </c>
      <c r="AG1992">
        <v>1504.7</v>
      </c>
      <c r="AH1992">
        <v>1291.356</v>
      </c>
      <c r="AI1992">
        <v>1671.347</v>
      </c>
      <c r="AJ1992">
        <v>551.82500000000005</v>
      </c>
    </row>
    <row r="1993" spans="1:36" x14ac:dyDescent="0.25">
      <c r="A1993">
        <v>1988</v>
      </c>
      <c r="B1993">
        <v>1988</v>
      </c>
      <c r="C1993">
        <v>2865.576</v>
      </c>
      <c r="E1993">
        <v>1095.854</v>
      </c>
      <c r="F1993">
        <v>1563.8610000000001</v>
      </c>
      <c r="H1993">
        <v>1711.0530000000001</v>
      </c>
      <c r="I1993">
        <v>29.884</v>
      </c>
      <c r="J1993">
        <v>27.196999999999999</v>
      </c>
      <c r="L1993">
        <v>-228.858</v>
      </c>
      <c r="N1993">
        <v>1697.7170000000001</v>
      </c>
      <c r="O1993">
        <v>-4.3630000000000004</v>
      </c>
      <c r="P1993">
        <v>-6.8890000000000002</v>
      </c>
      <c r="Q1993">
        <v>-3.9009999999999998</v>
      </c>
      <c r="R1993">
        <v>-4.9000000000000002E-2</v>
      </c>
      <c r="S1993">
        <v>1.546</v>
      </c>
      <c r="T1993">
        <v>2.2679999999999998</v>
      </c>
      <c r="U1993">
        <v>2.8330000000000002</v>
      </c>
      <c r="V1993">
        <v>1.008</v>
      </c>
      <c r="W1993">
        <v>-37.137</v>
      </c>
      <c r="X1993">
        <v>86.29</v>
      </c>
      <c r="Y1993">
        <v>221.08600000000001</v>
      </c>
      <c r="Z1993">
        <v>109.31699999999999</v>
      </c>
      <c r="AA1993">
        <v>1446.326</v>
      </c>
      <c r="AB1993">
        <v>1320.682</v>
      </c>
      <c r="AC1993">
        <v>1368.5070000000001</v>
      </c>
      <c r="AD1993">
        <v>1018.899</v>
      </c>
      <c r="AE1993">
        <v>459.608</v>
      </c>
      <c r="AF1993">
        <v>310.15100000000001</v>
      </c>
      <c r="AG1993">
        <v>1505.0050000000001</v>
      </c>
      <c r="AH1993">
        <v>1291.356</v>
      </c>
      <c r="AI1993">
        <v>1671.652</v>
      </c>
      <c r="AJ1993">
        <v>546.33100000000002</v>
      </c>
    </row>
    <row r="1994" spans="1:36" x14ac:dyDescent="0.25">
      <c r="A1994">
        <v>1989</v>
      </c>
      <c r="B1994">
        <v>1989</v>
      </c>
      <c r="C1994">
        <v>2865.576</v>
      </c>
      <c r="E1994">
        <v>1094.9090000000001</v>
      </c>
      <c r="F1994">
        <v>1564.3330000000001</v>
      </c>
      <c r="H1994">
        <v>1711.53</v>
      </c>
      <c r="I1994">
        <v>30.359000000000002</v>
      </c>
      <c r="J1994">
        <v>28.151</v>
      </c>
      <c r="L1994">
        <v>-228.38300000000001</v>
      </c>
      <c r="N1994">
        <v>1697.2429999999999</v>
      </c>
      <c r="O1994">
        <v>-4.3630000000000004</v>
      </c>
      <c r="P1994">
        <v>-6.8940000000000001</v>
      </c>
      <c r="Q1994">
        <v>-3.8919999999999999</v>
      </c>
      <c r="R1994">
        <v>-4.3999999999999997E-2</v>
      </c>
      <c r="S1994">
        <v>1.5509999999999999</v>
      </c>
      <c r="T1994">
        <v>2.2789999999999999</v>
      </c>
      <c r="U1994">
        <v>2.83</v>
      </c>
      <c r="V1994">
        <v>1.0049999999999999</v>
      </c>
      <c r="W1994">
        <v>-37.606999999999999</v>
      </c>
      <c r="X1994">
        <v>86.29</v>
      </c>
      <c r="Y1994">
        <v>222.49700000000001</v>
      </c>
      <c r="Z1994">
        <v>109.31699999999999</v>
      </c>
      <c r="AA1994">
        <v>1447.269</v>
      </c>
      <c r="AB1994">
        <v>1319.741</v>
      </c>
      <c r="AC1994">
        <v>1367.5650000000001</v>
      </c>
      <c r="AD1994">
        <v>1022.6609999999999</v>
      </c>
      <c r="AE1994">
        <v>459.13799999999998</v>
      </c>
      <c r="AF1994">
        <v>309.21199999999999</v>
      </c>
      <c r="AG1994">
        <v>1504.395</v>
      </c>
      <c r="AH1994">
        <v>1291.356</v>
      </c>
      <c r="AI1994">
        <v>1671.652</v>
      </c>
      <c r="AJ1994">
        <v>542.36400000000003</v>
      </c>
    </row>
    <row r="1995" spans="1:36" x14ac:dyDescent="0.25">
      <c r="A1995">
        <v>1990</v>
      </c>
      <c r="B1995">
        <v>1990</v>
      </c>
      <c r="C1995">
        <v>2864.6179999999999</v>
      </c>
      <c r="E1995">
        <v>1095.3820000000001</v>
      </c>
      <c r="F1995">
        <v>1562.443</v>
      </c>
      <c r="H1995">
        <v>1711.53</v>
      </c>
      <c r="I1995">
        <v>30.832999999999998</v>
      </c>
      <c r="J1995">
        <v>27.673999999999999</v>
      </c>
      <c r="L1995">
        <v>-227.90799999999999</v>
      </c>
      <c r="N1995">
        <v>1697.2429999999999</v>
      </c>
      <c r="O1995">
        <v>-4.3630000000000004</v>
      </c>
      <c r="P1995">
        <v>-6.8840000000000003</v>
      </c>
      <c r="Q1995">
        <v>-3.8919999999999999</v>
      </c>
      <c r="R1995">
        <v>-4.3999999999999997E-2</v>
      </c>
      <c r="S1995">
        <v>1.5509999999999999</v>
      </c>
      <c r="T1995">
        <v>2.2789999999999999</v>
      </c>
      <c r="U1995">
        <v>2.8330000000000002</v>
      </c>
      <c r="V1995">
        <v>1.0009999999999999</v>
      </c>
      <c r="W1995">
        <v>-37.606999999999999</v>
      </c>
      <c r="X1995">
        <v>86.759</v>
      </c>
      <c r="Y1995">
        <v>222.02699999999999</v>
      </c>
      <c r="Z1995">
        <v>109.31699999999999</v>
      </c>
      <c r="AA1995">
        <v>1451.0429999999999</v>
      </c>
      <c r="AB1995">
        <v>1320.682</v>
      </c>
      <c r="AC1995">
        <v>1367.0940000000001</v>
      </c>
      <c r="AD1995">
        <v>1021.25</v>
      </c>
      <c r="AE1995">
        <v>459.13799999999998</v>
      </c>
      <c r="AF1995">
        <v>310.15100000000001</v>
      </c>
      <c r="AG1995">
        <v>1504.7</v>
      </c>
      <c r="AH1995">
        <v>1291.356</v>
      </c>
      <c r="AI1995">
        <v>1671.347</v>
      </c>
      <c r="AJ1995">
        <v>541.44799999999998</v>
      </c>
    </row>
    <row r="1996" spans="1:36" x14ac:dyDescent="0.25">
      <c r="A1996">
        <v>1991</v>
      </c>
      <c r="B1996">
        <v>1991</v>
      </c>
      <c r="C1996">
        <v>2864.1379999999999</v>
      </c>
      <c r="E1996">
        <v>1094.9090000000001</v>
      </c>
      <c r="F1996">
        <v>1562.443</v>
      </c>
      <c r="H1996">
        <v>1710.576</v>
      </c>
      <c r="I1996">
        <v>30.832999999999998</v>
      </c>
      <c r="J1996">
        <v>27.673999999999999</v>
      </c>
      <c r="L1996">
        <v>-228.858</v>
      </c>
      <c r="N1996">
        <v>1665.962</v>
      </c>
      <c r="O1996">
        <v>-4.3630000000000004</v>
      </c>
      <c r="P1996">
        <v>-6.8890000000000002</v>
      </c>
      <c r="Q1996">
        <v>-3.9009999999999998</v>
      </c>
      <c r="R1996">
        <v>-4.3999999999999997E-2</v>
      </c>
      <c r="S1996">
        <v>1.546</v>
      </c>
      <c r="T1996">
        <v>2.2839999999999998</v>
      </c>
      <c r="U1996">
        <v>2.8260000000000001</v>
      </c>
      <c r="V1996">
        <v>1.0049999999999999</v>
      </c>
      <c r="W1996">
        <v>-37.137</v>
      </c>
      <c r="X1996">
        <v>86.29</v>
      </c>
      <c r="Y1996">
        <v>221.55600000000001</v>
      </c>
      <c r="Z1996">
        <v>110.256</v>
      </c>
      <c r="AA1996">
        <v>1451.5139999999999</v>
      </c>
      <c r="AB1996">
        <v>1320.212</v>
      </c>
      <c r="AC1996">
        <v>1367.5650000000001</v>
      </c>
      <c r="AD1996">
        <v>1022.191</v>
      </c>
      <c r="AE1996">
        <v>459.13799999999998</v>
      </c>
      <c r="AF1996">
        <v>310.62099999999998</v>
      </c>
      <c r="AG1996">
        <v>1504.395</v>
      </c>
      <c r="AH1996">
        <v>1291.356</v>
      </c>
      <c r="AI1996">
        <v>1671.9570000000001</v>
      </c>
      <c r="AJ1996">
        <v>541.44799999999998</v>
      </c>
    </row>
    <row r="1997" spans="1:36" x14ac:dyDescent="0.25">
      <c r="A1997">
        <v>1992</v>
      </c>
      <c r="B1997">
        <v>1992</v>
      </c>
      <c r="C1997">
        <v>2863.6590000000001</v>
      </c>
      <c r="E1997">
        <v>1094.9090000000001</v>
      </c>
      <c r="F1997">
        <v>1562.9159999999999</v>
      </c>
      <c r="H1997">
        <v>1712.008</v>
      </c>
      <c r="I1997">
        <v>30.359000000000002</v>
      </c>
      <c r="J1997">
        <v>28.628</v>
      </c>
      <c r="L1997">
        <v>-228.858</v>
      </c>
      <c r="N1997">
        <v>1674.4929999999999</v>
      </c>
      <c r="O1997">
        <v>-4.3630000000000004</v>
      </c>
      <c r="P1997">
        <v>-6.8940000000000001</v>
      </c>
      <c r="Q1997">
        <v>-3.8969999999999998</v>
      </c>
      <c r="R1997">
        <v>-3.9E-2</v>
      </c>
      <c r="S1997">
        <v>1.5509999999999999</v>
      </c>
      <c r="T1997">
        <v>2.2730000000000001</v>
      </c>
      <c r="U1997">
        <v>2.83</v>
      </c>
      <c r="V1997">
        <v>1.0009999999999999</v>
      </c>
      <c r="W1997">
        <v>-37.606999999999999</v>
      </c>
      <c r="X1997">
        <v>86.759</v>
      </c>
      <c r="Y1997">
        <v>222.02699999999999</v>
      </c>
      <c r="Z1997">
        <v>109.78700000000001</v>
      </c>
      <c r="AA1997">
        <v>1451.5139999999999</v>
      </c>
      <c r="AB1997">
        <v>1320.682</v>
      </c>
      <c r="AC1997">
        <v>1367.0940000000001</v>
      </c>
      <c r="AD1997">
        <v>1022.191</v>
      </c>
      <c r="AE1997">
        <v>459.13799999999998</v>
      </c>
      <c r="AF1997">
        <v>309.68200000000002</v>
      </c>
      <c r="AG1997">
        <v>1504.7</v>
      </c>
      <c r="AH1997">
        <v>1291.662</v>
      </c>
      <c r="AI1997">
        <v>1671.347</v>
      </c>
      <c r="AJ1997">
        <v>541.75300000000004</v>
      </c>
    </row>
    <row r="1998" spans="1:36" x14ac:dyDescent="0.25">
      <c r="A1998">
        <v>1993</v>
      </c>
      <c r="B1998">
        <v>1993</v>
      </c>
      <c r="C1998">
        <v>2862.701</v>
      </c>
      <c r="E1998">
        <v>1095.854</v>
      </c>
      <c r="F1998">
        <v>1562.443</v>
      </c>
      <c r="H1998">
        <v>1712.008</v>
      </c>
      <c r="I1998">
        <v>30.359000000000002</v>
      </c>
      <c r="J1998">
        <v>28.628</v>
      </c>
      <c r="L1998">
        <v>-228.858</v>
      </c>
      <c r="N1998">
        <v>1680.654</v>
      </c>
      <c r="O1998">
        <v>-4.3579999999999997</v>
      </c>
      <c r="P1998">
        <v>-6.8840000000000003</v>
      </c>
      <c r="Q1998">
        <v>-3.9009999999999998</v>
      </c>
      <c r="R1998">
        <v>-4.3999999999999997E-2</v>
      </c>
      <c r="S1998">
        <v>1.546</v>
      </c>
      <c r="T1998">
        <v>2.2730000000000001</v>
      </c>
      <c r="U1998">
        <v>2.83</v>
      </c>
      <c r="V1998">
        <v>1.008</v>
      </c>
      <c r="W1998">
        <v>-37.137</v>
      </c>
      <c r="X1998">
        <v>86.759</v>
      </c>
      <c r="Y1998">
        <v>221.08600000000001</v>
      </c>
      <c r="Z1998">
        <v>110.256</v>
      </c>
      <c r="AA1998">
        <v>1452.4570000000001</v>
      </c>
      <c r="AB1998">
        <v>1319.741</v>
      </c>
      <c r="AC1998">
        <v>1366.623</v>
      </c>
      <c r="AD1998">
        <v>1023.602</v>
      </c>
      <c r="AE1998">
        <v>459.13799999999998</v>
      </c>
      <c r="AF1998">
        <v>309.21199999999999</v>
      </c>
      <c r="AG1998">
        <v>1504.7</v>
      </c>
      <c r="AH1998">
        <v>1291.662</v>
      </c>
      <c r="AI1998">
        <v>1671.9570000000001</v>
      </c>
      <c r="AJ1998">
        <v>541.75300000000004</v>
      </c>
    </row>
    <row r="1999" spans="1:36" x14ac:dyDescent="0.25">
      <c r="A1999">
        <v>1994</v>
      </c>
      <c r="B1999">
        <v>1994</v>
      </c>
      <c r="C1999">
        <v>2863.6590000000001</v>
      </c>
      <c r="E1999">
        <v>1095.3820000000001</v>
      </c>
      <c r="F1999">
        <v>1560.0809999999999</v>
      </c>
      <c r="H1999">
        <v>1712.008</v>
      </c>
      <c r="I1999">
        <v>30.359000000000002</v>
      </c>
      <c r="J1999">
        <v>27.196999999999999</v>
      </c>
      <c r="L1999">
        <v>-228.858</v>
      </c>
      <c r="N1999">
        <v>1682.076</v>
      </c>
      <c r="O1999">
        <v>-4.3630000000000004</v>
      </c>
      <c r="P1999">
        <v>-6.8890000000000002</v>
      </c>
      <c r="Q1999">
        <v>-3.8969999999999998</v>
      </c>
      <c r="R1999">
        <v>-4.9000000000000002E-2</v>
      </c>
      <c r="S1999">
        <v>1.5509999999999999</v>
      </c>
      <c r="T1999">
        <v>2.2730000000000001</v>
      </c>
      <c r="U1999">
        <v>2.83</v>
      </c>
      <c r="V1999">
        <v>1.0009999999999999</v>
      </c>
      <c r="W1999">
        <v>-37.137</v>
      </c>
      <c r="X1999">
        <v>86.759</v>
      </c>
      <c r="Y1999">
        <v>221.08600000000001</v>
      </c>
      <c r="Z1999">
        <v>110.256</v>
      </c>
      <c r="AA1999">
        <v>1452.4570000000001</v>
      </c>
      <c r="AB1999">
        <v>1319.741</v>
      </c>
      <c r="AC1999">
        <v>1366.152</v>
      </c>
      <c r="AD1999">
        <v>1023.602</v>
      </c>
      <c r="AE1999">
        <v>458.66800000000001</v>
      </c>
      <c r="AF1999">
        <v>309.21199999999999</v>
      </c>
      <c r="AG1999">
        <v>1504.7</v>
      </c>
      <c r="AH1999">
        <v>1291.356</v>
      </c>
      <c r="AI1999">
        <v>1671.652</v>
      </c>
      <c r="AJ1999">
        <v>541.75300000000004</v>
      </c>
    </row>
    <row r="2000" spans="1:36" x14ac:dyDescent="0.25">
      <c r="A2000">
        <v>1995</v>
      </c>
      <c r="B2000">
        <v>1995</v>
      </c>
      <c r="C2000">
        <v>2861.7420000000002</v>
      </c>
      <c r="E2000">
        <v>1097.2719999999999</v>
      </c>
      <c r="F2000">
        <v>1559.6079999999999</v>
      </c>
      <c r="H2000">
        <v>1711.53</v>
      </c>
      <c r="I2000">
        <v>30.832999999999998</v>
      </c>
      <c r="J2000">
        <v>27.673999999999999</v>
      </c>
      <c r="L2000">
        <v>-228.858</v>
      </c>
      <c r="N2000">
        <v>1684.92</v>
      </c>
      <c r="O2000">
        <v>-4.3630000000000004</v>
      </c>
      <c r="P2000">
        <v>-6.8840000000000003</v>
      </c>
      <c r="Q2000">
        <v>-3.9060000000000001</v>
      </c>
      <c r="R2000">
        <v>-3.9E-2</v>
      </c>
      <c r="S2000">
        <v>1.5509999999999999</v>
      </c>
      <c r="T2000">
        <v>2.2789999999999999</v>
      </c>
      <c r="U2000">
        <v>2.8260000000000001</v>
      </c>
      <c r="V2000">
        <v>1.0009999999999999</v>
      </c>
      <c r="W2000">
        <v>-37.606999999999999</v>
      </c>
      <c r="X2000">
        <v>86.759</v>
      </c>
      <c r="Y2000">
        <v>221.08600000000001</v>
      </c>
      <c r="Z2000">
        <v>111.194</v>
      </c>
      <c r="AA2000">
        <v>1452.9290000000001</v>
      </c>
      <c r="AB2000">
        <v>1319.27</v>
      </c>
      <c r="AC2000">
        <v>1366.152</v>
      </c>
      <c r="AD2000">
        <v>1022.191</v>
      </c>
      <c r="AE2000">
        <v>458.19900000000001</v>
      </c>
      <c r="AF2000">
        <v>309.68200000000002</v>
      </c>
      <c r="AG2000">
        <v>1495.239</v>
      </c>
      <c r="AH2000">
        <v>1291.356</v>
      </c>
      <c r="AI2000">
        <v>1671.652</v>
      </c>
      <c r="AJ2000">
        <v>541.75300000000004</v>
      </c>
    </row>
    <row r="2001" spans="1:36" x14ac:dyDescent="0.25">
      <c r="A2001">
        <v>1996</v>
      </c>
      <c r="B2001">
        <v>1996</v>
      </c>
      <c r="C2001">
        <v>2861.2629999999999</v>
      </c>
      <c r="E2001">
        <v>1097.2719999999999</v>
      </c>
      <c r="F2001">
        <v>1561.498</v>
      </c>
      <c r="H2001">
        <v>1709.143</v>
      </c>
      <c r="I2001">
        <v>29.884</v>
      </c>
      <c r="J2001">
        <v>28.151</v>
      </c>
      <c r="L2001">
        <v>-228.38300000000001</v>
      </c>
      <c r="N2001">
        <v>1687.29</v>
      </c>
      <c r="O2001">
        <v>-4.3540000000000001</v>
      </c>
      <c r="P2001">
        <v>-6.8840000000000003</v>
      </c>
      <c r="Q2001">
        <v>-3.9009999999999998</v>
      </c>
      <c r="R2001">
        <v>-4.3999999999999997E-2</v>
      </c>
      <c r="S2001">
        <v>1.556</v>
      </c>
      <c r="T2001">
        <v>2.2789999999999999</v>
      </c>
      <c r="U2001">
        <v>2.8260000000000001</v>
      </c>
      <c r="V2001">
        <v>1.008</v>
      </c>
      <c r="W2001">
        <v>-37.606999999999999</v>
      </c>
      <c r="X2001">
        <v>86.759</v>
      </c>
      <c r="Y2001">
        <v>221.55600000000001</v>
      </c>
      <c r="Z2001">
        <v>110.72499999999999</v>
      </c>
      <c r="AA2001">
        <v>1453.4010000000001</v>
      </c>
      <c r="AB2001">
        <v>1318.8</v>
      </c>
      <c r="AC2001">
        <v>1366.152</v>
      </c>
      <c r="AD2001">
        <v>1023.131</v>
      </c>
      <c r="AE2001">
        <v>458.19900000000001</v>
      </c>
      <c r="AF2001">
        <v>309.21199999999999</v>
      </c>
      <c r="AG2001">
        <v>1494.018</v>
      </c>
      <c r="AH2001">
        <v>1291.0509999999999</v>
      </c>
      <c r="AI2001">
        <v>1671.347</v>
      </c>
      <c r="AJ2001">
        <v>542.05799999999999</v>
      </c>
    </row>
    <row r="2002" spans="1:36" x14ac:dyDescent="0.25">
      <c r="A2002">
        <v>1997</v>
      </c>
      <c r="B2002">
        <v>1997</v>
      </c>
      <c r="C2002">
        <v>2863.6590000000001</v>
      </c>
      <c r="E2002">
        <v>1098.69</v>
      </c>
      <c r="F2002">
        <v>1561.971</v>
      </c>
      <c r="H2002">
        <v>1712.008</v>
      </c>
      <c r="I2002">
        <v>29.884</v>
      </c>
      <c r="J2002">
        <v>28.151</v>
      </c>
      <c r="L2002">
        <v>-228.38300000000001</v>
      </c>
      <c r="N2002">
        <v>1692.5029999999999</v>
      </c>
      <c r="O2002">
        <v>-4.3579999999999997</v>
      </c>
      <c r="P2002">
        <v>-6.8890000000000002</v>
      </c>
      <c r="Q2002">
        <v>-3.8969999999999998</v>
      </c>
      <c r="R2002">
        <v>-5.3999999999999999E-2</v>
      </c>
      <c r="S2002">
        <v>1.546</v>
      </c>
      <c r="T2002">
        <v>2.2839999999999998</v>
      </c>
      <c r="U2002">
        <v>2.8260000000000001</v>
      </c>
      <c r="V2002">
        <v>1.0049999999999999</v>
      </c>
      <c r="W2002">
        <v>-38.076999999999998</v>
      </c>
      <c r="X2002">
        <v>86.759</v>
      </c>
      <c r="Y2002">
        <v>221.08600000000001</v>
      </c>
      <c r="Z2002">
        <v>110.256</v>
      </c>
      <c r="AA2002">
        <v>1436.422</v>
      </c>
      <c r="AB2002">
        <v>1318.329</v>
      </c>
      <c r="AC2002">
        <v>1365.682</v>
      </c>
      <c r="AD2002">
        <v>1023.131</v>
      </c>
      <c r="AE2002">
        <v>458.19900000000001</v>
      </c>
      <c r="AF2002">
        <v>309.21199999999999</v>
      </c>
      <c r="AG2002">
        <v>1496.154</v>
      </c>
      <c r="AH2002">
        <v>1291.662</v>
      </c>
      <c r="AI2002">
        <v>1671.652</v>
      </c>
      <c r="AJ2002">
        <v>541.75300000000004</v>
      </c>
    </row>
    <row r="2003" spans="1:36" x14ac:dyDescent="0.25">
      <c r="A2003">
        <v>1998</v>
      </c>
      <c r="B2003">
        <v>1998</v>
      </c>
      <c r="C2003">
        <v>2863.18</v>
      </c>
      <c r="E2003">
        <v>1097.7449999999999</v>
      </c>
      <c r="F2003">
        <v>1562.9159999999999</v>
      </c>
      <c r="H2003">
        <v>1712.963</v>
      </c>
      <c r="I2003">
        <v>30.359000000000002</v>
      </c>
      <c r="J2003">
        <v>28.151</v>
      </c>
      <c r="L2003">
        <v>-228.38300000000001</v>
      </c>
      <c r="N2003">
        <v>1699.1389999999999</v>
      </c>
      <c r="O2003">
        <v>-4.3630000000000004</v>
      </c>
      <c r="P2003">
        <v>-6.8840000000000003</v>
      </c>
      <c r="Q2003">
        <v>-3.9009999999999998</v>
      </c>
      <c r="R2003">
        <v>-4.3999999999999997E-2</v>
      </c>
      <c r="S2003">
        <v>1.5509999999999999</v>
      </c>
      <c r="T2003">
        <v>2.2789999999999999</v>
      </c>
      <c r="U2003">
        <v>2.83</v>
      </c>
      <c r="V2003">
        <v>1.0049999999999999</v>
      </c>
      <c r="W2003">
        <v>-38.076999999999998</v>
      </c>
      <c r="X2003">
        <v>86.759</v>
      </c>
      <c r="Y2003">
        <v>221.08600000000001</v>
      </c>
      <c r="Z2003">
        <v>110.256</v>
      </c>
      <c r="AA2003">
        <v>1451.0429999999999</v>
      </c>
      <c r="AB2003">
        <v>1319.27</v>
      </c>
      <c r="AC2003">
        <v>1365.211</v>
      </c>
      <c r="AD2003">
        <v>1022.6609999999999</v>
      </c>
      <c r="AE2003">
        <v>458.66800000000001</v>
      </c>
      <c r="AF2003">
        <v>308.274</v>
      </c>
      <c r="AG2003">
        <v>1494.933</v>
      </c>
      <c r="AH2003">
        <v>1291.356</v>
      </c>
      <c r="AI2003">
        <v>1662.4949999999999</v>
      </c>
      <c r="AJ2003">
        <v>541.75300000000004</v>
      </c>
    </row>
    <row r="2004" spans="1:36" x14ac:dyDescent="0.25">
      <c r="A2004">
        <v>1999</v>
      </c>
      <c r="B2004">
        <v>1999</v>
      </c>
      <c r="C2004">
        <v>2862.221</v>
      </c>
      <c r="E2004">
        <v>1097.7449999999999</v>
      </c>
      <c r="F2004">
        <v>1562.9159999999999</v>
      </c>
      <c r="H2004">
        <v>1712.008</v>
      </c>
      <c r="I2004">
        <v>29.884</v>
      </c>
      <c r="J2004">
        <v>27.673999999999999</v>
      </c>
      <c r="L2004">
        <v>-228.38300000000001</v>
      </c>
      <c r="N2004">
        <v>1698.191</v>
      </c>
      <c r="O2004">
        <v>-4.3579999999999997</v>
      </c>
      <c r="P2004">
        <v>-6.8840000000000003</v>
      </c>
      <c r="Q2004">
        <v>-3.8969999999999998</v>
      </c>
      <c r="R2004">
        <v>-4.9000000000000002E-2</v>
      </c>
      <c r="S2004">
        <v>1.5509999999999999</v>
      </c>
      <c r="T2004">
        <v>2.2730000000000001</v>
      </c>
      <c r="U2004">
        <v>2.823</v>
      </c>
      <c r="V2004">
        <v>1.0049999999999999</v>
      </c>
      <c r="W2004">
        <v>-37.606999999999999</v>
      </c>
      <c r="X2004">
        <v>86.759</v>
      </c>
      <c r="Y2004">
        <v>220.61500000000001</v>
      </c>
      <c r="Z2004">
        <v>110.256</v>
      </c>
      <c r="AA2004">
        <v>1451.0429999999999</v>
      </c>
      <c r="AB2004">
        <v>1318.329</v>
      </c>
      <c r="AC2004">
        <v>1364.269</v>
      </c>
      <c r="AD2004">
        <v>1024.5419999999999</v>
      </c>
      <c r="AE2004">
        <v>458.19900000000001</v>
      </c>
      <c r="AF2004">
        <v>306.39600000000002</v>
      </c>
      <c r="AG2004">
        <v>1494.3230000000001</v>
      </c>
      <c r="AH2004">
        <v>1291.662</v>
      </c>
      <c r="AI2004">
        <v>1661.58</v>
      </c>
      <c r="AJ2004">
        <v>542.05799999999999</v>
      </c>
    </row>
    <row r="2005" spans="1:36" x14ac:dyDescent="0.25">
      <c r="A2005">
        <v>2000</v>
      </c>
      <c r="B2005">
        <v>2000</v>
      </c>
      <c r="C2005">
        <v>2861.7420000000002</v>
      </c>
      <c r="E2005">
        <v>1099.163</v>
      </c>
      <c r="F2005">
        <v>1565.278</v>
      </c>
      <c r="H2005">
        <v>1712.008</v>
      </c>
      <c r="I2005">
        <v>30.359000000000002</v>
      </c>
      <c r="J2005">
        <v>28.151</v>
      </c>
      <c r="L2005">
        <v>-227.90799999999999</v>
      </c>
      <c r="N2005">
        <v>1694.873</v>
      </c>
      <c r="O2005">
        <v>-4.3579999999999997</v>
      </c>
      <c r="P2005">
        <v>-6.8890000000000002</v>
      </c>
      <c r="Q2005">
        <v>-3.9009999999999998</v>
      </c>
      <c r="R2005">
        <v>-3.9E-2</v>
      </c>
      <c r="S2005">
        <v>1.5509999999999999</v>
      </c>
      <c r="T2005">
        <v>2.2789999999999999</v>
      </c>
      <c r="U2005">
        <v>2.8260000000000001</v>
      </c>
      <c r="V2005">
        <v>1.008</v>
      </c>
      <c r="W2005">
        <v>-37.606999999999999</v>
      </c>
      <c r="X2005">
        <v>86.759</v>
      </c>
      <c r="Y2005">
        <v>220.61500000000001</v>
      </c>
      <c r="Z2005">
        <v>109.78700000000001</v>
      </c>
      <c r="AA2005">
        <v>1409.539</v>
      </c>
      <c r="AB2005">
        <v>1318.8</v>
      </c>
      <c r="AC2005">
        <v>1364.269</v>
      </c>
      <c r="AD2005">
        <v>1023.602</v>
      </c>
      <c r="AE2005">
        <v>458.19900000000001</v>
      </c>
      <c r="AF2005">
        <v>309.21199999999999</v>
      </c>
      <c r="AG2005">
        <v>1494.3230000000001</v>
      </c>
      <c r="AH2005">
        <v>1291.662</v>
      </c>
      <c r="AI2005">
        <v>1661.885</v>
      </c>
      <c r="AJ2005">
        <v>541.75300000000004</v>
      </c>
    </row>
    <row r="2006" spans="1:36" x14ac:dyDescent="0.25">
      <c r="A2006">
        <v>2001</v>
      </c>
      <c r="B2006">
        <v>2001</v>
      </c>
      <c r="C2006">
        <v>2861.2629999999999</v>
      </c>
      <c r="E2006">
        <v>1098.69</v>
      </c>
      <c r="F2006">
        <v>1565.751</v>
      </c>
      <c r="H2006">
        <v>1712.4849999999999</v>
      </c>
      <c r="I2006">
        <v>30.359000000000002</v>
      </c>
      <c r="J2006">
        <v>27.673999999999999</v>
      </c>
      <c r="L2006">
        <v>-228.38300000000001</v>
      </c>
      <c r="N2006">
        <v>1693.451</v>
      </c>
      <c r="O2006">
        <v>-4.3540000000000001</v>
      </c>
      <c r="P2006">
        <v>-6.8890000000000002</v>
      </c>
      <c r="Q2006">
        <v>-3.9009999999999998</v>
      </c>
      <c r="R2006">
        <v>-3.9E-2</v>
      </c>
      <c r="S2006">
        <v>1.546</v>
      </c>
      <c r="T2006">
        <v>2.2839999999999998</v>
      </c>
      <c r="U2006">
        <v>2.8260000000000001</v>
      </c>
      <c r="V2006">
        <v>1.0049999999999999</v>
      </c>
      <c r="W2006">
        <v>-38.546999999999997</v>
      </c>
      <c r="X2006">
        <v>86.759</v>
      </c>
      <c r="Y2006">
        <v>220.14500000000001</v>
      </c>
      <c r="Z2006">
        <v>110.256</v>
      </c>
      <c r="AA2006">
        <v>1449.1559999999999</v>
      </c>
      <c r="AB2006">
        <v>1318.329</v>
      </c>
      <c r="AC2006">
        <v>1364.269</v>
      </c>
      <c r="AD2006">
        <v>1024.0719999999999</v>
      </c>
      <c r="AE2006">
        <v>458.19900000000001</v>
      </c>
      <c r="AF2006">
        <v>309.21199999999999</v>
      </c>
      <c r="AG2006">
        <v>1494.3230000000001</v>
      </c>
      <c r="AH2006">
        <v>1291.356</v>
      </c>
      <c r="AI2006">
        <v>1661.2750000000001</v>
      </c>
      <c r="AJ2006">
        <v>541.75300000000004</v>
      </c>
    </row>
    <row r="2007" spans="1:36" x14ac:dyDescent="0.25">
      <c r="A2007">
        <v>2002</v>
      </c>
      <c r="B2007">
        <v>2002</v>
      </c>
      <c r="C2007">
        <v>2861.2629999999999</v>
      </c>
      <c r="E2007">
        <v>1099.636</v>
      </c>
      <c r="F2007">
        <v>1566.6959999999999</v>
      </c>
      <c r="H2007">
        <v>1712.4849999999999</v>
      </c>
      <c r="I2007">
        <v>30.832999999999998</v>
      </c>
      <c r="J2007">
        <v>28.151</v>
      </c>
      <c r="L2007">
        <v>-227.90799999999999</v>
      </c>
      <c r="N2007">
        <v>1696.769</v>
      </c>
      <c r="O2007">
        <v>-4.3579999999999997</v>
      </c>
      <c r="P2007">
        <v>-6.8890000000000002</v>
      </c>
      <c r="Q2007">
        <v>-3.9009999999999998</v>
      </c>
      <c r="R2007">
        <v>-3.9E-2</v>
      </c>
      <c r="S2007">
        <v>1.5509999999999999</v>
      </c>
      <c r="T2007">
        <v>2.2730000000000001</v>
      </c>
      <c r="U2007">
        <v>2.8260000000000001</v>
      </c>
      <c r="V2007">
        <v>1.0049999999999999</v>
      </c>
      <c r="W2007">
        <v>-37.137</v>
      </c>
      <c r="X2007">
        <v>87.227999999999994</v>
      </c>
      <c r="Y2007">
        <v>220.14500000000001</v>
      </c>
      <c r="Z2007">
        <v>110.72499999999999</v>
      </c>
      <c r="AA2007">
        <v>1451.5139999999999</v>
      </c>
      <c r="AB2007">
        <v>1317.8589999999999</v>
      </c>
      <c r="AC2007">
        <v>1364.269</v>
      </c>
      <c r="AD2007">
        <v>1023.602</v>
      </c>
      <c r="AE2007">
        <v>457.25900000000001</v>
      </c>
      <c r="AF2007">
        <v>309.21199999999999</v>
      </c>
      <c r="AG2007">
        <v>1494.6279999999999</v>
      </c>
      <c r="AH2007">
        <v>1291.662</v>
      </c>
      <c r="AI2007">
        <v>1661.885</v>
      </c>
      <c r="AJ2007">
        <v>541.75300000000004</v>
      </c>
    </row>
    <row r="2008" spans="1:36" x14ac:dyDescent="0.25">
      <c r="A2008">
        <v>2003</v>
      </c>
      <c r="B2008">
        <v>2003</v>
      </c>
      <c r="C2008">
        <v>2861.2629999999999</v>
      </c>
      <c r="E2008">
        <v>1100.1079999999999</v>
      </c>
      <c r="F2008">
        <v>1566.223</v>
      </c>
      <c r="H2008">
        <v>1712.4849999999999</v>
      </c>
      <c r="I2008">
        <v>29.884</v>
      </c>
      <c r="J2008">
        <v>28.151</v>
      </c>
      <c r="L2008">
        <v>-227.43299999999999</v>
      </c>
      <c r="N2008">
        <v>1694.873</v>
      </c>
      <c r="O2008">
        <v>-4.3490000000000002</v>
      </c>
      <c r="P2008">
        <v>-6.8890000000000002</v>
      </c>
      <c r="Q2008">
        <v>-3.8969999999999998</v>
      </c>
      <c r="R2008">
        <v>-4.3999999999999997E-2</v>
      </c>
      <c r="S2008">
        <v>1.546</v>
      </c>
      <c r="T2008">
        <v>2.2789999999999999</v>
      </c>
      <c r="U2008">
        <v>2.8260000000000001</v>
      </c>
      <c r="V2008">
        <v>1.008</v>
      </c>
      <c r="W2008">
        <v>-37.606999999999999</v>
      </c>
      <c r="X2008">
        <v>86.759</v>
      </c>
      <c r="Y2008">
        <v>220.14500000000001</v>
      </c>
      <c r="Z2008">
        <v>110.256</v>
      </c>
      <c r="AA2008">
        <v>1452.4570000000001</v>
      </c>
      <c r="AB2008">
        <v>1317.8589999999999</v>
      </c>
      <c r="AC2008">
        <v>1363.327</v>
      </c>
      <c r="AD2008">
        <v>1023.602</v>
      </c>
      <c r="AE2008">
        <v>457.25900000000001</v>
      </c>
      <c r="AF2008">
        <v>309.21199999999999</v>
      </c>
      <c r="AG2008">
        <v>1494.6279999999999</v>
      </c>
      <c r="AH2008">
        <v>1291.356</v>
      </c>
      <c r="AI2008">
        <v>1661.885</v>
      </c>
      <c r="AJ2008">
        <v>541.44799999999998</v>
      </c>
    </row>
    <row r="2009" spans="1:36" x14ac:dyDescent="0.25">
      <c r="A2009">
        <v>2004</v>
      </c>
      <c r="B2009">
        <v>2004</v>
      </c>
      <c r="C2009">
        <v>2859.8249999999998</v>
      </c>
      <c r="E2009">
        <v>1100.5809999999999</v>
      </c>
      <c r="F2009">
        <v>1567.1679999999999</v>
      </c>
      <c r="H2009">
        <v>1712.4849999999999</v>
      </c>
      <c r="I2009">
        <v>30.359000000000002</v>
      </c>
      <c r="J2009">
        <v>27.196999999999999</v>
      </c>
      <c r="L2009">
        <v>-227.90799999999999</v>
      </c>
      <c r="N2009">
        <v>1694.3989999999999</v>
      </c>
      <c r="O2009">
        <v>-4.3579999999999997</v>
      </c>
      <c r="P2009">
        <v>-6.8840000000000003</v>
      </c>
      <c r="Q2009">
        <v>-3.8969999999999998</v>
      </c>
      <c r="R2009">
        <v>-4.9000000000000002E-2</v>
      </c>
      <c r="S2009">
        <v>1.5509999999999999</v>
      </c>
      <c r="T2009">
        <v>2.2789999999999999</v>
      </c>
      <c r="U2009">
        <v>2.819</v>
      </c>
      <c r="V2009">
        <v>1.0049999999999999</v>
      </c>
      <c r="W2009">
        <v>-36.667000000000002</v>
      </c>
      <c r="X2009">
        <v>86.759</v>
      </c>
      <c r="Y2009">
        <v>220.14500000000001</v>
      </c>
      <c r="Z2009">
        <v>111.194</v>
      </c>
      <c r="AA2009">
        <v>1449.1559999999999</v>
      </c>
      <c r="AB2009">
        <v>1317.3879999999999</v>
      </c>
      <c r="AC2009">
        <v>1362.385</v>
      </c>
      <c r="AD2009">
        <v>1023.131</v>
      </c>
      <c r="AE2009">
        <v>457.25900000000001</v>
      </c>
      <c r="AF2009">
        <v>308.74299999999999</v>
      </c>
      <c r="AG2009">
        <v>1494.6279999999999</v>
      </c>
      <c r="AH2009">
        <v>1281.5899999999999</v>
      </c>
      <c r="AI2009">
        <v>1661.885</v>
      </c>
      <c r="AJ2009">
        <v>541.75300000000004</v>
      </c>
    </row>
    <row r="2010" spans="1:36" x14ac:dyDescent="0.25">
      <c r="A2010">
        <v>2005</v>
      </c>
      <c r="B2010">
        <v>2005</v>
      </c>
      <c r="C2010">
        <v>2858.866</v>
      </c>
      <c r="E2010">
        <v>1100.1079999999999</v>
      </c>
      <c r="F2010">
        <v>1566.6959999999999</v>
      </c>
      <c r="H2010">
        <v>1712.963</v>
      </c>
      <c r="I2010">
        <v>29.884</v>
      </c>
      <c r="J2010">
        <v>27.673999999999999</v>
      </c>
      <c r="L2010">
        <v>-227.43299999999999</v>
      </c>
      <c r="N2010">
        <v>1696.2950000000001</v>
      </c>
      <c r="O2010">
        <v>-4.3540000000000001</v>
      </c>
      <c r="P2010">
        <v>-6.8840000000000003</v>
      </c>
      <c r="Q2010">
        <v>-3.8969999999999998</v>
      </c>
      <c r="R2010">
        <v>-4.3999999999999997E-2</v>
      </c>
      <c r="S2010">
        <v>1.5509999999999999</v>
      </c>
      <c r="T2010">
        <v>2.2679999999999998</v>
      </c>
      <c r="U2010">
        <v>2.823</v>
      </c>
      <c r="V2010">
        <v>1.0049999999999999</v>
      </c>
      <c r="W2010">
        <v>-37.606999999999999</v>
      </c>
      <c r="X2010">
        <v>87.697000000000003</v>
      </c>
      <c r="Y2010">
        <v>220.61500000000001</v>
      </c>
      <c r="Z2010">
        <v>110.256</v>
      </c>
      <c r="AA2010">
        <v>1451.5139999999999</v>
      </c>
      <c r="AB2010">
        <v>1317.3879999999999</v>
      </c>
      <c r="AC2010">
        <v>1363.798</v>
      </c>
      <c r="AD2010">
        <v>1022.191</v>
      </c>
      <c r="AE2010">
        <v>456.79</v>
      </c>
      <c r="AF2010">
        <v>308.74299999999999</v>
      </c>
      <c r="AG2010">
        <v>1494.3230000000001</v>
      </c>
      <c r="AH2010">
        <v>1280.979</v>
      </c>
      <c r="AI2010">
        <v>1661.58</v>
      </c>
      <c r="AJ2010">
        <v>542.05799999999999</v>
      </c>
    </row>
    <row r="2011" spans="1:36" x14ac:dyDescent="0.25">
      <c r="A2011">
        <v>2006</v>
      </c>
      <c r="B2011">
        <v>2006</v>
      </c>
      <c r="C2011">
        <v>2858.3870000000002</v>
      </c>
      <c r="E2011">
        <v>1101.5260000000001</v>
      </c>
      <c r="F2011">
        <v>1565.278</v>
      </c>
      <c r="H2011">
        <v>1712.4849999999999</v>
      </c>
      <c r="I2011">
        <v>29.884</v>
      </c>
      <c r="J2011">
        <v>27.673999999999999</v>
      </c>
      <c r="L2011">
        <v>-227.43299999999999</v>
      </c>
      <c r="N2011">
        <v>1690.134</v>
      </c>
      <c r="O2011">
        <v>-4.3579999999999997</v>
      </c>
      <c r="P2011">
        <v>-6.8789999999999996</v>
      </c>
      <c r="Q2011">
        <v>-3.9060000000000001</v>
      </c>
      <c r="R2011">
        <v>-3.9E-2</v>
      </c>
      <c r="S2011">
        <v>1.546</v>
      </c>
      <c r="T2011">
        <v>2.2730000000000001</v>
      </c>
      <c r="U2011">
        <v>2.823</v>
      </c>
      <c r="V2011">
        <v>1.008</v>
      </c>
      <c r="W2011">
        <v>-37.606999999999999</v>
      </c>
      <c r="X2011">
        <v>86.759</v>
      </c>
      <c r="Y2011">
        <v>220.14500000000001</v>
      </c>
      <c r="Z2011">
        <v>110.256</v>
      </c>
      <c r="AA2011">
        <v>1451.9860000000001</v>
      </c>
      <c r="AB2011">
        <v>1317.3879999999999</v>
      </c>
      <c r="AC2011">
        <v>1362.385</v>
      </c>
      <c r="AD2011">
        <v>1023.131</v>
      </c>
      <c r="AE2011">
        <v>457.25900000000001</v>
      </c>
      <c r="AF2011">
        <v>308.74299999999999</v>
      </c>
      <c r="AG2011">
        <v>1494.3230000000001</v>
      </c>
      <c r="AH2011">
        <v>1281.2840000000001</v>
      </c>
      <c r="AI2011">
        <v>1661.2750000000001</v>
      </c>
      <c r="AJ2011">
        <v>541.75300000000004</v>
      </c>
    </row>
    <row r="2012" spans="1:36" x14ac:dyDescent="0.25">
      <c r="A2012">
        <v>2007</v>
      </c>
      <c r="B2012">
        <v>2007</v>
      </c>
      <c r="C2012">
        <v>2858.3870000000002</v>
      </c>
      <c r="E2012">
        <v>1100.5809999999999</v>
      </c>
      <c r="F2012">
        <v>1566.6959999999999</v>
      </c>
      <c r="H2012">
        <v>1710.576</v>
      </c>
      <c r="I2012">
        <v>29.884</v>
      </c>
      <c r="J2012">
        <v>27.673999999999999</v>
      </c>
      <c r="L2012">
        <v>-228.38300000000001</v>
      </c>
      <c r="N2012">
        <v>1694.3989999999999</v>
      </c>
      <c r="O2012">
        <v>-4.3440000000000003</v>
      </c>
      <c r="P2012">
        <v>-6.8789999999999996</v>
      </c>
      <c r="Q2012">
        <v>-3.9009999999999998</v>
      </c>
      <c r="R2012">
        <v>-4.3999999999999997E-2</v>
      </c>
      <c r="S2012">
        <v>1.546</v>
      </c>
      <c r="T2012">
        <v>2.2839999999999998</v>
      </c>
      <c r="U2012">
        <v>2.819</v>
      </c>
      <c r="V2012">
        <v>1.008</v>
      </c>
      <c r="W2012">
        <v>-37.137</v>
      </c>
      <c r="X2012">
        <v>87.697000000000003</v>
      </c>
      <c r="Y2012">
        <v>220.14500000000001</v>
      </c>
      <c r="Z2012">
        <v>109.78700000000001</v>
      </c>
      <c r="AA2012">
        <v>1455.759</v>
      </c>
      <c r="AB2012">
        <v>1316.4469999999999</v>
      </c>
      <c r="AC2012">
        <v>1361.914</v>
      </c>
      <c r="AD2012">
        <v>1022.6609999999999</v>
      </c>
      <c r="AE2012">
        <v>456.79</v>
      </c>
      <c r="AF2012">
        <v>309.68200000000002</v>
      </c>
      <c r="AG2012">
        <v>1494.3230000000001</v>
      </c>
      <c r="AH2012">
        <v>1280.979</v>
      </c>
      <c r="AI2012">
        <v>1661.58</v>
      </c>
      <c r="AJ2012">
        <v>541.75300000000004</v>
      </c>
    </row>
    <row r="2013" spans="1:36" x14ac:dyDescent="0.25">
      <c r="A2013">
        <v>2008</v>
      </c>
      <c r="B2013">
        <v>2008</v>
      </c>
      <c r="C2013">
        <v>2857.9079999999999</v>
      </c>
      <c r="E2013">
        <v>1100.5809999999999</v>
      </c>
      <c r="F2013">
        <v>1565.751</v>
      </c>
      <c r="H2013">
        <v>1710.576</v>
      </c>
      <c r="I2013">
        <v>29.884</v>
      </c>
      <c r="J2013">
        <v>26.72</v>
      </c>
      <c r="L2013">
        <v>-226.959</v>
      </c>
      <c r="N2013">
        <v>1682.076</v>
      </c>
      <c r="O2013">
        <v>-4.3490000000000002</v>
      </c>
      <c r="P2013">
        <v>-6.8789999999999996</v>
      </c>
      <c r="Q2013">
        <v>-3.9009999999999998</v>
      </c>
      <c r="R2013">
        <v>-4.3999999999999997E-2</v>
      </c>
      <c r="S2013">
        <v>1.5509999999999999</v>
      </c>
      <c r="T2013">
        <v>2.2730000000000001</v>
      </c>
      <c r="U2013">
        <v>2.819</v>
      </c>
      <c r="V2013">
        <v>1.012</v>
      </c>
      <c r="W2013">
        <v>-37.137</v>
      </c>
      <c r="X2013">
        <v>87.227999999999994</v>
      </c>
      <c r="Y2013">
        <v>220.14500000000001</v>
      </c>
      <c r="Z2013">
        <v>111.194</v>
      </c>
      <c r="AA2013">
        <v>1455.287</v>
      </c>
      <c r="AB2013">
        <v>1316.4469999999999</v>
      </c>
      <c r="AC2013">
        <v>1361.443</v>
      </c>
      <c r="AD2013">
        <v>1022.191</v>
      </c>
      <c r="AE2013">
        <v>456.32</v>
      </c>
      <c r="AF2013">
        <v>308.74299999999999</v>
      </c>
      <c r="AG2013">
        <v>1494.6279999999999</v>
      </c>
      <c r="AH2013">
        <v>1281.2840000000001</v>
      </c>
      <c r="AI2013">
        <v>1661.885</v>
      </c>
      <c r="AJ2013">
        <v>541.44799999999998</v>
      </c>
    </row>
    <row r="2014" spans="1:36" x14ac:dyDescent="0.25">
      <c r="A2014">
        <v>2009</v>
      </c>
      <c r="B2014">
        <v>2009</v>
      </c>
      <c r="C2014">
        <v>2857.4290000000001</v>
      </c>
      <c r="E2014">
        <v>1101.0540000000001</v>
      </c>
      <c r="F2014">
        <v>1562.443</v>
      </c>
      <c r="H2014">
        <v>1710.098</v>
      </c>
      <c r="I2014">
        <v>29.884</v>
      </c>
      <c r="J2014">
        <v>28.151</v>
      </c>
      <c r="L2014">
        <v>-226.959</v>
      </c>
      <c r="N2014">
        <v>1685.8679999999999</v>
      </c>
      <c r="O2014">
        <v>-4.3540000000000001</v>
      </c>
      <c r="P2014">
        <v>-6.875</v>
      </c>
      <c r="Q2014">
        <v>-3.8919999999999999</v>
      </c>
      <c r="R2014">
        <v>-3.9E-2</v>
      </c>
      <c r="S2014">
        <v>1.5509999999999999</v>
      </c>
      <c r="T2014">
        <v>2.2789999999999999</v>
      </c>
      <c r="U2014">
        <v>2.8159999999999998</v>
      </c>
      <c r="V2014">
        <v>1.0049999999999999</v>
      </c>
      <c r="W2014">
        <v>-38.076999999999998</v>
      </c>
      <c r="X2014">
        <v>88.165999999999997</v>
      </c>
      <c r="Y2014">
        <v>220.14500000000001</v>
      </c>
      <c r="Z2014">
        <v>111.664</v>
      </c>
      <c r="AA2014">
        <v>1454.816</v>
      </c>
      <c r="AB2014">
        <v>1315.5060000000001</v>
      </c>
      <c r="AC2014">
        <v>1361.914</v>
      </c>
      <c r="AD2014">
        <v>1022.191</v>
      </c>
      <c r="AE2014">
        <v>457.25900000000001</v>
      </c>
      <c r="AF2014">
        <v>308.274</v>
      </c>
      <c r="AG2014">
        <v>1494.6279999999999</v>
      </c>
      <c r="AH2014">
        <v>1281.2840000000001</v>
      </c>
      <c r="AI2014">
        <v>1661.885</v>
      </c>
      <c r="AJ2014">
        <v>542.05799999999999</v>
      </c>
    </row>
    <row r="2015" spans="1:36" x14ac:dyDescent="0.25">
      <c r="A2015">
        <v>2010</v>
      </c>
      <c r="B2015">
        <v>2010</v>
      </c>
      <c r="C2015">
        <v>2857.9079999999999</v>
      </c>
      <c r="E2015">
        <v>1101.999</v>
      </c>
      <c r="F2015">
        <v>1546.3789999999999</v>
      </c>
      <c r="H2015">
        <v>1709.6210000000001</v>
      </c>
      <c r="I2015">
        <v>30.832999999999998</v>
      </c>
      <c r="J2015">
        <v>28.151</v>
      </c>
      <c r="L2015">
        <v>-227.43299999999999</v>
      </c>
      <c r="N2015">
        <v>1687.7639999999999</v>
      </c>
      <c r="O2015">
        <v>-4.3540000000000001</v>
      </c>
      <c r="P2015">
        <v>-6.8789999999999996</v>
      </c>
      <c r="Q2015">
        <v>-3.9009999999999998</v>
      </c>
      <c r="R2015">
        <v>-3.4000000000000002E-2</v>
      </c>
      <c r="S2015">
        <v>1.5509999999999999</v>
      </c>
      <c r="T2015">
        <v>2.2789999999999999</v>
      </c>
      <c r="U2015">
        <v>2.8159999999999998</v>
      </c>
      <c r="V2015">
        <v>1.0049999999999999</v>
      </c>
      <c r="W2015">
        <v>-37.137</v>
      </c>
      <c r="X2015">
        <v>87.697000000000003</v>
      </c>
      <c r="Y2015">
        <v>220.14500000000001</v>
      </c>
      <c r="Z2015">
        <v>111.194</v>
      </c>
      <c r="AA2015">
        <v>1454.816</v>
      </c>
      <c r="AB2015">
        <v>1316.4469999999999</v>
      </c>
      <c r="AC2015">
        <v>1361.914</v>
      </c>
      <c r="AD2015">
        <v>1022.191</v>
      </c>
      <c r="AE2015">
        <v>457.25900000000001</v>
      </c>
      <c r="AF2015">
        <v>310.15100000000001</v>
      </c>
      <c r="AG2015">
        <v>1494.6279999999999</v>
      </c>
      <c r="AH2015">
        <v>1281.2840000000001</v>
      </c>
      <c r="AI2015">
        <v>1653.644</v>
      </c>
      <c r="AJ2015">
        <v>541.44799999999998</v>
      </c>
    </row>
    <row r="2016" spans="1:36" x14ac:dyDescent="0.25">
      <c r="A2016">
        <v>2011</v>
      </c>
      <c r="B2016">
        <v>2011</v>
      </c>
      <c r="C2016">
        <v>2856.47</v>
      </c>
      <c r="E2016">
        <v>1102.944</v>
      </c>
      <c r="F2016">
        <v>1545.9059999999999</v>
      </c>
      <c r="H2016">
        <v>1709.143</v>
      </c>
      <c r="I2016">
        <v>30.359000000000002</v>
      </c>
      <c r="J2016">
        <v>28.151</v>
      </c>
      <c r="L2016">
        <v>-226.959</v>
      </c>
      <c r="N2016">
        <v>1686.816</v>
      </c>
      <c r="O2016">
        <v>-4.3490000000000002</v>
      </c>
      <c r="P2016">
        <v>-6.8789999999999996</v>
      </c>
      <c r="Q2016">
        <v>-3.8969999999999998</v>
      </c>
      <c r="R2016">
        <v>-4.3999999999999997E-2</v>
      </c>
      <c r="S2016">
        <v>1.546</v>
      </c>
      <c r="T2016">
        <v>2.2730000000000001</v>
      </c>
      <c r="U2016">
        <v>2.8159999999999998</v>
      </c>
      <c r="V2016">
        <v>1.008</v>
      </c>
      <c r="W2016">
        <v>-38.076999999999998</v>
      </c>
      <c r="X2016">
        <v>87.697000000000003</v>
      </c>
      <c r="Y2016">
        <v>219.67400000000001</v>
      </c>
      <c r="Z2016">
        <v>110.72499999999999</v>
      </c>
      <c r="AA2016">
        <v>1455.287</v>
      </c>
      <c r="AB2016">
        <v>1315.9760000000001</v>
      </c>
      <c r="AC2016">
        <v>1361.443</v>
      </c>
      <c r="AD2016">
        <v>1021.721</v>
      </c>
      <c r="AE2016">
        <v>456.79</v>
      </c>
      <c r="AF2016">
        <v>308.74299999999999</v>
      </c>
      <c r="AG2016">
        <v>1488.5239999999999</v>
      </c>
      <c r="AH2016">
        <v>1281.2840000000001</v>
      </c>
      <c r="AI2016">
        <v>1651.8130000000001</v>
      </c>
      <c r="AJ2016">
        <v>541.75300000000004</v>
      </c>
    </row>
    <row r="2017" spans="1:36" x14ac:dyDescent="0.25">
      <c r="A2017">
        <v>2012</v>
      </c>
      <c r="B2017">
        <v>2012</v>
      </c>
      <c r="C2017">
        <v>2856.47</v>
      </c>
      <c r="E2017">
        <v>1099.163</v>
      </c>
      <c r="F2017">
        <v>1546.8510000000001</v>
      </c>
      <c r="H2017">
        <v>1710.576</v>
      </c>
      <c r="I2017">
        <v>29.884</v>
      </c>
      <c r="J2017">
        <v>27.196999999999999</v>
      </c>
      <c r="L2017">
        <v>-226.959</v>
      </c>
      <c r="N2017">
        <v>1695.347</v>
      </c>
      <c r="O2017">
        <v>-4.3490000000000002</v>
      </c>
      <c r="P2017">
        <v>-6.8789999999999996</v>
      </c>
      <c r="Q2017">
        <v>-3.8969999999999998</v>
      </c>
      <c r="R2017">
        <v>-4.3999999999999997E-2</v>
      </c>
      <c r="S2017">
        <v>1.5509999999999999</v>
      </c>
      <c r="T2017">
        <v>2.2839999999999998</v>
      </c>
      <c r="U2017">
        <v>2.8159999999999998</v>
      </c>
      <c r="V2017">
        <v>1.0009999999999999</v>
      </c>
      <c r="W2017">
        <v>-38.076999999999998</v>
      </c>
      <c r="X2017">
        <v>87.697000000000003</v>
      </c>
      <c r="Y2017">
        <v>219.67400000000001</v>
      </c>
      <c r="Z2017">
        <v>109.78700000000001</v>
      </c>
      <c r="AA2017">
        <v>1455.287</v>
      </c>
      <c r="AB2017">
        <v>1315.9760000000001</v>
      </c>
      <c r="AC2017">
        <v>1361.443</v>
      </c>
      <c r="AD2017">
        <v>1021.721</v>
      </c>
      <c r="AE2017">
        <v>456.32</v>
      </c>
      <c r="AF2017">
        <v>308.74299999999999</v>
      </c>
      <c r="AG2017">
        <v>1486.0820000000001</v>
      </c>
      <c r="AH2017">
        <v>1281.5899999999999</v>
      </c>
      <c r="AI2017">
        <v>1651.8130000000001</v>
      </c>
      <c r="AJ2017">
        <v>541.75300000000004</v>
      </c>
    </row>
    <row r="2018" spans="1:36" x14ac:dyDescent="0.25">
      <c r="A2018">
        <v>2013</v>
      </c>
      <c r="B2018">
        <v>2013</v>
      </c>
      <c r="C2018">
        <v>2855.511</v>
      </c>
      <c r="E2018">
        <v>1099.636</v>
      </c>
      <c r="F2018">
        <v>1545.434</v>
      </c>
      <c r="H2018">
        <v>1710.098</v>
      </c>
      <c r="I2018">
        <v>29.884</v>
      </c>
      <c r="J2018">
        <v>27.196999999999999</v>
      </c>
      <c r="L2018">
        <v>-226.48400000000001</v>
      </c>
      <c r="N2018">
        <v>1695.8209999999999</v>
      </c>
      <c r="O2018">
        <v>-4.3390000000000004</v>
      </c>
      <c r="P2018">
        <v>-6.875</v>
      </c>
      <c r="Q2018">
        <v>-3.9009999999999998</v>
      </c>
      <c r="R2018">
        <v>-3.9E-2</v>
      </c>
      <c r="S2018">
        <v>1.546</v>
      </c>
      <c r="T2018">
        <v>2.2789999999999999</v>
      </c>
      <c r="U2018">
        <v>2.819</v>
      </c>
      <c r="V2018">
        <v>1.0049999999999999</v>
      </c>
      <c r="W2018">
        <v>-37.606999999999999</v>
      </c>
      <c r="X2018">
        <v>88.165999999999997</v>
      </c>
      <c r="Y2018">
        <v>219.67400000000001</v>
      </c>
      <c r="Z2018">
        <v>111.194</v>
      </c>
      <c r="AA2018">
        <v>1455.759</v>
      </c>
      <c r="AB2018">
        <v>1315.5060000000001</v>
      </c>
      <c r="AC2018">
        <v>1360.0309999999999</v>
      </c>
      <c r="AD2018">
        <v>1022.191</v>
      </c>
      <c r="AE2018">
        <v>456.79</v>
      </c>
      <c r="AF2018">
        <v>308.274</v>
      </c>
      <c r="AG2018">
        <v>1484.251</v>
      </c>
      <c r="AH2018">
        <v>1281.5899999999999</v>
      </c>
      <c r="AI2018">
        <v>1651.508</v>
      </c>
      <c r="AJ2018">
        <v>541.75300000000004</v>
      </c>
    </row>
    <row r="2019" spans="1:36" x14ac:dyDescent="0.25">
      <c r="A2019">
        <v>2014</v>
      </c>
      <c r="B2019">
        <v>2014</v>
      </c>
      <c r="C2019">
        <v>2854.5529999999999</v>
      </c>
      <c r="E2019">
        <v>1098.69</v>
      </c>
      <c r="F2019">
        <v>1545.434</v>
      </c>
      <c r="H2019">
        <v>1710.576</v>
      </c>
      <c r="I2019">
        <v>29.884</v>
      </c>
      <c r="J2019">
        <v>27.196999999999999</v>
      </c>
      <c r="L2019">
        <v>-226.959</v>
      </c>
      <c r="N2019">
        <v>1694.3989999999999</v>
      </c>
      <c r="O2019">
        <v>-4.3490000000000002</v>
      </c>
      <c r="P2019">
        <v>-6.8650000000000002</v>
      </c>
      <c r="Q2019">
        <v>-3.8969999999999998</v>
      </c>
      <c r="R2019">
        <v>-3.9E-2</v>
      </c>
      <c r="S2019">
        <v>1.5509999999999999</v>
      </c>
      <c r="T2019">
        <v>2.2789999999999999</v>
      </c>
      <c r="U2019">
        <v>2.819</v>
      </c>
      <c r="V2019">
        <v>1.0009999999999999</v>
      </c>
      <c r="W2019">
        <v>-37.606999999999999</v>
      </c>
      <c r="X2019">
        <v>88.165999999999997</v>
      </c>
      <c r="Y2019">
        <v>219.67400000000001</v>
      </c>
      <c r="Z2019">
        <v>111.194</v>
      </c>
      <c r="AA2019">
        <v>1455.287</v>
      </c>
      <c r="AB2019">
        <v>1315.5060000000001</v>
      </c>
      <c r="AC2019">
        <v>1360.0309999999999</v>
      </c>
      <c r="AD2019">
        <v>1022.191</v>
      </c>
      <c r="AE2019">
        <v>455.85</v>
      </c>
      <c r="AF2019">
        <v>309.21199999999999</v>
      </c>
      <c r="AG2019">
        <v>1484.251</v>
      </c>
      <c r="AH2019">
        <v>1280.979</v>
      </c>
      <c r="AI2019">
        <v>1651.508</v>
      </c>
      <c r="AJ2019">
        <v>542.05799999999999</v>
      </c>
    </row>
    <row r="2020" spans="1:36" x14ac:dyDescent="0.25">
      <c r="A2020">
        <v>2015</v>
      </c>
      <c r="B2020">
        <v>2015</v>
      </c>
      <c r="C2020">
        <v>2854.0740000000001</v>
      </c>
      <c r="E2020">
        <v>1100.5809999999999</v>
      </c>
      <c r="F2020">
        <v>1544.0160000000001</v>
      </c>
      <c r="H2020">
        <v>1709.6210000000001</v>
      </c>
      <c r="I2020">
        <v>30.359000000000002</v>
      </c>
      <c r="J2020">
        <v>28.151</v>
      </c>
      <c r="L2020">
        <v>-226.48400000000001</v>
      </c>
      <c r="N2020">
        <v>1694.3989999999999</v>
      </c>
      <c r="O2020">
        <v>-4.3440000000000003</v>
      </c>
      <c r="P2020">
        <v>-6.875</v>
      </c>
      <c r="Q2020">
        <v>-3.8969999999999998</v>
      </c>
      <c r="R2020">
        <v>-4.9000000000000002E-2</v>
      </c>
      <c r="S2020">
        <v>1.5509999999999999</v>
      </c>
      <c r="T2020">
        <v>2.2789999999999999</v>
      </c>
      <c r="U2020">
        <v>2.819</v>
      </c>
      <c r="V2020">
        <v>1.0009999999999999</v>
      </c>
      <c r="W2020">
        <v>-38.076999999999998</v>
      </c>
      <c r="X2020">
        <v>87.697000000000003</v>
      </c>
      <c r="Y2020">
        <v>219.67400000000001</v>
      </c>
      <c r="Z2020">
        <v>110.72499999999999</v>
      </c>
      <c r="AA2020">
        <v>1425.1030000000001</v>
      </c>
      <c r="AB2020">
        <v>1315.5060000000001</v>
      </c>
      <c r="AC2020">
        <v>1360.501</v>
      </c>
      <c r="AD2020">
        <v>1021.721</v>
      </c>
      <c r="AE2020">
        <v>456.32</v>
      </c>
      <c r="AF2020">
        <v>308.74299999999999</v>
      </c>
      <c r="AG2020">
        <v>1484.8610000000001</v>
      </c>
      <c r="AH2020">
        <v>1281.2840000000001</v>
      </c>
      <c r="AI2020">
        <v>1651.508</v>
      </c>
      <c r="AJ2020">
        <v>541.75300000000004</v>
      </c>
    </row>
    <row r="2021" spans="1:36" x14ac:dyDescent="0.25">
      <c r="A2021">
        <v>2016</v>
      </c>
      <c r="B2021">
        <v>2016</v>
      </c>
      <c r="C2021">
        <v>2853.1149999999998</v>
      </c>
      <c r="E2021">
        <v>1099.163</v>
      </c>
      <c r="F2021">
        <v>1544.961</v>
      </c>
      <c r="H2021">
        <v>1710.576</v>
      </c>
      <c r="I2021">
        <v>30.359000000000002</v>
      </c>
      <c r="J2021">
        <v>27.196999999999999</v>
      </c>
      <c r="L2021">
        <v>-226.959</v>
      </c>
      <c r="N2021">
        <v>1693.925</v>
      </c>
      <c r="O2021">
        <v>-4.3390000000000004</v>
      </c>
      <c r="P2021">
        <v>-6.8650000000000002</v>
      </c>
      <c r="Q2021">
        <v>-3.8969999999999998</v>
      </c>
      <c r="R2021">
        <v>-4.3999999999999997E-2</v>
      </c>
      <c r="S2021">
        <v>1.546</v>
      </c>
      <c r="T2021">
        <v>2.2789999999999999</v>
      </c>
      <c r="U2021">
        <v>2.8159999999999998</v>
      </c>
      <c r="V2021">
        <v>1.0049999999999999</v>
      </c>
      <c r="W2021">
        <v>-37.606999999999999</v>
      </c>
      <c r="X2021">
        <v>87.697000000000003</v>
      </c>
      <c r="Y2021">
        <v>219.67400000000001</v>
      </c>
      <c r="Z2021">
        <v>111.664</v>
      </c>
      <c r="AA2021">
        <v>1450.0989999999999</v>
      </c>
      <c r="AB2021">
        <v>1315.0350000000001</v>
      </c>
      <c r="AC2021">
        <v>1358.6179999999999</v>
      </c>
      <c r="AD2021">
        <v>1020.78</v>
      </c>
      <c r="AE2021">
        <v>455.85</v>
      </c>
      <c r="AF2021">
        <v>308.74299999999999</v>
      </c>
      <c r="AG2021">
        <v>1484.556</v>
      </c>
      <c r="AH2021">
        <v>1281.5899999999999</v>
      </c>
      <c r="AI2021">
        <v>1651.8130000000001</v>
      </c>
      <c r="AJ2021">
        <v>541.44799999999998</v>
      </c>
    </row>
    <row r="2022" spans="1:36" x14ac:dyDescent="0.25">
      <c r="A2022">
        <v>2017</v>
      </c>
      <c r="B2022">
        <v>2017</v>
      </c>
      <c r="C2022">
        <v>2853.1149999999998</v>
      </c>
      <c r="E2022">
        <v>1099.163</v>
      </c>
      <c r="F2022">
        <v>1544.0160000000001</v>
      </c>
      <c r="H2022">
        <v>1709.143</v>
      </c>
      <c r="I2022">
        <v>29.884</v>
      </c>
      <c r="J2022">
        <v>27.673999999999999</v>
      </c>
      <c r="L2022">
        <v>-227.43299999999999</v>
      </c>
      <c r="N2022">
        <v>1694.3989999999999</v>
      </c>
      <c r="O2022">
        <v>-4.3390000000000004</v>
      </c>
      <c r="P2022">
        <v>-6.875</v>
      </c>
      <c r="Q2022">
        <v>-3.8969999999999998</v>
      </c>
      <c r="R2022">
        <v>-4.3999999999999997E-2</v>
      </c>
      <c r="S2022">
        <v>1.5509999999999999</v>
      </c>
      <c r="T2022">
        <v>2.2789999999999999</v>
      </c>
      <c r="U2022">
        <v>2.819</v>
      </c>
      <c r="V2022">
        <v>1.008</v>
      </c>
      <c r="W2022">
        <v>-37.606999999999999</v>
      </c>
      <c r="X2022">
        <v>88.165999999999997</v>
      </c>
      <c r="Y2022">
        <v>219.20400000000001</v>
      </c>
      <c r="Z2022">
        <v>110.256</v>
      </c>
      <c r="AA2022">
        <v>1451.0429999999999</v>
      </c>
      <c r="AB2022">
        <v>1314.5640000000001</v>
      </c>
      <c r="AC2022">
        <v>1358.1469999999999</v>
      </c>
      <c r="AD2022">
        <v>1020.31</v>
      </c>
      <c r="AE2022">
        <v>456.32</v>
      </c>
      <c r="AF2022">
        <v>309.21199999999999</v>
      </c>
      <c r="AG2022">
        <v>1484.556</v>
      </c>
      <c r="AH2022">
        <v>1281.5899999999999</v>
      </c>
      <c r="AI2022">
        <v>1651.8130000000001</v>
      </c>
      <c r="AJ2022">
        <v>541.44799999999998</v>
      </c>
    </row>
    <row r="2023" spans="1:36" x14ac:dyDescent="0.25">
      <c r="A2023">
        <v>2018</v>
      </c>
      <c r="B2023">
        <v>2018</v>
      </c>
      <c r="C2023">
        <v>2852.636</v>
      </c>
      <c r="E2023">
        <v>1099.163</v>
      </c>
      <c r="F2023">
        <v>1543.5440000000001</v>
      </c>
      <c r="H2023">
        <v>1709.143</v>
      </c>
      <c r="I2023">
        <v>29.884</v>
      </c>
      <c r="J2023">
        <v>28.151</v>
      </c>
      <c r="L2023">
        <v>-226.00899999999999</v>
      </c>
      <c r="N2023">
        <v>1696.2950000000001</v>
      </c>
      <c r="O2023">
        <v>-4.3440000000000003</v>
      </c>
      <c r="P2023">
        <v>-6.8650000000000002</v>
      </c>
      <c r="Q2023">
        <v>-3.9009999999999998</v>
      </c>
      <c r="R2023">
        <v>-4.9000000000000002E-2</v>
      </c>
      <c r="S2023">
        <v>1.5509999999999999</v>
      </c>
      <c r="T2023">
        <v>2.2839999999999998</v>
      </c>
      <c r="U2023">
        <v>2.8159999999999998</v>
      </c>
      <c r="V2023">
        <v>1.0009999999999999</v>
      </c>
      <c r="W2023">
        <v>-37.606999999999999</v>
      </c>
      <c r="X2023">
        <v>87.697000000000003</v>
      </c>
      <c r="Y2023">
        <v>219.20400000000001</v>
      </c>
      <c r="Z2023">
        <v>109.78700000000001</v>
      </c>
      <c r="AA2023">
        <v>1443.9680000000001</v>
      </c>
      <c r="AB2023">
        <v>1314.5640000000001</v>
      </c>
      <c r="AC2023">
        <v>1358.1469999999999</v>
      </c>
      <c r="AD2023">
        <v>1019.369</v>
      </c>
      <c r="AE2023">
        <v>456.32</v>
      </c>
      <c r="AF2023">
        <v>308.274</v>
      </c>
      <c r="AG2023">
        <v>1484.556</v>
      </c>
      <c r="AH2023">
        <v>1281.2840000000001</v>
      </c>
      <c r="AI2023">
        <v>1651.508</v>
      </c>
      <c r="AJ2023">
        <v>541.75300000000004</v>
      </c>
    </row>
    <row r="2024" spans="1:36" x14ac:dyDescent="0.25">
      <c r="A2024">
        <v>2019</v>
      </c>
      <c r="B2024">
        <v>2019</v>
      </c>
      <c r="C2024">
        <v>2851.1979999999999</v>
      </c>
      <c r="E2024">
        <v>1099.163</v>
      </c>
      <c r="F2024">
        <v>1544.961</v>
      </c>
      <c r="H2024">
        <v>1710.098</v>
      </c>
      <c r="I2024">
        <v>30.359000000000002</v>
      </c>
      <c r="J2024">
        <v>27.673999999999999</v>
      </c>
      <c r="L2024">
        <v>-226.959</v>
      </c>
      <c r="N2024">
        <v>1695.347</v>
      </c>
      <c r="O2024">
        <v>-4.3339999999999996</v>
      </c>
      <c r="P2024">
        <v>-6.87</v>
      </c>
      <c r="Q2024">
        <v>-3.9009999999999998</v>
      </c>
      <c r="R2024">
        <v>-4.9000000000000002E-2</v>
      </c>
      <c r="S2024">
        <v>1.556</v>
      </c>
      <c r="T2024">
        <v>2.2839999999999998</v>
      </c>
      <c r="U2024">
        <v>2.8119999999999998</v>
      </c>
      <c r="V2024">
        <v>1.008</v>
      </c>
      <c r="W2024">
        <v>-37.606999999999999</v>
      </c>
      <c r="X2024">
        <v>87.697000000000003</v>
      </c>
      <c r="Y2024">
        <v>220.14500000000001</v>
      </c>
      <c r="Z2024">
        <v>109.31699999999999</v>
      </c>
      <c r="AA2024">
        <v>1450.0989999999999</v>
      </c>
      <c r="AB2024">
        <v>1314.0940000000001</v>
      </c>
      <c r="AC2024">
        <v>1357.6759999999999</v>
      </c>
      <c r="AD2024">
        <v>1020.78</v>
      </c>
      <c r="AE2024">
        <v>456.32</v>
      </c>
      <c r="AF2024">
        <v>308.74299999999999</v>
      </c>
      <c r="AG2024">
        <v>1484.8610000000001</v>
      </c>
      <c r="AH2024">
        <v>1281.2840000000001</v>
      </c>
      <c r="AI2024">
        <v>1651.8130000000001</v>
      </c>
      <c r="AJ2024">
        <v>541.75300000000004</v>
      </c>
    </row>
    <row r="2025" spans="1:36" x14ac:dyDescent="0.25">
      <c r="A2025">
        <v>2020</v>
      </c>
      <c r="B2025">
        <v>2020</v>
      </c>
      <c r="C2025">
        <v>2851.6770000000001</v>
      </c>
      <c r="E2025">
        <v>1099.163</v>
      </c>
      <c r="F2025">
        <v>1543.5440000000001</v>
      </c>
      <c r="H2025">
        <v>1709.6210000000001</v>
      </c>
      <c r="I2025">
        <v>29.884</v>
      </c>
      <c r="J2025">
        <v>29.105</v>
      </c>
      <c r="L2025">
        <v>-226.00899999999999</v>
      </c>
      <c r="N2025">
        <v>1696.2950000000001</v>
      </c>
      <c r="O2025">
        <v>-4.3490000000000002</v>
      </c>
      <c r="P2025">
        <v>-6.8650000000000002</v>
      </c>
      <c r="Q2025">
        <v>-3.8969999999999998</v>
      </c>
      <c r="R2025">
        <v>-3.9E-2</v>
      </c>
      <c r="S2025">
        <v>1.556</v>
      </c>
      <c r="T2025">
        <v>2.2789999999999999</v>
      </c>
      <c r="U2025">
        <v>2.8159999999999998</v>
      </c>
      <c r="V2025">
        <v>1.0049999999999999</v>
      </c>
      <c r="W2025">
        <v>-38.076999999999998</v>
      </c>
      <c r="X2025">
        <v>88.165999999999997</v>
      </c>
      <c r="Y2025">
        <v>219.67400000000001</v>
      </c>
      <c r="Z2025">
        <v>110.72499999999999</v>
      </c>
      <c r="AA2025">
        <v>1451.5139999999999</v>
      </c>
      <c r="AB2025">
        <v>1314.5640000000001</v>
      </c>
      <c r="AC2025">
        <v>1356.2629999999999</v>
      </c>
      <c r="AD2025">
        <v>1019.369</v>
      </c>
      <c r="AE2025">
        <v>456.32</v>
      </c>
      <c r="AF2025">
        <v>307.80399999999997</v>
      </c>
      <c r="AG2025">
        <v>1484.556</v>
      </c>
      <c r="AH2025">
        <v>1281.5899999999999</v>
      </c>
      <c r="AI2025">
        <v>1651.508</v>
      </c>
      <c r="AJ2025">
        <v>541.75300000000004</v>
      </c>
    </row>
    <row r="2026" spans="1:36" x14ac:dyDescent="0.25">
      <c r="A2026">
        <v>2021</v>
      </c>
      <c r="B2026">
        <v>2021</v>
      </c>
      <c r="C2026">
        <v>2849.2809999999999</v>
      </c>
      <c r="E2026">
        <v>1099.163</v>
      </c>
      <c r="F2026">
        <v>1543.0709999999999</v>
      </c>
      <c r="H2026">
        <v>1709.143</v>
      </c>
      <c r="I2026">
        <v>30.359000000000002</v>
      </c>
      <c r="J2026">
        <v>27.196999999999999</v>
      </c>
      <c r="L2026">
        <v>-226.48400000000001</v>
      </c>
      <c r="N2026">
        <v>1696.2950000000001</v>
      </c>
      <c r="O2026">
        <v>-4.3440000000000003</v>
      </c>
      <c r="P2026">
        <v>-6.8650000000000002</v>
      </c>
      <c r="Q2026">
        <v>-3.9060000000000001</v>
      </c>
      <c r="R2026">
        <v>-4.9000000000000002E-2</v>
      </c>
      <c r="S2026">
        <v>1.5409999999999999</v>
      </c>
      <c r="T2026">
        <v>2.2789999999999999</v>
      </c>
      <c r="U2026">
        <v>2.8119999999999998</v>
      </c>
      <c r="V2026">
        <v>1.0049999999999999</v>
      </c>
      <c r="W2026">
        <v>-38.076999999999998</v>
      </c>
      <c r="X2026">
        <v>88.165999999999997</v>
      </c>
      <c r="Y2026">
        <v>219.67400000000001</v>
      </c>
      <c r="Z2026">
        <v>111.664</v>
      </c>
      <c r="AA2026">
        <v>1451.9860000000001</v>
      </c>
      <c r="AB2026">
        <v>1314.0940000000001</v>
      </c>
      <c r="AC2026">
        <v>1357.2049999999999</v>
      </c>
      <c r="AD2026">
        <v>1019.84</v>
      </c>
      <c r="AE2026">
        <v>454.911</v>
      </c>
      <c r="AF2026">
        <v>308.274</v>
      </c>
      <c r="AG2026">
        <v>1483.9459999999999</v>
      </c>
      <c r="AH2026">
        <v>1272.1279999999999</v>
      </c>
      <c r="AI2026">
        <v>1651.203</v>
      </c>
      <c r="AJ2026">
        <v>541.75300000000004</v>
      </c>
    </row>
    <row r="2027" spans="1:36" x14ac:dyDescent="0.25">
      <c r="A2027">
        <v>2022</v>
      </c>
      <c r="B2027">
        <v>2022</v>
      </c>
      <c r="C2027">
        <v>2849.76</v>
      </c>
      <c r="E2027">
        <v>1099.163</v>
      </c>
      <c r="F2027">
        <v>1542.127</v>
      </c>
      <c r="H2027">
        <v>1709.6210000000001</v>
      </c>
      <c r="I2027">
        <v>29.884</v>
      </c>
      <c r="J2027">
        <v>27.673999999999999</v>
      </c>
      <c r="L2027">
        <v>-225.535</v>
      </c>
      <c r="N2027">
        <v>1694.873</v>
      </c>
      <c r="O2027">
        <v>-4.3339999999999996</v>
      </c>
      <c r="P2027">
        <v>-6.8650000000000002</v>
      </c>
      <c r="Q2027">
        <v>-3.9060000000000001</v>
      </c>
      <c r="R2027">
        <v>-4.3999999999999997E-2</v>
      </c>
      <c r="S2027">
        <v>1.5509999999999999</v>
      </c>
      <c r="T2027">
        <v>2.2789999999999999</v>
      </c>
      <c r="U2027">
        <v>2.8119999999999998</v>
      </c>
      <c r="V2027">
        <v>1.0049999999999999</v>
      </c>
      <c r="W2027">
        <v>-38.076999999999998</v>
      </c>
      <c r="X2027">
        <v>88.165999999999997</v>
      </c>
      <c r="Y2027">
        <v>219.67400000000001</v>
      </c>
      <c r="Z2027">
        <v>108.848</v>
      </c>
      <c r="AA2027">
        <v>1451.9860000000001</v>
      </c>
      <c r="AB2027">
        <v>1313.623</v>
      </c>
      <c r="AC2027">
        <v>1357.2049999999999</v>
      </c>
      <c r="AD2027">
        <v>1019.84</v>
      </c>
      <c r="AE2027">
        <v>454.911</v>
      </c>
      <c r="AF2027">
        <v>308.274</v>
      </c>
      <c r="AG2027">
        <v>1484.251</v>
      </c>
      <c r="AH2027">
        <v>1271.518</v>
      </c>
      <c r="AI2027">
        <v>1642.3510000000001</v>
      </c>
      <c r="AJ2027">
        <v>541.75300000000004</v>
      </c>
    </row>
    <row r="2028" spans="1:36" x14ac:dyDescent="0.25">
      <c r="A2028">
        <v>2023</v>
      </c>
      <c r="B2028">
        <v>2023</v>
      </c>
      <c r="C2028">
        <v>2849.2809999999999</v>
      </c>
      <c r="E2028">
        <v>1098.2180000000001</v>
      </c>
      <c r="F2028">
        <v>1543.0709999999999</v>
      </c>
      <c r="H2028">
        <v>1710.098</v>
      </c>
      <c r="I2028">
        <v>30.359000000000002</v>
      </c>
      <c r="J2028">
        <v>28.151</v>
      </c>
      <c r="L2028">
        <v>-226.00899999999999</v>
      </c>
      <c r="N2028">
        <v>1696.2950000000001</v>
      </c>
      <c r="O2028">
        <v>-4.3339999999999996</v>
      </c>
      <c r="P2028">
        <v>-6.87</v>
      </c>
      <c r="Q2028">
        <v>-3.9060000000000001</v>
      </c>
      <c r="R2028">
        <v>-4.3999999999999997E-2</v>
      </c>
      <c r="S2028">
        <v>1.556</v>
      </c>
      <c r="T2028">
        <v>2.2789999999999999</v>
      </c>
      <c r="U2028">
        <v>2.8119999999999998</v>
      </c>
      <c r="V2028">
        <v>1.012</v>
      </c>
      <c r="W2028">
        <v>-38.076999999999998</v>
      </c>
      <c r="X2028">
        <v>88.635000000000005</v>
      </c>
      <c r="Y2028">
        <v>219.67400000000001</v>
      </c>
      <c r="Z2028">
        <v>109.31699999999999</v>
      </c>
      <c r="AA2028">
        <v>1451.5139999999999</v>
      </c>
      <c r="AB2028">
        <v>1313.623</v>
      </c>
      <c r="AC2028">
        <v>1355.7919999999999</v>
      </c>
      <c r="AD2028">
        <v>1019.369</v>
      </c>
      <c r="AE2028">
        <v>455.38099999999997</v>
      </c>
      <c r="AF2028">
        <v>309.21199999999999</v>
      </c>
      <c r="AG2028">
        <v>1484.251</v>
      </c>
      <c r="AH2028">
        <v>1271.212</v>
      </c>
      <c r="AI2028">
        <v>1642.046</v>
      </c>
      <c r="AJ2028">
        <v>542.05799999999999</v>
      </c>
    </row>
    <row r="2029" spans="1:36" x14ac:dyDescent="0.25">
      <c r="A2029">
        <v>2024</v>
      </c>
      <c r="B2029">
        <v>2024</v>
      </c>
      <c r="C2029">
        <v>2849.2809999999999</v>
      </c>
      <c r="E2029">
        <v>1100.1079999999999</v>
      </c>
      <c r="F2029">
        <v>1543.5440000000001</v>
      </c>
      <c r="H2029">
        <v>1709.6210000000001</v>
      </c>
      <c r="I2029">
        <v>30.832999999999998</v>
      </c>
      <c r="J2029">
        <v>28.151</v>
      </c>
      <c r="L2029">
        <v>-226.48400000000001</v>
      </c>
      <c r="N2029">
        <v>1694.873</v>
      </c>
      <c r="O2029">
        <v>-4.3289999999999997</v>
      </c>
      <c r="P2029">
        <v>-6.8650000000000002</v>
      </c>
      <c r="Q2029">
        <v>-3.9009999999999998</v>
      </c>
      <c r="R2029">
        <v>-4.3999999999999997E-2</v>
      </c>
      <c r="S2029">
        <v>1.5509999999999999</v>
      </c>
      <c r="T2029">
        <v>2.2730000000000001</v>
      </c>
      <c r="U2029">
        <v>2.8159999999999998</v>
      </c>
      <c r="V2029">
        <v>1.0049999999999999</v>
      </c>
      <c r="W2029">
        <v>-37.137</v>
      </c>
      <c r="X2029">
        <v>88.165999999999997</v>
      </c>
      <c r="Y2029">
        <v>219.67400000000001</v>
      </c>
      <c r="Z2029">
        <v>110.72499999999999</v>
      </c>
      <c r="AA2029">
        <v>1444.9110000000001</v>
      </c>
      <c r="AB2029">
        <v>1313.623</v>
      </c>
      <c r="AC2029">
        <v>1355.7919999999999</v>
      </c>
      <c r="AD2029">
        <v>1020.31</v>
      </c>
      <c r="AE2029">
        <v>455.38099999999997</v>
      </c>
      <c r="AF2029">
        <v>308.274</v>
      </c>
      <c r="AG2029">
        <v>1484.251</v>
      </c>
      <c r="AH2029">
        <v>1271.8230000000001</v>
      </c>
      <c r="AI2029">
        <v>1641.741</v>
      </c>
      <c r="AJ2029">
        <v>541.75300000000004</v>
      </c>
    </row>
    <row r="2030" spans="1:36" x14ac:dyDescent="0.25">
      <c r="A2030">
        <v>2025</v>
      </c>
      <c r="B2030">
        <v>2025</v>
      </c>
      <c r="C2030">
        <v>2848.8020000000001</v>
      </c>
      <c r="E2030">
        <v>1100.5809999999999</v>
      </c>
      <c r="F2030">
        <v>1541.182</v>
      </c>
      <c r="H2030">
        <v>1710.098</v>
      </c>
      <c r="I2030">
        <v>30.359000000000002</v>
      </c>
      <c r="J2030">
        <v>27.196999999999999</v>
      </c>
      <c r="L2030">
        <v>-226.00899999999999</v>
      </c>
      <c r="N2030">
        <v>1697.7170000000001</v>
      </c>
      <c r="O2030">
        <v>-4.3339999999999996</v>
      </c>
      <c r="P2030">
        <v>-6.8650000000000002</v>
      </c>
      <c r="Q2030">
        <v>-3.9009999999999998</v>
      </c>
      <c r="R2030">
        <v>-4.3999999999999997E-2</v>
      </c>
      <c r="S2030">
        <v>1.556</v>
      </c>
      <c r="T2030">
        <v>2.2789999999999999</v>
      </c>
      <c r="U2030">
        <v>2.8119999999999998</v>
      </c>
      <c r="V2030">
        <v>1.0049999999999999</v>
      </c>
      <c r="W2030">
        <v>-37.137</v>
      </c>
      <c r="X2030">
        <v>88.165999999999997</v>
      </c>
      <c r="Y2030">
        <v>219.67400000000001</v>
      </c>
      <c r="Z2030">
        <v>109.31699999999999</v>
      </c>
      <c r="AA2030">
        <v>1447.269</v>
      </c>
      <c r="AB2030">
        <v>1313.623</v>
      </c>
      <c r="AC2030">
        <v>1355.3209999999999</v>
      </c>
      <c r="AD2030">
        <v>1018.899</v>
      </c>
      <c r="AE2030">
        <v>454.44099999999997</v>
      </c>
      <c r="AF2030">
        <v>308.74299999999999</v>
      </c>
      <c r="AG2030">
        <v>1484.251</v>
      </c>
      <c r="AH2030">
        <v>1271.212</v>
      </c>
      <c r="AI2030">
        <v>1641.741</v>
      </c>
      <c r="AJ2030">
        <v>541.44799999999998</v>
      </c>
    </row>
    <row r="2031" spans="1:36" x14ac:dyDescent="0.25">
      <c r="A2031">
        <v>2026</v>
      </c>
      <c r="B2031">
        <v>2026</v>
      </c>
      <c r="C2031">
        <v>2848.3220000000001</v>
      </c>
      <c r="E2031">
        <v>1099.636</v>
      </c>
      <c r="F2031">
        <v>1540.7090000000001</v>
      </c>
      <c r="H2031">
        <v>1710.098</v>
      </c>
      <c r="I2031">
        <v>29.41</v>
      </c>
      <c r="J2031">
        <v>27.673999999999999</v>
      </c>
      <c r="L2031">
        <v>-226.48400000000001</v>
      </c>
      <c r="N2031">
        <v>1697.7170000000001</v>
      </c>
      <c r="O2031">
        <v>-4.3339999999999996</v>
      </c>
      <c r="P2031">
        <v>-6.8559999999999999</v>
      </c>
      <c r="Q2031">
        <v>-3.8919999999999999</v>
      </c>
      <c r="R2031">
        <v>-4.3999999999999997E-2</v>
      </c>
      <c r="S2031">
        <v>1.5509999999999999</v>
      </c>
      <c r="T2031">
        <v>2.2730000000000001</v>
      </c>
      <c r="U2031">
        <v>2.8159999999999998</v>
      </c>
      <c r="V2031">
        <v>1.008</v>
      </c>
      <c r="W2031">
        <v>-37.606999999999999</v>
      </c>
      <c r="X2031">
        <v>88.165999999999997</v>
      </c>
      <c r="Y2031">
        <v>219.67400000000001</v>
      </c>
      <c r="Z2031">
        <v>109.78700000000001</v>
      </c>
      <c r="AA2031">
        <v>1447.269</v>
      </c>
      <c r="AB2031">
        <v>1313.152</v>
      </c>
      <c r="AC2031">
        <v>1354.38</v>
      </c>
      <c r="AD2031">
        <v>1019.84</v>
      </c>
      <c r="AE2031">
        <v>454.911</v>
      </c>
      <c r="AF2031">
        <v>309.21199999999999</v>
      </c>
      <c r="AG2031">
        <v>1484.8610000000001</v>
      </c>
      <c r="AH2031">
        <v>1271.518</v>
      </c>
      <c r="AI2031">
        <v>1641.741</v>
      </c>
      <c r="AJ2031">
        <v>541.14300000000003</v>
      </c>
    </row>
    <row r="2032" spans="1:36" x14ac:dyDescent="0.25">
      <c r="A2032">
        <v>2027</v>
      </c>
      <c r="B2032">
        <v>2027</v>
      </c>
      <c r="C2032">
        <v>2847.8429999999998</v>
      </c>
      <c r="E2032">
        <v>1100.1079999999999</v>
      </c>
      <c r="F2032">
        <v>1541.654</v>
      </c>
      <c r="H2032">
        <v>1709.143</v>
      </c>
      <c r="I2032">
        <v>30.359000000000002</v>
      </c>
      <c r="J2032">
        <v>28.151</v>
      </c>
      <c r="L2032">
        <v>-226.00899999999999</v>
      </c>
      <c r="N2032">
        <v>1699.6130000000001</v>
      </c>
      <c r="O2032">
        <v>-4.3289999999999997</v>
      </c>
      <c r="P2032">
        <v>-6.8559999999999999</v>
      </c>
      <c r="Q2032">
        <v>-3.8969999999999998</v>
      </c>
      <c r="R2032">
        <v>-4.3999999999999997E-2</v>
      </c>
      <c r="S2032">
        <v>1.5509999999999999</v>
      </c>
      <c r="T2032">
        <v>2.2839999999999998</v>
      </c>
      <c r="U2032">
        <v>2.8119999999999998</v>
      </c>
      <c r="V2032">
        <v>1.0009999999999999</v>
      </c>
      <c r="W2032">
        <v>-37.606999999999999</v>
      </c>
      <c r="X2032">
        <v>88.635000000000005</v>
      </c>
      <c r="Y2032">
        <v>219.67400000000001</v>
      </c>
      <c r="Z2032">
        <v>111.194</v>
      </c>
      <c r="AA2032">
        <v>1448.684</v>
      </c>
      <c r="AB2032">
        <v>1313.623</v>
      </c>
      <c r="AC2032">
        <v>1354.8510000000001</v>
      </c>
      <c r="AD2032">
        <v>1018.899</v>
      </c>
      <c r="AE2032">
        <v>454.911</v>
      </c>
      <c r="AF2032">
        <v>307.80399999999997</v>
      </c>
      <c r="AG2032">
        <v>1484.556</v>
      </c>
      <c r="AH2032">
        <v>1271.518</v>
      </c>
      <c r="AI2032">
        <v>1641.741</v>
      </c>
      <c r="AJ2032">
        <v>535.03800000000001</v>
      </c>
    </row>
    <row r="2033" spans="1:36" x14ac:dyDescent="0.25">
      <c r="A2033">
        <v>2028</v>
      </c>
      <c r="B2033">
        <v>2028</v>
      </c>
      <c r="C2033">
        <v>2847.364</v>
      </c>
      <c r="E2033">
        <v>1100.1079999999999</v>
      </c>
      <c r="F2033">
        <v>1540.7090000000001</v>
      </c>
      <c r="H2033">
        <v>1710.098</v>
      </c>
      <c r="I2033">
        <v>30.359000000000002</v>
      </c>
      <c r="J2033">
        <v>28.151</v>
      </c>
      <c r="L2033">
        <v>-226.00899999999999</v>
      </c>
      <c r="N2033">
        <v>1698.191</v>
      </c>
      <c r="O2033">
        <v>-4.3339999999999996</v>
      </c>
      <c r="P2033">
        <v>-6.8650000000000002</v>
      </c>
      <c r="Q2033">
        <v>-3.9009999999999998</v>
      </c>
      <c r="R2033">
        <v>-4.3999999999999997E-2</v>
      </c>
      <c r="S2033">
        <v>1.5609999999999999</v>
      </c>
      <c r="T2033">
        <v>2.2789999999999999</v>
      </c>
      <c r="U2033">
        <v>2.8050000000000002</v>
      </c>
      <c r="V2033">
        <v>1.0049999999999999</v>
      </c>
      <c r="W2033">
        <v>-37.606999999999999</v>
      </c>
      <c r="X2033">
        <v>88.635000000000005</v>
      </c>
      <c r="Y2033">
        <v>220.14500000000001</v>
      </c>
      <c r="Z2033">
        <v>110.72499999999999</v>
      </c>
      <c r="AA2033">
        <v>1448.684</v>
      </c>
      <c r="AB2033">
        <v>1312.682</v>
      </c>
      <c r="AC2033">
        <v>1354.38</v>
      </c>
      <c r="AD2033">
        <v>1017.9589999999999</v>
      </c>
      <c r="AE2033">
        <v>454.44099999999997</v>
      </c>
      <c r="AF2033">
        <v>308.74299999999999</v>
      </c>
      <c r="AG2033">
        <v>1479.9780000000001</v>
      </c>
      <c r="AH2033">
        <v>1271.8230000000001</v>
      </c>
      <c r="AI2033">
        <v>1641.741</v>
      </c>
      <c r="AJ2033">
        <v>537.48</v>
      </c>
    </row>
    <row r="2034" spans="1:36" x14ac:dyDescent="0.25">
      <c r="A2034">
        <v>2029</v>
      </c>
      <c r="B2034">
        <v>2029</v>
      </c>
      <c r="C2034">
        <v>2846.4050000000002</v>
      </c>
      <c r="E2034">
        <v>1100.1079999999999</v>
      </c>
      <c r="F2034">
        <v>1540.2370000000001</v>
      </c>
      <c r="H2034">
        <v>1709.6210000000001</v>
      </c>
      <c r="I2034">
        <v>29.41</v>
      </c>
      <c r="J2034">
        <v>28.151</v>
      </c>
      <c r="L2034">
        <v>-226.48400000000001</v>
      </c>
      <c r="N2034">
        <v>1700.5609999999999</v>
      </c>
      <c r="O2034">
        <v>-4.3289999999999997</v>
      </c>
      <c r="P2034">
        <v>-6.86</v>
      </c>
      <c r="Q2034">
        <v>-3.9009999999999998</v>
      </c>
      <c r="R2034">
        <v>-4.3999999999999997E-2</v>
      </c>
      <c r="S2034">
        <v>1.556</v>
      </c>
      <c r="T2034">
        <v>2.2730000000000001</v>
      </c>
      <c r="U2034">
        <v>2.8090000000000002</v>
      </c>
      <c r="V2034">
        <v>1.0049999999999999</v>
      </c>
      <c r="W2034">
        <v>-37.606999999999999</v>
      </c>
      <c r="X2034">
        <v>88.165999999999997</v>
      </c>
      <c r="Y2034">
        <v>219.67400000000001</v>
      </c>
      <c r="Z2034">
        <v>110.72499999999999</v>
      </c>
      <c r="AA2034">
        <v>1449.1559999999999</v>
      </c>
      <c r="AB2034">
        <v>1312.682</v>
      </c>
      <c r="AC2034">
        <v>1354.38</v>
      </c>
      <c r="AD2034">
        <v>1019.369</v>
      </c>
      <c r="AE2034">
        <v>454.44099999999997</v>
      </c>
      <c r="AF2034">
        <v>307.33499999999998</v>
      </c>
      <c r="AG2034">
        <v>1476.01</v>
      </c>
      <c r="AH2034">
        <v>1271.518</v>
      </c>
      <c r="AI2034">
        <v>1641.741</v>
      </c>
      <c r="AJ2034">
        <v>531.98599999999999</v>
      </c>
    </row>
    <row r="2035" spans="1:36" x14ac:dyDescent="0.25">
      <c r="A2035">
        <v>2030</v>
      </c>
      <c r="B2035">
        <v>2030</v>
      </c>
      <c r="C2035">
        <v>2844.9679999999998</v>
      </c>
      <c r="E2035">
        <v>1101.5260000000001</v>
      </c>
      <c r="F2035">
        <v>1542.5989999999999</v>
      </c>
      <c r="H2035">
        <v>1710.098</v>
      </c>
      <c r="I2035">
        <v>29.884</v>
      </c>
      <c r="J2035">
        <v>28.151</v>
      </c>
      <c r="L2035">
        <v>-226.00899999999999</v>
      </c>
      <c r="N2035">
        <v>1700.087</v>
      </c>
      <c r="O2035">
        <v>-4.3289999999999997</v>
      </c>
      <c r="P2035">
        <v>-6.8559999999999999</v>
      </c>
      <c r="Q2035">
        <v>-3.9060000000000001</v>
      </c>
      <c r="R2035">
        <v>-3.9E-2</v>
      </c>
      <c r="S2035">
        <v>1.5509999999999999</v>
      </c>
      <c r="T2035">
        <v>2.2730000000000001</v>
      </c>
      <c r="U2035">
        <v>2.8090000000000002</v>
      </c>
      <c r="V2035">
        <v>1.0049999999999999</v>
      </c>
      <c r="W2035">
        <v>-37.606999999999999</v>
      </c>
      <c r="X2035">
        <v>88.635000000000005</v>
      </c>
      <c r="Y2035">
        <v>219.67400000000001</v>
      </c>
      <c r="Z2035">
        <v>110.72499999999999</v>
      </c>
      <c r="AA2035">
        <v>1449.1559999999999</v>
      </c>
      <c r="AB2035">
        <v>1312.211</v>
      </c>
      <c r="AC2035">
        <v>1353.4380000000001</v>
      </c>
      <c r="AD2035">
        <v>1018.899</v>
      </c>
      <c r="AE2035">
        <v>454.44099999999997</v>
      </c>
      <c r="AF2035">
        <v>306.39600000000002</v>
      </c>
      <c r="AG2035">
        <v>1474.4839999999999</v>
      </c>
      <c r="AH2035">
        <v>1271.212</v>
      </c>
      <c r="AI2035">
        <v>1641.741</v>
      </c>
      <c r="AJ2035">
        <v>531.68100000000004</v>
      </c>
    </row>
    <row r="2036" spans="1:36" x14ac:dyDescent="0.25">
      <c r="A2036">
        <v>2031</v>
      </c>
      <c r="B2036">
        <v>2031</v>
      </c>
      <c r="C2036">
        <v>2845.4470000000001</v>
      </c>
      <c r="E2036">
        <v>1100.1079999999999</v>
      </c>
      <c r="F2036">
        <v>1544.0160000000001</v>
      </c>
      <c r="H2036">
        <v>1709.143</v>
      </c>
      <c r="I2036">
        <v>29.41</v>
      </c>
      <c r="J2036">
        <v>28.151</v>
      </c>
      <c r="L2036">
        <v>-226.00899999999999</v>
      </c>
      <c r="N2036">
        <v>1697.2429999999999</v>
      </c>
      <c r="O2036">
        <v>-4.3339999999999996</v>
      </c>
      <c r="P2036">
        <v>-6.8559999999999999</v>
      </c>
      <c r="Q2036">
        <v>-3.8969999999999998</v>
      </c>
      <c r="R2036">
        <v>-4.9000000000000002E-2</v>
      </c>
      <c r="S2036">
        <v>1.5509999999999999</v>
      </c>
      <c r="T2036">
        <v>2.2730000000000001</v>
      </c>
      <c r="U2036">
        <v>2.8119999999999998</v>
      </c>
      <c r="V2036">
        <v>1.0049999999999999</v>
      </c>
      <c r="W2036">
        <v>-37.137</v>
      </c>
      <c r="X2036">
        <v>88.635000000000005</v>
      </c>
      <c r="Y2036">
        <v>219.20400000000001</v>
      </c>
      <c r="Z2036">
        <v>111.194</v>
      </c>
      <c r="AA2036">
        <v>1450.0989999999999</v>
      </c>
      <c r="AB2036">
        <v>1311.741</v>
      </c>
      <c r="AC2036">
        <v>1352.9670000000001</v>
      </c>
      <c r="AD2036">
        <v>1018.429</v>
      </c>
      <c r="AE2036">
        <v>454.44099999999997</v>
      </c>
      <c r="AF2036">
        <v>307.33499999999998</v>
      </c>
      <c r="AG2036">
        <v>1474.4839999999999</v>
      </c>
      <c r="AH2036">
        <v>1271.518</v>
      </c>
      <c r="AI2036">
        <v>1642.046</v>
      </c>
      <c r="AJ2036">
        <v>531.98599999999999</v>
      </c>
    </row>
    <row r="2037" spans="1:36" x14ac:dyDescent="0.25">
      <c r="A2037">
        <v>2032</v>
      </c>
      <c r="B2037">
        <v>2032</v>
      </c>
      <c r="C2037">
        <v>2844.4879999999998</v>
      </c>
      <c r="E2037">
        <v>1101.999</v>
      </c>
      <c r="F2037">
        <v>1544.489</v>
      </c>
      <c r="H2037">
        <v>1709.6210000000001</v>
      </c>
      <c r="I2037">
        <v>30.832999999999998</v>
      </c>
      <c r="J2037">
        <v>26.72</v>
      </c>
      <c r="L2037">
        <v>-225.535</v>
      </c>
      <c r="N2037">
        <v>1700.087</v>
      </c>
      <c r="O2037">
        <v>-4.3239999999999998</v>
      </c>
      <c r="P2037">
        <v>-6.8559999999999999</v>
      </c>
      <c r="Q2037">
        <v>-3.8969999999999998</v>
      </c>
      <c r="R2037">
        <v>-5.3999999999999999E-2</v>
      </c>
      <c r="S2037">
        <v>1.556</v>
      </c>
      <c r="T2037">
        <v>2.2730000000000001</v>
      </c>
      <c r="U2037">
        <v>2.8090000000000002</v>
      </c>
      <c r="V2037">
        <v>1.0049999999999999</v>
      </c>
      <c r="W2037">
        <v>-38.076999999999998</v>
      </c>
      <c r="X2037">
        <v>89.103999999999999</v>
      </c>
      <c r="Y2037">
        <v>220.14500000000001</v>
      </c>
      <c r="Z2037">
        <v>110.72499999999999</v>
      </c>
      <c r="AA2037">
        <v>1450.0989999999999</v>
      </c>
      <c r="AB2037">
        <v>1311.741</v>
      </c>
      <c r="AC2037">
        <v>1352.4960000000001</v>
      </c>
      <c r="AD2037">
        <v>1018.899</v>
      </c>
      <c r="AE2037">
        <v>453.97199999999998</v>
      </c>
      <c r="AF2037">
        <v>306.86599999999999</v>
      </c>
      <c r="AG2037">
        <v>1474.4839999999999</v>
      </c>
      <c r="AH2037">
        <v>1271.8230000000001</v>
      </c>
      <c r="AI2037">
        <v>1642.046</v>
      </c>
      <c r="AJ2037">
        <v>531.07100000000003</v>
      </c>
    </row>
    <row r="2038" spans="1:36" x14ac:dyDescent="0.25">
      <c r="A2038">
        <v>2033</v>
      </c>
      <c r="B2038">
        <v>2033</v>
      </c>
      <c r="C2038">
        <v>2844.009</v>
      </c>
      <c r="E2038">
        <v>1101.5260000000001</v>
      </c>
      <c r="F2038">
        <v>1543.0709999999999</v>
      </c>
      <c r="H2038">
        <v>1709.143</v>
      </c>
      <c r="I2038">
        <v>30.359000000000002</v>
      </c>
      <c r="J2038">
        <v>27.196999999999999</v>
      </c>
      <c r="L2038">
        <v>-225.06</v>
      </c>
      <c r="N2038">
        <v>1698.665</v>
      </c>
      <c r="O2038">
        <v>-4.3289999999999997</v>
      </c>
      <c r="P2038">
        <v>-6.851</v>
      </c>
      <c r="Q2038">
        <v>-3.9060000000000001</v>
      </c>
      <c r="R2038">
        <v>-4.9000000000000002E-2</v>
      </c>
      <c r="S2038">
        <v>1.5509999999999999</v>
      </c>
      <c r="T2038">
        <v>2.2789999999999999</v>
      </c>
      <c r="U2038">
        <v>2.8090000000000002</v>
      </c>
      <c r="V2038">
        <v>1.0049999999999999</v>
      </c>
      <c r="W2038">
        <v>-38.076999999999998</v>
      </c>
      <c r="X2038">
        <v>88.635000000000005</v>
      </c>
      <c r="Y2038">
        <v>219.67400000000001</v>
      </c>
      <c r="Z2038">
        <v>111.194</v>
      </c>
      <c r="AA2038">
        <v>1449.1559999999999</v>
      </c>
      <c r="AB2038">
        <v>1311.741</v>
      </c>
      <c r="AC2038">
        <v>1352.4960000000001</v>
      </c>
      <c r="AD2038">
        <v>1018.899</v>
      </c>
      <c r="AE2038">
        <v>453.97199999999998</v>
      </c>
      <c r="AF2038">
        <v>307.33499999999998</v>
      </c>
      <c r="AG2038">
        <v>1474.1790000000001</v>
      </c>
      <c r="AH2038">
        <v>1271.518</v>
      </c>
      <c r="AI2038">
        <v>1641.741</v>
      </c>
      <c r="AJ2038">
        <v>531.98599999999999</v>
      </c>
    </row>
    <row r="2039" spans="1:36" x14ac:dyDescent="0.25">
      <c r="A2039">
        <v>2034</v>
      </c>
      <c r="B2039">
        <v>2034</v>
      </c>
      <c r="C2039">
        <v>2843.53</v>
      </c>
      <c r="E2039">
        <v>1101.999</v>
      </c>
      <c r="F2039">
        <v>1545.9059999999999</v>
      </c>
      <c r="H2039">
        <v>1708.6659999999999</v>
      </c>
      <c r="I2039">
        <v>29.884</v>
      </c>
      <c r="J2039">
        <v>27.673999999999999</v>
      </c>
      <c r="L2039">
        <v>-225.06</v>
      </c>
      <c r="N2039">
        <v>1700.087</v>
      </c>
      <c r="O2039">
        <v>-4.3239999999999998</v>
      </c>
      <c r="P2039">
        <v>-6.851</v>
      </c>
      <c r="Q2039">
        <v>-3.9009999999999998</v>
      </c>
      <c r="R2039">
        <v>-3.9E-2</v>
      </c>
      <c r="S2039">
        <v>1.556</v>
      </c>
      <c r="T2039">
        <v>2.2730000000000001</v>
      </c>
      <c r="U2039">
        <v>2.8119999999999998</v>
      </c>
      <c r="V2039">
        <v>1.0049999999999999</v>
      </c>
      <c r="W2039">
        <v>-37.606999999999999</v>
      </c>
      <c r="X2039">
        <v>88.635000000000005</v>
      </c>
      <c r="Y2039">
        <v>219.20400000000001</v>
      </c>
      <c r="Z2039">
        <v>111.194</v>
      </c>
      <c r="AA2039">
        <v>1448.213</v>
      </c>
      <c r="AB2039">
        <v>1310.799</v>
      </c>
      <c r="AC2039">
        <v>1351.5540000000001</v>
      </c>
      <c r="AD2039">
        <v>1018.899</v>
      </c>
      <c r="AE2039">
        <v>454.44099999999997</v>
      </c>
      <c r="AF2039">
        <v>306.86599999999999</v>
      </c>
      <c r="AG2039">
        <v>1474.4839999999999</v>
      </c>
      <c r="AH2039">
        <v>1271.518</v>
      </c>
      <c r="AI2039">
        <v>1642.046</v>
      </c>
      <c r="AJ2039">
        <v>531.68100000000004</v>
      </c>
    </row>
    <row r="2040" spans="1:36" x14ac:dyDescent="0.25">
      <c r="A2040">
        <v>2035</v>
      </c>
      <c r="B2040">
        <v>2035</v>
      </c>
      <c r="C2040">
        <v>2843.53</v>
      </c>
      <c r="E2040">
        <v>1101.5260000000001</v>
      </c>
      <c r="F2040">
        <v>1545.9059999999999</v>
      </c>
      <c r="H2040">
        <v>1708.1880000000001</v>
      </c>
      <c r="I2040">
        <v>30.832999999999998</v>
      </c>
      <c r="J2040">
        <v>27.673999999999999</v>
      </c>
      <c r="L2040">
        <v>-224.58500000000001</v>
      </c>
      <c r="N2040">
        <v>1701.9829999999999</v>
      </c>
      <c r="O2040">
        <v>-4.3289999999999997</v>
      </c>
      <c r="P2040">
        <v>-6.8559999999999999</v>
      </c>
      <c r="Q2040">
        <v>-3.9009999999999998</v>
      </c>
      <c r="R2040">
        <v>-3.9E-2</v>
      </c>
      <c r="S2040">
        <v>1.5509999999999999</v>
      </c>
      <c r="T2040">
        <v>2.2730000000000001</v>
      </c>
      <c r="U2040">
        <v>2.802</v>
      </c>
      <c r="V2040">
        <v>1.0049999999999999</v>
      </c>
      <c r="W2040">
        <v>-37.606999999999999</v>
      </c>
      <c r="X2040">
        <v>89.103999999999999</v>
      </c>
      <c r="Y2040">
        <v>219.67400000000001</v>
      </c>
      <c r="Z2040">
        <v>110.72499999999999</v>
      </c>
      <c r="AA2040">
        <v>1439.251</v>
      </c>
      <c r="AB2040">
        <v>1310.799</v>
      </c>
      <c r="AC2040">
        <v>1351.0830000000001</v>
      </c>
      <c r="AD2040">
        <v>1019.369</v>
      </c>
      <c r="AE2040">
        <v>453.97199999999998</v>
      </c>
      <c r="AF2040">
        <v>307.33499999999998</v>
      </c>
      <c r="AG2040">
        <v>1474.4839999999999</v>
      </c>
      <c r="AH2040">
        <v>1271.518</v>
      </c>
      <c r="AI2040">
        <v>1632.279</v>
      </c>
      <c r="AJ2040">
        <v>531.68100000000004</v>
      </c>
    </row>
    <row r="2041" spans="1:36" x14ac:dyDescent="0.25">
      <c r="A2041">
        <v>2036</v>
      </c>
      <c r="B2041">
        <v>2036</v>
      </c>
      <c r="C2041">
        <v>2843.0509999999999</v>
      </c>
      <c r="E2041">
        <v>1102.472</v>
      </c>
      <c r="F2041">
        <v>1546.8510000000001</v>
      </c>
      <c r="H2041">
        <v>1709.143</v>
      </c>
      <c r="I2041">
        <v>29.884</v>
      </c>
      <c r="J2041">
        <v>27.673999999999999</v>
      </c>
      <c r="L2041">
        <v>-225.06</v>
      </c>
      <c r="N2041">
        <v>1701.509</v>
      </c>
      <c r="O2041">
        <v>-4.3239999999999998</v>
      </c>
      <c r="P2041">
        <v>-6.8559999999999999</v>
      </c>
      <c r="Q2041">
        <v>-3.9009999999999998</v>
      </c>
      <c r="R2041">
        <v>-4.9000000000000002E-2</v>
      </c>
      <c r="S2041">
        <v>1.556</v>
      </c>
      <c r="T2041">
        <v>2.2789999999999999</v>
      </c>
      <c r="U2041">
        <v>2.8050000000000002</v>
      </c>
      <c r="V2041">
        <v>1.0049999999999999</v>
      </c>
      <c r="W2041">
        <v>-38.546999999999997</v>
      </c>
      <c r="X2041">
        <v>88.635000000000005</v>
      </c>
      <c r="Y2041">
        <v>219.67400000000001</v>
      </c>
      <c r="Z2041">
        <v>110.72499999999999</v>
      </c>
      <c r="AA2041">
        <v>1448.213</v>
      </c>
      <c r="AB2041">
        <v>1309.8579999999999</v>
      </c>
      <c r="AC2041">
        <v>1351.0830000000001</v>
      </c>
      <c r="AD2041">
        <v>1019.369</v>
      </c>
      <c r="AE2041">
        <v>453.97199999999998</v>
      </c>
      <c r="AF2041">
        <v>306.86599999999999</v>
      </c>
      <c r="AG2041">
        <v>1473.874</v>
      </c>
      <c r="AH2041">
        <v>1271.518</v>
      </c>
      <c r="AI2041">
        <v>1632.279</v>
      </c>
      <c r="AJ2041">
        <v>531.37599999999998</v>
      </c>
    </row>
    <row r="2042" spans="1:36" x14ac:dyDescent="0.25">
      <c r="A2042">
        <v>2037</v>
      </c>
      <c r="B2042">
        <v>2037</v>
      </c>
      <c r="C2042">
        <v>2842.0920000000001</v>
      </c>
      <c r="E2042">
        <v>1102.472</v>
      </c>
      <c r="F2042">
        <v>1545.9059999999999</v>
      </c>
      <c r="H2042">
        <v>1709.143</v>
      </c>
      <c r="I2042">
        <v>30.359000000000002</v>
      </c>
      <c r="J2042">
        <v>27.673999999999999</v>
      </c>
      <c r="L2042">
        <v>-225.535</v>
      </c>
      <c r="N2042">
        <v>1700.087</v>
      </c>
      <c r="O2042">
        <v>-4.3289999999999997</v>
      </c>
      <c r="P2042">
        <v>-6.8559999999999999</v>
      </c>
      <c r="Q2042">
        <v>-3.9009999999999998</v>
      </c>
      <c r="R2042">
        <v>-4.9000000000000002E-2</v>
      </c>
      <c r="S2042">
        <v>1.5509999999999999</v>
      </c>
      <c r="T2042">
        <v>2.2839999999999998</v>
      </c>
      <c r="U2042">
        <v>2.8090000000000002</v>
      </c>
      <c r="V2042">
        <v>1.0049999999999999</v>
      </c>
      <c r="W2042">
        <v>-38.076999999999998</v>
      </c>
      <c r="X2042">
        <v>88.635000000000005</v>
      </c>
      <c r="Y2042">
        <v>219.20400000000001</v>
      </c>
      <c r="Z2042">
        <v>111.664</v>
      </c>
      <c r="AA2042">
        <v>1448.684</v>
      </c>
      <c r="AB2042">
        <v>1309.8579999999999</v>
      </c>
      <c r="AC2042">
        <v>1351.0830000000001</v>
      </c>
      <c r="AD2042">
        <v>1018.429</v>
      </c>
      <c r="AE2042">
        <v>453.97199999999998</v>
      </c>
      <c r="AF2042">
        <v>307.80399999999997</v>
      </c>
      <c r="AG2042">
        <v>1474.1790000000001</v>
      </c>
      <c r="AH2042">
        <v>1271.8230000000001</v>
      </c>
      <c r="AI2042">
        <v>1631.6690000000001</v>
      </c>
      <c r="AJ2042">
        <v>531.68100000000004</v>
      </c>
    </row>
    <row r="2043" spans="1:36" x14ac:dyDescent="0.25">
      <c r="A2043">
        <v>2038</v>
      </c>
      <c r="B2043">
        <v>2038</v>
      </c>
      <c r="C2043">
        <v>2841.1329999999998</v>
      </c>
      <c r="E2043">
        <v>1102.472</v>
      </c>
      <c r="F2043">
        <v>1546.3789999999999</v>
      </c>
      <c r="H2043">
        <v>1709.143</v>
      </c>
      <c r="I2043">
        <v>28.936</v>
      </c>
      <c r="J2043">
        <v>27.196999999999999</v>
      </c>
      <c r="L2043">
        <v>-225.06</v>
      </c>
      <c r="N2043">
        <v>1698.665</v>
      </c>
      <c r="O2043">
        <v>-4.3239999999999998</v>
      </c>
      <c r="P2043">
        <v>-6.851</v>
      </c>
      <c r="Q2043">
        <v>-3.9009999999999998</v>
      </c>
      <c r="R2043">
        <v>-4.3999999999999997E-2</v>
      </c>
      <c r="S2043">
        <v>1.5509999999999999</v>
      </c>
      <c r="T2043">
        <v>2.2839999999999998</v>
      </c>
      <c r="U2043">
        <v>2.802</v>
      </c>
      <c r="V2043">
        <v>1.0009999999999999</v>
      </c>
      <c r="W2043">
        <v>-37.606999999999999</v>
      </c>
      <c r="X2043">
        <v>89.103999999999999</v>
      </c>
      <c r="Y2043">
        <v>219.67400000000001</v>
      </c>
      <c r="Z2043">
        <v>111.664</v>
      </c>
      <c r="AA2043">
        <v>1448.684</v>
      </c>
      <c r="AB2043">
        <v>1310.329</v>
      </c>
      <c r="AC2043">
        <v>1351.0830000000001</v>
      </c>
      <c r="AD2043">
        <v>1015.1369999999999</v>
      </c>
      <c r="AE2043">
        <v>453.50200000000001</v>
      </c>
      <c r="AF2043">
        <v>307.33499999999998</v>
      </c>
      <c r="AG2043">
        <v>1474.1790000000001</v>
      </c>
      <c r="AH2043">
        <v>1261.751</v>
      </c>
      <c r="AI2043">
        <v>1631.6690000000001</v>
      </c>
      <c r="AJ2043">
        <v>531.68100000000004</v>
      </c>
    </row>
    <row r="2044" spans="1:36" x14ac:dyDescent="0.25">
      <c r="A2044">
        <v>2039</v>
      </c>
      <c r="B2044">
        <v>2039</v>
      </c>
      <c r="C2044">
        <v>2841.1329999999998</v>
      </c>
      <c r="E2044">
        <v>1102.472</v>
      </c>
      <c r="F2044">
        <v>1545.9059999999999</v>
      </c>
      <c r="H2044">
        <v>1709.143</v>
      </c>
      <c r="I2044">
        <v>30.832999999999998</v>
      </c>
      <c r="J2044">
        <v>28.151</v>
      </c>
      <c r="L2044">
        <v>-225.06</v>
      </c>
      <c r="N2044">
        <v>1700.087</v>
      </c>
      <c r="O2044">
        <v>-4.319</v>
      </c>
      <c r="P2044">
        <v>-6.851</v>
      </c>
      <c r="Q2044">
        <v>-3.8969999999999998</v>
      </c>
      <c r="R2044">
        <v>-4.3999999999999997E-2</v>
      </c>
      <c r="S2044">
        <v>1.5509999999999999</v>
      </c>
      <c r="T2044">
        <v>2.2789999999999999</v>
      </c>
      <c r="U2044">
        <v>2.802</v>
      </c>
      <c r="V2044">
        <v>1.008</v>
      </c>
      <c r="W2044">
        <v>-38.076999999999998</v>
      </c>
      <c r="X2044">
        <v>89.572999999999993</v>
      </c>
      <c r="Y2044">
        <v>218.733</v>
      </c>
      <c r="Z2044">
        <v>109.31699999999999</v>
      </c>
      <c r="AA2044">
        <v>1449.6279999999999</v>
      </c>
      <c r="AB2044">
        <v>1310.329</v>
      </c>
      <c r="AC2044">
        <v>1350.6120000000001</v>
      </c>
      <c r="AD2044">
        <v>1017.018</v>
      </c>
      <c r="AE2044">
        <v>454.44099999999997</v>
      </c>
      <c r="AF2044">
        <v>306.39600000000002</v>
      </c>
      <c r="AG2044">
        <v>1474.1790000000001</v>
      </c>
      <c r="AH2044">
        <v>1261.751</v>
      </c>
      <c r="AI2044">
        <v>1631.9739999999999</v>
      </c>
      <c r="AJ2044">
        <v>531.68100000000004</v>
      </c>
    </row>
    <row r="2045" spans="1:36" x14ac:dyDescent="0.25">
      <c r="A2045">
        <v>2040</v>
      </c>
      <c r="B2045">
        <v>2040</v>
      </c>
      <c r="C2045">
        <v>2840.654</v>
      </c>
      <c r="E2045">
        <v>1101.5260000000001</v>
      </c>
      <c r="F2045">
        <v>1547.3240000000001</v>
      </c>
      <c r="H2045">
        <v>1711.53</v>
      </c>
      <c r="I2045">
        <v>30.832999999999998</v>
      </c>
      <c r="J2045">
        <v>28.151</v>
      </c>
      <c r="L2045">
        <v>-224.11099999999999</v>
      </c>
      <c r="N2045">
        <v>1676.3889999999999</v>
      </c>
      <c r="O2045">
        <v>-4.319</v>
      </c>
      <c r="P2045">
        <v>-6.8559999999999999</v>
      </c>
      <c r="Q2045">
        <v>-3.9060000000000001</v>
      </c>
      <c r="R2045">
        <v>-4.9000000000000002E-2</v>
      </c>
      <c r="S2045">
        <v>1.5509999999999999</v>
      </c>
      <c r="T2045">
        <v>2.2789999999999999</v>
      </c>
      <c r="U2045">
        <v>2.8050000000000002</v>
      </c>
      <c r="V2045">
        <v>1.0049999999999999</v>
      </c>
      <c r="W2045">
        <v>-38.076999999999998</v>
      </c>
      <c r="X2045">
        <v>89.572999999999993</v>
      </c>
      <c r="Y2045">
        <v>219.67400000000001</v>
      </c>
      <c r="Z2045">
        <v>110.72499999999999</v>
      </c>
      <c r="AA2045">
        <v>1449.6279999999999</v>
      </c>
      <c r="AB2045">
        <v>1309.8579999999999</v>
      </c>
      <c r="AC2045">
        <v>1351.0830000000001</v>
      </c>
      <c r="AD2045">
        <v>1017.018</v>
      </c>
      <c r="AE2045">
        <v>453.97199999999998</v>
      </c>
      <c r="AF2045">
        <v>307.33499999999998</v>
      </c>
      <c r="AG2045">
        <v>1474.4839999999999</v>
      </c>
      <c r="AH2045">
        <v>1261.1400000000001</v>
      </c>
      <c r="AI2045">
        <v>1631.364</v>
      </c>
      <c r="AJ2045">
        <v>531.37599999999998</v>
      </c>
    </row>
    <row r="2046" spans="1:36" x14ac:dyDescent="0.25">
      <c r="A2046">
        <v>2041</v>
      </c>
      <c r="B2046">
        <v>2041</v>
      </c>
      <c r="C2046">
        <v>2839.2159999999999</v>
      </c>
      <c r="E2046">
        <v>1102.944</v>
      </c>
      <c r="F2046">
        <v>1547.3240000000001</v>
      </c>
      <c r="H2046">
        <v>1711.0530000000001</v>
      </c>
      <c r="I2046">
        <v>29.884</v>
      </c>
      <c r="J2046">
        <v>27.673999999999999</v>
      </c>
      <c r="L2046">
        <v>-224.11099999999999</v>
      </c>
      <c r="N2046">
        <v>1673.5450000000001</v>
      </c>
      <c r="O2046">
        <v>-4.3150000000000004</v>
      </c>
      <c r="P2046">
        <v>-6.851</v>
      </c>
      <c r="Q2046">
        <v>-3.8969999999999998</v>
      </c>
      <c r="R2046">
        <v>-4.3999999999999997E-2</v>
      </c>
      <c r="S2046">
        <v>1.556</v>
      </c>
      <c r="T2046">
        <v>2.2789999999999999</v>
      </c>
      <c r="U2046">
        <v>2.802</v>
      </c>
      <c r="V2046">
        <v>0.998</v>
      </c>
      <c r="W2046">
        <v>-37.606999999999999</v>
      </c>
      <c r="X2046">
        <v>88.635000000000005</v>
      </c>
      <c r="Y2046">
        <v>219.20400000000001</v>
      </c>
      <c r="Z2046">
        <v>111.664</v>
      </c>
      <c r="AA2046">
        <v>1449.1559999999999</v>
      </c>
      <c r="AB2046">
        <v>1309.3879999999999</v>
      </c>
      <c r="AC2046">
        <v>1349.671</v>
      </c>
      <c r="AD2046">
        <v>1014.197</v>
      </c>
      <c r="AE2046">
        <v>453.50200000000001</v>
      </c>
      <c r="AF2046">
        <v>307.80399999999997</v>
      </c>
      <c r="AG2046">
        <v>1474.1790000000001</v>
      </c>
      <c r="AH2046">
        <v>1261.1400000000001</v>
      </c>
      <c r="AI2046">
        <v>1631.6690000000001</v>
      </c>
      <c r="AJ2046">
        <v>531.68100000000004</v>
      </c>
    </row>
    <row r="2047" spans="1:36" x14ac:dyDescent="0.25">
      <c r="A2047">
        <v>2042</v>
      </c>
      <c r="B2047">
        <v>2042</v>
      </c>
      <c r="C2047">
        <v>2839.2159999999999</v>
      </c>
      <c r="E2047">
        <v>1103.4169999999999</v>
      </c>
      <c r="F2047">
        <v>1547.796</v>
      </c>
      <c r="H2047">
        <v>1711.0530000000001</v>
      </c>
      <c r="I2047">
        <v>29.884</v>
      </c>
      <c r="J2047">
        <v>28.151</v>
      </c>
      <c r="L2047">
        <v>-224.58500000000001</v>
      </c>
      <c r="N2047">
        <v>1671.6489999999999</v>
      </c>
      <c r="O2047">
        <v>-4.3150000000000004</v>
      </c>
      <c r="P2047">
        <v>-6.8460000000000001</v>
      </c>
      <c r="Q2047">
        <v>-3.9060000000000001</v>
      </c>
      <c r="R2047">
        <v>-3.9E-2</v>
      </c>
      <c r="S2047">
        <v>1.5609999999999999</v>
      </c>
      <c r="T2047">
        <v>2.2839999999999998</v>
      </c>
      <c r="U2047">
        <v>2.8050000000000002</v>
      </c>
      <c r="V2047">
        <v>1.008</v>
      </c>
      <c r="W2047">
        <v>-38.076999999999998</v>
      </c>
      <c r="X2047">
        <v>89.103999999999999</v>
      </c>
      <c r="Y2047">
        <v>219.20400000000001</v>
      </c>
      <c r="Z2047">
        <v>111.194</v>
      </c>
      <c r="AA2047">
        <v>1450.0989999999999</v>
      </c>
      <c r="AB2047">
        <v>1308.9169999999999</v>
      </c>
      <c r="AC2047">
        <v>1348.729</v>
      </c>
      <c r="AD2047">
        <v>1016.078</v>
      </c>
      <c r="AE2047">
        <v>453.03199999999998</v>
      </c>
      <c r="AF2047">
        <v>307.33499999999998</v>
      </c>
      <c r="AG2047">
        <v>1474.1790000000001</v>
      </c>
      <c r="AH2047">
        <v>1261.4449999999999</v>
      </c>
      <c r="AI2047">
        <v>1631.9739999999999</v>
      </c>
      <c r="AJ2047">
        <v>531.68100000000004</v>
      </c>
    </row>
    <row r="2048" spans="1:36" x14ac:dyDescent="0.25">
      <c r="A2048">
        <v>2043</v>
      </c>
      <c r="B2048">
        <v>2043</v>
      </c>
      <c r="C2048">
        <v>2838.2579999999998</v>
      </c>
      <c r="E2048">
        <v>1104.3620000000001</v>
      </c>
      <c r="F2048">
        <v>1548.741</v>
      </c>
      <c r="H2048">
        <v>1710.576</v>
      </c>
      <c r="I2048">
        <v>30.359000000000002</v>
      </c>
      <c r="J2048">
        <v>28.151</v>
      </c>
      <c r="L2048">
        <v>-225.06</v>
      </c>
      <c r="N2048">
        <v>1661.6969999999999</v>
      </c>
      <c r="O2048">
        <v>-4.3150000000000004</v>
      </c>
      <c r="P2048">
        <v>-6.8460000000000001</v>
      </c>
      <c r="Q2048">
        <v>-3.9009999999999998</v>
      </c>
      <c r="R2048">
        <v>-4.3999999999999997E-2</v>
      </c>
      <c r="S2048">
        <v>1.5509999999999999</v>
      </c>
      <c r="T2048">
        <v>2.2679999999999998</v>
      </c>
      <c r="U2048">
        <v>2.802</v>
      </c>
      <c r="V2048">
        <v>1.0009999999999999</v>
      </c>
      <c r="W2048">
        <v>-38.076999999999998</v>
      </c>
      <c r="X2048">
        <v>88.635000000000005</v>
      </c>
      <c r="Y2048">
        <v>220.14500000000001</v>
      </c>
      <c r="Z2048">
        <v>109.78700000000001</v>
      </c>
      <c r="AA2048">
        <v>1449.6279999999999</v>
      </c>
      <c r="AB2048">
        <v>1308.9169999999999</v>
      </c>
      <c r="AC2048">
        <v>1349.671</v>
      </c>
      <c r="AD2048">
        <v>1015.6079999999999</v>
      </c>
      <c r="AE2048">
        <v>453.03199999999998</v>
      </c>
      <c r="AF2048">
        <v>307.80399999999997</v>
      </c>
      <c r="AG2048">
        <v>1474.1790000000001</v>
      </c>
      <c r="AH2048">
        <v>1261.1400000000001</v>
      </c>
      <c r="AI2048">
        <v>1631.9739999999999</v>
      </c>
      <c r="AJ2048">
        <v>531.68100000000004</v>
      </c>
    </row>
    <row r="2049" spans="1:36" x14ac:dyDescent="0.25">
      <c r="A2049">
        <v>2044</v>
      </c>
      <c r="B2049">
        <v>2044</v>
      </c>
      <c r="C2049">
        <v>2837.299</v>
      </c>
      <c r="E2049">
        <v>1103.4169999999999</v>
      </c>
      <c r="F2049">
        <v>1547.796</v>
      </c>
      <c r="H2049">
        <v>1711.0530000000001</v>
      </c>
      <c r="I2049">
        <v>30.832999999999998</v>
      </c>
      <c r="J2049">
        <v>27.196999999999999</v>
      </c>
      <c r="L2049">
        <v>-224.11099999999999</v>
      </c>
      <c r="N2049">
        <v>1676.8630000000001</v>
      </c>
      <c r="O2049">
        <v>-4.319</v>
      </c>
      <c r="P2049">
        <v>-6.851</v>
      </c>
      <c r="Q2049">
        <v>-3.8969999999999998</v>
      </c>
      <c r="R2049">
        <v>-3.9E-2</v>
      </c>
      <c r="S2049">
        <v>1.546</v>
      </c>
      <c r="T2049">
        <v>2.2679999999999998</v>
      </c>
      <c r="U2049">
        <v>2.802</v>
      </c>
      <c r="V2049">
        <v>1.0009999999999999</v>
      </c>
      <c r="W2049">
        <v>-38.076999999999998</v>
      </c>
      <c r="X2049">
        <v>89.103999999999999</v>
      </c>
      <c r="Y2049">
        <v>219.67400000000001</v>
      </c>
      <c r="Z2049">
        <v>110.256</v>
      </c>
      <c r="AA2049">
        <v>1449.6279999999999</v>
      </c>
      <c r="AB2049">
        <v>1308.9169999999999</v>
      </c>
      <c r="AC2049">
        <v>1349.2</v>
      </c>
      <c r="AD2049">
        <v>1015.1369999999999</v>
      </c>
      <c r="AE2049">
        <v>453.03199999999998</v>
      </c>
      <c r="AF2049">
        <v>306.86599999999999</v>
      </c>
      <c r="AG2049">
        <v>1470.211</v>
      </c>
      <c r="AH2049">
        <v>1261.1400000000001</v>
      </c>
      <c r="AI2049">
        <v>1631.6690000000001</v>
      </c>
      <c r="AJ2049">
        <v>532.29200000000003</v>
      </c>
    </row>
    <row r="2050" spans="1:36" x14ac:dyDescent="0.25">
      <c r="A2050">
        <v>2045</v>
      </c>
      <c r="B2050">
        <v>2045</v>
      </c>
      <c r="C2050">
        <v>2837.299</v>
      </c>
      <c r="E2050">
        <v>1104.3620000000001</v>
      </c>
      <c r="F2050">
        <v>1549.2139999999999</v>
      </c>
      <c r="H2050">
        <v>1710.576</v>
      </c>
      <c r="I2050">
        <v>29.884</v>
      </c>
      <c r="J2050">
        <v>28.151</v>
      </c>
      <c r="L2050">
        <v>-223.636</v>
      </c>
      <c r="N2050">
        <v>1675.441</v>
      </c>
      <c r="O2050">
        <v>-4.319</v>
      </c>
      <c r="P2050">
        <v>-6.8410000000000002</v>
      </c>
      <c r="Q2050">
        <v>-3.9009999999999998</v>
      </c>
      <c r="R2050">
        <v>-4.9000000000000002E-2</v>
      </c>
      <c r="S2050">
        <v>1.5509999999999999</v>
      </c>
      <c r="T2050">
        <v>2.2679999999999998</v>
      </c>
      <c r="U2050">
        <v>2.798</v>
      </c>
      <c r="V2050">
        <v>1.0049999999999999</v>
      </c>
      <c r="W2050">
        <v>-38.076999999999998</v>
      </c>
      <c r="X2050">
        <v>89.103999999999999</v>
      </c>
      <c r="Y2050">
        <v>220.14500000000001</v>
      </c>
      <c r="Z2050">
        <v>109.78700000000001</v>
      </c>
      <c r="AA2050">
        <v>1449.1559999999999</v>
      </c>
      <c r="AB2050">
        <v>1307.9760000000001</v>
      </c>
      <c r="AC2050">
        <v>1349.2</v>
      </c>
      <c r="AD2050">
        <v>1015.6079999999999</v>
      </c>
      <c r="AE2050">
        <v>452.56200000000001</v>
      </c>
      <c r="AF2050">
        <v>306.86599999999999</v>
      </c>
      <c r="AG2050">
        <v>1464.412</v>
      </c>
      <c r="AH2050">
        <v>1261.1400000000001</v>
      </c>
      <c r="AI2050">
        <v>1631.364</v>
      </c>
      <c r="AJ2050">
        <v>532.29200000000003</v>
      </c>
    </row>
    <row r="2051" spans="1:36" x14ac:dyDescent="0.25">
      <c r="A2051">
        <v>2046</v>
      </c>
      <c r="B2051">
        <v>2046</v>
      </c>
      <c r="C2051">
        <v>2836.82</v>
      </c>
      <c r="E2051">
        <v>1104.3620000000001</v>
      </c>
      <c r="F2051">
        <v>1550.6310000000001</v>
      </c>
      <c r="H2051">
        <v>1711.0530000000001</v>
      </c>
      <c r="I2051">
        <v>29.41</v>
      </c>
      <c r="J2051">
        <v>27.673999999999999</v>
      </c>
      <c r="L2051">
        <v>-224.11099999999999</v>
      </c>
      <c r="N2051">
        <v>1679.7059999999999</v>
      </c>
      <c r="O2051">
        <v>-4.3099999999999996</v>
      </c>
      <c r="P2051">
        <v>-6.8460000000000001</v>
      </c>
      <c r="Q2051">
        <v>-3.9060000000000001</v>
      </c>
      <c r="R2051">
        <v>-4.3999999999999997E-2</v>
      </c>
      <c r="S2051">
        <v>1.556</v>
      </c>
      <c r="T2051">
        <v>2.2679999999999998</v>
      </c>
      <c r="U2051">
        <v>2.798</v>
      </c>
      <c r="V2051">
        <v>1.0049999999999999</v>
      </c>
      <c r="W2051">
        <v>-38.546999999999997</v>
      </c>
      <c r="X2051">
        <v>89.103999999999999</v>
      </c>
      <c r="Y2051">
        <v>219.67400000000001</v>
      </c>
      <c r="Z2051">
        <v>111.194</v>
      </c>
      <c r="AA2051">
        <v>1447.741</v>
      </c>
      <c r="AB2051">
        <v>1308.4459999999999</v>
      </c>
      <c r="AC2051">
        <v>1349.2</v>
      </c>
      <c r="AD2051">
        <v>1012.316</v>
      </c>
      <c r="AE2051">
        <v>452.56200000000001</v>
      </c>
      <c r="AF2051">
        <v>306.86599999999999</v>
      </c>
      <c r="AG2051">
        <v>1468.075</v>
      </c>
      <c r="AH2051">
        <v>1260.835</v>
      </c>
      <c r="AI2051">
        <v>1622.818</v>
      </c>
      <c r="AJ2051">
        <v>531.68100000000004</v>
      </c>
    </row>
    <row r="2052" spans="1:36" x14ac:dyDescent="0.25">
      <c r="A2052">
        <v>2047</v>
      </c>
      <c r="B2052">
        <v>2047</v>
      </c>
      <c r="C2052">
        <v>2836.3409999999999</v>
      </c>
      <c r="E2052">
        <v>1104.3620000000001</v>
      </c>
      <c r="F2052">
        <v>1545.434</v>
      </c>
      <c r="H2052">
        <v>1709.143</v>
      </c>
      <c r="I2052">
        <v>29.884</v>
      </c>
      <c r="J2052">
        <v>27.673999999999999</v>
      </c>
      <c r="L2052">
        <v>-224.11099999999999</v>
      </c>
      <c r="N2052">
        <v>1681.1279999999999</v>
      </c>
      <c r="O2052">
        <v>-4.3150000000000004</v>
      </c>
      <c r="P2052">
        <v>-6.8410000000000002</v>
      </c>
      <c r="Q2052">
        <v>-3.8969999999999998</v>
      </c>
      <c r="R2052">
        <v>-4.3999999999999997E-2</v>
      </c>
      <c r="S2052">
        <v>1.5509999999999999</v>
      </c>
      <c r="T2052">
        <v>2.2730000000000001</v>
      </c>
      <c r="U2052">
        <v>2.798</v>
      </c>
      <c r="V2052">
        <v>1.0049999999999999</v>
      </c>
      <c r="W2052">
        <v>-38.076999999999998</v>
      </c>
      <c r="X2052">
        <v>90.042000000000002</v>
      </c>
      <c r="Y2052">
        <v>220.14500000000001</v>
      </c>
      <c r="Z2052">
        <v>111.194</v>
      </c>
      <c r="AA2052">
        <v>1448.684</v>
      </c>
      <c r="AB2052">
        <v>1308.4459999999999</v>
      </c>
      <c r="AC2052">
        <v>1348.258</v>
      </c>
      <c r="AD2052">
        <v>1012.7859999999999</v>
      </c>
      <c r="AE2052">
        <v>452.56200000000001</v>
      </c>
      <c r="AF2052">
        <v>307.33499999999998</v>
      </c>
      <c r="AG2052">
        <v>1464.412</v>
      </c>
      <c r="AH2052">
        <v>1261.4449999999999</v>
      </c>
      <c r="AI2052">
        <v>1621.902</v>
      </c>
      <c r="AJ2052">
        <v>531.68100000000004</v>
      </c>
    </row>
    <row r="2053" spans="1:36" x14ac:dyDescent="0.25">
      <c r="A2053">
        <v>2048</v>
      </c>
      <c r="B2053">
        <v>2048</v>
      </c>
      <c r="C2053">
        <v>2834.9029999999998</v>
      </c>
      <c r="E2053">
        <v>1102.944</v>
      </c>
      <c r="F2053">
        <v>1551.576</v>
      </c>
      <c r="H2053">
        <v>1707.711</v>
      </c>
      <c r="I2053">
        <v>30.359000000000002</v>
      </c>
      <c r="J2053">
        <v>27.673999999999999</v>
      </c>
      <c r="L2053">
        <v>-223.636</v>
      </c>
      <c r="N2053">
        <v>1682.55</v>
      </c>
      <c r="O2053">
        <v>-4.3099999999999996</v>
      </c>
      <c r="P2053">
        <v>-6.8410000000000002</v>
      </c>
      <c r="Q2053">
        <v>-3.9009999999999998</v>
      </c>
      <c r="R2053">
        <v>-4.9000000000000002E-2</v>
      </c>
      <c r="S2053">
        <v>1.556</v>
      </c>
      <c r="T2053">
        <v>2.2730000000000001</v>
      </c>
      <c r="U2053">
        <v>2.7949999999999999</v>
      </c>
      <c r="V2053">
        <v>1.0049999999999999</v>
      </c>
      <c r="W2053">
        <v>-37.606999999999999</v>
      </c>
      <c r="X2053">
        <v>89.103999999999999</v>
      </c>
      <c r="Y2053">
        <v>220.14500000000001</v>
      </c>
      <c r="Z2053">
        <v>110.72499999999999</v>
      </c>
      <c r="AA2053">
        <v>1448.684</v>
      </c>
      <c r="AB2053">
        <v>1307.5050000000001</v>
      </c>
      <c r="AC2053">
        <v>1348.258</v>
      </c>
      <c r="AD2053">
        <v>1012.7859999999999</v>
      </c>
      <c r="AE2053">
        <v>453.03199999999998</v>
      </c>
      <c r="AF2053">
        <v>306.39600000000002</v>
      </c>
      <c r="AG2053">
        <v>1464.7170000000001</v>
      </c>
      <c r="AH2053">
        <v>1261.751</v>
      </c>
      <c r="AI2053">
        <v>1621.2919999999999</v>
      </c>
      <c r="AJ2053">
        <v>531.98599999999999</v>
      </c>
    </row>
    <row r="2054" spans="1:36" x14ac:dyDescent="0.25">
      <c r="A2054">
        <v>2049</v>
      </c>
      <c r="B2054">
        <v>2049</v>
      </c>
      <c r="C2054">
        <v>2834.424</v>
      </c>
      <c r="E2054">
        <v>1102.472</v>
      </c>
      <c r="F2054">
        <v>1536.9290000000001</v>
      </c>
      <c r="H2054">
        <v>1710.576</v>
      </c>
      <c r="I2054">
        <v>30.359000000000002</v>
      </c>
      <c r="J2054">
        <v>27.673999999999999</v>
      </c>
      <c r="L2054">
        <v>-223.636</v>
      </c>
      <c r="N2054">
        <v>1681.1279999999999</v>
      </c>
      <c r="O2054">
        <v>-4.3099999999999996</v>
      </c>
      <c r="P2054">
        <v>-6.8369999999999997</v>
      </c>
      <c r="Q2054">
        <v>-3.8969999999999998</v>
      </c>
      <c r="R2054">
        <v>-4.9000000000000002E-2</v>
      </c>
      <c r="S2054">
        <v>1.556</v>
      </c>
      <c r="T2054">
        <v>2.2730000000000001</v>
      </c>
      <c r="U2054">
        <v>2.798</v>
      </c>
      <c r="V2054">
        <v>1.0049999999999999</v>
      </c>
      <c r="W2054">
        <v>-38.076999999999998</v>
      </c>
      <c r="X2054">
        <v>88.635000000000005</v>
      </c>
      <c r="Y2054">
        <v>219.67400000000001</v>
      </c>
      <c r="Z2054">
        <v>111.194</v>
      </c>
      <c r="AA2054">
        <v>1448.684</v>
      </c>
      <c r="AB2054">
        <v>1307.0350000000001</v>
      </c>
      <c r="AC2054">
        <v>1348.258</v>
      </c>
      <c r="AD2054">
        <v>1014.197</v>
      </c>
      <c r="AE2054">
        <v>452.56200000000001</v>
      </c>
      <c r="AF2054">
        <v>305.45800000000003</v>
      </c>
      <c r="AG2054">
        <v>1465.0229999999999</v>
      </c>
      <c r="AH2054">
        <v>1261.1400000000001</v>
      </c>
      <c r="AI2054">
        <v>1621.597</v>
      </c>
      <c r="AJ2054">
        <v>531.98599999999999</v>
      </c>
    </row>
    <row r="2055" spans="1:36" x14ac:dyDescent="0.25">
      <c r="A2055">
        <v>2050</v>
      </c>
      <c r="B2055">
        <v>2050</v>
      </c>
      <c r="C2055">
        <v>2833.9450000000002</v>
      </c>
      <c r="E2055">
        <v>1103.4169999999999</v>
      </c>
      <c r="F2055">
        <v>1538.819</v>
      </c>
      <c r="H2055">
        <v>1710.576</v>
      </c>
      <c r="I2055">
        <v>30.359000000000002</v>
      </c>
      <c r="J2055">
        <v>27.673999999999999</v>
      </c>
      <c r="L2055">
        <v>-223.636</v>
      </c>
      <c r="N2055">
        <v>1680.18</v>
      </c>
      <c r="O2055">
        <v>-4.3</v>
      </c>
      <c r="P2055">
        <v>-6.8410000000000002</v>
      </c>
      <c r="Q2055">
        <v>-3.911</v>
      </c>
      <c r="R2055">
        <v>-4.3999999999999997E-2</v>
      </c>
      <c r="S2055">
        <v>1.5509999999999999</v>
      </c>
      <c r="T2055">
        <v>2.2730000000000001</v>
      </c>
      <c r="U2055">
        <v>2.7909999999999999</v>
      </c>
      <c r="V2055">
        <v>1.0049999999999999</v>
      </c>
      <c r="W2055">
        <v>-37.606999999999999</v>
      </c>
      <c r="X2055">
        <v>89.103999999999999</v>
      </c>
      <c r="Y2055">
        <v>219.67400000000001</v>
      </c>
      <c r="Z2055">
        <v>109.31699999999999</v>
      </c>
      <c r="AA2055">
        <v>1448.213</v>
      </c>
      <c r="AB2055">
        <v>1307.0350000000001</v>
      </c>
      <c r="AC2055">
        <v>1347.787</v>
      </c>
      <c r="AD2055">
        <v>1013.727</v>
      </c>
      <c r="AE2055">
        <v>452.56200000000001</v>
      </c>
      <c r="AF2055">
        <v>305.45800000000003</v>
      </c>
      <c r="AG2055">
        <v>1464.7170000000001</v>
      </c>
      <c r="AH2055">
        <v>1260.835</v>
      </c>
      <c r="AI2055">
        <v>1621.597</v>
      </c>
      <c r="AJ2055">
        <v>531.68100000000004</v>
      </c>
    </row>
    <row r="2056" spans="1:36" x14ac:dyDescent="0.25">
      <c r="A2056">
        <v>2051</v>
      </c>
      <c r="B2056">
        <v>2051</v>
      </c>
      <c r="C2056">
        <v>2832.9859999999999</v>
      </c>
      <c r="E2056">
        <v>1101.999</v>
      </c>
      <c r="F2056">
        <v>1539.7639999999999</v>
      </c>
      <c r="H2056">
        <v>1709.6210000000001</v>
      </c>
      <c r="I2056">
        <v>30.359000000000002</v>
      </c>
      <c r="J2056">
        <v>27.673999999999999</v>
      </c>
      <c r="L2056">
        <v>-223.636</v>
      </c>
      <c r="N2056">
        <v>1681.1279999999999</v>
      </c>
      <c r="O2056">
        <v>-4.3099999999999996</v>
      </c>
      <c r="P2056">
        <v>-6.8319999999999999</v>
      </c>
      <c r="Q2056">
        <v>-3.9060000000000001</v>
      </c>
      <c r="R2056">
        <v>-4.3999999999999997E-2</v>
      </c>
      <c r="S2056">
        <v>1.556</v>
      </c>
      <c r="T2056">
        <v>2.2730000000000001</v>
      </c>
      <c r="U2056">
        <v>2.798</v>
      </c>
      <c r="V2056">
        <v>1.0049999999999999</v>
      </c>
      <c r="W2056">
        <v>-38.076999999999998</v>
      </c>
      <c r="X2056">
        <v>89.572999999999993</v>
      </c>
      <c r="Y2056">
        <v>220.14500000000001</v>
      </c>
      <c r="Z2056">
        <v>109.78700000000001</v>
      </c>
      <c r="AA2056">
        <v>1440.6659999999999</v>
      </c>
      <c r="AB2056">
        <v>1306.5640000000001</v>
      </c>
      <c r="AC2056">
        <v>1346.845</v>
      </c>
      <c r="AD2056">
        <v>1011.846</v>
      </c>
      <c r="AE2056">
        <v>452.56200000000001</v>
      </c>
      <c r="AF2056">
        <v>304.988</v>
      </c>
      <c r="AG2056">
        <v>1464.412</v>
      </c>
      <c r="AH2056">
        <v>1261.751</v>
      </c>
      <c r="AI2056">
        <v>1621.597</v>
      </c>
      <c r="AJ2056">
        <v>531.37599999999998</v>
      </c>
    </row>
    <row r="2057" spans="1:36" x14ac:dyDescent="0.25">
      <c r="A2057">
        <v>2052</v>
      </c>
      <c r="B2057">
        <v>2052</v>
      </c>
      <c r="C2057">
        <v>2833.4650000000001</v>
      </c>
      <c r="E2057">
        <v>1101.999</v>
      </c>
      <c r="F2057">
        <v>1542.127</v>
      </c>
      <c r="H2057">
        <v>1710.576</v>
      </c>
      <c r="I2057">
        <v>29.41</v>
      </c>
      <c r="J2057">
        <v>27.673999999999999</v>
      </c>
      <c r="L2057">
        <v>-223.161</v>
      </c>
      <c r="N2057">
        <v>1684.4459999999999</v>
      </c>
      <c r="O2057">
        <v>-4.3049999999999997</v>
      </c>
      <c r="P2057">
        <v>-6.8369999999999997</v>
      </c>
      <c r="Q2057">
        <v>-3.9009999999999998</v>
      </c>
      <c r="R2057">
        <v>-4.9000000000000002E-2</v>
      </c>
      <c r="S2057">
        <v>1.556</v>
      </c>
      <c r="T2057">
        <v>2.2789999999999999</v>
      </c>
      <c r="U2057">
        <v>2.798</v>
      </c>
      <c r="V2057">
        <v>1.0049999999999999</v>
      </c>
      <c r="W2057">
        <v>-37.606999999999999</v>
      </c>
      <c r="X2057">
        <v>89.103999999999999</v>
      </c>
      <c r="Y2057">
        <v>220.14500000000001</v>
      </c>
      <c r="Z2057">
        <v>109.78700000000001</v>
      </c>
      <c r="AA2057">
        <v>1445.854</v>
      </c>
      <c r="AB2057">
        <v>1307.5050000000001</v>
      </c>
      <c r="AC2057">
        <v>1347.316</v>
      </c>
      <c r="AD2057">
        <v>1013.256</v>
      </c>
      <c r="AE2057">
        <v>452.09300000000002</v>
      </c>
      <c r="AF2057">
        <v>305.92700000000002</v>
      </c>
      <c r="AG2057">
        <v>1464.412</v>
      </c>
      <c r="AH2057">
        <v>1261.751</v>
      </c>
      <c r="AI2057">
        <v>1621.2919999999999</v>
      </c>
      <c r="AJ2057">
        <v>531.68100000000004</v>
      </c>
    </row>
    <row r="2058" spans="1:36" x14ac:dyDescent="0.25">
      <c r="A2058">
        <v>2053</v>
      </c>
      <c r="B2058">
        <v>2053</v>
      </c>
      <c r="C2058">
        <v>2832.5070000000001</v>
      </c>
      <c r="E2058">
        <v>1101.999</v>
      </c>
      <c r="F2058">
        <v>1539.7639999999999</v>
      </c>
      <c r="H2058">
        <v>1709.6210000000001</v>
      </c>
      <c r="I2058">
        <v>30.359000000000002</v>
      </c>
      <c r="J2058">
        <v>28.628</v>
      </c>
      <c r="L2058">
        <v>-223.161</v>
      </c>
      <c r="N2058">
        <v>1685.8679999999999</v>
      </c>
      <c r="O2058">
        <v>-4.3049999999999997</v>
      </c>
      <c r="P2058">
        <v>-6.8319999999999999</v>
      </c>
      <c r="Q2058">
        <v>-3.9060000000000001</v>
      </c>
      <c r="R2058">
        <v>-3.9E-2</v>
      </c>
      <c r="S2058">
        <v>1.556</v>
      </c>
      <c r="T2058">
        <v>2.2679999999999998</v>
      </c>
      <c r="U2058">
        <v>2.7909999999999999</v>
      </c>
      <c r="V2058">
        <v>1.0049999999999999</v>
      </c>
      <c r="W2058">
        <v>-38.076999999999998</v>
      </c>
      <c r="X2058">
        <v>89.103999999999999</v>
      </c>
      <c r="Y2058">
        <v>219.67400000000001</v>
      </c>
      <c r="Z2058">
        <v>110.256</v>
      </c>
      <c r="AA2058">
        <v>1448.213</v>
      </c>
      <c r="AB2058">
        <v>1306.5640000000001</v>
      </c>
      <c r="AC2058">
        <v>1346.374</v>
      </c>
      <c r="AD2058">
        <v>1012.7859999999999</v>
      </c>
      <c r="AE2058">
        <v>451.62299999999999</v>
      </c>
      <c r="AF2058">
        <v>305.45800000000003</v>
      </c>
      <c r="AG2058">
        <v>1464.412</v>
      </c>
      <c r="AH2058">
        <v>1261.1400000000001</v>
      </c>
      <c r="AI2058">
        <v>1621.2919999999999</v>
      </c>
      <c r="AJ2058">
        <v>531.68100000000004</v>
      </c>
    </row>
    <row r="2059" spans="1:36" x14ac:dyDescent="0.25">
      <c r="A2059">
        <v>2054</v>
      </c>
      <c r="B2059">
        <v>2054</v>
      </c>
      <c r="C2059">
        <v>2831.069</v>
      </c>
      <c r="E2059">
        <v>1102.944</v>
      </c>
      <c r="F2059">
        <v>1540.2370000000001</v>
      </c>
      <c r="H2059">
        <v>1710.576</v>
      </c>
      <c r="I2059">
        <v>30.359000000000002</v>
      </c>
      <c r="J2059">
        <v>28.151</v>
      </c>
      <c r="L2059">
        <v>-223.636</v>
      </c>
      <c r="N2059">
        <v>1684.4459999999999</v>
      </c>
      <c r="O2059">
        <v>-4.3049999999999997</v>
      </c>
      <c r="P2059">
        <v>-6.8369999999999997</v>
      </c>
      <c r="Q2059">
        <v>-3.8969999999999998</v>
      </c>
      <c r="R2059">
        <v>-4.3999999999999997E-2</v>
      </c>
      <c r="S2059">
        <v>1.5609999999999999</v>
      </c>
      <c r="T2059">
        <v>2.2679999999999998</v>
      </c>
      <c r="U2059">
        <v>2.7949999999999999</v>
      </c>
      <c r="V2059">
        <v>1.0049999999999999</v>
      </c>
      <c r="W2059">
        <v>-38.076999999999998</v>
      </c>
      <c r="X2059">
        <v>89.103999999999999</v>
      </c>
      <c r="Y2059">
        <v>220.14500000000001</v>
      </c>
      <c r="Z2059">
        <v>109.78700000000001</v>
      </c>
      <c r="AA2059">
        <v>1447.741</v>
      </c>
      <c r="AB2059">
        <v>1307.0350000000001</v>
      </c>
      <c r="AC2059">
        <v>1346.374</v>
      </c>
      <c r="AD2059">
        <v>1013.256</v>
      </c>
      <c r="AE2059">
        <v>452.09300000000002</v>
      </c>
      <c r="AF2059">
        <v>305.45800000000003</v>
      </c>
      <c r="AG2059">
        <v>1464.7170000000001</v>
      </c>
      <c r="AH2059">
        <v>1256.2570000000001</v>
      </c>
      <c r="AI2059">
        <v>1621.597</v>
      </c>
      <c r="AJ2059">
        <v>531.98599999999999</v>
      </c>
    </row>
    <row r="2060" spans="1:36" x14ac:dyDescent="0.25">
      <c r="A2060">
        <v>2055</v>
      </c>
      <c r="B2060">
        <v>2055</v>
      </c>
      <c r="C2060">
        <v>2830.59</v>
      </c>
      <c r="E2060">
        <v>1103.8900000000001</v>
      </c>
      <c r="F2060">
        <v>1539.2919999999999</v>
      </c>
      <c r="H2060">
        <v>1710.098</v>
      </c>
      <c r="I2060">
        <v>30.359000000000002</v>
      </c>
      <c r="J2060">
        <v>28.628</v>
      </c>
      <c r="L2060">
        <v>-222.68600000000001</v>
      </c>
      <c r="N2060">
        <v>1685.8679999999999</v>
      </c>
      <c r="O2060">
        <v>-4.3049999999999997</v>
      </c>
      <c r="P2060">
        <v>-6.8319999999999999</v>
      </c>
      <c r="Q2060">
        <v>-3.8969999999999998</v>
      </c>
      <c r="R2060">
        <v>-4.3999999999999997E-2</v>
      </c>
      <c r="S2060">
        <v>1.556</v>
      </c>
      <c r="T2060">
        <v>2.2789999999999999</v>
      </c>
      <c r="U2060">
        <v>2.7949999999999999</v>
      </c>
      <c r="V2060">
        <v>1.0009999999999999</v>
      </c>
      <c r="W2060">
        <v>-37.606999999999999</v>
      </c>
      <c r="X2060">
        <v>90.042000000000002</v>
      </c>
      <c r="Y2060">
        <v>219.67400000000001</v>
      </c>
      <c r="Z2060">
        <v>111.194</v>
      </c>
      <c r="AA2060">
        <v>1448.213</v>
      </c>
      <c r="AB2060">
        <v>1307.0350000000001</v>
      </c>
      <c r="AC2060">
        <v>1345.903</v>
      </c>
      <c r="AD2060">
        <v>1013.256</v>
      </c>
      <c r="AE2060">
        <v>452.56200000000001</v>
      </c>
      <c r="AF2060">
        <v>303.11099999999999</v>
      </c>
      <c r="AG2060">
        <v>1464.7170000000001</v>
      </c>
      <c r="AH2060">
        <v>1252.289</v>
      </c>
      <c r="AI2060">
        <v>1621.2919999999999</v>
      </c>
      <c r="AJ2060">
        <v>531.68100000000004</v>
      </c>
    </row>
    <row r="2061" spans="1:36" x14ac:dyDescent="0.25">
      <c r="A2061">
        <v>2056</v>
      </c>
      <c r="B2061">
        <v>2056</v>
      </c>
      <c r="C2061">
        <v>2830.59</v>
      </c>
      <c r="E2061">
        <v>1103.4169999999999</v>
      </c>
      <c r="F2061">
        <v>1540.2370000000001</v>
      </c>
      <c r="H2061">
        <v>1710.576</v>
      </c>
      <c r="I2061">
        <v>29.884</v>
      </c>
      <c r="J2061">
        <v>27.673999999999999</v>
      </c>
      <c r="L2061">
        <v>-223.636</v>
      </c>
      <c r="N2061">
        <v>1685.394</v>
      </c>
      <c r="O2061">
        <v>-4.3049999999999997</v>
      </c>
      <c r="P2061">
        <v>-6.8319999999999999</v>
      </c>
      <c r="Q2061">
        <v>-3.8969999999999998</v>
      </c>
      <c r="R2061">
        <v>-4.3999999999999997E-2</v>
      </c>
      <c r="S2061">
        <v>1.556</v>
      </c>
      <c r="T2061">
        <v>2.2730000000000001</v>
      </c>
      <c r="U2061">
        <v>2.7909999999999999</v>
      </c>
      <c r="V2061">
        <v>1.0009999999999999</v>
      </c>
      <c r="W2061">
        <v>-38.076999999999998</v>
      </c>
      <c r="X2061">
        <v>89.103999999999999</v>
      </c>
      <c r="Y2061">
        <v>220.14500000000001</v>
      </c>
      <c r="Z2061">
        <v>110.256</v>
      </c>
      <c r="AA2061">
        <v>1447.741</v>
      </c>
      <c r="AB2061">
        <v>1306.0930000000001</v>
      </c>
      <c r="AC2061">
        <v>1345.432</v>
      </c>
      <c r="AD2061">
        <v>1012.316</v>
      </c>
      <c r="AE2061">
        <v>452.09300000000002</v>
      </c>
      <c r="AF2061">
        <v>304.51900000000001</v>
      </c>
      <c r="AG2061">
        <v>1464.7170000000001</v>
      </c>
      <c r="AH2061">
        <v>1251.6790000000001</v>
      </c>
      <c r="AI2061">
        <v>1621.597</v>
      </c>
      <c r="AJ2061">
        <v>531.98599999999999</v>
      </c>
    </row>
    <row r="2062" spans="1:36" x14ac:dyDescent="0.25">
      <c r="A2062">
        <v>2057</v>
      </c>
      <c r="B2062">
        <v>2057</v>
      </c>
      <c r="C2062">
        <v>2830.59</v>
      </c>
      <c r="E2062">
        <v>1102.472</v>
      </c>
      <c r="F2062">
        <v>1538.347</v>
      </c>
      <c r="H2062">
        <v>1710.098</v>
      </c>
      <c r="I2062">
        <v>31.308</v>
      </c>
      <c r="J2062">
        <v>28.151</v>
      </c>
      <c r="L2062">
        <v>-223.161</v>
      </c>
      <c r="N2062">
        <v>1684.92</v>
      </c>
      <c r="O2062">
        <v>-4.2949999999999999</v>
      </c>
      <c r="P2062">
        <v>-6.827</v>
      </c>
      <c r="Q2062">
        <v>-3.9060000000000001</v>
      </c>
      <c r="R2062">
        <v>-3.9E-2</v>
      </c>
      <c r="S2062">
        <v>1.556</v>
      </c>
      <c r="T2062">
        <v>2.2679999999999998</v>
      </c>
      <c r="U2062">
        <v>2.7949999999999999</v>
      </c>
      <c r="V2062">
        <v>0.998</v>
      </c>
      <c r="W2062">
        <v>-38.076999999999998</v>
      </c>
      <c r="X2062">
        <v>89.572999999999993</v>
      </c>
      <c r="Y2062">
        <v>219.67400000000001</v>
      </c>
      <c r="Z2062">
        <v>110.72499999999999</v>
      </c>
      <c r="AA2062">
        <v>1447.741</v>
      </c>
      <c r="AB2062">
        <v>1306.0930000000001</v>
      </c>
      <c r="AC2062">
        <v>1345.432</v>
      </c>
      <c r="AD2062">
        <v>1012.7859999999999</v>
      </c>
      <c r="AE2062">
        <v>451.62299999999999</v>
      </c>
      <c r="AF2062">
        <v>305.92700000000002</v>
      </c>
      <c r="AG2062">
        <v>1464.7170000000001</v>
      </c>
      <c r="AH2062">
        <v>1251.373</v>
      </c>
      <c r="AI2062">
        <v>1621.597</v>
      </c>
      <c r="AJ2062">
        <v>531.68100000000004</v>
      </c>
    </row>
    <row r="2063" spans="1:36" x14ac:dyDescent="0.25">
      <c r="A2063">
        <v>2058</v>
      </c>
      <c r="B2063">
        <v>2058</v>
      </c>
      <c r="C2063">
        <v>2829.6309999999999</v>
      </c>
      <c r="E2063">
        <v>1103.4169999999999</v>
      </c>
      <c r="F2063">
        <v>1539.2919999999999</v>
      </c>
      <c r="H2063">
        <v>1711.0530000000001</v>
      </c>
      <c r="I2063">
        <v>30.359000000000002</v>
      </c>
      <c r="J2063">
        <v>28.628</v>
      </c>
      <c r="L2063">
        <v>-222.68600000000001</v>
      </c>
      <c r="N2063">
        <v>1686.816</v>
      </c>
      <c r="O2063">
        <v>-4.3</v>
      </c>
      <c r="P2063">
        <v>-6.827</v>
      </c>
      <c r="Q2063">
        <v>-3.9060000000000001</v>
      </c>
      <c r="R2063">
        <v>-4.9000000000000002E-2</v>
      </c>
      <c r="S2063">
        <v>1.5609999999999999</v>
      </c>
      <c r="T2063">
        <v>2.2679999999999998</v>
      </c>
      <c r="U2063">
        <v>2.7909999999999999</v>
      </c>
      <c r="V2063">
        <v>1.0009999999999999</v>
      </c>
      <c r="W2063">
        <v>-38.076999999999998</v>
      </c>
      <c r="X2063">
        <v>90.042000000000002</v>
      </c>
      <c r="Y2063">
        <v>219.67400000000001</v>
      </c>
      <c r="Z2063">
        <v>109.31699999999999</v>
      </c>
      <c r="AA2063">
        <v>1447.269</v>
      </c>
      <c r="AB2063">
        <v>1305.152</v>
      </c>
      <c r="AC2063">
        <v>1344.491</v>
      </c>
      <c r="AD2063">
        <v>1012.316</v>
      </c>
      <c r="AE2063">
        <v>451.62299999999999</v>
      </c>
      <c r="AF2063">
        <v>304.988</v>
      </c>
      <c r="AG2063">
        <v>1464.412</v>
      </c>
      <c r="AH2063">
        <v>1251.068</v>
      </c>
      <c r="AI2063">
        <v>1621.597</v>
      </c>
      <c r="AJ2063">
        <v>532.29200000000003</v>
      </c>
    </row>
    <row r="2064" spans="1:36" x14ac:dyDescent="0.25">
      <c r="A2064">
        <v>2059</v>
      </c>
      <c r="B2064">
        <v>2059</v>
      </c>
      <c r="C2064">
        <v>2828.6729999999998</v>
      </c>
      <c r="E2064">
        <v>1102.472</v>
      </c>
      <c r="F2064">
        <v>1538.819</v>
      </c>
      <c r="H2064">
        <v>1709.6210000000001</v>
      </c>
      <c r="I2064">
        <v>30.359000000000002</v>
      </c>
      <c r="J2064">
        <v>27.196999999999999</v>
      </c>
      <c r="L2064">
        <v>-223.161</v>
      </c>
      <c r="N2064">
        <v>1687.7639999999999</v>
      </c>
      <c r="O2064">
        <v>-4.3</v>
      </c>
      <c r="P2064">
        <v>-6.8319999999999999</v>
      </c>
      <c r="Q2064">
        <v>-3.9009999999999998</v>
      </c>
      <c r="R2064">
        <v>-4.9000000000000002E-2</v>
      </c>
      <c r="S2064">
        <v>1.5609999999999999</v>
      </c>
      <c r="T2064">
        <v>2.2730000000000001</v>
      </c>
      <c r="U2064">
        <v>2.7909999999999999</v>
      </c>
      <c r="V2064">
        <v>1.0049999999999999</v>
      </c>
      <c r="W2064">
        <v>-38.076999999999998</v>
      </c>
      <c r="X2064">
        <v>89.572999999999993</v>
      </c>
      <c r="Y2064">
        <v>219.67400000000001</v>
      </c>
      <c r="Z2064">
        <v>109.78700000000001</v>
      </c>
      <c r="AA2064">
        <v>1448.213</v>
      </c>
      <c r="AB2064">
        <v>1305.152</v>
      </c>
      <c r="AC2064">
        <v>1344.02</v>
      </c>
      <c r="AD2064">
        <v>1012.7859999999999</v>
      </c>
      <c r="AE2064">
        <v>450.68400000000003</v>
      </c>
      <c r="AF2064">
        <v>304.988</v>
      </c>
      <c r="AG2064">
        <v>1464.7170000000001</v>
      </c>
      <c r="AH2064">
        <v>1251.373</v>
      </c>
      <c r="AI2064">
        <v>1615.1869999999999</v>
      </c>
      <c r="AJ2064">
        <v>531.68100000000004</v>
      </c>
    </row>
    <row r="2065" spans="1:36" x14ac:dyDescent="0.25">
      <c r="A2065">
        <v>2060</v>
      </c>
      <c r="B2065">
        <v>2060</v>
      </c>
      <c r="C2065">
        <v>2828.6729999999998</v>
      </c>
      <c r="E2065">
        <v>1104.835</v>
      </c>
      <c r="F2065">
        <v>1528.425</v>
      </c>
      <c r="H2065">
        <v>1709.6210000000001</v>
      </c>
      <c r="I2065">
        <v>29.41</v>
      </c>
      <c r="J2065">
        <v>28.628</v>
      </c>
      <c r="L2065">
        <v>-222.68600000000001</v>
      </c>
      <c r="N2065">
        <v>1633.261</v>
      </c>
      <c r="O2065">
        <v>-4.2949999999999999</v>
      </c>
      <c r="P2065">
        <v>-6.827</v>
      </c>
      <c r="Q2065">
        <v>-3.9009999999999998</v>
      </c>
      <c r="R2065">
        <v>-4.9000000000000002E-2</v>
      </c>
      <c r="S2065">
        <v>1.556</v>
      </c>
      <c r="T2065">
        <v>2.2730000000000001</v>
      </c>
      <c r="U2065">
        <v>2.7879999999999998</v>
      </c>
      <c r="V2065">
        <v>1.0009999999999999</v>
      </c>
      <c r="W2065">
        <v>-37.606999999999999</v>
      </c>
      <c r="X2065">
        <v>89.572999999999993</v>
      </c>
      <c r="Y2065">
        <v>219.67400000000001</v>
      </c>
      <c r="Z2065">
        <v>108.848</v>
      </c>
      <c r="AA2065">
        <v>1447.741</v>
      </c>
      <c r="AB2065">
        <v>1305.623</v>
      </c>
      <c r="AC2065">
        <v>1343.078</v>
      </c>
      <c r="AD2065">
        <v>1012.7859999999999</v>
      </c>
      <c r="AE2065">
        <v>451.15300000000002</v>
      </c>
      <c r="AF2065">
        <v>304.988</v>
      </c>
      <c r="AG2065">
        <v>1460.75</v>
      </c>
      <c r="AH2065">
        <v>1251.6790000000001</v>
      </c>
      <c r="AI2065">
        <v>1612.135</v>
      </c>
      <c r="AJ2065">
        <v>531.68100000000004</v>
      </c>
    </row>
    <row r="2066" spans="1:36" x14ac:dyDescent="0.25">
      <c r="A2066">
        <v>2061</v>
      </c>
      <c r="B2066">
        <v>2061</v>
      </c>
      <c r="C2066">
        <v>2827.7139999999999</v>
      </c>
      <c r="E2066">
        <v>1104.3620000000001</v>
      </c>
      <c r="F2066">
        <v>1535.039</v>
      </c>
      <c r="H2066">
        <v>1709.6210000000001</v>
      </c>
      <c r="I2066">
        <v>30.359000000000002</v>
      </c>
      <c r="J2066">
        <v>28.628</v>
      </c>
      <c r="L2066">
        <v>-222.68600000000001</v>
      </c>
      <c r="N2066">
        <v>1639.896</v>
      </c>
      <c r="O2066">
        <v>-4.2949999999999999</v>
      </c>
      <c r="P2066">
        <v>-6.8319999999999999</v>
      </c>
      <c r="Q2066">
        <v>-3.9060000000000001</v>
      </c>
      <c r="R2066">
        <v>-3.9E-2</v>
      </c>
      <c r="S2066">
        <v>1.5609999999999999</v>
      </c>
      <c r="T2066">
        <v>2.262</v>
      </c>
      <c r="U2066">
        <v>2.7879999999999998</v>
      </c>
      <c r="V2066">
        <v>1.0049999999999999</v>
      </c>
      <c r="W2066">
        <v>-38.076999999999998</v>
      </c>
      <c r="X2066">
        <v>90.042000000000002</v>
      </c>
      <c r="Y2066">
        <v>220.14500000000001</v>
      </c>
      <c r="Z2066">
        <v>109.31699999999999</v>
      </c>
      <c r="AA2066">
        <v>1448.213</v>
      </c>
      <c r="AB2066">
        <v>1305.623</v>
      </c>
      <c r="AC2066">
        <v>1343.078</v>
      </c>
      <c r="AD2066">
        <v>1014.667</v>
      </c>
      <c r="AE2066">
        <v>451.15300000000002</v>
      </c>
      <c r="AF2066">
        <v>303.58</v>
      </c>
      <c r="AG2066">
        <v>1454.34</v>
      </c>
      <c r="AH2066">
        <v>1251.9839999999999</v>
      </c>
      <c r="AI2066">
        <v>1612.135</v>
      </c>
      <c r="AJ2066">
        <v>531.68100000000004</v>
      </c>
    </row>
    <row r="2067" spans="1:36" x14ac:dyDescent="0.25">
      <c r="A2067">
        <v>2062</v>
      </c>
      <c r="B2067">
        <v>2062</v>
      </c>
      <c r="C2067">
        <v>2827.2350000000001</v>
      </c>
      <c r="E2067">
        <v>1104.3620000000001</v>
      </c>
      <c r="F2067">
        <v>1538.819</v>
      </c>
      <c r="H2067">
        <v>1709.143</v>
      </c>
      <c r="I2067">
        <v>30.359000000000002</v>
      </c>
      <c r="J2067">
        <v>27.673999999999999</v>
      </c>
      <c r="L2067">
        <v>-222.68600000000001</v>
      </c>
      <c r="N2067">
        <v>1650.796</v>
      </c>
      <c r="O2067">
        <v>-4.2949999999999999</v>
      </c>
      <c r="P2067">
        <v>-6.8220000000000001</v>
      </c>
      <c r="Q2067">
        <v>-3.8969999999999998</v>
      </c>
      <c r="R2067">
        <v>-4.9000000000000002E-2</v>
      </c>
      <c r="S2067">
        <v>1.556</v>
      </c>
      <c r="T2067">
        <v>2.2679999999999998</v>
      </c>
      <c r="U2067">
        <v>2.7879999999999998</v>
      </c>
      <c r="V2067">
        <v>1.0049999999999999</v>
      </c>
      <c r="W2067">
        <v>-38.076999999999998</v>
      </c>
      <c r="X2067">
        <v>89.103999999999999</v>
      </c>
      <c r="Y2067">
        <v>220.14500000000001</v>
      </c>
      <c r="Z2067">
        <v>109.31699999999999</v>
      </c>
      <c r="AA2067">
        <v>1447.741</v>
      </c>
      <c r="AB2067">
        <v>1304.211</v>
      </c>
      <c r="AC2067">
        <v>1343.078</v>
      </c>
      <c r="AD2067">
        <v>1012.316</v>
      </c>
      <c r="AE2067">
        <v>450.68400000000003</v>
      </c>
      <c r="AF2067">
        <v>304.988</v>
      </c>
      <c r="AG2067">
        <v>1454.645</v>
      </c>
      <c r="AH2067">
        <v>1251.6790000000001</v>
      </c>
      <c r="AI2067">
        <v>1611.5250000000001</v>
      </c>
      <c r="AJ2067">
        <v>531.68100000000004</v>
      </c>
    </row>
    <row r="2068" spans="1:36" x14ac:dyDescent="0.25">
      <c r="A2068">
        <v>2063</v>
      </c>
      <c r="B2068">
        <v>2063</v>
      </c>
      <c r="C2068">
        <v>2826.277</v>
      </c>
      <c r="E2068">
        <v>1104.3620000000001</v>
      </c>
      <c r="F2068">
        <v>1539.2919999999999</v>
      </c>
      <c r="H2068">
        <v>1710.098</v>
      </c>
      <c r="I2068">
        <v>29.884</v>
      </c>
      <c r="J2068">
        <v>26.72</v>
      </c>
      <c r="L2068">
        <v>-221.73699999999999</v>
      </c>
      <c r="N2068">
        <v>1658.3789999999999</v>
      </c>
      <c r="O2068">
        <v>-4.29</v>
      </c>
      <c r="P2068">
        <v>-6.8220000000000001</v>
      </c>
      <c r="Q2068">
        <v>-3.9009999999999998</v>
      </c>
      <c r="R2068">
        <v>-4.3999999999999997E-2</v>
      </c>
      <c r="S2068">
        <v>1.556</v>
      </c>
      <c r="T2068">
        <v>2.262</v>
      </c>
      <c r="U2068">
        <v>2.7839999999999998</v>
      </c>
      <c r="V2068">
        <v>1.008</v>
      </c>
      <c r="W2068">
        <v>-38.076999999999998</v>
      </c>
      <c r="X2068">
        <v>90.042000000000002</v>
      </c>
      <c r="Y2068">
        <v>220.61500000000001</v>
      </c>
      <c r="Z2068">
        <v>111.194</v>
      </c>
      <c r="AA2068">
        <v>1447.741</v>
      </c>
      <c r="AB2068">
        <v>1304.211</v>
      </c>
      <c r="AC2068">
        <v>1343.078</v>
      </c>
      <c r="AD2068">
        <v>1014.667</v>
      </c>
      <c r="AE2068">
        <v>451.62299999999999</v>
      </c>
      <c r="AF2068">
        <v>305.45800000000003</v>
      </c>
      <c r="AG2068">
        <v>1454.34</v>
      </c>
      <c r="AH2068">
        <v>1251.373</v>
      </c>
      <c r="AI2068">
        <v>1611.83</v>
      </c>
      <c r="AJ2068">
        <v>530.46</v>
      </c>
    </row>
    <row r="2069" spans="1:36" x14ac:dyDescent="0.25">
      <c r="A2069">
        <v>2064</v>
      </c>
      <c r="B2069">
        <v>2064</v>
      </c>
      <c r="C2069">
        <v>2824.8389999999999</v>
      </c>
      <c r="E2069">
        <v>1106.2529999999999</v>
      </c>
      <c r="F2069">
        <v>1546.8510000000001</v>
      </c>
      <c r="H2069">
        <v>1710.576</v>
      </c>
      <c r="I2069">
        <v>29.884</v>
      </c>
      <c r="J2069">
        <v>28.151</v>
      </c>
      <c r="L2069">
        <v>-222.68600000000001</v>
      </c>
      <c r="N2069">
        <v>1664.066</v>
      </c>
      <c r="O2069">
        <v>-4.3</v>
      </c>
      <c r="P2069">
        <v>-6.8179999999999996</v>
      </c>
      <c r="Q2069">
        <v>-3.9009999999999998</v>
      </c>
      <c r="R2069">
        <v>-4.9000000000000002E-2</v>
      </c>
      <c r="S2069">
        <v>1.5509999999999999</v>
      </c>
      <c r="T2069">
        <v>2.2679999999999998</v>
      </c>
      <c r="U2069">
        <v>2.7879999999999998</v>
      </c>
      <c r="V2069">
        <v>1.0049999999999999</v>
      </c>
      <c r="W2069">
        <v>-38.076999999999998</v>
      </c>
      <c r="X2069">
        <v>90.042000000000002</v>
      </c>
      <c r="Y2069">
        <v>220.14500000000001</v>
      </c>
      <c r="Z2069">
        <v>109.78700000000001</v>
      </c>
      <c r="AA2069">
        <v>1448.213</v>
      </c>
      <c r="AB2069">
        <v>1304.211</v>
      </c>
      <c r="AC2069">
        <v>1342.607</v>
      </c>
      <c r="AD2069">
        <v>1015.1369999999999</v>
      </c>
      <c r="AE2069">
        <v>451.15300000000002</v>
      </c>
      <c r="AF2069">
        <v>304.51900000000001</v>
      </c>
      <c r="AG2069">
        <v>1454.34</v>
      </c>
      <c r="AH2069">
        <v>1251.6790000000001</v>
      </c>
      <c r="AI2069">
        <v>1611.83</v>
      </c>
      <c r="AJ2069">
        <v>531.07100000000003</v>
      </c>
    </row>
    <row r="2070" spans="1:36" x14ac:dyDescent="0.25">
      <c r="A2070">
        <v>2065</v>
      </c>
      <c r="B2070">
        <v>2065</v>
      </c>
      <c r="C2070">
        <v>2825.797</v>
      </c>
      <c r="E2070">
        <v>1105.308</v>
      </c>
      <c r="F2070">
        <v>1545.434</v>
      </c>
      <c r="H2070">
        <v>1710.576</v>
      </c>
      <c r="I2070">
        <v>30.832999999999998</v>
      </c>
      <c r="J2070">
        <v>27.673999999999999</v>
      </c>
      <c r="L2070">
        <v>-222.68600000000001</v>
      </c>
      <c r="N2070">
        <v>1668.3320000000001</v>
      </c>
      <c r="O2070">
        <v>-4.29</v>
      </c>
      <c r="P2070">
        <v>-6.8220000000000001</v>
      </c>
      <c r="Q2070">
        <v>-3.9009999999999998</v>
      </c>
      <c r="R2070">
        <v>-4.9000000000000002E-2</v>
      </c>
      <c r="S2070">
        <v>1.5609999999999999</v>
      </c>
      <c r="T2070">
        <v>2.2730000000000001</v>
      </c>
      <c r="U2070">
        <v>2.7839999999999998</v>
      </c>
      <c r="V2070">
        <v>1.0049999999999999</v>
      </c>
      <c r="W2070">
        <v>-38.076999999999998</v>
      </c>
      <c r="X2070">
        <v>89.572999999999993</v>
      </c>
      <c r="Y2070">
        <v>220.61500000000001</v>
      </c>
      <c r="Z2070">
        <v>108.848</v>
      </c>
      <c r="AA2070">
        <v>1447.741</v>
      </c>
      <c r="AB2070">
        <v>1303.74</v>
      </c>
      <c r="AC2070">
        <v>1342.136</v>
      </c>
      <c r="AD2070">
        <v>1014.667</v>
      </c>
      <c r="AE2070">
        <v>451.62299999999999</v>
      </c>
      <c r="AF2070">
        <v>304.988</v>
      </c>
      <c r="AG2070">
        <v>1454.34</v>
      </c>
      <c r="AH2070">
        <v>1251.068</v>
      </c>
      <c r="AI2070">
        <v>1611.83</v>
      </c>
      <c r="AJ2070">
        <v>527.71299999999997</v>
      </c>
    </row>
    <row r="2071" spans="1:36" x14ac:dyDescent="0.25">
      <c r="A2071">
        <v>2066</v>
      </c>
      <c r="B2071">
        <v>2066</v>
      </c>
      <c r="C2071">
        <v>2824.36</v>
      </c>
      <c r="E2071">
        <v>1104.3620000000001</v>
      </c>
      <c r="F2071">
        <v>1545.434</v>
      </c>
      <c r="H2071">
        <v>1710.098</v>
      </c>
      <c r="I2071">
        <v>29.41</v>
      </c>
      <c r="J2071">
        <v>28.151</v>
      </c>
      <c r="L2071">
        <v>-222.21199999999999</v>
      </c>
      <c r="N2071">
        <v>1679.7059999999999</v>
      </c>
      <c r="O2071">
        <v>-4.3</v>
      </c>
      <c r="P2071">
        <v>-6.8129999999999997</v>
      </c>
      <c r="Q2071">
        <v>-3.9009999999999998</v>
      </c>
      <c r="R2071">
        <v>-4.3999999999999997E-2</v>
      </c>
      <c r="S2071">
        <v>1.556</v>
      </c>
      <c r="T2071">
        <v>2.2679999999999998</v>
      </c>
      <c r="U2071">
        <v>2.7810000000000001</v>
      </c>
      <c r="V2071">
        <v>1.008</v>
      </c>
      <c r="W2071">
        <v>-37.606999999999999</v>
      </c>
      <c r="X2071">
        <v>90.042000000000002</v>
      </c>
      <c r="Y2071">
        <v>220.61500000000001</v>
      </c>
      <c r="Z2071">
        <v>110.256</v>
      </c>
      <c r="AA2071">
        <v>1447.741</v>
      </c>
      <c r="AB2071">
        <v>1303.74</v>
      </c>
      <c r="AC2071">
        <v>1342.136</v>
      </c>
      <c r="AD2071">
        <v>1009.965</v>
      </c>
      <c r="AE2071">
        <v>450.68400000000003</v>
      </c>
      <c r="AF2071">
        <v>305.92700000000002</v>
      </c>
      <c r="AG2071">
        <v>1454.0350000000001</v>
      </c>
      <c r="AH2071">
        <v>1251.373</v>
      </c>
      <c r="AI2071">
        <v>1612.135</v>
      </c>
      <c r="AJ2071">
        <v>527.10299999999995</v>
      </c>
    </row>
    <row r="2072" spans="1:36" x14ac:dyDescent="0.25">
      <c r="A2072">
        <v>2067</v>
      </c>
      <c r="B2072">
        <v>2067</v>
      </c>
      <c r="C2072">
        <v>2824.8389999999999</v>
      </c>
      <c r="E2072">
        <v>1105.78</v>
      </c>
      <c r="F2072">
        <v>1544.961</v>
      </c>
      <c r="H2072">
        <v>1707.711</v>
      </c>
      <c r="I2072">
        <v>29.884</v>
      </c>
      <c r="J2072">
        <v>28.628</v>
      </c>
      <c r="L2072">
        <v>-222.68600000000001</v>
      </c>
      <c r="N2072">
        <v>1689.1859999999999</v>
      </c>
      <c r="O2072">
        <v>-4.3</v>
      </c>
      <c r="P2072">
        <v>-6.8129999999999997</v>
      </c>
      <c r="Q2072">
        <v>-3.8969999999999998</v>
      </c>
      <c r="R2072">
        <v>-4.9000000000000002E-2</v>
      </c>
      <c r="S2072">
        <v>1.5609999999999999</v>
      </c>
      <c r="T2072">
        <v>2.262</v>
      </c>
      <c r="U2072">
        <v>2.7879999999999998</v>
      </c>
      <c r="V2072">
        <v>1.0049999999999999</v>
      </c>
      <c r="W2072">
        <v>-38.076999999999998</v>
      </c>
      <c r="X2072">
        <v>89.572999999999993</v>
      </c>
      <c r="Y2072">
        <v>220.61500000000001</v>
      </c>
      <c r="Z2072">
        <v>110.256</v>
      </c>
      <c r="AA2072">
        <v>1447.741</v>
      </c>
      <c r="AB2072">
        <v>1304.682</v>
      </c>
      <c r="AC2072">
        <v>1342.136</v>
      </c>
      <c r="AD2072">
        <v>1008.0839999999999</v>
      </c>
      <c r="AE2072">
        <v>450.68400000000003</v>
      </c>
      <c r="AF2072">
        <v>305.45800000000003</v>
      </c>
      <c r="AG2072">
        <v>1454.0350000000001</v>
      </c>
      <c r="AH2072">
        <v>1251.373</v>
      </c>
      <c r="AI2072">
        <v>1611.83</v>
      </c>
      <c r="AJ2072">
        <v>523.74599999999998</v>
      </c>
    </row>
    <row r="2073" spans="1:36" x14ac:dyDescent="0.25">
      <c r="A2073">
        <v>2068</v>
      </c>
      <c r="B2073">
        <v>2068</v>
      </c>
      <c r="C2073">
        <v>2837.779</v>
      </c>
      <c r="E2073">
        <v>1104.835</v>
      </c>
      <c r="F2073">
        <v>1544.961</v>
      </c>
      <c r="H2073">
        <v>1712.4849999999999</v>
      </c>
      <c r="I2073">
        <v>29.41</v>
      </c>
      <c r="J2073">
        <v>28.151</v>
      </c>
      <c r="L2073">
        <v>-224.58500000000001</v>
      </c>
      <c r="N2073">
        <v>1693.925</v>
      </c>
      <c r="O2073">
        <v>-4.3099999999999996</v>
      </c>
      <c r="P2073">
        <v>-6.8220000000000001</v>
      </c>
      <c r="Q2073">
        <v>-3.8969999999999998</v>
      </c>
      <c r="R2073">
        <v>-4.3999999999999997E-2</v>
      </c>
      <c r="S2073">
        <v>1.5509999999999999</v>
      </c>
      <c r="T2073">
        <v>2.2679999999999998</v>
      </c>
      <c r="U2073">
        <v>2.7949999999999999</v>
      </c>
      <c r="V2073">
        <v>1.0049999999999999</v>
      </c>
      <c r="W2073">
        <v>-38.076999999999998</v>
      </c>
      <c r="X2073">
        <v>89.572999999999993</v>
      </c>
      <c r="Y2073">
        <v>222.02699999999999</v>
      </c>
      <c r="Z2073">
        <v>112.133</v>
      </c>
      <c r="AA2073">
        <v>1453.8720000000001</v>
      </c>
      <c r="AB2073">
        <v>1308.9169999999999</v>
      </c>
      <c r="AC2073">
        <v>1346.845</v>
      </c>
      <c r="AD2073">
        <v>1012.7859999999999</v>
      </c>
      <c r="AE2073">
        <v>453.03199999999998</v>
      </c>
      <c r="AF2073">
        <v>306.86599999999999</v>
      </c>
      <c r="AG2073">
        <v>1461.0550000000001</v>
      </c>
      <c r="AH2073">
        <v>1251.6790000000001</v>
      </c>
      <c r="AI2073">
        <v>1612.7460000000001</v>
      </c>
      <c r="AJ2073">
        <v>530.76499999999999</v>
      </c>
    </row>
    <row r="2074" spans="1:36" x14ac:dyDescent="0.25">
      <c r="A2074">
        <v>2069</v>
      </c>
      <c r="B2074">
        <v>2069</v>
      </c>
      <c r="C2074">
        <v>2852.1570000000002</v>
      </c>
      <c r="E2074">
        <v>1104.835</v>
      </c>
      <c r="F2074">
        <v>1547.796</v>
      </c>
      <c r="H2074">
        <v>1716.3050000000001</v>
      </c>
      <c r="I2074">
        <v>29.884</v>
      </c>
      <c r="J2074">
        <v>27.196999999999999</v>
      </c>
      <c r="L2074">
        <v>-227.90799999999999</v>
      </c>
      <c r="N2074">
        <v>1699.1389999999999</v>
      </c>
      <c r="O2074">
        <v>-4.319</v>
      </c>
      <c r="P2074">
        <v>-6.8460000000000001</v>
      </c>
      <c r="Q2074">
        <v>-3.9009999999999998</v>
      </c>
      <c r="R2074">
        <v>-4.3999999999999997E-2</v>
      </c>
      <c r="S2074">
        <v>1.5509999999999999</v>
      </c>
      <c r="T2074">
        <v>2.2679999999999998</v>
      </c>
      <c r="U2074">
        <v>2.8119999999999998</v>
      </c>
      <c r="V2074">
        <v>1.0009999999999999</v>
      </c>
      <c r="W2074">
        <v>-38.546999999999997</v>
      </c>
      <c r="X2074">
        <v>89.103999999999999</v>
      </c>
      <c r="Y2074">
        <v>222.49700000000001</v>
      </c>
      <c r="Z2074">
        <v>112.133</v>
      </c>
      <c r="AA2074">
        <v>1457.646</v>
      </c>
      <c r="AB2074">
        <v>1314.0940000000001</v>
      </c>
      <c r="AC2074">
        <v>1352.0250000000001</v>
      </c>
      <c r="AD2074">
        <v>1014.667</v>
      </c>
      <c r="AE2074">
        <v>454.911</v>
      </c>
      <c r="AF2074">
        <v>310.62099999999998</v>
      </c>
      <c r="AG2074">
        <v>1477.8420000000001</v>
      </c>
      <c r="AH2074">
        <v>1262.3610000000001</v>
      </c>
      <c r="AI2074">
        <v>1627.396</v>
      </c>
      <c r="AJ2074">
        <v>536.56500000000005</v>
      </c>
    </row>
    <row r="2075" spans="1:36" x14ac:dyDescent="0.25">
      <c r="A2075">
        <v>2070</v>
      </c>
      <c r="B2075">
        <v>2070</v>
      </c>
      <c r="C2075">
        <v>2853.1149999999998</v>
      </c>
      <c r="E2075">
        <v>1106.2529999999999</v>
      </c>
      <c r="F2075">
        <v>1548.269</v>
      </c>
      <c r="H2075">
        <v>1716.7819999999999</v>
      </c>
      <c r="I2075">
        <v>29.884</v>
      </c>
      <c r="J2075">
        <v>28.151</v>
      </c>
      <c r="L2075">
        <v>-227.90799999999999</v>
      </c>
      <c r="N2075">
        <v>1700.5609999999999</v>
      </c>
      <c r="O2075">
        <v>-4.3239999999999998</v>
      </c>
      <c r="P2075">
        <v>-6.851</v>
      </c>
      <c r="Q2075">
        <v>-3.8919999999999999</v>
      </c>
      <c r="R2075">
        <v>-4.3999999999999997E-2</v>
      </c>
      <c r="S2075">
        <v>1.5509999999999999</v>
      </c>
      <c r="T2075">
        <v>2.2679999999999998</v>
      </c>
      <c r="U2075">
        <v>2.8119999999999998</v>
      </c>
      <c r="V2075">
        <v>1.008</v>
      </c>
      <c r="W2075">
        <v>-39.017000000000003</v>
      </c>
      <c r="X2075">
        <v>89.572999999999993</v>
      </c>
      <c r="Y2075">
        <v>223.43799999999999</v>
      </c>
      <c r="Z2075">
        <v>112.133</v>
      </c>
      <c r="AA2075">
        <v>1450.0989999999999</v>
      </c>
      <c r="AB2075">
        <v>1314.5640000000001</v>
      </c>
      <c r="AC2075">
        <v>1352.0250000000001</v>
      </c>
      <c r="AD2075">
        <v>1013.727</v>
      </c>
      <c r="AE2075">
        <v>454.911</v>
      </c>
      <c r="AF2075">
        <v>311.08999999999997</v>
      </c>
      <c r="AG2075">
        <v>1484.251</v>
      </c>
      <c r="AH2075">
        <v>1289.22</v>
      </c>
      <c r="AI2075">
        <v>1658.528</v>
      </c>
      <c r="AJ2075">
        <v>541.75300000000004</v>
      </c>
    </row>
    <row r="2076" spans="1:36" x14ac:dyDescent="0.25">
      <c r="A2076">
        <v>2071</v>
      </c>
      <c r="B2076">
        <v>2071</v>
      </c>
      <c r="C2076">
        <v>2876.1210000000001</v>
      </c>
      <c r="E2076">
        <v>1107.1980000000001</v>
      </c>
      <c r="F2076">
        <v>1550.6310000000001</v>
      </c>
      <c r="H2076">
        <v>1718.692</v>
      </c>
      <c r="I2076">
        <v>29.41</v>
      </c>
      <c r="J2076">
        <v>27.673999999999999</v>
      </c>
      <c r="L2076">
        <v>-231.23099999999999</v>
      </c>
      <c r="N2076">
        <v>1708.145</v>
      </c>
      <c r="O2076">
        <v>-4.3540000000000001</v>
      </c>
      <c r="P2076">
        <v>-6.8840000000000003</v>
      </c>
      <c r="Q2076">
        <v>-3.9009999999999998</v>
      </c>
      <c r="R2076">
        <v>-3.9E-2</v>
      </c>
      <c r="S2076">
        <v>1.5509999999999999</v>
      </c>
      <c r="T2076">
        <v>2.2730000000000001</v>
      </c>
      <c r="U2076">
        <v>2.8330000000000002</v>
      </c>
      <c r="V2076">
        <v>1.0009999999999999</v>
      </c>
      <c r="W2076">
        <v>-39.487000000000002</v>
      </c>
      <c r="X2076">
        <v>88.165999999999997</v>
      </c>
      <c r="Y2076">
        <v>225.32</v>
      </c>
      <c r="Z2076">
        <v>114.479</v>
      </c>
      <c r="AA2076">
        <v>1463.306</v>
      </c>
      <c r="AB2076">
        <v>1321.623</v>
      </c>
      <c r="AC2076">
        <v>1359.56</v>
      </c>
      <c r="AD2076">
        <v>1020.78</v>
      </c>
      <c r="AE2076">
        <v>457.72899999999998</v>
      </c>
      <c r="AF2076">
        <v>313.43700000000001</v>
      </c>
      <c r="AG2076">
        <v>1486.0820000000001</v>
      </c>
      <c r="AH2076">
        <v>1291.0509999999999</v>
      </c>
      <c r="AI2076">
        <v>1661.885</v>
      </c>
      <c r="AJ2076">
        <v>541.75300000000004</v>
      </c>
    </row>
    <row r="2077" spans="1:36" x14ac:dyDescent="0.25">
      <c r="A2077">
        <v>2072</v>
      </c>
      <c r="B2077">
        <v>2072</v>
      </c>
      <c r="C2077">
        <v>2894.3339999999998</v>
      </c>
      <c r="E2077">
        <v>1109.0889999999999</v>
      </c>
      <c r="F2077">
        <v>1553.4659999999999</v>
      </c>
      <c r="H2077">
        <v>1723.4659999999999</v>
      </c>
      <c r="I2077">
        <v>28.936</v>
      </c>
      <c r="J2077">
        <v>27.196999999999999</v>
      </c>
      <c r="L2077">
        <v>-232.655</v>
      </c>
      <c r="N2077">
        <v>1714.78</v>
      </c>
      <c r="O2077">
        <v>-4.3680000000000003</v>
      </c>
      <c r="P2077">
        <v>-6.9130000000000003</v>
      </c>
      <c r="Q2077">
        <v>-3.9060000000000001</v>
      </c>
      <c r="R2077">
        <v>-4.9000000000000002E-2</v>
      </c>
      <c r="S2077">
        <v>1.5509999999999999</v>
      </c>
      <c r="T2077">
        <v>2.2839999999999998</v>
      </c>
      <c r="U2077">
        <v>2.8439999999999999</v>
      </c>
      <c r="V2077">
        <v>1.008</v>
      </c>
      <c r="W2077">
        <v>-39.017000000000003</v>
      </c>
      <c r="X2077">
        <v>88.635000000000005</v>
      </c>
      <c r="Y2077">
        <v>226.261</v>
      </c>
      <c r="Z2077">
        <v>114.94799999999999</v>
      </c>
      <c r="AA2077">
        <v>1468.9649999999999</v>
      </c>
      <c r="AB2077">
        <v>1326.8</v>
      </c>
      <c r="AC2077">
        <v>1363.798</v>
      </c>
      <c r="AD2077">
        <v>1024.5419999999999</v>
      </c>
      <c r="AE2077">
        <v>460.54700000000003</v>
      </c>
      <c r="AF2077">
        <v>314.375</v>
      </c>
      <c r="AG2077">
        <v>1518.13</v>
      </c>
      <c r="AH2077">
        <v>1303.5650000000001</v>
      </c>
      <c r="AI2077">
        <v>1678.0609999999999</v>
      </c>
      <c r="AJ2077">
        <v>550.91</v>
      </c>
    </row>
    <row r="2078" spans="1:36" x14ac:dyDescent="0.25">
      <c r="A2078">
        <v>2073</v>
      </c>
      <c r="B2078">
        <v>2073</v>
      </c>
      <c r="C2078">
        <v>2901.5239999999999</v>
      </c>
      <c r="E2078">
        <v>1109.0889999999999</v>
      </c>
      <c r="F2078">
        <v>1552.9939999999999</v>
      </c>
      <c r="H2078">
        <v>1723.4659999999999</v>
      </c>
      <c r="I2078">
        <v>29.41</v>
      </c>
      <c r="J2078">
        <v>26.242999999999999</v>
      </c>
      <c r="L2078">
        <v>-233.13</v>
      </c>
      <c r="N2078">
        <v>1715.7280000000001</v>
      </c>
      <c r="O2078">
        <v>-4.3780000000000001</v>
      </c>
      <c r="P2078">
        <v>-6.9269999999999996</v>
      </c>
      <c r="Q2078">
        <v>-3.9060000000000001</v>
      </c>
      <c r="R2078">
        <v>-4.3999999999999997E-2</v>
      </c>
      <c r="S2078">
        <v>1.5509999999999999</v>
      </c>
      <c r="T2078">
        <v>2.2949999999999999</v>
      </c>
      <c r="U2078">
        <v>2.851</v>
      </c>
      <c r="V2078">
        <v>1.0009999999999999</v>
      </c>
      <c r="W2078">
        <v>-39.487000000000002</v>
      </c>
      <c r="X2078">
        <v>88.165999999999997</v>
      </c>
      <c r="Y2078">
        <v>227.673</v>
      </c>
      <c r="Z2078">
        <v>115.417</v>
      </c>
      <c r="AA2078">
        <v>1469.9090000000001</v>
      </c>
      <c r="AB2078">
        <v>1328.683</v>
      </c>
      <c r="AC2078">
        <v>1365.211</v>
      </c>
      <c r="AD2078">
        <v>1025.482</v>
      </c>
      <c r="AE2078">
        <v>461.95600000000002</v>
      </c>
      <c r="AF2078">
        <v>315.31400000000002</v>
      </c>
      <c r="AG2078">
        <v>1524.539</v>
      </c>
      <c r="AH2078">
        <v>1321.2670000000001</v>
      </c>
      <c r="AI2078">
        <v>1698.2049999999999</v>
      </c>
      <c r="AJ2078">
        <v>551.52</v>
      </c>
    </row>
    <row r="2079" spans="1:36" x14ac:dyDescent="0.25">
      <c r="A2079">
        <v>2074</v>
      </c>
      <c r="B2079">
        <v>2074</v>
      </c>
      <c r="C2079">
        <v>2918.78</v>
      </c>
      <c r="E2079">
        <v>1113.816</v>
      </c>
      <c r="F2079">
        <v>1558.663</v>
      </c>
      <c r="H2079">
        <v>1724.8989999999999</v>
      </c>
      <c r="I2079">
        <v>29.884</v>
      </c>
      <c r="J2079">
        <v>26.72</v>
      </c>
      <c r="L2079">
        <v>-236.453</v>
      </c>
      <c r="N2079">
        <v>1721.89</v>
      </c>
      <c r="O2079">
        <v>-4.407</v>
      </c>
      <c r="P2079">
        <v>-6.9790000000000001</v>
      </c>
      <c r="Q2079">
        <v>-3.8969999999999998</v>
      </c>
      <c r="R2079">
        <v>-4.9000000000000002E-2</v>
      </c>
      <c r="S2079">
        <v>1.57</v>
      </c>
      <c r="T2079">
        <v>2.2999999999999998</v>
      </c>
      <c r="U2079">
        <v>2.8679999999999999</v>
      </c>
      <c r="V2079">
        <v>1.0049999999999999</v>
      </c>
      <c r="W2079">
        <v>-39.017000000000003</v>
      </c>
      <c r="X2079">
        <v>88.165999999999997</v>
      </c>
      <c r="Y2079">
        <v>230.49600000000001</v>
      </c>
      <c r="Z2079">
        <v>116.825</v>
      </c>
      <c r="AA2079">
        <v>1477.9269999999999</v>
      </c>
      <c r="AB2079">
        <v>1335.2719999999999</v>
      </c>
      <c r="AC2079">
        <v>1371.3330000000001</v>
      </c>
      <c r="AD2079">
        <v>1031.125</v>
      </c>
      <c r="AE2079">
        <v>465.714</v>
      </c>
      <c r="AF2079">
        <v>316.25299999999999</v>
      </c>
      <c r="AG2079">
        <v>1532.4749999999999</v>
      </c>
      <c r="AH2079">
        <v>1339.2750000000001</v>
      </c>
      <c r="AI2079">
        <v>1722.9280000000001</v>
      </c>
      <c r="AJ2079">
        <v>555.79300000000001</v>
      </c>
    </row>
    <row r="2080" spans="1:36" x14ac:dyDescent="0.25">
      <c r="A2080">
        <v>2075</v>
      </c>
      <c r="B2080">
        <v>2075</v>
      </c>
      <c r="C2080">
        <v>2917.8209999999999</v>
      </c>
      <c r="E2080">
        <v>1119.0150000000001</v>
      </c>
      <c r="F2080">
        <v>1562.9159999999999</v>
      </c>
      <c r="H2080">
        <v>1723.944</v>
      </c>
      <c r="I2080">
        <v>29.41</v>
      </c>
      <c r="J2080">
        <v>27.196999999999999</v>
      </c>
      <c r="L2080">
        <v>-236.92699999999999</v>
      </c>
      <c r="N2080">
        <v>1722.838</v>
      </c>
      <c r="O2080">
        <v>-4.4119999999999999</v>
      </c>
      <c r="P2080">
        <v>-6.984</v>
      </c>
      <c r="Q2080">
        <v>-3.9009999999999998</v>
      </c>
      <c r="R2080">
        <v>-4.9000000000000002E-2</v>
      </c>
      <c r="S2080">
        <v>1.57</v>
      </c>
      <c r="T2080">
        <v>2.306</v>
      </c>
      <c r="U2080">
        <v>2.875</v>
      </c>
      <c r="V2080">
        <v>1.012</v>
      </c>
      <c r="W2080">
        <v>-38.546999999999997</v>
      </c>
      <c r="X2080">
        <v>88.635000000000005</v>
      </c>
      <c r="Y2080">
        <v>230.49600000000001</v>
      </c>
      <c r="Z2080">
        <v>117.294</v>
      </c>
      <c r="AA2080">
        <v>1478.3989999999999</v>
      </c>
      <c r="AB2080">
        <v>1334.8009999999999</v>
      </c>
      <c r="AC2080">
        <v>1372.2739999999999</v>
      </c>
      <c r="AD2080">
        <v>1034.4169999999999</v>
      </c>
      <c r="AE2080">
        <v>465.714</v>
      </c>
      <c r="AF2080">
        <v>316.72199999999998</v>
      </c>
      <c r="AG2080">
        <v>1538.884</v>
      </c>
      <c r="AH2080">
        <v>1345.3789999999999</v>
      </c>
      <c r="AI2080">
        <v>1731.779</v>
      </c>
      <c r="AJ2080">
        <v>561.89700000000005</v>
      </c>
    </row>
    <row r="2081" spans="1:36" x14ac:dyDescent="0.25">
      <c r="A2081">
        <v>2076</v>
      </c>
      <c r="B2081">
        <v>2076</v>
      </c>
      <c r="C2081">
        <v>2949.4580000000001</v>
      </c>
      <c r="E2081">
        <v>1150.6869999999999</v>
      </c>
      <c r="F2081">
        <v>1603.079</v>
      </c>
      <c r="H2081">
        <v>1723.4659999999999</v>
      </c>
      <c r="I2081">
        <v>32.256</v>
      </c>
      <c r="J2081">
        <v>29.582999999999998</v>
      </c>
      <c r="L2081">
        <v>-244.99700000000001</v>
      </c>
      <c r="N2081">
        <v>1719.52</v>
      </c>
      <c r="O2081">
        <v>-4.4850000000000003</v>
      </c>
      <c r="P2081">
        <v>-7.1589999999999998</v>
      </c>
      <c r="Q2081">
        <v>-3.9350000000000001</v>
      </c>
      <c r="R2081">
        <v>-4.9000000000000002E-2</v>
      </c>
      <c r="S2081">
        <v>1.6040000000000001</v>
      </c>
      <c r="T2081">
        <v>2.355</v>
      </c>
      <c r="U2081">
        <v>2.952</v>
      </c>
      <c r="V2081">
        <v>1.0409999999999999</v>
      </c>
      <c r="W2081">
        <v>-35.725999999999999</v>
      </c>
      <c r="X2081">
        <v>90.510999999999996</v>
      </c>
      <c r="Y2081">
        <v>239.90600000000001</v>
      </c>
      <c r="Z2081">
        <v>121.98699999999999</v>
      </c>
      <c r="AA2081">
        <v>1499.153</v>
      </c>
      <c r="AB2081">
        <v>1358.3330000000001</v>
      </c>
      <c r="AC2081">
        <v>1394.8789999999999</v>
      </c>
      <c r="AD2081">
        <v>1050.876</v>
      </c>
      <c r="AE2081">
        <v>476.04700000000003</v>
      </c>
      <c r="AF2081">
        <v>323.29300000000001</v>
      </c>
      <c r="AG2081">
        <v>1550.482</v>
      </c>
      <c r="AH2081">
        <v>1345.684</v>
      </c>
      <c r="AI2081">
        <v>1734.22</v>
      </c>
      <c r="AJ2081">
        <v>562.202</v>
      </c>
    </row>
    <row r="2082" spans="1:36" x14ac:dyDescent="0.25">
      <c r="A2082">
        <v>2077</v>
      </c>
      <c r="B2082">
        <v>2077</v>
      </c>
      <c r="C2082">
        <v>2936.9949999999999</v>
      </c>
      <c r="E2082">
        <v>1188.9780000000001</v>
      </c>
      <c r="F2082">
        <v>1628.124</v>
      </c>
      <c r="H2082">
        <v>1712.4849999999999</v>
      </c>
      <c r="I2082">
        <v>36.051000000000002</v>
      </c>
      <c r="J2082">
        <v>31.491</v>
      </c>
      <c r="L2082">
        <v>-253.541</v>
      </c>
      <c r="N2082">
        <v>1747.0129999999999</v>
      </c>
      <c r="O2082">
        <v>-4.5490000000000004</v>
      </c>
      <c r="P2082">
        <v>-7.3159999999999998</v>
      </c>
      <c r="Q2082">
        <v>-4.0199999999999996</v>
      </c>
      <c r="R2082">
        <v>-3.9E-2</v>
      </c>
      <c r="S2082">
        <v>1.6479999999999999</v>
      </c>
      <c r="T2082">
        <v>2.4089999999999998</v>
      </c>
      <c r="U2082">
        <v>3.0179999999999998</v>
      </c>
      <c r="V2082">
        <v>1.0820000000000001</v>
      </c>
      <c r="W2082">
        <v>-32.905999999999999</v>
      </c>
      <c r="X2082">
        <v>93.325000000000003</v>
      </c>
      <c r="Y2082">
        <v>250.25800000000001</v>
      </c>
      <c r="Z2082">
        <v>126.679</v>
      </c>
      <c r="AA2082">
        <v>1506.7</v>
      </c>
      <c r="AB2082">
        <v>1378.5709999999999</v>
      </c>
      <c r="AC2082">
        <v>1418.4269999999999</v>
      </c>
      <c r="AD2082">
        <v>1072.979</v>
      </c>
      <c r="AE2082">
        <v>488.25900000000001</v>
      </c>
      <c r="AF2082">
        <v>330.334</v>
      </c>
      <c r="AG2082">
        <v>1582.2239999999999</v>
      </c>
      <c r="AH2082">
        <v>1353.925</v>
      </c>
      <c r="AI2082">
        <v>1766.5730000000001</v>
      </c>
      <c r="AJ2082">
        <v>586.31399999999996</v>
      </c>
    </row>
    <row r="2083" spans="1:36" x14ac:dyDescent="0.25">
      <c r="A2083">
        <v>2078</v>
      </c>
      <c r="B2083">
        <v>2078</v>
      </c>
      <c r="C2083">
        <v>2900.5650000000001</v>
      </c>
      <c r="E2083">
        <v>1201.27</v>
      </c>
      <c r="F2083">
        <v>1644.191</v>
      </c>
      <c r="H2083">
        <v>1697.2080000000001</v>
      </c>
      <c r="I2083">
        <v>37.473999999999997</v>
      </c>
      <c r="J2083">
        <v>35.786000000000001</v>
      </c>
      <c r="L2083">
        <v>-254.965</v>
      </c>
      <c r="N2083">
        <v>1757.915</v>
      </c>
      <c r="O2083">
        <v>-4.5780000000000003</v>
      </c>
      <c r="P2083">
        <v>-7.391</v>
      </c>
      <c r="Q2083">
        <v>-4.0579999999999998</v>
      </c>
      <c r="R2083">
        <v>-4.9000000000000002E-2</v>
      </c>
      <c r="S2083">
        <v>1.667</v>
      </c>
      <c r="T2083">
        <v>2.431</v>
      </c>
      <c r="U2083">
        <v>3.0489999999999999</v>
      </c>
      <c r="V2083">
        <v>1.089</v>
      </c>
      <c r="W2083">
        <v>-31.026</v>
      </c>
      <c r="X2083">
        <v>96.138999999999996</v>
      </c>
      <c r="Y2083">
        <v>257.31599999999997</v>
      </c>
      <c r="Z2083">
        <v>131.37100000000001</v>
      </c>
      <c r="AA2083">
        <v>1520.8510000000001</v>
      </c>
      <c r="AB2083">
        <v>1383.749</v>
      </c>
      <c r="AC2083">
        <v>1425.021</v>
      </c>
      <c r="AD2083">
        <v>1074.8599999999999</v>
      </c>
      <c r="AE2083">
        <v>492.95600000000002</v>
      </c>
      <c r="AF2083">
        <v>332.68099999999998</v>
      </c>
      <c r="AG2083">
        <v>1595.0429999999999</v>
      </c>
      <c r="AH2083">
        <v>1353.925</v>
      </c>
      <c r="AI2083">
        <v>1806.251</v>
      </c>
      <c r="AJ2083">
        <v>601.88</v>
      </c>
    </row>
    <row r="2084" spans="1:36" x14ac:dyDescent="0.25">
      <c r="A2084">
        <v>2079</v>
      </c>
      <c r="B2084">
        <v>2079</v>
      </c>
      <c r="C2084">
        <v>2893.3760000000002</v>
      </c>
      <c r="E2084">
        <v>1208.835</v>
      </c>
      <c r="F2084">
        <v>1647.499</v>
      </c>
      <c r="H2084">
        <v>1691.9559999999999</v>
      </c>
      <c r="I2084">
        <v>38.423000000000002</v>
      </c>
      <c r="J2084">
        <v>35.308999999999997</v>
      </c>
      <c r="L2084">
        <v>-254.965</v>
      </c>
      <c r="N2084">
        <v>1763.1289999999999</v>
      </c>
      <c r="O2084">
        <v>-4.5830000000000002</v>
      </c>
      <c r="P2084">
        <v>-7.41</v>
      </c>
      <c r="Q2084">
        <v>-4.0629999999999997</v>
      </c>
      <c r="R2084">
        <v>-4.9000000000000002E-2</v>
      </c>
      <c r="S2084">
        <v>1.667</v>
      </c>
      <c r="T2084">
        <v>2.431</v>
      </c>
      <c r="U2084">
        <v>3.0489999999999999</v>
      </c>
      <c r="V2084">
        <v>1.1000000000000001</v>
      </c>
      <c r="W2084">
        <v>-30.556000000000001</v>
      </c>
      <c r="X2084">
        <v>96.138999999999996</v>
      </c>
      <c r="Y2084">
        <v>259.66800000000001</v>
      </c>
      <c r="Z2084">
        <v>133.24799999999999</v>
      </c>
      <c r="AA2084">
        <v>1526.5119999999999</v>
      </c>
      <c r="AB2084">
        <v>1384.69</v>
      </c>
      <c r="AC2084">
        <v>1425.963</v>
      </c>
      <c r="AD2084">
        <v>1077.212</v>
      </c>
      <c r="AE2084">
        <v>493.89600000000002</v>
      </c>
      <c r="AF2084">
        <v>333.62</v>
      </c>
      <c r="AG2084">
        <v>1595.0429999999999</v>
      </c>
      <c r="AH2084">
        <v>1342.6320000000001</v>
      </c>
      <c r="AI2084">
        <v>1802.893</v>
      </c>
      <c r="AJ2084">
        <v>601.88</v>
      </c>
    </row>
    <row r="2085" spans="1:36" x14ac:dyDescent="0.25">
      <c r="A2085">
        <v>2080</v>
      </c>
      <c r="B2085">
        <v>2080</v>
      </c>
      <c r="C2085">
        <v>2905.3580000000002</v>
      </c>
      <c r="E2085">
        <v>1243.8209999999999</v>
      </c>
      <c r="F2085">
        <v>1684.8340000000001</v>
      </c>
      <c r="H2085">
        <v>1689.0920000000001</v>
      </c>
      <c r="I2085">
        <v>41.27</v>
      </c>
      <c r="J2085">
        <v>37.216999999999999</v>
      </c>
      <c r="L2085">
        <v>-265.88299999999998</v>
      </c>
      <c r="N2085">
        <v>1786.8320000000001</v>
      </c>
      <c r="O2085">
        <v>-4.6749999999999998</v>
      </c>
      <c r="P2085">
        <v>-7.6239999999999997</v>
      </c>
      <c r="Q2085">
        <v>-4.1529999999999996</v>
      </c>
      <c r="R2085">
        <v>-4.3999999999999997E-2</v>
      </c>
      <c r="S2085">
        <v>1.7210000000000001</v>
      </c>
      <c r="T2085">
        <v>2.4910000000000001</v>
      </c>
      <c r="U2085">
        <v>3.14</v>
      </c>
      <c r="V2085">
        <v>1.1359999999999999</v>
      </c>
      <c r="W2085">
        <v>-24.914999999999999</v>
      </c>
      <c r="X2085">
        <v>98.483999999999995</v>
      </c>
      <c r="Y2085">
        <v>272.84300000000002</v>
      </c>
      <c r="Z2085">
        <v>138.41</v>
      </c>
      <c r="AA2085">
        <v>1553.8720000000001</v>
      </c>
      <c r="AB2085">
        <v>1411.048</v>
      </c>
      <c r="AC2085">
        <v>1454.693</v>
      </c>
      <c r="AD2085">
        <v>1101.1969999999999</v>
      </c>
      <c r="AE2085">
        <v>508.45699999999999</v>
      </c>
      <c r="AF2085">
        <v>341.59899999999999</v>
      </c>
      <c r="AG2085">
        <v>1604.81</v>
      </c>
      <c r="AH2085">
        <v>1331.95</v>
      </c>
      <c r="AI2085">
        <v>1800.452</v>
      </c>
      <c r="AJ2085">
        <v>610.73099999999999</v>
      </c>
    </row>
    <row r="2086" spans="1:36" x14ac:dyDescent="0.25">
      <c r="A2086">
        <v>2081</v>
      </c>
      <c r="B2086">
        <v>2081</v>
      </c>
      <c r="C2086">
        <v>2897.21</v>
      </c>
      <c r="E2086">
        <v>1270.299</v>
      </c>
      <c r="F2086">
        <v>1719.336</v>
      </c>
      <c r="H2086">
        <v>1678.1110000000001</v>
      </c>
      <c r="I2086">
        <v>46.012999999999998</v>
      </c>
      <c r="J2086">
        <v>39.125999999999998</v>
      </c>
      <c r="L2086">
        <v>-263.98399999999998</v>
      </c>
      <c r="N2086">
        <v>1806.268</v>
      </c>
      <c r="O2086">
        <v>-4.758</v>
      </c>
      <c r="P2086">
        <v>-7.8369999999999997</v>
      </c>
      <c r="Q2086">
        <v>-4.234</v>
      </c>
      <c r="R2086">
        <v>-4.3999999999999997E-2</v>
      </c>
      <c r="S2086">
        <v>1.75</v>
      </c>
      <c r="T2086">
        <v>2.5179999999999998</v>
      </c>
      <c r="U2086">
        <v>3.206</v>
      </c>
      <c r="V2086">
        <v>1.1619999999999999</v>
      </c>
      <c r="W2086">
        <v>-12.693</v>
      </c>
      <c r="X2086">
        <v>97.546000000000006</v>
      </c>
      <c r="Y2086">
        <v>291.19499999999999</v>
      </c>
      <c r="Z2086">
        <v>173.60499999999999</v>
      </c>
      <c r="AA2086">
        <v>1576.9880000000001</v>
      </c>
      <c r="AB2086">
        <v>1411.519</v>
      </c>
      <c r="AC2086">
        <v>1472.5909999999999</v>
      </c>
      <c r="AD2086">
        <v>1120.48</v>
      </c>
      <c r="AE2086">
        <v>520.66999999999996</v>
      </c>
      <c r="AF2086">
        <v>344.416</v>
      </c>
      <c r="AG2086">
        <v>1639.91</v>
      </c>
      <c r="AH2086">
        <v>1339.58</v>
      </c>
      <c r="AI2086">
        <v>1820.596</v>
      </c>
      <c r="AJ2086">
        <v>628.12800000000004</v>
      </c>
    </row>
    <row r="2087" spans="1:36" x14ac:dyDescent="0.25">
      <c r="A2087">
        <v>2082</v>
      </c>
      <c r="B2087">
        <v>2082</v>
      </c>
      <c r="C2087">
        <v>2889.5410000000002</v>
      </c>
      <c r="E2087">
        <v>1270.7719999999999</v>
      </c>
      <c r="F2087">
        <v>1714.6089999999999</v>
      </c>
      <c r="H2087">
        <v>1674.769</v>
      </c>
      <c r="I2087">
        <v>46.488</v>
      </c>
      <c r="J2087">
        <v>40.08</v>
      </c>
      <c r="L2087">
        <v>-262.56</v>
      </c>
      <c r="N2087">
        <v>1808.6389999999999</v>
      </c>
      <c r="O2087">
        <v>-4.7530000000000001</v>
      </c>
      <c r="P2087">
        <v>-7.8559999999999999</v>
      </c>
      <c r="Q2087">
        <v>-4.258</v>
      </c>
      <c r="R2087">
        <v>-4.9000000000000002E-2</v>
      </c>
      <c r="S2087">
        <v>1.75</v>
      </c>
      <c r="T2087">
        <v>2.5230000000000001</v>
      </c>
      <c r="U2087">
        <v>3.2130000000000001</v>
      </c>
      <c r="V2087">
        <v>1.173</v>
      </c>
      <c r="W2087">
        <v>-8.9320000000000004</v>
      </c>
      <c r="X2087">
        <v>98.015000000000001</v>
      </c>
      <c r="Y2087">
        <v>296.37099999999998</v>
      </c>
      <c r="Z2087">
        <v>183.46</v>
      </c>
      <c r="AA2087">
        <v>1576.5160000000001</v>
      </c>
      <c r="AB2087">
        <v>1409.1659999999999</v>
      </c>
      <c r="AC2087">
        <v>1469.7650000000001</v>
      </c>
      <c r="AD2087">
        <v>1121.421</v>
      </c>
      <c r="AE2087">
        <v>521.61</v>
      </c>
      <c r="AF2087">
        <v>347.23200000000003</v>
      </c>
      <c r="AG2087">
        <v>1636.2470000000001</v>
      </c>
      <c r="AH2087">
        <v>1334.086</v>
      </c>
      <c r="AI2087">
        <v>1840.74</v>
      </c>
      <c r="AJ2087">
        <v>631.79100000000005</v>
      </c>
    </row>
    <row r="2088" spans="1:36" x14ac:dyDescent="0.25">
      <c r="A2088">
        <v>2083</v>
      </c>
      <c r="B2088">
        <v>2083</v>
      </c>
      <c r="C2088">
        <v>2919.7379999999998</v>
      </c>
      <c r="E2088">
        <v>1298.1969999999999</v>
      </c>
      <c r="F2088">
        <v>1748.6410000000001</v>
      </c>
      <c r="H2088">
        <v>1674.2919999999999</v>
      </c>
      <c r="I2088">
        <v>47.911000000000001</v>
      </c>
      <c r="J2088">
        <v>41.033999999999999</v>
      </c>
      <c r="L2088">
        <v>-271.10399999999998</v>
      </c>
      <c r="N2088">
        <v>1838.0319999999999</v>
      </c>
      <c r="O2088">
        <v>-4.8460000000000001</v>
      </c>
      <c r="P2088">
        <v>-8.0359999999999996</v>
      </c>
      <c r="Q2088">
        <v>-4.3049999999999997</v>
      </c>
      <c r="R2088">
        <v>-4.3999999999999997E-2</v>
      </c>
      <c r="S2088">
        <v>1.7789999999999999</v>
      </c>
      <c r="T2088">
        <v>2.5609999999999999</v>
      </c>
      <c r="U2088">
        <v>3.286</v>
      </c>
      <c r="V2088">
        <v>1.198</v>
      </c>
      <c r="W2088">
        <v>0</v>
      </c>
      <c r="X2088">
        <v>98.483999999999995</v>
      </c>
      <c r="Y2088">
        <v>317.077</v>
      </c>
      <c r="Z2088">
        <v>194.72399999999999</v>
      </c>
      <c r="AA2088">
        <v>1594.9159999999999</v>
      </c>
      <c r="AB2088">
        <v>1428.4649999999999</v>
      </c>
      <c r="AC2088">
        <v>1493.317</v>
      </c>
      <c r="AD2088">
        <v>1145.4079999999999</v>
      </c>
      <c r="AE2088">
        <v>533.82299999999998</v>
      </c>
      <c r="AF2088">
        <v>355.68099999999998</v>
      </c>
      <c r="AG2088">
        <v>1637.163</v>
      </c>
      <c r="AH2088">
        <v>1325.845</v>
      </c>
      <c r="AI2088">
        <v>1832.8040000000001</v>
      </c>
      <c r="AJ2088">
        <v>625.68700000000001</v>
      </c>
    </row>
    <row r="2089" spans="1:36" x14ac:dyDescent="0.25">
      <c r="A2089">
        <v>2084</v>
      </c>
      <c r="B2089">
        <v>2084</v>
      </c>
      <c r="C2089">
        <v>2917.8209999999999</v>
      </c>
      <c r="E2089">
        <v>1342.175</v>
      </c>
      <c r="F2089">
        <v>1785.037</v>
      </c>
      <c r="H2089">
        <v>1659.0160000000001</v>
      </c>
      <c r="I2089">
        <v>55.027000000000001</v>
      </c>
      <c r="J2089">
        <v>47.715000000000003</v>
      </c>
      <c r="L2089">
        <v>-281.54599999999999</v>
      </c>
      <c r="N2089">
        <v>1871.6949999999999</v>
      </c>
      <c r="O2089">
        <v>-4.9870000000000001</v>
      </c>
      <c r="P2089">
        <v>-8.33</v>
      </c>
      <c r="Q2089">
        <v>-4.4669999999999996</v>
      </c>
      <c r="R2089">
        <v>-4.3999999999999997E-2</v>
      </c>
      <c r="S2089">
        <v>1.8660000000000001</v>
      </c>
      <c r="T2089">
        <v>2.6379999999999999</v>
      </c>
      <c r="U2089">
        <v>3.391</v>
      </c>
      <c r="V2089">
        <v>1.2390000000000001</v>
      </c>
      <c r="W2089">
        <v>28.207000000000001</v>
      </c>
      <c r="X2089">
        <v>101.767</v>
      </c>
      <c r="Y2089">
        <v>345.31299999999999</v>
      </c>
      <c r="Z2089">
        <v>216.78100000000001</v>
      </c>
      <c r="AA2089">
        <v>1625.5830000000001</v>
      </c>
      <c r="AB2089">
        <v>1454.355</v>
      </c>
      <c r="AC2089">
        <v>1524.4059999999999</v>
      </c>
      <c r="AD2089">
        <v>1195.7380000000001</v>
      </c>
      <c r="AE2089">
        <v>554.02300000000002</v>
      </c>
      <c r="AF2089">
        <v>369.29399999999998</v>
      </c>
      <c r="AG2089">
        <v>1685.9970000000001</v>
      </c>
      <c r="AH2089">
        <v>1336.8330000000001</v>
      </c>
      <c r="AI2089">
        <v>1863.9359999999999</v>
      </c>
      <c r="AJ2089">
        <v>650.10400000000004</v>
      </c>
    </row>
    <row r="2090" spans="1:36" x14ac:dyDescent="0.25">
      <c r="A2090">
        <v>2085</v>
      </c>
      <c r="B2090">
        <v>2085</v>
      </c>
      <c r="C2090">
        <v>3202.6260000000002</v>
      </c>
      <c r="E2090">
        <v>1341.229</v>
      </c>
      <c r="F2090">
        <v>1712.2460000000001</v>
      </c>
      <c r="H2090">
        <v>1605.0740000000001</v>
      </c>
      <c r="I2090">
        <v>79.695999999999998</v>
      </c>
      <c r="J2090">
        <v>62.984000000000002</v>
      </c>
      <c r="L2090">
        <v>-277.74900000000002</v>
      </c>
      <c r="N2090">
        <v>1864.1089999999999</v>
      </c>
      <c r="O2090">
        <v>-5.0359999999999996</v>
      </c>
      <c r="P2090">
        <v>-8.4109999999999996</v>
      </c>
      <c r="Q2090">
        <v>-4.51</v>
      </c>
      <c r="R2090">
        <v>-3.9E-2</v>
      </c>
      <c r="S2090">
        <v>1.871</v>
      </c>
      <c r="T2090">
        <v>2.665</v>
      </c>
      <c r="U2090">
        <v>3.419</v>
      </c>
      <c r="V2090">
        <v>1.2529999999999999</v>
      </c>
      <c r="W2090">
        <v>28.207000000000001</v>
      </c>
      <c r="X2090">
        <v>108.80200000000001</v>
      </c>
      <c r="Y2090">
        <v>359.43200000000002</v>
      </c>
      <c r="Z2090">
        <v>230.392</v>
      </c>
      <c r="AA2090">
        <v>1644.9269999999999</v>
      </c>
      <c r="AB2090">
        <v>1456.7080000000001</v>
      </c>
      <c r="AC2090">
        <v>1520.1669999999999</v>
      </c>
      <c r="AD2090">
        <v>1210.7909999999999</v>
      </c>
      <c r="AE2090">
        <v>554.02300000000002</v>
      </c>
      <c r="AF2090">
        <v>375.86599999999999</v>
      </c>
      <c r="AG2090">
        <v>1690.88</v>
      </c>
      <c r="AH2090">
        <v>1329.508</v>
      </c>
      <c r="AI2090">
        <v>1881.028</v>
      </c>
      <c r="AJ2090">
        <v>662.31200000000001</v>
      </c>
    </row>
    <row r="2091" spans="1:36" x14ac:dyDescent="0.25">
      <c r="A2091">
        <v>2086</v>
      </c>
      <c r="B2091">
        <v>2086</v>
      </c>
      <c r="C2091">
        <v>3210.3</v>
      </c>
      <c r="E2091">
        <v>1333.19</v>
      </c>
      <c r="F2091">
        <v>1725.953</v>
      </c>
      <c r="H2091">
        <v>1604.12</v>
      </c>
      <c r="I2091">
        <v>81.593999999999994</v>
      </c>
      <c r="J2091">
        <v>63.462000000000003</v>
      </c>
      <c r="L2091">
        <v>-275.851</v>
      </c>
      <c r="N2091">
        <v>1865.057</v>
      </c>
      <c r="O2091">
        <v>-5.0410000000000004</v>
      </c>
      <c r="P2091">
        <v>-8.4160000000000004</v>
      </c>
      <c r="Q2091">
        <v>-4.524</v>
      </c>
      <c r="R2091">
        <v>-4.9000000000000002E-2</v>
      </c>
      <c r="S2091">
        <v>1.8660000000000001</v>
      </c>
      <c r="T2091">
        <v>2.6589999999999998</v>
      </c>
      <c r="U2091">
        <v>3.4119999999999999</v>
      </c>
      <c r="V2091">
        <v>1.2569999999999999</v>
      </c>
      <c r="W2091">
        <v>29.146999999999998</v>
      </c>
      <c r="X2091">
        <v>107.864</v>
      </c>
      <c r="Y2091">
        <v>364.60899999999998</v>
      </c>
      <c r="Z2091">
        <v>235.55500000000001</v>
      </c>
      <c r="AA2091">
        <v>1642.568</v>
      </c>
      <c r="AB2091">
        <v>1455.296</v>
      </c>
      <c r="AC2091">
        <v>1517.8109999999999</v>
      </c>
      <c r="AD2091">
        <v>1210.7909999999999</v>
      </c>
      <c r="AE2091">
        <v>554.49199999999996</v>
      </c>
      <c r="AF2091">
        <v>380.56</v>
      </c>
      <c r="AG2091">
        <v>1672.873</v>
      </c>
      <c r="AH2091">
        <v>1301.7339999999999</v>
      </c>
      <c r="AI2091">
        <v>1870.346</v>
      </c>
      <c r="AJ2091">
        <v>656.81799999999998</v>
      </c>
    </row>
    <row r="2092" spans="1:36" x14ac:dyDescent="0.25">
      <c r="A2092">
        <v>2087</v>
      </c>
      <c r="B2092">
        <v>2087</v>
      </c>
      <c r="C2092">
        <v>3362.36</v>
      </c>
      <c r="E2092">
        <v>1347.85</v>
      </c>
      <c r="F2092">
        <v>1749.1130000000001</v>
      </c>
      <c r="H2092">
        <v>1607.461</v>
      </c>
      <c r="I2092">
        <v>84.44</v>
      </c>
      <c r="J2092">
        <v>63.462000000000003</v>
      </c>
      <c r="L2092">
        <v>-285.81799999999998</v>
      </c>
      <c r="N2092">
        <v>1892.0830000000001</v>
      </c>
      <c r="O2092">
        <v>-5.1580000000000004</v>
      </c>
      <c r="P2092">
        <v>-8.6669999999999998</v>
      </c>
      <c r="Q2092">
        <v>-4.59</v>
      </c>
      <c r="R2092">
        <v>-4.9000000000000002E-2</v>
      </c>
      <c r="S2092">
        <v>1.9339999999999999</v>
      </c>
      <c r="T2092">
        <v>2.7250000000000001</v>
      </c>
      <c r="U2092">
        <v>3.4990000000000001</v>
      </c>
      <c r="V2092">
        <v>1.272</v>
      </c>
      <c r="W2092">
        <v>30.556999999999999</v>
      </c>
      <c r="X2092">
        <v>107.864</v>
      </c>
      <c r="Y2092">
        <v>377.31599999999997</v>
      </c>
      <c r="Z2092">
        <v>247.28899999999999</v>
      </c>
      <c r="AA2092">
        <v>1560.9480000000001</v>
      </c>
      <c r="AB2092">
        <v>1482.1289999999999</v>
      </c>
      <c r="AC2092">
        <v>1586.12</v>
      </c>
      <c r="AD2092">
        <v>1221.1410000000001</v>
      </c>
      <c r="AE2092">
        <v>570.93499999999995</v>
      </c>
      <c r="AF2092">
        <v>396.05200000000002</v>
      </c>
      <c r="AG2092">
        <v>1679.587</v>
      </c>
      <c r="AH2092">
        <v>1283.116</v>
      </c>
      <c r="AI2092">
        <v>1862.41</v>
      </c>
      <c r="AJ2092">
        <v>664.14400000000001</v>
      </c>
    </row>
    <row r="2093" spans="1:36" x14ac:dyDescent="0.25">
      <c r="A2093">
        <v>2088</v>
      </c>
      <c r="B2093">
        <v>2088</v>
      </c>
      <c r="C2093">
        <v>3297.1170000000002</v>
      </c>
      <c r="E2093">
        <v>1374.806</v>
      </c>
      <c r="F2093">
        <v>1844.6020000000001</v>
      </c>
      <c r="H2093">
        <v>1600.778</v>
      </c>
      <c r="I2093">
        <v>89.183999999999997</v>
      </c>
      <c r="J2093">
        <v>65.847999999999999</v>
      </c>
      <c r="L2093">
        <v>-292.46300000000002</v>
      </c>
      <c r="N2093">
        <v>1911.05</v>
      </c>
      <c r="O2093">
        <v>-5.2510000000000003</v>
      </c>
      <c r="P2093">
        <v>-8.8610000000000007</v>
      </c>
      <c r="Q2093">
        <v>-4.6849999999999996</v>
      </c>
      <c r="R2093">
        <v>-4.3999999999999997E-2</v>
      </c>
      <c r="S2093">
        <v>1.982</v>
      </c>
      <c r="T2093">
        <v>2.7789999999999999</v>
      </c>
      <c r="U2093">
        <v>3.5680000000000001</v>
      </c>
      <c r="V2093">
        <v>1.3009999999999999</v>
      </c>
      <c r="W2093">
        <v>-7.5220000000000002</v>
      </c>
      <c r="X2093">
        <v>108.333</v>
      </c>
      <c r="Y2093">
        <v>389.08199999999999</v>
      </c>
      <c r="Z2093">
        <v>262.30799999999999</v>
      </c>
      <c r="AA2093">
        <v>1580.7619999999999</v>
      </c>
      <c r="AB2093">
        <v>1497.194</v>
      </c>
      <c r="AC2093">
        <v>1602.6089999999999</v>
      </c>
      <c r="AD2093">
        <v>1143.9970000000001</v>
      </c>
      <c r="AE2093">
        <v>582.21</v>
      </c>
      <c r="AF2093">
        <v>466.94200000000001</v>
      </c>
      <c r="AG2093">
        <v>1736.662</v>
      </c>
      <c r="AH2093">
        <v>1305.396</v>
      </c>
      <c r="AI2093">
        <v>1895.373</v>
      </c>
      <c r="AJ2093">
        <v>684.28800000000001</v>
      </c>
    </row>
    <row r="2094" spans="1:36" x14ac:dyDescent="0.25">
      <c r="A2094">
        <v>2089</v>
      </c>
      <c r="B2094">
        <v>2089</v>
      </c>
      <c r="C2094">
        <v>3154.1880000000001</v>
      </c>
      <c r="E2094">
        <v>1369.604</v>
      </c>
      <c r="F2094">
        <v>1838.9290000000001</v>
      </c>
      <c r="H2094">
        <v>1599.346</v>
      </c>
      <c r="I2094">
        <v>89.183999999999997</v>
      </c>
      <c r="J2094">
        <v>66.325000000000003</v>
      </c>
      <c r="L2094">
        <v>-291.51400000000001</v>
      </c>
      <c r="N2094">
        <v>1901.567</v>
      </c>
      <c r="O2094">
        <v>-5.2549999999999999</v>
      </c>
      <c r="P2094">
        <v>-8.8800000000000008</v>
      </c>
      <c r="Q2094">
        <v>-4.7039999999999997</v>
      </c>
      <c r="R2094">
        <v>-4.9000000000000002E-2</v>
      </c>
      <c r="S2094">
        <v>2.0019999999999998</v>
      </c>
      <c r="T2094">
        <v>2.8119999999999998</v>
      </c>
      <c r="U2094">
        <v>3.5790000000000002</v>
      </c>
      <c r="V2094">
        <v>1.304</v>
      </c>
      <c r="W2094">
        <v>-13.163</v>
      </c>
      <c r="X2094">
        <v>108.80200000000001</v>
      </c>
      <c r="Y2094">
        <v>382.02199999999999</v>
      </c>
      <c r="Z2094">
        <v>267.00200000000001</v>
      </c>
      <c r="AA2094">
        <v>1593.029</v>
      </c>
      <c r="AB2094">
        <v>1496.252</v>
      </c>
      <c r="AC2094">
        <v>1600.2539999999999</v>
      </c>
      <c r="AD2094">
        <v>-670.61599999999999</v>
      </c>
      <c r="AE2094">
        <v>589.25699999999995</v>
      </c>
      <c r="AF2094">
        <v>625.66099999999994</v>
      </c>
      <c r="AG2094">
        <v>1746.4290000000001</v>
      </c>
      <c r="AH2094">
        <v>1319.4359999999999</v>
      </c>
      <c r="AI2094">
        <v>1911.549</v>
      </c>
      <c r="AJ2094">
        <v>685.81399999999996</v>
      </c>
    </row>
    <row r="2095" spans="1:36" x14ac:dyDescent="0.25">
      <c r="A2095">
        <v>2090</v>
      </c>
      <c r="B2095">
        <v>2090</v>
      </c>
      <c r="C2095">
        <v>3126.3739999999998</v>
      </c>
      <c r="E2095">
        <v>1369.604</v>
      </c>
      <c r="F2095">
        <v>1836.0920000000001</v>
      </c>
      <c r="H2095">
        <v>1600.3009999999999</v>
      </c>
      <c r="I2095">
        <v>90.608000000000004</v>
      </c>
      <c r="J2095">
        <v>67.278999999999996</v>
      </c>
      <c r="L2095">
        <v>-290.565</v>
      </c>
      <c r="N2095">
        <v>1900.144</v>
      </c>
      <c r="O2095">
        <v>-5.2549999999999999</v>
      </c>
      <c r="P2095">
        <v>-8.8940000000000001</v>
      </c>
      <c r="Q2095">
        <v>-4.7140000000000004</v>
      </c>
      <c r="R2095">
        <v>-4.9000000000000002E-2</v>
      </c>
      <c r="S2095">
        <v>2.0019999999999998</v>
      </c>
      <c r="T2095">
        <v>2.8220000000000001</v>
      </c>
      <c r="U2095">
        <v>3.5680000000000001</v>
      </c>
      <c r="V2095">
        <v>1.3009999999999999</v>
      </c>
      <c r="W2095">
        <v>-14.573</v>
      </c>
      <c r="X2095">
        <v>108.80200000000001</v>
      </c>
      <c r="Y2095">
        <v>385.78800000000001</v>
      </c>
      <c r="Z2095">
        <v>271.69600000000003</v>
      </c>
      <c r="AA2095">
        <v>1630.7719999999999</v>
      </c>
      <c r="AB2095">
        <v>1495.3109999999999</v>
      </c>
      <c r="AC2095">
        <v>1597.8979999999999</v>
      </c>
      <c r="AD2095">
        <v>-3942.741</v>
      </c>
      <c r="AE2095">
        <v>587.84699999999998</v>
      </c>
      <c r="AF2095">
        <v>679.20500000000004</v>
      </c>
      <c r="AG2095">
        <v>1737.883</v>
      </c>
      <c r="AH2095">
        <v>1312.1110000000001</v>
      </c>
      <c r="AI2095">
        <v>1911.854</v>
      </c>
      <c r="AJ2095">
        <v>682.45600000000002</v>
      </c>
    </row>
    <row r="2096" spans="1:36" x14ac:dyDescent="0.25">
      <c r="A2096">
        <v>2091</v>
      </c>
      <c r="B2096">
        <v>2091</v>
      </c>
      <c r="C2096">
        <v>2964.3180000000002</v>
      </c>
      <c r="E2096">
        <v>1400.818</v>
      </c>
      <c r="F2096">
        <v>1868.24</v>
      </c>
      <c r="H2096">
        <v>1598.3920000000001</v>
      </c>
      <c r="I2096">
        <v>93.453999999999994</v>
      </c>
      <c r="J2096">
        <v>69.188000000000002</v>
      </c>
      <c r="L2096">
        <v>-301.95600000000002</v>
      </c>
      <c r="N2096">
        <v>1933.8109999999999</v>
      </c>
      <c r="O2096">
        <v>-5.4160000000000004</v>
      </c>
      <c r="P2096">
        <v>-9.1359999999999992</v>
      </c>
      <c r="Q2096">
        <v>-4.8090000000000002</v>
      </c>
      <c r="R2096">
        <v>-5.3999999999999999E-2</v>
      </c>
      <c r="S2096">
        <v>2.0550000000000002</v>
      </c>
      <c r="T2096">
        <v>2.8879999999999999</v>
      </c>
      <c r="U2096">
        <v>3.68</v>
      </c>
      <c r="V2096">
        <v>1.341</v>
      </c>
      <c r="W2096">
        <v>-15.042999999999999</v>
      </c>
      <c r="X2096">
        <v>109.741</v>
      </c>
      <c r="Y2096">
        <v>405.55500000000001</v>
      </c>
      <c r="Z2096">
        <v>301.267</v>
      </c>
      <c r="AA2096">
        <v>1669.9349999999999</v>
      </c>
      <c r="AB2096">
        <v>1526.383</v>
      </c>
      <c r="AC2096">
        <v>1628.5229999999999</v>
      </c>
      <c r="AD2096">
        <v>-3790.473</v>
      </c>
      <c r="AE2096">
        <v>603.351</v>
      </c>
      <c r="AF2096">
        <v>710.67600000000004</v>
      </c>
      <c r="AG2096">
        <v>1745.819</v>
      </c>
      <c r="AH2096">
        <v>1313.0260000000001</v>
      </c>
      <c r="AI2096">
        <v>1911.2439999999999</v>
      </c>
      <c r="AJ2096">
        <v>686.11900000000003</v>
      </c>
    </row>
    <row r="2097" spans="1:36" x14ac:dyDescent="0.25">
      <c r="A2097">
        <v>2092</v>
      </c>
      <c r="B2097">
        <v>2092</v>
      </c>
      <c r="C2097">
        <v>2138.0720000000001</v>
      </c>
      <c r="E2097">
        <v>1440.075</v>
      </c>
      <c r="F2097">
        <v>1919.3040000000001</v>
      </c>
      <c r="H2097">
        <v>1590.7550000000001</v>
      </c>
      <c r="I2097">
        <v>97.724000000000004</v>
      </c>
      <c r="J2097">
        <v>72.051000000000002</v>
      </c>
      <c r="L2097">
        <v>-303.38</v>
      </c>
      <c r="N2097">
        <v>1950.8820000000001</v>
      </c>
      <c r="O2097">
        <v>-5.5380000000000003</v>
      </c>
      <c r="P2097">
        <v>-9.43</v>
      </c>
      <c r="Q2097">
        <v>-4.952</v>
      </c>
      <c r="R2097">
        <v>-4.9000000000000002E-2</v>
      </c>
      <c r="S2097">
        <v>2.137</v>
      </c>
      <c r="T2097">
        <v>2.9969999999999999</v>
      </c>
      <c r="U2097">
        <v>3.7839999999999998</v>
      </c>
      <c r="V2097">
        <v>1.3779999999999999</v>
      </c>
      <c r="W2097">
        <v>-43.247</v>
      </c>
      <c r="X2097">
        <v>112.086</v>
      </c>
      <c r="Y2097">
        <v>531.24099999999999</v>
      </c>
      <c r="Z2097">
        <v>457.60300000000001</v>
      </c>
      <c r="AA2097">
        <v>1710.9880000000001</v>
      </c>
      <c r="AB2097">
        <v>1552.278</v>
      </c>
      <c r="AC2097">
        <v>1680.354</v>
      </c>
      <c r="AD2097">
        <v>-2859.0830000000001</v>
      </c>
      <c r="AE2097">
        <v>615.56600000000003</v>
      </c>
      <c r="AF2097">
        <v>737.92200000000003</v>
      </c>
      <c r="AG2097">
        <v>1798.9259999999999</v>
      </c>
      <c r="AH2097">
        <v>1327.066</v>
      </c>
      <c r="AI2097">
        <v>1937.798</v>
      </c>
      <c r="AJ2097">
        <v>711.14599999999996</v>
      </c>
    </row>
    <row r="2098" spans="1:36" x14ac:dyDescent="0.25">
      <c r="A2098">
        <v>2093</v>
      </c>
      <c r="B2098">
        <v>2093</v>
      </c>
      <c r="C2098">
        <v>2095.9580000000001</v>
      </c>
      <c r="E2098">
        <v>1439.6020000000001</v>
      </c>
      <c r="F2098">
        <v>1921.6679999999999</v>
      </c>
      <c r="H2098">
        <v>1590.277</v>
      </c>
      <c r="I2098">
        <v>99.147000000000006</v>
      </c>
      <c r="J2098">
        <v>72.051000000000002</v>
      </c>
      <c r="L2098">
        <v>-299.58300000000003</v>
      </c>
      <c r="N2098">
        <v>1949.46</v>
      </c>
      <c r="O2098">
        <v>-5.548</v>
      </c>
      <c r="P2098">
        <v>-9.4440000000000008</v>
      </c>
      <c r="Q2098">
        <v>-4.9800000000000004</v>
      </c>
      <c r="R2098">
        <v>-4.3999999999999997E-2</v>
      </c>
      <c r="S2098">
        <v>2.1419999999999999</v>
      </c>
      <c r="T2098">
        <v>2.9969999999999999</v>
      </c>
      <c r="U2098">
        <v>3.7810000000000001</v>
      </c>
      <c r="V2098">
        <v>1.381</v>
      </c>
      <c r="W2098">
        <v>-54.058999999999997</v>
      </c>
      <c r="X2098">
        <v>112.086</v>
      </c>
      <c r="Y2098">
        <v>612.22299999999996</v>
      </c>
      <c r="Z2098">
        <v>572.65700000000004</v>
      </c>
      <c r="AA2098">
        <v>1717.1220000000001</v>
      </c>
      <c r="AB2098">
        <v>1548.511</v>
      </c>
      <c r="AC2098">
        <v>1667.6310000000001</v>
      </c>
      <c r="AD2098">
        <v>-2777.8890000000001</v>
      </c>
      <c r="AE2098">
        <v>615.09699999999998</v>
      </c>
      <c r="AF2098">
        <v>737.92200000000003</v>
      </c>
      <c r="AG2098">
        <v>1783.97</v>
      </c>
      <c r="AH2098">
        <v>1331.3389999999999</v>
      </c>
      <c r="AI2098">
        <v>1960.6890000000001</v>
      </c>
      <c r="AJ2098">
        <v>712.36699999999996</v>
      </c>
    </row>
    <row r="2099" spans="1:36" x14ac:dyDescent="0.25">
      <c r="A2099">
        <v>2094</v>
      </c>
      <c r="B2099">
        <v>2094</v>
      </c>
      <c r="C2099">
        <v>2092.6089999999999</v>
      </c>
      <c r="E2099">
        <v>1440.075</v>
      </c>
      <c r="F2099">
        <v>1920.722</v>
      </c>
      <c r="H2099">
        <v>1592.1859999999999</v>
      </c>
      <c r="I2099">
        <v>99.622</v>
      </c>
      <c r="J2099">
        <v>73.004999999999995</v>
      </c>
      <c r="L2099">
        <v>-299.108</v>
      </c>
      <c r="N2099">
        <v>1948.511</v>
      </c>
      <c r="O2099">
        <v>-5.5529999999999999</v>
      </c>
      <c r="P2099">
        <v>-9.4540000000000006</v>
      </c>
      <c r="Q2099">
        <v>-4.9850000000000003</v>
      </c>
      <c r="R2099">
        <v>-4.9000000000000002E-2</v>
      </c>
      <c r="S2099">
        <v>2.1419999999999999</v>
      </c>
      <c r="T2099">
        <v>3.0070000000000001</v>
      </c>
      <c r="U2099">
        <v>3.7949999999999999</v>
      </c>
      <c r="V2099">
        <v>1.3779999999999999</v>
      </c>
      <c r="W2099">
        <v>-55.939</v>
      </c>
      <c r="X2099">
        <v>112.086</v>
      </c>
      <c r="Y2099">
        <v>670.61400000000003</v>
      </c>
      <c r="Z2099">
        <v>628.54999999999995</v>
      </c>
      <c r="AA2099">
        <v>1718.066</v>
      </c>
      <c r="AB2099">
        <v>1547.57</v>
      </c>
      <c r="AC2099">
        <v>1661.0340000000001</v>
      </c>
      <c r="AD2099">
        <v>-2090.4720000000002</v>
      </c>
      <c r="AE2099">
        <v>614.62699999999995</v>
      </c>
      <c r="AF2099">
        <v>738.39200000000005</v>
      </c>
      <c r="AG2099">
        <v>1769.93</v>
      </c>
      <c r="AH2099">
        <v>1323.404</v>
      </c>
      <c r="AI2099">
        <v>1957.636</v>
      </c>
      <c r="AJ2099">
        <v>702.6</v>
      </c>
    </row>
    <row r="2100" spans="1:36" x14ac:dyDescent="0.25">
      <c r="A2100">
        <v>2095</v>
      </c>
      <c r="B2100">
        <v>2095</v>
      </c>
      <c r="C2100">
        <v>2333.8530000000001</v>
      </c>
      <c r="E2100">
        <v>1490.2149999999999</v>
      </c>
      <c r="F2100">
        <v>1970.845</v>
      </c>
      <c r="H2100">
        <v>1588.845</v>
      </c>
      <c r="I2100">
        <v>105.315</v>
      </c>
      <c r="J2100">
        <v>77.3</v>
      </c>
      <c r="L2100">
        <v>-312.87200000000001</v>
      </c>
      <c r="N2100">
        <v>1987.3979999999999</v>
      </c>
      <c r="O2100">
        <v>-5.7530000000000001</v>
      </c>
      <c r="P2100">
        <v>-9.7859999999999996</v>
      </c>
      <c r="Q2100">
        <v>-5.1559999999999997</v>
      </c>
      <c r="R2100">
        <v>-4.9000000000000002E-2</v>
      </c>
      <c r="S2100">
        <v>2.2200000000000002</v>
      </c>
      <c r="T2100">
        <v>3.1160000000000001</v>
      </c>
      <c r="U2100">
        <v>3.9340000000000002</v>
      </c>
      <c r="V2100">
        <v>1.4319999999999999</v>
      </c>
      <c r="W2100">
        <v>-72.86</v>
      </c>
      <c r="X2100">
        <v>113.49299999999999</v>
      </c>
      <c r="Y2100">
        <v>788.83</v>
      </c>
      <c r="Z2100">
        <v>758.20699999999999</v>
      </c>
      <c r="AA2100">
        <v>1754.404</v>
      </c>
      <c r="AB2100">
        <v>1582.883</v>
      </c>
      <c r="AC2100">
        <v>1697.318</v>
      </c>
      <c r="AD2100">
        <v>-1596.2739999999999</v>
      </c>
      <c r="AE2100">
        <v>632.01099999999997</v>
      </c>
      <c r="AF2100">
        <v>762.82</v>
      </c>
      <c r="AG2100">
        <v>1784.886</v>
      </c>
      <c r="AH2100">
        <v>1323.0989999999999</v>
      </c>
      <c r="AI2100">
        <v>1954.89</v>
      </c>
      <c r="AJ2100">
        <v>706.56799999999998</v>
      </c>
    </row>
    <row r="2101" spans="1:36" x14ac:dyDescent="0.25">
      <c r="A2101">
        <v>2096</v>
      </c>
      <c r="B2101">
        <v>2096</v>
      </c>
      <c r="C2101">
        <v>4937.4759999999997</v>
      </c>
      <c r="E2101">
        <v>1500.6220000000001</v>
      </c>
      <c r="F2101">
        <v>1995.9079999999999</v>
      </c>
      <c r="H2101">
        <v>1577.867</v>
      </c>
      <c r="I2101">
        <v>111.483</v>
      </c>
      <c r="J2101">
        <v>82.549000000000007</v>
      </c>
      <c r="L2101">
        <v>-315.72000000000003</v>
      </c>
      <c r="N2101">
        <v>1994.037</v>
      </c>
      <c r="O2101">
        <v>-5.87</v>
      </c>
      <c r="P2101">
        <v>-9.9849999999999994</v>
      </c>
      <c r="Q2101">
        <v>-5.2510000000000003</v>
      </c>
      <c r="R2101">
        <v>-4.3999999999999997E-2</v>
      </c>
      <c r="S2101">
        <v>2.2730000000000001</v>
      </c>
      <c r="T2101">
        <v>3.1869999999999998</v>
      </c>
      <c r="U2101">
        <v>4.008</v>
      </c>
      <c r="V2101">
        <v>1.4510000000000001</v>
      </c>
      <c r="W2101">
        <v>-85.551000000000002</v>
      </c>
      <c r="X2101">
        <v>115.369</v>
      </c>
      <c r="Y2101">
        <v>956.54499999999996</v>
      </c>
      <c r="Z2101">
        <v>876.61900000000003</v>
      </c>
      <c r="AA2101">
        <v>1772.809</v>
      </c>
      <c r="AB2101">
        <v>1597.951</v>
      </c>
      <c r="AC2101">
        <v>1703.444</v>
      </c>
      <c r="AD2101">
        <v>-1228.932</v>
      </c>
      <c r="AE2101">
        <v>641.40800000000002</v>
      </c>
      <c r="AF2101">
        <v>770.33600000000001</v>
      </c>
      <c r="AG2101">
        <v>1841.961</v>
      </c>
      <c r="AH2101">
        <v>1336.8330000000001</v>
      </c>
      <c r="AI2101">
        <v>1979.307</v>
      </c>
      <c r="AJ2101">
        <v>734.03700000000003</v>
      </c>
    </row>
    <row r="2102" spans="1:36" x14ac:dyDescent="0.25">
      <c r="A2102">
        <v>2097</v>
      </c>
      <c r="B2102">
        <v>2097</v>
      </c>
      <c r="C2102">
        <v>5011.5959999999995</v>
      </c>
      <c r="E2102">
        <v>1495.8910000000001</v>
      </c>
      <c r="F2102">
        <v>2021.4459999999999</v>
      </c>
      <c r="H2102">
        <v>1573.5709999999999</v>
      </c>
      <c r="I2102">
        <v>115.279</v>
      </c>
      <c r="J2102">
        <v>84.457999999999998</v>
      </c>
      <c r="L2102">
        <v>-314.29599999999999</v>
      </c>
      <c r="N2102">
        <v>1995.46</v>
      </c>
      <c r="O2102">
        <v>-5.8840000000000003</v>
      </c>
      <c r="P2102">
        <v>-9.9990000000000006</v>
      </c>
      <c r="Q2102">
        <v>-5.27</v>
      </c>
      <c r="R2102">
        <v>-4.3999999999999997E-2</v>
      </c>
      <c r="S2102">
        <v>2.2829999999999999</v>
      </c>
      <c r="T2102">
        <v>3.181</v>
      </c>
      <c r="U2102">
        <v>4.0140000000000002</v>
      </c>
      <c r="V2102">
        <v>1.454</v>
      </c>
      <c r="W2102">
        <v>-90.251000000000005</v>
      </c>
      <c r="X2102">
        <v>116.307</v>
      </c>
      <c r="Y2102">
        <v>1005.552</v>
      </c>
      <c r="Z2102">
        <v>911.86599999999999</v>
      </c>
      <c r="AA2102">
        <v>1777.057</v>
      </c>
      <c r="AB2102">
        <v>1597.48</v>
      </c>
      <c r="AC2102">
        <v>1702.501</v>
      </c>
      <c r="AD2102">
        <v>-1325.8240000000001</v>
      </c>
      <c r="AE2102">
        <v>640.93799999999999</v>
      </c>
      <c r="AF2102">
        <v>775.50400000000002</v>
      </c>
      <c r="AG2102">
        <v>1839.8240000000001</v>
      </c>
      <c r="AH2102">
        <v>1332.865</v>
      </c>
      <c r="AI2102">
        <v>1991.21</v>
      </c>
      <c r="AJ2102">
        <v>732.81700000000001</v>
      </c>
    </row>
    <row r="2103" spans="1:36" x14ac:dyDescent="0.25">
      <c r="A2103">
        <v>2098</v>
      </c>
      <c r="B2103">
        <v>2098</v>
      </c>
      <c r="C2103">
        <v>5823.7849999999999</v>
      </c>
      <c r="E2103">
        <v>1506.7719999999999</v>
      </c>
      <c r="F2103">
        <v>2052.66</v>
      </c>
      <c r="H2103">
        <v>1576.4349999999999</v>
      </c>
      <c r="I2103">
        <v>118.125</v>
      </c>
      <c r="J2103">
        <v>85.89</v>
      </c>
      <c r="L2103">
        <v>-321.89</v>
      </c>
      <c r="N2103">
        <v>2013.482</v>
      </c>
      <c r="O2103">
        <v>-5.9960000000000004</v>
      </c>
      <c r="P2103">
        <v>-10.17</v>
      </c>
      <c r="Q2103">
        <v>-5.3220000000000001</v>
      </c>
      <c r="R2103">
        <v>-4.9000000000000002E-2</v>
      </c>
      <c r="S2103">
        <v>2.3220000000000001</v>
      </c>
      <c r="T2103">
        <v>3.23</v>
      </c>
      <c r="U2103">
        <v>4.077</v>
      </c>
      <c r="V2103">
        <v>1.4730000000000001</v>
      </c>
      <c r="W2103">
        <v>-88.840999999999994</v>
      </c>
      <c r="X2103">
        <v>115.83799999999999</v>
      </c>
      <c r="Y2103">
        <v>1048.4359999999999</v>
      </c>
      <c r="Z2103">
        <v>948.52599999999995</v>
      </c>
      <c r="AA2103">
        <v>1797.8230000000001</v>
      </c>
      <c r="AB2103">
        <v>1616.7860000000001</v>
      </c>
      <c r="AC2103">
        <v>1715.6959999999999</v>
      </c>
      <c r="AD2103">
        <v>-1106.7370000000001</v>
      </c>
      <c r="AE2103">
        <v>650.33500000000004</v>
      </c>
      <c r="AF2103">
        <v>798.995</v>
      </c>
      <c r="AG2103">
        <v>1835.5509999999999</v>
      </c>
      <c r="AH2103">
        <v>1323.0989999999999</v>
      </c>
      <c r="AI2103">
        <v>1982.9690000000001</v>
      </c>
      <c r="AJ2103">
        <v>732.51099999999997</v>
      </c>
    </row>
    <row r="2104" spans="1:36" x14ac:dyDescent="0.25">
      <c r="A2104">
        <v>2099</v>
      </c>
      <c r="B2104">
        <v>2099</v>
      </c>
      <c r="C2104">
        <v>6527.1989999999996</v>
      </c>
      <c r="E2104">
        <v>1539.414</v>
      </c>
      <c r="F2104">
        <v>2093.8090000000002</v>
      </c>
      <c r="H2104">
        <v>1560.2070000000001</v>
      </c>
      <c r="I2104">
        <v>131.41</v>
      </c>
      <c r="J2104">
        <v>94.001999999999995</v>
      </c>
      <c r="L2104">
        <v>-336.12799999999999</v>
      </c>
      <c r="N2104">
        <v>2059.9630000000002</v>
      </c>
      <c r="O2104">
        <v>-6.25</v>
      </c>
      <c r="P2104">
        <v>-10.577</v>
      </c>
      <c r="Q2104">
        <v>-5.5270000000000001</v>
      </c>
      <c r="R2104">
        <v>-3.9E-2</v>
      </c>
      <c r="S2104">
        <v>2.4039999999999999</v>
      </c>
      <c r="T2104">
        <v>3.35</v>
      </c>
      <c r="U2104">
        <v>4.234</v>
      </c>
      <c r="V2104">
        <v>1.5309999999999999</v>
      </c>
      <c r="W2104">
        <v>-120.801</v>
      </c>
      <c r="X2104">
        <v>119.121</v>
      </c>
      <c r="Y2104">
        <v>1138.93</v>
      </c>
      <c r="Z2104">
        <v>1086.259</v>
      </c>
      <c r="AA2104">
        <v>1841.7190000000001</v>
      </c>
      <c r="AB2104">
        <v>1657.7560000000001</v>
      </c>
      <c r="AC2104">
        <v>1827.394</v>
      </c>
      <c r="AD2104">
        <v>-828.52499999999998</v>
      </c>
      <c r="AE2104">
        <v>675.23800000000006</v>
      </c>
      <c r="AF2104">
        <v>829.53399999999999</v>
      </c>
      <c r="AG2104">
        <v>1891.405</v>
      </c>
      <c r="AH2104">
        <v>1333.4760000000001</v>
      </c>
      <c r="AI2104">
        <v>2002.5029999999999</v>
      </c>
      <c r="AJ2104">
        <v>759.67499999999995</v>
      </c>
    </row>
    <row r="2105" spans="1:36" x14ac:dyDescent="0.25">
      <c r="A2105">
        <v>2100</v>
      </c>
      <c r="B2105">
        <v>2100</v>
      </c>
      <c r="C2105">
        <v>6216.3789999999999</v>
      </c>
      <c r="E2105">
        <v>1536.575</v>
      </c>
      <c r="F2105">
        <v>2087.1869999999999</v>
      </c>
      <c r="H2105">
        <v>1550.184</v>
      </c>
      <c r="I2105">
        <v>136.155</v>
      </c>
      <c r="J2105">
        <v>97.82</v>
      </c>
      <c r="L2105">
        <v>-335.17899999999997</v>
      </c>
      <c r="N2105">
        <v>2058.0659999999998</v>
      </c>
      <c r="O2105">
        <v>-6.2789999999999999</v>
      </c>
      <c r="P2105">
        <v>-10.601000000000001</v>
      </c>
      <c r="Q2105">
        <v>-5.56</v>
      </c>
      <c r="R2105">
        <v>-4.9000000000000002E-2</v>
      </c>
      <c r="S2105">
        <v>2.4089999999999998</v>
      </c>
      <c r="T2105">
        <v>3.35</v>
      </c>
      <c r="U2105">
        <v>4.2409999999999997</v>
      </c>
      <c r="V2105">
        <v>1.524</v>
      </c>
      <c r="W2105">
        <v>-124.56100000000001</v>
      </c>
      <c r="X2105">
        <v>119.59</v>
      </c>
      <c r="Y2105">
        <v>1157.7840000000001</v>
      </c>
      <c r="Z2105">
        <v>1106.4749999999999</v>
      </c>
      <c r="AA2105">
        <v>1845.4949999999999</v>
      </c>
      <c r="AB2105">
        <v>1658.6980000000001</v>
      </c>
      <c r="AC2105">
        <v>1819.3810000000001</v>
      </c>
      <c r="AD2105">
        <v>-772.30200000000002</v>
      </c>
      <c r="AE2105">
        <v>678.99699999999996</v>
      </c>
      <c r="AF2105">
        <v>833.76199999999994</v>
      </c>
      <c r="AG2105">
        <v>1908.8019999999999</v>
      </c>
      <c r="AH2105">
        <v>1340.8009999999999</v>
      </c>
      <c r="AI2105">
        <v>2029.3610000000001</v>
      </c>
      <c r="AJ2105">
        <v>772.18899999999996</v>
      </c>
    </row>
    <row r="2106" spans="1:36" x14ac:dyDescent="0.25">
      <c r="A2106">
        <v>2101</v>
      </c>
      <c r="B2106">
        <v>2101</v>
      </c>
      <c r="C2106">
        <v>6111.69</v>
      </c>
      <c r="E2106">
        <v>1534.683</v>
      </c>
      <c r="F2106">
        <v>2074.4169999999999</v>
      </c>
      <c r="H2106">
        <v>1548.2750000000001</v>
      </c>
      <c r="I2106">
        <v>138.053</v>
      </c>
      <c r="J2106">
        <v>98.775000000000006</v>
      </c>
      <c r="L2106">
        <v>-335.65300000000002</v>
      </c>
      <c r="N2106">
        <v>2061.86</v>
      </c>
      <c r="O2106">
        <v>-6.2990000000000004</v>
      </c>
      <c r="P2106">
        <v>-10.62</v>
      </c>
      <c r="Q2106">
        <v>-5.5650000000000004</v>
      </c>
      <c r="R2106">
        <v>-3.4000000000000002E-2</v>
      </c>
      <c r="S2106">
        <v>2.4140000000000001</v>
      </c>
      <c r="T2106">
        <v>3.3610000000000002</v>
      </c>
      <c r="U2106">
        <v>4.2549999999999999</v>
      </c>
      <c r="V2106">
        <v>1.5269999999999999</v>
      </c>
      <c r="W2106">
        <v>-128.321</v>
      </c>
      <c r="X2106">
        <v>120.059</v>
      </c>
      <c r="Y2106">
        <v>1166.269</v>
      </c>
      <c r="Z2106">
        <v>1110.2360000000001</v>
      </c>
      <c r="AA2106">
        <v>1846.9110000000001</v>
      </c>
      <c r="AB2106">
        <v>1661.0519999999999</v>
      </c>
      <c r="AC2106">
        <v>1816.0820000000001</v>
      </c>
      <c r="AD2106">
        <v>-2178.3200000000002</v>
      </c>
      <c r="AE2106">
        <v>679.46699999999998</v>
      </c>
      <c r="AF2106">
        <v>832.35299999999995</v>
      </c>
      <c r="AG2106">
        <v>1896.5940000000001</v>
      </c>
      <c r="AH2106">
        <v>1331.644</v>
      </c>
      <c r="AI2106">
        <v>2032.414</v>
      </c>
      <c r="AJ2106">
        <v>765.16899999999998</v>
      </c>
    </row>
    <row r="2107" spans="1:36" x14ac:dyDescent="0.25">
      <c r="A2107">
        <v>2102</v>
      </c>
      <c r="B2107">
        <v>2102</v>
      </c>
      <c r="C2107">
        <v>6043.6769999999997</v>
      </c>
      <c r="E2107">
        <v>1555.972</v>
      </c>
      <c r="F2107">
        <v>2096.174</v>
      </c>
      <c r="H2107">
        <v>1543.0250000000001</v>
      </c>
      <c r="I2107">
        <v>146.59299999999999</v>
      </c>
      <c r="J2107">
        <v>104.501</v>
      </c>
      <c r="L2107">
        <v>-353.21300000000002</v>
      </c>
      <c r="N2107">
        <v>1998.78</v>
      </c>
      <c r="O2107">
        <v>-6.508</v>
      </c>
      <c r="P2107">
        <v>-11.028</v>
      </c>
      <c r="Q2107">
        <v>-5.7309999999999999</v>
      </c>
      <c r="R2107">
        <v>-4.9000000000000002E-2</v>
      </c>
      <c r="S2107">
        <v>2.5299999999999998</v>
      </c>
      <c r="T2107">
        <v>3.4809999999999999</v>
      </c>
      <c r="U2107">
        <v>4.4219999999999997</v>
      </c>
      <c r="V2107">
        <v>1.5820000000000001</v>
      </c>
      <c r="W2107">
        <v>-132.55099999999999</v>
      </c>
      <c r="X2107">
        <v>121.46599999999999</v>
      </c>
      <c r="Y2107">
        <v>1232.739</v>
      </c>
      <c r="Z2107">
        <v>1178.415</v>
      </c>
      <c r="AA2107">
        <v>1892.6990000000001</v>
      </c>
      <c r="AB2107">
        <v>1708.1479999999999</v>
      </c>
      <c r="AC2107">
        <v>1866.047</v>
      </c>
      <c r="AD2107">
        <v>-973.73900000000003</v>
      </c>
      <c r="AE2107">
        <v>706.25199999999995</v>
      </c>
      <c r="AF2107">
        <v>866.18299999999999</v>
      </c>
      <c r="AG2107">
        <v>1919.79</v>
      </c>
      <c r="AH2107">
        <v>1330.729</v>
      </c>
      <c r="AI2107">
        <v>2038.213</v>
      </c>
      <c r="AJ2107">
        <v>777.98800000000006</v>
      </c>
    </row>
    <row r="2108" spans="1:36" x14ac:dyDescent="0.25">
      <c r="A2108">
        <v>2103</v>
      </c>
      <c r="B2108">
        <v>2103</v>
      </c>
      <c r="C2108">
        <v>5863.32</v>
      </c>
      <c r="E2108">
        <v>1563.5419999999999</v>
      </c>
      <c r="F2108">
        <v>2096.6469999999999</v>
      </c>
      <c r="H2108">
        <v>1528.7070000000001</v>
      </c>
      <c r="I2108">
        <v>154.185</v>
      </c>
      <c r="J2108">
        <v>111.18300000000001</v>
      </c>
      <c r="L2108">
        <v>-355.58600000000001</v>
      </c>
      <c r="N2108">
        <v>2015.3789999999999</v>
      </c>
      <c r="O2108">
        <v>-6.5670000000000002</v>
      </c>
      <c r="P2108">
        <v>-11.17</v>
      </c>
      <c r="Q2108">
        <v>-5.8310000000000004</v>
      </c>
      <c r="R2108">
        <v>-4.9000000000000002E-2</v>
      </c>
      <c r="S2108">
        <v>2.5640000000000001</v>
      </c>
      <c r="T2108">
        <v>3.524</v>
      </c>
      <c r="U2108">
        <v>4.4640000000000004</v>
      </c>
      <c r="V2108">
        <v>1.593</v>
      </c>
      <c r="W2108">
        <v>-139.13</v>
      </c>
      <c r="X2108">
        <v>123.343</v>
      </c>
      <c r="Y2108">
        <v>1259.6130000000001</v>
      </c>
      <c r="Z2108">
        <v>1194.873</v>
      </c>
      <c r="AA2108">
        <v>1910.6379999999999</v>
      </c>
      <c r="AB2108">
        <v>1720.864</v>
      </c>
      <c r="AC2108">
        <v>1877.8309999999999</v>
      </c>
      <c r="AD2108">
        <v>-383.25200000000001</v>
      </c>
      <c r="AE2108">
        <v>719.87900000000002</v>
      </c>
      <c r="AF2108">
        <v>874.17100000000005</v>
      </c>
      <c r="AG2108">
        <v>1972.8969999999999</v>
      </c>
      <c r="AH2108">
        <v>1340.8009999999999</v>
      </c>
      <c r="AI2108">
        <v>2075.4490000000001</v>
      </c>
      <c r="AJ2108">
        <v>801.18399999999997</v>
      </c>
    </row>
    <row r="2109" spans="1:36" x14ac:dyDescent="0.25">
      <c r="A2109">
        <v>2104</v>
      </c>
      <c r="B2109">
        <v>2104</v>
      </c>
      <c r="C2109">
        <v>5822.3389999999999</v>
      </c>
      <c r="E2109">
        <v>1562.595</v>
      </c>
      <c r="F2109">
        <v>2091.444</v>
      </c>
      <c r="H2109">
        <v>1521.548</v>
      </c>
      <c r="I2109">
        <v>157.03200000000001</v>
      </c>
      <c r="J2109">
        <v>112.614</v>
      </c>
      <c r="L2109">
        <v>-354.16199999999998</v>
      </c>
      <c r="N2109">
        <v>2014.905</v>
      </c>
      <c r="O2109">
        <v>-6.577</v>
      </c>
      <c r="P2109">
        <v>-11.18</v>
      </c>
      <c r="Q2109">
        <v>-5.84</v>
      </c>
      <c r="R2109">
        <v>-4.3999999999999997E-2</v>
      </c>
      <c r="S2109">
        <v>2.569</v>
      </c>
      <c r="T2109">
        <v>3.5289999999999999</v>
      </c>
      <c r="U2109">
        <v>4.4740000000000002</v>
      </c>
      <c r="V2109">
        <v>1.593</v>
      </c>
      <c r="W2109">
        <v>-139.13</v>
      </c>
      <c r="X2109">
        <v>123.812</v>
      </c>
      <c r="Y2109">
        <v>1264.328</v>
      </c>
      <c r="Z2109">
        <v>1169.951</v>
      </c>
      <c r="AA2109">
        <v>1917.2470000000001</v>
      </c>
      <c r="AB2109">
        <v>1720.393</v>
      </c>
      <c r="AC2109">
        <v>1875.4739999999999</v>
      </c>
      <c r="AD2109">
        <v>-1008.397</v>
      </c>
      <c r="AE2109">
        <v>718.47</v>
      </c>
      <c r="AF2109">
        <v>860.07500000000005</v>
      </c>
      <c r="AG2109">
        <v>1966.4880000000001</v>
      </c>
      <c r="AH2109">
        <v>1340.19</v>
      </c>
      <c r="AI2109">
        <v>2091.3200000000002</v>
      </c>
      <c r="AJ2109">
        <v>802.1</v>
      </c>
    </row>
    <row r="2110" spans="1:36" x14ac:dyDescent="0.25">
      <c r="A2110">
        <v>2105</v>
      </c>
      <c r="B2110">
        <v>2105</v>
      </c>
      <c r="C2110">
        <v>5818.9639999999999</v>
      </c>
      <c r="E2110">
        <v>1568.7460000000001</v>
      </c>
      <c r="F2110">
        <v>2104.6880000000001</v>
      </c>
      <c r="H2110">
        <v>1521.548</v>
      </c>
      <c r="I2110">
        <v>160.35400000000001</v>
      </c>
      <c r="J2110">
        <v>114.04600000000001</v>
      </c>
      <c r="L2110">
        <v>-362.23</v>
      </c>
      <c r="N2110">
        <v>2042.414</v>
      </c>
      <c r="O2110">
        <v>-6.6740000000000004</v>
      </c>
      <c r="P2110">
        <v>-11.327</v>
      </c>
      <c r="Q2110">
        <v>-5.883</v>
      </c>
      <c r="R2110">
        <v>-4.3999999999999997E-2</v>
      </c>
      <c r="S2110">
        <v>2.5880000000000001</v>
      </c>
      <c r="T2110">
        <v>3.5619999999999998</v>
      </c>
      <c r="U2110">
        <v>4.5369999999999999</v>
      </c>
      <c r="V2110">
        <v>1.615</v>
      </c>
      <c r="W2110">
        <v>-138.191</v>
      </c>
      <c r="X2110">
        <v>123.343</v>
      </c>
      <c r="Y2110">
        <v>1287.431</v>
      </c>
      <c r="Z2110">
        <v>1219.327</v>
      </c>
      <c r="AA2110">
        <v>1918.191</v>
      </c>
      <c r="AB2110">
        <v>1738.2909999999999</v>
      </c>
      <c r="AC2110">
        <v>1893.3879999999999</v>
      </c>
      <c r="AD2110">
        <v>-1095.499</v>
      </c>
      <c r="AE2110">
        <v>732.09799999999996</v>
      </c>
      <c r="AF2110">
        <v>869.47299999999996</v>
      </c>
      <c r="AG2110">
        <v>1959.4680000000001</v>
      </c>
      <c r="AH2110">
        <v>1332.2550000000001</v>
      </c>
      <c r="AI2110">
        <v>2083.0790000000002</v>
      </c>
      <c r="AJ2110">
        <v>802.40499999999997</v>
      </c>
    </row>
    <row r="2111" spans="1:36" x14ac:dyDescent="0.25">
      <c r="A2111">
        <v>2106</v>
      </c>
      <c r="B2111">
        <v>2106</v>
      </c>
      <c r="C2111">
        <v>6203.835</v>
      </c>
      <c r="E2111">
        <v>1596.1869999999999</v>
      </c>
      <c r="F2111">
        <v>2142.5300000000002</v>
      </c>
      <c r="H2111">
        <v>1507.231</v>
      </c>
      <c r="I2111">
        <v>172.691</v>
      </c>
      <c r="J2111">
        <v>122.636</v>
      </c>
      <c r="L2111">
        <v>-377.89100000000002</v>
      </c>
      <c r="N2111">
        <v>2098.8580000000002</v>
      </c>
      <c r="O2111">
        <v>-6.8940000000000001</v>
      </c>
      <c r="P2111">
        <v>-11.749000000000001</v>
      </c>
      <c r="Q2111">
        <v>-6.0819999999999999</v>
      </c>
      <c r="R2111">
        <v>-4.3999999999999997E-2</v>
      </c>
      <c r="S2111">
        <v>2.714</v>
      </c>
      <c r="T2111">
        <v>3.7090000000000001</v>
      </c>
      <c r="U2111">
        <v>4.7080000000000002</v>
      </c>
      <c r="V2111">
        <v>1.6659999999999999</v>
      </c>
      <c r="W2111">
        <v>-129.73099999999999</v>
      </c>
      <c r="X2111">
        <v>127.56399999999999</v>
      </c>
      <c r="Y2111">
        <v>1353.4449999999999</v>
      </c>
      <c r="Z2111">
        <v>1293.164</v>
      </c>
      <c r="AA2111">
        <v>1945.5730000000001</v>
      </c>
      <c r="AB2111">
        <v>1785.394</v>
      </c>
      <c r="AC2111">
        <v>1938.174</v>
      </c>
      <c r="AD2111">
        <v>-820.09199999999998</v>
      </c>
      <c r="AE2111">
        <v>762.64499999999998</v>
      </c>
      <c r="AF2111">
        <v>902.36599999999999</v>
      </c>
      <c r="AG2111">
        <v>2006.165</v>
      </c>
      <c r="AH2111">
        <v>1340.19</v>
      </c>
      <c r="AI2111">
        <v>2105.9699999999998</v>
      </c>
      <c r="AJ2111">
        <v>825.29600000000005</v>
      </c>
    </row>
    <row r="2112" spans="1:36" x14ac:dyDescent="0.25">
      <c r="A2112">
        <v>2107</v>
      </c>
      <c r="B2112">
        <v>2107</v>
      </c>
      <c r="C2112">
        <v>6185.5010000000002</v>
      </c>
      <c r="E2112">
        <v>1592.402</v>
      </c>
      <c r="F2112">
        <v>2140.165</v>
      </c>
      <c r="H2112">
        <v>1497.6859999999999</v>
      </c>
      <c r="I2112">
        <v>181.70599999999999</v>
      </c>
      <c r="J2112">
        <v>126.931</v>
      </c>
      <c r="L2112">
        <v>-376.46699999999998</v>
      </c>
      <c r="N2112">
        <v>2103.1280000000002</v>
      </c>
      <c r="O2112">
        <v>-6.9080000000000004</v>
      </c>
      <c r="P2112">
        <v>-11.786</v>
      </c>
      <c r="Q2112">
        <v>-6.1159999999999997</v>
      </c>
      <c r="R2112">
        <v>-4.3999999999999997E-2</v>
      </c>
      <c r="S2112">
        <v>2.7189999999999999</v>
      </c>
      <c r="T2112">
        <v>3.7309999999999999</v>
      </c>
      <c r="U2112">
        <v>4.7110000000000003</v>
      </c>
      <c r="V2112">
        <v>1.6659999999999999</v>
      </c>
      <c r="W2112">
        <v>-133.96100000000001</v>
      </c>
      <c r="X2112">
        <v>127.56399999999999</v>
      </c>
      <c r="Y2112">
        <v>1363.348</v>
      </c>
      <c r="Z2112">
        <v>1310.096</v>
      </c>
      <c r="AA2112">
        <v>1948.4059999999999</v>
      </c>
      <c r="AB2112">
        <v>1787.75</v>
      </c>
      <c r="AC2112">
        <v>1939.117</v>
      </c>
      <c r="AD2112">
        <v>-1147.0029999999999</v>
      </c>
      <c r="AE2112">
        <v>768.75400000000002</v>
      </c>
      <c r="AF2112">
        <v>886.85900000000004</v>
      </c>
      <c r="AG2112">
        <v>2029.3610000000001</v>
      </c>
      <c r="AH2112">
        <v>1342.9369999999999</v>
      </c>
      <c r="AI2112">
        <v>2136.1860000000001</v>
      </c>
      <c r="AJ2112">
        <v>842.38800000000003</v>
      </c>
    </row>
    <row r="2113" spans="1:36" x14ac:dyDescent="0.25">
      <c r="A2113">
        <v>2108</v>
      </c>
      <c r="B2113">
        <v>2108</v>
      </c>
      <c r="C2113">
        <v>6153.1769999999997</v>
      </c>
      <c r="E2113">
        <v>1589.09</v>
      </c>
      <c r="F2113">
        <v>2112.2559999999999</v>
      </c>
      <c r="H2113">
        <v>1495.3</v>
      </c>
      <c r="I2113">
        <v>185.50200000000001</v>
      </c>
      <c r="J2113">
        <v>129.31800000000001</v>
      </c>
      <c r="L2113">
        <v>-377.416</v>
      </c>
      <c r="N2113">
        <v>2107.3969999999999</v>
      </c>
      <c r="O2113">
        <v>-6.9180000000000001</v>
      </c>
      <c r="P2113">
        <v>-11.795999999999999</v>
      </c>
      <c r="Q2113">
        <v>-6.13</v>
      </c>
      <c r="R2113">
        <v>-4.3999999999999997E-2</v>
      </c>
      <c r="S2113">
        <v>2.7189999999999999</v>
      </c>
      <c r="T2113">
        <v>3.7309999999999999</v>
      </c>
      <c r="U2113">
        <v>4.7249999999999996</v>
      </c>
      <c r="V2113">
        <v>1.67</v>
      </c>
      <c r="W2113">
        <v>-134.90100000000001</v>
      </c>
      <c r="X2113">
        <v>128.03299999999999</v>
      </c>
      <c r="Y2113">
        <v>1368.0640000000001</v>
      </c>
      <c r="Z2113">
        <v>1319.0329999999999</v>
      </c>
      <c r="AA2113">
        <v>1959.7370000000001</v>
      </c>
      <c r="AB2113">
        <v>1788.221</v>
      </c>
      <c r="AC2113">
        <v>1932.0450000000001</v>
      </c>
      <c r="AD2113">
        <v>-1078.173</v>
      </c>
      <c r="AE2113">
        <v>767.81399999999996</v>
      </c>
      <c r="AF2113">
        <v>874.64099999999996</v>
      </c>
      <c r="AG2113">
        <v>2026.0039999999999</v>
      </c>
      <c r="AH2113">
        <v>1340.19</v>
      </c>
      <c r="AI2113">
        <v>2137.4070000000002</v>
      </c>
      <c r="AJ2113">
        <v>833.23199999999997</v>
      </c>
    </row>
    <row r="2114" spans="1:36" x14ac:dyDescent="0.25">
      <c r="A2114">
        <v>2109</v>
      </c>
      <c r="B2114">
        <v>2109</v>
      </c>
      <c r="C2114">
        <v>6143.5280000000002</v>
      </c>
      <c r="E2114">
        <v>1619.3720000000001</v>
      </c>
      <c r="F2114">
        <v>2149.6260000000002</v>
      </c>
      <c r="H2114">
        <v>1484.3240000000001</v>
      </c>
      <c r="I2114">
        <v>199.26400000000001</v>
      </c>
      <c r="J2114">
        <v>138.38499999999999</v>
      </c>
      <c r="L2114">
        <v>-394.97500000000002</v>
      </c>
      <c r="N2114">
        <v>2170.9650000000001</v>
      </c>
      <c r="O2114">
        <v>-7.1470000000000002</v>
      </c>
      <c r="P2114">
        <v>-12.28</v>
      </c>
      <c r="Q2114">
        <v>-6.3150000000000004</v>
      </c>
      <c r="R2114">
        <v>-4.9000000000000002E-2</v>
      </c>
      <c r="S2114">
        <v>2.835</v>
      </c>
      <c r="T2114">
        <v>3.8719999999999999</v>
      </c>
      <c r="U2114">
        <v>4.91</v>
      </c>
      <c r="V2114">
        <v>1.7210000000000001</v>
      </c>
      <c r="W2114">
        <v>-127.851</v>
      </c>
      <c r="X2114">
        <v>131.316</v>
      </c>
      <c r="Y2114">
        <v>1436.9190000000001</v>
      </c>
      <c r="Z2114">
        <v>1403.7049999999999</v>
      </c>
      <c r="AA2114">
        <v>2044.2539999999999</v>
      </c>
      <c r="AB2114">
        <v>1840.981</v>
      </c>
      <c r="AC2114">
        <v>2006.069</v>
      </c>
      <c r="AD2114">
        <v>-1154.4949999999999</v>
      </c>
      <c r="AE2114">
        <v>798.36300000000006</v>
      </c>
      <c r="AF2114">
        <v>920.22299999999996</v>
      </c>
      <c r="AG2114">
        <v>2042.7909999999999</v>
      </c>
      <c r="AH2114">
        <v>1338.664</v>
      </c>
      <c r="AI2114">
        <v>2143.8159999999998</v>
      </c>
      <c r="AJ2114">
        <v>845.44</v>
      </c>
    </row>
    <row r="2115" spans="1:36" x14ac:dyDescent="0.25">
      <c r="A2115">
        <v>2110</v>
      </c>
      <c r="B2115">
        <v>2110</v>
      </c>
      <c r="C2115">
        <v>6128.0910000000003</v>
      </c>
      <c r="E2115">
        <v>1620.318</v>
      </c>
      <c r="F2115">
        <v>2151.991</v>
      </c>
      <c r="H2115">
        <v>1472.8710000000001</v>
      </c>
      <c r="I2115">
        <v>214.92400000000001</v>
      </c>
      <c r="J2115">
        <v>146.499</v>
      </c>
      <c r="L2115">
        <v>-396.87299999999999</v>
      </c>
      <c r="N2115">
        <v>2185.6729999999998</v>
      </c>
      <c r="O2115">
        <v>-7.23</v>
      </c>
      <c r="P2115">
        <v>-12.403</v>
      </c>
      <c r="Q2115">
        <v>-6.3769999999999998</v>
      </c>
      <c r="R2115">
        <v>-4.3999999999999997E-2</v>
      </c>
      <c r="S2115">
        <v>2.8690000000000002</v>
      </c>
      <c r="T2115">
        <v>3.899</v>
      </c>
      <c r="U2115">
        <v>4.952</v>
      </c>
      <c r="V2115">
        <v>1.732</v>
      </c>
      <c r="W2115">
        <v>-131.14099999999999</v>
      </c>
      <c r="X2115">
        <v>133.19200000000001</v>
      </c>
      <c r="Y2115">
        <v>1460.03</v>
      </c>
      <c r="Z2115">
        <v>1434.2850000000001</v>
      </c>
      <c r="AA2115">
        <v>2057.0039999999999</v>
      </c>
      <c r="AB2115">
        <v>1850.875</v>
      </c>
      <c r="AC2115">
        <v>2004.654</v>
      </c>
      <c r="AD2115">
        <v>-1101.586</v>
      </c>
      <c r="AE2115">
        <v>808.23299999999995</v>
      </c>
      <c r="AF2115">
        <v>925.86199999999997</v>
      </c>
      <c r="AG2115">
        <v>2093.4560000000001</v>
      </c>
      <c r="AH2115">
        <v>1350.873</v>
      </c>
      <c r="AI2115">
        <v>2176.779</v>
      </c>
      <c r="AJ2115">
        <v>871.68799999999999</v>
      </c>
    </row>
    <row r="2116" spans="1:36" x14ac:dyDescent="0.25">
      <c r="A2116">
        <v>2111</v>
      </c>
      <c r="B2116">
        <v>2111</v>
      </c>
      <c r="C2116">
        <v>6065.8649999999998</v>
      </c>
      <c r="E2116">
        <v>1617.952</v>
      </c>
      <c r="F2116">
        <v>2147.7339999999999</v>
      </c>
      <c r="H2116">
        <v>1468.576</v>
      </c>
      <c r="I2116">
        <v>222.99100000000001</v>
      </c>
      <c r="J2116">
        <v>150.31700000000001</v>
      </c>
      <c r="L2116">
        <v>-395.44900000000001</v>
      </c>
      <c r="N2116">
        <v>2188.9940000000001</v>
      </c>
      <c r="O2116">
        <v>-7.2350000000000003</v>
      </c>
      <c r="P2116">
        <v>-12.422000000000001</v>
      </c>
      <c r="Q2116">
        <v>-6.391</v>
      </c>
      <c r="R2116">
        <v>-4.9000000000000002E-2</v>
      </c>
      <c r="S2116">
        <v>2.86</v>
      </c>
      <c r="T2116">
        <v>3.9049999999999998</v>
      </c>
      <c r="U2116">
        <v>4.9550000000000001</v>
      </c>
      <c r="V2116">
        <v>1.728</v>
      </c>
      <c r="W2116">
        <v>-133.02099999999999</v>
      </c>
      <c r="X2116">
        <v>132.25399999999999</v>
      </c>
      <c r="Y2116">
        <v>1463.8040000000001</v>
      </c>
      <c r="Z2116">
        <v>1436.6369999999999</v>
      </c>
      <c r="AA2116">
        <v>2064.56</v>
      </c>
      <c r="AB2116">
        <v>1851.817</v>
      </c>
      <c r="AC2116">
        <v>2001.3530000000001</v>
      </c>
      <c r="AD2116">
        <v>-1088.4749999999999</v>
      </c>
      <c r="AE2116">
        <v>809.64300000000003</v>
      </c>
      <c r="AF2116">
        <v>921.63300000000004</v>
      </c>
      <c r="AG2116">
        <v>2086.4360000000001</v>
      </c>
      <c r="AH2116">
        <v>1343.548</v>
      </c>
      <c r="AI2116">
        <v>2185.02</v>
      </c>
      <c r="AJ2116">
        <v>867.41499999999996</v>
      </c>
    </row>
    <row r="2117" spans="1:36" x14ac:dyDescent="0.25">
      <c r="A2117">
        <v>2112</v>
      </c>
      <c r="B2117">
        <v>2112</v>
      </c>
      <c r="C2117">
        <v>6069.241</v>
      </c>
      <c r="E2117">
        <v>1643.5039999999999</v>
      </c>
      <c r="F2117">
        <v>2178.0100000000002</v>
      </c>
      <c r="H2117">
        <v>1466.6669999999999</v>
      </c>
      <c r="I2117">
        <v>236.75299999999999</v>
      </c>
      <c r="J2117">
        <v>157.476</v>
      </c>
      <c r="L2117">
        <v>-409.685</v>
      </c>
      <c r="N2117">
        <v>2228.3739999999998</v>
      </c>
      <c r="O2117">
        <v>-7.444</v>
      </c>
      <c r="P2117">
        <v>-12.734999999999999</v>
      </c>
      <c r="Q2117">
        <v>-6.5430000000000001</v>
      </c>
      <c r="R2117">
        <v>-4.9000000000000002E-2</v>
      </c>
      <c r="S2117">
        <v>2.9420000000000002</v>
      </c>
      <c r="T2117">
        <v>4.008</v>
      </c>
      <c r="U2117">
        <v>5.0979999999999999</v>
      </c>
      <c r="V2117">
        <v>1.758</v>
      </c>
      <c r="W2117">
        <v>-126.911</v>
      </c>
      <c r="X2117">
        <v>134.131</v>
      </c>
      <c r="Y2117">
        <v>1518.048</v>
      </c>
      <c r="Z2117">
        <v>1490.7439999999999</v>
      </c>
      <c r="AA2117">
        <v>2119.8130000000001</v>
      </c>
      <c r="AB2117">
        <v>1891.8630000000001</v>
      </c>
      <c r="AC2117">
        <v>2034.3610000000001</v>
      </c>
      <c r="AD2117">
        <v>-939.54700000000003</v>
      </c>
      <c r="AE2117">
        <v>830.79399999999998</v>
      </c>
      <c r="AF2117">
        <v>945.6</v>
      </c>
      <c r="AG2117">
        <v>2088.268</v>
      </c>
      <c r="AH2117">
        <v>1343.8530000000001</v>
      </c>
      <c r="AI2117">
        <v>2188.683</v>
      </c>
      <c r="AJ2117">
        <v>875.96100000000001</v>
      </c>
    </row>
    <row r="2118" spans="1:36" x14ac:dyDescent="0.25">
      <c r="A2118">
        <v>2113</v>
      </c>
      <c r="B2118">
        <v>2113</v>
      </c>
      <c r="C2118">
        <v>6096.2529999999997</v>
      </c>
      <c r="E2118">
        <v>1659.1189999999999</v>
      </c>
      <c r="F2118">
        <v>2195.0410000000002</v>
      </c>
      <c r="H2118">
        <v>1456.1690000000001</v>
      </c>
      <c r="I2118">
        <v>274.245</v>
      </c>
      <c r="J2118">
        <v>172.749</v>
      </c>
      <c r="L2118">
        <v>-415.85399999999998</v>
      </c>
      <c r="N2118">
        <v>2261.5880000000002</v>
      </c>
      <c r="O2118">
        <v>-7.5960000000000001</v>
      </c>
      <c r="P2118">
        <v>-12.981</v>
      </c>
      <c r="Q2118">
        <v>-6.6719999999999997</v>
      </c>
      <c r="R2118">
        <v>-4.9000000000000002E-2</v>
      </c>
      <c r="S2118">
        <v>3.0049999999999999</v>
      </c>
      <c r="T2118">
        <v>4.0679999999999996</v>
      </c>
      <c r="U2118">
        <v>5.1920000000000002</v>
      </c>
      <c r="V2118">
        <v>1.7869999999999999</v>
      </c>
      <c r="W2118">
        <v>-124.09099999999999</v>
      </c>
      <c r="X2118">
        <v>136.00700000000001</v>
      </c>
      <c r="Y2118">
        <v>1557.674</v>
      </c>
      <c r="Z2118">
        <v>1542.0340000000001</v>
      </c>
      <c r="AA2118">
        <v>2144.3719999999998</v>
      </c>
      <c r="AB2118">
        <v>1914.95</v>
      </c>
      <c r="AC2118">
        <v>2097.5520000000001</v>
      </c>
      <c r="AD2118">
        <v>-1014.0170000000001</v>
      </c>
      <c r="AE2118">
        <v>843.95500000000004</v>
      </c>
      <c r="AF2118">
        <v>955.93899999999996</v>
      </c>
      <c r="AG2118">
        <v>2149.31</v>
      </c>
      <c r="AH2118">
        <v>1351.789</v>
      </c>
      <c r="AI2118">
        <v>2219.509</v>
      </c>
      <c r="AJ2118">
        <v>900.68399999999997</v>
      </c>
    </row>
    <row r="2119" spans="1:36" x14ac:dyDescent="0.25">
      <c r="A2119">
        <v>2114</v>
      </c>
      <c r="B2119">
        <v>2114</v>
      </c>
      <c r="C2119">
        <v>5984.8370000000004</v>
      </c>
      <c r="E2119">
        <v>1652.9680000000001</v>
      </c>
      <c r="F2119">
        <v>2192.2020000000002</v>
      </c>
      <c r="H2119">
        <v>1453.7829999999999</v>
      </c>
      <c r="I2119">
        <v>291.33100000000002</v>
      </c>
      <c r="J2119">
        <v>182.29499999999999</v>
      </c>
      <c r="L2119">
        <v>-415.85399999999998</v>
      </c>
      <c r="N2119">
        <v>2258.741</v>
      </c>
      <c r="O2119">
        <v>-7.6150000000000002</v>
      </c>
      <c r="P2119">
        <v>-13</v>
      </c>
      <c r="Q2119">
        <v>-6.6950000000000003</v>
      </c>
      <c r="R2119">
        <v>-4.3999999999999997E-2</v>
      </c>
      <c r="S2119">
        <v>3.01</v>
      </c>
      <c r="T2119">
        <v>4.0839999999999996</v>
      </c>
      <c r="U2119">
        <v>5.2030000000000003</v>
      </c>
      <c r="V2119">
        <v>1.7789999999999999</v>
      </c>
      <c r="W2119">
        <v>-124.56100000000001</v>
      </c>
      <c r="X2119">
        <v>135.06899999999999</v>
      </c>
      <c r="Y2119">
        <v>1561.4480000000001</v>
      </c>
      <c r="Z2119">
        <v>1564.1510000000001</v>
      </c>
      <c r="AA2119">
        <v>2151.4569999999999</v>
      </c>
      <c r="AB2119">
        <v>1915.421</v>
      </c>
      <c r="AC2119">
        <v>2064.5410000000002</v>
      </c>
      <c r="AD2119">
        <v>-1398.364</v>
      </c>
      <c r="AE2119">
        <v>843.01499999999999</v>
      </c>
      <c r="AF2119">
        <v>946.07</v>
      </c>
      <c r="AG2119">
        <v>2147.4789999999998</v>
      </c>
      <c r="AH2119">
        <v>1356.367</v>
      </c>
      <c r="AI2119">
        <v>2240.2640000000001</v>
      </c>
      <c r="AJ2119">
        <v>902.82</v>
      </c>
    </row>
    <row r="2120" spans="1:36" x14ac:dyDescent="0.25">
      <c r="A2120">
        <v>2115</v>
      </c>
      <c r="B2120">
        <v>2115</v>
      </c>
      <c r="C2120">
        <v>5951.5619999999999</v>
      </c>
      <c r="E2120">
        <v>1667.164</v>
      </c>
      <c r="F2120">
        <v>2207.3409999999999</v>
      </c>
      <c r="H2120">
        <v>1453.306</v>
      </c>
      <c r="I2120">
        <v>303.67200000000003</v>
      </c>
      <c r="J2120">
        <v>188.5</v>
      </c>
      <c r="L2120">
        <v>-423.44600000000003</v>
      </c>
      <c r="N2120">
        <v>2287.212</v>
      </c>
      <c r="O2120">
        <v>-7.7169999999999996</v>
      </c>
      <c r="P2120">
        <v>-13.228</v>
      </c>
      <c r="Q2120">
        <v>-6.7569999999999997</v>
      </c>
      <c r="R2120">
        <v>-4.9000000000000002E-2</v>
      </c>
      <c r="S2120">
        <v>3.044</v>
      </c>
      <c r="T2120">
        <v>4.133</v>
      </c>
      <c r="U2120">
        <v>5.2859999999999996</v>
      </c>
      <c r="V2120">
        <v>1.8049999999999999</v>
      </c>
      <c r="W2120">
        <v>-119.861</v>
      </c>
      <c r="X2120">
        <v>134.6</v>
      </c>
      <c r="Y2120">
        <v>1605.796</v>
      </c>
      <c r="Z2120">
        <v>1605.5650000000001</v>
      </c>
      <c r="AA2120">
        <v>2186.8809999999999</v>
      </c>
      <c r="AB2120">
        <v>1938.981</v>
      </c>
      <c r="AC2120">
        <v>2076.8020000000001</v>
      </c>
      <c r="AD2120">
        <v>-876.77800000000002</v>
      </c>
      <c r="AE2120">
        <v>854.76700000000005</v>
      </c>
      <c r="AF2120">
        <v>963.45899999999995</v>
      </c>
      <c r="AG2120">
        <v>2139.2379999999998</v>
      </c>
      <c r="AH2120">
        <v>1351.1780000000001</v>
      </c>
      <c r="AI2120">
        <v>2236.9059999999999</v>
      </c>
      <c r="AJ2120">
        <v>893.96900000000005</v>
      </c>
    </row>
    <row r="2121" spans="1:36" x14ac:dyDescent="0.25">
      <c r="A2121">
        <v>2116</v>
      </c>
      <c r="B2121">
        <v>2116</v>
      </c>
      <c r="C2121">
        <v>5921.6639999999998</v>
      </c>
      <c r="E2121">
        <v>1696.5039999999999</v>
      </c>
      <c r="F2121">
        <v>2244.2449999999999</v>
      </c>
      <c r="H2121">
        <v>1440.422</v>
      </c>
      <c r="I2121">
        <v>338.79599999999999</v>
      </c>
      <c r="J2121">
        <v>207.59299999999999</v>
      </c>
      <c r="L2121">
        <v>-436.733</v>
      </c>
      <c r="N2121">
        <v>2322.3290000000002</v>
      </c>
      <c r="O2121">
        <v>-7.9219999999999997</v>
      </c>
      <c r="P2121">
        <v>-13.579000000000001</v>
      </c>
      <c r="Q2121">
        <v>-6.9660000000000002</v>
      </c>
      <c r="R2121">
        <v>-4.3999999999999997E-2</v>
      </c>
      <c r="S2121">
        <v>3.1309999999999998</v>
      </c>
      <c r="T2121">
        <v>4.2359999999999998</v>
      </c>
      <c r="U2121">
        <v>5.4260000000000002</v>
      </c>
      <c r="V2121">
        <v>1.853</v>
      </c>
      <c r="W2121">
        <v>112.367</v>
      </c>
      <c r="X2121">
        <v>137.41399999999999</v>
      </c>
      <c r="Y2121">
        <v>1663.8309999999999</v>
      </c>
      <c r="Z2121">
        <v>1686.049</v>
      </c>
      <c r="AA2121">
        <v>2219.473</v>
      </c>
      <c r="AB2121">
        <v>1977.1489999999999</v>
      </c>
      <c r="AC2121">
        <v>2098.4949999999999</v>
      </c>
      <c r="AD2121">
        <v>-530.93899999999996</v>
      </c>
      <c r="AE2121">
        <v>876.86</v>
      </c>
      <c r="AF2121">
        <v>984.60799999999995</v>
      </c>
      <c r="AG2121">
        <v>2194.482</v>
      </c>
      <c r="AH2121">
        <v>1359.7239999999999</v>
      </c>
      <c r="AI2121">
        <v>2258.2710000000002</v>
      </c>
      <c r="AJ2121">
        <v>924.49</v>
      </c>
    </row>
    <row r="2122" spans="1:36" x14ac:dyDescent="0.25">
      <c r="A2122">
        <v>2117</v>
      </c>
      <c r="B2122">
        <v>2117</v>
      </c>
      <c r="C2122">
        <v>5817.0349999999999</v>
      </c>
      <c r="D2122">
        <v>15810.44</v>
      </c>
      <c r="E2122">
        <v>1690.825</v>
      </c>
      <c r="F2122">
        <v>2241.8789999999999</v>
      </c>
      <c r="H2122">
        <v>1433.742</v>
      </c>
      <c r="I2122">
        <v>359.68099999999998</v>
      </c>
      <c r="J2122">
        <v>221.435</v>
      </c>
      <c r="L2122">
        <v>-435.30900000000003</v>
      </c>
      <c r="N2122">
        <v>2323.752</v>
      </c>
      <c r="O2122">
        <v>-7.9370000000000003</v>
      </c>
      <c r="P2122">
        <v>-13.606999999999999</v>
      </c>
      <c r="Q2122">
        <v>-6.99</v>
      </c>
      <c r="R2122">
        <v>-4.3999999999999997E-2</v>
      </c>
      <c r="S2122">
        <v>3.1360000000000001</v>
      </c>
      <c r="T2122">
        <v>4.2359999999999998</v>
      </c>
      <c r="U2122">
        <v>5.4329999999999998</v>
      </c>
      <c r="V2122">
        <v>1.8560000000000001</v>
      </c>
      <c r="W2122">
        <v>113.307</v>
      </c>
      <c r="X2122">
        <v>136.476</v>
      </c>
      <c r="Y2122">
        <v>1668.549</v>
      </c>
      <c r="Z2122">
        <v>1705.819</v>
      </c>
      <c r="AA2122">
        <v>2221.3629999999998</v>
      </c>
      <c r="AB2122">
        <v>1977.62</v>
      </c>
      <c r="AC2122">
        <v>2086.7049999999999</v>
      </c>
      <c r="AD2122">
        <v>-569.84699999999998</v>
      </c>
      <c r="AE2122">
        <v>877.8</v>
      </c>
      <c r="AF2122">
        <v>975.678</v>
      </c>
      <c r="AG2122">
        <v>2210.3530000000001</v>
      </c>
      <c r="AH2122">
        <v>1361.8610000000001</v>
      </c>
      <c r="AI2122">
        <v>2286.9609999999998</v>
      </c>
      <c r="AJ2122">
        <v>934.86800000000005</v>
      </c>
    </row>
    <row r="2123" spans="1:36" x14ac:dyDescent="0.25">
      <c r="A2123">
        <v>2118</v>
      </c>
      <c r="B2123">
        <v>2118</v>
      </c>
      <c r="C2123">
        <v>5800.6440000000002</v>
      </c>
      <c r="D2123">
        <v>15727.269</v>
      </c>
      <c r="E2123">
        <v>1694.1379999999999</v>
      </c>
      <c r="F2123">
        <v>2248.0300000000002</v>
      </c>
      <c r="H2123">
        <v>1434.6959999999999</v>
      </c>
      <c r="I2123">
        <v>370.59899999999999</v>
      </c>
      <c r="J2123">
        <v>230.505</v>
      </c>
      <c r="L2123">
        <v>-441.00299999999999</v>
      </c>
      <c r="N2123">
        <v>2342.7359999999999</v>
      </c>
      <c r="O2123">
        <v>-7.9950000000000001</v>
      </c>
      <c r="P2123">
        <v>-13.768000000000001</v>
      </c>
      <c r="Q2123">
        <v>-7.0190000000000001</v>
      </c>
      <c r="R2123">
        <v>-4.9000000000000002E-2</v>
      </c>
      <c r="S2123">
        <v>3.165</v>
      </c>
      <c r="T2123">
        <v>4.2750000000000004</v>
      </c>
      <c r="U2123">
        <v>5.4889999999999999</v>
      </c>
      <c r="V2123">
        <v>1.867</v>
      </c>
      <c r="W2123">
        <v>113.307</v>
      </c>
      <c r="X2123">
        <v>137.41399999999999</v>
      </c>
      <c r="Y2123">
        <v>1685.537</v>
      </c>
      <c r="Z2123">
        <v>1729.356</v>
      </c>
      <c r="AA2123">
        <v>2231.7550000000001</v>
      </c>
      <c r="AB2123">
        <v>1992.7</v>
      </c>
      <c r="AC2123">
        <v>2090.9490000000001</v>
      </c>
      <c r="AD2123">
        <v>-756.84</v>
      </c>
      <c r="AE2123">
        <v>885.32100000000003</v>
      </c>
      <c r="AF2123">
        <v>995.41800000000001</v>
      </c>
      <c r="AG2123">
        <v>2196.9229999999998</v>
      </c>
      <c r="AH2123">
        <v>1361.25</v>
      </c>
      <c r="AI2123">
        <v>2292.4549999999999</v>
      </c>
      <c r="AJ2123">
        <v>933.03599999999994</v>
      </c>
    </row>
    <row r="2124" spans="1:36" x14ac:dyDescent="0.25">
      <c r="A2124">
        <v>2119</v>
      </c>
      <c r="B2124">
        <v>2119</v>
      </c>
      <c r="C2124">
        <v>5818</v>
      </c>
      <c r="D2124">
        <v>15762.209000000001</v>
      </c>
      <c r="E2124">
        <v>1729.1579999999999</v>
      </c>
      <c r="F2124">
        <v>2285.41</v>
      </c>
      <c r="H2124">
        <v>1425.63</v>
      </c>
      <c r="I2124">
        <v>398.60700000000003</v>
      </c>
      <c r="J2124">
        <v>255.327</v>
      </c>
      <c r="L2124">
        <v>-452.86500000000001</v>
      </c>
      <c r="N2124">
        <v>2378.3310000000001</v>
      </c>
      <c r="O2124">
        <v>-8.1850000000000005</v>
      </c>
      <c r="P2124">
        <v>-14.061999999999999</v>
      </c>
      <c r="Q2124">
        <v>-7.1749999999999998</v>
      </c>
      <c r="R2124">
        <v>-4.3999999999999997E-2</v>
      </c>
      <c r="S2124">
        <v>3.238</v>
      </c>
      <c r="T2124">
        <v>4.367</v>
      </c>
      <c r="U2124">
        <v>5.6210000000000004</v>
      </c>
      <c r="V2124">
        <v>1.911</v>
      </c>
      <c r="W2124">
        <v>118.009</v>
      </c>
      <c r="X2124">
        <v>138.821</v>
      </c>
      <c r="Y2124">
        <v>1730.367</v>
      </c>
      <c r="Z2124">
        <v>1799.0309999999999</v>
      </c>
      <c r="AA2124">
        <v>2277.578</v>
      </c>
      <c r="AB2124">
        <v>2029.4580000000001</v>
      </c>
      <c r="AC2124">
        <v>2103.2109999999998</v>
      </c>
      <c r="AD2124">
        <v>-780.26800000000003</v>
      </c>
      <c r="AE2124">
        <v>905.53499999999997</v>
      </c>
      <c r="AF2124">
        <v>1012.808</v>
      </c>
      <c r="AG2124">
        <v>2232.328</v>
      </c>
      <c r="AH2124">
        <v>1365.828</v>
      </c>
      <c r="AI2124">
        <v>2303.748</v>
      </c>
      <c r="AJ2124">
        <v>948.60199999999998</v>
      </c>
    </row>
    <row r="2125" spans="1:36" x14ac:dyDescent="0.25">
      <c r="A2125">
        <v>2120</v>
      </c>
      <c r="B2125">
        <v>2120</v>
      </c>
      <c r="C2125">
        <v>5890.3209999999999</v>
      </c>
      <c r="D2125">
        <v>15644.602999999999</v>
      </c>
      <c r="E2125">
        <v>1734.364</v>
      </c>
      <c r="F2125">
        <v>2291.5610000000001</v>
      </c>
      <c r="H2125">
        <v>1418.473</v>
      </c>
      <c r="I2125">
        <v>425.66699999999997</v>
      </c>
      <c r="J2125">
        <v>290.654</v>
      </c>
      <c r="L2125">
        <v>-457.13600000000002</v>
      </c>
      <c r="N2125">
        <v>2385.4499999999998</v>
      </c>
      <c r="O2125">
        <v>-8.2439999999999998</v>
      </c>
      <c r="P2125">
        <v>-14.19</v>
      </c>
      <c r="Q2125">
        <v>-7.2610000000000001</v>
      </c>
      <c r="R2125">
        <v>-4.9000000000000002E-2</v>
      </c>
      <c r="S2125">
        <v>3.262</v>
      </c>
      <c r="T2125">
        <v>4.3940000000000001</v>
      </c>
      <c r="U2125">
        <v>5.67</v>
      </c>
      <c r="V2125">
        <v>1.9259999999999999</v>
      </c>
      <c r="W2125">
        <v>121.771</v>
      </c>
      <c r="X2125">
        <v>138.821</v>
      </c>
      <c r="Y2125">
        <v>1744.5250000000001</v>
      </c>
      <c r="Z2125">
        <v>1810.3309999999999</v>
      </c>
      <c r="AA2125">
        <v>2204.83</v>
      </c>
      <c r="AB2125">
        <v>2042.183</v>
      </c>
      <c r="AC2125">
        <v>2105.569</v>
      </c>
      <c r="AD2125">
        <v>-510.78199999999998</v>
      </c>
      <c r="AE2125">
        <v>910.70600000000002</v>
      </c>
      <c r="AF2125">
        <v>1016.098</v>
      </c>
      <c r="AG2125">
        <v>2261.018</v>
      </c>
      <c r="AH2125">
        <v>1371.3219999999999</v>
      </c>
      <c r="AI2125">
        <v>2334.2689999999998</v>
      </c>
      <c r="AJ2125">
        <v>968.13599999999997</v>
      </c>
    </row>
    <row r="2126" spans="1:36" x14ac:dyDescent="0.25">
      <c r="A2126">
        <v>2121</v>
      </c>
      <c r="B2126">
        <v>2121</v>
      </c>
      <c r="C2126">
        <v>5700.8609999999999</v>
      </c>
      <c r="D2126">
        <v>15482.755999999999</v>
      </c>
      <c r="E2126">
        <v>1731.998</v>
      </c>
      <c r="F2126">
        <v>2289.6689999999999</v>
      </c>
      <c r="H2126">
        <v>1414.655</v>
      </c>
      <c r="I2126">
        <v>438.96</v>
      </c>
      <c r="J2126">
        <v>313.09199999999998</v>
      </c>
      <c r="L2126">
        <v>-457.13600000000002</v>
      </c>
      <c r="N2126">
        <v>2387.3490000000002</v>
      </c>
      <c r="O2126">
        <v>-8.2439999999999998</v>
      </c>
      <c r="P2126">
        <v>-14.204000000000001</v>
      </c>
      <c r="Q2126">
        <v>-7.2560000000000002</v>
      </c>
      <c r="R2126">
        <v>-4.9000000000000002E-2</v>
      </c>
      <c r="S2126">
        <v>3.262</v>
      </c>
      <c r="T2126">
        <v>4.4050000000000002</v>
      </c>
      <c r="U2126">
        <v>5.67</v>
      </c>
      <c r="V2126">
        <v>1.929</v>
      </c>
      <c r="W2126">
        <v>120.83</v>
      </c>
      <c r="X2126">
        <v>138.352</v>
      </c>
      <c r="Y2126">
        <v>1745.94</v>
      </c>
      <c r="Z2126">
        <v>1807.0350000000001</v>
      </c>
      <c r="AA2126">
        <v>2252.5410000000002</v>
      </c>
      <c r="AB2126">
        <v>2043.126</v>
      </c>
      <c r="AC2126">
        <v>2088.12</v>
      </c>
      <c r="AD2126">
        <v>-700.14</v>
      </c>
      <c r="AE2126">
        <v>910.23599999999999</v>
      </c>
      <c r="AF2126">
        <v>1000.588</v>
      </c>
      <c r="AG2126">
        <v>2253.0830000000001</v>
      </c>
      <c r="AH2126">
        <v>1371.627</v>
      </c>
      <c r="AI2126">
        <v>2351.056</v>
      </c>
      <c r="AJ2126">
        <v>963.86300000000006</v>
      </c>
    </row>
    <row r="2127" spans="1:36" x14ac:dyDescent="0.25">
      <c r="A2127">
        <v>2122</v>
      </c>
      <c r="B2127">
        <v>2122</v>
      </c>
      <c r="C2127">
        <v>5558.692</v>
      </c>
      <c r="D2127">
        <v>15355.380999999999</v>
      </c>
      <c r="E2127">
        <v>1728.212</v>
      </c>
      <c r="F2127">
        <v>2282.098</v>
      </c>
      <c r="H2127">
        <v>1415.1320000000001</v>
      </c>
      <c r="I2127">
        <v>447.03100000000001</v>
      </c>
      <c r="J2127">
        <v>330.28</v>
      </c>
      <c r="L2127">
        <v>-457.13600000000002</v>
      </c>
      <c r="N2127">
        <v>2388.2979999999998</v>
      </c>
      <c r="O2127">
        <v>-8.2490000000000006</v>
      </c>
      <c r="P2127">
        <v>-14.223000000000001</v>
      </c>
      <c r="Q2127">
        <v>-7.266</v>
      </c>
      <c r="R2127">
        <v>-4.9000000000000002E-2</v>
      </c>
      <c r="S2127">
        <v>3.262</v>
      </c>
      <c r="T2127">
        <v>4.4000000000000004</v>
      </c>
      <c r="U2127">
        <v>5.673</v>
      </c>
      <c r="V2127">
        <v>1.929</v>
      </c>
      <c r="W2127">
        <v>119.42</v>
      </c>
      <c r="X2127">
        <v>140.697</v>
      </c>
      <c r="Y2127">
        <v>1747.828</v>
      </c>
      <c r="Z2127">
        <v>1799.0309999999999</v>
      </c>
      <c r="AA2127">
        <v>2290.3339999999998</v>
      </c>
      <c r="AB2127">
        <v>2041.241</v>
      </c>
      <c r="AC2127">
        <v>2082.4609999999998</v>
      </c>
      <c r="AD2127">
        <v>-816.81299999999999</v>
      </c>
      <c r="AE2127">
        <v>907.88499999999999</v>
      </c>
      <c r="AF2127">
        <v>991.65800000000002</v>
      </c>
      <c r="AG2127">
        <v>2239.348</v>
      </c>
      <c r="AH2127">
        <v>1362.471</v>
      </c>
      <c r="AI2127">
        <v>2337.0160000000001</v>
      </c>
      <c r="AJ2127">
        <v>962.947</v>
      </c>
    </row>
    <row r="2128" spans="1:36" x14ac:dyDescent="0.25">
      <c r="A2128">
        <v>2123</v>
      </c>
      <c r="B2128">
        <v>2123</v>
      </c>
      <c r="C2128">
        <v>5398.2579999999998</v>
      </c>
      <c r="D2128">
        <v>15231.477999999999</v>
      </c>
      <c r="E2128">
        <v>1723.0060000000001</v>
      </c>
      <c r="F2128">
        <v>2277.366</v>
      </c>
      <c r="H2128">
        <v>1414.655</v>
      </c>
      <c r="I2128">
        <v>453.678</v>
      </c>
      <c r="J2128">
        <v>348.423</v>
      </c>
      <c r="L2128">
        <v>-457.61</v>
      </c>
      <c r="N2128">
        <v>2390.6709999999998</v>
      </c>
      <c r="O2128">
        <v>-8.2590000000000003</v>
      </c>
      <c r="P2128">
        <v>-14.228</v>
      </c>
      <c r="Q2128">
        <v>-7.2610000000000001</v>
      </c>
      <c r="R2128">
        <v>-4.3999999999999997E-2</v>
      </c>
      <c r="S2128">
        <v>3.2669999999999999</v>
      </c>
      <c r="T2128">
        <v>4.4000000000000004</v>
      </c>
      <c r="U2128">
        <v>5.67</v>
      </c>
      <c r="V2128">
        <v>1.929</v>
      </c>
      <c r="W2128">
        <v>118.95</v>
      </c>
      <c r="X2128">
        <v>139.75899999999999</v>
      </c>
      <c r="Y2128">
        <v>1749.7159999999999</v>
      </c>
      <c r="Z2128">
        <v>1794.7940000000001</v>
      </c>
      <c r="AA2128">
        <v>2299.7829999999999</v>
      </c>
      <c r="AB2128">
        <v>2040.769</v>
      </c>
      <c r="AC2128">
        <v>2075.3870000000002</v>
      </c>
      <c r="AD2128">
        <v>-1519.0840000000001</v>
      </c>
      <c r="AE2128">
        <v>908.35500000000002</v>
      </c>
      <c r="AF2128">
        <v>991.65800000000002</v>
      </c>
      <c r="AG2128">
        <v>2236.2959999999998</v>
      </c>
      <c r="AH2128">
        <v>1353.3150000000001</v>
      </c>
      <c r="AI2128">
        <v>2327.86</v>
      </c>
      <c r="AJ2128">
        <v>954.40099999999995</v>
      </c>
    </row>
    <row r="2129" spans="1:36" x14ac:dyDescent="0.25">
      <c r="A2129">
        <v>2124</v>
      </c>
      <c r="B2129">
        <v>2124</v>
      </c>
      <c r="C2129">
        <v>5273.5119999999997</v>
      </c>
      <c r="D2129">
        <v>15114.486999999999</v>
      </c>
      <c r="E2129">
        <v>1715.9069999999999</v>
      </c>
      <c r="F2129">
        <v>2275</v>
      </c>
      <c r="H2129">
        <v>1414.655</v>
      </c>
      <c r="I2129">
        <v>458.9</v>
      </c>
      <c r="J2129">
        <v>358.92700000000002</v>
      </c>
      <c r="L2129">
        <v>-457.61</v>
      </c>
      <c r="N2129">
        <v>2387.8229999999999</v>
      </c>
      <c r="O2129">
        <v>-8.2490000000000006</v>
      </c>
      <c r="P2129">
        <v>-14.218999999999999</v>
      </c>
      <c r="Q2129">
        <v>-7.2610000000000001</v>
      </c>
      <c r="R2129">
        <v>-4.3999999999999997E-2</v>
      </c>
      <c r="S2129">
        <v>3.2669999999999999</v>
      </c>
      <c r="T2129">
        <v>4.4000000000000004</v>
      </c>
      <c r="U2129">
        <v>5.6769999999999996</v>
      </c>
      <c r="V2129">
        <v>1.9259999999999999</v>
      </c>
      <c r="W2129">
        <v>118.479</v>
      </c>
      <c r="X2129">
        <v>140.697</v>
      </c>
      <c r="Y2129">
        <v>1750.1880000000001</v>
      </c>
      <c r="Z2129">
        <v>1791.499</v>
      </c>
      <c r="AA2129">
        <v>2284.192</v>
      </c>
      <c r="AB2129">
        <v>2039.355</v>
      </c>
      <c r="AC2129">
        <v>2070.1990000000001</v>
      </c>
      <c r="AD2129">
        <v>-1504.1130000000001</v>
      </c>
      <c r="AE2129">
        <v>907.41499999999996</v>
      </c>
      <c r="AF2129">
        <v>1007.168</v>
      </c>
      <c r="AG2129">
        <v>2227.75</v>
      </c>
      <c r="AH2129">
        <v>1351.4829999999999</v>
      </c>
      <c r="AI2129">
        <v>2322.366</v>
      </c>
      <c r="AJ2129">
        <v>953.18</v>
      </c>
    </row>
    <row r="2130" spans="1:36" x14ac:dyDescent="0.25">
      <c r="A2130">
        <v>2125</v>
      </c>
      <c r="B2130">
        <v>2125</v>
      </c>
      <c r="C2130">
        <v>5166.6109999999999</v>
      </c>
      <c r="D2130">
        <v>15008.334000000001</v>
      </c>
      <c r="E2130">
        <v>1714.4870000000001</v>
      </c>
      <c r="F2130">
        <v>2270.268</v>
      </c>
      <c r="H2130">
        <v>1414.655</v>
      </c>
      <c r="I2130">
        <v>462.69900000000001</v>
      </c>
      <c r="J2130">
        <v>366.089</v>
      </c>
      <c r="L2130">
        <v>-458.08499999999998</v>
      </c>
      <c r="N2130">
        <v>2409.1819999999998</v>
      </c>
      <c r="O2130">
        <v>-8.2539999999999996</v>
      </c>
      <c r="P2130">
        <v>-14.228</v>
      </c>
      <c r="Q2130">
        <v>-7.2610000000000001</v>
      </c>
      <c r="R2130">
        <v>-4.9000000000000002E-2</v>
      </c>
      <c r="S2130">
        <v>3.262</v>
      </c>
      <c r="T2130">
        <v>4.4000000000000004</v>
      </c>
      <c r="U2130">
        <v>5.6769999999999996</v>
      </c>
      <c r="V2130">
        <v>1.9259999999999999</v>
      </c>
      <c r="W2130">
        <v>118.479</v>
      </c>
      <c r="X2130">
        <v>140.22800000000001</v>
      </c>
      <c r="Y2130">
        <v>1751.604</v>
      </c>
      <c r="Z2130">
        <v>1791.499</v>
      </c>
      <c r="AA2130">
        <v>2296.4760000000001</v>
      </c>
      <c r="AB2130">
        <v>2039.827</v>
      </c>
      <c r="AC2130">
        <v>2066.8980000000001</v>
      </c>
      <c r="AD2130">
        <v>-1344.5450000000001</v>
      </c>
      <c r="AE2130">
        <v>906.94500000000005</v>
      </c>
      <c r="AF2130">
        <v>1016.568</v>
      </c>
      <c r="AG2130">
        <v>2226.529</v>
      </c>
      <c r="AH2130">
        <v>1351.789</v>
      </c>
      <c r="AI2130">
        <v>2314.7359999999999</v>
      </c>
      <c r="AJ2130">
        <v>953.18</v>
      </c>
    </row>
    <row r="2131" spans="1:36" x14ac:dyDescent="0.25">
      <c r="A2131">
        <v>2126</v>
      </c>
      <c r="B2131">
        <v>2126</v>
      </c>
      <c r="C2131">
        <v>5076.5810000000001</v>
      </c>
      <c r="D2131">
        <v>14913.994000000001</v>
      </c>
      <c r="E2131">
        <v>1714.96</v>
      </c>
      <c r="F2131">
        <v>2266.4830000000002</v>
      </c>
      <c r="H2131">
        <v>1413.701</v>
      </c>
      <c r="I2131">
        <v>466.02199999999999</v>
      </c>
      <c r="J2131">
        <v>370.86399999999998</v>
      </c>
      <c r="L2131">
        <v>-458.08499999999998</v>
      </c>
      <c r="N2131">
        <v>2426.7440000000001</v>
      </c>
      <c r="O2131">
        <v>-8.2590000000000003</v>
      </c>
      <c r="P2131">
        <v>-14.228</v>
      </c>
      <c r="Q2131">
        <v>-7.2560000000000002</v>
      </c>
      <c r="R2131">
        <v>-4.3999999999999997E-2</v>
      </c>
      <c r="S2131">
        <v>3.2669999999999999</v>
      </c>
      <c r="T2131">
        <v>4.4000000000000004</v>
      </c>
      <c r="U2131">
        <v>5.6769999999999996</v>
      </c>
      <c r="V2131">
        <v>1.9219999999999999</v>
      </c>
      <c r="W2131">
        <v>116.599</v>
      </c>
      <c r="X2131">
        <v>140.22800000000001</v>
      </c>
      <c r="Y2131">
        <v>1752.548</v>
      </c>
      <c r="Z2131">
        <v>1791.028</v>
      </c>
      <c r="AA2131">
        <v>2248.2890000000002</v>
      </c>
      <c r="AB2131">
        <v>2038.884</v>
      </c>
      <c r="AC2131">
        <v>2064.5410000000002</v>
      </c>
      <c r="AD2131">
        <v>-1387.133</v>
      </c>
      <c r="AE2131">
        <v>906.94500000000005</v>
      </c>
      <c r="AF2131">
        <v>1009.9880000000001</v>
      </c>
      <c r="AG2131">
        <v>2226.2240000000002</v>
      </c>
      <c r="AH2131">
        <v>1345.0740000000001</v>
      </c>
      <c r="AI2131">
        <v>2312.5990000000002</v>
      </c>
      <c r="AJ2131">
        <v>953.18</v>
      </c>
    </row>
    <row r="2132" spans="1:36" x14ac:dyDescent="0.25">
      <c r="A2132">
        <v>2127</v>
      </c>
      <c r="B2132">
        <v>2127</v>
      </c>
      <c r="C2132">
        <v>4995.2309999999998</v>
      </c>
      <c r="D2132">
        <v>14824.092000000001</v>
      </c>
      <c r="E2132">
        <v>1714.4870000000001</v>
      </c>
      <c r="F2132">
        <v>2263.1709999999998</v>
      </c>
      <c r="H2132">
        <v>1412.27</v>
      </c>
      <c r="I2132">
        <v>469.82</v>
      </c>
      <c r="J2132">
        <v>374.20600000000002</v>
      </c>
      <c r="L2132">
        <v>-457.61</v>
      </c>
      <c r="N2132">
        <v>2430.5410000000002</v>
      </c>
      <c r="O2132">
        <v>-8.2590000000000003</v>
      </c>
      <c r="P2132">
        <v>-14.228</v>
      </c>
      <c r="Q2132">
        <v>-7.2560000000000002</v>
      </c>
      <c r="R2132">
        <v>-4.9000000000000002E-2</v>
      </c>
      <c r="S2132">
        <v>3.262</v>
      </c>
      <c r="T2132">
        <v>4.4000000000000004</v>
      </c>
      <c r="U2132">
        <v>5.68</v>
      </c>
      <c r="V2132">
        <v>1.929</v>
      </c>
      <c r="W2132">
        <v>117.069</v>
      </c>
      <c r="X2132">
        <v>139.75899999999999</v>
      </c>
      <c r="Y2132">
        <v>1753.019</v>
      </c>
      <c r="Z2132">
        <v>1789.615</v>
      </c>
      <c r="AA2132">
        <v>2299.7829999999999</v>
      </c>
      <c r="AB2132">
        <v>2039.827</v>
      </c>
      <c r="AC2132">
        <v>2062.654</v>
      </c>
      <c r="AD2132">
        <v>1803.394</v>
      </c>
      <c r="AE2132">
        <v>906.005</v>
      </c>
      <c r="AF2132">
        <v>1008.578</v>
      </c>
      <c r="AG2132">
        <v>2216.4569999999999</v>
      </c>
      <c r="AH2132">
        <v>1341.7170000000001</v>
      </c>
      <c r="AI2132">
        <v>2312.2939999999999</v>
      </c>
      <c r="AJ2132">
        <v>952.57</v>
      </c>
    </row>
    <row r="2133" spans="1:36" x14ac:dyDescent="0.25">
      <c r="A2133">
        <v>2128</v>
      </c>
      <c r="B2133">
        <v>2128</v>
      </c>
      <c r="C2133">
        <v>5165.6480000000001</v>
      </c>
      <c r="D2133">
        <v>14853.075000000001</v>
      </c>
      <c r="E2133">
        <v>1727.7380000000001</v>
      </c>
      <c r="F2133">
        <v>2277.366</v>
      </c>
      <c r="H2133">
        <v>1415.61</v>
      </c>
      <c r="I2133">
        <v>472.66899999999998</v>
      </c>
      <c r="J2133">
        <v>378.98099999999999</v>
      </c>
      <c r="L2133">
        <v>-469.47199999999998</v>
      </c>
      <c r="N2133">
        <v>2456.174</v>
      </c>
      <c r="O2133">
        <v>-8.3759999999999994</v>
      </c>
      <c r="P2133">
        <v>-14.432</v>
      </c>
      <c r="Q2133">
        <v>-7.3230000000000004</v>
      </c>
      <c r="R2133">
        <v>-4.3999999999999997E-2</v>
      </c>
      <c r="S2133">
        <v>3.3010000000000002</v>
      </c>
      <c r="T2133">
        <v>4.4489999999999998</v>
      </c>
      <c r="U2133">
        <v>5.7709999999999999</v>
      </c>
      <c r="V2133">
        <v>1.9550000000000001</v>
      </c>
      <c r="W2133">
        <v>117.069</v>
      </c>
      <c r="X2133">
        <v>140.697</v>
      </c>
      <c r="Y2133">
        <v>1779.921</v>
      </c>
      <c r="Z2133">
        <v>1809.3889999999999</v>
      </c>
      <c r="AA2133">
        <v>2335.2179999999998</v>
      </c>
      <c r="AB2133">
        <v>2065.277</v>
      </c>
      <c r="AC2133">
        <v>2084.819</v>
      </c>
      <c r="AD2133">
        <v>-3045.6869999999999</v>
      </c>
      <c r="AE2133">
        <v>916.81700000000001</v>
      </c>
      <c r="AF2133">
        <v>1032.079</v>
      </c>
      <c r="AG2133">
        <v>2222.2559999999999</v>
      </c>
      <c r="AH2133">
        <v>1345.3789999999999</v>
      </c>
      <c r="AI2133">
        <v>2312.2939999999999</v>
      </c>
      <c r="AJ2133">
        <v>953.48599999999999</v>
      </c>
    </row>
    <row r="2134" spans="1:36" x14ac:dyDescent="0.25">
      <c r="A2134">
        <v>2129</v>
      </c>
      <c r="B2134">
        <v>2129</v>
      </c>
      <c r="C2134">
        <v>5285.5510000000004</v>
      </c>
      <c r="D2134">
        <v>14887.464</v>
      </c>
      <c r="E2134">
        <v>1764.181</v>
      </c>
      <c r="F2134">
        <v>2309.0700000000002</v>
      </c>
      <c r="H2134">
        <v>1407.021</v>
      </c>
      <c r="I2134">
        <v>489.28699999999998</v>
      </c>
      <c r="J2134">
        <v>396.64800000000002</v>
      </c>
      <c r="L2134">
        <v>-478.96100000000001</v>
      </c>
      <c r="N2134">
        <v>2487.0300000000002</v>
      </c>
      <c r="O2134">
        <v>-8.5020000000000007</v>
      </c>
      <c r="P2134">
        <v>-14.664</v>
      </c>
      <c r="Q2134">
        <v>-7.47</v>
      </c>
      <c r="R2134">
        <v>-3.9E-2</v>
      </c>
      <c r="S2134">
        <v>3.3639999999999999</v>
      </c>
      <c r="T2134">
        <v>4.53</v>
      </c>
      <c r="U2134">
        <v>5.875</v>
      </c>
      <c r="V2134">
        <v>1.9950000000000001</v>
      </c>
      <c r="W2134">
        <v>123.182</v>
      </c>
      <c r="X2134">
        <v>143.04300000000001</v>
      </c>
      <c r="Y2134">
        <v>1815.319</v>
      </c>
      <c r="Z2134">
        <v>1838.11</v>
      </c>
      <c r="AA2134">
        <v>2339.9430000000002</v>
      </c>
      <c r="AB2134">
        <v>2094.0279999999998</v>
      </c>
      <c r="AC2134">
        <v>2110.7570000000001</v>
      </c>
      <c r="AD2134">
        <v>-2689.2130000000002</v>
      </c>
      <c r="AE2134">
        <v>932.33100000000002</v>
      </c>
      <c r="AF2134">
        <v>1045.241</v>
      </c>
      <c r="AG2134">
        <v>2271.701</v>
      </c>
      <c r="AH2134">
        <v>1361.25</v>
      </c>
      <c r="AI2134">
        <v>2345.2570000000001</v>
      </c>
      <c r="AJ2134">
        <v>976.07100000000003</v>
      </c>
    </row>
    <row r="2135" spans="1:36" x14ac:dyDescent="0.25">
      <c r="A2135">
        <v>2130</v>
      </c>
      <c r="B2135">
        <v>2130</v>
      </c>
      <c r="C2135">
        <v>5073.6930000000002</v>
      </c>
      <c r="D2135">
        <v>14834.407999999999</v>
      </c>
      <c r="E2135">
        <v>1767.4939999999999</v>
      </c>
      <c r="F2135">
        <v>2315.221</v>
      </c>
      <c r="H2135">
        <v>1405.1120000000001</v>
      </c>
      <c r="I2135">
        <v>503.53199999999998</v>
      </c>
      <c r="J2135">
        <v>415.27100000000002</v>
      </c>
      <c r="L2135">
        <v>-479.43599999999998</v>
      </c>
      <c r="N2135">
        <v>2490.828</v>
      </c>
      <c r="O2135">
        <v>-8.532</v>
      </c>
      <c r="P2135">
        <v>-14.715999999999999</v>
      </c>
      <c r="Q2135">
        <v>-7.5030000000000001</v>
      </c>
      <c r="R2135">
        <v>-3.9E-2</v>
      </c>
      <c r="S2135">
        <v>3.3730000000000002</v>
      </c>
      <c r="T2135">
        <v>4.5359999999999996</v>
      </c>
      <c r="U2135">
        <v>5.8890000000000002</v>
      </c>
      <c r="V2135">
        <v>2.0059999999999998</v>
      </c>
      <c r="W2135">
        <v>123.652</v>
      </c>
      <c r="X2135">
        <v>144.44999999999999</v>
      </c>
      <c r="Y2135">
        <v>1819.567</v>
      </c>
      <c r="Z2135">
        <v>1841.4059999999999</v>
      </c>
      <c r="AA2135">
        <v>2355.5349999999999</v>
      </c>
      <c r="AB2135">
        <v>2097.3270000000002</v>
      </c>
      <c r="AC2135">
        <v>2120.19</v>
      </c>
      <c r="AD2135">
        <v>-1722.0909999999999</v>
      </c>
      <c r="AE2135">
        <v>932.33100000000002</v>
      </c>
      <c r="AF2135">
        <v>1047.1210000000001</v>
      </c>
      <c r="AG2135">
        <v>2294.8969999999999</v>
      </c>
      <c r="AH2135">
        <v>1371.627</v>
      </c>
      <c r="AI2135">
        <v>2380.3560000000002</v>
      </c>
      <c r="AJ2135">
        <v>993.16300000000001</v>
      </c>
    </row>
    <row r="2136" spans="1:36" x14ac:dyDescent="0.25">
      <c r="A2136">
        <v>2131</v>
      </c>
      <c r="B2136">
        <v>2131</v>
      </c>
      <c r="C2136">
        <v>4895.1270000000004</v>
      </c>
      <c r="D2136">
        <v>14764.166999999999</v>
      </c>
      <c r="E2136">
        <v>1767.021</v>
      </c>
      <c r="F2136">
        <v>2310.0160000000001</v>
      </c>
      <c r="H2136">
        <v>1402.7270000000001</v>
      </c>
      <c r="I2136">
        <v>512.07799999999997</v>
      </c>
      <c r="J2136">
        <v>427.209</v>
      </c>
      <c r="L2136">
        <v>-480.38499999999999</v>
      </c>
      <c r="N2136">
        <v>2497.9490000000001</v>
      </c>
      <c r="O2136">
        <v>-8.532</v>
      </c>
      <c r="P2136">
        <v>-14.726000000000001</v>
      </c>
      <c r="Q2136">
        <v>-7.4939999999999998</v>
      </c>
      <c r="R2136">
        <v>-4.3999999999999997E-2</v>
      </c>
      <c r="S2136">
        <v>3.3690000000000002</v>
      </c>
      <c r="T2136">
        <v>4.5410000000000004</v>
      </c>
      <c r="U2136">
        <v>5.8929999999999998</v>
      </c>
      <c r="V2136">
        <v>2.0059999999999998</v>
      </c>
      <c r="W2136">
        <v>122.711</v>
      </c>
      <c r="X2136">
        <v>144.91900000000001</v>
      </c>
      <c r="Y2136">
        <v>1820.511</v>
      </c>
      <c r="Z2136">
        <v>1840.9359999999999</v>
      </c>
      <c r="AA2136">
        <v>2367.8200000000002</v>
      </c>
      <c r="AB2136">
        <v>2097.799</v>
      </c>
      <c r="AC2136">
        <v>2117.8310000000001</v>
      </c>
      <c r="AD2136">
        <v>-1527.038</v>
      </c>
      <c r="AE2136">
        <v>932.33100000000002</v>
      </c>
      <c r="AF2136">
        <v>1046.181</v>
      </c>
      <c r="AG2136">
        <v>2286.3510000000001</v>
      </c>
      <c r="AH2136">
        <v>1371.3219999999999</v>
      </c>
      <c r="AI2136">
        <v>2391.6489999999999</v>
      </c>
      <c r="AJ2136">
        <v>992.24800000000005</v>
      </c>
    </row>
    <row r="2137" spans="1:36" x14ac:dyDescent="0.25">
      <c r="A2137">
        <v>2132</v>
      </c>
      <c r="B2137">
        <v>2132</v>
      </c>
      <c r="C2137">
        <v>4980.7920000000004</v>
      </c>
      <c r="D2137">
        <v>14805.916999999999</v>
      </c>
      <c r="E2137">
        <v>1786.4269999999999</v>
      </c>
      <c r="F2137">
        <v>2336.989</v>
      </c>
      <c r="H2137">
        <v>1403.681</v>
      </c>
      <c r="I2137">
        <v>525.84900000000005</v>
      </c>
      <c r="J2137">
        <v>442.49099999999999</v>
      </c>
      <c r="L2137">
        <v>-488.92500000000001</v>
      </c>
      <c r="N2137">
        <v>2524.06</v>
      </c>
      <c r="O2137">
        <v>-8.6679999999999993</v>
      </c>
      <c r="P2137">
        <v>-14.958</v>
      </c>
      <c r="Q2137">
        <v>-7.5750000000000002</v>
      </c>
      <c r="R2137">
        <v>-4.9000000000000002E-2</v>
      </c>
      <c r="S2137">
        <v>3.4220000000000002</v>
      </c>
      <c r="T2137">
        <v>4.601</v>
      </c>
      <c r="U2137">
        <v>5.99</v>
      </c>
      <c r="V2137">
        <v>2.0390000000000001</v>
      </c>
      <c r="W2137">
        <v>123.652</v>
      </c>
      <c r="X2137">
        <v>144.91900000000001</v>
      </c>
      <c r="Y2137">
        <v>1846.472</v>
      </c>
      <c r="Z2137">
        <v>1868.7170000000001</v>
      </c>
      <c r="AA2137">
        <v>2403.259</v>
      </c>
      <c r="AB2137">
        <v>2124.1950000000002</v>
      </c>
      <c r="AC2137">
        <v>2137.1680000000001</v>
      </c>
      <c r="AD2137">
        <v>-1874.058</v>
      </c>
      <c r="AE2137">
        <v>944.08500000000004</v>
      </c>
      <c r="AF2137">
        <v>1063.1030000000001</v>
      </c>
      <c r="AG2137">
        <v>2284.2139999999999</v>
      </c>
      <c r="AH2137">
        <v>1367.354</v>
      </c>
      <c r="AI2137">
        <v>2382.4929999999999</v>
      </c>
      <c r="AJ2137">
        <v>989.50099999999998</v>
      </c>
    </row>
    <row r="2138" spans="1:36" x14ac:dyDescent="0.25">
      <c r="A2138">
        <v>2133</v>
      </c>
      <c r="B2138">
        <v>2133</v>
      </c>
      <c r="C2138">
        <v>4901.8639999999996</v>
      </c>
      <c r="D2138">
        <v>14860.444</v>
      </c>
      <c r="E2138">
        <v>1812.934</v>
      </c>
      <c r="F2138">
        <v>2371.5360000000001</v>
      </c>
      <c r="H2138">
        <v>1397.9549999999999</v>
      </c>
      <c r="I2138">
        <v>555.29</v>
      </c>
      <c r="J2138">
        <v>473.53199999999998</v>
      </c>
      <c r="L2138">
        <v>-497.46499999999997</v>
      </c>
      <c r="N2138">
        <v>2549.6970000000001</v>
      </c>
      <c r="O2138">
        <v>-8.7750000000000004</v>
      </c>
      <c r="P2138">
        <v>-15.205</v>
      </c>
      <c r="Q2138">
        <v>-7.7080000000000002</v>
      </c>
      <c r="R2138">
        <v>-4.3999999999999997E-2</v>
      </c>
      <c r="S2138">
        <v>3.4649999999999999</v>
      </c>
      <c r="T2138">
        <v>4.6719999999999997</v>
      </c>
      <c r="U2138">
        <v>6.0810000000000004</v>
      </c>
      <c r="V2138">
        <v>2.0640000000000001</v>
      </c>
      <c r="W2138">
        <v>127.414</v>
      </c>
      <c r="X2138">
        <v>147.26400000000001</v>
      </c>
      <c r="Y2138">
        <v>1874.7950000000001</v>
      </c>
      <c r="Z2138">
        <v>1891.319</v>
      </c>
      <c r="AA2138">
        <v>2416.9630000000002</v>
      </c>
      <c r="AB2138">
        <v>2148.7069999999999</v>
      </c>
      <c r="AC2138">
        <v>2158.393</v>
      </c>
      <c r="AD2138">
        <v>-1737.056</v>
      </c>
      <c r="AE2138">
        <v>957.24900000000002</v>
      </c>
      <c r="AF2138">
        <v>1075.325</v>
      </c>
      <c r="AG2138">
        <v>2328.4699999999998</v>
      </c>
      <c r="AH2138">
        <v>1379.258</v>
      </c>
      <c r="AI2138">
        <v>2413.319</v>
      </c>
      <c r="AJ2138">
        <v>1012.086</v>
      </c>
    </row>
    <row r="2139" spans="1:36" x14ac:dyDescent="0.25">
      <c r="A2139">
        <v>2134</v>
      </c>
      <c r="B2139">
        <v>2134</v>
      </c>
      <c r="C2139">
        <v>4651.2049999999999</v>
      </c>
      <c r="D2139">
        <v>14805.425999999999</v>
      </c>
      <c r="E2139">
        <v>1817.6669999999999</v>
      </c>
      <c r="F2139">
        <v>2382.4209999999998</v>
      </c>
      <c r="H2139">
        <v>1393.184</v>
      </c>
      <c r="I2139">
        <v>570.96100000000001</v>
      </c>
      <c r="J2139">
        <v>492.15800000000002</v>
      </c>
      <c r="L2139">
        <v>-497.94</v>
      </c>
      <c r="N2139">
        <v>2549.6970000000001</v>
      </c>
      <c r="O2139">
        <v>-8.8000000000000007</v>
      </c>
      <c r="P2139">
        <v>-15.243</v>
      </c>
      <c r="Q2139">
        <v>-7.7359999999999998</v>
      </c>
      <c r="R2139">
        <v>-4.3999999999999997E-2</v>
      </c>
      <c r="S2139">
        <v>3.47</v>
      </c>
      <c r="T2139">
        <v>4.6769999999999996</v>
      </c>
      <c r="U2139">
        <v>6.0979999999999999</v>
      </c>
      <c r="V2139">
        <v>2.0750000000000002</v>
      </c>
      <c r="W2139">
        <v>126.003</v>
      </c>
      <c r="X2139">
        <v>148.67099999999999</v>
      </c>
      <c r="Y2139">
        <v>1879.0429999999999</v>
      </c>
      <c r="Z2139">
        <v>1896.499</v>
      </c>
      <c r="AA2139">
        <v>2434.4479999999999</v>
      </c>
      <c r="AB2139">
        <v>2152.4780000000001</v>
      </c>
      <c r="AC2139">
        <v>2156.9780000000001</v>
      </c>
      <c r="AD2139">
        <v>-3561.2829999999999</v>
      </c>
      <c r="AE2139">
        <v>958.65899999999999</v>
      </c>
      <c r="AF2139">
        <v>1078.145</v>
      </c>
      <c r="AG2139">
        <v>2342.5100000000002</v>
      </c>
      <c r="AH2139">
        <v>1381.6990000000001</v>
      </c>
      <c r="AI2139">
        <v>2437.7370000000001</v>
      </c>
      <c r="AJ2139">
        <v>1022.769</v>
      </c>
    </row>
    <row r="2140" spans="1:36" x14ac:dyDescent="0.25">
      <c r="A2140">
        <v>2135</v>
      </c>
      <c r="B2140">
        <v>2135</v>
      </c>
      <c r="C2140">
        <v>4596.375</v>
      </c>
      <c r="D2140">
        <v>14811.812</v>
      </c>
      <c r="E2140">
        <v>1821.9269999999999</v>
      </c>
      <c r="F2140">
        <v>2403.7190000000001</v>
      </c>
      <c r="H2140">
        <v>1395.0930000000001</v>
      </c>
      <c r="I2140">
        <v>580.45899999999995</v>
      </c>
      <c r="J2140">
        <v>501.23200000000003</v>
      </c>
      <c r="L2140">
        <v>-503.63299999999998</v>
      </c>
      <c r="N2140">
        <v>2568.6889999999999</v>
      </c>
      <c r="O2140">
        <v>-8.8629999999999995</v>
      </c>
      <c r="P2140">
        <v>-15.371</v>
      </c>
      <c r="Q2140">
        <v>-7.774</v>
      </c>
      <c r="R2140">
        <v>-4.3999999999999997E-2</v>
      </c>
      <c r="S2140">
        <v>3.4990000000000001</v>
      </c>
      <c r="T2140">
        <v>4.726</v>
      </c>
      <c r="U2140">
        <v>6.1470000000000002</v>
      </c>
      <c r="V2140">
        <v>2.0859999999999999</v>
      </c>
      <c r="W2140">
        <v>124.592</v>
      </c>
      <c r="X2140">
        <v>147.733</v>
      </c>
      <c r="Y2140">
        <v>1894.1489999999999</v>
      </c>
      <c r="Z2140">
        <v>1912.981</v>
      </c>
      <c r="AA2140">
        <v>2461.386</v>
      </c>
      <c r="AB2140">
        <v>2168.0340000000001</v>
      </c>
      <c r="AC2140">
        <v>2170.1849999999999</v>
      </c>
      <c r="AD2140">
        <v>-3137.5630000000001</v>
      </c>
      <c r="AE2140">
        <v>964.77099999999996</v>
      </c>
      <c r="AF2140">
        <v>1083.316</v>
      </c>
      <c r="AG2140">
        <v>2337.627</v>
      </c>
      <c r="AH2140">
        <v>1381.6990000000001</v>
      </c>
      <c r="AI2140">
        <v>2435.9050000000002</v>
      </c>
      <c r="AJ2140">
        <v>1017.885</v>
      </c>
    </row>
    <row r="2141" spans="1:36" x14ac:dyDescent="0.25">
      <c r="A2141">
        <v>2136</v>
      </c>
      <c r="B2141">
        <v>2136</v>
      </c>
      <c r="C2141">
        <v>4493.9449999999997</v>
      </c>
      <c r="D2141">
        <v>14868.304</v>
      </c>
      <c r="E2141">
        <v>1842.7560000000001</v>
      </c>
      <c r="F2141">
        <v>2428.3310000000001</v>
      </c>
      <c r="H2141">
        <v>1386.5039999999999</v>
      </c>
      <c r="I2141">
        <v>596.60500000000002</v>
      </c>
      <c r="J2141">
        <v>517.471</v>
      </c>
      <c r="L2141">
        <v>-507.90300000000002</v>
      </c>
      <c r="N2141">
        <v>2581.509</v>
      </c>
      <c r="O2141">
        <v>-8.9610000000000003</v>
      </c>
      <c r="P2141">
        <v>-15.537000000000001</v>
      </c>
      <c r="Q2141">
        <v>-7.8739999999999997</v>
      </c>
      <c r="R2141">
        <v>-4.3999999999999997E-2</v>
      </c>
      <c r="S2141">
        <v>3.5379999999999998</v>
      </c>
      <c r="T2141">
        <v>4.7750000000000004</v>
      </c>
      <c r="U2141">
        <v>6.2270000000000003</v>
      </c>
      <c r="V2141">
        <v>2.1120000000000001</v>
      </c>
      <c r="W2141">
        <v>129.76499999999999</v>
      </c>
      <c r="X2141">
        <v>151.95500000000001</v>
      </c>
      <c r="Y2141">
        <v>1914.4490000000001</v>
      </c>
      <c r="Z2141">
        <v>1936.998</v>
      </c>
      <c r="AA2141">
        <v>2484.0709999999999</v>
      </c>
      <c r="AB2141">
        <v>2187.3620000000001</v>
      </c>
      <c r="AC2141">
        <v>2193.7689999999998</v>
      </c>
      <c r="AD2141">
        <v>1815.6389999999999</v>
      </c>
      <c r="AE2141">
        <v>974.17399999999998</v>
      </c>
      <c r="AF2141">
        <v>1091.308</v>
      </c>
      <c r="AG2141">
        <v>2364.4850000000001</v>
      </c>
      <c r="AH2141">
        <v>1381.0889999999999</v>
      </c>
      <c r="AI2141">
        <v>2449.64</v>
      </c>
      <c r="AJ2141">
        <v>1032.5360000000001</v>
      </c>
    </row>
    <row r="2142" spans="1:36" x14ac:dyDescent="0.25">
      <c r="A2142">
        <v>2137</v>
      </c>
      <c r="B2142">
        <v>2137</v>
      </c>
      <c r="C2142">
        <v>4309.817</v>
      </c>
      <c r="D2142">
        <v>14794.62</v>
      </c>
      <c r="E2142">
        <v>1837.548</v>
      </c>
      <c r="F2142">
        <v>2436.85</v>
      </c>
      <c r="H2142">
        <v>1385.55</v>
      </c>
      <c r="I2142">
        <v>602.779</v>
      </c>
      <c r="J2142">
        <v>525.11300000000006</v>
      </c>
      <c r="L2142">
        <v>-505.53100000000001</v>
      </c>
      <c r="N2142">
        <v>2577.2359999999999</v>
      </c>
      <c r="O2142">
        <v>-8.9749999999999996</v>
      </c>
      <c r="P2142">
        <v>-15.574999999999999</v>
      </c>
      <c r="Q2142">
        <v>-7.8929999999999998</v>
      </c>
      <c r="R2142">
        <v>-4.3999999999999997E-2</v>
      </c>
      <c r="S2142">
        <v>3.5529999999999999</v>
      </c>
      <c r="T2142">
        <v>4.8179999999999996</v>
      </c>
      <c r="U2142">
        <v>6.2309999999999999</v>
      </c>
      <c r="V2142">
        <v>2.1190000000000002</v>
      </c>
      <c r="W2142">
        <v>127.414</v>
      </c>
      <c r="X2142">
        <v>150.548</v>
      </c>
      <c r="Y2142">
        <v>1910.672</v>
      </c>
      <c r="Z2142">
        <v>1935.115</v>
      </c>
      <c r="AA2142">
        <v>2481.2350000000001</v>
      </c>
      <c r="AB2142">
        <v>2185.0050000000001</v>
      </c>
      <c r="AC2142">
        <v>2176.788</v>
      </c>
      <c r="AD2142">
        <v>-2147.482</v>
      </c>
      <c r="AE2142">
        <v>971.35299999999995</v>
      </c>
      <c r="AF2142">
        <v>1084.2570000000001</v>
      </c>
      <c r="AG2142">
        <v>2358.9920000000002</v>
      </c>
      <c r="AH2142">
        <v>1381.394</v>
      </c>
      <c r="AI2142">
        <v>2462.154</v>
      </c>
      <c r="AJ2142">
        <v>1034.367</v>
      </c>
    </row>
    <row r="2143" spans="1:36" x14ac:dyDescent="0.25">
      <c r="A2143">
        <v>2138</v>
      </c>
      <c r="B2143">
        <v>2138</v>
      </c>
      <c r="C2143">
        <v>4162.2749999999996</v>
      </c>
      <c r="D2143">
        <v>14717.999</v>
      </c>
      <c r="E2143">
        <v>1825.7139999999999</v>
      </c>
      <c r="F2143">
        <v>2437.797</v>
      </c>
      <c r="H2143">
        <v>1383.6420000000001</v>
      </c>
      <c r="I2143">
        <v>606.10400000000004</v>
      </c>
      <c r="J2143">
        <v>530.36699999999996</v>
      </c>
      <c r="L2143">
        <v>-506.005</v>
      </c>
      <c r="N2143">
        <v>2580.0839999999998</v>
      </c>
      <c r="O2143">
        <v>-8.9749999999999996</v>
      </c>
      <c r="P2143">
        <v>-15.57</v>
      </c>
      <c r="Q2143">
        <v>-7.9119999999999999</v>
      </c>
      <c r="R2143">
        <v>-4.9000000000000002E-2</v>
      </c>
      <c r="S2143">
        <v>3.5619999999999998</v>
      </c>
      <c r="T2143">
        <v>4.8179999999999996</v>
      </c>
      <c r="U2143">
        <v>6.2409999999999997</v>
      </c>
      <c r="V2143">
        <v>2.1190000000000002</v>
      </c>
      <c r="W2143">
        <v>126.003</v>
      </c>
      <c r="X2143">
        <v>150.548</v>
      </c>
      <c r="Y2143">
        <v>1911.144</v>
      </c>
      <c r="Z2143">
        <v>1936.528</v>
      </c>
      <c r="AA2143">
        <v>2491.16</v>
      </c>
      <c r="AB2143">
        <v>2185.4769999999999</v>
      </c>
      <c r="AC2143">
        <v>2168.77</v>
      </c>
      <c r="AD2143">
        <v>-2785.355</v>
      </c>
      <c r="AE2143">
        <v>969.47299999999996</v>
      </c>
      <c r="AF2143">
        <v>1080.9659999999999</v>
      </c>
      <c r="AG2143">
        <v>2345.5619999999999</v>
      </c>
      <c r="AH2143">
        <v>1378.953</v>
      </c>
      <c r="AI2143">
        <v>2462.7640000000001</v>
      </c>
      <c r="AJ2143">
        <v>1033.7570000000001</v>
      </c>
    </row>
    <row r="2144" spans="1:36" x14ac:dyDescent="0.25">
      <c r="A2144">
        <v>2139</v>
      </c>
      <c r="B2144">
        <v>2139</v>
      </c>
      <c r="C2144">
        <v>4095.0059999999999</v>
      </c>
      <c r="D2144">
        <v>14668.89</v>
      </c>
      <c r="E2144">
        <v>1825.241</v>
      </c>
      <c r="F2144">
        <v>2439.2170000000001</v>
      </c>
      <c r="H2144">
        <v>1384.1189999999999</v>
      </c>
      <c r="I2144">
        <v>610.37800000000004</v>
      </c>
      <c r="J2144">
        <v>533.71</v>
      </c>
      <c r="L2144">
        <v>-508.85199999999998</v>
      </c>
      <c r="N2144">
        <v>2587.2069999999999</v>
      </c>
      <c r="O2144">
        <v>-9</v>
      </c>
      <c r="P2144">
        <v>-15.627000000000001</v>
      </c>
      <c r="Q2144">
        <v>-7.907</v>
      </c>
      <c r="R2144">
        <v>-4.9000000000000002E-2</v>
      </c>
      <c r="S2144">
        <v>3.5619999999999998</v>
      </c>
      <c r="T2144">
        <v>4.8289999999999997</v>
      </c>
      <c r="U2144">
        <v>6.2619999999999996</v>
      </c>
      <c r="V2144">
        <v>2.1230000000000002</v>
      </c>
      <c r="W2144">
        <v>125.062</v>
      </c>
      <c r="X2144">
        <v>150.548</v>
      </c>
      <c r="Y2144">
        <v>1917.7539999999999</v>
      </c>
      <c r="Z2144">
        <v>1942.65</v>
      </c>
      <c r="AA2144">
        <v>2493.0509999999999</v>
      </c>
      <c r="AB2144">
        <v>2192.0770000000002</v>
      </c>
      <c r="AC2144">
        <v>2173.0149999999999</v>
      </c>
      <c r="AD2144">
        <v>-2624.7959999999998</v>
      </c>
      <c r="AE2144">
        <v>972.29399999999998</v>
      </c>
      <c r="AF2144">
        <v>1089.8979999999999</v>
      </c>
      <c r="AG2144">
        <v>2337.0160000000001</v>
      </c>
      <c r="AH2144">
        <v>1363.3869999999999</v>
      </c>
      <c r="AI2144">
        <v>2458.7959999999998</v>
      </c>
      <c r="AJ2144">
        <v>1023.99</v>
      </c>
    </row>
    <row r="2145" spans="1:36" x14ac:dyDescent="0.25">
      <c r="A2145">
        <v>2140</v>
      </c>
      <c r="B2145">
        <v>2140</v>
      </c>
      <c r="C2145">
        <v>4307.8940000000002</v>
      </c>
      <c r="D2145">
        <v>14842.759</v>
      </c>
      <c r="E2145">
        <v>1876.84</v>
      </c>
      <c r="F2145">
        <v>2486.5520000000001</v>
      </c>
      <c r="H2145">
        <v>1375.0530000000001</v>
      </c>
      <c r="I2145">
        <v>626.05100000000004</v>
      </c>
      <c r="J2145">
        <v>550.90599999999995</v>
      </c>
      <c r="L2145">
        <v>-523.55899999999997</v>
      </c>
      <c r="N2145">
        <v>2570.1129999999998</v>
      </c>
      <c r="O2145">
        <v>-9.2240000000000002</v>
      </c>
      <c r="P2145">
        <v>-15.968</v>
      </c>
      <c r="Q2145">
        <v>-8.0779999999999994</v>
      </c>
      <c r="R2145">
        <v>-4.9000000000000002E-2</v>
      </c>
      <c r="S2145">
        <v>3.645</v>
      </c>
      <c r="T2145">
        <v>4.9329999999999998</v>
      </c>
      <c r="U2145">
        <v>6.4119999999999999</v>
      </c>
      <c r="V2145">
        <v>2.1850000000000001</v>
      </c>
      <c r="W2145">
        <v>132.11600000000001</v>
      </c>
      <c r="X2145">
        <v>153.36199999999999</v>
      </c>
      <c r="Y2145">
        <v>1964.9649999999999</v>
      </c>
      <c r="Z2145">
        <v>1986.921</v>
      </c>
      <c r="AA2145">
        <v>2539.8429999999998</v>
      </c>
      <c r="AB2145">
        <v>2234.9789999999998</v>
      </c>
      <c r="AC2145">
        <v>2208.3919999999998</v>
      </c>
      <c r="AD2145">
        <v>-2740.087</v>
      </c>
      <c r="AE2145">
        <v>992.04100000000005</v>
      </c>
      <c r="AF2145">
        <v>1119.5139999999999</v>
      </c>
      <c r="AG2145">
        <v>2371.8110000000001</v>
      </c>
      <c r="AH2145">
        <v>1385.3620000000001</v>
      </c>
      <c r="AI2145">
        <v>2471.0050000000001</v>
      </c>
      <c r="AJ2145">
        <v>1039.8610000000001</v>
      </c>
    </row>
    <row r="2146" spans="1:36" x14ac:dyDescent="0.25">
      <c r="A2146">
        <v>2141</v>
      </c>
      <c r="B2146">
        <v>2141</v>
      </c>
      <c r="C2146">
        <v>4227.1490000000003</v>
      </c>
      <c r="D2146">
        <v>14786.27</v>
      </c>
      <c r="E2146">
        <v>1884.414</v>
      </c>
      <c r="F2146">
        <v>2509.2739999999999</v>
      </c>
      <c r="H2146">
        <v>1365.9880000000001</v>
      </c>
      <c r="I2146">
        <v>646.94799999999998</v>
      </c>
      <c r="J2146">
        <v>573.35599999999999</v>
      </c>
      <c r="L2146">
        <v>-528.303</v>
      </c>
      <c r="N2146">
        <v>2579.61</v>
      </c>
      <c r="O2146">
        <v>-9.3510000000000009</v>
      </c>
      <c r="P2146">
        <v>-16.143999999999998</v>
      </c>
      <c r="Q2146">
        <v>-8.1590000000000007</v>
      </c>
      <c r="R2146">
        <v>-4.3999999999999997E-2</v>
      </c>
      <c r="S2146">
        <v>3.6880000000000002</v>
      </c>
      <c r="T2146">
        <v>4.9820000000000002</v>
      </c>
      <c r="U2146">
        <v>6.4710000000000001</v>
      </c>
      <c r="V2146">
        <v>2.2000000000000002</v>
      </c>
      <c r="W2146">
        <v>134.46700000000001</v>
      </c>
      <c r="X2146">
        <v>156.17599999999999</v>
      </c>
      <c r="Y2146">
        <v>1982.4349999999999</v>
      </c>
      <c r="Z2146">
        <v>2006.703</v>
      </c>
      <c r="AA2146">
        <v>2527.0810000000001</v>
      </c>
      <c r="AB2146">
        <v>2251.4810000000002</v>
      </c>
      <c r="AC2146">
        <v>2209.335</v>
      </c>
      <c r="AD2146">
        <v>-3261.5929999999998</v>
      </c>
      <c r="AE2146">
        <v>999.09400000000005</v>
      </c>
      <c r="AF2146">
        <v>1127.0360000000001</v>
      </c>
      <c r="AG2146">
        <v>2413.625</v>
      </c>
      <c r="AH2146">
        <v>1401.2329999999999</v>
      </c>
      <c r="AI2146">
        <v>2498.779</v>
      </c>
      <c r="AJ2146">
        <v>1067.94</v>
      </c>
    </row>
    <row r="2147" spans="1:36" x14ac:dyDescent="0.25">
      <c r="A2147">
        <v>2142</v>
      </c>
      <c r="B2147">
        <v>2142</v>
      </c>
      <c r="C2147">
        <v>4047.9229999999998</v>
      </c>
      <c r="D2147">
        <v>14681.657999999999</v>
      </c>
      <c r="E2147">
        <v>1870.212</v>
      </c>
      <c r="F2147">
        <v>2513.0610000000001</v>
      </c>
      <c r="H2147">
        <v>1362.172</v>
      </c>
      <c r="I2147">
        <v>656.447</v>
      </c>
      <c r="J2147">
        <v>585.298</v>
      </c>
      <c r="L2147">
        <v>-528.77700000000004</v>
      </c>
      <c r="N2147">
        <v>2581.9839999999999</v>
      </c>
      <c r="O2147">
        <v>-9.36</v>
      </c>
      <c r="P2147">
        <v>-16.152999999999999</v>
      </c>
      <c r="Q2147">
        <v>-8.173</v>
      </c>
      <c r="R2147">
        <v>-4.3999999999999997E-2</v>
      </c>
      <c r="S2147">
        <v>3.7029999999999998</v>
      </c>
      <c r="T2147">
        <v>4.9820000000000002</v>
      </c>
      <c r="U2147">
        <v>6.4779999999999998</v>
      </c>
      <c r="V2147">
        <v>2.2029999999999998</v>
      </c>
      <c r="W2147">
        <v>134.93700000000001</v>
      </c>
      <c r="X2147">
        <v>156.17599999999999</v>
      </c>
      <c r="Y2147">
        <v>1982.9069999999999</v>
      </c>
      <c r="Z2147">
        <v>2007.174</v>
      </c>
      <c r="AA2147">
        <v>2552.6060000000002</v>
      </c>
      <c r="AB2147">
        <v>2252.424</v>
      </c>
      <c r="AC2147">
        <v>2205.09</v>
      </c>
      <c r="AD2147">
        <v>1968.261</v>
      </c>
      <c r="AE2147">
        <v>998.15300000000002</v>
      </c>
      <c r="AF2147">
        <v>1093.1880000000001</v>
      </c>
      <c r="AG2147">
        <v>2410.2669999999998</v>
      </c>
      <c r="AH2147">
        <v>1393.9079999999999</v>
      </c>
      <c r="AI2147">
        <v>2522.2809999999999</v>
      </c>
      <c r="AJ2147">
        <v>1063.6669999999999</v>
      </c>
    </row>
    <row r="2148" spans="1:36" x14ac:dyDescent="0.25">
      <c r="A2148">
        <v>2143</v>
      </c>
      <c r="B2148">
        <v>2143</v>
      </c>
      <c r="C2148">
        <v>4144.0150000000003</v>
      </c>
      <c r="D2148">
        <v>14690.989</v>
      </c>
      <c r="E2148">
        <v>1893.883</v>
      </c>
      <c r="F2148">
        <v>2535.7849999999999</v>
      </c>
      <c r="H2148">
        <v>1360.2629999999999</v>
      </c>
      <c r="I2148">
        <v>669.74699999999996</v>
      </c>
      <c r="J2148">
        <v>597.24</v>
      </c>
      <c r="L2148">
        <v>-537.31700000000001</v>
      </c>
      <c r="N2148">
        <v>2616.1709999999998</v>
      </c>
      <c r="O2148">
        <v>-9.5259999999999998</v>
      </c>
      <c r="P2148">
        <v>-16.419</v>
      </c>
      <c r="Q2148">
        <v>-8.2680000000000007</v>
      </c>
      <c r="R2148">
        <v>-4.3999999999999997E-2</v>
      </c>
      <c r="S2148">
        <v>3.7469999999999999</v>
      </c>
      <c r="T2148">
        <v>5.069</v>
      </c>
      <c r="U2148">
        <v>6.5830000000000002</v>
      </c>
      <c r="V2148">
        <v>2.2400000000000002</v>
      </c>
      <c r="W2148">
        <v>136.81800000000001</v>
      </c>
      <c r="X2148">
        <v>157.11500000000001</v>
      </c>
      <c r="Y2148">
        <v>2013.598</v>
      </c>
      <c r="Z2148">
        <v>2038.732</v>
      </c>
      <c r="AA2148">
        <v>2572.4589999999998</v>
      </c>
      <c r="AB2148">
        <v>2281.6570000000002</v>
      </c>
      <c r="AC2148">
        <v>2227.261</v>
      </c>
      <c r="AD2148">
        <v>-1502.7090000000001</v>
      </c>
      <c r="AE2148">
        <v>1010.378</v>
      </c>
      <c r="AF2148">
        <v>1116.694</v>
      </c>
      <c r="AG2148">
        <v>2407.826</v>
      </c>
      <c r="AH2148">
        <v>1383.836</v>
      </c>
      <c r="AI2148">
        <v>2518.0079999999998</v>
      </c>
      <c r="AJ2148">
        <v>1065.8040000000001</v>
      </c>
    </row>
    <row r="2149" spans="1:36" x14ac:dyDescent="0.25">
      <c r="A2149">
        <v>2144</v>
      </c>
      <c r="B2149">
        <v>2144</v>
      </c>
      <c r="C2149">
        <v>4104.1350000000002</v>
      </c>
      <c r="D2149">
        <v>14635.498</v>
      </c>
      <c r="E2149">
        <v>1913.2940000000001</v>
      </c>
      <c r="F2149">
        <v>2547.62</v>
      </c>
      <c r="H2149">
        <v>1348.336</v>
      </c>
      <c r="I2149">
        <v>705.37099999999998</v>
      </c>
      <c r="J2149">
        <v>636.89</v>
      </c>
      <c r="L2149">
        <v>-550.12599999999998</v>
      </c>
      <c r="N2149">
        <v>2651.7860000000001</v>
      </c>
      <c r="O2149">
        <v>-9.6969999999999992</v>
      </c>
      <c r="P2149">
        <v>-16.765000000000001</v>
      </c>
      <c r="Q2149">
        <v>-8.4250000000000007</v>
      </c>
      <c r="R2149">
        <v>-4.3999999999999997E-2</v>
      </c>
      <c r="S2149">
        <v>3.819</v>
      </c>
      <c r="T2149">
        <v>5.1609999999999996</v>
      </c>
      <c r="U2149">
        <v>6.7149999999999999</v>
      </c>
      <c r="V2149">
        <v>2.2730000000000001</v>
      </c>
      <c r="W2149">
        <v>145.28200000000001</v>
      </c>
      <c r="X2149">
        <v>160.86699999999999</v>
      </c>
      <c r="Y2149">
        <v>2054.6799999999998</v>
      </c>
      <c r="Z2149">
        <v>2077.83</v>
      </c>
      <c r="AA2149">
        <v>2607.44</v>
      </c>
      <c r="AB2149">
        <v>2319.8519999999999</v>
      </c>
      <c r="AC2149">
        <v>2261.2260000000001</v>
      </c>
      <c r="AD2149">
        <v>-2147.482</v>
      </c>
      <c r="AE2149">
        <v>1025.895</v>
      </c>
      <c r="AF2149">
        <v>1151.954</v>
      </c>
      <c r="AG2149">
        <v>2454.5230000000001</v>
      </c>
      <c r="AH2149">
        <v>1391.1610000000001</v>
      </c>
      <c r="AI2149">
        <v>2543.0349999999999</v>
      </c>
      <c r="AJ2149">
        <v>1090.8309999999999</v>
      </c>
    </row>
    <row r="2150" spans="1:36" x14ac:dyDescent="0.25">
      <c r="A2150">
        <v>2145</v>
      </c>
      <c r="B2150">
        <v>2145</v>
      </c>
      <c r="C2150">
        <v>3944.1640000000002</v>
      </c>
      <c r="D2150">
        <v>14504.407999999999</v>
      </c>
      <c r="E2150">
        <v>1905.2449999999999</v>
      </c>
      <c r="F2150">
        <v>2545.7269999999999</v>
      </c>
      <c r="H2150">
        <v>1340.2260000000001</v>
      </c>
      <c r="I2150">
        <v>722.947</v>
      </c>
      <c r="J2150">
        <v>656</v>
      </c>
      <c r="L2150">
        <v>-550.12599999999998</v>
      </c>
      <c r="N2150">
        <v>2653.2109999999998</v>
      </c>
      <c r="O2150">
        <v>-9.7159999999999993</v>
      </c>
      <c r="P2150">
        <v>-16.803000000000001</v>
      </c>
      <c r="Q2150">
        <v>-8.4390000000000001</v>
      </c>
      <c r="R2150">
        <v>-3.9E-2</v>
      </c>
      <c r="S2150">
        <v>3.8290000000000002</v>
      </c>
      <c r="T2150">
        <v>5.1829999999999998</v>
      </c>
      <c r="U2150">
        <v>6.7290000000000001</v>
      </c>
      <c r="V2150">
        <v>2.2839999999999998</v>
      </c>
      <c r="W2150">
        <v>145.28200000000001</v>
      </c>
      <c r="X2150">
        <v>162.274</v>
      </c>
      <c r="Y2150">
        <v>2057.0410000000002</v>
      </c>
      <c r="Z2150">
        <v>2081.5990000000002</v>
      </c>
      <c r="AA2150">
        <v>2615.9490000000001</v>
      </c>
      <c r="AB2150">
        <v>2324.096</v>
      </c>
      <c r="AC2150">
        <v>2258.3960000000002</v>
      </c>
      <c r="AD2150">
        <v>-2871.2139999999999</v>
      </c>
      <c r="AE2150">
        <v>1026.365</v>
      </c>
      <c r="AF2150">
        <v>1157.125</v>
      </c>
      <c r="AG2150">
        <v>2466.732</v>
      </c>
      <c r="AH2150">
        <v>1390.856</v>
      </c>
      <c r="AI2150">
        <v>2569.2829999999999</v>
      </c>
      <c r="AJ2150">
        <v>1103.04</v>
      </c>
    </row>
    <row r="2151" spans="1:36" x14ac:dyDescent="0.25">
      <c r="A2151">
        <v>2146</v>
      </c>
      <c r="B2151">
        <v>2146</v>
      </c>
      <c r="C2151">
        <v>3813.5360000000001</v>
      </c>
      <c r="D2151">
        <v>14386.602000000001</v>
      </c>
      <c r="E2151">
        <v>1895.3030000000001</v>
      </c>
      <c r="F2151">
        <v>2541.4659999999999</v>
      </c>
      <c r="H2151">
        <v>1336.886</v>
      </c>
      <c r="I2151">
        <v>730.548</v>
      </c>
      <c r="J2151">
        <v>663.64400000000001</v>
      </c>
      <c r="L2151">
        <v>-550.6</v>
      </c>
      <c r="N2151">
        <v>2655.11</v>
      </c>
      <c r="O2151">
        <v>-9.7210000000000001</v>
      </c>
      <c r="P2151">
        <v>-16.821999999999999</v>
      </c>
      <c r="Q2151">
        <v>-8.4580000000000002</v>
      </c>
      <c r="R2151">
        <v>-3.9E-2</v>
      </c>
      <c r="S2151">
        <v>3.8290000000000002</v>
      </c>
      <c r="T2151">
        <v>5.1769999999999996</v>
      </c>
      <c r="U2151">
        <v>6.7329999999999997</v>
      </c>
      <c r="V2151">
        <v>2.2799999999999998</v>
      </c>
      <c r="W2151">
        <v>144.34200000000001</v>
      </c>
      <c r="X2151">
        <v>163.68199999999999</v>
      </c>
      <c r="Y2151">
        <v>2057.9859999999999</v>
      </c>
      <c r="Z2151">
        <v>2082.5410000000002</v>
      </c>
      <c r="AA2151">
        <v>2617.84</v>
      </c>
      <c r="AB2151">
        <v>2323.6239999999998</v>
      </c>
      <c r="AC2151">
        <v>2251.319</v>
      </c>
      <c r="AD2151">
        <v>-2222.2379999999998</v>
      </c>
      <c r="AE2151">
        <v>1026.365</v>
      </c>
      <c r="AF2151">
        <v>1157.125</v>
      </c>
      <c r="AG2151">
        <v>2457.8809999999999</v>
      </c>
      <c r="AH2151">
        <v>1383.5309999999999</v>
      </c>
      <c r="AI2151">
        <v>2565.6210000000001</v>
      </c>
      <c r="AJ2151">
        <v>1098.462</v>
      </c>
    </row>
    <row r="2152" spans="1:36" x14ac:dyDescent="0.25">
      <c r="A2152">
        <v>2147</v>
      </c>
      <c r="B2152">
        <v>2147</v>
      </c>
      <c r="C2152">
        <v>3859.636</v>
      </c>
      <c r="D2152">
        <v>14347.34</v>
      </c>
      <c r="E2152">
        <v>1908.559</v>
      </c>
      <c r="F2152">
        <v>2553.3020000000001</v>
      </c>
      <c r="H2152">
        <v>1335.932</v>
      </c>
      <c r="I2152">
        <v>739.57399999999996</v>
      </c>
      <c r="J2152">
        <v>671.76599999999996</v>
      </c>
      <c r="L2152">
        <v>-559.61300000000006</v>
      </c>
      <c r="N2152">
        <v>2682.654</v>
      </c>
      <c r="O2152">
        <v>-9.8330000000000002</v>
      </c>
      <c r="P2152">
        <v>-17.024999999999999</v>
      </c>
      <c r="Q2152">
        <v>-8.52</v>
      </c>
      <c r="R2152">
        <v>-4.9000000000000002E-2</v>
      </c>
      <c r="S2152">
        <v>3.8730000000000002</v>
      </c>
      <c r="T2152">
        <v>5.2430000000000003</v>
      </c>
      <c r="U2152">
        <v>6.8159999999999998</v>
      </c>
      <c r="V2152">
        <v>2.306</v>
      </c>
      <c r="W2152">
        <v>144.81200000000001</v>
      </c>
      <c r="X2152">
        <v>165.089</v>
      </c>
      <c r="Y2152">
        <v>2083.4870000000001</v>
      </c>
      <c r="Z2152">
        <v>2105.6239999999998</v>
      </c>
      <c r="AA2152">
        <v>2645.26</v>
      </c>
      <c r="AB2152">
        <v>2349.56</v>
      </c>
      <c r="AC2152">
        <v>2268.7739999999999</v>
      </c>
      <c r="AD2152">
        <v>-2548.6990000000001</v>
      </c>
      <c r="AE2152">
        <v>1037.181</v>
      </c>
      <c r="AF2152">
        <v>1174.0509999999999</v>
      </c>
      <c r="AG2152">
        <v>2455.134</v>
      </c>
      <c r="AH2152">
        <v>1375.595</v>
      </c>
      <c r="AI2152">
        <v>2562.569</v>
      </c>
      <c r="AJ2152">
        <v>1096.9359999999999</v>
      </c>
    </row>
    <row r="2153" spans="1:36" x14ac:dyDescent="0.25">
      <c r="A2153">
        <v>2148</v>
      </c>
      <c r="B2153">
        <v>2148</v>
      </c>
      <c r="C2153">
        <v>3869.241</v>
      </c>
      <c r="D2153">
        <v>14277.165999999999</v>
      </c>
      <c r="E2153">
        <v>1936.4929999999999</v>
      </c>
      <c r="F2153">
        <v>2582.1819999999998</v>
      </c>
      <c r="H2153">
        <v>1326.39</v>
      </c>
      <c r="I2153">
        <v>761.90099999999995</v>
      </c>
      <c r="J2153">
        <v>695.65499999999997</v>
      </c>
      <c r="L2153">
        <v>-570.524</v>
      </c>
      <c r="N2153">
        <v>2713.049</v>
      </c>
      <c r="O2153">
        <v>-10.023</v>
      </c>
      <c r="P2153">
        <v>-17.347999999999999</v>
      </c>
      <c r="Q2153">
        <v>-8.6679999999999993</v>
      </c>
      <c r="R2153">
        <v>-4.9000000000000002E-2</v>
      </c>
      <c r="S2153">
        <v>3.931</v>
      </c>
      <c r="T2153">
        <v>5.319</v>
      </c>
      <c r="U2153">
        <v>6.9349999999999996</v>
      </c>
      <c r="V2153">
        <v>2.3380000000000001</v>
      </c>
      <c r="W2153">
        <v>148.57400000000001</v>
      </c>
      <c r="X2153">
        <v>167.90299999999999</v>
      </c>
      <c r="Y2153">
        <v>2123.63</v>
      </c>
      <c r="Z2153">
        <v>2138.6019999999999</v>
      </c>
      <c r="AA2153">
        <v>2685.4479999999999</v>
      </c>
      <c r="AB2153">
        <v>2385.402</v>
      </c>
      <c r="AC2153">
        <v>2306.5169999999998</v>
      </c>
      <c r="AD2153">
        <v>-2676.61</v>
      </c>
      <c r="AE2153">
        <v>1057.8710000000001</v>
      </c>
      <c r="AF2153">
        <v>1191.9179999999999</v>
      </c>
      <c r="AG2153">
        <v>2495.1170000000002</v>
      </c>
      <c r="AH2153">
        <v>1396.0440000000001</v>
      </c>
      <c r="AI2153">
        <v>2585.154</v>
      </c>
      <c r="AJ2153">
        <v>1121.963</v>
      </c>
    </row>
    <row r="2154" spans="1:36" x14ac:dyDescent="0.25">
      <c r="A2154">
        <v>2149</v>
      </c>
      <c r="B2154">
        <v>2149</v>
      </c>
      <c r="C2154">
        <v>3814.4960000000001</v>
      </c>
      <c r="D2154">
        <v>14184.924000000001</v>
      </c>
      <c r="E2154">
        <v>1931.2850000000001</v>
      </c>
      <c r="F2154">
        <v>2601.1210000000001</v>
      </c>
      <c r="H2154">
        <v>1319.712</v>
      </c>
      <c r="I2154">
        <v>777.10400000000004</v>
      </c>
      <c r="J2154">
        <v>711.9</v>
      </c>
      <c r="L2154">
        <v>-574.31899999999996</v>
      </c>
      <c r="N2154">
        <v>2723.973</v>
      </c>
      <c r="O2154">
        <v>-10.053000000000001</v>
      </c>
      <c r="P2154">
        <v>-17.437999999999999</v>
      </c>
      <c r="Q2154">
        <v>-8.7200000000000006</v>
      </c>
      <c r="R2154">
        <v>-4.3999999999999997E-2</v>
      </c>
      <c r="S2154">
        <v>3.9449999999999998</v>
      </c>
      <c r="T2154">
        <v>5.3570000000000002</v>
      </c>
      <c r="U2154">
        <v>6.9660000000000002</v>
      </c>
      <c r="V2154">
        <v>2.3570000000000002</v>
      </c>
      <c r="W2154">
        <v>146.69300000000001</v>
      </c>
      <c r="X2154">
        <v>170.249</v>
      </c>
      <c r="Y2154">
        <v>2133.5479999999998</v>
      </c>
      <c r="Z2154">
        <v>2146.14</v>
      </c>
      <c r="AA2154">
        <v>2696.7950000000001</v>
      </c>
      <c r="AB2154">
        <v>2393.42</v>
      </c>
      <c r="AC2154">
        <v>2301.3270000000002</v>
      </c>
      <c r="AD2154">
        <v>-2644.402</v>
      </c>
      <c r="AE2154">
        <v>1066.335</v>
      </c>
      <c r="AF2154">
        <v>1193.799</v>
      </c>
      <c r="AG2154">
        <v>2525.6379999999999</v>
      </c>
      <c r="AH2154">
        <v>1401.538</v>
      </c>
      <c r="AI2154">
        <v>2621.17</v>
      </c>
      <c r="AJ2154">
        <v>1133.5609999999999</v>
      </c>
    </row>
    <row r="2155" spans="1:36" x14ac:dyDescent="0.25">
      <c r="A2155">
        <v>2150</v>
      </c>
      <c r="B2155">
        <v>2150</v>
      </c>
      <c r="C2155">
        <v>3726.1489999999999</v>
      </c>
      <c r="D2155">
        <v>14088.284</v>
      </c>
      <c r="E2155">
        <v>1924.183</v>
      </c>
      <c r="F2155">
        <v>2597.806</v>
      </c>
      <c r="H2155">
        <v>1315.895</v>
      </c>
      <c r="I2155">
        <v>783.755</v>
      </c>
      <c r="J2155">
        <v>720.5</v>
      </c>
      <c r="L2155">
        <v>-574.31899999999996</v>
      </c>
      <c r="N2155">
        <v>2723.0230000000001</v>
      </c>
      <c r="O2155">
        <v>-10.061999999999999</v>
      </c>
      <c r="P2155">
        <v>-17.446999999999999</v>
      </c>
      <c r="Q2155">
        <v>-8.7249999999999996</v>
      </c>
      <c r="R2155">
        <v>-4.3999999999999997E-2</v>
      </c>
      <c r="S2155">
        <v>3.9550000000000001</v>
      </c>
      <c r="T2155">
        <v>5.351</v>
      </c>
      <c r="U2155">
        <v>6.97</v>
      </c>
      <c r="V2155">
        <v>2.3530000000000002</v>
      </c>
      <c r="W2155">
        <v>141.52000000000001</v>
      </c>
      <c r="X2155">
        <v>170.249</v>
      </c>
      <c r="Y2155">
        <v>2136.3820000000001</v>
      </c>
      <c r="Z2155">
        <v>2144.7269999999999</v>
      </c>
      <c r="AA2155">
        <v>2708.143</v>
      </c>
      <c r="AB2155">
        <v>2393.42</v>
      </c>
      <c r="AC2155">
        <v>2296.6089999999999</v>
      </c>
      <c r="AD2155">
        <v>-1317.3989999999999</v>
      </c>
      <c r="AE2155">
        <v>1067.7460000000001</v>
      </c>
      <c r="AF2155">
        <v>1191.9179999999999</v>
      </c>
      <c r="AG2155">
        <v>2513.7350000000001</v>
      </c>
      <c r="AH2155">
        <v>1393.298</v>
      </c>
      <c r="AI2155">
        <v>2621.4749999999999</v>
      </c>
      <c r="AJ2155">
        <v>1133.2560000000001</v>
      </c>
    </row>
    <row r="2156" spans="1:36" x14ac:dyDescent="0.25">
      <c r="A2156">
        <v>2151</v>
      </c>
      <c r="B2156">
        <v>2151</v>
      </c>
      <c r="C2156">
        <v>3663.739</v>
      </c>
      <c r="D2156">
        <v>14010.79</v>
      </c>
      <c r="E2156">
        <v>1921.816</v>
      </c>
      <c r="F2156">
        <v>2595.9119999999998</v>
      </c>
      <c r="H2156">
        <v>1313.9870000000001</v>
      </c>
      <c r="I2156">
        <v>787.55600000000004</v>
      </c>
      <c r="J2156">
        <v>725.75599999999997</v>
      </c>
      <c r="L2156">
        <v>-576.21699999999998</v>
      </c>
      <c r="N2156">
        <v>2724.4479999999999</v>
      </c>
      <c r="O2156">
        <v>-10.061999999999999</v>
      </c>
      <c r="P2156">
        <v>-17.462</v>
      </c>
      <c r="Q2156">
        <v>-8.7249999999999996</v>
      </c>
      <c r="R2156">
        <v>-4.3999999999999997E-2</v>
      </c>
      <c r="S2156">
        <v>3.96</v>
      </c>
      <c r="T2156">
        <v>5.3620000000000001</v>
      </c>
      <c r="U2156">
        <v>6.9770000000000003</v>
      </c>
      <c r="V2156">
        <v>2.3530000000000002</v>
      </c>
      <c r="W2156">
        <v>138.69900000000001</v>
      </c>
      <c r="X2156">
        <v>170.249</v>
      </c>
      <c r="Y2156">
        <v>2138.7429999999999</v>
      </c>
      <c r="Z2156">
        <v>2146.14</v>
      </c>
      <c r="AA2156">
        <v>2714.29</v>
      </c>
      <c r="AB2156">
        <v>2396.2489999999998</v>
      </c>
      <c r="AC2156">
        <v>2298.0250000000001</v>
      </c>
      <c r="AD2156">
        <v>-783.07899999999995</v>
      </c>
      <c r="AE2156">
        <v>1068.2159999999999</v>
      </c>
      <c r="AF2156">
        <v>1190.508</v>
      </c>
      <c r="AG2156">
        <v>2507.02</v>
      </c>
      <c r="AH2156">
        <v>1384.752</v>
      </c>
      <c r="AI2156">
        <v>2612.0129999999999</v>
      </c>
      <c r="AJ2156">
        <v>1125.0150000000001</v>
      </c>
    </row>
    <row r="2157" spans="1:36" x14ac:dyDescent="0.25">
      <c r="A2157">
        <v>2152</v>
      </c>
      <c r="B2157">
        <v>2152</v>
      </c>
      <c r="C2157">
        <v>3925.4319999999998</v>
      </c>
      <c r="D2157">
        <v>14049.045</v>
      </c>
      <c r="E2157">
        <v>1947.383</v>
      </c>
      <c r="F2157">
        <v>2626.2159999999999</v>
      </c>
      <c r="H2157">
        <v>1310.17</v>
      </c>
      <c r="I2157">
        <v>800.38300000000004</v>
      </c>
      <c r="J2157">
        <v>738.18</v>
      </c>
      <c r="L2157">
        <v>-588.54999999999995</v>
      </c>
      <c r="N2157">
        <v>2765.77</v>
      </c>
      <c r="O2157">
        <v>-10.238</v>
      </c>
      <c r="P2157">
        <v>-17.722000000000001</v>
      </c>
      <c r="Q2157">
        <v>-8.8390000000000004</v>
      </c>
      <c r="R2157">
        <v>-4.3999999999999997E-2</v>
      </c>
      <c r="S2157">
        <v>4.0179999999999998</v>
      </c>
      <c r="T2157">
        <v>5.444</v>
      </c>
      <c r="U2157">
        <v>7.1020000000000003</v>
      </c>
      <c r="V2157">
        <v>2.39</v>
      </c>
      <c r="W2157">
        <v>143.40100000000001</v>
      </c>
      <c r="X2157">
        <v>172.59399999999999</v>
      </c>
      <c r="Y2157">
        <v>2176.056</v>
      </c>
      <c r="Z2157">
        <v>2186.1889999999999</v>
      </c>
      <c r="AA2157">
        <v>2753.5369999999998</v>
      </c>
      <c r="AB2157">
        <v>2433.9810000000002</v>
      </c>
      <c r="AC2157">
        <v>2326.3330000000001</v>
      </c>
      <c r="AD2157">
        <v>-2050.2820000000002</v>
      </c>
      <c r="AE2157">
        <v>1086.086</v>
      </c>
      <c r="AF2157">
        <v>1211.1959999999999</v>
      </c>
      <c r="AG2157">
        <v>2525.3330000000001</v>
      </c>
      <c r="AH2157">
        <v>1388.7190000000001</v>
      </c>
      <c r="AI2157">
        <v>2623.0010000000002</v>
      </c>
      <c r="AJ2157">
        <v>1133.5609999999999</v>
      </c>
    </row>
    <row r="2158" spans="1:36" x14ac:dyDescent="0.25">
      <c r="A2158">
        <v>2153</v>
      </c>
      <c r="B2158">
        <v>2153</v>
      </c>
      <c r="C2158">
        <v>3997.002</v>
      </c>
      <c r="D2158">
        <v>14071.607</v>
      </c>
      <c r="E2158">
        <v>1962.0609999999999</v>
      </c>
      <c r="F2158">
        <v>2605.855</v>
      </c>
      <c r="H2158">
        <v>1299.1980000000001</v>
      </c>
      <c r="I2158">
        <v>818.43700000000001</v>
      </c>
      <c r="J2158">
        <v>756.81500000000005</v>
      </c>
      <c r="L2158">
        <v>-596.14</v>
      </c>
      <c r="N2158">
        <v>2789.0450000000001</v>
      </c>
      <c r="O2158">
        <v>-10.345000000000001</v>
      </c>
      <c r="P2158">
        <v>-17.959</v>
      </c>
      <c r="Q2158">
        <v>-8.9429999999999996</v>
      </c>
      <c r="R2158">
        <v>-4.9000000000000002E-2</v>
      </c>
      <c r="S2158">
        <v>4.0659999999999998</v>
      </c>
      <c r="T2158">
        <v>5.5140000000000002</v>
      </c>
      <c r="U2158">
        <v>7.1929999999999996</v>
      </c>
      <c r="V2158">
        <v>2.415</v>
      </c>
      <c r="W2158">
        <v>142.46100000000001</v>
      </c>
      <c r="X2158">
        <v>176.34700000000001</v>
      </c>
      <c r="Y2158">
        <v>2188.337</v>
      </c>
      <c r="Z2158">
        <v>2212.1039999999998</v>
      </c>
      <c r="AA2158">
        <v>2779.0729999999999</v>
      </c>
      <c r="AB2158">
        <v>2459.451</v>
      </c>
      <c r="AC2158">
        <v>2340.0160000000001</v>
      </c>
      <c r="AD2158">
        <v>-266.00900000000001</v>
      </c>
      <c r="AE2158">
        <v>1099.7239999999999</v>
      </c>
      <c r="AF2158">
        <v>1224.3620000000001</v>
      </c>
      <c r="AG2158">
        <v>2559.8220000000001</v>
      </c>
      <c r="AH2158">
        <v>1406.7270000000001</v>
      </c>
      <c r="AI2158">
        <v>2663.8989999999999</v>
      </c>
      <c r="AJ2158">
        <v>1159.81</v>
      </c>
    </row>
    <row r="2159" spans="1:36" x14ac:dyDescent="0.25">
      <c r="A2159">
        <v>2154</v>
      </c>
      <c r="B2159">
        <v>2154</v>
      </c>
      <c r="C2159">
        <v>3902.8589999999999</v>
      </c>
      <c r="D2159">
        <v>14018.637000000001</v>
      </c>
      <c r="E2159">
        <v>1960.64</v>
      </c>
      <c r="F2159">
        <v>2596.386</v>
      </c>
      <c r="H2159">
        <v>1292.0429999999999</v>
      </c>
      <c r="I2159">
        <v>828.89</v>
      </c>
      <c r="J2159">
        <v>770.19500000000005</v>
      </c>
      <c r="L2159">
        <v>-597.56299999999999</v>
      </c>
      <c r="N2159">
        <v>2791.42</v>
      </c>
      <c r="O2159">
        <v>-10.374000000000001</v>
      </c>
      <c r="P2159">
        <v>-18.035</v>
      </c>
      <c r="Q2159">
        <v>-8.9809999999999999</v>
      </c>
      <c r="R2159">
        <v>-4.3999999999999997E-2</v>
      </c>
      <c r="S2159">
        <v>4.0759999999999996</v>
      </c>
      <c r="T2159">
        <v>5.5250000000000004</v>
      </c>
      <c r="U2159">
        <v>7.2069999999999999</v>
      </c>
      <c r="V2159">
        <v>2.423</v>
      </c>
      <c r="W2159">
        <v>152.80600000000001</v>
      </c>
      <c r="X2159">
        <v>177.75399999999999</v>
      </c>
      <c r="Y2159">
        <v>2192.116</v>
      </c>
      <c r="Z2159">
        <v>2219.172</v>
      </c>
      <c r="AA2159">
        <v>2787.1120000000001</v>
      </c>
      <c r="AB2159">
        <v>2464.64</v>
      </c>
      <c r="AC2159">
        <v>2340.96</v>
      </c>
      <c r="AD2159">
        <v>-2885.212</v>
      </c>
      <c r="AE2159">
        <v>1103.4870000000001</v>
      </c>
      <c r="AF2159">
        <v>1226.713</v>
      </c>
      <c r="AG2159">
        <v>2574.1669999999999</v>
      </c>
      <c r="AH2159">
        <v>1403.37</v>
      </c>
      <c r="AI2159">
        <v>2681.6019999999999</v>
      </c>
      <c r="AJ2159">
        <v>1164.0830000000001</v>
      </c>
    </row>
    <row r="2160" spans="1:36" x14ac:dyDescent="0.25">
      <c r="A2160">
        <v>2155</v>
      </c>
      <c r="B2160">
        <v>2155</v>
      </c>
      <c r="C2160">
        <v>3787.6060000000002</v>
      </c>
      <c r="D2160">
        <v>13944.584999999999</v>
      </c>
      <c r="E2160">
        <v>1954.4849999999999</v>
      </c>
      <c r="F2160">
        <v>2588.81</v>
      </c>
      <c r="H2160">
        <v>1287.75</v>
      </c>
      <c r="I2160">
        <v>835.06700000000001</v>
      </c>
      <c r="J2160">
        <v>777.36300000000006</v>
      </c>
      <c r="L2160">
        <v>-599.46</v>
      </c>
      <c r="N2160">
        <v>2793.7950000000001</v>
      </c>
      <c r="O2160">
        <v>-10.374000000000001</v>
      </c>
      <c r="P2160">
        <v>-18.048999999999999</v>
      </c>
      <c r="Q2160">
        <v>-8.9760000000000009</v>
      </c>
      <c r="R2160">
        <v>-4.9000000000000002E-2</v>
      </c>
      <c r="S2160">
        <v>4.0810000000000004</v>
      </c>
      <c r="T2160">
        <v>5.5359999999999996</v>
      </c>
      <c r="U2160">
        <v>7.2140000000000004</v>
      </c>
      <c r="V2160">
        <v>2.4260000000000002</v>
      </c>
      <c r="W2160">
        <v>148.10400000000001</v>
      </c>
      <c r="X2160">
        <v>178.69200000000001</v>
      </c>
      <c r="Y2160">
        <v>2193.5329999999999</v>
      </c>
      <c r="Z2160">
        <v>2221.5279999999998</v>
      </c>
      <c r="AA2160">
        <v>2795.152</v>
      </c>
      <c r="AB2160">
        <v>2465.5830000000001</v>
      </c>
      <c r="AC2160">
        <v>2339.5450000000001</v>
      </c>
      <c r="AD2160">
        <v>-2177.386</v>
      </c>
      <c r="AE2160">
        <v>1103.9570000000001</v>
      </c>
      <c r="AF2160">
        <v>1226.2429999999999</v>
      </c>
      <c r="AG2160">
        <v>2566.8420000000001</v>
      </c>
      <c r="AH2160">
        <v>1391.771</v>
      </c>
      <c r="AI2160">
        <v>2665.7310000000002</v>
      </c>
      <c r="AJ2160">
        <v>1163.777</v>
      </c>
    </row>
    <row r="2161" spans="1:36" x14ac:dyDescent="0.25">
      <c r="A2161">
        <v>2156</v>
      </c>
      <c r="B2161">
        <v>2156</v>
      </c>
      <c r="C2161">
        <v>3866.84</v>
      </c>
      <c r="D2161">
        <v>13949.489</v>
      </c>
      <c r="E2161">
        <v>1962.5340000000001</v>
      </c>
      <c r="F2161">
        <v>2610.59</v>
      </c>
      <c r="H2161">
        <v>1287.2729999999999</v>
      </c>
      <c r="I2161">
        <v>841.71900000000005</v>
      </c>
      <c r="J2161">
        <v>784.053</v>
      </c>
      <c r="L2161">
        <v>-606.101</v>
      </c>
      <c r="N2161">
        <v>2808.5210000000002</v>
      </c>
      <c r="O2161">
        <v>-10.496</v>
      </c>
      <c r="P2161">
        <v>-18.206</v>
      </c>
      <c r="Q2161">
        <v>-9.0429999999999993</v>
      </c>
      <c r="R2161">
        <v>-3.9E-2</v>
      </c>
      <c r="S2161">
        <v>4.1050000000000004</v>
      </c>
      <c r="T2161">
        <v>5.5739999999999998</v>
      </c>
      <c r="U2161">
        <v>7.28</v>
      </c>
      <c r="V2161">
        <v>2.444</v>
      </c>
      <c r="W2161">
        <v>147.16300000000001</v>
      </c>
      <c r="X2161">
        <v>179.631</v>
      </c>
      <c r="Y2161">
        <v>2213.8449999999998</v>
      </c>
      <c r="Z2161">
        <v>2243.6759999999999</v>
      </c>
      <c r="AA2161">
        <v>2822.5810000000001</v>
      </c>
      <c r="AB2161">
        <v>2487.2809999999999</v>
      </c>
      <c r="AC2161">
        <v>2353.2280000000001</v>
      </c>
      <c r="AD2161">
        <v>-1818.42</v>
      </c>
      <c r="AE2161">
        <v>1115.2439999999999</v>
      </c>
      <c r="AF2161">
        <v>1237.529</v>
      </c>
      <c r="AG2161">
        <v>2566.5360000000001</v>
      </c>
      <c r="AH2161">
        <v>1383.836</v>
      </c>
      <c r="AI2161">
        <v>2661.152</v>
      </c>
      <c r="AJ2161">
        <v>1163.472</v>
      </c>
    </row>
    <row r="2162" spans="1:36" x14ac:dyDescent="0.25">
      <c r="A2162">
        <v>2157</v>
      </c>
      <c r="B2162">
        <v>2157</v>
      </c>
      <c r="C2162">
        <v>3943.2040000000002</v>
      </c>
      <c r="D2162">
        <v>13996.076999999999</v>
      </c>
      <c r="E2162">
        <v>1983.3679999999999</v>
      </c>
      <c r="F2162">
        <v>2642.3150000000001</v>
      </c>
      <c r="H2162">
        <v>1283.933</v>
      </c>
      <c r="I2162">
        <v>856.44899999999996</v>
      </c>
      <c r="J2162">
        <v>799.82299999999998</v>
      </c>
      <c r="L2162">
        <v>-615.11300000000006</v>
      </c>
      <c r="N2162">
        <v>2825.6219999999998</v>
      </c>
      <c r="O2162">
        <v>-10.638</v>
      </c>
      <c r="P2162">
        <v>-18.399999999999999</v>
      </c>
      <c r="Q2162">
        <v>-9.1430000000000007</v>
      </c>
      <c r="R2162">
        <v>-4.3999999999999997E-2</v>
      </c>
      <c r="S2162">
        <v>4.1539999999999999</v>
      </c>
      <c r="T2162">
        <v>5.6289999999999996</v>
      </c>
      <c r="U2162">
        <v>7.3739999999999997</v>
      </c>
      <c r="V2162">
        <v>2.4660000000000002</v>
      </c>
      <c r="W2162">
        <v>155.15700000000001</v>
      </c>
      <c r="X2162">
        <v>181.976</v>
      </c>
      <c r="Y2162">
        <v>2240.7710000000002</v>
      </c>
      <c r="Z2162">
        <v>2274.306</v>
      </c>
      <c r="AA2162">
        <v>2843.3910000000001</v>
      </c>
      <c r="AB2162">
        <v>2515.585</v>
      </c>
      <c r="AC2162">
        <v>2381.0680000000002</v>
      </c>
      <c r="AD2162">
        <v>-1884.3430000000001</v>
      </c>
      <c r="AE2162">
        <v>1127.942</v>
      </c>
      <c r="AF2162">
        <v>1249.2850000000001</v>
      </c>
      <c r="AG2162">
        <v>2594.616</v>
      </c>
      <c r="AH2162">
        <v>1400.623</v>
      </c>
      <c r="AI2162">
        <v>2686.79</v>
      </c>
      <c r="AJ2162">
        <v>1181.174</v>
      </c>
    </row>
    <row r="2163" spans="1:36" x14ac:dyDescent="0.25">
      <c r="A2163">
        <v>2158</v>
      </c>
      <c r="B2163">
        <v>2158</v>
      </c>
      <c r="C2163">
        <v>3888.451</v>
      </c>
      <c r="D2163">
        <v>13990.191999999999</v>
      </c>
      <c r="E2163">
        <v>1939.807</v>
      </c>
      <c r="F2163">
        <v>2659.8359999999998</v>
      </c>
      <c r="H2163">
        <v>1274.393</v>
      </c>
      <c r="I2163">
        <v>871.654</v>
      </c>
      <c r="J2163">
        <v>818.46100000000001</v>
      </c>
      <c r="L2163">
        <v>-621.75400000000002</v>
      </c>
      <c r="N2163">
        <v>2849.85</v>
      </c>
      <c r="O2163">
        <v>-10.734999999999999</v>
      </c>
      <c r="P2163">
        <v>-18.565999999999999</v>
      </c>
      <c r="Q2163">
        <v>-9.2520000000000007</v>
      </c>
      <c r="R2163">
        <v>-4.3999999999999997E-2</v>
      </c>
      <c r="S2163">
        <v>4.1970000000000001</v>
      </c>
      <c r="T2163">
        <v>5.6829999999999998</v>
      </c>
      <c r="U2163">
        <v>7.4370000000000003</v>
      </c>
      <c r="V2163">
        <v>2.4849999999999999</v>
      </c>
      <c r="W2163">
        <v>158.44900000000001</v>
      </c>
      <c r="X2163">
        <v>185.26</v>
      </c>
      <c r="Y2163">
        <v>2262.029</v>
      </c>
      <c r="Z2163">
        <v>2298.3409999999999</v>
      </c>
      <c r="AA2163">
        <v>2863.7289999999998</v>
      </c>
      <c r="AB2163">
        <v>2537.2849999999999</v>
      </c>
      <c r="AC2163">
        <v>2391.4490000000001</v>
      </c>
      <c r="AD2163">
        <v>-879.58900000000006</v>
      </c>
      <c r="AE2163">
        <v>1138.759</v>
      </c>
      <c r="AF2163">
        <v>1253.5170000000001</v>
      </c>
      <c r="AG2163">
        <v>2613.8440000000001</v>
      </c>
      <c r="AH2163">
        <v>1411</v>
      </c>
      <c r="AI2163">
        <v>2723.721</v>
      </c>
      <c r="AJ2163">
        <v>1192.7729999999999</v>
      </c>
    </row>
    <row r="2164" spans="1:36" x14ac:dyDescent="0.25">
      <c r="A2164">
        <v>2159</v>
      </c>
      <c r="B2164">
        <v>2159</v>
      </c>
      <c r="C2164">
        <v>3752.0749999999998</v>
      </c>
      <c r="D2164">
        <v>13918.596</v>
      </c>
      <c r="E2164">
        <v>1963.481</v>
      </c>
      <c r="F2164">
        <v>2648.471</v>
      </c>
      <c r="H2164">
        <v>1268.6690000000001</v>
      </c>
      <c r="I2164">
        <v>880.20699999999999</v>
      </c>
      <c r="J2164">
        <v>828.49699999999996</v>
      </c>
      <c r="L2164">
        <v>-621.75400000000002</v>
      </c>
      <c r="N2164">
        <v>2849.85</v>
      </c>
      <c r="O2164">
        <v>-10.744999999999999</v>
      </c>
      <c r="P2164">
        <v>-18.594999999999999</v>
      </c>
      <c r="Q2164">
        <v>-9.2620000000000005</v>
      </c>
      <c r="R2164">
        <v>-4.3999999999999997E-2</v>
      </c>
      <c r="S2164">
        <v>4.1929999999999996</v>
      </c>
      <c r="T2164">
        <v>5.6989999999999998</v>
      </c>
      <c r="U2164">
        <v>7.444</v>
      </c>
      <c r="V2164">
        <v>2.492</v>
      </c>
      <c r="W2164">
        <v>157.03800000000001</v>
      </c>
      <c r="X2164">
        <v>187.136</v>
      </c>
      <c r="Y2164">
        <v>2263.9189999999999</v>
      </c>
      <c r="Z2164">
        <v>2300.6979999999999</v>
      </c>
      <c r="AA2164">
        <v>2872.2420000000002</v>
      </c>
      <c r="AB2164">
        <v>2539.172</v>
      </c>
      <c r="AC2164">
        <v>2389.5610000000001</v>
      </c>
      <c r="AD2164">
        <v>-1260.2950000000001</v>
      </c>
      <c r="AE2164">
        <v>1139.23</v>
      </c>
      <c r="AF2164">
        <v>1253.9870000000001</v>
      </c>
      <c r="AG2164">
        <v>2617.8119999999999</v>
      </c>
      <c r="AH2164">
        <v>1400.623</v>
      </c>
      <c r="AI2164">
        <v>2724.3319999999999</v>
      </c>
      <c r="AJ2164">
        <v>1193.078</v>
      </c>
    </row>
    <row r="2165" spans="1:36" x14ac:dyDescent="0.25">
      <c r="A2165">
        <v>2160</v>
      </c>
      <c r="B2165">
        <v>2160</v>
      </c>
      <c r="C2165">
        <v>3701.6640000000002</v>
      </c>
      <c r="D2165">
        <v>13868.093000000001</v>
      </c>
      <c r="E2165">
        <v>1967.7429999999999</v>
      </c>
      <c r="F2165">
        <v>2658.415</v>
      </c>
      <c r="H2165">
        <v>1268.192</v>
      </c>
      <c r="I2165">
        <v>885.43399999999997</v>
      </c>
      <c r="J2165">
        <v>834.71</v>
      </c>
      <c r="L2165">
        <v>-625.07399999999996</v>
      </c>
      <c r="N2165">
        <v>2859.3510000000001</v>
      </c>
      <c r="O2165">
        <v>-10.798999999999999</v>
      </c>
      <c r="P2165">
        <v>-18.666</v>
      </c>
      <c r="Q2165">
        <v>-9.2759999999999998</v>
      </c>
      <c r="R2165">
        <v>-4.3999999999999997E-2</v>
      </c>
      <c r="S2165">
        <v>4.2069999999999999</v>
      </c>
      <c r="T2165">
        <v>5.7160000000000002</v>
      </c>
      <c r="U2165">
        <v>7.4710000000000001</v>
      </c>
      <c r="V2165">
        <v>2.488</v>
      </c>
      <c r="W2165">
        <v>153.74700000000001</v>
      </c>
      <c r="X2165">
        <v>187.60499999999999</v>
      </c>
      <c r="Y2165">
        <v>2272.4229999999998</v>
      </c>
      <c r="Z2165">
        <v>2309.652</v>
      </c>
      <c r="AA2165">
        <v>2887.3780000000002</v>
      </c>
      <c r="AB2165">
        <v>2551.4380000000001</v>
      </c>
      <c r="AC2165">
        <v>2394.2800000000002</v>
      </c>
      <c r="AD2165">
        <v>-1508.3240000000001</v>
      </c>
      <c r="AE2165">
        <v>1143.933</v>
      </c>
      <c r="AF2165">
        <v>1259.1600000000001</v>
      </c>
      <c r="AG2165">
        <v>2608.9609999999998</v>
      </c>
      <c r="AH2165">
        <v>1390.2449999999999</v>
      </c>
      <c r="AI2165">
        <v>2711.5129999999999</v>
      </c>
      <c r="AJ2165">
        <v>1193.9929999999999</v>
      </c>
    </row>
    <row r="2166" spans="1:36" x14ac:dyDescent="0.25">
      <c r="A2166">
        <v>2161</v>
      </c>
      <c r="B2166">
        <v>2161</v>
      </c>
      <c r="C2166">
        <v>3816.8969999999999</v>
      </c>
      <c r="D2166">
        <v>13951.450999999999</v>
      </c>
      <c r="E2166">
        <v>2010.8320000000001</v>
      </c>
      <c r="F2166">
        <v>2691.5630000000001</v>
      </c>
      <c r="H2166">
        <v>1259.1289999999999</v>
      </c>
      <c r="I2166">
        <v>905.86699999999996</v>
      </c>
      <c r="J2166">
        <v>856.21699999999998</v>
      </c>
      <c r="L2166">
        <v>-639.77800000000002</v>
      </c>
      <c r="N2166">
        <v>2900.6840000000002</v>
      </c>
      <c r="O2166">
        <v>-11.007999999999999</v>
      </c>
      <c r="P2166">
        <v>-19.04</v>
      </c>
      <c r="Q2166">
        <v>-9.423</v>
      </c>
      <c r="R2166">
        <v>-4.3999999999999997E-2</v>
      </c>
      <c r="S2166">
        <v>4.2939999999999996</v>
      </c>
      <c r="T2166">
        <v>5.819</v>
      </c>
      <c r="U2166">
        <v>7.6210000000000004</v>
      </c>
      <c r="V2166">
        <v>2.5390000000000001</v>
      </c>
      <c r="W2166">
        <v>158.91900000000001</v>
      </c>
      <c r="X2166">
        <v>191.358</v>
      </c>
      <c r="Y2166">
        <v>2315.8879999999999</v>
      </c>
      <c r="Z2166">
        <v>2358.1979999999999</v>
      </c>
      <c r="AA2166">
        <v>2927.1120000000001</v>
      </c>
      <c r="AB2166">
        <v>2595.7869999999998</v>
      </c>
      <c r="AC2166">
        <v>2423.538</v>
      </c>
      <c r="AD2166">
        <v>-1153.0899999999999</v>
      </c>
      <c r="AE2166">
        <v>1166.979</v>
      </c>
      <c r="AF2166">
        <v>1277.5</v>
      </c>
      <c r="AG2166">
        <v>2642.5340000000001</v>
      </c>
      <c r="AH2166">
        <v>1396.96</v>
      </c>
      <c r="AI2166">
        <v>2727.6889999999999</v>
      </c>
      <c r="AJ2166">
        <v>1208.338</v>
      </c>
    </row>
    <row r="2167" spans="1:36" x14ac:dyDescent="0.25">
      <c r="A2167">
        <v>2162</v>
      </c>
      <c r="B2167">
        <v>2162</v>
      </c>
      <c r="C2167">
        <v>3737.6709999999998</v>
      </c>
      <c r="D2167">
        <v>13969.594999999999</v>
      </c>
      <c r="E2167">
        <v>2012.7270000000001</v>
      </c>
      <c r="F2167">
        <v>2701.5079999999998</v>
      </c>
      <c r="H2167">
        <v>1248.635</v>
      </c>
      <c r="I2167">
        <v>924.87599999999998</v>
      </c>
      <c r="J2167">
        <v>879.15899999999999</v>
      </c>
      <c r="L2167">
        <v>-644.52099999999996</v>
      </c>
      <c r="N2167">
        <v>2912.5619999999999</v>
      </c>
      <c r="O2167">
        <v>-11.090999999999999</v>
      </c>
      <c r="P2167">
        <v>-19.196999999999999</v>
      </c>
      <c r="Q2167">
        <v>-9.4939999999999998</v>
      </c>
      <c r="R2167">
        <v>-3.9E-2</v>
      </c>
      <c r="S2167">
        <v>4.319</v>
      </c>
      <c r="T2167">
        <v>5.8630000000000004</v>
      </c>
      <c r="U2167">
        <v>7.6769999999999996</v>
      </c>
      <c r="V2167">
        <v>2.5539999999999998</v>
      </c>
      <c r="W2167">
        <v>157.97900000000001</v>
      </c>
      <c r="X2167">
        <v>196.98699999999999</v>
      </c>
      <c r="Y2167">
        <v>2330.0619999999999</v>
      </c>
      <c r="Z2167">
        <v>2375.6370000000002</v>
      </c>
      <c r="AA2167">
        <v>2945.0880000000002</v>
      </c>
      <c r="AB2167">
        <v>2614.1880000000001</v>
      </c>
      <c r="AC2167">
        <v>2432.0329999999999</v>
      </c>
      <c r="AD2167">
        <v>2200.58</v>
      </c>
      <c r="AE2167">
        <v>1175.4459999999999</v>
      </c>
      <c r="AF2167">
        <v>1285.0239999999999</v>
      </c>
      <c r="AG2167">
        <v>2675.8029999999999</v>
      </c>
      <c r="AH2167">
        <v>1411.3050000000001</v>
      </c>
      <c r="AI2167">
        <v>2767.0610000000001</v>
      </c>
      <c r="AJ2167">
        <v>1223.5989999999999</v>
      </c>
    </row>
    <row r="2168" spans="1:36" x14ac:dyDescent="0.25">
      <c r="A2168">
        <v>2163</v>
      </c>
      <c r="B2168">
        <v>2163</v>
      </c>
      <c r="C2168">
        <v>3632.5369999999998</v>
      </c>
      <c r="D2168">
        <v>13909.28</v>
      </c>
      <c r="E2168">
        <v>2007.0440000000001</v>
      </c>
      <c r="F2168">
        <v>2700.0880000000002</v>
      </c>
      <c r="H2168">
        <v>1243.865</v>
      </c>
      <c r="I2168">
        <v>932.00400000000002</v>
      </c>
      <c r="J2168">
        <v>891.10799999999995</v>
      </c>
      <c r="L2168">
        <v>-644.52099999999996</v>
      </c>
      <c r="N2168">
        <v>2914.4630000000002</v>
      </c>
      <c r="O2168">
        <v>-11.096</v>
      </c>
      <c r="P2168">
        <v>-19.216000000000001</v>
      </c>
      <c r="Q2168">
        <v>-9.5229999999999997</v>
      </c>
      <c r="R2168">
        <v>-4.3999999999999997E-2</v>
      </c>
      <c r="S2168">
        <v>4.319</v>
      </c>
      <c r="T2168">
        <v>5.8730000000000002</v>
      </c>
      <c r="U2168">
        <v>7.6769999999999996</v>
      </c>
      <c r="V2168">
        <v>2.5579999999999998</v>
      </c>
      <c r="W2168">
        <v>155.15700000000001</v>
      </c>
      <c r="X2168">
        <v>198.864</v>
      </c>
      <c r="Y2168">
        <v>2331.48</v>
      </c>
      <c r="Z2168">
        <v>2378.4659999999999</v>
      </c>
      <c r="AA2168">
        <v>2950.2910000000002</v>
      </c>
      <c r="AB2168">
        <v>2617.491</v>
      </c>
      <c r="AC2168">
        <v>2428.2570000000001</v>
      </c>
      <c r="AD2168">
        <v>-2830.62</v>
      </c>
      <c r="AE2168">
        <v>1176.386</v>
      </c>
      <c r="AF2168">
        <v>1282.203</v>
      </c>
      <c r="AG2168">
        <v>2673.056</v>
      </c>
      <c r="AH2168">
        <v>1408.558</v>
      </c>
      <c r="AI2168">
        <v>2767.9769999999999</v>
      </c>
      <c r="AJ2168">
        <v>1224.5150000000001</v>
      </c>
    </row>
    <row r="2169" spans="1:36" x14ac:dyDescent="0.25">
      <c r="A2169">
        <v>2164</v>
      </c>
      <c r="B2169">
        <v>2164</v>
      </c>
      <c r="C2169">
        <v>3548.5410000000002</v>
      </c>
      <c r="D2169">
        <v>13847.501</v>
      </c>
      <c r="E2169">
        <v>2003.2560000000001</v>
      </c>
      <c r="F2169">
        <v>2686.3539999999998</v>
      </c>
      <c r="H2169">
        <v>1240.5260000000001</v>
      </c>
      <c r="I2169">
        <v>939.13300000000004</v>
      </c>
      <c r="J2169">
        <v>898.27800000000002</v>
      </c>
      <c r="L2169">
        <v>-644.995</v>
      </c>
      <c r="N2169">
        <v>2913.9879999999998</v>
      </c>
      <c r="O2169">
        <v>-11.111000000000001</v>
      </c>
      <c r="P2169">
        <v>-19.221</v>
      </c>
      <c r="Q2169">
        <v>-9.5129999999999999</v>
      </c>
      <c r="R2169">
        <v>-4.3999999999999997E-2</v>
      </c>
      <c r="S2169">
        <v>4.3280000000000003</v>
      </c>
      <c r="T2169">
        <v>5.8680000000000003</v>
      </c>
      <c r="U2169">
        <v>7.6769999999999996</v>
      </c>
      <c r="V2169">
        <v>2.5539999999999998</v>
      </c>
      <c r="W2169">
        <v>150.45500000000001</v>
      </c>
      <c r="X2169">
        <v>200.27099999999999</v>
      </c>
      <c r="Y2169">
        <v>2332.8969999999999</v>
      </c>
      <c r="Z2169">
        <v>2377.5230000000001</v>
      </c>
      <c r="AA2169">
        <v>2953.13</v>
      </c>
      <c r="AB2169">
        <v>2608.0540000000001</v>
      </c>
      <c r="AC2169">
        <v>2424.9540000000002</v>
      </c>
      <c r="AD2169">
        <v>-3093.26</v>
      </c>
      <c r="AE2169">
        <v>1175.9159999999999</v>
      </c>
      <c r="AF2169">
        <v>1274.6780000000001</v>
      </c>
      <c r="AG2169">
        <v>2667.5619999999999</v>
      </c>
      <c r="AH2169">
        <v>1399.402</v>
      </c>
      <c r="AI2169">
        <v>2754.5479999999998</v>
      </c>
      <c r="AJ2169">
        <v>1224.2090000000001</v>
      </c>
    </row>
    <row r="2170" spans="1:36" x14ac:dyDescent="0.25">
      <c r="A2170">
        <v>2165</v>
      </c>
      <c r="B2170">
        <v>2165</v>
      </c>
      <c r="C2170">
        <v>3486.1529999999998</v>
      </c>
      <c r="D2170">
        <v>13779.357</v>
      </c>
      <c r="E2170">
        <v>1999.4680000000001</v>
      </c>
      <c r="F2170">
        <v>2678.777</v>
      </c>
      <c r="H2170">
        <v>1237.664</v>
      </c>
      <c r="I2170">
        <v>941.98400000000004</v>
      </c>
      <c r="J2170">
        <v>903.53599999999994</v>
      </c>
      <c r="L2170">
        <v>-644.52099999999996</v>
      </c>
      <c r="N2170">
        <v>2921.59</v>
      </c>
      <c r="O2170">
        <v>-11.111000000000001</v>
      </c>
      <c r="P2170">
        <v>-19.23</v>
      </c>
      <c r="Q2170">
        <v>-9.5180000000000007</v>
      </c>
      <c r="R2170">
        <v>-4.3999999999999997E-2</v>
      </c>
      <c r="S2170">
        <v>4.3230000000000004</v>
      </c>
      <c r="T2170">
        <v>5.8680000000000003</v>
      </c>
      <c r="U2170">
        <v>7.6769999999999996</v>
      </c>
      <c r="V2170">
        <v>2.5539999999999998</v>
      </c>
      <c r="W2170">
        <v>148.57400000000001</v>
      </c>
      <c r="X2170">
        <v>201.209</v>
      </c>
      <c r="Y2170">
        <v>2333.8420000000001</v>
      </c>
      <c r="Z2170">
        <v>2378.9369999999999</v>
      </c>
      <c r="AA2170">
        <v>2957.86</v>
      </c>
      <c r="AB2170">
        <v>2619.3780000000002</v>
      </c>
      <c r="AC2170">
        <v>2423.538</v>
      </c>
      <c r="AD2170">
        <v>-1400.704</v>
      </c>
      <c r="AE2170">
        <v>1175.9159999999999</v>
      </c>
      <c r="AF2170">
        <v>1272.327</v>
      </c>
      <c r="AG2170">
        <v>2660.8470000000002</v>
      </c>
      <c r="AH2170">
        <v>1382.92</v>
      </c>
      <c r="AI2170">
        <v>2743.2550000000001</v>
      </c>
      <c r="AJ2170">
        <v>1221.768</v>
      </c>
    </row>
    <row r="2171" spans="1:36" x14ac:dyDescent="0.25">
      <c r="A2171">
        <v>2166</v>
      </c>
      <c r="B2171">
        <v>2166</v>
      </c>
      <c r="C2171">
        <v>3429.5309999999999</v>
      </c>
      <c r="D2171">
        <v>13710.732</v>
      </c>
      <c r="E2171">
        <v>1994.732</v>
      </c>
      <c r="F2171">
        <v>2675.9360000000001</v>
      </c>
      <c r="H2171">
        <v>1235.7560000000001</v>
      </c>
      <c r="I2171">
        <v>945.31100000000004</v>
      </c>
      <c r="J2171">
        <v>907.83799999999997</v>
      </c>
      <c r="L2171">
        <v>-645.47</v>
      </c>
      <c r="N2171">
        <v>2925.3910000000001</v>
      </c>
      <c r="O2171">
        <v>-11.115</v>
      </c>
      <c r="P2171">
        <v>-19.221</v>
      </c>
      <c r="Q2171">
        <v>-9.5229999999999997</v>
      </c>
      <c r="R2171">
        <v>-4.9000000000000002E-2</v>
      </c>
      <c r="S2171">
        <v>4.3230000000000004</v>
      </c>
      <c r="T2171">
        <v>5.8630000000000004</v>
      </c>
      <c r="U2171">
        <v>7.6769999999999996</v>
      </c>
      <c r="V2171">
        <v>2.5499999999999998</v>
      </c>
      <c r="W2171">
        <v>145.75200000000001</v>
      </c>
      <c r="X2171">
        <v>201.678</v>
      </c>
      <c r="Y2171">
        <v>2334.7869999999998</v>
      </c>
      <c r="Z2171">
        <v>2377.9940000000001</v>
      </c>
      <c r="AA2171">
        <v>2961.172</v>
      </c>
      <c r="AB2171">
        <v>2664.2049999999999</v>
      </c>
      <c r="AC2171">
        <v>2420.2350000000001</v>
      </c>
      <c r="AD2171">
        <v>1709.6790000000001</v>
      </c>
      <c r="AE2171">
        <v>1176.386</v>
      </c>
      <c r="AF2171">
        <v>1276.0889999999999</v>
      </c>
      <c r="AG2171">
        <v>2657.1849999999999</v>
      </c>
      <c r="AH2171">
        <v>1382.0050000000001</v>
      </c>
      <c r="AI2171">
        <v>2735.93</v>
      </c>
      <c r="AJ2171">
        <v>1213.8320000000001</v>
      </c>
    </row>
    <row r="2172" spans="1:36" x14ac:dyDescent="0.25">
      <c r="A2172">
        <v>2167</v>
      </c>
      <c r="B2172">
        <v>2167</v>
      </c>
      <c r="C2172">
        <v>3381.5509999999999</v>
      </c>
      <c r="D2172">
        <v>13646.527</v>
      </c>
      <c r="E2172">
        <v>1993.7850000000001</v>
      </c>
      <c r="F2172">
        <v>2672.6210000000001</v>
      </c>
      <c r="H2172">
        <v>1234.8019999999999</v>
      </c>
      <c r="I2172">
        <v>946.73699999999997</v>
      </c>
      <c r="J2172">
        <v>910.70600000000002</v>
      </c>
      <c r="L2172">
        <v>-645.94399999999996</v>
      </c>
      <c r="N2172">
        <v>2924.9160000000002</v>
      </c>
      <c r="O2172">
        <v>-11.111000000000001</v>
      </c>
      <c r="P2172">
        <v>-19.23</v>
      </c>
      <c r="Q2172">
        <v>-9.5229999999999997</v>
      </c>
      <c r="R2172">
        <v>-3.9E-2</v>
      </c>
      <c r="S2172">
        <v>4.3280000000000003</v>
      </c>
      <c r="T2172">
        <v>5.8630000000000004</v>
      </c>
      <c r="U2172">
        <v>7.681</v>
      </c>
      <c r="V2172">
        <v>2.5539999999999998</v>
      </c>
      <c r="W2172">
        <v>142.93100000000001</v>
      </c>
      <c r="X2172">
        <v>201.678</v>
      </c>
      <c r="Y2172">
        <v>2335.2600000000002</v>
      </c>
      <c r="Z2172">
        <v>2377.9940000000001</v>
      </c>
      <c r="AA2172">
        <v>2964.4830000000002</v>
      </c>
      <c r="AB2172">
        <v>2673.6419999999998</v>
      </c>
      <c r="AC2172">
        <v>2418.3470000000002</v>
      </c>
      <c r="AD2172">
        <v>-2673.3429999999998</v>
      </c>
      <c r="AE2172">
        <v>1174.5050000000001</v>
      </c>
      <c r="AF2172">
        <v>1278.44</v>
      </c>
      <c r="AG2172">
        <v>2655.3530000000001</v>
      </c>
      <c r="AH2172">
        <v>1381.394</v>
      </c>
      <c r="AI2172">
        <v>2732.5720000000001</v>
      </c>
      <c r="AJ2172">
        <v>1213.527</v>
      </c>
    </row>
    <row r="2173" spans="1:36" x14ac:dyDescent="0.25">
      <c r="A2173">
        <v>2168</v>
      </c>
      <c r="B2173">
        <v>2168</v>
      </c>
      <c r="C2173">
        <v>3338.373</v>
      </c>
      <c r="D2173">
        <v>13588.700999999999</v>
      </c>
      <c r="E2173">
        <v>1990.944</v>
      </c>
      <c r="F2173">
        <v>2668.8330000000001</v>
      </c>
      <c r="H2173">
        <v>1233.848</v>
      </c>
      <c r="I2173">
        <v>949.11300000000006</v>
      </c>
      <c r="J2173">
        <v>913.57399999999996</v>
      </c>
      <c r="L2173">
        <v>-646.89300000000003</v>
      </c>
      <c r="N2173">
        <v>2926.817</v>
      </c>
      <c r="O2173">
        <v>-11.115</v>
      </c>
      <c r="P2173">
        <v>-19.23</v>
      </c>
      <c r="Q2173">
        <v>-9.5280000000000005</v>
      </c>
      <c r="R2173">
        <v>-4.3999999999999997E-2</v>
      </c>
      <c r="S2173">
        <v>4.3280000000000003</v>
      </c>
      <c r="T2173">
        <v>5.8630000000000004</v>
      </c>
      <c r="U2173">
        <v>7.681</v>
      </c>
      <c r="V2173">
        <v>2.5609999999999999</v>
      </c>
      <c r="W2173">
        <v>140.58000000000001</v>
      </c>
      <c r="X2173">
        <v>202.148</v>
      </c>
      <c r="Y2173">
        <v>2336.2049999999999</v>
      </c>
      <c r="Z2173">
        <v>2378.9369999999999</v>
      </c>
      <c r="AA2173">
        <v>2957.86</v>
      </c>
      <c r="AB2173">
        <v>2678.8330000000001</v>
      </c>
      <c r="AC2173">
        <v>2416.931</v>
      </c>
      <c r="AD2173">
        <v>-2357.239</v>
      </c>
      <c r="AE2173">
        <v>1174.9749999999999</v>
      </c>
      <c r="AF2173">
        <v>1277.97</v>
      </c>
      <c r="AG2173">
        <v>2647.723</v>
      </c>
      <c r="AH2173">
        <v>1381.394</v>
      </c>
      <c r="AI2173">
        <v>2723.1109999999999</v>
      </c>
      <c r="AJ2173">
        <v>1213.8320000000001</v>
      </c>
    </row>
    <row r="2174" spans="1:36" x14ac:dyDescent="0.25">
      <c r="A2174">
        <v>2169</v>
      </c>
      <c r="B2174">
        <v>2169</v>
      </c>
      <c r="C2174">
        <v>3294.239</v>
      </c>
      <c r="D2174">
        <v>13533.821</v>
      </c>
      <c r="E2174">
        <v>1988.1030000000001</v>
      </c>
      <c r="F2174">
        <v>2663.6239999999998</v>
      </c>
      <c r="H2174">
        <v>1232.894</v>
      </c>
      <c r="I2174">
        <v>951.01400000000001</v>
      </c>
      <c r="J2174">
        <v>915.48599999999999</v>
      </c>
      <c r="L2174">
        <v>-646.89300000000003</v>
      </c>
      <c r="N2174">
        <v>2928.7170000000001</v>
      </c>
      <c r="O2174">
        <v>-11.12</v>
      </c>
      <c r="P2174">
        <v>-19.239999999999998</v>
      </c>
      <c r="Q2174">
        <v>-9.5180000000000007</v>
      </c>
      <c r="R2174">
        <v>-4.3999999999999997E-2</v>
      </c>
      <c r="S2174">
        <v>4.3280000000000003</v>
      </c>
      <c r="T2174">
        <v>5.8630000000000004</v>
      </c>
      <c r="U2174">
        <v>7.681</v>
      </c>
      <c r="V2174">
        <v>2.5539999999999998</v>
      </c>
      <c r="W2174">
        <v>139.16900000000001</v>
      </c>
      <c r="X2174">
        <v>200.74</v>
      </c>
      <c r="Y2174">
        <v>2337.15</v>
      </c>
      <c r="Z2174">
        <v>2378.9369999999999</v>
      </c>
      <c r="AA2174">
        <v>2958.806</v>
      </c>
      <c r="AB2174">
        <v>2684.9679999999998</v>
      </c>
      <c r="AC2174">
        <v>2415.5160000000001</v>
      </c>
      <c r="AD2174">
        <v>-1947.92</v>
      </c>
      <c r="AE2174">
        <v>1175.4459999999999</v>
      </c>
      <c r="AF2174">
        <v>1276.559</v>
      </c>
      <c r="AG2174">
        <v>2647.723</v>
      </c>
      <c r="AH2174">
        <v>1374.9849999999999</v>
      </c>
      <c r="AI2174">
        <v>2722.806</v>
      </c>
      <c r="AJ2174">
        <v>1213.8320000000001</v>
      </c>
    </row>
    <row r="2175" spans="1:36" x14ac:dyDescent="0.25">
      <c r="A2175">
        <v>2170</v>
      </c>
      <c r="B2175">
        <v>2170</v>
      </c>
      <c r="C2175">
        <v>3262.1010000000001</v>
      </c>
      <c r="D2175">
        <v>13481.886</v>
      </c>
      <c r="E2175">
        <v>1985.2619999999999</v>
      </c>
      <c r="F2175">
        <v>2659.3620000000001</v>
      </c>
      <c r="H2175">
        <v>1231.463</v>
      </c>
      <c r="I2175">
        <v>952.44</v>
      </c>
      <c r="J2175">
        <v>918.35400000000004</v>
      </c>
      <c r="L2175">
        <v>-646.41800000000001</v>
      </c>
      <c r="N2175">
        <v>2929.6669999999999</v>
      </c>
      <c r="O2175">
        <v>-11.12</v>
      </c>
      <c r="P2175">
        <v>-19.234999999999999</v>
      </c>
      <c r="Q2175">
        <v>-9.5229999999999997</v>
      </c>
      <c r="R2175">
        <v>-4.3999999999999997E-2</v>
      </c>
      <c r="S2175">
        <v>4.3230000000000004</v>
      </c>
      <c r="T2175">
        <v>5.8680000000000003</v>
      </c>
      <c r="U2175">
        <v>7.681</v>
      </c>
      <c r="V2175">
        <v>2.5609999999999999</v>
      </c>
      <c r="W2175">
        <v>136.81800000000001</v>
      </c>
      <c r="X2175">
        <v>200.74</v>
      </c>
      <c r="Y2175">
        <v>2338.0949999999998</v>
      </c>
      <c r="Z2175">
        <v>2378.9369999999999</v>
      </c>
      <c r="AA2175">
        <v>2966.3760000000002</v>
      </c>
      <c r="AB2175">
        <v>2688.7429999999999</v>
      </c>
      <c r="AC2175">
        <v>2415.0439999999999</v>
      </c>
      <c r="AD2175">
        <v>-2826.8870000000002</v>
      </c>
      <c r="AE2175">
        <v>1174.9749999999999</v>
      </c>
      <c r="AF2175">
        <v>1277.5</v>
      </c>
      <c r="AG2175">
        <v>2647.723</v>
      </c>
      <c r="AH2175">
        <v>1371.3219999999999</v>
      </c>
      <c r="AI2175">
        <v>2720.0590000000002</v>
      </c>
      <c r="AJ2175">
        <v>1214.1369999999999</v>
      </c>
    </row>
    <row r="2176" spans="1:36" x14ac:dyDescent="0.25">
      <c r="A2176">
        <v>2171</v>
      </c>
      <c r="B2176">
        <v>2171</v>
      </c>
      <c r="C2176">
        <v>3228.0459999999998</v>
      </c>
      <c r="D2176">
        <v>13431.915999999999</v>
      </c>
      <c r="E2176">
        <v>1983.8420000000001</v>
      </c>
      <c r="F2176">
        <v>2658.8879999999999</v>
      </c>
      <c r="H2176">
        <v>1230.0319999999999</v>
      </c>
      <c r="I2176">
        <v>954.34100000000001</v>
      </c>
      <c r="J2176">
        <v>918.83199999999999</v>
      </c>
      <c r="L2176">
        <v>-647.36699999999996</v>
      </c>
      <c r="N2176">
        <v>2928.7170000000001</v>
      </c>
      <c r="O2176">
        <v>-11.115</v>
      </c>
      <c r="P2176">
        <v>-19.239999999999998</v>
      </c>
      <c r="Q2176">
        <v>-9.5229999999999997</v>
      </c>
      <c r="R2176">
        <v>-4.9000000000000002E-2</v>
      </c>
      <c r="S2176">
        <v>4.3230000000000004</v>
      </c>
      <c r="T2176">
        <v>5.8570000000000002</v>
      </c>
      <c r="U2176">
        <v>7.6740000000000004</v>
      </c>
      <c r="V2176">
        <v>2.5609999999999999</v>
      </c>
      <c r="W2176">
        <v>134.93700000000001</v>
      </c>
      <c r="X2176">
        <v>202.148</v>
      </c>
      <c r="Y2176">
        <v>2338.567</v>
      </c>
      <c r="Z2176">
        <v>2379.88</v>
      </c>
      <c r="AA2176">
        <v>2968.741</v>
      </c>
      <c r="AB2176">
        <v>2691.5740000000001</v>
      </c>
      <c r="AC2176">
        <v>2413.6280000000002</v>
      </c>
      <c r="AD2176">
        <v>-2581.8470000000002</v>
      </c>
      <c r="AE2176">
        <v>1174.0350000000001</v>
      </c>
      <c r="AF2176">
        <v>1278.44</v>
      </c>
      <c r="AG2176">
        <v>2637.9560000000001</v>
      </c>
      <c r="AH2176">
        <v>1371.627</v>
      </c>
      <c r="AI2176">
        <v>2712.4279999999999</v>
      </c>
      <c r="AJ2176">
        <v>1213.527</v>
      </c>
    </row>
    <row r="2177" spans="1:36" x14ac:dyDescent="0.25">
      <c r="A2177">
        <v>2172</v>
      </c>
      <c r="B2177">
        <v>2172</v>
      </c>
      <c r="C2177">
        <v>3192.5540000000001</v>
      </c>
      <c r="D2177">
        <v>13384.89</v>
      </c>
      <c r="E2177">
        <v>1984.789</v>
      </c>
      <c r="F2177">
        <v>2658.8879999999999</v>
      </c>
      <c r="H2177">
        <v>1230.9860000000001</v>
      </c>
      <c r="I2177">
        <v>954.34100000000001</v>
      </c>
      <c r="J2177">
        <v>921.22199999999998</v>
      </c>
      <c r="L2177">
        <v>-647.36699999999996</v>
      </c>
      <c r="N2177">
        <v>2930.6179999999999</v>
      </c>
      <c r="O2177">
        <v>-11.12</v>
      </c>
      <c r="P2177">
        <v>-19.239999999999998</v>
      </c>
      <c r="Q2177">
        <v>-9.5229999999999997</v>
      </c>
      <c r="R2177">
        <v>-4.9000000000000002E-2</v>
      </c>
      <c r="S2177">
        <v>4.3280000000000003</v>
      </c>
      <c r="T2177">
        <v>5.8680000000000003</v>
      </c>
      <c r="U2177">
        <v>7.6840000000000002</v>
      </c>
      <c r="V2177">
        <v>2.5579999999999998</v>
      </c>
      <c r="W2177">
        <v>134.46700000000001</v>
      </c>
      <c r="X2177">
        <v>202.61699999999999</v>
      </c>
      <c r="Y2177">
        <v>2339.5120000000002</v>
      </c>
      <c r="Z2177">
        <v>2379.88</v>
      </c>
      <c r="AA2177">
        <v>2971.1060000000002</v>
      </c>
      <c r="AB2177">
        <v>2693.9340000000002</v>
      </c>
      <c r="AC2177">
        <v>2412.212</v>
      </c>
      <c r="AD2177">
        <v>-2384.7950000000001</v>
      </c>
      <c r="AE2177">
        <v>1174.0350000000001</v>
      </c>
      <c r="AF2177">
        <v>1278.44</v>
      </c>
      <c r="AG2177">
        <v>2637.6509999999998</v>
      </c>
      <c r="AH2177">
        <v>1371.627</v>
      </c>
      <c r="AI2177">
        <v>2712.4279999999999</v>
      </c>
      <c r="AJ2177">
        <v>1214.1369999999999</v>
      </c>
    </row>
    <row r="2178" spans="1:36" x14ac:dyDescent="0.25">
      <c r="A2178">
        <v>2173</v>
      </c>
      <c r="B2178">
        <v>2173</v>
      </c>
      <c r="C2178">
        <v>3166.1770000000001</v>
      </c>
      <c r="D2178">
        <v>13340.317999999999</v>
      </c>
      <c r="E2178">
        <v>1981.9480000000001</v>
      </c>
      <c r="F2178">
        <v>2658.8879999999999</v>
      </c>
      <c r="H2178">
        <v>1230.509</v>
      </c>
      <c r="I2178">
        <v>955.76599999999996</v>
      </c>
      <c r="J2178">
        <v>921.7</v>
      </c>
      <c r="L2178">
        <v>-648.31600000000003</v>
      </c>
      <c r="N2178">
        <v>2934.8939999999998</v>
      </c>
      <c r="O2178">
        <v>-11.12</v>
      </c>
      <c r="P2178">
        <v>-19.234999999999999</v>
      </c>
      <c r="Q2178">
        <v>-9.5280000000000005</v>
      </c>
      <c r="R2178">
        <v>-4.9000000000000002E-2</v>
      </c>
      <c r="S2178">
        <v>4.3230000000000004</v>
      </c>
      <c r="T2178">
        <v>5.8680000000000003</v>
      </c>
      <c r="U2178">
        <v>7.681</v>
      </c>
      <c r="V2178">
        <v>2.5539999999999998</v>
      </c>
      <c r="W2178">
        <v>133.52600000000001</v>
      </c>
      <c r="X2178">
        <v>204.024</v>
      </c>
      <c r="Y2178">
        <v>2339.9850000000001</v>
      </c>
      <c r="Z2178">
        <v>2380.3510000000001</v>
      </c>
      <c r="AA2178">
        <v>2973.9450000000002</v>
      </c>
      <c r="AB2178">
        <v>2696.7649999999999</v>
      </c>
      <c r="AC2178">
        <v>2410.797</v>
      </c>
      <c r="AD2178">
        <v>-2380.125</v>
      </c>
      <c r="AE2178">
        <v>1173.5640000000001</v>
      </c>
      <c r="AF2178">
        <v>1277.97</v>
      </c>
      <c r="AG2178">
        <v>2637.346</v>
      </c>
      <c r="AH2178">
        <v>1371.627</v>
      </c>
      <c r="AI2178">
        <v>2712.4279999999999</v>
      </c>
      <c r="AJ2178">
        <v>1204.3710000000001</v>
      </c>
    </row>
    <row r="2179" spans="1:36" x14ac:dyDescent="0.25">
      <c r="A2179">
        <v>2174</v>
      </c>
      <c r="B2179">
        <v>2174</v>
      </c>
      <c r="C2179">
        <v>3142.1990000000001</v>
      </c>
      <c r="D2179">
        <v>13294.769</v>
      </c>
      <c r="E2179">
        <v>1981.4739999999999</v>
      </c>
      <c r="F2179">
        <v>2658.415</v>
      </c>
      <c r="H2179">
        <v>1231.94</v>
      </c>
      <c r="I2179">
        <v>956.71699999999998</v>
      </c>
      <c r="J2179">
        <v>923.13400000000001</v>
      </c>
      <c r="L2179">
        <v>-648.31600000000003</v>
      </c>
      <c r="N2179">
        <v>2937.7449999999999</v>
      </c>
      <c r="O2179">
        <v>-11.115</v>
      </c>
      <c r="P2179">
        <v>-19.234999999999999</v>
      </c>
      <c r="Q2179">
        <v>-9.5280000000000005</v>
      </c>
      <c r="R2179">
        <v>-4.3999999999999997E-2</v>
      </c>
      <c r="S2179">
        <v>4.3230000000000004</v>
      </c>
      <c r="T2179">
        <v>5.8730000000000002</v>
      </c>
      <c r="U2179">
        <v>7.6769999999999996</v>
      </c>
      <c r="V2179">
        <v>2.5579999999999998</v>
      </c>
      <c r="W2179">
        <v>133.05600000000001</v>
      </c>
      <c r="X2179">
        <v>203.55500000000001</v>
      </c>
      <c r="Y2179">
        <v>2341.402</v>
      </c>
      <c r="Z2179">
        <v>2379.88</v>
      </c>
      <c r="AA2179">
        <v>2975.837</v>
      </c>
      <c r="AB2179">
        <v>2698.6529999999998</v>
      </c>
      <c r="AC2179">
        <v>2410.3249999999998</v>
      </c>
      <c r="AD2179">
        <v>-2799.8220000000001</v>
      </c>
      <c r="AE2179">
        <v>1174.0350000000001</v>
      </c>
      <c r="AF2179">
        <v>1277.5</v>
      </c>
      <c r="AG2179">
        <v>2637.346</v>
      </c>
      <c r="AH2179">
        <v>1371.3219999999999</v>
      </c>
      <c r="AI2179">
        <v>2712.7330000000002</v>
      </c>
      <c r="AJ2179">
        <v>1203.76</v>
      </c>
    </row>
    <row r="2180" spans="1:36" x14ac:dyDescent="0.25">
      <c r="A2180">
        <v>2175</v>
      </c>
      <c r="B2180">
        <v>2175</v>
      </c>
      <c r="C2180">
        <v>3120.62</v>
      </c>
      <c r="D2180">
        <v>13250.694</v>
      </c>
      <c r="E2180">
        <v>1979.107</v>
      </c>
      <c r="F2180">
        <v>2657.4679999999998</v>
      </c>
      <c r="H2180">
        <v>1231.463</v>
      </c>
      <c r="I2180">
        <v>957.66700000000003</v>
      </c>
      <c r="J2180">
        <v>924.56799999999998</v>
      </c>
      <c r="L2180">
        <v>-649.73800000000006</v>
      </c>
      <c r="N2180">
        <v>2921.1149999999998</v>
      </c>
      <c r="O2180">
        <v>-11.12</v>
      </c>
      <c r="P2180">
        <v>-19.239999999999998</v>
      </c>
      <c r="Q2180">
        <v>-9.5229999999999997</v>
      </c>
      <c r="R2180">
        <v>-3.9E-2</v>
      </c>
      <c r="S2180">
        <v>4.3280000000000003</v>
      </c>
      <c r="T2180">
        <v>5.8680000000000003</v>
      </c>
      <c r="U2180">
        <v>7.6840000000000002</v>
      </c>
      <c r="V2180">
        <v>2.5539999999999998</v>
      </c>
      <c r="W2180">
        <v>132.11600000000001</v>
      </c>
      <c r="X2180">
        <v>203.55500000000001</v>
      </c>
      <c r="Y2180">
        <v>2342.3470000000002</v>
      </c>
      <c r="Z2180">
        <v>2380.3510000000001</v>
      </c>
      <c r="AA2180">
        <v>2977.2559999999999</v>
      </c>
      <c r="AB2180">
        <v>2699.5970000000002</v>
      </c>
      <c r="AC2180">
        <v>2408.4369999999999</v>
      </c>
      <c r="AD2180">
        <v>-2875.88</v>
      </c>
      <c r="AE2180">
        <v>1174.0350000000001</v>
      </c>
      <c r="AF2180">
        <v>1277.03</v>
      </c>
      <c r="AG2180">
        <v>2637.346</v>
      </c>
      <c r="AH2180">
        <v>1371.0170000000001</v>
      </c>
      <c r="AI2180">
        <v>2703.2719999999999</v>
      </c>
      <c r="AJ2180">
        <v>1204.0650000000001</v>
      </c>
    </row>
    <row r="2181" spans="1:36" x14ac:dyDescent="0.25">
      <c r="A2181">
        <v>2176</v>
      </c>
      <c r="B2181">
        <v>2176</v>
      </c>
      <c r="C2181">
        <v>3098.0830000000001</v>
      </c>
      <c r="D2181">
        <v>13208.092000000001</v>
      </c>
      <c r="E2181">
        <v>1977.6859999999999</v>
      </c>
      <c r="F2181">
        <v>2656.9940000000001</v>
      </c>
      <c r="H2181">
        <v>1230.509</v>
      </c>
      <c r="I2181">
        <v>958.14300000000003</v>
      </c>
      <c r="J2181">
        <v>925.04600000000005</v>
      </c>
      <c r="L2181">
        <v>-650.21299999999997</v>
      </c>
      <c r="N2181">
        <v>2929.192</v>
      </c>
      <c r="O2181">
        <v>-11.125</v>
      </c>
      <c r="P2181">
        <v>-19.239999999999998</v>
      </c>
      <c r="Q2181">
        <v>-9.5280000000000005</v>
      </c>
      <c r="R2181">
        <v>-3.9E-2</v>
      </c>
      <c r="S2181">
        <v>4.3230000000000004</v>
      </c>
      <c r="T2181">
        <v>5.8680000000000003</v>
      </c>
      <c r="U2181">
        <v>7.6769999999999996</v>
      </c>
      <c r="V2181">
        <v>2.5539999999999998</v>
      </c>
      <c r="W2181">
        <v>132.11600000000001</v>
      </c>
      <c r="X2181">
        <v>204.024</v>
      </c>
      <c r="Y2181">
        <v>2343.2919999999999</v>
      </c>
      <c r="Z2181">
        <v>2381.2939999999999</v>
      </c>
      <c r="AA2181">
        <v>2978.6759999999999</v>
      </c>
      <c r="AB2181">
        <v>2701.4839999999999</v>
      </c>
      <c r="AC2181">
        <v>2407.4929999999999</v>
      </c>
      <c r="AD2181">
        <v>-2739.1529999999998</v>
      </c>
      <c r="AE2181">
        <v>1173.5640000000001</v>
      </c>
      <c r="AF2181">
        <v>1276.559</v>
      </c>
      <c r="AG2181">
        <v>2633.0729999999999</v>
      </c>
      <c r="AH2181">
        <v>1363.3869999999999</v>
      </c>
      <c r="AI2181">
        <v>2702.9670000000001</v>
      </c>
      <c r="AJ2181">
        <v>1203.76</v>
      </c>
    </row>
    <row r="2182" spans="1:36" x14ac:dyDescent="0.25">
      <c r="A2182">
        <v>2177</v>
      </c>
      <c r="B2182">
        <v>2177</v>
      </c>
      <c r="C2182">
        <v>3077.4639999999999</v>
      </c>
      <c r="D2182">
        <v>13167.941999999999</v>
      </c>
      <c r="E2182">
        <v>1976.739</v>
      </c>
      <c r="F2182">
        <v>2656.047</v>
      </c>
      <c r="H2182">
        <v>1229.079</v>
      </c>
      <c r="I2182">
        <v>958.61800000000005</v>
      </c>
      <c r="J2182">
        <v>926.48</v>
      </c>
      <c r="L2182">
        <v>-649.73800000000006</v>
      </c>
      <c r="N2182">
        <v>2932.518</v>
      </c>
      <c r="O2182">
        <v>-11.12</v>
      </c>
      <c r="P2182">
        <v>-19.244</v>
      </c>
      <c r="Q2182">
        <v>-9.5229999999999997</v>
      </c>
      <c r="R2182">
        <v>-3.9E-2</v>
      </c>
      <c r="S2182">
        <v>4.319</v>
      </c>
      <c r="T2182">
        <v>5.8680000000000003</v>
      </c>
      <c r="U2182">
        <v>7.6740000000000004</v>
      </c>
      <c r="V2182">
        <v>2.5579999999999998</v>
      </c>
      <c r="W2182">
        <v>131.64599999999999</v>
      </c>
      <c r="X2182">
        <v>204.024</v>
      </c>
      <c r="Y2182">
        <v>2343.2919999999999</v>
      </c>
      <c r="Z2182">
        <v>2381.2939999999999</v>
      </c>
      <c r="AA2182">
        <v>2979.1489999999999</v>
      </c>
      <c r="AB2182">
        <v>2703.3719999999998</v>
      </c>
      <c r="AC2182">
        <v>2407.9650000000001</v>
      </c>
      <c r="AD2182">
        <v>-2478.194</v>
      </c>
      <c r="AE2182">
        <v>1173.5640000000001</v>
      </c>
      <c r="AF2182">
        <v>1276.559</v>
      </c>
      <c r="AG2182">
        <v>2627.2739999999999</v>
      </c>
      <c r="AH2182">
        <v>1361.5550000000001</v>
      </c>
      <c r="AI2182">
        <v>2702.9670000000001</v>
      </c>
      <c r="AJ2182">
        <v>1203.76</v>
      </c>
    </row>
    <row r="2183" spans="1:36" x14ac:dyDescent="0.25">
      <c r="A2183">
        <v>2178</v>
      </c>
      <c r="B2183">
        <v>2178</v>
      </c>
      <c r="C2183">
        <v>3058.7649999999999</v>
      </c>
      <c r="D2183">
        <v>13130.242</v>
      </c>
      <c r="E2183">
        <v>1977.213</v>
      </c>
      <c r="F2183">
        <v>2652.7330000000002</v>
      </c>
      <c r="H2183">
        <v>1229.079</v>
      </c>
      <c r="I2183">
        <v>960.04399999999998</v>
      </c>
      <c r="J2183">
        <v>926.48</v>
      </c>
      <c r="L2183">
        <v>-650.21299999999997</v>
      </c>
      <c r="N2183">
        <v>2937.7449999999999</v>
      </c>
      <c r="O2183">
        <v>-11.12</v>
      </c>
      <c r="P2183">
        <v>-19.244</v>
      </c>
      <c r="Q2183">
        <v>-9.5229999999999997</v>
      </c>
      <c r="R2183">
        <v>-3.4000000000000002E-2</v>
      </c>
      <c r="S2183">
        <v>4.3280000000000003</v>
      </c>
      <c r="T2183">
        <v>5.8630000000000004</v>
      </c>
      <c r="U2183">
        <v>7.681</v>
      </c>
      <c r="V2183">
        <v>2.5539999999999998</v>
      </c>
      <c r="W2183">
        <v>131.64599999999999</v>
      </c>
      <c r="X2183">
        <v>204.49299999999999</v>
      </c>
      <c r="Y2183">
        <v>2344.2370000000001</v>
      </c>
      <c r="Z2183">
        <v>2383.6509999999998</v>
      </c>
      <c r="AA2183">
        <v>2980.5680000000002</v>
      </c>
      <c r="AB2183">
        <v>2703.8440000000001</v>
      </c>
      <c r="AC2183">
        <v>2406.078</v>
      </c>
      <c r="AD2183">
        <v>-2824.087</v>
      </c>
      <c r="AE2183">
        <v>1173.0940000000001</v>
      </c>
      <c r="AF2183">
        <v>1277.03</v>
      </c>
      <c r="AG2183">
        <v>2627.5790000000002</v>
      </c>
      <c r="AH2183">
        <v>1361.5550000000001</v>
      </c>
      <c r="AI2183">
        <v>2702.6610000000001</v>
      </c>
      <c r="AJ2183">
        <v>1203.76</v>
      </c>
    </row>
    <row r="2184" spans="1:36" x14ac:dyDescent="0.25">
      <c r="A2184">
        <v>2179</v>
      </c>
      <c r="B2184">
        <v>2179</v>
      </c>
      <c r="C2184">
        <v>3040.5450000000001</v>
      </c>
      <c r="D2184">
        <v>13093.035</v>
      </c>
      <c r="E2184">
        <v>1975.318</v>
      </c>
      <c r="F2184">
        <v>2646.1030000000001</v>
      </c>
      <c r="H2184">
        <v>1227.6479999999999</v>
      </c>
      <c r="I2184">
        <v>960.04399999999998</v>
      </c>
      <c r="J2184">
        <v>927.91399999999999</v>
      </c>
      <c r="L2184">
        <v>-650.68700000000001</v>
      </c>
      <c r="N2184">
        <v>2937.7449999999999</v>
      </c>
      <c r="O2184">
        <v>-11.125</v>
      </c>
      <c r="P2184">
        <v>-19.244</v>
      </c>
      <c r="Q2184">
        <v>-9.5229999999999997</v>
      </c>
      <c r="R2184">
        <v>-3.9E-2</v>
      </c>
      <c r="S2184">
        <v>4.3230000000000004</v>
      </c>
      <c r="T2184">
        <v>5.8570000000000002</v>
      </c>
      <c r="U2184">
        <v>7.6840000000000002</v>
      </c>
      <c r="V2184">
        <v>2.5499999999999998</v>
      </c>
      <c r="W2184">
        <v>131.17500000000001</v>
      </c>
      <c r="X2184">
        <v>204.49299999999999</v>
      </c>
      <c r="Y2184">
        <v>2344.2370000000001</v>
      </c>
      <c r="Z2184">
        <v>2384.1219999999998</v>
      </c>
      <c r="AA2184">
        <v>2981.0410000000002</v>
      </c>
      <c r="AB2184">
        <v>2705.26</v>
      </c>
      <c r="AC2184">
        <v>2405.134</v>
      </c>
      <c r="AD2184">
        <v>-2304.4580000000001</v>
      </c>
      <c r="AE2184">
        <v>1173.0940000000001</v>
      </c>
      <c r="AF2184">
        <v>1276.0889999999999</v>
      </c>
      <c r="AG2184">
        <v>2626.9690000000001</v>
      </c>
      <c r="AH2184">
        <v>1361.5550000000001</v>
      </c>
      <c r="AI2184">
        <v>2702.3560000000002</v>
      </c>
      <c r="AJ2184">
        <v>1204.0650000000001</v>
      </c>
    </row>
    <row r="2185" spans="1:36" x14ac:dyDescent="0.25">
      <c r="A2185">
        <v>2180</v>
      </c>
      <c r="B2185">
        <v>2180</v>
      </c>
      <c r="C2185">
        <v>3023.7649999999999</v>
      </c>
      <c r="D2185">
        <v>13058.279</v>
      </c>
      <c r="E2185">
        <v>1972.951</v>
      </c>
      <c r="F2185">
        <v>2647.5239999999999</v>
      </c>
      <c r="H2185">
        <v>1225.74</v>
      </c>
      <c r="I2185">
        <v>960.99400000000003</v>
      </c>
      <c r="J2185">
        <v>927.91399999999999</v>
      </c>
      <c r="L2185">
        <v>-650.68700000000001</v>
      </c>
      <c r="N2185">
        <v>2936.7950000000001</v>
      </c>
      <c r="O2185">
        <v>-11.12</v>
      </c>
      <c r="P2185">
        <v>-19.239999999999998</v>
      </c>
      <c r="Q2185">
        <v>-9.5229999999999997</v>
      </c>
      <c r="R2185">
        <v>-3.9E-2</v>
      </c>
      <c r="S2185">
        <v>4.3230000000000004</v>
      </c>
      <c r="T2185">
        <v>5.8680000000000003</v>
      </c>
      <c r="U2185">
        <v>7.681</v>
      </c>
      <c r="V2185">
        <v>2.5499999999999998</v>
      </c>
      <c r="W2185">
        <v>129.76499999999999</v>
      </c>
      <c r="X2185">
        <v>204.96199999999999</v>
      </c>
      <c r="Y2185">
        <v>2345.6550000000002</v>
      </c>
      <c r="Z2185">
        <v>2383.6509999999998</v>
      </c>
      <c r="AA2185">
        <v>2982.933</v>
      </c>
      <c r="AB2185">
        <v>2705.732</v>
      </c>
      <c r="AC2185">
        <v>2404.6619999999998</v>
      </c>
      <c r="AD2185">
        <v>-2518.8180000000002</v>
      </c>
      <c r="AE2185">
        <v>1172.624</v>
      </c>
      <c r="AF2185">
        <v>1276.559</v>
      </c>
      <c r="AG2185">
        <v>2627.2739999999999</v>
      </c>
      <c r="AH2185">
        <v>1361.5550000000001</v>
      </c>
      <c r="AI2185">
        <v>2692.895</v>
      </c>
      <c r="AJ2185">
        <v>1204.0650000000001</v>
      </c>
    </row>
    <row r="2186" spans="1:36" x14ac:dyDescent="0.25">
      <c r="A2186">
        <v>2181</v>
      </c>
      <c r="B2186">
        <v>2181</v>
      </c>
      <c r="C2186">
        <v>3033.3539999999998</v>
      </c>
      <c r="D2186">
        <v>13035.272000000001</v>
      </c>
      <c r="E2186">
        <v>1973.424</v>
      </c>
      <c r="F2186">
        <v>2648.471</v>
      </c>
      <c r="H2186">
        <v>1225.74</v>
      </c>
      <c r="I2186">
        <v>960.99400000000003</v>
      </c>
      <c r="J2186">
        <v>929.34799999999996</v>
      </c>
      <c r="L2186">
        <v>-652.58399999999995</v>
      </c>
      <c r="N2186">
        <v>2940.596</v>
      </c>
      <c r="O2186">
        <v>-11.14</v>
      </c>
      <c r="P2186">
        <v>-19.268000000000001</v>
      </c>
      <c r="Q2186">
        <v>-9.5280000000000005</v>
      </c>
      <c r="R2186">
        <v>-4.9000000000000002E-2</v>
      </c>
      <c r="S2186">
        <v>4.319</v>
      </c>
      <c r="T2186">
        <v>5.8680000000000003</v>
      </c>
      <c r="U2186">
        <v>7.6909999999999998</v>
      </c>
      <c r="V2186">
        <v>2.5579999999999998</v>
      </c>
      <c r="W2186">
        <v>130.23500000000001</v>
      </c>
      <c r="X2186">
        <v>204.49299999999999</v>
      </c>
      <c r="Y2186">
        <v>2350.38</v>
      </c>
      <c r="Z2186">
        <v>2387.4209999999998</v>
      </c>
      <c r="AA2186">
        <v>2982.46</v>
      </c>
      <c r="AB2186">
        <v>2711.395</v>
      </c>
      <c r="AC2186">
        <v>2408.4369999999999</v>
      </c>
      <c r="AD2186">
        <v>-1796.9110000000001</v>
      </c>
      <c r="AE2186">
        <v>1175.4459999999999</v>
      </c>
      <c r="AF2186">
        <v>1278.44</v>
      </c>
      <c r="AG2186">
        <v>2627.2739999999999</v>
      </c>
      <c r="AH2186">
        <v>1361.5550000000001</v>
      </c>
      <c r="AI2186">
        <v>2692.5889999999999</v>
      </c>
      <c r="AJ2186">
        <v>1204.0650000000001</v>
      </c>
    </row>
    <row r="2187" spans="1:36" x14ac:dyDescent="0.25">
      <c r="A2187">
        <v>2182</v>
      </c>
      <c r="B2187">
        <v>2182</v>
      </c>
      <c r="C2187">
        <v>3173.3710000000001</v>
      </c>
      <c r="D2187">
        <v>13243.349</v>
      </c>
      <c r="E2187">
        <v>1989.5239999999999</v>
      </c>
      <c r="F2187">
        <v>2659.8359999999998</v>
      </c>
      <c r="H2187">
        <v>1224.309</v>
      </c>
      <c r="I2187">
        <v>967.173</v>
      </c>
      <c r="J2187">
        <v>932.69399999999996</v>
      </c>
      <c r="L2187">
        <v>-663.49300000000005</v>
      </c>
      <c r="N2187">
        <v>2973.8580000000002</v>
      </c>
      <c r="O2187">
        <v>-11.276</v>
      </c>
      <c r="P2187">
        <v>-19.542999999999999</v>
      </c>
      <c r="Q2187">
        <v>-9.6370000000000005</v>
      </c>
      <c r="R2187">
        <v>-4.9000000000000002E-2</v>
      </c>
      <c r="S2187">
        <v>4.3769999999999998</v>
      </c>
      <c r="T2187">
        <v>5.95</v>
      </c>
      <c r="U2187">
        <v>7.8129999999999997</v>
      </c>
      <c r="V2187">
        <v>2.5870000000000002</v>
      </c>
      <c r="W2187">
        <v>126.003</v>
      </c>
      <c r="X2187">
        <v>205.90100000000001</v>
      </c>
      <c r="Y2187">
        <v>2382.511</v>
      </c>
      <c r="Z2187">
        <v>2420.89</v>
      </c>
      <c r="AA2187">
        <v>3071.4090000000001</v>
      </c>
      <c r="AB2187">
        <v>2750.0940000000001</v>
      </c>
      <c r="AC2187">
        <v>2434.3919999999998</v>
      </c>
      <c r="AD2187">
        <v>-2646.7359999999999</v>
      </c>
      <c r="AE2187">
        <v>1189.557</v>
      </c>
      <c r="AF2187">
        <v>1297.722</v>
      </c>
      <c r="AG2187">
        <v>2655.0479999999998</v>
      </c>
      <c r="AH2187">
        <v>1369.491</v>
      </c>
      <c r="AI2187">
        <v>2708.7660000000001</v>
      </c>
      <c r="AJ2187">
        <v>1215.3579999999999</v>
      </c>
    </row>
    <row r="2188" spans="1:36" x14ac:dyDescent="0.25">
      <c r="A2188">
        <v>2183</v>
      </c>
      <c r="B2188">
        <v>2183</v>
      </c>
      <c r="C2188">
        <v>3222.29</v>
      </c>
      <c r="D2188">
        <v>13366.767</v>
      </c>
      <c r="E2188">
        <v>2005.15</v>
      </c>
      <c r="F2188">
        <v>2675.462</v>
      </c>
      <c r="H2188">
        <v>1218.585</v>
      </c>
      <c r="I2188">
        <v>976.20299999999997</v>
      </c>
      <c r="J2188">
        <v>942.73199999999997</v>
      </c>
      <c r="L2188">
        <v>-668.23599999999999</v>
      </c>
      <c r="N2188">
        <v>2992.39</v>
      </c>
      <c r="O2188">
        <v>-11.349</v>
      </c>
      <c r="P2188">
        <v>-19.68</v>
      </c>
      <c r="Q2188">
        <v>-9.6989999999999998</v>
      </c>
      <c r="R2188">
        <v>-4.9000000000000002E-2</v>
      </c>
      <c r="S2188">
        <v>4.42</v>
      </c>
      <c r="T2188">
        <v>5.9820000000000002</v>
      </c>
      <c r="U2188">
        <v>7.8550000000000004</v>
      </c>
      <c r="V2188">
        <v>2.5939999999999999</v>
      </c>
      <c r="W2188">
        <v>129.76499999999999</v>
      </c>
      <c r="X2188">
        <v>207.30799999999999</v>
      </c>
      <c r="Y2188">
        <v>2399.5219999999999</v>
      </c>
      <c r="Z2188">
        <v>2440.2170000000001</v>
      </c>
      <c r="AA2188">
        <v>3008.0079999999998</v>
      </c>
      <c r="AB2188">
        <v>2767.5569999999998</v>
      </c>
      <c r="AC2188">
        <v>2444.7750000000001</v>
      </c>
      <c r="AD2188">
        <v>-2347.4299999999998</v>
      </c>
      <c r="AE2188">
        <v>1198.4939999999999</v>
      </c>
      <c r="AF2188">
        <v>1305.2470000000001</v>
      </c>
      <c r="AG2188">
        <v>2697.473</v>
      </c>
      <c r="AH2188">
        <v>1396.0440000000001</v>
      </c>
      <c r="AI2188">
        <v>2751.8009999999999</v>
      </c>
      <c r="AJ2188">
        <v>1240.691</v>
      </c>
    </row>
    <row r="2189" spans="1:36" x14ac:dyDescent="0.25">
      <c r="A2189">
        <v>2184</v>
      </c>
      <c r="B2189">
        <v>2184</v>
      </c>
      <c r="C2189">
        <v>3196.3910000000001</v>
      </c>
      <c r="D2189">
        <v>13306.522999999999</v>
      </c>
      <c r="E2189">
        <v>2003.2560000000001</v>
      </c>
      <c r="F2189">
        <v>2678.3040000000001</v>
      </c>
      <c r="H2189">
        <v>1215.723</v>
      </c>
      <c r="I2189">
        <v>980.005</v>
      </c>
      <c r="J2189">
        <v>947.99099999999999</v>
      </c>
      <c r="L2189">
        <v>-667.76099999999997</v>
      </c>
      <c r="N2189">
        <v>2994.2910000000002</v>
      </c>
      <c r="O2189">
        <v>-11.359</v>
      </c>
      <c r="P2189">
        <v>-19.684999999999999</v>
      </c>
      <c r="Q2189">
        <v>-9.7029999999999994</v>
      </c>
      <c r="R2189">
        <v>-4.3999999999999997E-2</v>
      </c>
      <c r="S2189">
        <v>4.415</v>
      </c>
      <c r="T2189">
        <v>5.9820000000000002</v>
      </c>
      <c r="U2189">
        <v>7.8620000000000001</v>
      </c>
      <c r="V2189">
        <v>2.5979999999999999</v>
      </c>
      <c r="W2189">
        <v>129.29400000000001</v>
      </c>
      <c r="X2189">
        <v>209.184</v>
      </c>
      <c r="Y2189">
        <v>2399.9949999999999</v>
      </c>
      <c r="Z2189">
        <v>2441.16</v>
      </c>
      <c r="AA2189">
        <v>3022.6750000000002</v>
      </c>
      <c r="AB2189">
        <v>2768.5010000000002</v>
      </c>
      <c r="AC2189">
        <v>2444.3029999999999</v>
      </c>
      <c r="AD2189">
        <v>-2717.2170000000001</v>
      </c>
      <c r="AE2189">
        <v>1198.9639999999999</v>
      </c>
      <c r="AF2189">
        <v>1303.365</v>
      </c>
      <c r="AG2189">
        <v>2697.7779999999998</v>
      </c>
      <c r="AH2189">
        <v>1401.2329999999999</v>
      </c>
      <c r="AI2189">
        <v>2780.491</v>
      </c>
      <c r="AJ2189">
        <v>1243.7429999999999</v>
      </c>
    </row>
    <row r="2190" spans="1:36" x14ac:dyDescent="0.25">
      <c r="A2190">
        <v>2185</v>
      </c>
      <c r="B2190">
        <v>2185</v>
      </c>
      <c r="C2190">
        <v>3256.8240000000001</v>
      </c>
      <c r="D2190">
        <v>13321.706</v>
      </c>
      <c r="E2190">
        <v>2011.306</v>
      </c>
      <c r="F2190">
        <v>2692.511</v>
      </c>
      <c r="H2190">
        <v>1216.6769999999999</v>
      </c>
      <c r="I2190">
        <v>983.80700000000002</v>
      </c>
      <c r="J2190">
        <v>951.81500000000005</v>
      </c>
      <c r="L2190">
        <v>-674.40099999999995</v>
      </c>
      <c r="N2190">
        <v>3013.3</v>
      </c>
      <c r="O2190">
        <v>-11.442</v>
      </c>
      <c r="P2190">
        <v>-19.818000000000001</v>
      </c>
      <c r="Q2190">
        <v>-9.7560000000000002</v>
      </c>
      <c r="R2190">
        <v>-3.9E-2</v>
      </c>
      <c r="S2190">
        <v>4.4349999999999996</v>
      </c>
      <c r="T2190">
        <v>6.02</v>
      </c>
      <c r="U2190">
        <v>7.9169999999999998</v>
      </c>
      <c r="V2190">
        <v>2.609</v>
      </c>
      <c r="W2190">
        <v>129.76499999999999</v>
      </c>
      <c r="X2190">
        <v>210.12299999999999</v>
      </c>
      <c r="Y2190">
        <v>2416.5340000000001</v>
      </c>
      <c r="Z2190">
        <v>2456.7170000000001</v>
      </c>
      <c r="AA2190">
        <v>3044.4389999999999</v>
      </c>
      <c r="AB2190">
        <v>2785.02</v>
      </c>
      <c r="AC2190">
        <v>2457.0450000000001</v>
      </c>
      <c r="AD2190">
        <v>-2445.04</v>
      </c>
      <c r="AE2190">
        <v>1206.96</v>
      </c>
      <c r="AF2190">
        <v>1309.479</v>
      </c>
      <c r="AG2190">
        <v>2696.8620000000001</v>
      </c>
      <c r="AH2190">
        <v>1401.538</v>
      </c>
      <c r="AI2190">
        <v>2777.7440000000001</v>
      </c>
      <c r="AJ2190">
        <v>1240.9960000000001</v>
      </c>
    </row>
    <row r="2191" spans="1:36" x14ac:dyDescent="0.25">
      <c r="A2191">
        <v>2186</v>
      </c>
      <c r="B2191">
        <v>2186</v>
      </c>
      <c r="C2191">
        <v>3327.819</v>
      </c>
      <c r="D2191">
        <v>13405.464</v>
      </c>
      <c r="E2191">
        <v>1996.153</v>
      </c>
      <c r="F2191">
        <v>2716.663</v>
      </c>
      <c r="H2191">
        <v>1210.4770000000001</v>
      </c>
      <c r="I2191">
        <v>995.21400000000006</v>
      </c>
      <c r="J2191">
        <v>962.33199999999999</v>
      </c>
      <c r="L2191">
        <v>-682.93799999999999</v>
      </c>
      <c r="N2191">
        <v>3042.2890000000002</v>
      </c>
      <c r="O2191">
        <v>-11.564</v>
      </c>
      <c r="P2191">
        <v>-20.030999999999999</v>
      </c>
      <c r="Q2191">
        <v>-9.8650000000000002</v>
      </c>
      <c r="R2191">
        <v>-4.3999999999999997E-2</v>
      </c>
      <c r="S2191">
        <v>4.4880000000000004</v>
      </c>
      <c r="T2191">
        <v>6.0750000000000002</v>
      </c>
      <c r="U2191">
        <v>8.0050000000000008</v>
      </c>
      <c r="V2191">
        <v>2.6419999999999999</v>
      </c>
      <c r="W2191">
        <v>132.58600000000001</v>
      </c>
      <c r="X2191">
        <v>212.93700000000001</v>
      </c>
      <c r="Y2191">
        <v>2443.944</v>
      </c>
      <c r="Z2191">
        <v>2486.4180000000001</v>
      </c>
      <c r="AA2191">
        <v>3060.5259999999998</v>
      </c>
      <c r="AB2191">
        <v>2814.7559999999999</v>
      </c>
      <c r="AC2191">
        <v>2475.9229999999998</v>
      </c>
      <c r="AD2191">
        <v>-2398.3389999999999</v>
      </c>
      <c r="AE2191">
        <v>1220.1310000000001</v>
      </c>
      <c r="AF2191">
        <v>1323.1179999999999</v>
      </c>
      <c r="AG2191">
        <v>2729.2150000000001</v>
      </c>
      <c r="AH2191">
        <v>1410.6949999999999</v>
      </c>
      <c r="AI2191">
        <v>2799.1089999999999</v>
      </c>
      <c r="AJ2191">
        <v>1256.2570000000001</v>
      </c>
    </row>
    <row r="2192" spans="1:36" x14ac:dyDescent="0.25">
      <c r="A2192">
        <v>2187</v>
      </c>
      <c r="B2192">
        <v>2187</v>
      </c>
      <c r="C2192">
        <v>3317.7449999999999</v>
      </c>
      <c r="D2192">
        <v>13361.869000000001</v>
      </c>
      <c r="E2192">
        <v>2040.6659999999999</v>
      </c>
      <c r="F2192">
        <v>2727.556</v>
      </c>
      <c r="H2192">
        <v>1205.23</v>
      </c>
      <c r="I2192">
        <v>1004.244</v>
      </c>
      <c r="J2192">
        <v>973.80499999999995</v>
      </c>
      <c r="L2192">
        <v>-685.78399999999999</v>
      </c>
      <c r="N2192">
        <v>3054.17</v>
      </c>
      <c r="O2192">
        <v>-11.603</v>
      </c>
      <c r="P2192">
        <v>-20.149999999999999</v>
      </c>
      <c r="Q2192">
        <v>-9.8979999999999997</v>
      </c>
      <c r="R2192">
        <v>-4.9000000000000002E-2</v>
      </c>
      <c r="S2192">
        <v>4.508</v>
      </c>
      <c r="T2192">
        <v>6.1070000000000002</v>
      </c>
      <c r="U2192">
        <v>8.0389999999999997</v>
      </c>
      <c r="V2192">
        <v>2.6560000000000001</v>
      </c>
      <c r="W2192">
        <v>136.34800000000001</v>
      </c>
      <c r="X2192">
        <v>215.75200000000001</v>
      </c>
      <c r="Y2192">
        <v>2454.8139999999999</v>
      </c>
      <c r="Z2192">
        <v>2498.6759999999999</v>
      </c>
      <c r="AA2192">
        <v>3072.8290000000002</v>
      </c>
      <c r="AB2192">
        <v>2829.3890000000001</v>
      </c>
      <c r="AC2192">
        <v>2482.0590000000002</v>
      </c>
      <c r="AD2192">
        <v>-2241.86</v>
      </c>
      <c r="AE2192">
        <v>1225.7760000000001</v>
      </c>
      <c r="AF2192">
        <v>1327.8209999999999</v>
      </c>
      <c r="AG2192">
        <v>2748.4430000000002</v>
      </c>
      <c r="AH2192">
        <v>1419.8510000000001</v>
      </c>
      <c r="AI2192">
        <v>2819.558</v>
      </c>
      <c r="AJ2192">
        <v>1266.329</v>
      </c>
    </row>
    <row r="2193" spans="1:36" x14ac:dyDescent="0.25">
      <c r="A2193">
        <v>2188</v>
      </c>
      <c r="B2193">
        <v>2188</v>
      </c>
      <c r="C2193">
        <v>3275.5309999999999</v>
      </c>
      <c r="D2193">
        <v>13290.852000000001</v>
      </c>
      <c r="E2193">
        <v>2031.1949999999999</v>
      </c>
      <c r="F2193">
        <v>2729.45</v>
      </c>
      <c r="H2193">
        <v>1203.8</v>
      </c>
      <c r="I2193">
        <v>1010.423</v>
      </c>
      <c r="J2193">
        <v>980.49800000000005</v>
      </c>
      <c r="L2193">
        <v>-687.20699999999999</v>
      </c>
      <c r="N2193">
        <v>3057.0219999999999</v>
      </c>
      <c r="O2193">
        <v>-11.613</v>
      </c>
      <c r="P2193">
        <v>-20.158999999999999</v>
      </c>
      <c r="Q2193">
        <v>-9.9079999999999995</v>
      </c>
      <c r="R2193">
        <v>-4.3999999999999997E-2</v>
      </c>
      <c r="S2193">
        <v>4.508</v>
      </c>
      <c r="T2193">
        <v>6.1130000000000004</v>
      </c>
      <c r="U2193">
        <v>8.0429999999999993</v>
      </c>
      <c r="V2193">
        <v>2.6560000000000001</v>
      </c>
      <c r="W2193">
        <v>137.28800000000001</v>
      </c>
      <c r="X2193">
        <v>217.62899999999999</v>
      </c>
      <c r="Y2193">
        <v>2456.7040000000002</v>
      </c>
      <c r="Z2193">
        <v>2499.6190000000001</v>
      </c>
      <c r="AA2193">
        <v>3080.873</v>
      </c>
      <c r="AB2193">
        <v>2832.221</v>
      </c>
      <c r="AC2193">
        <v>2481.1149999999998</v>
      </c>
      <c r="AD2193">
        <v>-2341.8249999999998</v>
      </c>
      <c r="AE2193">
        <v>1226.7170000000001</v>
      </c>
      <c r="AF2193">
        <v>1325.94</v>
      </c>
      <c r="AG2193">
        <v>2748.1379999999999</v>
      </c>
      <c r="AH2193">
        <v>1416.4939999999999</v>
      </c>
      <c r="AI2193">
        <v>2833.598</v>
      </c>
      <c r="AJ2193">
        <v>1273.654</v>
      </c>
    </row>
    <row r="2194" spans="1:36" x14ac:dyDescent="0.25">
      <c r="A2194">
        <v>2189</v>
      </c>
      <c r="B2194">
        <v>2189</v>
      </c>
      <c r="C2194">
        <v>3335.9740000000002</v>
      </c>
      <c r="D2194">
        <v>13298.198</v>
      </c>
      <c r="E2194">
        <v>2050.1370000000002</v>
      </c>
      <c r="F2194">
        <v>2743.1849999999999</v>
      </c>
      <c r="H2194">
        <v>1203.8</v>
      </c>
      <c r="I2194">
        <v>1018.504</v>
      </c>
      <c r="J2194">
        <v>988.625</v>
      </c>
      <c r="L2194">
        <v>-693.846</v>
      </c>
      <c r="N2194">
        <v>3081.7359999999999</v>
      </c>
      <c r="O2194">
        <v>-11.705</v>
      </c>
      <c r="P2194">
        <v>-20.344000000000001</v>
      </c>
      <c r="Q2194">
        <v>-9.9600000000000009</v>
      </c>
      <c r="R2194">
        <v>-4.3999999999999997E-2</v>
      </c>
      <c r="S2194">
        <v>4.5510000000000002</v>
      </c>
      <c r="T2194">
        <v>6.1619999999999999</v>
      </c>
      <c r="U2194">
        <v>8.1159999999999997</v>
      </c>
      <c r="V2194">
        <v>2.6709999999999998</v>
      </c>
      <c r="W2194">
        <v>137.75800000000001</v>
      </c>
      <c r="X2194">
        <v>219.505</v>
      </c>
      <c r="Y2194">
        <v>2477.4989999999998</v>
      </c>
      <c r="Z2194">
        <v>2520.8359999999998</v>
      </c>
      <c r="AA2194">
        <v>3105.9520000000002</v>
      </c>
      <c r="AB2194">
        <v>2856.768</v>
      </c>
      <c r="AC2194">
        <v>2497.634</v>
      </c>
      <c r="AD2194">
        <v>-1959.607</v>
      </c>
      <c r="AE2194">
        <v>1237.066</v>
      </c>
      <c r="AF2194">
        <v>1336.287</v>
      </c>
      <c r="AG2194">
        <v>2751.8009999999999</v>
      </c>
      <c r="AH2194">
        <v>1411.61</v>
      </c>
      <c r="AI2194">
        <v>2832.9870000000001</v>
      </c>
      <c r="AJ2194">
        <v>1269.991</v>
      </c>
    </row>
    <row r="2195" spans="1:36" x14ac:dyDescent="0.25">
      <c r="A2195">
        <v>2190</v>
      </c>
      <c r="B2195">
        <v>2190</v>
      </c>
      <c r="C2195">
        <v>3399.3029999999999</v>
      </c>
      <c r="D2195">
        <v>13316.319</v>
      </c>
      <c r="E2195">
        <v>2070.502</v>
      </c>
      <c r="F2195">
        <v>2773.0230000000001</v>
      </c>
      <c r="H2195">
        <v>1195.2149999999999</v>
      </c>
      <c r="I2195">
        <v>1034.1890000000001</v>
      </c>
      <c r="J2195">
        <v>1007.27</v>
      </c>
      <c r="L2195">
        <v>-702.38300000000004</v>
      </c>
      <c r="N2195">
        <v>3109.779</v>
      </c>
      <c r="O2195">
        <v>-11.847</v>
      </c>
      <c r="P2195">
        <v>-20.571999999999999</v>
      </c>
      <c r="Q2195">
        <v>-10.074</v>
      </c>
      <c r="R2195">
        <v>-4.3999999999999997E-2</v>
      </c>
      <c r="S2195">
        <v>4.5949999999999998</v>
      </c>
      <c r="T2195">
        <v>6.2160000000000002</v>
      </c>
      <c r="U2195">
        <v>8.2100000000000009</v>
      </c>
      <c r="V2195">
        <v>2.7040000000000002</v>
      </c>
      <c r="W2195">
        <v>141.05000000000001</v>
      </c>
      <c r="X2195">
        <v>224.196</v>
      </c>
      <c r="Y2195">
        <v>2507.2750000000001</v>
      </c>
      <c r="Z2195">
        <v>2551.0120000000002</v>
      </c>
      <c r="AA2195">
        <v>3101.6930000000002</v>
      </c>
      <c r="AB2195">
        <v>2888.8690000000001</v>
      </c>
      <c r="AC2195">
        <v>2534.922</v>
      </c>
      <c r="AD2195">
        <v>-1847.4090000000001</v>
      </c>
      <c r="AE2195">
        <v>1251.6489999999999</v>
      </c>
      <c r="AF2195">
        <v>1349.9269999999999</v>
      </c>
      <c r="AG2195">
        <v>2786.5949999999998</v>
      </c>
      <c r="AH2195">
        <v>1421.0719999999999</v>
      </c>
      <c r="AI2195">
        <v>2854.047</v>
      </c>
      <c r="AJ2195">
        <v>1288.915</v>
      </c>
    </row>
    <row r="2196" spans="1:36" x14ac:dyDescent="0.25">
      <c r="A2196">
        <v>2191</v>
      </c>
      <c r="B2196">
        <v>2191</v>
      </c>
      <c r="C2196">
        <v>3340.7710000000002</v>
      </c>
      <c r="D2196">
        <v>13259.509</v>
      </c>
      <c r="E2196">
        <v>2070.9749999999999</v>
      </c>
      <c r="F2196">
        <v>2775.3910000000001</v>
      </c>
      <c r="H2196">
        <v>1188.0609999999999</v>
      </c>
      <c r="I2196">
        <v>1043.6959999999999</v>
      </c>
      <c r="J2196">
        <v>1020.178</v>
      </c>
      <c r="L2196">
        <v>-703.33100000000002</v>
      </c>
      <c r="N2196">
        <v>3105.5010000000002</v>
      </c>
      <c r="O2196">
        <v>-11.866</v>
      </c>
      <c r="P2196">
        <v>-20.605</v>
      </c>
      <c r="Q2196">
        <v>-10.103</v>
      </c>
      <c r="R2196">
        <v>-3.9E-2</v>
      </c>
      <c r="S2196">
        <v>4.609</v>
      </c>
      <c r="T2196">
        <v>6.2320000000000002</v>
      </c>
      <c r="U2196">
        <v>8.2170000000000005</v>
      </c>
      <c r="V2196">
        <v>2.7040000000000002</v>
      </c>
      <c r="W2196">
        <v>143.40100000000001</v>
      </c>
      <c r="X2196">
        <v>228.88800000000001</v>
      </c>
      <c r="Y2196">
        <v>2511.056</v>
      </c>
      <c r="Z2196">
        <v>2553.37</v>
      </c>
      <c r="AA2196">
        <v>3138.6039999999998</v>
      </c>
      <c r="AB2196">
        <v>2894.0619999999999</v>
      </c>
      <c r="AC2196">
        <v>2532.09</v>
      </c>
      <c r="AD2196">
        <v>-2392.268</v>
      </c>
      <c r="AE2196">
        <v>1253.5309999999999</v>
      </c>
      <c r="AF2196">
        <v>1348.9860000000001</v>
      </c>
      <c r="AG2196">
        <v>2800.33</v>
      </c>
      <c r="AH2196">
        <v>1429.923</v>
      </c>
      <c r="AI2196">
        <v>2869.9180000000001</v>
      </c>
      <c r="AJ2196">
        <v>1293.798</v>
      </c>
    </row>
    <row r="2197" spans="1:36" x14ac:dyDescent="0.25">
      <c r="A2197">
        <v>2192</v>
      </c>
      <c r="B2197">
        <v>2192</v>
      </c>
      <c r="C2197">
        <v>3289.442</v>
      </c>
      <c r="D2197">
        <v>13203.684999999999</v>
      </c>
      <c r="E2197">
        <v>2068.607</v>
      </c>
      <c r="F2197">
        <v>2774.9180000000001</v>
      </c>
      <c r="H2197">
        <v>1186.6300000000001</v>
      </c>
      <c r="I2197">
        <v>1048.924</v>
      </c>
      <c r="J2197">
        <v>1027.3499999999999</v>
      </c>
      <c r="L2197">
        <v>-703.33100000000002</v>
      </c>
      <c r="N2197">
        <v>3106.4520000000002</v>
      </c>
      <c r="O2197">
        <v>-11.871</v>
      </c>
      <c r="P2197">
        <v>-20.619</v>
      </c>
      <c r="Q2197">
        <v>-10.112</v>
      </c>
      <c r="R2197">
        <v>-3.9E-2</v>
      </c>
      <c r="S2197">
        <v>4.609</v>
      </c>
      <c r="T2197">
        <v>6.2270000000000003</v>
      </c>
      <c r="U2197">
        <v>8.2210000000000001</v>
      </c>
      <c r="V2197">
        <v>2.7080000000000002</v>
      </c>
      <c r="W2197">
        <v>144.81200000000001</v>
      </c>
      <c r="X2197">
        <v>230.76400000000001</v>
      </c>
      <c r="Y2197">
        <v>2511.529</v>
      </c>
      <c r="Z2197">
        <v>2553.37</v>
      </c>
      <c r="AA2197">
        <v>3133.8719999999998</v>
      </c>
      <c r="AB2197">
        <v>2895.95</v>
      </c>
      <c r="AC2197">
        <v>2528.7860000000001</v>
      </c>
      <c r="AD2197">
        <v>-2219.902</v>
      </c>
      <c r="AE2197">
        <v>1253.06</v>
      </c>
      <c r="AF2197">
        <v>1348.9860000000001</v>
      </c>
      <c r="AG2197">
        <v>2788.732</v>
      </c>
      <c r="AH2197">
        <v>1421.682</v>
      </c>
      <c r="AI2197">
        <v>2872.36</v>
      </c>
      <c r="AJ2197">
        <v>1294.4079999999999</v>
      </c>
    </row>
    <row r="2198" spans="1:36" x14ac:dyDescent="0.25">
      <c r="A2198">
        <v>2193</v>
      </c>
      <c r="B2198">
        <v>2193</v>
      </c>
      <c r="C2198">
        <v>3247.2310000000002</v>
      </c>
      <c r="D2198">
        <v>13154.722</v>
      </c>
      <c r="E2198">
        <v>2065.2919999999999</v>
      </c>
      <c r="F2198">
        <v>2773.4969999999998</v>
      </c>
      <c r="H2198">
        <v>1184.722</v>
      </c>
      <c r="I2198">
        <v>1052.252</v>
      </c>
      <c r="J2198">
        <v>1033.087</v>
      </c>
      <c r="L2198">
        <v>-703.80600000000004</v>
      </c>
      <c r="N2198">
        <v>3095.9949999999999</v>
      </c>
      <c r="O2198">
        <v>-11.875999999999999</v>
      </c>
      <c r="P2198">
        <v>-20.619</v>
      </c>
      <c r="Q2198">
        <v>-10.106999999999999</v>
      </c>
      <c r="R2198">
        <v>-4.9000000000000002E-2</v>
      </c>
      <c r="S2198">
        <v>4.6139999999999999</v>
      </c>
      <c r="T2198">
        <v>6.2320000000000002</v>
      </c>
      <c r="U2198">
        <v>8.2240000000000002</v>
      </c>
      <c r="V2198">
        <v>2.7040000000000002</v>
      </c>
      <c r="W2198">
        <v>145.75200000000001</v>
      </c>
      <c r="X2198">
        <v>233.57900000000001</v>
      </c>
      <c r="Y2198">
        <v>2513.42</v>
      </c>
      <c r="Z2198">
        <v>2553.8409999999999</v>
      </c>
      <c r="AA2198">
        <v>3139.5509999999999</v>
      </c>
      <c r="AB2198">
        <v>2897.8389999999999</v>
      </c>
      <c r="AC2198">
        <v>2525.482</v>
      </c>
      <c r="AD2198">
        <v>-2383.8609999999999</v>
      </c>
      <c r="AE2198">
        <v>1252.5899999999999</v>
      </c>
      <c r="AF2198">
        <v>1348.0450000000001</v>
      </c>
      <c r="AG2198">
        <v>2787.8159999999998</v>
      </c>
      <c r="AH2198">
        <v>1413.136</v>
      </c>
      <c r="AI2198">
        <v>2862.8980000000001</v>
      </c>
      <c r="AJ2198">
        <v>1294.1030000000001</v>
      </c>
    </row>
    <row r="2199" spans="1:36" x14ac:dyDescent="0.25">
      <c r="A2199">
        <v>2194</v>
      </c>
      <c r="B2199">
        <v>2194</v>
      </c>
      <c r="C2199">
        <v>3211.259</v>
      </c>
      <c r="D2199">
        <v>13109.68</v>
      </c>
      <c r="E2199">
        <v>2058.1880000000001</v>
      </c>
      <c r="F2199">
        <v>2774.444</v>
      </c>
      <c r="H2199">
        <v>1183.2909999999999</v>
      </c>
      <c r="I2199">
        <v>1055.104</v>
      </c>
      <c r="J2199">
        <v>1036.912</v>
      </c>
      <c r="L2199">
        <v>-704.28</v>
      </c>
      <c r="N2199">
        <v>3098.8470000000002</v>
      </c>
      <c r="O2199">
        <v>-11.885999999999999</v>
      </c>
      <c r="P2199">
        <v>-20.623999999999999</v>
      </c>
      <c r="Q2199">
        <v>-10.106999999999999</v>
      </c>
      <c r="R2199">
        <v>-4.3999999999999997E-2</v>
      </c>
      <c r="S2199">
        <v>4.609</v>
      </c>
      <c r="T2199">
        <v>6.2320000000000002</v>
      </c>
      <c r="U2199">
        <v>8.2210000000000001</v>
      </c>
      <c r="V2199">
        <v>2.7080000000000002</v>
      </c>
      <c r="W2199">
        <v>145.75200000000001</v>
      </c>
      <c r="X2199">
        <v>234.98699999999999</v>
      </c>
      <c r="Y2199">
        <v>2514.8380000000002</v>
      </c>
      <c r="Z2199">
        <v>2555.2559999999999</v>
      </c>
      <c r="AA2199">
        <v>3143.337</v>
      </c>
      <c r="AB2199">
        <v>2900.1990000000001</v>
      </c>
      <c r="AC2199">
        <v>2524.0659999999998</v>
      </c>
      <c r="AD2199">
        <v>-2911.806</v>
      </c>
      <c r="AE2199">
        <v>1253.06</v>
      </c>
      <c r="AF2199">
        <v>1346.634</v>
      </c>
      <c r="AG2199">
        <v>2781.1010000000001</v>
      </c>
      <c r="AH2199">
        <v>1402.1489999999999</v>
      </c>
      <c r="AI2199">
        <v>2853.4369999999999</v>
      </c>
      <c r="AJ2199">
        <v>1289.22</v>
      </c>
    </row>
    <row r="2200" spans="1:36" x14ac:dyDescent="0.25">
      <c r="A2200">
        <v>2195</v>
      </c>
      <c r="B2200">
        <v>2195</v>
      </c>
      <c r="C2200">
        <v>3181.0439999999999</v>
      </c>
      <c r="D2200">
        <v>13068.558000000001</v>
      </c>
      <c r="E2200">
        <v>2055.8200000000002</v>
      </c>
      <c r="F2200">
        <v>2776.8119999999999</v>
      </c>
      <c r="H2200">
        <v>1180.9069999999999</v>
      </c>
      <c r="I2200">
        <v>1056.0550000000001</v>
      </c>
      <c r="J2200">
        <v>1040.259</v>
      </c>
      <c r="L2200">
        <v>-705.22799999999995</v>
      </c>
      <c r="N2200">
        <v>3103.6</v>
      </c>
      <c r="O2200">
        <v>-11.881</v>
      </c>
      <c r="P2200">
        <v>-20.619</v>
      </c>
      <c r="Q2200">
        <v>-10.106999999999999</v>
      </c>
      <c r="R2200">
        <v>-5.3999999999999999E-2</v>
      </c>
      <c r="S2200">
        <v>4.609</v>
      </c>
      <c r="T2200">
        <v>6.2320000000000002</v>
      </c>
      <c r="U2200">
        <v>8.2210000000000001</v>
      </c>
      <c r="V2200">
        <v>2.7040000000000002</v>
      </c>
      <c r="W2200">
        <v>146.22300000000001</v>
      </c>
      <c r="X2200">
        <v>236.39400000000001</v>
      </c>
      <c r="Y2200">
        <v>2514.3649999999998</v>
      </c>
      <c r="Z2200">
        <v>2554.7840000000001</v>
      </c>
      <c r="AA2200">
        <v>3146.6489999999999</v>
      </c>
      <c r="AB2200">
        <v>2901.143</v>
      </c>
      <c r="AC2200">
        <v>2521.2339999999999</v>
      </c>
      <c r="AD2200">
        <v>-2701.8150000000001</v>
      </c>
      <c r="AE2200">
        <v>1252.1189999999999</v>
      </c>
      <c r="AF2200">
        <v>1346.634</v>
      </c>
      <c r="AG2200">
        <v>2777.7440000000001</v>
      </c>
      <c r="AH2200">
        <v>1401.538</v>
      </c>
      <c r="AI2200">
        <v>2849.4690000000001</v>
      </c>
      <c r="AJ2200">
        <v>1284.336</v>
      </c>
    </row>
    <row r="2201" spans="1:36" x14ac:dyDescent="0.25">
      <c r="A2201">
        <v>2196</v>
      </c>
      <c r="B2201">
        <v>2196</v>
      </c>
      <c r="C2201">
        <v>3153.7089999999998</v>
      </c>
      <c r="D2201">
        <v>13030.377</v>
      </c>
      <c r="E2201">
        <v>2051.085</v>
      </c>
      <c r="F2201">
        <v>2776.8119999999999</v>
      </c>
      <c r="H2201">
        <v>1178.999</v>
      </c>
      <c r="I2201">
        <v>1059.3820000000001</v>
      </c>
      <c r="J2201">
        <v>1043.127</v>
      </c>
      <c r="L2201">
        <v>-706.17700000000002</v>
      </c>
      <c r="N2201">
        <v>3135.4470000000001</v>
      </c>
      <c r="O2201">
        <v>-11.885999999999999</v>
      </c>
      <c r="P2201">
        <v>-20.619</v>
      </c>
      <c r="Q2201">
        <v>-10.112</v>
      </c>
      <c r="R2201">
        <v>-4.3999999999999997E-2</v>
      </c>
      <c r="S2201">
        <v>4.6040000000000001</v>
      </c>
      <c r="T2201">
        <v>6.2380000000000004</v>
      </c>
      <c r="U2201">
        <v>8.2240000000000002</v>
      </c>
      <c r="V2201">
        <v>2.7</v>
      </c>
      <c r="W2201">
        <v>145.75200000000001</v>
      </c>
      <c r="X2201">
        <v>236.39400000000001</v>
      </c>
      <c r="Y2201">
        <v>2515.31</v>
      </c>
      <c r="Z2201">
        <v>2553.8409999999999</v>
      </c>
      <c r="AA2201">
        <v>3150.4349999999999</v>
      </c>
      <c r="AB2201">
        <v>2901.616</v>
      </c>
      <c r="AC2201">
        <v>2520.29</v>
      </c>
      <c r="AD2201">
        <v>-2894.5430000000001</v>
      </c>
      <c r="AE2201">
        <v>1252.5899999999999</v>
      </c>
      <c r="AF2201">
        <v>1346.634</v>
      </c>
      <c r="AG2201">
        <v>2777.7440000000001</v>
      </c>
      <c r="AH2201">
        <v>1401.2329999999999</v>
      </c>
      <c r="AI2201">
        <v>2842.7539999999999</v>
      </c>
      <c r="AJ2201">
        <v>1284.336</v>
      </c>
    </row>
    <row r="2202" spans="1:36" x14ac:dyDescent="0.25">
      <c r="A2202">
        <v>2197</v>
      </c>
      <c r="B2202">
        <v>2197</v>
      </c>
      <c r="C2202">
        <v>3124.9360000000001</v>
      </c>
      <c r="D2202">
        <v>12991.709000000001</v>
      </c>
      <c r="E2202">
        <v>2050.6109999999999</v>
      </c>
      <c r="F2202">
        <v>2772.076</v>
      </c>
      <c r="H2202">
        <v>1178.0450000000001</v>
      </c>
      <c r="I2202">
        <v>1060.3330000000001</v>
      </c>
      <c r="J2202">
        <v>1045.04</v>
      </c>
      <c r="L2202">
        <v>-706.65099999999995</v>
      </c>
      <c r="N2202">
        <v>3139.7249999999999</v>
      </c>
      <c r="O2202">
        <v>-11.881</v>
      </c>
      <c r="P2202">
        <v>-20.619</v>
      </c>
      <c r="Q2202">
        <v>-10.112</v>
      </c>
      <c r="R2202">
        <v>-4.3999999999999997E-2</v>
      </c>
      <c r="S2202">
        <v>4.6040000000000001</v>
      </c>
      <c r="T2202">
        <v>6.2270000000000003</v>
      </c>
      <c r="U2202">
        <v>8.2170000000000005</v>
      </c>
      <c r="V2202">
        <v>2.6970000000000001</v>
      </c>
      <c r="W2202">
        <v>146.22300000000001</v>
      </c>
      <c r="X2202">
        <v>237.33199999999999</v>
      </c>
      <c r="Y2202">
        <v>2516.7280000000001</v>
      </c>
      <c r="Z2202">
        <v>2552.8980000000001</v>
      </c>
      <c r="AA2202">
        <v>3145.23</v>
      </c>
      <c r="AB2202">
        <v>2903.9760000000001</v>
      </c>
      <c r="AC2202">
        <v>2518.402</v>
      </c>
      <c r="AD2202">
        <v>-2389.9319999999998</v>
      </c>
      <c r="AE2202">
        <v>1252.1189999999999</v>
      </c>
      <c r="AF2202">
        <v>1345.223</v>
      </c>
      <c r="AG2202">
        <v>2770.7240000000002</v>
      </c>
      <c r="AH2202">
        <v>1397.2650000000001</v>
      </c>
      <c r="AI2202">
        <v>2842.4490000000001</v>
      </c>
      <c r="AJ2202">
        <v>1284.0309999999999</v>
      </c>
    </row>
    <row r="2203" spans="1:36" x14ac:dyDescent="0.25">
      <c r="A2203">
        <v>2198</v>
      </c>
      <c r="B2203">
        <v>2198</v>
      </c>
      <c r="C2203">
        <v>3117.2629999999999</v>
      </c>
      <c r="D2203">
        <v>12960.385</v>
      </c>
      <c r="E2203">
        <v>2052.0320000000002</v>
      </c>
      <c r="F2203">
        <v>2778.2330000000002</v>
      </c>
      <c r="H2203">
        <v>1177.568</v>
      </c>
      <c r="I2203">
        <v>1062.2339999999999</v>
      </c>
      <c r="J2203">
        <v>1046.952</v>
      </c>
      <c r="L2203">
        <v>-707.125</v>
      </c>
      <c r="N2203">
        <v>3134.4960000000001</v>
      </c>
      <c r="O2203">
        <v>-11.895</v>
      </c>
      <c r="P2203">
        <v>-20.632999999999999</v>
      </c>
      <c r="Q2203">
        <v>-10.106999999999999</v>
      </c>
      <c r="R2203">
        <v>-4.3999999999999997E-2</v>
      </c>
      <c r="S2203">
        <v>4.6139999999999999</v>
      </c>
      <c r="T2203">
        <v>6.2320000000000002</v>
      </c>
      <c r="U2203">
        <v>8.2279999999999998</v>
      </c>
      <c r="V2203">
        <v>2.7040000000000002</v>
      </c>
      <c r="W2203">
        <v>145.28200000000001</v>
      </c>
      <c r="X2203">
        <v>238.74</v>
      </c>
      <c r="Y2203">
        <v>2518.6190000000001</v>
      </c>
      <c r="Z2203">
        <v>2552.4270000000001</v>
      </c>
      <c r="AA2203">
        <v>3144.2829999999999</v>
      </c>
      <c r="AB2203">
        <v>2906.337</v>
      </c>
      <c r="AC2203">
        <v>2518.402</v>
      </c>
      <c r="AD2203">
        <v>-2323.6089999999999</v>
      </c>
      <c r="AE2203">
        <v>1253.06</v>
      </c>
      <c r="AF2203">
        <v>1345.694</v>
      </c>
      <c r="AG2203">
        <v>2767.672</v>
      </c>
      <c r="AH2203">
        <v>1391.4659999999999</v>
      </c>
      <c r="AI2203">
        <v>2833.598</v>
      </c>
      <c r="AJ2203">
        <v>1284.336</v>
      </c>
    </row>
    <row r="2204" spans="1:36" x14ac:dyDescent="0.25">
      <c r="A2204">
        <v>2199</v>
      </c>
      <c r="B2204">
        <v>2199</v>
      </c>
      <c r="C2204">
        <v>3258.2629999999999</v>
      </c>
      <c r="D2204">
        <v>13047.02</v>
      </c>
      <c r="E2204">
        <v>2069.5540000000001</v>
      </c>
      <c r="F2204">
        <v>2805.7060000000001</v>
      </c>
      <c r="H2204">
        <v>1172.799</v>
      </c>
      <c r="I2204">
        <v>1070.3150000000001</v>
      </c>
      <c r="J2204">
        <v>1055.559</v>
      </c>
      <c r="L2204">
        <v>-720.404</v>
      </c>
      <c r="N2204">
        <v>3173</v>
      </c>
      <c r="O2204">
        <v>-12.047000000000001</v>
      </c>
      <c r="P2204">
        <v>-20.956</v>
      </c>
      <c r="Q2204">
        <v>-10.316000000000001</v>
      </c>
      <c r="R2204">
        <v>-3.9E-2</v>
      </c>
      <c r="S2204">
        <v>4.6719999999999997</v>
      </c>
      <c r="T2204">
        <v>6.3250000000000002</v>
      </c>
      <c r="U2204">
        <v>8.3670000000000009</v>
      </c>
      <c r="V2204">
        <v>2.7480000000000002</v>
      </c>
      <c r="W2204">
        <v>147.16300000000001</v>
      </c>
      <c r="X2204">
        <v>239.678</v>
      </c>
      <c r="Y2204">
        <v>2557.3789999999999</v>
      </c>
      <c r="Z2204">
        <v>2590.6210000000001</v>
      </c>
      <c r="AA2204">
        <v>3274.915</v>
      </c>
      <c r="AB2204">
        <v>2946.4670000000001</v>
      </c>
      <c r="AC2204">
        <v>2547.1950000000002</v>
      </c>
      <c r="AD2204">
        <v>-2516.9499999999998</v>
      </c>
      <c r="AE2204">
        <v>1270.4659999999999</v>
      </c>
      <c r="AF2204">
        <v>1366.8589999999999</v>
      </c>
      <c r="AG2204">
        <v>2795.4459999999999</v>
      </c>
      <c r="AH2204">
        <v>1407.643</v>
      </c>
      <c r="AI2204">
        <v>2856.7939999999999</v>
      </c>
      <c r="AJ2204">
        <v>1297.155</v>
      </c>
    </row>
    <row r="2205" spans="1:36" x14ac:dyDescent="0.25">
      <c r="A2205">
        <v>2200</v>
      </c>
      <c r="B2205">
        <v>2200</v>
      </c>
      <c r="C2205">
        <v>3250.5889999999999</v>
      </c>
      <c r="D2205">
        <v>13058.279</v>
      </c>
      <c r="E2205">
        <v>2082.3409999999999</v>
      </c>
      <c r="F2205">
        <v>2818.9690000000001</v>
      </c>
      <c r="H2205">
        <v>1168.9839999999999</v>
      </c>
      <c r="I2205">
        <v>1080.298</v>
      </c>
      <c r="J2205">
        <v>1068.4680000000001</v>
      </c>
      <c r="L2205">
        <v>-723.72400000000005</v>
      </c>
      <c r="N2205">
        <v>3172.049</v>
      </c>
      <c r="O2205">
        <v>-12.115</v>
      </c>
      <c r="P2205">
        <v>-21.06</v>
      </c>
      <c r="Q2205">
        <v>-10.369</v>
      </c>
      <c r="R2205">
        <v>-4.9000000000000002E-2</v>
      </c>
      <c r="S2205">
        <v>4.6970000000000001</v>
      </c>
      <c r="T2205">
        <v>6.3630000000000004</v>
      </c>
      <c r="U2205">
        <v>8.4049999999999994</v>
      </c>
      <c r="V2205">
        <v>2.766</v>
      </c>
      <c r="W2205">
        <v>148.57400000000001</v>
      </c>
      <c r="X2205">
        <v>244.37</v>
      </c>
      <c r="Y2205">
        <v>2572.0320000000002</v>
      </c>
      <c r="Z2205">
        <v>2605.7109999999998</v>
      </c>
      <c r="AA2205">
        <v>3282.962</v>
      </c>
      <c r="AB2205">
        <v>2962.0479999999998</v>
      </c>
      <c r="AC2205">
        <v>2554.2750000000001</v>
      </c>
      <c r="AD2205">
        <v>-2282.0349999999999</v>
      </c>
      <c r="AE2205">
        <v>1277.9939999999999</v>
      </c>
      <c r="AF2205">
        <v>1371.5630000000001</v>
      </c>
      <c r="AG2205">
        <v>2834.5129999999999</v>
      </c>
      <c r="AH2205">
        <v>1435.722</v>
      </c>
      <c r="AI2205">
        <v>2908.07</v>
      </c>
      <c r="AJ2205">
        <v>1316.079</v>
      </c>
    </row>
    <row r="2206" spans="1:36" x14ac:dyDescent="0.25">
      <c r="A2206">
        <v>2201</v>
      </c>
      <c r="B2206">
        <v>2201</v>
      </c>
      <c r="C2206">
        <v>3212.6979999999999</v>
      </c>
      <c r="D2206">
        <v>13021.076999999999</v>
      </c>
      <c r="E2206">
        <v>2081.8679999999999</v>
      </c>
      <c r="F2206">
        <v>2818.0210000000002</v>
      </c>
      <c r="H2206">
        <v>1164.691</v>
      </c>
      <c r="I2206">
        <v>1085.527</v>
      </c>
      <c r="J2206">
        <v>1075.6410000000001</v>
      </c>
      <c r="L2206">
        <v>-725.14599999999996</v>
      </c>
      <c r="N2206">
        <v>3169.1970000000001</v>
      </c>
      <c r="O2206">
        <v>-12.11</v>
      </c>
      <c r="P2206">
        <v>-21.079000000000001</v>
      </c>
      <c r="Q2206">
        <v>-10.374000000000001</v>
      </c>
      <c r="R2206">
        <v>-5.3999999999999999E-2</v>
      </c>
      <c r="S2206">
        <v>4.7060000000000004</v>
      </c>
      <c r="T2206">
        <v>6.3680000000000003</v>
      </c>
      <c r="U2206">
        <v>8.4120000000000008</v>
      </c>
      <c r="V2206">
        <v>2.77</v>
      </c>
      <c r="W2206">
        <v>149.04400000000001</v>
      </c>
      <c r="X2206">
        <v>246.715</v>
      </c>
      <c r="Y2206">
        <v>2573.9229999999998</v>
      </c>
      <c r="Z2206">
        <v>2607.1260000000002</v>
      </c>
      <c r="AA2206">
        <v>3322.7269999999999</v>
      </c>
      <c r="AB2206">
        <v>2964.4090000000001</v>
      </c>
      <c r="AC2206">
        <v>2553.8029999999999</v>
      </c>
      <c r="AD2206">
        <v>-2458.1149999999998</v>
      </c>
      <c r="AE2206">
        <v>1278.4639999999999</v>
      </c>
      <c r="AF2206">
        <v>1372.0329999999999</v>
      </c>
      <c r="AG2206">
        <v>2831.1559999999999</v>
      </c>
      <c r="AH2206">
        <v>1431.7539999999999</v>
      </c>
      <c r="AI2206">
        <v>2913.2579999999998</v>
      </c>
      <c r="AJ2206">
        <v>1314.8579999999999</v>
      </c>
    </row>
    <row r="2207" spans="1:36" x14ac:dyDescent="0.25">
      <c r="A2207">
        <v>2202</v>
      </c>
      <c r="B2207">
        <v>2202</v>
      </c>
      <c r="C2207">
        <v>3187.7579999999998</v>
      </c>
      <c r="D2207">
        <v>12986.325000000001</v>
      </c>
      <c r="E2207">
        <v>2079.0259999999998</v>
      </c>
      <c r="F2207">
        <v>2814.7060000000001</v>
      </c>
      <c r="H2207">
        <v>1162.7840000000001</v>
      </c>
      <c r="I2207">
        <v>1089.8050000000001</v>
      </c>
      <c r="J2207">
        <v>1079.4659999999999</v>
      </c>
      <c r="L2207">
        <v>-726.09500000000003</v>
      </c>
      <c r="N2207">
        <v>3201.0479999999998</v>
      </c>
      <c r="O2207">
        <v>-12.11</v>
      </c>
      <c r="P2207">
        <v>-21.084</v>
      </c>
      <c r="Q2207">
        <v>-10.374000000000001</v>
      </c>
      <c r="R2207">
        <v>-3.9E-2</v>
      </c>
      <c r="S2207">
        <v>4.7009999999999996</v>
      </c>
      <c r="T2207">
        <v>6.3680000000000003</v>
      </c>
      <c r="U2207">
        <v>8.4160000000000004</v>
      </c>
      <c r="V2207">
        <v>2.77</v>
      </c>
      <c r="W2207">
        <v>149.04400000000001</v>
      </c>
      <c r="X2207">
        <v>248.59200000000001</v>
      </c>
      <c r="Y2207">
        <v>2576.7600000000002</v>
      </c>
      <c r="Z2207">
        <v>2607.598</v>
      </c>
      <c r="AA2207">
        <v>3323.674</v>
      </c>
      <c r="AB2207">
        <v>2967.7139999999999</v>
      </c>
      <c r="AC2207">
        <v>2553.8029999999999</v>
      </c>
      <c r="AD2207">
        <v>-2889.4110000000001</v>
      </c>
      <c r="AE2207">
        <v>1277.9939999999999</v>
      </c>
      <c r="AF2207">
        <v>1372.0329999999999</v>
      </c>
      <c r="AG2207">
        <v>2828.1039999999998</v>
      </c>
      <c r="AH2207">
        <v>1422.903</v>
      </c>
      <c r="AI2207">
        <v>2905.3229999999999</v>
      </c>
      <c r="AJ2207">
        <v>1314.2470000000001</v>
      </c>
    </row>
    <row r="2208" spans="1:36" x14ac:dyDescent="0.25">
      <c r="A2208">
        <v>2203</v>
      </c>
      <c r="B2208">
        <v>2203</v>
      </c>
      <c r="C2208">
        <v>3276.97</v>
      </c>
      <c r="D2208">
        <v>13048.487999999999</v>
      </c>
      <c r="E2208">
        <v>2093.7080000000001</v>
      </c>
      <c r="F2208">
        <v>2836.9690000000001</v>
      </c>
      <c r="H2208">
        <v>1162.7840000000001</v>
      </c>
      <c r="I2208">
        <v>1097.8869999999999</v>
      </c>
      <c r="J2208">
        <v>1088.0730000000001</v>
      </c>
      <c r="L2208">
        <v>-736.52800000000002</v>
      </c>
      <c r="N2208">
        <v>3239.0810000000001</v>
      </c>
      <c r="O2208">
        <v>-12.285</v>
      </c>
      <c r="P2208">
        <v>-21.34</v>
      </c>
      <c r="Q2208">
        <v>-10.464</v>
      </c>
      <c r="R2208">
        <v>-3.9E-2</v>
      </c>
      <c r="S2208">
        <v>4.7549999999999999</v>
      </c>
      <c r="T2208">
        <v>6.4340000000000002</v>
      </c>
      <c r="U2208">
        <v>8.52</v>
      </c>
      <c r="V2208">
        <v>2.7989999999999999</v>
      </c>
      <c r="W2208">
        <v>150.92500000000001</v>
      </c>
      <c r="X2208">
        <v>250</v>
      </c>
      <c r="Y2208">
        <v>2606.5419999999999</v>
      </c>
      <c r="Z2208">
        <v>2639.6660000000002</v>
      </c>
      <c r="AA2208">
        <v>3351.6060000000002</v>
      </c>
      <c r="AB2208">
        <v>2999.8220000000001</v>
      </c>
      <c r="AC2208">
        <v>2575.989</v>
      </c>
      <c r="AD2208">
        <v>-2890.8110000000001</v>
      </c>
      <c r="AE2208">
        <v>1292.578</v>
      </c>
      <c r="AF2208">
        <v>1385.203</v>
      </c>
      <c r="AG2208">
        <v>2840.0070000000001</v>
      </c>
      <c r="AH2208">
        <v>1421.377</v>
      </c>
      <c r="AI2208">
        <v>2908.9850000000001</v>
      </c>
      <c r="AJ2208">
        <v>1319.741</v>
      </c>
    </row>
    <row r="2209" spans="1:36" x14ac:dyDescent="0.25">
      <c r="A2209">
        <v>2204</v>
      </c>
      <c r="B2209">
        <v>2204</v>
      </c>
      <c r="C2209">
        <v>3314.866</v>
      </c>
      <c r="D2209">
        <v>13105.763999999999</v>
      </c>
      <c r="E2209">
        <v>2113.6</v>
      </c>
      <c r="F2209">
        <v>2877.7089999999998</v>
      </c>
      <c r="H2209">
        <v>1154.1990000000001</v>
      </c>
      <c r="I2209">
        <v>1114.5260000000001</v>
      </c>
      <c r="J2209">
        <v>1106.721</v>
      </c>
      <c r="L2209">
        <v>-745.53800000000001</v>
      </c>
      <c r="N2209">
        <v>3272.8389999999999</v>
      </c>
      <c r="O2209">
        <v>-12.432</v>
      </c>
      <c r="P2209">
        <v>-21.596</v>
      </c>
      <c r="Q2209">
        <v>-10.583</v>
      </c>
      <c r="R2209">
        <v>-4.9000000000000002E-2</v>
      </c>
      <c r="S2209">
        <v>4.8029999999999999</v>
      </c>
      <c r="T2209">
        <v>6.5039999999999996</v>
      </c>
      <c r="U2209">
        <v>8.625</v>
      </c>
      <c r="V2209">
        <v>2.8319999999999999</v>
      </c>
      <c r="W2209">
        <v>161.27099999999999</v>
      </c>
      <c r="X2209">
        <v>255.16</v>
      </c>
      <c r="Y2209">
        <v>2638.6889999999999</v>
      </c>
      <c r="Z2209">
        <v>2674.5650000000001</v>
      </c>
      <c r="AA2209">
        <v>3366.2829999999999</v>
      </c>
      <c r="AB2209">
        <v>3033.3490000000002</v>
      </c>
      <c r="AC2209">
        <v>2594.4</v>
      </c>
      <c r="AD2209">
        <v>-2716.7510000000002</v>
      </c>
      <c r="AE2209">
        <v>1307.633</v>
      </c>
      <c r="AF2209">
        <v>1396.963</v>
      </c>
      <c r="AG2209">
        <v>2873.886</v>
      </c>
      <c r="AH2209">
        <v>1440.9110000000001</v>
      </c>
      <c r="AI2209">
        <v>2936.4549999999999</v>
      </c>
      <c r="AJ2209">
        <v>1342.0219999999999</v>
      </c>
    </row>
    <row r="2210" spans="1:36" x14ac:dyDescent="0.25">
      <c r="A2210">
        <v>2205</v>
      </c>
      <c r="B2210">
        <v>2205</v>
      </c>
      <c r="C2210">
        <v>3265.4580000000001</v>
      </c>
      <c r="D2210">
        <v>13076.88</v>
      </c>
      <c r="E2210">
        <v>2112.1790000000001</v>
      </c>
      <c r="F2210">
        <v>2900.9229999999998</v>
      </c>
      <c r="H2210">
        <v>1146.0920000000001</v>
      </c>
      <c r="I2210">
        <v>1125.46</v>
      </c>
      <c r="J2210">
        <v>1121.067</v>
      </c>
      <c r="L2210">
        <v>-746.96</v>
      </c>
      <c r="N2210">
        <v>3275.6909999999998</v>
      </c>
      <c r="O2210">
        <v>-12.476000000000001</v>
      </c>
      <c r="P2210">
        <v>-21.643000000000001</v>
      </c>
      <c r="Q2210">
        <v>-10.611000000000001</v>
      </c>
      <c r="R2210">
        <v>-4.3999999999999997E-2</v>
      </c>
      <c r="S2210">
        <v>4.8129999999999997</v>
      </c>
      <c r="T2210">
        <v>6.5209999999999999</v>
      </c>
      <c r="U2210">
        <v>8.6389999999999993</v>
      </c>
      <c r="V2210">
        <v>2.839</v>
      </c>
      <c r="W2210">
        <v>166.44300000000001</v>
      </c>
      <c r="X2210">
        <v>258.91399999999999</v>
      </c>
      <c r="Y2210">
        <v>2645.7809999999999</v>
      </c>
      <c r="Z2210">
        <v>2682.5830000000001</v>
      </c>
      <c r="AA2210">
        <v>3380.96</v>
      </c>
      <c r="AB2210">
        <v>3040.9050000000002</v>
      </c>
      <c r="AC2210">
        <v>2593.9279999999999</v>
      </c>
      <c r="AD2210">
        <v>-2471.6570000000002</v>
      </c>
      <c r="AE2210">
        <v>1310.9259999999999</v>
      </c>
      <c r="AF2210">
        <v>1398.374</v>
      </c>
      <c r="AG2210">
        <v>2896.1669999999999</v>
      </c>
      <c r="AH2210">
        <v>1446.0989999999999</v>
      </c>
      <c r="AI2210">
        <v>2975.2170000000001</v>
      </c>
      <c r="AJ2210">
        <v>1354.23</v>
      </c>
    </row>
    <row r="2211" spans="1:36" x14ac:dyDescent="0.25">
      <c r="A2211">
        <v>2206</v>
      </c>
      <c r="B2211">
        <v>2206</v>
      </c>
      <c r="C2211">
        <v>3220.3719999999998</v>
      </c>
      <c r="D2211">
        <v>13030.377</v>
      </c>
      <c r="E2211">
        <v>2106.9690000000001</v>
      </c>
      <c r="F2211">
        <v>2926.5070000000001</v>
      </c>
      <c r="H2211">
        <v>1141.8</v>
      </c>
      <c r="I2211">
        <v>1132.5909999999999</v>
      </c>
      <c r="J2211">
        <v>1129.1959999999999</v>
      </c>
      <c r="L2211">
        <v>-748.38300000000004</v>
      </c>
      <c r="N2211">
        <v>3244.7869999999998</v>
      </c>
      <c r="O2211">
        <v>-12.484999999999999</v>
      </c>
      <c r="P2211">
        <v>-21.652999999999999</v>
      </c>
      <c r="Q2211">
        <v>-10.616</v>
      </c>
      <c r="R2211">
        <v>-3.9E-2</v>
      </c>
      <c r="S2211">
        <v>4.8230000000000004</v>
      </c>
      <c r="T2211">
        <v>6.5149999999999997</v>
      </c>
      <c r="U2211">
        <v>8.6460000000000008</v>
      </c>
      <c r="V2211">
        <v>2.839</v>
      </c>
      <c r="W2211">
        <v>166.91399999999999</v>
      </c>
      <c r="X2211">
        <v>263.60500000000002</v>
      </c>
      <c r="Y2211">
        <v>2648.145</v>
      </c>
      <c r="Z2211">
        <v>2684.47</v>
      </c>
      <c r="AA2211">
        <v>3390.43</v>
      </c>
      <c r="AB2211">
        <v>3042.7939999999999</v>
      </c>
      <c r="AC2211">
        <v>2591.0949999999998</v>
      </c>
      <c r="AD2211">
        <v>-2425.893</v>
      </c>
      <c r="AE2211">
        <v>1311.3969999999999</v>
      </c>
      <c r="AF2211">
        <v>1396.0219999999999</v>
      </c>
      <c r="AG2211">
        <v>2887.9259999999999</v>
      </c>
      <c r="AH2211">
        <v>1433.28</v>
      </c>
      <c r="AI2211">
        <v>2965.7550000000001</v>
      </c>
      <c r="AJ2211">
        <v>1353.925</v>
      </c>
    </row>
    <row r="2212" spans="1:36" x14ac:dyDescent="0.25">
      <c r="A2212">
        <v>2207</v>
      </c>
      <c r="B2212">
        <v>2207</v>
      </c>
      <c r="C2212">
        <v>3264.0189999999998</v>
      </c>
      <c r="D2212">
        <v>13058.279</v>
      </c>
      <c r="E2212">
        <v>2110.759</v>
      </c>
      <c r="F2212">
        <v>2946.4070000000002</v>
      </c>
      <c r="H2212">
        <v>1145.1379999999999</v>
      </c>
      <c r="I2212">
        <v>1139.2470000000001</v>
      </c>
      <c r="J2212">
        <v>1138.2819999999999</v>
      </c>
      <c r="L2212">
        <v>-755.97</v>
      </c>
      <c r="N2212">
        <v>3262.8539999999998</v>
      </c>
      <c r="O2212">
        <v>-12.583</v>
      </c>
      <c r="P2212">
        <v>-21.827999999999999</v>
      </c>
      <c r="Q2212">
        <v>-10.673</v>
      </c>
      <c r="R2212">
        <v>-4.3999999999999997E-2</v>
      </c>
      <c r="S2212">
        <v>4.8470000000000004</v>
      </c>
      <c r="T2212">
        <v>6.57</v>
      </c>
      <c r="U2212">
        <v>8.7119999999999997</v>
      </c>
      <c r="V2212">
        <v>2.85</v>
      </c>
      <c r="W2212">
        <v>169.26499999999999</v>
      </c>
      <c r="X2212">
        <v>266.89</v>
      </c>
      <c r="Y2212">
        <v>2669.893</v>
      </c>
      <c r="Z2212">
        <v>2706.6379999999999</v>
      </c>
      <c r="AA2212">
        <v>3406.5279999999998</v>
      </c>
      <c r="AB2212">
        <v>3065.462</v>
      </c>
      <c r="AC2212">
        <v>2606.674</v>
      </c>
      <c r="AD2212">
        <v>-2459.5160000000001</v>
      </c>
      <c r="AE2212">
        <v>1320.806</v>
      </c>
      <c r="AF2212">
        <v>1405.9</v>
      </c>
      <c r="AG2212">
        <v>2886.0940000000001</v>
      </c>
      <c r="AH2212">
        <v>1431.7539999999999</v>
      </c>
      <c r="AI2212">
        <v>2955.0729999999999</v>
      </c>
      <c r="AJ2212">
        <v>1353.62</v>
      </c>
    </row>
    <row r="2213" spans="1:36" x14ac:dyDescent="0.25">
      <c r="A2213">
        <v>2208</v>
      </c>
      <c r="B2213">
        <v>2208</v>
      </c>
      <c r="C2213">
        <v>3282.7260000000001</v>
      </c>
      <c r="D2213">
        <v>13110.17</v>
      </c>
      <c r="E2213">
        <v>2125.4409999999998</v>
      </c>
      <c r="F2213">
        <v>2968.2020000000002</v>
      </c>
      <c r="H2213">
        <v>1137.508</v>
      </c>
      <c r="I2213">
        <v>1153.9860000000001</v>
      </c>
      <c r="J2213">
        <v>1154.0640000000001</v>
      </c>
      <c r="L2213">
        <v>-762.60900000000004</v>
      </c>
      <c r="N2213">
        <v>3286.152</v>
      </c>
      <c r="O2213">
        <v>-12.744</v>
      </c>
      <c r="P2213">
        <v>-22.023</v>
      </c>
      <c r="Q2213">
        <v>-10.776999999999999</v>
      </c>
      <c r="R2213">
        <v>-4.3999999999999997E-2</v>
      </c>
      <c r="S2213">
        <v>4.8860000000000001</v>
      </c>
      <c r="T2213">
        <v>6.6289999999999996</v>
      </c>
      <c r="U2213">
        <v>8.7919999999999998</v>
      </c>
      <c r="V2213">
        <v>2.879</v>
      </c>
      <c r="W2213">
        <v>173.49700000000001</v>
      </c>
      <c r="X2213">
        <v>272.05099999999999</v>
      </c>
      <c r="Y2213">
        <v>2695.4250000000002</v>
      </c>
      <c r="Z2213">
        <v>2735.41</v>
      </c>
      <c r="AA2213">
        <v>3434.4650000000001</v>
      </c>
      <c r="AB2213">
        <v>3091.9090000000001</v>
      </c>
      <c r="AC2213">
        <v>2623.1970000000001</v>
      </c>
      <c r="AD2213">
        <v>-2626.1970000000001</v>
      </c>
      <c r="AE2213">
        <v>1332.569</v>
      </c>
      <c r="AF2213">
        <v>1414.837</v>
      </c>
      <c r="AG2213">
        <v>2921.194</v>
      </c>
      <c r="AH2213">
        <v>1441.2159999999999</v>
      </c>
      <c r="AI2213">
        <v>2978.8789999999999</v>
      </c>
      <c r="AJ2213">
        <v>1367.9649999999999</v>
      </c>
    </row>
    <row r="2214" spans="1:36" x14ac:dyDescent="0.25">
      <c r="A2214">
        <v>2209</v>
      </c>
      <c r="B2214">
        <v>2209</v>
      </c>
      <c r="C2214">
        <v>3245.7919999999999</v>
      </c>
      <c r="D2214">
        <v>13087.65</v>
      </c>
      <c r="E2214">
        <v>2133.02</v>
      </c>
      <c r="F2214">
        <v>2977.6790000000001</v>
      </c>
      <c r="H2214">
        <v>1131.309</v>
      </c>
      <c r="I2214">
        <v>1165.8720000000001</v>
      </c>
      <c r="J2214">
        <v>1168.4110000000001</v>
      </c>
      <c r="L2214">
        <v>-766.40200000000004</v>
      </c>
      <c r="N2214">
        <v>3290.431</v>
      </c>
      <c r="O2214">
        <v>-12.792999999999999</v>
      </c>
      <c r="P2214">
        <v>-22.117000000000001</v>
      </c>
      <c r="Q2214">
        <v>-10.815</v>
      </c>
      <c r="R2214">
        <v>-4.9000000000000002E-2</v>
      </c>
      <c r="S2214">
        <v>4.9000000000000004</v>
      </c>
      <c r="T2214">
        <v>6.657</v>
      </c>
      <c r="U2214">
        <v>8.82</v>
      </c>
      <c r="V2214">
        <v>2.89</v>
      </c>
      <c r="W2214">
        <v>175.84899999999999</v>
      </c>
      <c r="X2214">
        <v>280.96499999999997</v>
      </c>
      <c r="Y2214">
        <v>2706.3009999999999</v>
      </c>
      <c r="Z2214">
        <v>2747.203</v>
      </c>
      <c r="AA2214">
        <v>3442.0410000000002</v>
      </c>
      <c r="AB2214">
        <v>3102.299</v>
      </c>
      <c r="AC2214">
        <v>2649.636</v>
      </c>
      <c r="AD2214">
        <v>-2301.1880000000001</v>
      </c>
      <c r="AE2214">
        <v>1335.8620000000001</v>
      </c>
      <c r="AF2214">
        <v>1418.13</v>
      </c>
      <c r="AG2214">
        <v>2936.4549999999999</v>
      </c>
      <c r="AH2214">
        <v>1450.6780000000001</v>
      </c>
      <c r="AI2214">
        <v>3006.9589999999998</v>
      </c>
      <c r="AJ2214">
        <v>1374.069</v>
      </c>
    </row>
    <row r="2215" spans="1:36" x14ac:dyDescent="0.25">
      <c r="A2215">
        <v>2210</v>
      </c>
      <c r="B2215">
        <v>2210</v>
      </c>
      <c r="C2215">
        <v>3200.2280000000001</v>
      </c>
      <c r="D2215">
        <v>13033.803</v>
      </c>
      <c r="E2215">
        <v>2128.7570000000001</v>
      </c>
      <c r="F2215">
        <v>2974.3620000000001</v>
      </c>
      <c r="H2215">
        <v>1127.0170000000001</v>
      </c>
      <c r="I2215">
        <v>1172.0530000000001</v>
      </c>
      <c r="J2215">
        <v>1176.0619999999999</v>
      </c>
      <c r="L2215">
        <v>-766.87699999999995</v>
      </c>
      <c r="N2215">
        <v>3289.0050000000001</v>
      </c>
      <c r="O2215">
        <v>-12.792999999999999</v>
      </c>
      <c r="P2215">
        <v>-22.122</v>
      </c>
      <c r="Q2215">
        <v>-10.83</v>
      </c>
      <c r="R2215">
        <v>-4.9000000000000002E-2</v>
      </c>
      <c r="S2215">
        <v>4.915</v>
      </c>
      <c r="T2215">
        <v>6.657</v>
      </c>
      <c r="U2215">
        <v>8.827</v>
      </c>
      <c r="V2215">
        <v>2.883</v>
      </c>
      <c r="W2215">
        <v>177.73</v>
      </c>
      <c r="X2215">
        <v>283.31099999999998</v>
      </c>
      <c r="Y2215">
        <v>2708.192</v>
      </c>
      <c r="Z2215">
        <v>2748.6179999999999</v>
      </c>
      <c r="AA2215">
        <v>3449.6170000000002</v>
      </c>
      <c r="AB2215">
        <v>3103.7159999999999</v>
      </c>
      <c r="AC2215">
        <v>2641.61</v>
      </c>
      <c r="AD2215">
        <v>-2356.3049999999998</v>
      </c>
      <c r="AE2215">
        <v>1335.8620000000001</v>
      </c>
      <c r="AF2215">
        <v>1417.66</v>
      </c>
      <c r="AG2215">
        <v>2930.35</v>
      </c>
      <c r="AH2215">
        <v>1437.248</v>
      </c>
      <c r="AI2215">
        <v>3004.212</v>
      </c>
      <c r="AJ2215">
        <v>1374.069</v>
      </c>
    </row>
    <row r="2216" spans="1:36" x14ac:dyDescent="0.25">
      <c r="A2216">
        <v>2211</v>
      </c>
      <c r="B2216">
        <v>2211</v>
      </c>
      <c r="C2216">
        <v>3166.1770000000001</v>
      </c>
      <c r="D2216">
        <v>12986.325000000001</v>
      </c>
      <c r="E2216">
        <v>2124.9679999999998</v>
      </c>
      <c r="F2216">
        <v>2970.0970000000002</v>
      </c>
      <c r="H2216">
        <v>1124.1559999999999</v>
      </c>
      <c r="I2216">
        <v>1176.807</v>
      </c>
      <c r="J2216">
        <v>1179.8879999999999</v>
      </c>
      <c r="L2216">
        <v>-768.77300000000002</v>
      </c>
      <c r="N2216">
        <v>3276.1669999999999</v>
      </c>
      <c r="O2216">
        <v>-12.802</v>
      </c>
      <c r="P2216">
        <v>-22.135999999999999</v>
      </c>
      <c r="Q2216">
        <v>-10.824999999999999</v>
      </c>
      <c r="R2216">
        <v>-4.3999999999999997E-2</v>
      </c>
      <c r="S2216">
        <v>4.915</v>
      </c>
      <c r="T2216">
        <v>6.6509999999999998</v>
      </c>
      <c r="U2216">
        <v>8.83</v>
      </c>
      <c r="V2216">
        <v>2.89</v>
      </c>
      <c r="W2216">
        <v>177.73</v>
      </c>
      <c r="X2216">
        <v>284.24900000000002</v>
      </c>
      <c r="Y2216">
        <v>2711.029</v>
      </c>
      <c r="Z2216">
        <v>2750.9760000000001</v>
      </c>
      <c r="AA2216">
        <v>3452.4589999999998</v>
      </c>
      <c r="AB2216">
        <v>3104.66</v>
      </c>
      <c r="AC2216">
        <v>2636.4160000000002</v>
      </c>
      <c r="AD2216">
        <v>-2211.4929999999999</v>
      </c>
      <c r="AE2216">
        <v>1335.3920000000001</v>
      </c>
      <c r="AF2216">
        <v>1416.7190000000001</v>
      </c>
      <c r="AG2216">
        <v>2928.2139999999999</v>
      </c>
      <c r="AH2216">
        <v>1428.0920000000001</v>
      </c>
      <c r="AI2216">
        <v>2989.8670000000002</v>
      </c>
      <c r="AJ2216">
        <v>1374.374</v>
      </c>
    </row>
    <row r="2217" spans="1:36" x14ac:dyDescent="0.25">
      <c r="A2217">
        <v>2212</v>
      </c>
      <c r="B2217">
        <v>2212</v>
      </c>
      <c r="C2217">
        <v>3136.924</v>
      </c>
      <c r="D2217">
        <v>12942.766</v>
      </c>
      <c r="E2217">
        <v>2120.2310000000002</v>
      </c>
      <c r="F2217">
        <v>2965.3589999999999</v>
      </c>
      <c r="H2217">
        <v>1122.248</v>
      </c>
      <c r="I2217">
        <v>1179.6600000000001</v>
      </c>
      <c r="J2217">
        <v>1184.671</v>
      </c>
      <c r="L2217">
        <v>-768.77300000000002</v>
      </c>
      <c r="N2217">
        <v>3274.2649999999999</v>
      </c>
      <c r="O2217">
        <v>-12.811999999999999</v>
      </c>
      <c r="P2217">
        <v>-22.140999999999998</v>
      </c>
      <c r="Q2217">
        <v>-10.83</v>
      </c>
      <c r="R2217">
        <v>-4.3999999999999997E-2</v>
      </c>
      <c r="S2217">
        <v>4.92</v>
      </c>
      <c r="T2217">
        <v>6.6509999999999998</v>
      </c>
      <c r="U2217">
        <v>8.827</v>
      </c>
      <c r="V2217">
        <v>2.89</v>
      </c>
      <c r="W2217">
        <v>178.67</v>
      </c>
      <c r="X2217">
        <v>286.59500000000003</v>
      </c>
      <c r="Y2217">
        <v>2712.4470000000001</v>
      </c>
      <c r="Z2217">
        <v>2751.92</v>
      </c>
      <c r="AA2217">
        <v>3451.9850000000001</v>
      </c>
      <c r="AB2217">
        <v>3105.605</v>
      </c>
      <c r="AC2217">
        <v>2633.1120000000001</v>
      </c>
      <c r="AD2217">
        <v>-2356.7719999999999</v>
      </c>
      <c r="AE2217">
        <v>1334.451</v>
      </c>
      <c r="AF2217">
        <v>1416.249</v>
      </c>
      <c r="AG2217">
        <v>2919.6680000000001</v>
      </c>
      <c r="AH2217">
        <v>1421.377</v>
      </c>
      <c r="AI2217">
        <v>2981.6260000000002</v>
      </c>
      <c r="AJ2217">
        <v>1374.069</v>
      </c>
    </row>
    <row r="2218" spans="1:36" x14ac:dyDescent="0.25">
      <c r="A2218">
        <v>2213</v>
      </c>
      <c r="B2218">
        <v>2213</v>
      </c>
      <c r="C2218">
        <v>3107.6729999999998</v>
      </c>
      <c r="D2218">
        <v>12903.126</v>
      </c>
      <c r="E2218">
        <v>2116.442</v>
      </c>
      <c r="F2218">
        <v>2955.8829999999998</v>
      </c>
      <c r="H2218">
        <v>1120.3409999999999</v>
      </c>
      <c r="I2218">
        <v>1181.5619999999999</v>
      </c>
      <c r="J2218">
        <v>1187.54</v>
      </c>
      <c r="L2218">
        <v>-769.72199999999998</v>
      </c>
      <c r="N2218">
        <v>3273.7890000000002</v>
      </c>
      <c r="O2218">
        <v>-12.811999999999999</v>
      </c>
      <c r="P2218">
        <v>-22.140999999999998</v>
      </c>
      <c r="Q2218">
        <v>-10.834</v>
      </c>
      <c r="R2218">
        <v>-4.3999999999999997E-2</v>
      </c>
      <c r="S2218">
        <v>4.915</v>
      </c>
      <c r="T2218">
        <v>6.657</v>
      </c>
      <c r="U2218">
        <v>8.827</v>
      </c>
      <c r="V2218">
        <v>2.887</v>
      </c>
      <c r="W2218">
        <v>179.14</v>
      </c>
      <c r="X2218">
        <v>286.59500000000003</v>
      </c>
      <c r="Y2218">
        <v>2713.866</v>
      </c>
      <c r="Z2218">
        <v>2752.3910000000001</v>
      </c>
      <c r="AA2218">
        <v>3453.4059999999999</v>
      </c>
      <c r="AB2218">
        <v>3106.0770000000002</v>
      </c>
      <c r="AC2218">
        <v>2630.7510000000002</v>
      </c>
      <c r="AD2218">
        <v>-2049.3470000000002</v>
      </c>
      <c r="AE2218">
        <v>1334.451</v>
      </c>
      <c r="AF2218">
        <v>1415.308</v>
      </c>
      <c r="AG2218">
        <v>2918.1419999999998</v>
      </c>
      <c r="AH2218">
        <v>1421.0719999999999</v>
      </c>
      <c r="AI2218">
        <v>2973.08</v>
      </c>
      <c r="AJ2218">
        <v>1366.4390000000001</v>
      </c>
    </row>
    <row r="2219" spans="1:36" x14ac:dyDescent="0.25">
      <c r="A2219">
        <v>2214</v>
      </c>
      <c r="B2219">
        <v>2214</v>
      </c>
      <c r="C2219">
        <v>3086.0949999999998</v>
      </c>
      <c r="D2219">
        <v>12865.936</v>
      </c>
      <c r="E2219">
        <v>2115.0210000000002</v>
      </c>
      <c r="F2219">
        <v>2948.3020000000001</v>
      </c>
      <c r="H2219">
        <v>1117.9559999999999</v>
      </c>
      <c r="I2219">
        <v>1183.9390000000001</v>
      </c>
      <c r="J2219">
        <v>1189.932</v>
      </c>
      <c r="L2219">
        <v>-771.14400000000001</v>
      </c>
      <c r="N2219">
        <v>3273.3139999999999</v>
      </c>
      <c r="O2219">
        <v>-12.817</v>
      </c>
      <c r="P2219">
        <v>-22.140999999999998</v>
      </c>
      <c r="Q2219">
        <v>-10.83</v>
      </c>
      <c r="R2219">
        <v>-4.3999999999999997E-2</v>
      </c>
      <c r="S2219">
        <v>4.91</v>
      </c>
      <c r="T2219">
        <v>6.657</v>
      </c>
      <c r="U2219">
        <v>8.827</v>
      </c>
      <c r="V2219">
        <v>2.887</v>
      </c>
      <c r="W2219">
        <v>179.14</v>
      </c>
      <c r="X2219">
        <v>287.53399999999999</v>
      </c>
      <c r="Y2219">
        <v>2714.3389999999999</v>
      </c>
      <c r="Z2219">
        <v>2752.8629999999998</v>
      </c>
      <c r="AA2219">
        <v>3456.72</v>
      </c>
      <c r="AB2219">
        <v>3107.0219999999999</v>
      </c>
      <c r="AC2219">
        <v>2628.39</v>
      </c>
      <c r="AD2219">
        <v>-2969.1880000000001</v>
      </c>
      <c r="AE2219">
        <v>1333.51</v>
      </c>
      <c r="AF2219">
        <v>1414.837</v>
      </c>
      <c r="AG2219">
        <v>2911.4270000000001</v>
      </c>
      <c r="AH2219">
        <v>1413.442</v>
      </c>
      <c r="AI2219">
        <v>2973.08</v>
      </c>
      <c r="AJ2219">
        <v>1364.913</v>
      </c>
    </row>
    <row r="2220" spans="1:36" x14ac:dyDescent="0.25">
      <c r="A2220">
        <v>2215</v>
      </c>
      <c r="B2220">
        <v>2215</v>
      </c>
      <c r="C2220">
        <v>3063.56</v>
      </c>
      <c r="D2220">
        <v>12827.28</v>
      </c>
      <c r="E2220">
        <v>2113.127</v>
      </c>
      <c r="F2220">
        <v>2941.1950000000002</v>
      </c>
      <c r="H2220">
        <v>1114.1410000000001</v>
      </c>
      <c r="I2220">
        <v>1185.8409999999999</v>
      </c>
      <c r="J2220">
        <v>1192.3230000000001</v>
      </c>
      <c r="L2220">
        <v>-771.14400000000001</v>
      </c>
      <c r="N2220">
        <v>3272.8389999999999</v>
      </c>
      <c r="O2220">
        <v>-12.821999999999999</v>
      </c>
      <c r="P2220">
        <v>-22.146000000000001</v>
      </c>
      <c r="Q2220">
        <v>-10.83</v>
      </c>
      <c r="R2220">
        <v>-3.9E-2</v>
      </c>
      <c r="S2220">
        <v>4.91</v>
      </c>
      <c r="T2220">
        <v>6.6509999999999998</v>
      </c>
      <c r="U2220">
        <v>8.827</v>
      </c>
      <c r="V2220">
        <v>2.887</v>
      </c>
      <c r="W2220">
        <v>180.08099999999999</v>
      </c>
      <c r="X2220">
        <v>288.47199999999998</v>
      </c>
      <c r="Y2220">
        <v>2716.23</v>
      </c>
      <c r="Z2220">
        <v>2754.2779999999998</v>
      </c>
      <c r="AA2220">
        <v>3458.1410000000001</v>
      </c>
      <c r="AB2220">
        <v>3107.0219999999999</v>
      </c>
      <c r="AC2220">
        <v>2626.9740000000002</v>
      </c>
      <c r="AD2220">
        <v>-880.995</v>
      </c>
      <c r="AE2220">
        <v>1333.039</v>
      </c>
      <c r="AF2220">
        <v>1419.0709999999999</v>
      </c>
      <c r="AG2220">
        <v>2908.375</v>
      </c>
      <c r="AH2220">
        <v>1411.61</v>
      </c>
      <c r="AI2220">
        <v>2963.0079999999998</v>
      </c>
      <c r="AJ2220">
        <v>1364.913</v>
      </c>
    </row>
    <row r="2221" spans="1:36" x14ac:dyDescent="0.25">
      <c r="A2221">
        <v>2216</v>
      </c>
      <c r="B2221">
        <v>2216</v>
      </c>
      <c r="C2221">
        <v>3135.4859999999999</v>
      </c>
      <c r="D2221">
        <v>12857.617</v>
      </c>
      <c r="E2221">
        <v>2115.9679999999998</v>
      </c>
      <c r="F2221">
        <v>2942.616</v>
      </c>
      <c r="H2221">
        <v>1117.479</v>
      </c>
      <c r="I2221">
        <v>1189.1690000000001</v>
      </c>
      <c r="J2221">
        <v>1196.1489999999999</v>
      </c>
      <c r="L2221">
        <v>-779.20500000000004</v>
      </c>
      <c r="N2221">
        <v>3295.6619999999998</v>
      </c>
      <c r="O2221">
        <v>-12.895</v>
      </c>
      <c r="P2221">
        <v>-22.34</v>
      </c>
      <c r="Q2221">
        <v>-10.887</v>
      </c>
      <c r="R2221">
        <v>-4.9000000000000002E-2</v>
      </c>
      <c r="S2221">
        <v>4.944</v>
      </c>
      <c r="T2221">
        <v>6.6840000000000002</v>
      </c>
      <c r="U2221">
        <v>8.8930000000000007</v>
      </c>
      <c r="V2221">
        <v>2.887</v>
      </c>
      <c r="W2221">
        <v>186.19499999999999</v>
      </c>
      <c r="X2221">
        <v>289.88</v>
      </c>
      <c r="Y2221">
        <v>2736.09</v>
      </c>
      <c r="Z2221">
        <v>2774.5619999999999</v>
      </c>
      <c r="AA2221">
        <v>3473.2939999999999</v>
      </c>
      <c r="AB2221">
        <v>3130.165</v>
      </c>
      <c r="AC2221">
        <v>2643.0259999999998</v>
      </c>
      <c r="AD2221">
        <v>-2273.627</v>
      </c>
      <c r="AE2221">
        <v>1342.45</v>
      </c>
      <c r="AF2221">
        <v>1428.009</v>
      </c>
      <c r="AG2221">
        <v>2913.2579999999998</v>
      </c>
      <c r="AH2221">
        <v>1414.357</v>
      </c>
      <c r="AI2221">
        <v>2966.06</v>
      </c>
      <c r="AJ2221">
        <v>1364.607</v>
      </c>
    </row>
    <row r="2222" spans="1:36" x14ac:dyDescent="0.25">
      <c r="A2222">
        <v>2217</v>
      </c>
      <c r="B2222">
        <v>2217</v>
      </c>
      <c r="C2222">
        <v>3214.1370000000002</v>
      </c>
      <c r="D2222">
        <v>12947.66</v>
      </c>
      <c r="E2222">
        <v>2142.4929999999999</v>
      </c>
      <c r="F2222">
        <v>2962.0419999999999</v>
      </c>
      <c r="H2222">
        <v>1111.7570000000001</v>
      </c>
      <c r="I2222">
        <v>1204.8599999999999</v>
      </c>
      <c r="J2222">
        <v>1210.9760000000001</v>
      </c>
      <c r="L2222">
        <v>-790.58500000000004</v>
      </c>
      <c r="N2222">
        <v>3330.8490000000002</v>
      </c>
      <c r="O2222">
        <v>-13.051</v>
      </c>
      <c r="P2222">
        <v>-22.61</v>
      </c>
      <c r="Q2222">
        <v>-11.029</v>
      </c>
      <c r="R2222">
        <v>-4.3999999999999997E-2</v>
      </c>
      <c r="S2222">
        <v>5.0119999999999996</v>
      </c>
      <c r="T2222">
        <v>6.782</v>
      </c>
      <c r="U2222">
        <v>9.0150000000000006</v>
      </c>
      <c r="V2222">
        <v>2.9409999999999998</v>
      </c>
      <c r="W2222">
        <v>191.36799999999999</v>
      </c>
      <c r="X2222">
        <v>294.572</v>
      </c>
      <c r="Y2222">
        <v>2774.3939999999998</v>
      </c>
      <c r="Z2222">
        <v>2816.5479999999998</v>
      </c>
      <c r="AA2222">
        <v>3509.2860000000001</v>
      </c>
      <c r="AB2222">
        <v>3168.8960000000002</v>
      </c>
      <c r="AC2222">
        <v>2669.4650000000001</v>
      </c>
      <c r="AD2222">
        <v>2684.886</v>
      </c>
      <c r="AE2222">
        <v>1360.329</v>
      </c>
      <c r="AF2222">
        <v>1444.944</v>
      </c>
      <c r="AG2222">
        <v>2955.0729999999999</v>
      </c>
      <c r="AH2222">
        <v>1446.405</v>
      </c>
      <c r="AI2222">
        <v>3009.7060000000001</v>
      </c>
      <c r="AJ2222">
        <v>1385.972</v>
      </c>
    </row>
    <row r="2223" spans="1:36" x14ac:dyDescent="0.25">
      <c r="A2223">
        <v>2218</v>
      </c>
      <c r="B2223">
        <v>2218</v>
      </c>
      <c r="C2223">
        <v>3183.922</v>
      </c>
      <c r="D2223">
        <v>12931.999</v>
      </c>
      <c r="E2223">
        <v>2148.65</v>
      </c>
      <c r="F2223">
        <v>2949.723</v>
      </c>
      <c r="H2223">
        <v>1101.7429999999999</v>
      </c>
      <c r="I2223">
        <v>1215.797</v>
      </c>
      <c r="J2223">
        <v>1223.8889999999999</v>
      </c>
      <c r="L2223">
        <v>-794.85299999999995</v>
      </c>
      <c r="N2223">
        <v>3344.1640000000002</v>
      </c>
      <c r="O2223">
        <v>-13.114000000000001</v>
      </c>
      <c r="P2223">
        <v>-22.686</v>
      </c>
      <c r="Q2223">
        <v>-11.086</v>
      </c>
      <c r="R2223">
        <v>-4.3999999999999997E-2</v>
      </c>
      <c r="S2223">
        <v>5.0259999999999998</v>
      </c>
      <c r="T2223">
        <v>6.8029999999999999</v>
      </c>
      <c r="U2223">
        <v>9.0500000000000007</v>
      </c>
      <c r="V2223">
        <v>2.956</v>
      </c>
      <c r="W2223">
        <v>196.07</v>
      </c>
      <c r="X2223">
        <v>299.26400000000001</v>
      </c>
      <c r="Y2223">
        <v>2784.7979999999998</v>
      </c>
      <c r="Z2223">
        <v>2829.2860000000001</v>
      </c>
      <c r="AA2223">
        <v>3386.6419999999998</v>
      </c>
      <c r="AB2223">
        <v>3180.2330000000002</v>
      </c>
      <c r="AC2223">
        <v>2675.1309999999999</v>
      </c>
      <c r="AD2223">
        <v>-2908.0729999999999</v>
      </c>
      <c r="AE2223">
        <v>1364.5640000000001</v>
      </c>
      <c r="AF2223">
        <v>1445.885</v>
      </c>
      <c r="AG2223">
        <v>2986.2040000000002</v>
      </c>
      <c r="AH2223">
        <v>1454.645</v>
      </c>
      <c r="AI2223">
        <v>3048.163</v>
      </c>
      <c r="AJ2223">
        <v>1403.98</v>
      </c>
    </row>
    <row r="2224" spans="1:36" x14ac:dyDescent="0.25">
      <c r="A2224">
        <v>2219</v>
      </c>
      <c r="B2224">
        <v>2219</v>
      </c>
      <c r="C2224">
        <v>3144.5970000000002</v>
      </c>
      <c r="D2224">
        <v>12891.870999999999</v>
      </c>
      <c r="E2224">
        <v>2149.598</v>
      </c>
      <c r="F2224">
        <v>2941.6680000000001</v>
      </c>
      <c r="H2224">
        <v>1101.2660000000001</v>
      </c>
      <c r="I2224">
        <v>1221.027</v>
      </c>
      <c r="J2224">
        <v>1230.107</v>
      </c>
      <c r="L2224">
        <v>-795.80100000000004</v>
      </c>
      <c r="N2224">
        <v>3344.1640000000002</v>
      </c>
      <c r="O2224">
        <v>-13.119</v>
      </c>
      <c r="P2224">
        <v>-22.686</v>
      </c>
      <c r="Q2224">
        <v>-11.086</v>
      </c>
      <c r="R2224">
        <v>-3.9E-2</v>
      </c>
      <c r="S2224">
        <v>5.0309999999999997</v>
      </c>
      <c r="T2224">
        <v>6.8090000000000002</v>
      </c>
      <c r="U2224">
        <v>9.0540000000000003</v>
      </c>
      <c r="V2224">
        <v>2.956</v>
      </c>
      <c r="W2224">
        <v>189.48599999999999</v>
      </c>
      <c r="X2224">
        <v>301.61</v>
      </c>
      <c r="Y2224">
        <v>2788.1080000000002</v>
      </c>
      <c r="Z2224">
        <v>2829.7579999999998</v>
      </c>
      <c r="AA2224">
        <v>3410.3159999999998</v>
      </c>
      <c r="AB2224">
        <v>3181.65</v>
      </c>
      <c r="AC2224">
        <v>2674.1869999999999</v>
      </c>
      <c r="AD2224">
        <v>-3254.6</v>
      </c>
      <c r="AE2224">
        <v>1363.623</v>
      </c>
      <c r="AF2224">
        <v>1446.355</v>
      </c>
      <c r="AG2224">
        <v>2984.6779999999999</v>
      </c>
      <c r="AH2224">
        <v>1443.6579999999999</v>
      </c>
      <c r="AI2224">
        <v>3047.2469999999998</v>
      </c>
      <c r="AJ2224">
        <v>1404.59</v>
      </c>
    </row>
    <row r="2225" spans="1:36" x14ac:dyDescent="0.25">
      <c r="A2225">
        <v>2220</v>
      </c>
      <c r="B2225">
        <v>2220</v>
      </c>
      <c r="C2225">
        <v>3155.1469999999999</v>
      </c>
      <c r="D2225">
        <v>12877.68</v>
      </c>
      <c r="E2225">
        <v>2147.2289999999998</v>
      </c>
      <c r="F2225">
        <v>2936.93</v>
      </c>
      <c r="H2225">
        <v>1100.3119999999999</v>
      </c>
      <c r="I2225">
        <v>1225.7819999999999</v>
      </c>
      <c r="J2225">
        <v>1235.3689999999999</v>
      </c>
      <c r="L2225">
        <v>-800.06899999999996</v>
      </c>
      <c r="N2225">
        <v>3353.6750000000002</v>
      </c>
      <c r="O2225">
        <v>-13.163</v>
      </c>
      <c r="P2225">
        <v>-22.753</v>
      </c>
      <c r="Q2225">
        <v>-11.12</v>
      </c>
      <c r="R2225">
        <v>-3.9E-2</v>
      </c>
      <c r="S2225">
        <v>5.0460000000000003</v>
      </c>
      <c r="T2225">
        <v>6.8310000000000004</v>
      </c>
      <c r="U2225">
        <v>9.0779999999999994</v>
      </c>
      <c r="V2225">
        <v>2.952</v>
      </c>
      <c r="W2225">
        <v>192.30799999999999</v>
      </c>
      <c r="X2225">
        <v>302.548</v>
      </c>
      <c r="Y2225">
        <v>2798.04</v>
      </c>
      <c r="Z2225">
        <v>2838.7220000000002</v>
      </c>
      <c r="AA2225">
        <v>3453.8789999999999</v>
      </c>
      <c r="AB2225">
        <v>3192.0419999999999</v>
      </c>
      <c r="AC2225">
        <v>2680.797</v>
      </c>
      <c r="AD2225">
        <v>-3252.2689999999998</v>
      </c>
      <c r="AE2225">
        <v>1366.9169999999999</v>
      </c>
      <c r="AF2225">
        <v>1452.941</v>
      </c>
      <c r="AG2225">
        <v>2977.9639999999999</v>
      </c>
      <c r="AH2225">
        <v>1432.06</v>
      </c>
      <c r="AI2225">
        <v>3034.7330000000002</v>
      </c>
      <c r="AJ2225">
        <v>1403.98</v>
      </c>
    </row>
    <row r="2226" spans="1:36" x14ac:dyDescent="0.25">
      <c r="A2226">
        <v>2221</v>
      </c>
      <c r="B2226">
        <v>2221</v>
      </c>
      <c r="C2226">
        <v>3199.2689999999998</v>
      </c>
      <c r="D2226">
        <v>12915.85</v>
      </c>
      <c r="E2226">
        <v>2160.0189999999998</v>
      </c>
      <c r="F2226">
        <v>2947.3539999999998</v>
      </c>
      <c r="H2226">
        <v>1096.498</v>
      </c>
      <c r="I2226">
        <v>1237.1949999999999</v>
      </c>
      <c r="J2226">
        <v>1245.8910000000001</v>
      </c>
      <c r="L2226">
        <v>-808.60299999999995</v>
      </c>
      <c r="N2226">
        <v>3383.16</v>
      </c>
      <c r="O2226">
        <v>-13.29</v>
      </c>
      <c r="P2226">
        <v>-23.013000000000002</v>
      </c>
      <c r="Q2226">
        <v>-11.234</v>
      </c>
      <c r="R2226">
        <v>-4.3999999999999997E-2</v>
      </c>
      <c r="S2226">
        <v>5.0839999999999996</v>
      </c>
      <c r="T2226">
        <v>6.8849999999999998</v>
      </c>
      <c r="U2226">
        <v>9.1620000000000008</v>
      </c>
      <c r="V2226">
        <v>2.9820000000000002</v>
      </c>
      <c r="W2226">
        <v>201.714</v>
      </c>
      <c r="X2226">
        <v>306.30200000000002</v>
      </c>
      <c r="Y2226">
        <v>2824.5239999999999</v>
      </c>
      <c r="Z2226">
        <v>2870.3330000000001</v>
      </c>
      <c r="AA2226">
        <v>3385.221</v>
      </c>
      <c r="AB2226">
        <v>3220.386</v>
      </c>
      <c r="AC2226">
        <v>2699.6840000000002</v>
      </c>
      <c r="AD2226">
        <v>-3283.5050000000001</v>
      </c>
      <c r="AE2226">
        <v>1380.0920000000001</v>
      </c>
      <c r="AF2226">
        <v>1463.761</v>
      </c>
      <c r="AG2226">
        <v>3002.3809999999999</v>
      </c>
      <c r="AH2226">
        <v>1447.625</v>
      </c>
      <c r="AI2226">
        <v>3053.962</v>
      </c>
      <c r="AJ2226">
        <v>1417.104</v>
      </c>
    </row>
    <row r="2227" spans="1:36" x14ac:dyDescent="0.25">
      <c r="A2227">
        <v>2222</v>
      </c>
      <c r="B2227">
        <v>2222</v>
      </c>
      <c r="C2227">
        <v>3205.0239999999999</v>
      </c>
      <c r="D2227">
        <v>12935.915000000001</v>
      </c>
      <c r="E2227">
        <v>2167.5970000000002</v>
      </c>
      <c r="F2227">
        <v>2953.04</v>
      </c>
      <c r="H2227">
        <v>1090.7760000000001</v>
      </c>
      <c r="I2227">
        <v>1250.0340000000001</v>
      </c>
      <c r="J2227">
        <v>1260.7190000000001</v>
      </c>
      <c r="L2227">
        <v>-815.71600000000001</v>
      </c>
      <c r="N2227">
        <v>3404.5610000000001</v>
      </c>
      <c r="O2227">
        <v>-13.378</v>
      </c>
      <c r="P2227">
        <v>-23.184000000000001</v>
      </c>
      <c r="Q2227">
        <v>-11.319000000000001</v>
      </c>
      <c r="R2227">
        <v>-4.3999999999999997E-2</v>
      </c>
      <c r="S2227">
        <v>5.1280000000000001</v>
      </c>
      <c r="T2227">
        <v>6.9279999999999999</v>
      </c>
      <c r="U2227">
        <v>9.2210000000000001</v>
      </c>
      <c r="V2227">
        <v>2.996</v>
      </c>
      <c r="W2227">
        <v>210.649</v>
      </c>
      <c r="X2227">
        <v>311.93200000000002</v>
      </c>
      <c r="Y2227">
        <v>2845.8069999999998</v>
      </c>
      <c r="Z2227">
        <v>2892.98</v>
      </c>
      <c r="AA2227">
        <v>3425.4679999999998</v>
      </c>
      <c r="AB2227">
        <v>3243.0610000000001</v>
      </c>
      <c r="AC2227">
        <v>2713.8490000000002</v>
      </c>
      <c r="AD2227">
        <v>-2602.3890000000001</v>
      </c>
      <c r="AE2227">
        <v>1389.0319999999999</v>
      </c>
      <c r="AF2227">
        <v>1471.288</v>
      </c>
      <c r="AG2227">
        <v>3026.4920000000002</v>
      </c>
      <c r="AH2227">
        <v>1460.1389999999999</v>
      </c>
      <c r="AI2227">
        <v>3081.7359999999999</v>
      </c>
      <c r="AJ2227">
        <v>1426.566</v>
      </c>
    </row>
    <row r="2228" spans="1:36" x14ac:dyDescent="0.25">
      <c r="A2228">
        <v>2223</v>
      </c>
      <c r="B2228">
        <v>2223</v>
      </c>
      <c r="C2228">
        <v>3172.4119999999998</v>
      </c>
      <c r="D2228">
        <v>12916.828</v>
      </c>
      <c r="E2228">
        <v>2167.1239999999998</v>
      </c>
      <c r="F2228">
        <v>2950.6709999999998</v>
      </c>
      <c r="H2228">
        <v>1084.577</v>
      </c>
      <c r="I2228">
        <v>1260.02</v>
      </c>
      <c r="J2228">
        <v>1272.6780000000001</v>
      </c>
      <c r="L2228">
        <v>-819.03499999999997</v>
      </c>
      <c r="N2228">
        <v>3408.8409999999999</v>
      </c>
      <c r="O2228">
        <v>-13.407</v>
      </c>
      <c r="P2228">
        <v>-23.251000000000001</v>
      </c>
      <c r="Q2228">
        <v>-11.348000000000001</v>
      </c>
      <c r="R2228">
        <v>-4.3999999999999997E-2</v>
      </c>
      <c r="S2228">
        <v>5.1379999999999999</v>
      </c>
      <c r="T2228">
        <v>6.9450000000000003</v>
      </c>
      <c r="U2228">
        <v>9.2490000000000006</v>
      </c>
      <c r="V2228">
        <v>3.0070000000000001</v>
      </c>
      <c r="W2228">
        <v>215.352</v>
      </c>
      <c r="X2228">
        <v>315.68599999999998</v>
      </c>
      <c r="Y2228">
        <v>2853.848</v>
      </c>
      <c r="Z2228">
        <v>2902.8890000000001</v>
      </c>
      <c r="AA2228">
        <v>3432.5709999999999</v>
      </c>
      <c r="AB2228">
        <v>3249.6750000000002</v>
      </c>
      <c r="AC2228">
        <v>2715.7379999999998</v>
      </c>
      <c r="AD2228">
        <v>-3290.9639999999999</v>
      </c>
      <c r="AE2228">
        <v>1390.915</v>
      </c>
      <c r="AF2228">
        <v>1474.1110000000001</v>
      </c>
      <c r="AG2228">
        <v>3037.7849999999999</v>
      </c>
      <c r="AH2228">
        <v>1461.665</v>
      </c>
      <c r="AI2228">
        <v>3100.6590000000001</v>
      </c>
      <c r="AJ2228">
        <v>1434.1959999999999</v>
      </c>
    </row>
    <row r="2229" spans="1:36" x14ac:dyDescent="0.25">
      <c r="A2229">
        <v>2224</v>
      </c>
      <c r="B2229">
        <v>2224</v>
      </c>
      <c r="C2229">
        <v>3188.7179999999998</v>
      </c>
      <c r="D2229">
        <v>12916.339</v>
      </c>
      <c r="E2229">
        <v>2166.1759999999999</v>
      </c>
      <c r="F2229">
        <v>2948.3020000000001</v>
      </c>
      <c r="H2229">
        <v>1084.577</v>
      </c>
      <c r="I2229">
        <v>1267.153</v>
      </c>
      <c r="J2229">
        <v>1278.4179999999999</v>
      </c>
      <c r="L2229">
        <v>-823.77599999999995</v>
      </c>
      <c r="N2229">
        <v>3423.11</v>
      </c>
      <c r="O2229">
        <v>-13.465</v>
      </c>
      <c r="P2229">
        <v>-23.379000000000001</v>
      </c>
      <c r="Q2229">
        <v>-11.395</v>
      </c>
      <c r="R2229">
        <v>-4.9000000000000002E-2</v>
      </c>
      <c r="S2229">
        <v>5.1520000000000001</v>
      </c>
      <c r="T2229">
        <v>6.9770000000000003</v>
      </c>
      <c r="U2229">
        <v>9.2940000000000005</v>
      </c>
      <c r="V2229">
        <v>3.0070000000000001</v>
      </c>
      <c r="W2229">
        <v>219.58500000000001</v>
      </c>
      <c r="X2229">
        <v>318.50200000000001</v>
      </c>
      <c r="Y2229">
        <v>2867.5639999999999</v>
      </c>
      <c r="Z2229">
        <v>2915.6289999999999</v>
      </c>
      <c r="AA2229">
        <v>3449.1439999999998</v>
      </c>
      <c r="AB2229">
        <v>3264.7930000000001</v>
      </c>
      <c r="AC2229">
        <v>2725.1819999999998</v>
      </c>
      <c r="AD2229">
        <v>-3160.88</v>
      </c>
      <c r="AE2229">
        <v>1396.0909999999999</v>
      </c>
      <c r="AF2229">
        <v>1480.2270000000001</v>
      </c>
      <c r="AG2229">
        <v>3029.239</v>
      </c>
      <c r="AH2229">
        <v>1451.8979999999999</v>
      </c>
      <c r="AI2229">
        <v>3093.3339999999998</v>
      </c>
      <c r="AJ2229">
        <v>1434.501</v>
      </c>
    </row>
    <row r="2230" spans="1:36" x14ac:dyDescent="0.25">
      <c r="A2230">
        <v>2225</v>
      </c>
      <c r="B2230">
        <v>2225</v>
      </c>
      <c r="C2230">
        <v>3195.4319999999998</v>
      </c>
      <c r="D2230">
        <v>12937.383</v>
      </c>
      <c r="E2230">
        <v>2173.2820000000002</v>
      </c>
      <c r="F2230">
        <v>2959.1990000000001</v>
      </c>
      <c r="H2230">
        <v>1079.808</v>
      </c>
      <c r="I2230">
        <v>1277.615</v>
      </c>
      <c r="J2230">
        <v>1290.855</v>
      </c>
      <c r="L2230">
        <v>-828.99099999999999</v>
      </c>
      <c r="N2230">
        <v>3435.951</v>
      </c>
      <c r="O2230">
        <v>-13.519</v>
      </c>
      <c r="P2230">
        <v>-23.54</v>
      </c>
      <c r="Q2230">
        <v>-11.476000000000001</v>
      </c>
      <c r="R2230">
        <v>-4.9000000000000002E-2</v>
      </c>
      <c r="S2230">
        <v>5.1959999999999997</v>
      </c>
      <c r="T2230">
        <v>7.0430000000000001</v>
      </c>
      <c r="U2230">
        <v>9.3529999999999998</v>
      </c>
      <c r="V2230">
        <v>3.0249999999999999</v>
      </c>
      <c r="W2230">
        <v>225.69900000000001</v>
      </c>
      <c r="X2230">
        <v>321.786</v>
      </c>
      <c r="Y2230">
        <v>2881.7539999999999</v>
      </c>
      <c r="Z2230">
        <v>2934.0320000000002</v>
      </c>
      <c r="AA2230">
        <v>3464.297</v>
      </c>
      <c r="AB2230">
        <v>3280.857</v>
      </c>
      <c r="AC2230">
        <v>2733.681</v>
      </c>
      <c r="AD2230">
        <v>-2713.95</v>
      </c>
      <c r="AE2230">
        <v>1402.6790000000001</v>
      </c>
      <c r="AF2230">
        <v>1488.2249999999999</v>
      </c>
      <c r="AG2230">
        <v>3051.2150000000001</v>
      </c>
      <c r="AH2230">
        <v>1451.5930000000001</v>
      </c>
      <c r="AI2230">
        <v>3098.2179999999998</v>
      </c>
      <c r="AJ2230">
        <v>1443.963</v>
      </c>
    </row>
    <row r="2231" spans="1:36" x14ac:dyDescent="0.25">
      <c r="A2231">
        <v>2226</v>
      </c>
      <c r="B2231">
        <v>2226</v>
      </c>
      <c r="C2231">
        <v>3160.902</v>
      </c>
      <c r="D2231">
        <v>12903.126</v>
      </c>
      <c r="E2231">
        <v>2173.2820000000002</v>
      </c>
      <c r="F2231">
        <v>2958.252</v>
      </c>
      <c r="H2231">
        <v>1075.5170000000001</v>
      </c>
      <c r="I2231">
        <v>1284.749</v>
      </c>
      <c r="J2231">
        <v>1297.0740000000001</v>
      </c>
      <c r="L2231">
        <v>-830.41399999999999</v>
      </c>
      <c r="N2231">
        <v>3434.5239999999999</v>
      </c>
      <c r="O2231">
        <v>-13.542999999999999</v>
      </c>
      <c r="P2231">
        <v>-23.559000000000001</v>
      </c>
      <c r="Q2231">
        <v>-11.5</v>
      </c>
      <c r="R2231">
        <v>-3.9E-2</v>
      </c>
      <c r="S2231">
        <v>5.21</v>
      </c>
      <c r="T2231">
        <v>7.0540000000000003</v>
      </c>
      <c r="U2231">
        <v>9.3710000000000004</v>
      </c>
      <c r="V2231">
        <v>3.0289999999999999</v>
      </c>
      <c r="W2231">
        <v>229.46199999999999</v>
      </c>
      <c r="X2231">
        <v>334.45499999999998</v>
      </c>
      <c r="Y2231">
        <v>2885.0650000000001</v>
      </c>
      <c r="Z2231">
        <v>2938.279</v>
      </c>
      <c r="AA2231">
        <v>3468.085</v>
      </c>
      <c r="AB2231">
        <v>3283.2190000000001</v>
      </c>
      <c r="AC2231">
        <v>2732.7370000000001</v>
      </c>
      <c r="AD2231">
        <v>-2888.944</v>
      </c>
      <c r="AE2231">
        <v>1403.1489999999999</v>
      </c>
      <c r="AF2231">
        <v>1489.1659999999999</v>
      </c>
      <c r="AG2231">
        <v>3057.9290000000001</v>
      </c>
      <c r="AH2231">
        <v>1451.5930000000001</v>
      </c>
      <c r="AI2231">
        <v>3112.2570000000001</v>
      </c>
      <c r="AJ2231">
        <v>1444.8789999999999</v>
      </c>
    </row>
    <row r="2232" spans="1:36" x14ac:dyDescent="0.25">
      <c r="A2232">
        <v>2227</v>
      </c>
      <c r="B2232">
        <v>2227</v>
      </c>
      <c r="C2232">
        <v>3178.6460000000002</v>
      </c>
      <c r="D2232">
        <v>12890.892</v>
      </c>
      <c r="E2232">
        <v>2170.913</v>
      </c>
      <c r="F2232">
        <v>2968.6759999999999</v>
      </c>
      <c r="H2232">
        <v>1072.6559999999999</v>
      </c>
      <c r="I2232">
        <v>1289.98</v>
      </c>
      <c r="J2232">
        <v>1302.8140000000001</v>
      </c>
      <c r="L2232">
        <v>-834.68100000000004</v>
      </c>
      <c r="N2232">
        <v>3447.8420000000001</v>
      </c>
      <c r="O2232">
        <v>-13.602</v>
      </c>
      <c r="P2232">
        <v>-23.658000000000001</v>
      </c>
      <c r="Q2232">
        <v>-11.519</v>
      </c>
      <c r="R2232">
        <v>-4.3999999999999997E-2</v>
      </c>
      <c r="S2232">
        <v>5.22</v>
      </c>
      <c r="T2232">
        <v>7.0810000000000004</v>
      </c>
      <c r="U2232">
        <v>9.4090000000000007</v>
      </c>
      <c r="V2232">
        <v>3.0329999999999999</v>
      </c>
      <c r="W2232">
        <v>231.81299999999999</v>
      </c>
      <c r="X2232">
        <v>335.39400000000001</v>
      </c>
      <c r="Y2232">
        <v>2896.8910000000001</v>
      </c>
      <c r="Z2232">
        <v>2950.076</v>
      </c>
      <c r="AA2232">
        <v>3479.924</v>
      </c>
      <c r="AB2232">
        <v>3296.4479999999999</v>
      </c>
      <c r="AC2232">
        <v>2741.2370000000001</v>
      </c>
      <c r="AD2232">
        <v>-2077.3870000000002</v>
      </c>
      <c r="AE2232">
        <v>1407.384</v>
      </c>
      <c r="AF2232">
        <v>1493.4</v>
      </c>
      <c r="AG2232">
        <v>3049.3829999999998</v>
      </c>
      <c r="AH2232">
        <v>1451.5930000000001</v>
      </c>
      <c r="AI2232">
        <v>3110.7310000000002</v>
      </c>
      <c r="AJ2232">
        <v>1444.5730000000001</v>
      </c>
    </row>
    <row r="2233" spans="1:36" x14ac:dyDescent="0.25">
      <c r="A2233">
        <v>2228</v>
      </c>
      <c r="B2233">
        <v>2228</v>
      </c>
      <c r="C2233">
        <v>3206.942</v>
      </c>
      <c r="D2233">
        <v>12950.597</v>
      </c>
      <c r="E2233">
        <v>2187.0189999999998</v>
      </c>
      <c r="F2233">
        <v>2990.473</v>
      </c>
      <c r="H2233">
        <v>1065.027</v>
      </c>
      <c r="I2233">
        <v>1303.7719999999999</v>
      </c>
      <c r="J2233">
        <v>1318.6</v>
      </c>
      <c r="L2233">
        <v>-843.68899999999996</v>
      </c>
      <c r="N2233">
        <v>3464.49</v>
      </c>
      <c r="O2233">
        <v>-13.772</v>
      </c>
      <c r="P2233">
        <v>-23.890999999999998</v>
      </c>
      <c r="Q2233">
        <v>-11.670999999999999</v>
      </c>
      <c r="R2233">
        <v>-4.3999999999999997E-2</v>
      </c>
      <c r="S2233">
        <v>5.2729999999999997</v>
      </c>
      <c r="T2233">
        <v>7.1509999999999998</v>
      </c>
      <c r="U2233">
        <v>9.4930000000000003</v>
      </c>
      <c r="V2233">
        <v>3.0619999999999998</v>
      </c>
      <c r="W2233">
        <v>238.86799999999999</v>
      </c>
      <c r="X2233">
        <v>340.08600000000001</v>
      </c>
      <c r="Y2233">
        <v>2919.123</v>
      </c>
      <c r="Z2233">
        <v>2979.335</v>
      </c>
      <c r="AA2233">
        <v>3505.4969999999998</v>
      </c>
      <c r="AB2233">
        <v>3318.6550000000002</v>
      </c>
      <c r="AC2233">
        <v>2817.741</v>
      </c>
      <c r="AD2233">
        <v>-2713.4830000000002</v>
      </c>
      <c r="AE2233">
        <v>1419.6189999999999</v>
      </c>
      <c r="AF2233">
        <v>1503.751</v>
      </c>
      <c r="AG2233">
        <v>3077.1579999999999</v>
      </c>
      <c r="AH2233">
        <v>1454.951</v>
      </c>
      <c r="AI2233">
        <v>3120.8029999999999</v>
      </c>
      <c r="AJ2233">
        <v>1460.1389999999999</v>
      </c>
    </row>
    <row r="2234" spans="1:36" x14ac:dyDescent="0.25">
      <c r="A2234">
        <v>2229</v>
      </c>
      <c r="B2234">
        <v>2229</v>
      </c>
      <c r="C2234">
        <v>3164.739</v>
      </c>
      <c r="D2234">
        <v>12906.552</v>
      </c>
      <c r="E2234">
        <v>2182.7559999999999</v>
      </c>
      <c r="F2234">
        <v>3039.7550000000001</v>
      </c>
      <c r="H2234">
        <v>1059.7819999999999</v>
      </c>
      <c r="I2234">
        <v>1311.3810000000001</v>
      </c>
      <c r="J2234">
        <v>1325.298</v>
      </c>
      <c r="L2234">
        <v>-846.06</v>
      </c>
      <c r="N2234">
        <v>3457.83</v>
      </c>
      <c r="O2234">
        <v>-13.776999999999999</v>
      </c>
      <c r="P2234">
        <v>-23.914000000000001</v>
      </c>
      <c r="Q2234">
        <v>-11.676</v>
      </c>
      <c r="R2234">
        <v>-3.4000000000000002E-2</v>
      </c>
      <c r="S2234">
        <v>5.2779999999999996</v>
      </c>
      <c r="T2234">
        <v>7.157</v>
      </c>
      <c r="U2234">
        <v>9.5030000000000001</v>
      </c>
      <c r="V2234">
        <v>3.0659999999999998</v>
      </c>
      <c r="W2234">
        <v>241.69</v>
      </c>
      <c r="X2234">
        <v>343.37099999999998</v>
      </c>
      <c r="Y2234">
        <v>2921.9609999999998</v>
      </c>
      <c r="Z2234">
        <v>2981.223</v>
      </c>
      <c r="AA2234">
        <v>3596.9070000000002</v>
      </c>
      <c r="AB2234">
        <v>3320.0720000000001</v>
      </c>
      <c r="AC2234">
        <v>2814.9070000000002</v>
      </c>
      <c r="AD2234">
        <v>-2695.2809999999999</v>
      </c>
      <c r="AE2234">
        <v>1418.2080000000001</v>
      </c>
      <c r="AF2234">
        <v>1503.28</v>
      </c>
      <c r="AG2234">
        <v>3084.788</v>
      </c>
      <c r="AH2234">
        <v>1458.9179999999999</v>
      </c>
      <c r="AI2234">
        <v>3132.7069999999999</v>
      </c>
      <c r="AJ2234">
        <v>1464.7170000000001</v>
      </c>
    </row>
    <row r="2235" spans="1:36" x14ac:dyDescent="0.25">
      <c r="A2235">
        <v>2230</v>
      </c>
      <c r="B2235">
        <v>2230</v>
      </c>
      <c r="C2235">
        <v>3131.17</v>
      </c>
      <c r="D2235">
        <v>12861.041999999999</v>
      </c>
      <c r="E2235">
        <v>2177.5450000000001</v>
      </c>
      <c r="F2235">
        <v>3048.2849999999999</v>
      </c>
      <c r="H2235">
        <v>1054.537</v>
      </c>
      <c r="I2235">
        <v>1315.6610000000001</v>
      </c>
      <c r="J2235">
        <v>1330.56</v>
      </c>
      <c r="L2235">
        <v>-845.58600000000001</v>
      </c>
      <c r="N2235">
        <v>3455.4520000000002</v>
      </c>
      <c r="O2235">
        <v>-13.787000000000001</v>
      </c>
      <c r="P2235">
        <v>-23.923999999999999</v>
      </c>
      <c r="Q2235">
        <v>-11.685</v>
      </c>
      <c r="R2235">
        <v>-4.3999999999999997E-2</v>
      </c>
      <c r="S2235">
        <v>5.2779999999999996</v>
      </c>
      <c r="T2235">
        <v>7.1619999999999999</v>
      </c>
      <c r="U2235">
        <v>9.5069999999999997</v>
      </c>
      <c r="V2235">
        <v>3.0659999999999998</v>
      </c>
      <c r="W2235">
        <v>244.042</v>
      </c>
      <c r="X2235">
        <v>344.779</v>
      </c>
      <c r="Y2235">
        <v>2922.9070000000002</v>
      </c>
      <c r="Z2235">
        <v>2982.6379999999999</v>
      </c>
      <c r="AA2235">
        <v>3630.5390000000002</v>
      </c>
      <c r="AB2235">
        <v>3320.0720000000001</v>
      </c>
      <c r="AC2235">
        <v>2813.9630000000002</v>
      </c>
      <c r="AD2235">
        <v>-2952.3939999999998</v>
      </c>
      <c r="AE2235">
        <v>1417.7370000000001</v>
      </c>
      <c r="AF2235">
        <v>1502.81</v>
      </c>
      <c r="AG2235">
        <v>3078.3789999999999</v>
      </c>
      <c r="AH2235">
        <v>1452.204</v>
      </c>
      <c r="AI2235">
        <v>3133.0120000000002</v>
      </c>
      <c r="AJ2235">
        <v>1465.0229999999999</v>
      </c>
    </row>
    <row r="2236" spans="1:36" x14ac:dyDescent="0.25">
      <c r="A2236">
        <v>2231</v>
      </c>
      <c r="B2236">
        <v>2231</v>
      </c>
      <c r="C2236">
        <v>3106.2339999999999</v>
      </c>
      <c r="D2236">
        <v>12819.450999999999</v>
      </c>
      <c r="E2236">
        <v>2174.2289999999998</v>
      </c>
      <c r="F2236">
        <v>3053.0250000000001</v>
      </c>
      <c r="H2236">
        <v>1052.153</v>
      </c>
      <c r="I2236">
        <v>1318.991</v>
      </c>
      <c r="J2236">
        <v>1334.3869999999999</v>
      </c>
      <c r="L2236">
        <v>-847.48199999999997</v>
      </c>
      <c r="N2236">
        <v>3454.5010000000002</v>
      </c>
      <c r="O2236">
        <v>-13.792</v>
      </c>
      <c r="P2236">
        <v>-23.933</v>
      </c>
      <c r="Q2236">
        <v>-11.685</v>
      </c>
      <c r="R2236">
        <v>-4.3999999999999997E-2</v>
      </c>
      <c r="S2236">
        <v>5.2779999999999996</v>
      </c>
      <c r="T2236">
        <v>7.1680000000000001</v>
      </c>
      <c r="U2236">
        <v>9.5030000000000001</v>
      </c>
      <c r="V2236">
        <v>3.0619999999999998</v>
      </c>
      <c r="W2236">
        <v>245.453</v>
      </c>
      <c r="X2236">
        <v>346.18700000000001</v>
      </c>
      <c r="Y2236">
        <v>2923.38</v>
      </c>
      <c r="Z2236">
        <v>2983.5819999999999</v>
      </c>
      <c r="AA2236">
        <v>3642.855</v>
      </c>
      <c r="AB2236">
        <v>3320.0720000000001</v>
      </c>
      <c r="AC2236">
        <v>2811.6010000000001</v>
      </c>
      <c r="AD2236">
        <v>-1701.981</v>
      </c>
      <c r="AE2236">
        <v>1416.796</v>
      </c>
      <c r="AF2236">
        <v>1500.9280000000001</v>
      </c>
      <c r="AG2236">
        <v>3072.58</v>
      </c>
      <c r="AH2236">
        <v>1437.8589999999999</v>
      </c>
      <c r="AI2236">
        <v>3122.94</v>
      </c>
      <c r="AJ2236">
        <v>1461.665</v>
      </c>
    </row>
    <row r="2237" spans="1:36" x14ac:dyDescent="0.25">
      <c r="A2237">
        <v>2232</v>
      </c>
      <c r="B2237">
        <v>2232</v>
      </c>
      <c r="C2237">
        <v>3085.616</v>
      </c>
      <c r="D2237">
        <v>12780.799000000001</v>
      </c>
      <c r="E2237">
        <v>2171.3870000000002</v>
      </c>
      <c r="F2237">
        <v>3051.6030000000001</v>
      </c>
      <c r="H2237">
        <v>1050.722</v>
      </c>
      <c r="I2237">
        <v>1322.32</v>
      </c>
      <c r="J2237">
        <v>1336.3009999999999</v>
      </c>
      <c r="L2237">
        <v>-848.904</v>
      </c>
      <c r="N2237">
        <v>3452.123</v>
      </c>
      <c r="O2237">
        <v>-13.802</v>
      </c>
      <c r="P2237">
        <v>-23.923999999999999</v>
      </c>
      <c r="Q2237">
        <v>-11.685</v>
      </c>
      <c r="R2237">
        <v>-3.4000000000000002E-2</v>
      </c>
      <c r="S2237">
        <v>5.2880000000000003</v>
      </c>
      <c r="T2237">
        <v>7.173</v>
      </c>
      <c r="U2237">
        <v>9.5030000000000001</v>
      </c>
      <c r="V2237">
        <v>3.0659999999999998</v>
      </c>
      <c r="W2237">
        <v>247.334</v>
      </c>
      <c r="X2237">
        <v>346.18700000000001</v>
      </c>
      <c r="Y2237">
        <v>2922.4340000000002</v>
      </c>
      <c r="Z2237">
        <v>2982.6379999999999</v>
      </c>
      <c r="AA2237">
        <v>3503.1289999999999</v>
      </c>
      <c r="AB2237">
        <v>3320.0720000000001</v>
      </c>
      <c r="AC2237">
        <v>2810.6570000000002</v>
      </c>
      <c r="AD2237">
        <v>-2403.009</v>
      </c>
      <c r="AE2237">
        <v>1416.796</v>
      </c>
      <c r="AF2237">
        <v>1500.4570000000001</v>
      </c>
      <c r="AG2237">
        <v>3068.3069999999998</v>
      </c>
      <c r="AH2237">
        <v>1431.7539999999999</v>
      </c>
      <c r="AI2237">
        <v>3110.4259999999999</v>
      </c>
      <c r="AJ2237">
        <v>1454.645</v>
      </c>
    </row>
    <row r="2238" spans="1:36" x14ac:dyDescent="0.25">
      <c r="A2238">
        <v>2233</v>
      </c>
      <c r="B2238">
        <v>2233</v>
      </c>
      <c r="C2238">
        <v>3064.998</v>
      </c>
      <c r="D2238">
        <v>12743.618</v>
      </c>
      <c r="E2238">
        <v>2168.5450000000001</v>
      </c>
      <c r="F2238">
        <v>3046.39</v>
      </c>
      <c r="H2238">
        <v>1050.722</v>
      </c>
      <c r="I2238">
        <v>1323.7470000000001</v>
      </c>
      <c r="J2238">
        <v>1337.7360000000001</v>
      </c>
      <c r="L2238">
        <v>-849.37800000000004</v>
      </c>
      <c r="N2238">
        <v>3451.6469999999999</v>
      </c>
      <c r="O2238">
        <v>-13.797000000000001</v>
      </c>
      <c r="P2238">
        <v>-23.933</v>
      </c>
      <c r="Q2238">
        <v>-11.68</v>
      </c>
      <c r="R2238">
        <v>-4.3999999999999997E-2</v>
      </c>
      <c r="S2238">
        <v>5.2830000000000004</v>
      </c>
      <c r="T2238">
        <v>7.173</v>
      </c>
      <c r="U2238">
        <v>9.51</v>
      </c>
      <c r="V2238">
        <v>3.0659999999999998</v>
      </c>
      <c r="W2238">
        <v>249.215</v>
      </c>
      <c r="X2238">
        <v>346.65600000000001</v>
      </c>
      <c r="Y2238">
        <v>2921.9609999999998</v>
      </c>
      <c r="Z2238">
        <v>2984.0540000000001</v>
      </c>
      <c r="AA2238">
        <v>3523.02</v>
      </c>
      <c r="AB2238">
        <v>3318.6550000000002</v>
      </c>
      <c r="AC2238">
        <v>2809.24</v>
      </c>
      <c r="AD2238">
        <v>-2951.9270000000001</v>
      </c>
      <c r="AE2238">
        <v>1415.384</v>
      </c>
      <c r="AF2238">
        <v>1499.5160000000001</v>
      </c>
      <c r="AG2238">
        <v>3066.17</v>
      </c>
      <c r="AH2238">
        <v>1431.144</v>
      </c>
      <c r="AI2238">
        <v>3102.7959999999998</v>
      </c>
      <c r="AJ2238">
        <v>1454.951</v>
      </c>
    </row>
    <row r="2239" spans="1:36" x14ac:dyDescent="0.25">
      <c r="A2239">
        <v>2234</v>
      </c>
      <c r="B2239">
        <v>2234</v>
      </c>
      <c r="C2239">
        <v>3088.9720000000002</v>
      </c>
      <c r="D2239">
        <v>12728.453</v>
      </c>
      <c r="E2239">
        <v>2167.1239999999998</v>
      </c>
      <c r="F2239">
        <v>3044.02</v>
      </c>
      <c r="H2239">
        <v>1052.6300000000001</v>
      </c>
      <c r="I2239">
        <v>1325.173</v>
      </c>
      <c r="J2239">
        <v>1340.606</v>
      </c>
      <c r="L2239">
        <v>-853.64499999999998</v>
      </c>
      <c r="N2239">
        <v>3462.587</v>
      </c>
      <c r="O2239">
        <v>-13.836</v>
      </c>
      <c r="P2239">
        <v>-23.995000000000001</v>
      </c>
      <c r="Q2239">
        <v>-11.695</v>
      </c>
      <c r="R2239">
        <v>-4.3999999999999997E-2</v>
      </c>
      <c r="S2239">
        <v>5.2880000000000003</v>
      </c>
      <c r="T2239">
        <v>7.1890000000000001</v>
      </c>
      <c r="U2239">
        <v>9.5380000000000003</v>
      </c>
      <c r="V2239">
        <v>3.0619999999999998</v>
      </c>
      <c r="W2239">
        <v>239.809</v>
      </c>
      <c r="X2239">
        <v>346.65600000000001</v>
      </c>
      <c r="Y2239">
        <v>2929.53</v>
      </c>
      <c r="Z2239">
        <v>2992.0770000000002</v>
      </c>
      <c r="AA2239">
        <v>3534.3870000000002</v>
      </c>
      <c r="AB2239">
        <v>3327.6320000000001</v>
      </c>
      <c r="AC2239">
        <v>2815.8519999999999</v>
      </c>
      <c r="AD2239">
        <v>-3047.0859999999998</v>
      </c>
      <c r="AE2239">
        <v>1419.6189999999999</v>
      </c>
      <c r="AF2239">
        <v>1502.3389999999999</v>
      </c>
      <c r="AG2239">
        <v>3058.54</v>
      </c>
      <c r="AH2239">
        <v>1431.4490000000001</v>
      </c>
      <c r="AI2239">
        <v>3094.25</v>
      </c>
      <c r="AJ2239">
        <v>1454.645</v>
      </c>
    </row>
    <row r="2240" spans="1:36" x14ac:dyDescent="0.25">
      <c r="A2240">
        <v>2235</v>
      </c>
      <c r="B2240">
        <v>2235</v>
      </c>
      <c r="C2240">
        <v>3187.7579999999998</v>
      </c>
      <c r="D2240">
        <v>12859.084999999999</v>
      </c>
      <c r="E2240">
        <v>2187.0189999999998</v>
      </c>
      <c r="F2240">
        <v>3081.46</v>
      </c>
      <c r="H2240">
        <v>1046.9079999999999</v>
      </c>
      <c r="I2240">
        <v>1338.9659999999999</v>
      </c>
      <c r="J2240">
        <v>1352.088</v>
      </c>
      <c r="L2240">
        <v>-865.024</v>
      </c>
      <c r="N2240">
        <v>3501.5920000000001</v>
      </c>
      <c r="O2240">
        <v>-14.041</v>
      </c>
      <c r="P2240">
        <v>-24.332000000000001</v>
      </c>
      <c r="Q2240">
        <v>-11.866</v>
      </c>
      <c r="R2240">
        <v>-4.3999999999999997E-2</v>
      </c>
      <c r="S2240">
        <v>5.3650000000000002</v>
      </c>
      <c r="T2240">
        <v>7.2759999999999998</v>
      </c>
      <c r="U2240">
        <v>9.6530000000000005</v>
      </c>
      <c r="V2240">
        <v>3.0950000000000002</v>
      </c>
      <c r="W2240">
        <v>260.97399999999999</v>
      </c>
      <c r="X2240">
        <v>351.34800000000001</v>
      </c>
      <c r="Y2240">
        <v>2965.4830000000002</v>
      </c>
      <c r="Z2240">
        <v>3035.4969999999998</v>
      </c>
      <c r="AA2240">
        <v>3548.1210000000001</v>
      </c>
      <c r="AB2240">
        <v>3367.797</v>
      </c>
      <c r="AC2240">
        <v>2845.6060000000002</v>
      </c>
      <c r="AD2240">
        <v>-2897.8090000000002</v>
      </c>
      <c r="AE2240">
        <v>1437.973</v>
      </c>
      <c r="AF2240">
        <v>1519.277</v>
      </c>
      <c r="AG2240">
        <v>3095.165</v>
      </c>
      <c r="AH2240">
        <v>1452.8140000000001</v>
      </c>
      <c r="AI2240">
        <v>3128.4340000000002</v>
      </c>
      <c r="AJ2240">
        <v>1474.4839999999999</v>
      </c>
    </row>
    <row r="2241" spans="1:36" x14ac:dyDescent="0.25">
      <c r="A2241">
        <v>2236</v>
      </c>
      <c r="B2241">
        <v>2236</v>
      </c>
      <c r="C2241">
        <v>3168.096</v>
      </c>
      <c r="D2241">
        <v>12853.213</v>
      </c>
      <c r="E2241">
        <v>2188.44</v>
      </c>
      <c r="F2241">
        <v>3153.5030000000002</v>
      </c>
      <c r="H2241">
        <v>1037.8489999999999</v>
      </c>
      <c r="I2241">
        <v>1350.3810000000001</v>
      </c>
      <c r="J2241">
        <v>1364.527</v>
      </c>
      <c r="L2241">
        <v>-869.29100000000005</v>
      </c>
      <c r="N2241">
        <v>3505.3969999999999</v>
      </c>
      <c r="O2241">
        <v>-14.099</v>
      </c>
      <c r="P2241">
        <v>-24.411999999999999</v>
      </c>
      <c r="Q2241">
        <v>-11.898999999999999</v>
      </c>
      <c r="R2241">
        <v>-3.9E-2</v>
      </c>
      <c r="S2241">
        <v>5.38</v>
      </c>
      <c r="T2241">
        <v>7.3150000000000004</v>
      </c>
      <c r="U2241">
        <v>9.6769999999999996</v>
      </c>
      <c r="V2241">
        <v>3.0990000000000002</v>
      </c>
      <c r="W2241">
        <v>264.26600000000002</v>
      </c>
      <c r="X2241">
        <v>355.572</v>
      </c>
      <c r="Y2241">
        <v>2973.5250000000001</v>
      </c>
      <c r="Z2241">
        <v>3048.24</v>
      </c>
      <c r="AA2241">
        <v>3559.962</v>
      </c>
      <c r="AB2241">
        <v>3377.72</v>
      </c>
      <c r="AC2241">
        <v>2846.0790000000002</v>
      </c>
      <c r="AD2241">
        <v>-3352.0320000000002</v>
      </c>
      <c r="AE2241">
        <v>1442.2080000000001</v>
      </c>
      <c r="AF2241">
        <v>1522.1</v>
      </c>
      <c r="AG2241">
        <v>3125.6869999999999</v>
      </c>
      <c r="AH2241">
        <v>1465.9380000000001</v>
      </c>
      <c r="AI2241">
        <v>3170.8580000000002</v>
      </c>
      <c r="AJ2241">
        <v>1484.556</v>
      </c>
    </row>
    <row r="2242" spans="1:36" x14ac:dyDescent="0.25">
      <c r="A2242">
        <v>2237</v>
      </c>
      <c r="B2242">
        <v>2237</v>
      </c>
      <c r="C2242">
        <v>3137.404</v>
      </c>
      <c r="D2242">
        <v>12814.069</v>
      </c>
      <c r="E2242">
        <v>2184.1770000000001</v>
      </c>
      <c r="F2242">
        <v>3161.5610000000001</v>
      </c>
      <c r="H2242">
        <v>1033.558</v>
      </c>
      <c r="I2242">
        <v>1355.1369999999999</v>
      </c>
      <c r="J2242">
        <v>1369.3109999999999</v>
      </c>
      <c r="L2242">
        <v>-870.23900000000003</v>
      </c>
      <c r="N2242">
        <v>3507.3</v>
      </c>
      <c r="O2242">
        <v>-14.119</v>
      </c>
      <c r="P2242">
        <v>-24.425999999999998</v>
      </c>
      <c r="Q2242">
        <v>-11.904</v>
      </c>
      <c r="R2242">
        <v>-3.9E-2</v>
      </c>
      <c r="S2242">
        <v>5.39</v>
      </c>
      <c r="T2242">
        <v>7.32</v>
      </c>
      <c r="U2242">
        <v>9.6769999999999996</v>
      </c>
      <c r="V2242">
        <v>3.1019999999999999</v>
      </c>
      <c r="W2242">
        <v>263.79599999999999</v>
      </c>
      <c r="X2242">
        <v>356.041</v>
      </c>
      <c r="Y2242">
        <v>2974.9450000000002</v>
      </c>
      <c r="Z2242">
        <v>3052.4879999999998</v>
      </c>
      <c r="AA2242">
        <v>3561.857</v>
      </c>
      <c r="AB2242">
        <v>3377.72</v>
      </c>
      <c r="AC2242">
        <v>2844.1889999999999</v>
      </c>
      <c r="AD2242">
        <v>2523.556</v>
      </c>
      <c r="AE2242">
        <v>1441.7370000000001</v>
      </c>
      <c r="AF2242">
        <v>1521.1590000000001</v>
      </c>
      <c r="AG2242">
        <v>3121.4140000000002</v>
      </c>
      <c r="AH2242">
        <v>1461.97</v>
      </c>
      <c r="AI2242">
        <v>3170.248</v>
      </c>
      <c r="AJ2242">
        <v>1485.1669999999999</v>
      </c>
    </row>
    <row r="2243" spans="1:36" x14ac:dyDescent="0.25">
      <c r="A2243">
        <v>2238</v>
      </c>
      <c r="B2243">
        <v>2238</v>
      </c>
      <c r="C2243">
        <v>3110.0709999999999</v>
      </c>
      <c r="D2243">
        <v>12778.842000000001</v>
      </c>
      <c r="E2243">
        <v>2177.5450000000001</v>
      </c>
      <c r="F2243">
        <v>3160.6129999999998</v>
      </c>
      <c r="H2243">
        <v>1029.7439999999999</v>
      </c>
      <c r="I2243">
        <v>1358.942</v>
      </c>
      <c r="J2243">
        <v>1374.096</v>
      </c>
      <c r="L2243">
        <v>-871.18700000000001</v>
      </c>
      <c r="N2243">
        <v>3507.3</v>
      </c>
      <c r="O2243">
        <v>-14.119</v>
      </c>
      <c r="P2243">
        <v>-24.431000000000001</v>
      </c>
      <c r="Q2243">
        <v>-11.913</v>
      </c>
      <c r="R2243">
        <v>-3.9E-2</v>
      </c>
      <c r="S2243">
        <v>5.3949999999999996</v>
      </c>
      <c r="T2243">
        <v>7.32</v>
      </c>
      <c r="U2243">
        <v>9.6880000000000006</v>
      </c>
      <c r="V2243">
        <v>3.1019999999999999</v>
      </c>
      <c r="W2243">
        <v>263.79599999999999</v>
      </c>
      <c r="X2243">
        <v>357.44900000000001</v>
      </c>
      <c r="Y2243">
        <v>2976.364</v>
      </c>
      <c r="Z2243">
        <v>3056.7359999999999</v>
      </c>
      <c r="AA2243">
        <v>3562.8040000000001</v>
      </c>
      <c r="AB2243">
        <v>3378.665</v>
      </c>
      <c r="AC2243">
        <v>2841.3560000000002</v>
      </c>
      <c r="AD2243">
        <v>-3706.1689999999999</v>
      </c>
      <c r="AE2243">
        <v>1440.796</v>
      </c>
      <c r="AF2243">
        <v>1520.6880000000001</v>
      </c>
      <c r="AG2243">
        <v>3118.6669999999999</v>
      </c>
      <c r="AH2243">
        <v>1450.6780000000001</v>
      </c>
      <c r="AI2243">
        <v>3155.598</v>
      </c>
      <c r="AJ2243">
        <v>1485.1669999999999</v>
      </c>
    </row>
    <row r="2244" spans="1:36" x14ac:dyDescent="0.25">
      <c r="A2244">
        <v>2239</v>
      </c>
      <c r="B2244">
        <v>2239</v>
      </c>
      <c r="C2244">
        <v>3088.4929999999999</v>
      </c>
      <c r="D2244">
        <v>12746.553</v>
      </c>
      <c r="E2244">
        <v>2174.703</v>
      </c>
      <c r="F2244">
        <v>3159.1909999999998</v>
      </c>
      <c r="H2244">
        <v>1028.3130000000001</v>
      </c>
      <c r="I2244">
        <v>1361.796</v>
      </c>
      <c r="J2244">
        <v>1376.01</v>
      </c>
      <c r="L2244">
        <v>-872.60900000000004</v>
      </c>
      <c r="N2244">
        <v>3506.8240000000001</v>
      </c>
      <c r="O2244">
        <v>-14.119</v>
      </c>
      <c r="P2244">
        <v>-24.440999999999999</v>
      </c>
      <c r="Q2244">
        <v>-11.907999999999999</v>
      </c>
      <c r="R2244">
        <v>-3.9E-2</v>
      </c>
      <c r="S2244">
        <v>5.39</v>
      </c>
      <c r="T2244">
        <v>7.32</v>
      </c>
      <c r="U2244">
        <v>9.6839999999999993</v>
      </c>
      <c r="V2244">
        <v>3.0950000000000002</v>
      </c>
      <c r="W2244">
        <v>263.79599999999999</v>
      </c>
      <c r="X2244">
        <v>358.387</v>
      </c>
      <c r="Y2244">
        <v>2977.31</v>
      </c>
      <c r="Z2244">
        <v>3062.4</v>
      </c>
      <c r="AA2244">
        <v>3567.067</v>
      </c>
      <c r="AB2244">
        <v>3378.1930000000002</v>
      </c>
      <c r="AC2244">
        <v>2837.5770000000002</v>
      </c>
      <c r="AD2244">
        <v>-3659.1210000000001</v>
      </c>
      <c r="AE2244">
        <v>1440.326</v>
      </c>
      <c r="AF2244">
        <v>1520.6880000000001</v>
      </c>
      <c r="AG2244">
        <v>3108.5949999999998</v>
      </c>
      <c r="AH2244">
        <v>1441.826</v>
      </c>
      <c r="AI2244">
        <v>3146.4409999999998</v>
      </c>
      <c r="AJ2244">
        <v>1484.8610000000001</v>
      </c>
    </row>
    <row r="2245" spans="1:36" x14ac:dyDescent="0.25">
      <c r="A2245">
        <v>2240</v>
      </c>
      <c r="B2245">
        <v>2240</v>
      </c>
      <c r="C2245">
        <v>3066.9160000000002</v>
      </c>
      <c r="D2245">
        <v>12714.266</v>
      </c>
      <c r="E2245">
        <v>2169.9659999999999</v>
      </c>
      <c r="F2245">
        <v>3156.3470000000002</v>
      </c>
      <c r="H2245">
        <v>1025.9290000000001</v>
      </c>
      <c r="I2245">
        <v>1363.6990000000001</v>
      </c>
      <c r="J2245">
        <v>1378.402</v>
      </c>
      <c r="L2245">
        <v>-873.08299999999997</v>
      </c>
      <c r="N2245">
        <v>3506.3490000000002</v>
      </c>
      <c r="O2245">
        <v>-14.114000000000001</v>
      </c>
      <c r="P2245">
        <v>-24.440999999999999</v>
      </c>
      <c r="Q2245">
        <v>-11.913</v>
      </c>
      <c r="R2245">
        <v>-4.3999999999999997E-2</v>
      </c>
      <c r="S2245">
        <v>5.39</v>
      </c>
      <c r="T2245">
        <v>7.3150000000000004</v>
      </c>
      <c r="U2245">
        <v>9.6910000000000007</v>
      </c>
      <c r="V2245">
        <v>3.0950000000000002</v>
      </c>
      <c r="W2245">
        <v>264.73700000000002</v>
      </c>
      <c r="X2245">
        <v>358.85599999999999</v>
      </c>
      <c r="Y2245">
        <v>2978.7289999999998</v>
      </c>
      <c r="Z2245">
        <v>3065.7040000000002</v>
      </c>
      <c r="AA2245">
        <v>3570.3820000000001</v>
      </c>
      <c r="AB2245">
        <v>3378.1930000000002</v>
      </c>
      <c r="AC2245">
        <v>2836.16</v>
      </c>
      <c r="AD2245">
        <v>-2394.6030000000001</v>
      </c>
      <c r="AE2245">
        <v>1440.326</v>
      </c>
      <c r="AF2245">
        <v>1519.7470000000001</v>
      </c>
      <c r="AG2245">
        <v>3108.29</v>
      </c>
      <c r="AH2245">
        <v>1432.9749999999999</v>
      </c>
      <c r="AI2245">
        <v>3143.3890000000001</v>
      </c>
      <c r="AJ2245">
        <v>1484.556</v>
      </c>
    </row>
    <row r="2246" spans="1:36" x14ac:dyDescent="0.25">
      <c r="A2246">
        <v>2241</v>
      </c>
      <c r="B2246">
        <v>2241</v>
      </c>
      <c r="C2246">
        <v>3049.1759999999999</v>
      </c>
      <c r="D2246">
        <v>12681.981</v>
      </c>
      <c r="E2246">
        <v>2166.65</v>
      </c>
      <c r="F2246">
        <v>3150.1849999999999</v>
      </c>
      <c r="H2246">
        <v>1024.0219999999999</v>
      </c>
      <c r="I2246">
        <v>1365.6010000000001</v>
      </c>
      <c r="J2246">
        <v>1381.2719999999999</v>
      </c>
      <c r="L2246">
        <v>-874.50599999999997</v>
      </c>
      <c r="N2246">
        <v>3505.873</v>
      </c>
      <c r="O2246">
        <v>-14.114000000000001</v>
      </c>
      <c r="P2246">
        <v>-24.440999999999999</v>
      </c>
      <c r="Q2246">
        <v>-11.904</v>
      </c>
      <c r="R2246">
        <v>-4.3999999999999997E-2</v>
      </c>
      <c r="S2246">
        <v>5.39</v>
      </c>
      <c r="T2246">
        <v>7.32</v>
      </c>
      <c r="U2246">
        <v>9.6839999999999993</v>
      </c>
      <c r="V2246">
        <v>3.0990000000000002</v>
      </c>
      <c r="W2246">
        <v>268.029</v>
      </c>
      <c r="X2246">
        <v>359.79500000000002</v>
      </c>
      <c r="Y2246">
        <v>2978.2559999999999</v>
      </c>
      <c r="Z2246">
        <v>3068.5360000000001</v>
      </c>
      <c r="AA2246">
        <v>3574.1709999999998</v>
      </c>
      <c r="AB2246">
        <v>3377.72</v>
      </c>
      <c r="AC2246">
        <v>2835.2159999999999</v>
      </c>
      <c r="AD2246">
        <v>-2370.7840000000001</v>
      </c>
      <c r="AE2246">
        <v>1439.384</v>
      </c>
      <c r="AF2246">
        <v>1519.277</v>
      </c>
      <c r="AG2246">
        <v>3108.29</v>
      </c>
      <c r="AH2246">
        <v>1431.4490000000001</v>
      </c>
      <c r="AI2246">
        <v>3134.8429999999998</v>
      </c>
      <c r="AJ2246">
        <v>1477.5360000000001</v>
      </c>
    </row>
    <row r="2247" spans="1:36" x14ac:dyDescent="0.25">
      <c r="A2247">
        <v>2242</v>
      </c>
      <c r="B2247">
        <v>2242</v>
      </c>
      <c r="C2247">
        <v>3151.79</v>
      </c>
      <c r="D2247">
        <v>12766.121999999999</v>
      </c>
      <c r="E2247">
        <v>2178.0189999999998</v>
      </c>
      <c r="F2247">
        <v>3162.0349999999999</v>
      </c>
      <c r="H2247">
        <v>1024.0219999999999</v>
      </c>
      <c r="I2247">
        <v>1371.309</v>
      </c>
      <c r="J2247">
        <v>1387.492</v>
      </c>
      <c r="L2247">
        <v>-883.98699999999997</v>
      </c>
      <c r="N2247">
        <v>3537.27</v>
      </c>
      <c r="O2247">
        <v>-14.236000000000001</v>
      </c>
      <c r="P2247">
        <v>-24.687000000000001</v>
      </c>
      <c r="Q2247">
        <v>-12.032</v>
      </c>
      <c r="R2247">
        <v>-4.3999999999999997E-2</v>
      </c>
      <c r="S2247">
        <v>5.4329999999999998</v>
      </c>
      <c r="T2247">
        <v>7.3849999999999998</v>
      </c>
      <c r="U2247">
        <v>9.7889999999999997</v>
      </c>
      <c r="V2247">
        <v>3.117</v>
      </c>
      <c r="W2247">
        <v>273.20299999999997</v>
      </c>
      <c r="X2247">
        <v>361.20299999999997</v>
      </c>
      <c r="Y2247">
        <v>3006.17</v>
      </c>
      <c r="Z2247">
        <v>3101.578</v>
      </c>
      <c r="AA2247">
        <v>3604.9589999999998</v>
      </c>
      <c r="AB2247">
        <v>3410.8</v>
      </c>
      <c r="AC2247">
        <v>2858.3589999999999</v>
      </c>
      <c r="AD2247">
        <v>567.20799999999997</v>
      </c>
      <c r="AE2247">
        <v>1453.973</v>
      </c>
      <c r="AF2247">
        <v>1531.51</v>
      </c>
      <c r="AG2247">
        <v>3115.0039999999999</v>
      </c>
      <c r="AH2247">
        <v>1435.722</v>
      </c>
      <c r="AI2247">
        <v>3140.337</v>
      </c>
      <c r="AJ2247">
        <v>1480.588</v>
      </c>
    </row>
    <row r="2248" spans="1:36" x14ac:dyDescent="0.25">
      <c r="A2248">
        <v>2243</v>
      </c>
      <c r="B2248">
        <v>2243</v>
      </c>
      <c r="C2248">
        <v>3210.3</v>
      </c>
      <c r="D2248">
        <v>12837.066000000001</v>
      </c>
      <c r="E2248">
        <v>2195.5459999999998</v>
      </c>
      <c r="F2248">
        <v>3182.8919999999998</v>
      </c>
      <c r="H2248">
        <v>1014.487</v>
      </c>
      <c r="I2248">
        <v>1388.433</v>
      </c>
      <c r="J2248">
        <v>1402.8030000000001</v>
      </c>
      <c r="L2248">
        <v>-892.995</v>
      </c>
      <c r="N2248">
        <v>3552.4929999999999</v>
      </c>
      <c r="O2248">
        <v>-14.372</v>
      </c>
      <c r="P2248">
        <v>-24.934000000000001</v>
      </c>
      <c r="Q2248">
        <v>-12.141</v>
      </c>
      <c r="R2248">
        <v>-4.3999999999999997E-2</v>
      </c>
      <c r="S2248">
        <v>5.5010000000000003</v>
      </c>
      <c r="T2248">
        <v>7.4509999999999996</v>
      </c>
      <c r="U2248">
        <v>9.8759999999999994</v>
      </c>
      <c r="V2248">
        <v>3.1459999999999999</v>
      </c>
      <c r="W2248">
        <v>282.61</v>
      </c>
      <c r="X2248">
        <v>366.834</v>
      </c>
      <c r="Y2248">
        <v>3034.0839999999998</v>
      </c>
      <c r="Z2248">
        <v>3136.51</v>
      </c>
      <c r="AA2248">
        <v>3676.0160000000001</v>
      </c>
      <c r="AB2248">
        <v>3443.4090000000001</v>
      </c>
      <c r="AC2248">
        <v>2877.7249999999999</v>
      </c>
      <c r="AD2248">
        <v>2816.5349999999999</v>
      </c>
      <c r="AE2248">
        <v>1468.0920000000001</v>
      </c>
      <c r="AF2248">
        <v>1541.8610000000001</v>
      </c>
      <c r="AG2248">
        <v>3158.3449999999998</v>
      </c>
      <c r="AH2248">
        <v>1467.4639999999999</v>
      </c>
      <c r="AI2248">
        <v>3194.97</v>
      </c>
      <c r="AJ2248">
        <v>1508.058</v>
      </c>
    </row>
    <row r="2249" spans="1:36" x14ac:dyDescent="0.25">
      <c r="A2249">
        <v>2244</v>
      </c>
      <c r="B2249">
        <v>2244</v>
      </c>
      <c r="C2249">
        <v>3170.973</v>
      </c>
      <c r="D2249">
        <v>12792.052</v>
      </c>
      <c r="E2249">
        <v>2197.9140000000002</v>
      </c>
      <c r="F2249">
        <v>3180.9960000000001</v>
      </c>
      <c r="H2249">
        <v>1009.7190000000001</v>
      </c>
      <c r="I2249">
        <v>1394.616</v>
      </c>
      <c r="J2249">
        <v>1410.9369999999999</v>
      </c>
      <c r="L2249">
        <v>-894.41700000000003</v>
      </c>
      <c r="N2249">
        <v>3554.3960000000002</v>
      </c>
      <c r="O2249">
        <v>-14.396000000000001</v>
      </c>
      <c r="P2249">
        <v>-24.948</v>
      </c>
      <c r="Q2249">
        <v>-12.151</v>
      </c>
      <c r="R2249">
        <v>-4.9000000000000002E-2</v>
      </c>
      <c r="S2249">
        <v>5.4960000000000004</v>
      </c>
      <c r="T2249">
        <v>7.4560000000000004</v>
      </c>
      <c r="U2249">
        <v>9.8789999999999996</v>
      </c>
      <c r="V2249">
        <v>3.1459999999999999</v>
      </c>
      <c r="W2249">
        <v>285.43299999999999</v>
      </c>
      <c r="X2249">
        <v>362.14100000000002</v>
      </c>
      <c r="Y2249">
        <v>3037.3960000000002</v>
      </c>
      <c r="Z2249">
        <v>3141.703</v>
      </c>
      <c r="AA2249">
        <v>3693.0709999999999</v>
      </c>
      <c r="AB2249">
        <v>3444.8270000000002</v>
      </c>
      <c r="AC2249">
        <v>2874.4180000000001</v>
      </c>
      <c r="AD2249">
        <v>2815.12</v>
      </c>
      <c r="AE2249">
        <v>1468.5630000000001</v>
      </c>
      <c r="AF2249">
        <v>1541.8610000000001</v>
      </c>
      <c r="AG2249">
        <v>3169.027</v>
      </c>
      <c r="AH2249">
        <v>1466.2429999999999</v>
      </c>
      <c r="AI2249">
        <v>3211.7570000000001</v>
      </c>
      <c r="AJ2249">
        <v>1515.078</v>
      </c>
    </row>
    <row r="2250" spans="1:36" x14ac:dyDescent="0.25">
      <c r="A2250">
        <v>2245</v>
      </c>
      <c r="B2250">
        <v>2245</v>
      </c>
      <c r="C2250">
        <v>3146.9949999999999</v>
      </c>
      <c r="D2250">
        <v>12752.913</v>
      </c>
      <c r="E2250">
        <v>2273.2399999999998</v>
      </c>
      <c r="F2250">
        <v>3166.7759999999998</v>
      </c>
      <c r="H2250">
        <v>1005.428</v>
      </c>
      <c r="I2250">
        <v>1398.8969999999999</v>
      </c>
      <c r="J2250">
        <v>1416.2</v>
      </c>
      <c r="L2250">
        <v>-896.31299999999999</v>
      </c>
      <c r="N2250">
        <v>3553.92</v>
      </c>
      <c r="O2250">
        <v>-14.396000000000001</v>
      </c>
      <c r="P2250">
        <v>-24.962</v>
      </c>
      <c r="Q2250">
        <v>-12.164999999999999</v>
      </c>
      <c r="R2250">
        <v>-3.9E-2</v>
      </c>
      <c r="S2250">
        <v>5.4960000000000004</v>
      </c>
      <c r="T2250">
        <v>7.4509999999999996</v>
      </c>
      <c r="U2250">
        <v>9.8859999999999992</v>
      </c>
      <c r="V2250">
        <v>3.1389999999999998</v>
      </c>
      <c r="W2250">
        <v>286.37299999999999</v>
      </c>
      <c r="X2250">
        <v>365.89499999999998</v>
      </c>
      <c r="Y2250">
        <v>3040.7089999999998</v>
      </c>
      <c r="Z2250">
        <v>3145.4789999999998</v>
      </c>
      <c r="AA2250">
        <v>3713.4430000000002</v>
      </c>
      <c r="AB2250">
        <v>3447.19</v>
      </c>
      <c r="AC2250">
        <v>2873.4740000000002</v>
      </c>
      <c r="AD2250">
        <v>2806.1529999999998</v>
      </c>
      <c r="AE2250">
        <v>1468.5630000000001</v>
      </c>
      <c r="AF2250">
        <v>1540.45</v>
      </c>
      <c r="AG2250">
        <v>3164.1439999999998</v>
      </c>
      <c r="AH2250">
        <v>1453.1189999999999</v>
      </c>
      <c r="AI2250">
        <v>3202.9059999999999</v>
      </c>
      <c r="AJ2250">
        <v>1514.7719999999999</v>
      </c>
    </row>
    <row r="2251" spans="1:36" x14ac:dyDescent="0.25">
      <c r="A2251">
        <v>2246</v>
      </c>
      <c r="B2251">
        <v>2246</v>
      </c>
      <c r="C2251">
        <v>3262.58</v>
      </c>
      <c r="D2251">
        <v>12836.576999999999</v>
      </c>
      <c r="E2251">
        <v>2313.9879999999998</v>
      </c>
      <c r="F2251">
        <v>3182.8919999999998</v>
      </c>
      <c r="H2251">
        <v>1002.568</v>
      </c>
      <c r="I2251">
        <v>1410.789</v>
      </c>
      <c r="J2251">
        <v>1426.7270000000001</v>
      </c>
      <c r="L2251">
        <v>-907.69100000000003</v>
      </c>
      <c r="N2251">
        <v>3580.0859999999998</v>
      </c>
      <c r="O2251">
        <v>-14.552</v>
      </c>
      <c r="P2251">
        <v>-25.256</v>
      </c>
      <c r="Q2251">
        <v>-12.303000000000001</v>
      </c>
      <c r="R2251">
        <v>-4.3999999999999997E-2</v>
      </c>
      <c r="S2251">
        <v>5.5540000000000003</v>
      </c>
      <c r="T2251">
        <v>7.5380000000000003</v>
      </c>
      <c r="U2251">
        <v>10.000999999999999</v>
      </c>
      <c r="V2251">
        <v>3.1720000000000002</v>
      </c>
      <c r="W2251">
        <v>304.24799999999999</v>
      </c>
      <c r="X2251">
        <v>368.71100000000001</v>
      </c>
      <c r="Y2251">
        <v>3074.3040000000001</v>
      </c>
      <c r="Z2251">
        <v>3184.1909999999998</v>
      </c>
      <c r="AA2251">
        <v>3749.9250000000002</v>
      </c>
      <c r="AB2251">
        <v>3485.9459999999999</v>
      </c>
      <c r="AC2251">
        <v>2907.011</v>
      </c>
      <c r="AD2251">
        <v>2819.8389999999999</v>
      </c>
      <c r="AE2251">
        <v>1486.4469999999999</v>
      </c>
      <c r="AF2251">
        <v>1556.9179999999999</v>
      </c>
      <c r="AG2251">
        <v>3171.4690000000001</v>
      </c>
      <c r="AH2251">
        <v>1454.34</v>
      </c>
      <c r="AI2251">
        <v>3198.9380000000001</v>
      </c>
      <c r="AJ2251">
        <v>1514.7719999999999</v>
      </c>
    </row>
    <row r="2252" spans="1:36" x14ac:dyDescent="0.25">
      <c r="A2252">
        <v>2247</v>
      </c>
      <c r="B2252">
        <v>2247</v>
      </c>
      <c r="C2252">
        <v>3270.2550000000001</v>
      </c>
      <c r="D2252">
        <v>12866.914000000001</v>
      </c>
      <c r="E2252">
        <v>2331.5189999999998</v>
      </c>
      <c r="F2252">
        <v>3196.165</v>
      </c>
      <c r="H2252">
        <v>989.21900000000005</v>
      </c>
      <c r="I2252">
        <v>1429.817</v>
      </c>
      <c r="J2252">
        <v>1446.8230000000001</v>
      </c>
      <c r="L2252">
        <v>-914.80100000000004</v>
      </c>
      <c r="N2252">
        <v>3592.9319999999998</v>
      </c>
      <c r="O2252">
        <v>-14.704000000000001</v>
      </c>
      <c r="P2252">
        <v>-25.469000000000001</v>
      </c>
      <c r="Q2252">
        <v>-12.393000000000001</v>
      </c>
      <c r="R2252">
        <v>-3.9E-2</v>
      </c>
      <c r="S2252">
        <v>5.5979999999999999</v>
      </c>
      <c r="T2252">
        <v>7.5919999999999996</v>
      </c>
      <c r="U2252">
        <v>10.085000000000001</v>
      </c>
      <c r="V2252">
        <v>3.19</v>
      </c>
      <c r="W2252">
        <v>315.53699999999998</v>
      </c>
      <c r="X2252">
        <v>376.21899999999999</v>
      </c>
      <c r="Y2252">
        <v>3097.0169999999998</v>
      </c>
      <c r="Z2252">
        <v>3209.6860000000001</v>
      </c>
      <c r="AA2252">
        <v>3768.4050000000002</v>
      </c>
      <c r="AB2252">
        <v>3515.7240000000002</v>
      </c>
      <c r="AC2252">
        <v>2928.74</v>
      </c>
      <c r="AD2252">
        <v>2819.8389999999999</v>
      </c>
      <c r="AE2252">
        <v>1498.213</v>
      </c>
      <c r="AF2252">
        <v>1564.9169999999999</v>
      </c>
      <c r="AG2252">
        <v>3220.6080000000002</v>
      </c>
      <c r="AH2252">
        <v>1477.231</v>
      </c>
      <c r="AI2252">
        <v>3229.4589999999998</v>
      </c>
      <c r="AJ2252">
        <v>1538.884</v>
      </c>
    </row>
    <row r="2253" spans="1:36" x14ac:dyDescent="0.25">
      <c r="A2253">
        <v>2248</v>
      </c>
      <c r="B2253">
        <v>2248</v>
      </c>
      <c r="C2253">
        <v>3218.453</v>
      </c>
      <c r="D2253">
        <v>12817.984</v>
      </c>
      <c r="E2253">
        <v>2338.627</v>
      </c>
      <c r="F2253">
        <v>3190.951</v>
      </c>
      <c r="H2253">
        <v>980.16099999999994</v>
      </c>
      <c r="I2253">
        <v>1439.3309999999999</v>
      </c>
      <c r="J2253">
        <v>1455.915</v>
      </c>
      <c r="L2253">
        <v>-916.697</v>
      </c>
      <c r="N2253">
        <v>3586.2710000000002</v>
      </c>
      <c r="O2253">
        <v>-14.708</v>
      </c>
      <c r="P2253">
        <v>-25.492999999999999</v>
      </c>
      <c r="Q2253">
        <v>-12.412000000000001</v>
      </c>
      <c r="R2253">
        <v>-3.9E-2</v>
      </c>
      <c r="S2253">
        <v>5.5979999999999999</v>
      </c>
      <c r="T2253">
        <v>7.5919999999999996</v>
      </c>
      <c r="U2253">
        <v>10.089</v>
      </c>
      <c r="V2253">
        <v>3.194</v>
      </c>
      <c r="W2253">
        <v>321.65199999999999</v>
      </c>
      <c r="X2253">
        <v>379.03500000000003</v>
      </c>
      <c r="Y2253">
        <v>3099.3829999999998</v>
      </c>
      <c r="Z2253">
        <v>3207.797</v>
      </c>
      <c r="AA2253">
        <v>3679.3319999999999</v>
      </c>
      <c r="AB2253">
        <v>3523.759</v>
      </c>
      <c r="AC2253">
        <v>2922.5990000000002</v>
      </c>
      <c r="AD2253">
        <v>2780.1979999999999</v>
      </c>
      <c r="AE2253">
        <v>1498.213</v>
      </c>
      <c r="AF2253">
        <v>1563.0350000000001</v>
      </c>
      <c r="AG2253">
        <v>3219.998</v>
      </c>
      <c r="AH2253">
        <v>1472.9580000000001</v>
      </c>
      <c r="AI2253">
        <v>3249.2979999999998</v>
      </c>
      <c r="AJ2253">
        <v>1545.2940000000001</v>
      </c>
    </row>
    <row r="2254" spans="1:36" x14ac:dyDescent="0.25">
      <c r="A2254">
        <v>2249</v>
      </c>
      <c r="B2254">
        <v>2249</v>
      </c>
      <c r="C2254">
        <v>3176.248</v>
      </c>
      <c r="D2254">
        <v>12772.482</v>
      </c>
      <c r="E2254">
        <v>2383.645</v>
      </c>
      <c r="F2254">
        <v>3177.6779999999999</v>
      </c>
      <c r="H2254">
        <v>974.91700000000003</v>
      </c>
      <c r="I2254">
        <v>1443.6130000000001</v>
      </c>
      <c r="J2254">
        <v>1461.6569999999999</v>
      </c>
      <c r="L2254">
        <v>-918.59400000000005</v>
      </c>
      <c r="N2254">
        <v>3586.2710000000002</v>
      </c>
      <c r="O2254">
        <v>-14.699</v>
      </c>
      <c r="P2254">
        <v>-25.498000000000001</v>
      </c>
      <c r="Q2254">
        <v>-12.412000000000001</v>
      </c>
      <c r="R2254">
        <v>-4.3999999999999997E-2</v>
      </c>
      <c r="S2254">
        <v>5.593</v>
      </c>
      <c r="T2254">
        <v>7.5919999999999996</v>
      </c>
      <c r="U2254">
        <v>10.092000000000001</v>
      </c>
      <c r="V2254">
        <v>3.1970000000000001</v>
      </c>
      <c r="W2254">
        <v>326.35599999999999</v>
      </c>
      <c r="X2254">
        <v>380.44299999999998</v>
      </c>
      <c r="Y2254">
        <v>3100.8029999999999</v>
      </c>
      <c r="Z2254">
        <v>3208.27</v>
      </c>
      <c r="AA2254">
        <v>3684.5430000000001</v>
      </c>
      <c r="AB2254">
        <v>3523.2869999999998</v>
      </c>
      <c r="AC2254">
        <v>2920.7089999999998</v>
      </c>
      <c r="AD2254">
        <v>-3759.268</v>
      </c>
      <c r="AE2254">
        <v>1496.8009999999999</v>
      </c>
      <c r="AF2254">
        <v>1562.0940000000001</v>
      </c>
      <c r="AG2254">
        <v>3210.5360000000001</v>
      </c>
      <c r="AH2254">
        <v>1462.886</v>
      </c>
      <c r="AI2254">
        <v>3241.973</v>
      </c>
      <c r="AJ2254">
        <v>1543.1569999999999</v>
      </c>
    </row>
    <row r="2255" spans="1:36" x14ac:dyDescent="0.25">
      <c r="A2255">
        <v>2250</v>
      </c>
      <c r="B2255">
        <v>2250</v>
      </c>
      <c r="C2255">
        <v>3143.6379999999999</v>
      </c>
      <c r="D2255">
        <v>12733.344999999999</v>
      </c>
      <c r="E2255">
        <v>2445.2539999999999</v>
      </c>
      <c r="F2255">
        <v>3163.931</v>
      </c>
      <c r="H2255">
        <v>970.62599999999998</v>
      </c>
      <c r="I2255">
        <v>1447.894</v>
      </c>
      <c r="J2255">
        <v>1466.443</v>
      </c>
      <c r="L2255">
        <v>-920.01599999999996</v>
      </c>
      <c r="N2255">
        <v>3588.174</v>
      </c>
      <c r="O2255">
        <v>-14.712999999999999</v>
      </c>
      <c r="P2255">
        <v>-25.512</v>
      </c>
      <c r="Q2255">
        <v>-12.422000000000001</v>
      </c>
      <c r="R2255">
        <v>-4.3999999999999997E-2</v>
      </c>
      <c r="S2255">
        <v>5.593</v>
      </c>
      <c r="T2255">
        <v>7.5860000000000003</v>
      </c>
      <c r="U2255">
        <v>10.092000000000001</v>
      </c>
      <c r="V2255">
        <v>3.194</v>
      </c>
      <c r="W2255">
        <v>328.70800000000003</v>
      </c>
      <c r="X2255">
        <v>382.78899999999999</v>
      </c>
      <c r="Y2255">
        <v>3102.2220000000002</v>
      </c>
      <c r="Z2255">
        <v>3207.3249999999998</v>
      </c>
      <c r="AA2255">
        <v>3688.8069999999998</v>
      </c>
      <c r="AB2255">
        <v>3524.7049999999999</v>
      </c>
      <c r="AC2255">
        <v>2911.7339999999999</v>
      </c>
      <c r="AD2255">
        <v>-4478.8040000000001</v>
      </c>
      <c r="AE2255">
        <v>1496.3309999999999</v>
      </c>
      <c r="AF2255">
        <v>1562.0940000000001</v>
      </c>
      <c r="AG2255">
        <v>3208.3989999999999</v>
      </c>
      <c r="AH2255">
        <v>1448.846</v>
      </c>
      <c r="AI2255">
        <v>3226.712</v>
      </c>
      <c r="AJ2255">
        <v>1534.9159999999999</v>
      </c>
    </row>
    <row r="2256" spans="1:36" x14ac:dyDescent="0.25">
      <c r="A2256">
        <v>2251</v>
      </c>
      <c r="B2256">
        <v>2251</v>
      </c>
      <c r="C2256">
        <v>3116.3040000000001</v>
      </c>
      <c r="D2256">
        <v>12694.699000000001</v>
      </c>
      <c r="E2256">
        <v>2443.3580000000002</v>
      </c>
      <c r="F2256">
        <v>3078.616</v>
      </c>
      <c r="H2256">
        <v>968.71900000000005</v>
      </c>
      <c r="I2256">
        <v>1449.797</v>
      </c>
      <c r="J2256">
        <v>1468.835</v>
      </c>
      <c r="L2256">
        <v>-919.54200000000003</v>
      </c>
      <c r="N2256">
        <v>3582.9409999999998</v>
      </c>
      <c r="O2256">
        <v>-14.712999999999999</v>
      </c>
      <c r="P2256">
        <v>-25.512</v>
      </c>
      <c r="Q2256">
        <v>-12.417</v>
      </c>
      <c r="R2256">
        <v>-4.3999999999999997E-2</v>
      </c>
      <c r="S2256">
        <v>5.6029999999999998</v>
      </c>
      <c r="T2256">
        <v>7.5860000000000003</v>
      </c>
      <c r="U2256">
        <v>10.092000000000001</v>
      </c>
      <c r="V2256">
        <v>3.194</v>
      </c>
      <c r="W2256">
        <v>330.59</v>
      </c>
      <c r="X2256">
        <v>384.197</v>
      </c>
      <c r="Y2256">
        <v>3103.1689999999999</v>
      </c>
      <c r="Z2256">
        <v>3205.9090000000001</v>
      </c>
      <c r="AA2256">
        <v>3693.5450000000001</v>
      </c>
      <c r="AB2256">
        <v>3526.123</v>
      </c>
      <c r="AC2256">
        <v>2907.011</v>
      </c>
      <c r="AD2256">
        <v>-4450.4340000000002</v>
      </c>
      <c r="AE2256">
        <v>1495.86</v>
      </c>
      <c r="AF2256">
        <v>1561.153</v>
      </c>
      <c r="AG2256">
        <v>3199.8539999999998</v>
      </c>
      <c r="AH2256">
        <v>1442.1320000000001</v>
      </c>
      <c r="AI2256">
        <v>3223.355</v>
      </c>
      <c r="AJ2256">
        <v>1535.222</v>
      </c>
    </row>
    <row r="2257" spans="1:36" x14ac:dyDescent="0.25">
      <c r="A2257">
        <v>2252</v>
      </c>
      <c r="B2257">
        <v>2252</v>
      </c>
      <c r="C2257">
        <v>3091.8490000000002</v>
      </c>
      <c r="D2257">
        <v>12662.415000000001</v>
      </c>
      <c r="E2257">
        <v>2439.0929999999998</v>
      </c>
      <c r="F2257">
        <v>3085.7249999999999</v>
      </c>
      <c r="H2257">
        <v>965.85900000000004</v>
      </c>
      <c r="I2257">
        <v>1452.6510000000001</v>
      </c>
      <c r="J2257">
        <v>1472.1849999999999</v>
      </c>
      <c r="L2257">
        <v>-920.96400000000006</v>
      </c>
      <c r="N2257">
        <v>3586.2710000000002</v>
      </c>
      <c r="O2257">
        <v>-14.712999999999999</v>
      </c>
      <c r="P2257">
        <v>-25.512</v>
      </c>
      <c r="Q2257">
        <v>-12.422000000000001</v>
      </c>
      <c r="R2257">
        <v>-4.3999999999999997E-2</v>
      </c>
      <c r="S2257">
        <v>5.593</v>
      </c>
      <c r="T2257">
        <v>7.5970000000000004</v>
      </c>
      <c r="U2257">
        <v>10.089</v>
      </c>
      <c r="V2257">
        <v>3.194</v>
      </c>
      <c r="W2257">
        <v>328.70800000000003</v>
      </c>
      <c r="X2257">
        <v>384.66699999999997</v>
      </c>
      <c r="Y2257">
        <v>3103.6419999999998</v>
      </c>
      <c r="Z2257">
        <v>3205.4369999999999</v>
      </c>
      <c r="AA2257">
        <v>3694.4920000000002</v>
      </c>
      <c r="AB2257">
        <v>3527.5410000000002</v>
      </c>
      <c r="AC2257">
        <v>2903.232</v>
      </c>
      <c r="AD2257">
        <v>-4406.7110000000002</v>
      </c>
      <c r="AE2257">
        <v>1495.3889999999999</v>
      </c>
      <c r="AF2257">
        <v>1557.8589999999999</v>
      </c>
      <c r="AG2257">
        <v>3198.0219999999999</v>
      </c>
      <c r="AH2257">
        <v>1441.521</v>
      </c>
      <c r="AI2257">
        <v>3213.5880000000002</v>
      </c>
      <c r="AJ2257">
        <v>1534.6110000000001</v>
      </c>
    </row>
    <row r="2258" spans="1:36" x14ac:dyDescent="0.25">
      <c r="A2258">
        <v>2253</v>
      </c>
      <c r="B2258">
        <v>2253</v>
      </c>
      <c r="C2258">
        <v>3069.7930000000001</v>
      </c>
      <c r="D2258">
        <v>12629.156000000001</v>
      </c>
      <c r="E2258">
        <v>2431.0360000000001</v>
      </c>
      <c r="F2258">
        <v>3087.6210000000001</v>
      </c>
      <c r="H2258">
        <v>964.42899999999997</v>
      </c>
      <c r="I2258">
        <v>1455.03</v>
      </c>
      <c r="J2258">
        <v>1474.0989999999999</v>
      </c>
      <c r="L2258">
        <v>-921.91200000000003</v>
      </c>
      <c r="N2258">
        <v>3584.3679999999999</v>
      </c>
      <c r="O2258">
        <v>-14.718</v>
      </c>
      <c r="P2258">
        <v>-25.512</v>
      </c>
      <c r="Q2258">
        <v>-12.417</v>
      </c>
      <c r="R2258">
        <v>-4.3999999999999997E-2</v>
      </c>
      <c r="S2258">
        <v>5.593</v>
      </c>
      <c r="T2258">
        <v>7.5919999999999996</v>
      </c>
      <c r="U2258">
        <v>10.092000000000001</v>
      </c>
      <c r="V2258">
        <v>3.19</v>
      </c>
      <c r="W2258">
        <v>330.59</v>
      </c>
      <c r="X2258">
        <v>386.54399999999998</v>
      </c>
      <c r="Y2258">
        <v>3105.5349999999999</v>
      </c>
      <c r="Z2258">
        <v>3204.02</v>
      </c>
      <c r="AA2258">
        <v>3701.5990000000002</v>
      </c>
      <c r="AB2258">
        <v>3527.5410000000002</v>
      </c>
      <c r="AC2258">
        <v>2901.3420000000001</v>
      </c>
      <c r="AD2258">
        <v>-4576.9269999999997</v>
      </c>
      <c r="AE2258">
        <v>1495.3889999999999</v>
      </c>
      <c r="AF2258">
        <v>1560.682</v>
      </c>
      <c r="AG2258">
        <v>3198.9380000000001</v>
      </c>
      <c r="AH2258">
        <v>1441.521</v>
      </c>
      <c r="AI2258">
        <v>3213.5880000000002</v>
      </c>
      <c r="AJ2258">
        <v>1534.9159999999999</v>
      </c>
    </row>
    <row r="2259" spans="1:36" x14ac:dyDescent="0.25">
      <c r="A2259">
        <v>2254</v>
      </c>
      <c r="B2259">
        <v>2254</v>
      </c>
      <c r="C2259">
        <v>3050.134</v>
      </c>
      <c r="D2259">
        <v>12596.876</v>
      </c>
      <c r="E2259">
        <v>2434.3530000000001</v>
      </c>
      <c r="F2259">
        <v>3087.1469999999999</v>
      </c>
      <c r="H2259">
        <v>962.99800000000005</v>
      </c>
      <c r="I2259">
        <v>1455.5060000000001</v>
      </c>
      <c r="J2259">
        <v>1476.492</v>
      </c>
      <c r="L2259">
        <v>-922.86</v>
      </c>
      <c r="N2259">
        <v>3583.4169999999999</v>
      </c>
      <c r="O2259">
        <v>-14.723000000000001</v>
      </c>
      <c r="P2259">
        <v>-25.516999999999999</v>
      </c>
      <c r="Q2259">
        <v>-12.426</v>
      </c>
      <c r="R2259">
        <v>-4.3999999999999997E-2</v>
      </c>
      <c r="S2259">
        <v>5.6029999999999998</v>
      </c>
      <c r="T2259">
        <v>7.5860000000000003</v>
      </c>
      <c r="U2259">
        <v>10.099</v>
      </c>
      <c r="V2259">
        <v>3.1970000000000001</v>
      </c>
      <c r="W2259">
        <v>331.53100000000001</v>
      </c>
      <c r="X2259">
        <v>386.54399999999998</v>
      </c>
      <c r="Y2259">
        <v>3106.4810000000002</v>
      </c>
      <c r="Z2259">
        <v>3203.076</v>
      </c>
      <c r="AA2259">
        <v>3699.7040000000002</v>
      </c>
      <c r="AB2259">
        <v>3527.5410000000002</v>
      </c>
      <c r="AC2259">
        <v>2898.5079999999998</v>
      </c>
      <c r="AD2259">
        <v>-4521.125</v>
      </c>
      <c r="AE2259">
        <v>1494.4480000000001</v>
      </c>
      <c r="AF2259">
        <v>1560.212</v>
      </c>
      <c r="AG2259">
        <v>3189.7809999999999</v>
      </c>
      <c r="AH2259">
        <v>1438.164</v>
      </c>
      <c r="AI2259">
        <v>3203.8209999999999</v>
      </c>
      <c r="AJ2259">
        <v>1534.9159999999999</v>
      </c>
    </row>
    <row r="2260" spans="1:36" x14ac:dyDescent="0.25">
      <c r="A2260">
        <v>2255</v>
      </c>
      <c r="B2260">
        <v>2255</v>
      </c>
      <c r="C2260">
        <v>3031.4360000000001</v>
      </c>
      <c r="D2260">
        <v>12564.109</v>
      </c>
      <c r="E2260">
        <v>2431.0360000000001</v>
      </c>
      <c r="F2260">
        <v>3084.3029999999999</v>
      </c>
      <c r="H2260">
        <v>962.04499999999996</v>
      </c>
      <c r="I2260">
        <v>1457.884</v>
      </c>
      <c r="J2260">
        <v>1477.9269999999999</v>
      </c>
      <c r="L2260">
        <v>-922.86</v>
      </c>
      <c r="N2260">
        <v>3573.4259999999999</v>
      </c>
      <c r="O2260">
        <v>-14.723000000000001</v>
      </c>
      <c r="P2260">
        <v>-25.516999999999999</v>
      </c>
      <c r="Q2260">
        <v>-12.412000000000001</v>
      </c>
      <c r="R2260">
        <v>-4.3999999999999997E-2</v>
      </c>
      <c r="S2260">
        <v>5.593</v>
      </c>
      <c r="T2260">
        <v>7.5919999999999996</v>
      </c>
      <c r="U2260">
        <v>10.092000000000001</v>
      </c>
      <c r="V2260">
        <v>3.1859999999999999</v>
      </c>
      <c r="W2260">
        <v>332.94200000000001</v>
      </c>
      <c r="X2260">
        <v>387.48200000000003</v>
      </c>
      <c r="Y2260">
        <v>3106.9540000000002</v>
      </c>
      <c r="Z2260">
        <v>3202.6039999999998</v>
      </c>
      <c r="AA2260">
        <v>3702.0729999999999</v>
      </c>
      <c r="AB2260">
        <v>3528.9589999999998</v>
      </c>
      <c r="AC2260">
        <v>2895.201</v>
      </c>
      <c r="AD2260">
        <v>-4456.9449999999997</v>
      </c>
      <c r="AE2260">
        <v>1494.4480000000001</v>
      </c>
      <c r="AF2260">
        <v>1560.212</v>
      </c>
      <c r="AG2260">
        <v>3189.1709999999998</v>
      </c>
      <c r="AH2260">
        <v>1431.7539999999999</v>
      </c>
      <c r="AI2260">
        <v>3202.9059999999999</v>
      </c>
      <c r="AJ2260">
        <v>1526.37</v>
      </c>
    </row>
    <row r="2261" spans="1:36" x14ac:dyDescent="0.25">
      <c r="A2261">
        <v>2256</v>
      </c>
      <c r="B2261">
        <v>2256</v>
      </c>
      <c r="C2261">
        <v>3009.8609999999999</v>
      </c>
      <c r="D2261">
        <v>12535.257</v>
      </c>
      <c r="E2261">
        <v>2410.183</v>
      </c>
      <c r="F2261">
        <v>3085.2510000000002</v>
      </c>
      <c r="H2261">
        <v>957.755</v>
      </c>
      <c r="I2261">
        <v>1458.836</v>
      </c>
      <c r="J2261">
        <v>1480.798</v>
      </c>
      <c r="L2261">
        <v>-923.80799999999999</v>
      </c>
      <c r="N2261">
        <v>3573.4259999999999</v>
      </c>
      <c r="O2261">
        <v>-14.718</v>
      </c>
      <c r="P2261">
        <v>-25.516999999999999</v>
      </c>
      <c r="Q2261">
        <v>-12.422000000000001</v>
      </c>
      <c r="R2261">
        <v>-3.9E-2</v>
      </c>
      <c r="S2261">
        <v>5.593</v>
      </c>
      <c r="T2261">
        <v>7.5919999999999996</v>
      </c>
      <c r="U2261">
        <v>10.089</v>
      </c>
      <c r="V2261">
        <v>3.1970000000000001</v>
      </c>
      <c r="W2261">
        <v>332.94200000000001</v>
      </c>
      <c r="X2261">
        <v>388.42099999999999</v>
      </c>
      <c r="Y2261">
        <v>3107.4279999999999</v>
      </c>
      <c r="Z2261">
        <v>3203.076</v>
      </c>
      <c r="AA2261">
        <v>3706.3359999999998</v>
      </c>
      <c r="AB2261">
        <v>3528.4859999999999</v>
      </c>
      <c r="AC2261">
        <v>2892.84</v>
      </c>
      <c r="AD2261">
        <v>-3664.7109999999998</v>
      </c>
      <c r="AE2261">
        <v>1493.5070000000001</v>
      </c>
      <c r="AF2261">
        <v>1561.623</v>
      </c>
      <c r="AG2261">
        <v>3189.1709999999998</v>
      </c>
      <c r="AH2261">
        <v>1431.7539999999999</v>
      </c>
      <c r="AI2261">
        <v>3203.2109999999998</v>
      </c>
      <c r="AJ2261">
        <v>1525.15</v>
      </c>
    </row>
    <row r="2262" spans="1:36" x14ac:dyDescent="0.25">
      <c r="A2262">
        <v>2257</v>
      </c>
      <c r="B2262">
        <v>2257</v>
      </c>
      <c r="C2262">
        <v>2994.0410000000002</v>
      </c>
      <c r="D2262">
        <v>12504.45</v>
      </c>
      <c r="E2262">
        <v>2401.1790000000001</v>
      </c>
      <c r="F2262">
        <v>3083.3560000000002</v>
      </c>
      <c r="H2262">
        <v>959.18499999999995</v>
      </c>
      <c r="I2262">
        <v>1459.787</v>
      </c>
      <c r="J2262">
        <v>1481.277</v>
      </c>
      <c r="L2262">
        <v>-924.28200000000004</v>
      </c>
      <c r="N2262">
        <v>3573.4259999999999</v>
      </c>
      <c r="O2262">
        <v>-14.718</v>
      </c>
      <c r="P2262">
        <v>-25.516999999999999</v>
      </c>
      <c r="Q2262">
        <v>-12.417</v>
      </c>
      <c r="R2262">
        <v>-4.3999999999999997E-2</v>
      </c>
      <c r="S2262">
        <v>5.6029999999999998</v>
      </c>
      <c r="T2262">
        <v>7.5919999999999996</v>
      </c>
      <c r="U2262">
        <v>10.092000000000001</v>
      </c>
      <c r="V2262">
        <v>3.19</v>
      </c>
      <c r="W2262">
        <v>336.23500000000001</v>
      </c>
      <c r="X2262">
        <v>388.42099999999999</v>
      </c>
      <c r="Y2262">
        <v>3107.9009999999998</v>
      </c>
      <c r="Z2262">
        <v>3202.1320000000001</v>
      </c>
      <c r="AA2262">
        <v>3709.1790000000001</v>
      </c>
      <c r="AB2262">
        <v>3527.5410000000002</v>
      </c>
      <c r="AC2262">
        <v>2891.4229999999998</v>
      </c>
      <c r="AD2262">
        <v>-2589.317</v>
      </c>
      <c r="AE2262">
        <v>1492.5650000000001</v>
      </c>
      <c r="AF2262">
        <v>1559.741</v>
      </c>
      <c r="AG2262">
        <v>3188.866</v>
      </c>
      <c r="AH2262">
        <v>1431.7539999999999</v>
      </c>
      <c r="AI2262">
        <v>3198.6329999999998</v>
      </c>
      <c r="AJ2262">
        <v>1525.15</v>
      </c>
    </row>
    <row r="2263" spans="1:36" x14ac:dyDescent="0.25">
      <c r="A2263">
        <v>2258</v>
      </c>
      <c r="B2263">
        <v>2258</v>
      </c>
      <c r="C2263">
        <v>3091.37</v>
      </c>
      <c r="D2263">
        <v>12562.153</v>
      </c>
      <c r="E2263">
        <v>2412.0790000000002</v>
      </c>
      <c r="F2263">
        <v>3088.0949999999998</v>
      </c>
      <c r="H2263">
        <v>962.99800000000005</v>
      </c>
      <c r="I2263">
        <v>1464.069</v>
      </c>
      <c r="J2263">
        <v>1484.1479999999999</v>
      </c>
      <c r="L2263">
        <v>-934.71100000000001</v>
      </c>
      <c r="N2263">
        <v>3604.3510000000001</v>
      </c>
      <c r="O2263">
        <v>-14.816000000000001</v>
      </c>
      <c r="P2263">
        <v>-25.763000000000002</v>
      </c>
      <c r="Q2263">
        <v>-12.497999999999999</v>
      </c>
      <c r="R2263">
        <v>-4.9000000000000002E-2</v>
      </c>
      <c r="S2263">
        <v>5.6420000000000003</v>
      </c>
      <c r="T2263">
        <v>7.641</v>
      </c>
      <c r="U2263">
        <v>10.179</v>
      </c>
      <c r="V2263">
        <v>3.1970000000000001</v>
      </c>
      <c r="W2263">
        <v>344.702</v>
      </c>
      <c r="X2263">
        <v>389.35899999999998</v>
      </c>
      <c r="Y2263">
        <v>3133.4549999999999</v>
      </c>
      <c r="Z2263">
        <v>3229.0439999999999</v>
      </c>
      <c r="AA2263">
        <v>3738.08</v>
      </c>
      <c r="AB2263">
        <v>3558.74</v>
      </c>
      <c r="AC2263">
        <v>2914.096</v>
      </c>
      <c r="AD2263">
        <v>-3578.5219999999999</v>
      </c>
      <c r="AE2263">
        <v>1507.1559999999999</v>
      </c>
      <c r="AF2263">
        <v>1571.9749999999999</v>
      </c>
      <c r="AG2263">
        <v>3184.8980000000001</v>
      </c>
      <c r="AH2263">
        <v>1431.4490000000001</v>
      </c>
      <c r="AI2263">
        <v>3197.107</v>
      </c>
      <c r="AJ2263">
        <v>1526.981</v>
      </c>
    </row>
    <row r="2264" spans="1:36" x14ac:dyDescent="0.25">
      <c r="A2264">
        <v>2259</v>
      </c>
      <c r="B2264">
        <v>2259</v>
      </c>
      <c r="C2264">
        <v>3174.81</v>
      </c>
      <c r="D2264">
        <v>12667.796</v>
      </c>
      <c r="E2264">
        <v>2441.9360000000001</v>
      </c>
      <c r="F2264">
        <v>3114.1619999999998</v>
      </c>
      <c r="H2264">
        <v>950.60400000000004</v>
      </c>
      <c r="I2264">
        <v>1482.1469999999999</v>
      </c>
      <c r="J2264">
        <v>1501.855</v>
      </c>
      <c r="L2264">
        <v>-944.19100000000003</v>
      </c>
      <c r="N2264">
        <v>3635.2779999999998</v>
      </c>
      <c r="O2264">
        <v>-14.962</v>
      </c>
      <c r="P2264">
        <v>-26.024000000000001</v>
      </c>
      <c r="Q2264">
        <v>-12.707000000000001</v>
      </c>
      <c r="R2264">
        <v>-3.9E-2</v>
      </c>
      <c r="S2264">
        <v>5.71</v>
      </c>
      <c r="T2264">
        <v>7.7220000000000004</v>
      </c>
      <c r="U2264">
        <v>10.276999999999999</v>
      </c>
      <c r="V2264">
        <v>3.234</v>
      </c>
      <c r="W2264">
        <v>363.04899999999998</v>
      </c>
      <c r="X2264">
        <v>396.399</v>
      </c>
      <c r="Y2264">
        <v>3164.2170000000001</v>
      </c>
      <c r="Z2264">
        <v>3263.0410000000002</v>
      </c>
      <c r="AA2264">
        <v>3764.614</v>
      </c>
      <c r="AB2264">
        <v>3595.14</v>
      </c>
      <c r="AC2264">
        <v>2935.826</v>
      </c>
      <c r="AD2264">
        <v>-3210.7730000000001</v>
      </c>
      <c r="AE2264">
        <v>1522.6880000000001</v>
      </c>
      <c r="AF2264">
        <v>1581.857</v>
      </c>
      <c r="AG2264">
        <v>3244.415</v>
      </c>
      <c r="AH2264">
        <v>1452.204</v>
      </c>
      <c r="AI2264">
        <v>3259.98</v>
      </c>
      <c r="AJ2264">
        <v>1558.4179999999999</v>
      </c>
    </row>
    <row r="2265" spans="1:36" x14ac:dyDescent="0.25">
      <c r="A2265">
        <v>2260</v>
      </c>
      <c r="B2265">
        <v>2260</v>
      </c>
      <c r="C2265">
        <v>3139.8020000000001</v>
      </c>
      <c r="D2265">
        <v>12635.513999999999</v>
      </c>
      <c r="E2265">
        <v>2458.9989999999998</v>
      </c>
      <c r="F2265">
        <v>3110.3710000000001</v>
      </c>
      <c r="H2265">
        <v>947.26700000000005</v>
      </c>
      <c r="I2265">
        <v>1487.856</v>
      </c>
      <c r="J2265">
        <v>1509.0329999999999</v>
      </c>
      <c r="L2265">
        <v>-945.13900000000001</v>
      </c>
      <c r="N2265">
        <v>3626.7130000000002</v>
      </c>
      <c r="O2265">
        <v>-14.981</v>
      </c>
      <c r="P2265">
        <v>-26.033999999999999</v>
      </c>
      <c r="Q2265">
        <v>-12.707000000000001</v>
      </c>
      <c r="R2265">
        <v>-4.3999999999999997E-2</v>
      </c>
      <c r="S2265">
        <v>5.7050000000000001</v>
      </c>
      <c r="T2265">
        <v>7.7220000000000004</v>
      </c>
      <c r="U2265">
        <v>10.28</v>
      </c>
      <c r="V2265">
        <v>3.234</v>
      </c>
      <c r="W2265">
        <v>369.63600000000002</v>
      </c>
      <c r="X2265">
        <v>399.21499999999997</v>
      </c>
      <c r="Y2265">
        <v>3166.11</v>
      </c>
      <c r="Z2265">
        <v>3263.0410000000002</v>
      </c>
      <c r="AA2265">
        <v>3776.9340000000002</v>
      </c>
      <c r="AB2265">
        <v>3605.5410000000002</v>
      </c>
      <c r="AC2265">
        <v>2938.66</v>
      </c>
      <c r="AD2265">
        <v>2757.076</v>
      </c>
      <c r="AE2265">
        <v>1518.923</v>
      </c>
      <c r="AF2265">
        <v>1577.6220000000001</v>
      </c>
      <c r="AG2265">
        <v>3258.4540000000002</v>
      </c>
      <c r="AH2265">
        <v>1461.36</v>
      </c>
      <c r="AI2265">
        <v>3282.8710000000001</v>
      </c>
      <c r="AJ2265">
        <v>1565.1320000000001</v>
      </c>
    </row>
    <row r="2266" spans="1:36" x14ac:dyDescent="0.25">
      <c r="A2266">
        <v>2261</v>
      </c>
      <c r="B2266">
        <v>2261</v>
      </c>
      <c r="C2266">
        <v>3102.3980000000001</v>
      </c>
      <c r="D2266">
        <v>12604.700999999999</v>
      </c>
      <c r="E2266">
        <v>2436.2489999999998</v>
      </c>
      <c r="F2266">
        <v>3107.527</v>
      </c>
      <c r="H2266">
        <v>945.36</v>
      </c>
      <c r="I2266">
        <v>1492.1379999999999</v>
      </c>
      <c r="J2266">
        <v>1512.383</v>
      </c>
      <c r="L2266">
        <v>-946.56100000000004</v>
      </c>
      <c r="N2266">
        <v>3633.85</v>
      </c>
      <c r="O2266">
        <v>-14.981</v>
      </c>
      <c r="P2266">
        <v>-26.053000000000001</v>
      </c>
      <c r="Q2266">
        <v>-12.711</v>
      </c>
      <c r="R2266">
        <v>-3.9E-2</v>
      </c>
      <c r="S2266">
        <v>5.71</v>
      </c>
      <c r="T2266">
        <v>7.7279999999999998</v>
      </c>
      <c r="U2266">
        <v>10.28</v>
      </c>
      <c r="V2266">
        <v>3.234</v>
      </c>
      <c r="W2266">
        <v>373.399</v>
      </c>
      <c r="X2266">
        <v>400.62299999999999</v>
      </c>
      <c r="Y2266">
        <v>3165.163</v>
      </c>
      <c r="Z2266">
        <v>3262.5680000000002</v>
      </c>
      <c r="AA2266">
        <v>3815.3159999999998</v>
      </c>
      <c r="AB2266">
        <v>3610.7420000000002</v>
      </c>
      <c r="AC2266">
        <v>2936.2979999999998</v>
      </c>
      <c r="AD2266">
        <v>2906.2089999999998</v>
      </c>
      <c r="AE2266">
        <v>1518.923</v>
      </c>
      <c r="AF2266">
        <v>1581.386</v>
      </c>
      <c r="AG2266">
        <v>3249.6030000000001</v>
      </c>
      <c r="AH2266">
        <v>1461.36</v>
      </c>
      <c r="AI2266">
        <v>3274.3249999999998</v>
      </c>
      <c r="AJ2266">
        <v>1565.1320000000001</v>
      </c>
    </row>
    <row r="2267" spans="1:36" x14ac:dyDescent="0.25">
      <c r="A2267">
        <v>2262</v>
      </c>
      <c r="B2267">
        <v>2262</v>
      </c>
      <c r="C2267">
        <v>3083.6979999999999</v>
      </c>
      <c r="D2267">
        <v>12577.803</v>
      </c>
      <c r="E2267">
        <v>2441.9360000000001</v>
      </c>
      <c r="F2267">
        <v>3102.3130000000001</v>
      </c>
      <c r="H2267">
        <v>945.83699999999999</v>
      </c>
      <c r="I2267">
        <v>1494.9929999999999</v>
      </c>
      <c r="J2267">
        <v>1516.211</v>
      </c>
      <c r="L2267">
        <v>-947.98400000000004</v>
      </c>
      <c r="N2267">
        <v>3635.2779999999998</v>
      </c>
      <c r="O2267">
        <v>-14.991</v>
      </c>
      <c r="P2267">
        <v>-26.047999999999998</v>
      </c>
      <c r="Q2267">
        <v>-12.715999999999999</v>
      </c>
      <c r="R2267">
        <v>-3.9E-2</v>
      </c>
      <c r="S2267">
        <v>5.7050000000000001</v>
      </c>
      <c r="T2267">
        <v>7.7220000000000004</v>
      </c>
      <c r="U2267">
        <v>10.287000000000001</v>
      </c>
      <c r="V2267">
        <v>3.23</v>
      </c>
      <c r="W2267">
        <v>376.69200000000001</v>
      </c>
      <c r="X2267">
        <v>402.5</v>
      </c>
      <c r="Y2267">
        <v>3164.2170000000001</v>
      </c>
      <c r="Z2267">
        <v>3261.6239999999998</v>
      </c>
      <c r="AA2267">
        <v>3839.4839999999999</v>
      </c>
      <c r="AB2267">
        <v>3613.105</v>
      </c>
      <c r="AC2267">
        <v>2934.8809999999999</v>
      </c>
      <c r="AD2267">
        <v>2909.9850000000001</v>
      </c>
      <c r="AE2267">
        <v>1519.393</v>
      </c>
      <c r="AF2267">
        <v>1580.9159999999999</v>
      </c>
      <c r="AG2267">
        <v>3245.0250000000001</v>
      </c>
      <c r="AH2267">
        <v>1456.7819999999999</v>
      </c>
      <c r="AI2267">
        <v>3264.2530000000002</v>
      </c>
      <c r="AJ2267">
        <v>1562.08</v>
      </c>
    </row>
    <row r="2268" spans="1:36" x14ac:dyDescent="0.25">
      <c r="A2268">
        <v>2263</v>
      </c>
      <c r="B2268">
        <v>2263</v>
      </c>
      <c r="C2268">
        <v>3061.6419999999998</v>
      </c>
      <c r="D2268">
        <v>12550.905000000001</v>
      </c>
      <c r="E2268">
        <v>2440.5149999999999</v>
      </c>
      <c r="F2268">
        <v>3096.152</v>
      </c>
      <c r="H2268">
        <v>940.59299999999996</v>
      </c>
      <c r="I2268">
        <v>1497.3710000000001</v>
      </c>
      <c r="J2268">
        <v>1518.126</v>
      </c>
      <c r="L2268">
        <v>-948.45799999999997</v>
      </c>
      <c r="N2268">
        <v>3649.5520000000001</v>
      </c>
      <c r="O2268">
        <v>-14.981</v>
      </c>
      <c r="P2268">
        <v>-26.053000000000001</v>
      </c>
      <c r="Q2268">
        <v>-12.715999999999999</v>
      </c>
      <c r="R2268">
        <v>-4.3999999999999997E-2</v>
      </c>
      <c r="S2268">
        <v>5.71</v>
      </c>
      <c r="T2268">
        <v>7.7279999999999998</v>
      </c>
      <c r="U2268">
        <v>10.287000000000001</v>
      </c>
      <c r="V2268">
        <v>3.2370000000000001</v>
      </c>
      <c r="W2268">
        <v>376.22199999999998</v>
      </c>
      <c r="X2268">
        <v>402.5</v>
      </c>
      <c r="Y2268">
        <v>3161.85</v>
      </c>
      <c r="Z2268">
        <v>3262.096</v>
      </c>
      <c r="AA2268">
        <v>3836.6410000000001</v>
      </c>
      <c r="AB2268">
        <v>3613.105</v>
      </c>
      <c r="AC2268">
        <v>2934.8809999999999</v>
      </c>
      <c r="AD2268">
        <v>2902.9050000000002</v>
      </c>
      <c r="AE2268">
        <v>1518.923</v>
      </c>
      <c r="AF2268">
        <v>1579.9739999999999</v>
      </c>
      <c r="AG2268">
        <v>3238.616</v>
      </c>
      <c r="AH2268">
        <v>1451.8979999999999</v>
      </c>
      <c r="AI2268">
        <v>3253.2660000000001</v>
      </c>
      <c r="AJ2268">
        <v>1554.7550000000001</v>
      </c>
    </row>
    <row r="2269" spans="1:36" x14ac:dyDescent="0.25">
      <c r="A2269">
        <v>2264</v>
      </c>
      <c r="B2269">
        <v>2264</v>
      </c>
      <c r="C2269">
        <v>3093.7669999999998</v>
      </c>
      <c r="D2269">
        <v>12557.752</v>
      </c>
      <c r="E2269">
        <v>2429.14</v>
      </c>
      <c r="F2269">
        <v>3098.9960000000001</v>
      </c>
      <c r="H2269">
        <v>944.40700000000004</v>
      </c>
      <c r="I2269">
        <v>1499.75</v>
      </c>
      <c r="J2269">
        <v>1520.9970000000001</v>
      </c>
      <c r="L2269">
        <v>-953.67200000000003</v>
      </c>
      <c r="N2269">
        <v>3654.7869999999998</v>
      </c>
      <c r="O2269">
        <v>-15.045</v>
      </c>
      <c r="P2269">
        <v>-26.152000000000001</v>
      </c>
      <c r="Q2269">
        <v>-12.734999999999999</v>
      </c>
      <c r="R2269">
        <v>-4.3999999999999997E-2</v>
      </c>
      <c r="S2269">
        <v>5.7240000000000002</v>
      </c>
      <c r="T2269">
        <v>7.75</v>
      </c>
      <c r="U2269">
        <v>10.324999999999999</v>
      </c>
      <c r="V2269">
        <v>3.2370000000000001</v>
      </c>
      <c r="W2269">
        <v>382.80799999999999</v>
      </c>
      <c r="X2269">
        <v>403.90800000000002</v>
      </c>
      <c r="Y2269">
        <v>3173.2089999999998</v>
      </c>
      <c r="Z2269">
        <v>3274.373</v>
      </c>
      <c r="AA2269">
        <v>3731.4470000000001</v>
      </c>
      <c r="AB2269">
        <v>3628.7069999999999</v>
      </c>
      <c r="AC2269">
        <v>2944.8009999999999</v>
      </c>
      <c r="AD2269">
        <v>2915.6489999999999</v>
      </c>
      <c r="AE2269">
        <v>1525.0409999999999</v>
      </c>
      <c r="AF2269">
        <v>1584.68</v>
      </c>
      <c r="AG2269">
        <v>3238.9209999999998</v>
      </c>
      <c r="AH2269">
        <v>1442.4369999999999</v>
      </c>
      <c r="AI2269">
        <v>3253.2660000000001</v>
      </c>
      <c r="AJ2269">
        <v>1555.06</v>
      </c>
    </row>
    <row r="2270" spans="1:36" x14ac:dyDescent="0.25">
      <c r="A2270">
        <v>2265</v>
      </c>
      <c r="B2270">
        <v>2265</v>
      </c>
      <c r="C2270">
        <v>3210.779</v>
      </c>
      <c r="D2270">
        <v>12677.579</v>
      </c>
      <c r="E2270">
        <v>2449.52</v>
      </c>
      <c r="F2270">
        <v>3128.8560000000002</v>
      </c>
      <c r="H2270">
        <v>939.16300000000001</v>
      </c>
      <c r="I2270">
        <v>1519.7329999999999</v>
      </c>
      <c r="J2270">
        <v>1538.2260000000001</v>
      </c>
      <c r="L2270">
        <v>-967.89200000000005</v>
      </c>
      <c r="N2270">
        <v>3704.2759999999998</v>
      </c>
      <c r="O2270">
        <v>-15.23</v>
      </c>
      <c r="P2270">
        <v>-26.579000000000001</v>
      </c>
      <c r="Q2270">
        <v>-12.906000000000001</v>
      </c>
      <c r="R2270">
        <v>-3.9E-2</v>
      </c>
      <c r="S2270">
        <v>5.8019999999999996</v>
      </c>
      <c r="T2270">
        <v>7.8369999999999997</v>
      </c>
      <c r="U2270">
        <v>10.478999999999999</v>
      </c>
      <c r="V2270">
        <v>3.274</v>
      </c>
      <c r="W2270">
        <v>396.92200000000003</v>
      </c>
      <c r="X2270">
        <v>409.53899999999999</v>
      </c>
      <c r="Y2270">
        <v>3213.913</v>
      </c>
      <c r="Z2270">
        <v>3318.7620000000002</v>
      </c>
      <c r="AA2270">
        <v>3784.5149999999999</v>
      </c>
      <c r="AB2270">
        <v>3681.1889999999999</v>
      </c>
      <c r="AC2270">
        <v>2977.3980000000001</v>
      </c>
      <c r="AD2270">
        <v>2951.9960000000001</v>
      </c>
      <c r="AE2270">
        <v>1547.164</v>
      </c>
      <c r="AF2270">
        <v>1601.62</v>
      </c>
      <c r="AG2270">
        <v>3278.598</v>
      </c>
      <c r="AH2270">
        <v>1466.854</v>
      </c>
      <c r="AI2270">
        <v>3288.3649999999998</v>
      </c>
      <c r="AJ2270">
        <v>1579.7829999999999</v>
      </c>
    </row>
    <row r="2271" spans="1:36" x14ac:dyDescent="0.25">
      <c r="A2271">
        <v>2266</v>
      </c>
      <c r="B2271">
        <v>2266</v>
      </c>
      <c r="C2271">
        <v>3161.8609999999999</v>
      </c>
      <c r="D2271">
        <v>12646.763000000001</v>
      </c>
      <c r="E2271">
        <v>2446.6759999999999</v>
      </c>
      <c r="F2271">
        <v>3130.2779999999998</v>
      </c>
      <c r="H2271">
        <v>930.10599999999999</v>
      </c>
      <c r="I2271">
        <v>1532.104</v>
      </c>
      <c r="J2271">
        <v>1550.67</v>
      </c>
      <c r="L2271">
        <v>-970.73599999999999</v>
      </c>
      <c r="N2271">
        <v>3697.6129999999998</v>
      </c>
      <c r="O2271">
        <v>-15.263999999999999</v>
      </c>
      <c r="P2271">
        <v>-26.64</v>
      </c>
      <c r="Q2271">
        <v>-12.954000000000001</v>
      </c>
      <c r="R2271">
        <v>-3.9E-2</v>
      </c>
      <c r="S2271">
        <v>5.8109999999999999</v>
      </c>
      <c r="T2271">
        <v>7.8529999999999998</v>
      </c>
      <c r="U2271">
        <v>10.493</v>
      </c>
      <c r="V2271">
        <v>3.2810000000000001</v>
      </c>
      <c r="W2271">
        <v>403.98</v>
      </c>
      <c r="X2271">
        <v>414.702</v>
      </c>
      <c r="Y2271">
        <v>3220.0659999999998</v>
      </c>
      <c r="Z2271">
        <v>3323.4850000000001</v>
      </c>
      <c r="AA2271">
        <v>3801.5740000000001</v>
      </c>
      <c r="AB2271">
        <v>3696.32</v>
      </c>
      <c r="AC2271">
        <v>2978.8159999999998</v>
      </c>
      <c r="AD2271">
        <v>2929.3380000000002</v>
      </c>
      <c r="AE2271">
        <v>1549.047</v>
      </c>
      <c r="AF2271">
        <v>1602.5619999999999</v>
      </c>
      <c r="AG2271">
        <v>3308.2040000000002</v>
      </c>
      <c r="AH2271">
        <v>1481.1990000000001</v>
      </c>
      <c r="AI2271">
        <v>3327.7379999999998</v>
      </c>
      <c r="AJ2271">
        <v>1595.0429999999999</v>
      </c>
    </row>
    <row r="2272" spans="1:36" x14ac:dyDescent="0.25">
      <c r="A2272">
        <v>2267</v>
      </c>
      <c r="B2272">
        <v>2267</v>
      </c>
      <c r="C2272">
        <v>3130.69</v>
      </c>
      <c r="D2272">
        <v>12610.57</v>
      </c>
      <c r="E2272">
        <v>2442.41</v>
      </c>
      <c r="F2272">
        <v>3126.0120000000002</v>
      </c>
      <c r="H2272">
        <v>926.76900000000001</v>
      </c>
      <c r="I2272">
        <v>1537.8130000000001</v>
      </c>
      <c r="J2272">
        <v>1556.8920000000001</v>
      </c>
      <c r="L2272">
        <v>-971.68399999999997</v>
      </c>
      <c r="N2272">
        <v>3695.71</v>
      </c>
      <c r="O2272">
        <v>-15.269</v>
      </c>
      <c r="P2272">
        <v>-26.655000000000001</v>
      </c>
      <c r="Q2272">
        <v>-12.949</v>
      </c>
      <c r="R2272">
        <v>-3.9E-2</v>
      </c>
      <c r="S2272">
        <v>5.8159999999999998</v>
      </c>
      <c r="T2272">
        <v>7.8579999999999997</v>
      </c>
      <c r="U2272">
        <v>10.5</v>
      </c>
      <c r="V2272">
        <v>3.3069999999999999</v>
      </c>
      <c r="W2272">
        <v>409.15499999999997</v>
      </c>
      <c r="X2272">
        <v>416.57900000000001</v>
      </c>
      <c r="Y2272">
        <v>3219.5920000000001</v>
      </c>
      <c r="Z2272">
        <v>3323.0120000000002</v>
      </c>
      <c r="AA2272">
        <v>3820.0549999999998</v>
      </c>
      <c r="AB2272">
        <v>3705.3040000000001</v>
      </c>
      <c r="AC2272">
        <v>2975.9810000000002</v>
      </c>
      <c r="AD2272">
        <v>2927.45</v>
      </c>
      <c r="AE2272">
        <v>1548.576</v>
      </c>
      <c r="AF2272">
        <v>1602.5619999999999</v>
      </c>
      <c r="AG2272">
        <v>3299.6579999999999</v>
      </c>
      <c r="AH2272">
        <v>1473.569</v>
      </c>
      <c r="AI2272">
        <v>3323.77</v>
      </c>
      <c r="AJ2272">
        <v>1595.3489999999999</v>
      </c>
    </row>
    <row r="2273" spans="1:36" x14ac:dyDescent="0.25">
      <c r="A2273">
        <v>2268</v>
      </c>
      <c r="B2273">
        <v>2268</v>
      </c>
      <c r="C2273">
        <v>3202.6260000000002</v>
      </c>
      <c r="D2273">
        <v>12682.959000000001</v>
      </c>
      <c r="E2273">
        <v>2445.7280000000001</v>
      </c>
      <c r="F2273">
        <v>3141.6529999999998</v>
      </c>
      <c r="H2273">
        <v>922.47900000000004</v>
      </c>
      <c r="I2273">
        <v>1553.991</v>
      </c>
      <c r="J2273">
        <v>1571.729</v>
      </c>
      <c r="L2273">
        <v>-981.63800000000003</v>
      </c>
      <c r="N2273">
        <v>3697.1379999999999</v>
      </c>
      <c r="O2273">
        <v>-15.435</v>
      </c>
      <c r="P2273">
        <v>-26.867999999999999</v>
      </c>
      <c r="Q2273">
        <v>-13.077</v>
      </c>
      <c r="R2273">
        <v>-3.4000000000000002E-2</v>
      </c>
      <c r="S2273">
        <v>5.86</v>
      </c>
      <c r="T2273">
        <v>7.9180000000000001</v>
      </c>
      <c r="U2273">
        <v>10.615</v>
      </c>
      <c r="V2273">
        <v>3.3759999999999999</v>
      </c>
      <c r="W2273">
        <v>408.68400000000003</v>
      </c>
      <c r="X2273">
        <v>419.86399999999998</v>
      </c>
      <c r="Y2273">
        <v>3248.9389999999999</v>
      </c>
      <c r="Z2273">
        <v>3357.0149999999999</v>
      </c>
      <c r="AA2273">
        <v>3863.654</v>
      </c>
      <c r="AB2273">
        <v>3752.5929999999998</v>
      </c>
      <c r="AC2273">
        <v>3000.076</v>
      </c>
      <c r="AD2273">
        <v>2946.3310000000001</v>
      </c>
      <c r="AE2273">
        <v>1563.1679999999999</v>
      </c>
      <c r="AF2273">
        <v>1614.797</v>
      </c>
      <c r="AG2273">
        <v>3309.12</v>
      </c>
      <c r="AH2273">
        <v>1472.0419999999999</v>
      </c>
      <c r="AI2273">
        <v>3318.2759999999998</v>
      </c>
      <c r="AJ2273">
        <v>1594.1279999999999</v>
      </c>
    </row>
    <row r="2274" spans="1:36" x14ac:dyDescent="0.25">
      <c r="A2274">
        <v>2269</v>
      </c>
      <c r="B2274">
        <v>2269</v>
      </c>
      <c r="C2274">
        <v>3186.32</v>
      </c>
      <c r="D2274">
        <v>12701.058000000001</v>
      </c>
      <c r="E2274">
        <v>2452.837</v>
      </c>
      <c r="F2274">
        <v>3148.2890000000002</v>
      </c>
      <c r="H2274">
        <v>909.13199999999995</v>
      </c>
      <c r="I2274">
        <v>1565.8869999999999</v>
      </c>
      <c r="J2274">
        <v>1585.1310000000001</v>
      </c>
      <c r="L2274">
        <v>-984.95500000000004</v>
      </c>
      <c r="N2274">
        <v>3528.7069999999999</v>
      </c>
      <c r="O2274">
        <v>-15.523</v>
      </c>
      <c r="P2274">
        <v>-27.024000000000001</v>
      </c>
      <c r="Q2274">
        <v>-13.153</v>
      </c>
      <c r="R2274">
        <v>-2.9000000000000001E-2</v>
      </c>
      <c r="S2274">
        <v>5.8840000000000003</v>
      </c>
      <c r="T2274">
        <v>7.9450000000000003</v>
      </c>
      <c r="U2274">
        <v>10.680999999999999</v>
      </c>
      <c r="V2274">
        <v>3.4239999999999999</v>
      </c>
      <c r="W2274">
        <v>414.80099999999999</v>
      </c>
      <c r="X2274">
        <v>424.55700000000002</v>
      </c>
      <c r="Y2274">
        <v>3261.72</v>
      </c>
      <c r="Z2274">
        <v>3369.2950000000001</v>
      </c>
      <c r="AA2274">
        <v>3950.8629999999998</v>
      </c>
      <c r="AB2274">
        <v>3822.587</v>
      </c>
      <c r="AC2274">
        <v>3020.864</v>
      </c>
      <c r="AD2274">
        <v>2935.4740000000002</v>
      </c>
      <c r="AE2274">
        <v>1568.817</v>
      </c>
      <c r="AF2274">
        <v>1617.62</v>
      </c>
      <c r="AG2274">
        <v>3339.6410000000001</v>
      </c>
      <c r="AH2274">
        <v>1480.588</v>
      </c>
      <c r="AI2274">
        <v>3340.5569999999998</v>
      </c>
      <c r="AJ2274">
        <v>1613.9670000000001</v>
      </c>
    </row>
    <row r="2275" spans="1:36" x14ac:dyDescent="0.25">
      <c r="A2275">
        <v>2270</v>
      </c>
      <c r="B2275">
        <v>2270</v>
      </c>
      <c r="C2275">
        <v>3146.0360000000001</v>
      </c>
      <c r="D2275">
        <v>12665.35</v>
      </c>
      <c r="E2275">
        <v>2451.8890000000001</v>
      </c>
      <c r="F2275">
        <v>3142.6010000000001</v>
      </c>
      <c r="H2275">
        <v>897.69200000000001</v>
      </c>
      <c r="I2275">
        <v>1571.1210000000001</v>
      </c>
      <c r="J2275">
        <v>1591.3530000000001</v>
      </c>
      <c r="L2275">
        <v>-985.42899999999997</v>
      </c>
      <c r="N2275">
        <v>3503.4949999999999</v>
      </c>
      <c r="O2275">
        <v>-15.547000000000001</v>
      </c>
      <c r="P2275">
        <v>-27.039000000000001</v>
      </c>
      <c r="Q2275">
        <v>-13.153</v>
      </c>
      <c r="R2275">
        <v>-3.4000000000000002E-2</v>
      </c>
      <c r="S2275">
        <v>5.8840000000000003</v>
      </c>
      <c r="T2275">
        <v>7.9450000000000003</v>
      </c>
      <c r="U2275">
        <v>10.680999999999999</v>
      </c>
      <c r="V2275">
        <v>3.4350000000000001</v>
      </c>
      <c r="W2275">
        <v>418.09399999999999</v>
      </c>
      <c r="X2275">
        <v>425.02699999999999</v>
      </c>
      <c r="Y2275">
        <v>3261.72</v>
      </c>
      <c r="Z2275">
        <v>3367.4050000000002</v>
      </c>
      <c r="AA2275">
        <v>3983.096</v>
      </c>
      <c r="AB2275">
        <v>3834.8850000000002</v>
      </c>
      <c r="AC2275">
        <v>3007.163</v>
      </c>
      <c r="AD2275">
        <v>2922.73</v>
      </c>
      <c r="AE2275">
        <v>1567.875</v>
      </c>
      <c r="AF2275">
        <v>1616.2080000000001</v>
      </c>
      <c r="AG2275">
        <v>3339.0309999999999</v>
      </c>
      <c r="AH2275">
        <v>1481.5039999999999</v>
      </c>
      <c r="AI2275">
        <v>3350.6289999999999</v>
      </c>
      <c r="AJ2275">
        <v>1615.4929999999999</v>
      </c>
    </row>
    <row r="2276" spans="1:36" x14ac:dyDescent="0.25">
      <c r="A2276">
        <v>2271</v>
      </c>
      <c r="B2276">
        <v>2271</v>
      </c>
      <c r="C2276">
        <v>3205.5039999999999</v>
      </c>
      <c r="D2276">
        <v>12728.453</v>
      </c>
      <c r="E2276">
        <v>2461.8429999999998</v>
      </c>
      <c r="F2276">
        <v>3156.3470000000002</v>
      </c>
      <c r="H2276">
        <v>886.25300000000004</v>
      </c>
      <c r="I2276">
        <v>1583.0170000000001</v>
      </c>
      <c r="J2276">
        <v>1602.84</v>
      </c>
      <c r="L2276">
        <v>-995.85699999999997</v>
      </c>
      <c r="N2276">
        <v>3514.4360000000001</v>
      </c>
      <c r="O2276">
        <v>-15.723000000000001</v>
      </c>
      <c r="P2276">
        <v>-27.318000000000001</v>
      </c>
      <c r="Q2276">
        <v>-13.257999999999999</v>
      </c>
      <c r="R2276">
        <v>-3.9E-2</v>
      </c>
      <c r="S2276">
        <v>5.9370000000000003</v>
      </c>
      <c r="T2276">
        <v>8</v>
      </c>
      <c r="U2276">
        <v>10.782</v>
      </c>
      <c r="V2276">
        <v>3.4529999999999998</v>
      </c>
      <c r="W2276">
        <v>423.74</v>
      </c>
      <c r="X2276">
        <v>428.31200000000001</v>
      </c>
      <c r="Y2276">
        <v>3289.1759999999999</v>
      </c>
      <c r="Z2276">
        <v>3395.2710000000002</v>
      </c>
      <c r="AA2276">
        <v>4029.5529999999999</v>
      </c>
      <c r="AB2276">
        <v>3879.3470000000002</v>
      </c>
      <c r="AC2276">
        <v>3023.2269999999999</v>
      </c>
      <c r="AD2276">
        <v>2055.4270000000001</v>
      </c>
      <c r="AE2276">
        <v>1579.644</v>
      </c>
      <c r="AF2276">
        <v>1626.0909999999999</v>
      </c>
      <c r="AG2276">
        <v>3350.9340000000002</v>
      </c>
      <c r="AH2276">
        <v>1479.9780000000001</v>
      </c>
      <c r="AI2276">
        <v>3350.9340000000002</v>
      </c>
      <c r="AJ2276">
        <v>1616.713</v>
      </c>
    </row>
    <row r="2277" spans="1:36" x14ac:dyDescent="0.25">
      <c r="A2277">
        <v>2272</v>
      </c>
      <c r="B2277">
        <v>2272</v>
      </c>
      <c r="C2277">
        <v>3188.7179999999998</v>
      </c>
      <c r="D2277">
        <v>12729.92</v>
      </c>
      <c r="E2277">
        <v>2465.16</v>
      </c>
      <c r="F2277">
        <v>3161.5610000000001</v>
      </c>
      <c r="H2277">
        <v>878.15</v>
      </c>
      <c r="I2277">
        <v>1594.4369999999999</v>
      </c>
      <c r="J2277">
        <v>1613.3710000000001</v>
      </c>
      <c r="L2277">
        <v>-999.649</v>
      </c>
      <c r="N2277">
        <v>3498.2620000000002</v>
      </c>
      <c r="O2277">
        <v>-15.801</v>
      </c>
      <c r="P2277">
        <v>-27.446000000000002</v>
      </c>
      <c r="Q2277">
        <v>-13.32</v>
      </c>
      <c r="R2277">
        <v>-4.3999999999999997E-2</v>
      </c>
      <c r="S2277">
        <v>5.9569999999999999</v>
      </c>
      <c r="T2277">
        <v>8.0269999999999992</v>
      </c>
      <c r="U2277">
        <v>10.831</v>
      </c>
      <c r="V2277">
        <v>3.464</v>
      </c>
      <c r="W2277">
        <v>427.03399999999999</v>
      </c>
      <c r="X2277">
        <v>429.72</v>
      </c>
      <c r="Y2277">
        <v>3300.5369999999998</v>
      </c>
      <c r="Z2277">
        <v>3402.828</v>
      </c>
      <c r="AA2277">
        <v>4054.68</v>
      </c>
      <c r="AB2277">
        <v>3912.9319999999998</v>
      </c>
      <c r="AC2277">
        <v>3028.424</v>
      </c>
      <c r="AD2277">
        <v>-5010.5739999999996</v>
      </c>
      <c r="AE2277">
        <v>1583.88</v>
      </c>
      <c r="AF2277">
        <v>1627.5029999999999</v>
      </c>
      <c r="AG2277">
        <v>3368.942</v>
      </c>
      <c r="AH2277">
        <v>1481.809</v>
      </c>
      <c r="AI2277">
        <v>3363.1419999999998</v>
      </c>
      <c r="AJ2277">
        <v>1625.259</v>
      </c>
    </row>
    <row r="2278" spans="1:36" x14ac:dyDescent="0.25">
      <c r="A2278">
        <v>2273</v>
      </c>
      <c r="B2278">
        <v>2273</v>
      </c>
      <c r="C2278">
        <v>3155.1469999999999</v>
      </c>
      <c r="D2278">
        <v>12696.166999999999</v>
      </c>
      <c r="E2278">
        <v>2457.5770000000002</v>
      </c>
      <c r="F2278">
        <v>3158.2429999999999</v>
      </c>
      <c r="H2278">
        <v>834.30100000000004</v>
      </c>
      <c r="I2278">
        <v>1594.913</v>
      </c>
      <c r="J2278">
        <v>1617.2</v>
      </c>
      <c r="L2278">
        <v>-997.279</v>
      </c>
      <c r="N2278">
        <v>3465.4409999999998</v>
      </c>
      <c r="O2278">
        <v>-15.835000000000001</v>
      </c>
      <c r="P2278">
        <v>-27.484000000000002</v>
      </c>
      <c r="Q2278">
        <v>-13.353</v>
      </c>
      <c r="R2278">
        <v>-4.3999999999999997E-2</v>
      </c>
      <c r="S2278">
        <v>5.9660000000000002</v>
      </c>
      <c r="T2278">
        <v>8.0489999999999995</v>
      </c>
      <c r="U2278">
        <v>10.852</v>
      </c>
      <c r="V2278">
        <v>3.4969999999999999</v>
      </c>
      <c r="W2278">
        <v>398.334</v>
      </c>
      <c r="X2278">
        <v>428.78100000000001</v>
      </c>
      <c r="Y2278">
        <v>3292.0160000000001</v>
      </c>
      <c r="Z2278">
        <v>3399.5219999999999</v>
      </c>
      <c r="AA2278">
        <v>4082.6529999999998</v>
      </c>
      <c r="AB2278">
        <v>3928.5439999999999</v>
      </c>
      <c r="AC2278">
        <v>3028.424</v>
      </c>
      <c r="AD2278">
        <v>-4484.3850000000002</v>
      </c>
      <c r="AE2278">
        <v>1578.702</v>
      </c>
      <c r="AF2278">
        <v>1621.855</v>
      </c>
      <c r="AG2278">
        <v>3368.0259999999998</v>
      </c>
      <c r="AH2278">
        <v>1481.809</v>
      </c>
      <c r="AI2278">
        <v>3373.52</v>
      </c>
      <c r="AJ2278">
        <v>1625.5650000000001</v>
      </c>
    </row>
    <row r="2279" spans="1:36" x14ac:dyDescent="0.25">
      <c r="A2279">
        <v>2274</v>
      </c>
      <c r="B2279">
        <v>2274</v>
      </c>
      <c r="C2279">
        <v>3222.77</v>
      </c>
      <c r="D2279">
        <v>12744.107</v>
      </c>
      <c r="E2279">
        <v>2466.5819999999999</v>
      </c>
      <c r="F2279">
        <v>3138.335</v>
      </c>
      <c r="H2279">
        <v>839.06700000000001</v>
      </c>
      <c r="I2279">
        <v>1638.2180000000001</v>
      </c>
      <c r="J2279">
        <v>1642.0920000000001</v>
      </c>
      <c r="L2279">
        <v>-1001.544</v>
      </c>
      <c r="N2279">
        <v>3461.636</v>
      </c>
      <c r="O2279">
        <v>-15.957000000000001</v>
      </c>
      <c r="P2279">
        <v>-27.631</v>
      </c>
      <c r="Q2279">
        <v>-13.372</v>
      </c>
      <c r="R2279">
        <v>-4.3999999999999997E-2</v>
      </c>
      <c r="S2279">
        <v>5.976</v>
      </c>
      <c r="T2279">
        <v>8.0540000000000003</v>
      </c>
      <c r="U2279">
        <v>10.920999999999999</v>
      </c>
      <c r="V2279">
        <v>3.548</v>
      </c>
      <c r="W2279">
        <v>416.21199999999999</v>
      </c>
      <c r="X2279">
        <v>406.25400000000002</v>
      </c>
      <c r="Y2279">
        <v>3311.8989999999999</v>
      </c>
      <c r="Z2279">
        <v>3383.9360000000001</v>
      </c>
      <c r="AA2279">
        <v>4075.5410000000002</v>
      </c>
      <c r="AB2279">
        <v>3933.2739999999999</v>
      </c>
      <c r="AC2279">
        <v>3029.3690000000001</v>
      </c>
      <c r="AD2279">
        <v>-4374.6149999999998</v>
      </c>
      <c r="AE2279">
        <v>1577.761</v>
      </c>
      <c r="AF2279">
        <v>1618.0909999999999</v>
      </c>
      <c r="AG2279">
        <v>3359.1750000000002</v>
      </c>
      <c r="AH2279">
        <v>1481.809</v>
      </c>
      <c r="AI2279">
        <v>3355.2069999999999</v>
      </c>
      <c r="AJ2279">
        <v>1616.4079999999999</v>
      </c>
    </row>
    <row r="2280" spans="1:36" x14ac:dyDescent="0.25">
      <c r="A2280">
        <v>2275</v>
      </c>
      <c r="B2280">
        <v>2275</v>
      </c>
      <c r="C2280">
        <v>3201.6669999999999</v>
      </c>
      <c r="D2280">
        <v>12763.675999999999</v>
      </c>
      <c r="E2280">
        <v>2508.7669999999998</v>
      </c>
      <c r="F2280">
        <v>3152.5549999999998</v>
      </c>
      <c r="H2280">
        <v>881.48599999999999</v>
      </c>
      <c r="I2280">
        <v>1684.8589999999999</v>
      </c>
      <c r="J2280">
        <v>1671.771</v>
      </c>
      <c r="L2280">
        <v>-1004.388</v>
      </c>
      <c r="N2280">
        <v>3457.83</v>
      </c>
      <c r="O2280">
        <v>-16.074000000000002</v>
      </c>
      <c r="P2280">
        <v>-27.815999999999999</v>
      </c>
      <c r="Q2280">
        <v>-13.381</v>
      </c>
      <c r="R2280">
        <v>-4.3999999999999997E-2</v>
      </c>
      <c r="S2280">
        <v>5.9710000000000001</v>
      </c>
      <c r="T2280">
        <v>8.0489999999999995</v>
      </c>
      <c r="U2280">
        <v>10.988</v>
      </c>
      <c r="V2280">
        <v>3.548</v>
      </c>
      <c r="W2280">
        <v>429.85700000000003</v>
      </c>
      <c r="X2280">
        <v>418.45600000000002</v>
      </c>
      <c r="Y2280">
        <v>3315.2130000000002</v>
      </c>
      <c r="Z2280">
        <v>3385.3530000000001</v>
      </c>
      <c r="AA2280">
        <v>3996.8429999999998</v>
      </c>
      <c r="AB2280">
        <v>3938.4780000000001</v>
      </c>
      <c r="AC2280">
        <v>3027.9520000000002</v>
      </c>
      <c r="AD2280">
        <v>-4513.6840000000002</v>
      </c>
      <c r="AE2280">
        <v>1578.231</v>
      </c>
      <c r="AF2280">
        <v>1616.6790000000001</v>
      </c>
      <c r="AG2280">
        <v>3370.4679999999998</v>
      </c>
      <c r="AH2280">
        <v>1482.115</v>
      </c>
      <c r="AI2280">
        <v>3353.681</v>
      </c>
      <c r="AJ2280">
        <v>1617.3240000000001</v>
      </c>
    </row>
    <row r="2281" spans="1:36" x14ac:dyDescent="0.25">
      <c r="A2281">
        <v>2276</v>
      </c>
      <c r="B2281">
        <v>2276</v>
      </c>
      <c r="C2281">
        <v>3141.24</v>
      </c>
      <c r="D2281">
        <v>12706.439</v>
      </c>
      <c r="E2281">
        <v>2509.7150000000001</v>
      </c>
      <c r="F2281">
        <v>3157.7689999999998</v>
      </c>
      <c r="H2281">
        <v>879.10299999999995</v>
      </c>
      <c r="I2281">
        <v>1688.6659999999999</v>
      </c>
      <c r="J2281">
        <v>1676.08</v>
      </c>
      <c r="L2281">
        <v>-1004.862</v>
      </c>
      <c r="N2281">
        <v>3454.9769999999999</v>
      </c>
      <c r="O2281">
        <v>-16.082999999999998</v>
      </c>
      <c r="P2281">
        <v>-27.826000000000001</v>
      </c>
      <c r="Q2281">
        <v>-13.372</v>
      </c>
      <c r="R2281">
        <v>-3.9E-2</v>
      </c>
      <c r="S2281">
        <v>5.9710000000000001</v>
      </c>
      <c r="T2281">
        <v>8.0489999999999995</v>
      </c>
      <c r="U2281">
        <v>10.988</v>
      </c>
      <c r="V2281">
        <v>3.552</v>
      </c>
      <c r="W2281">
        <v>431.26799999999997</v>
      </c>
      <c r="X2281">
        <v>420.803</v>
      </c>
      <c r="Y2281">
        <v>3316.1590000000001</v>
      </c>
      <c r="Z2281">
        <v>3385.3530000000001</v>
      </c>
      <c r="AA2281">
        <v>4012.9609999999998</v>
      </c>
      <c r="AB2281">
        <v>3941.317</v>
      </c>
      <c r="AC2281">
        <v>3025.5889999999999</v>
      </c>
      <c r="AD2281">
        <v>-3742.9659999999999</v>
      </c>
      <c r="AE2281">
        <v>1576.819</v>
      </c>
      <c r="AF2281">
        <v>1614.797</v>
      </c>
      <c r="AG2281">
        <v>3359.48</v>
      </c>
      <c r="AH2281">
        <v>1481.809</v>
      </c>
      <c r="AI2281">
        <v>3342.3879999999999</v>
      </c>
      <c r="AJ2281">
        <v>1614.8820000000001</v>
      </c>
    </row>
    <row r="2282" spans="1:36" x14ac:dyDescent="0.25">
      <c r="A2282">
        <v>2277</v>
      </c>
      <c r="B2282">
        <v>2277</v>
      </c>
      <c r="C2282">
        <v>3121.1</v>
      </c>
      <c r="D2282">
        <v>12668.773999999999</v>
      </c>
      <c r="E2282">
        <v>2502.605</v>
      </c>
      <c r="F2282">
        <v>3155.873</v>
      </c>
      <c r="H2282">
        <v>880.05600000000004</v>
      </c>
      <c r="I2282">
        <v>1691.046</v>
      </c>
      <c r="J2282">
        <v>1677.5160000000001</v>
      </c>
      <c r="L2282">
        <v>-1008.18</v>
      </c>
      <c r="N2282">
        <v>3460.2089999999998</v>
      </c>
      <c r="O2282">
        <v>-16.097999999999999</v>
      </c>
      <c r="P2282">
        <v>-27.873000000000001</v>
      </c>
      <c r="Q2282">
        <v>-13.381</v>
      </c>
      <c r="R2282">
        <v>-3.9E-2</v>
      </c>
      <c r="S2282">
        <v>5.976</v>
      </c>
      <c r="T2282">
        <v>8.0489999999999995</v>
      </c>
      <c r="U2282">
        <v>11.012</v>
      </c>
      <c r="V2282">
        <v>3.548</v>
      </c>
      <c r="W2282">
        <v>431.73899999999998</v>
      </c>
      <c r="X2282">
        <v>422.21100000000001</v>
      </c>
      <c r="Y2282">
        <v>3320.42</v>
      </c>
      <c r="Z2282">
        <v>3389.6030000000001</v>
      </c>
      <c r="AA2282">
        <v>4089.2910000000002</v>
      </c>
      <c r="AB2282">
        <v>3949.3589999999999</v>
      </c>
      <c r="AC2282">
        <v>3026.5340000000001</v>
      </c>
      <c r="AD2282">
        <v>-3878.4870000000001</v>
      </c>
      <c r="AE2282">
        <v>1578.231</v>
      </c>
      <c r="AF2282">
        <v>1614.797</v>
      </c>
      <c r="AG2282">
        <v>3352.46</v>
      </c>
      <c r="AH2282">
        <v>1474.1790000000001</v>
      </c>
      <c r="AI2282">
        <v>3326.8220000000001</v>
      </c>
      <c r="AJ2282">
        <v>1609.0830000000001</v>
      </c>
    </row>
    <row r="2283" spans="1:36" x14ac:dyDescent="0.25">
      <c r="A2283">
        <v>2278</v>
      </c>
      <c r="B2283">
        <v>2278</v>
      </c>
      <c r="C2283">
        <v>3182.962</v>
      </c>
      <c r="D2283">
        <v>12730.41</v>
      </c>
      <c r="E2283">
        <v>2509.241</v>
      </c>
      <c r="F2283">
        <v>3167.25</v>
      </c>
      <c r="H2283">
        <v>878.62599999999998</v>
      </c>
      <c r="I2283">
        <v>1698.1859999999999</v>
      </c>
      <c r="J2283">
        <v>1684.2180000000001</v>
      </c>
      <c r="L2283">
        <v>-1020.977</v>
      </c>
      <c r="N2283">
        <v>3496.3589999999999</v>
      </c>
      <c r="O2283">
        <v>-16.22</v>
      </c>
      <c r="P2283">
        <v>-28.11</v>
      </c>
      <c r="Q2283">
        <v>-13.42</v>
      </c>
      <c r="R2283">
        <v>-3.9E-2</v>
      </c>
      <c r="S2283">
        <v>5.9909999999999997</v>
      </c>
      <c r="T2283">
        <v>8.07</v>
      </c>
      <c r="U2283">
        <v>11.127000000000001</v>
      </c>
      <c r="V2283">
        <v>3.6139999999999999</v>
      </c>
      <c r="W2283">
        <v>435.97300000000001</v>
      </c>
      <c r="X2283">
        <v>425.49599999999998</v>
      </c>
      <c r="Y2283">
        <v>3346.4589999999998</v>
      </c>
      <c r="Z2283">
        <v>3419.8319999999999</v>
      </c>
      <c r="AA2283">
        <v>4185.549</v>
      </c>
      <c r="AB2283">
        <v>4007.5520000000001</v>
      </c>
      <c r="AC2283">
        <v>3046.8510000000001</v>
      </c>
      <c r="AD2283">
        <v>-4563.9070000000002</v>
      </c>
      <c r="AE2283">
        <v>1590</v>
      </c>
      <c r="AF2283">
        <v>1624.6790000000001</v>
      </c>
      <c r="AG2283">
        <v>3368.3310000000001</v>
      </c>
      <c r="AH2283">
        <v>1472.348</v>
      </c>
      <c r="AI2283">
        <v>3334.4520000000002</v>
      </c>
      <c r="AJ2283">
        <v>1621.2919999999999</v>
      </c>
    </row>
    <row r="2284" spans="1:36" x14ac:dyDescent="0.25">
      <c r="A2284">
        <v>2279</v>
      </c>
      <c r="B2284">
        <v>2279</v>
      </c>
      <c r="C2284">
        <v>3167.616</v>
      </c>
      <c r="D2284">
        <v>12744.107</v>
      </c>
      <c r="E2284">
        <v>2512.5590000000002</v>
      </c>
      <c r="F2284">
        <v>3168.672</v>
      </c>
      <c r="H2284">
        <v>873.38300000000004</v>
      </c>
      <c r="I2284">
        <v>1703.8969999999999</v>
      </c>
      <c r="J2284">
        <v>1689.4839999999999</v>
      </c>
      <c r="L2284">
        <v>-1027.6120000000001</v>
      </c>
      <c r="N2284">
        <v>3449.7449999999999</v>
      </c>
      <c r="O2284">
        <v>-16.332000000000001</v>
      </c>
      <c r="P2284">
        <v>-28.29</v>
      </c>
      <c r="Q2284">
        <v>-13.496</v>
      </c>
      <c r="R2284">
        <v>-3.9E-2</v>
      </c>
      <c r="S2284">
        <v>6.0149999999999997</v>
      </c>
      <c r="T2284">
        <v>8.109</v>
      </c>
      <c r="U2284">
        <v>11.19</v>
      </c>
      <c r="V2284">
        <v>3.6320000000000001</v>
      </c>
      <c r="W2284">
        <v>438.79599999999999</v>
      </c>
      <c r="X2284">
        <v>429.25099999999998</v>
      </c>
      <c r="Y2284">
        <v>3359.7150000000001</v>
      </c>
      <c r="Z2284">
        <v>3432.1129999999998</v>
      </c>
      <c r="AA2284">
        <v>4268.5450000000001</v>
      </c>
      <c r="AB2284">
        <v>4077.1089999999999</v>
      </c>
      <c r="AC2284">
        <v>3053.9389999999999</v>
      </c>
      <c r="AD2284">
        <v>-4572.7420000000002</v>
      </c>
      <c r="AE2284">
        <v>1594.2370000000001</v>
      </c>
      <c r="AF2284">
        <v>1626.5609999999999</v>
      </c>
      <c r="AG2284">
        <v>3388.17</v>
      </c>
      <c r="AH2284">
        <v>1481.5039999999999</v>
      </c>
      <c r="AI2284">
        <v>3375.3510000000001</v>
      </c>
      <c r="AJ2284">
        <v>1634.4159999999999</v>
      </c>
    </row>
    <row r="2285" spans="1:36" x14ac:dyDescent="0.25">
      <c r="A2285">
        <v>2280</v>
      </c>
      <c r="B2285">
        <v>2280</v>
      </c>
      <c r="C2285">
        <v>3117.7429999999999</v>
      </c>
      <c r="D2285">
        <v>12699.591</v>
      </c>
      <c r="E2285">
        <v>2507.3449999999998</v>
      </c>
      <c r="F2285">
        <v>3163.4569999999999</v>
      </c>
      <c r="H2285">
        <v>871.95299999999997</v>
      </c>
      <c r="I2285">
        <v>1706.277</v>
      </c>
      <c r="J2285">
        <v>1691.3989999999999</v>
      </c>
      <c r="L2285">
        <v>-1029.0340000000001</v>
      </c>
      <c r="N2285">
        <v>3422.1579999999999</v>
      </c>
      <c r="O2285">
        <v>-16.350999999999999</v>
      </c>
      <c r="P2285">
        <v>-28.305</v>
      </c>
      <c r="Q2285">
        <v>-13.505000000000001</v>
      </c>
      <c r="R2285">
        <v>-4.3999999999999997E-2</v>
      </c>
      <c r="S2285">
        <v>6.02</v>
      </c>
      <c r="T2285">
        <v>8.0980000000000008</v>
      </c>
      <c r="U2285">
        <v>11.19</v>
      </c>
      <c r="V2285">
        <v>3.6389999999999998</v>
      </c>
      <c r="W2285">
        <v>438.79599999999999</v>
      </c>
      <c r="X2285">
        <v>420.803</v>
      </c>
      <c r="Y2285">
        <v>3357.8209999999999</v>
      </c>
      <c r="Z2285">
        <v>3427.8620000000001</v>
      </c>
      <c r="AA2285">
        <v>4315.5029999999997</v>
      </c>
      <c r="AB2285">
        <v>4114.0209999999997</v>
      </c>
      <c r="AC2285">
        <v>3049.2139999999999</v>
      </c>
      <c r="AD2285">
        <v>-4621.0990000000002</v>
      </c>
      <c r="AE2285">
        <v>1591.412</v>
      </c>
      <c r="AF2285">
        <v>1623.2670000000001</v>
      </c>
      <c r="AG2285">
        <v>3388.17</v>
      </c>
      <c r="AH2285">
        <v>1481.5039999999999</v>
      </c>
      <c r="AI2285">
        <v>3379.319</v>
      </c>
      <c r="AJ2285">
        <v>1635.3309999999999</v>
      </c>
    </row>
    <row r="2286" spans="1:36" x14ac:dyDescent="0.25">
      <c r="A2286">
        <v>2281</v>
      </c>
      <c r="B2286">
        <v>2281</v>
      </c>
      <c r="C2286">
        <v>3081.78</v>
      </c>
      <c r="D2286">
        <v>12654.1</v>
      </c>
      <c r="E2286">
        <v>2504.027</v>
      </c>
      <c r="F2286">
        <v>3156.3470000000002</v>
      </c>
      <c r="H2286">
        <v>871</v>
      </c>
      <c r="I2286">
        <v>1707.229</v>
      </c>
      <c r="J2286">
        <v>1691.8779999999999</v>
      </c>
      <c r="L2286">
        <v>-1029.982</v>
      </c>
      <c r="N2286">
        <v>3391.2449999999999</v>
      </c>
      <c r="O2286">
        <v>-16.350999999999999</v>
      </c>
      <c r="P2286">
        <v>-28.318999999999999</v>
      </c>
      <c r="Q2286">
        <v>-13.515000000000001</v>
      </c>
      <c r="R2286">
        <v>-3.4000000000000002E-2</v>
      </c>
      <c r="S2286">
        <v>6.0250000000000004</v>
      </c>
      <c r="T2286">
        <v>8.1029999999999998</v>
      </c>
      <c r="U2286">
        <v>11.193</v>
      </c>
      <c r="V2286">
        <v>3.6579999999999999</v>
      </c>
      <c r="W2286">
        <v>438.79599999999999</v>
      </c>
      <c r="X2286">
        <v>421.27199999999999</v>
      </c>
      <c r="Y2286">
        <v>3355.9279999999999</v>
      </c>
      <c r="Z2286">
        <v>3424.556</v>
      </c>
      <c r="AA2286">
        <v>4365.3119999999999</v>
      </c>
      <c r="AB2286">
        <v>4140.9970000000003</v>
      </c>
      <c r="AC2286">
        <v>3043.5439999999999</v>
      </c>
      <c r="AD2286">
        <v>-4755.9160000000002</v>
      </c>
      <c r="AE2286">
        <v>1589.058</v>
      </c>
      <c r="AF2286">
        <v>1619.5029999999999</v>
      </c>
      <c r="AG2286">
        <v>3373.52</v>
      </c>
      <c r="AH2286">
        <v>1474.1790000000001</v>
      </c>
      <c r="AI2286">
        <v>3365.5839999999998</v>
      </c>
      <c r="AJ2286">
        <v>1634.1110000000001</v>
      </c>
    </row>
    <row r="2287" spans="1:36" x14ac:dyDescent="0.25">
      <c r="A2287">
        <v>2282</v>
      </c>
      <c r="B2287">
        <v>2282</v>
      </c>
      <c r="C2287">
        <v>3049.1759999999999</v>
      </c>
      <c r="D2287">
        <v>12613.504999999999</v>
      </c>
      <c r="E2287">
        <v>2488.8589999999999</v>
      </c>
      <c r="F2287">
        <v>3152.0810000000001</v>
      </c>
      <c r="H2287">
        <v>872.43</v>
      </c>
      <c r="I2287">
        <v>1706.7529999999999</v>
      </c>
      <c r="J2287">
        <v>1692.357</v>
      </c>
      <c r="L2287">
        <v>-1030.9290000000001</v>
      </c>
      <c r="N2287">
        <v>3355.1019999999999</v>
      </c>
      <c r="O2287">
        <v>-16.361000000000001</v>
      </c>
      <c r="P2287">
        <v>-28.324000000000002</v>
      </c>
      <c r="Q2287">
        <v>-13.519</v>
      </c>
      <c r="R2287">
        <v>-3.9E-2</v>
      </c>
      <c r="S2287">
        <v>6.01</v>
      </c>
      <c r="T2287">
        <v>8.1029999999999998</v>
      </c>
      <c r="U2287">
        <v>11.196999999999999</v>
      </c>
      <c r="V2287">
        <v>3.665</v>
      </c>
      <c r="W2287">
        <v>439.267</v>
      </c>
      <c r="X2287">
        <v>416.11</v>
      </c>
      <c r="Y2287">
        <v>3354.5070000000001</v>
      </c>
      <c r="Z2287">
        <v>3423.1390000000001</v>
      </c>
      <c r="AA2287">
        <v>4386.1859999999997</v>
      </c>
      <c r="AB2287">
        <v>4166.0810000000001</v>
      </c>
      <c r="AC2287">
        <v>3041.654</v>
      </c>
      <c r="AD2287">
        <v>-4677.82</v>
      </c>
      <c r="AE2287">
        <v>1587.175</v>
      </c>
      <c r="AF2287">
        <v>1619.5029999999999</v>
      </c>
      <c r="AG2287">
        <v>3369.5520000000001</v>
      </c>
      <c r="AH2287">
        <v>1465.0229999999999</v>
      </c>
      <c r="AI2287">
        <v>3346.9659999999999</v>
      </c>
      <c r="AJ2287">
        <v>1625.87</v>
      </c>
    </row>
    <row r="2288" spans="1:36" x14ac:dyDescent="0.25">
      <c r="A2288">
        <v>2283</v>
      </c>
      <c r="B2288">
        <v>2283</v>
      </c>
      <c r="C2288">
        <v>3022.3270000000002</v>
      </c>
      <c r="D2288">
        <v>12577.314</v>
      </c>
      <c r="E2288">
        <v>2482.6970000000001</v>
      </c>
      <c r="F2288">
        <v>3142.127</v>
      </c>
      <c r="H2288">
        <v>871.95299999999997</v>
      </c>
      <c r="I2288">
        <v>1708.181</v>
      </c>
      <c r="J2288">
        <v>1692.357</v>
      </c>
      <c r="L2288">
        <v>-1031.403</v>
      </c>
      <c r="N2288">
        <v>3360.808</v>
      </c>
      <c r="O2288">
        <v>-16.376000000000001</v>
      </c>
      <c r="P2288">
        <v>-28.327999999999999</v>
      </c>
      <c r="Q2288">
        <v>-13.519</v>
      </c>
      <c r="R2288">
        <v>-3.9E-2</v>
      </c>
      <c r="S2288">
        <v>6.02</v>
      </c>
      <c r="T2288">
        <v>8.109</v>
      </c>
      <c r="U2288">
        <v>11.196999999999999</v>
      </c>
      <c r="V2288">
        <v>3.669</v>
      </c>
      <c r="W2288">
        <v>439.267</v>
      </c>
      <c r="X2288">
        <v>417.98700000000002</v>
      </c>
      <c r="Y2288">
        <v>3351.6669999999999</v>
      </c>
      <c r="Z2288">
        <v>3420.3049999999998</v>
      </c>
      <c r="AA2288">
        <v>4408.01</v>
      </c>
      <c r="AB2288">
        <v>4185.9589999999998</v>
      </c>
      <c r="AC2288">
        <v>3039.2910000000002</v>
      </c>
      <c r="AD2288">
        <v>-4862.3490000000002</v>
      </c>
      <c r="AE2288">
        <v>1586.2339999999999</v>
      </c>
      <c r="AF2288">
        <v>1617.15</v>
      </c>
      <c r="AG2288">
        <v>3361.922</v>
      </c>
      <c r="AH2288">
        <v>1456.171</v>
      </c>
      <c r="AI2288">
        <v>3343.3040000000001</v>
      </c>
      <c r="AJ2288">
        <v>1625.5650000000001</v>
      </c>
    </row>
    <row r="2289" spans="1:36" x14ac:dyDescent="0.25">
      <c r="A2289">
        <v>2284</v>
      </c>
      <c r="B2289">
        <v>2284</v>
      </c>
      <c r="C2289">
        <v>2998.355</v>
      </c>
      <c r="D2289">
        <v>12545.526</v>
      </c>
      <c r="E2289">
        <v>2477.0100000000002</v>
      </c>
      <c r="F2289">
        <v>3134.5430000000001</v>
      </c>
      <c r="H2289">
        <v>871.47699999999998</v>
      </c>
      <c r="I2289">
        <v>1708.6569999999999</v>
      </c>
      <c r="J2289">
        <v>1693.3140000000001</v>
      </c>
      <c r="L2289">
        <v>-1032.825</v>
      </c>
      <c r="N2289">
        <v>3357.9549999999999</v>
      </c>
      <c r="O2289">
        <v>-16.366</v>
      </c>
      <c r="P2289">
        <v>-28.327999999999999</v>
      </c>
      <c r="Q2289">
        <v>-13.519</v>
      </c>
      <c r="R2289">
        <v>-4.3999999999999997E-2</v>
      </c>
      <c r="S2289">
        <v>6.0149999999999997</v>
      </c>
      <c r="T2289">
        <v>8.1029999999999998</v>
      </c>
      <c r="U2289">
        <v>11.196999999999999</v>
      </c>
      <c r="V2289">
        <v>3.6789999999999998</v>
      </c>
      <c r="W2289">
        <v>440.20800000000003</v>
      </c>
      <c r="X2289">
        <v>419.86399999999998</v>
      </c>
      <c r="Y2289">
        <v>3352.6129999999998</v>
      </c>
      <c r="Z2289">
        <v>3419.36</v>
      </c>
      <c r="AA2289">
        <v>4425.09</v>
      </c>
      <c r="AB2289">
        <v>4197.3190000000004</v>
      </c>
      <c r="AC2289">
        <v>3038.346</v>
      </c>
      <c r="AD2289">
        <v>-3609.7379999999998</v>
      </c>
      <c r="AE2289">
        <v>1584.8219999999999</v>
      </c>
      <c r="AF2289">
        <v>1615.7380000000001</v>
      </c>
      <c r="AG2289">
        <v>3358.8690000000001</v>
      </c>
      <c r="AH2289">
        <v>1451.8979999999999</v>
      </c>
      <c r="AI2289">
        <v>3333.8420000000001</v>
      </c>
      <c r="AJ2289">
        <v>1625.259</v>
      </c>
    </row>
    <row r="2290" spans="1:36" x14ac:dyDescent="0.25">
      <c r="A2290">
        <v>2285</v>
      </c>
      <c r="B2290">
        <v>2285</v>
      </c>
      <c r="C2290">
        <v>2976.7820000000002</v>
      </c>
      <c r="D2290">
        <v>12515.208000000001</v>
      </c>
      <c r="E2290">
        <v>2474.1660000000002</v>
      </c>
      <c r="F2290">
        <v>3128.3820000000001</v>
      </c>
      <c r="H2290">
        <v>871.47699999999998</v>
      </c>
      <c r="I2290">
        <v>1708.6569999999999</v>
      </c>
      <c r="J2290">
        <v>1693.3140000000001</v>
      </c>
      <c r="L2290">
        <v>-1033.7729999999999</v>
      </c>
      <c r="N2290">
        <v>3355.1019999999999</v>
      </c>
      <c r="O2290">
        <v>-16.376000000000001</v>
      </c>
      <c r="P2290">
        <v>-28.327999999999999</v>
      </c>
      <c r="Q2290">
        <v>-13.519</v>
      </c>
      <c r="R2290">
        <v>-3.9E-2</v>
      </c>
      <c r="S2290">
        <v>6.02</v>
      </c>
      <c r="T2290">
        <v>8.1029999999999998</v>
      </c>
      <c r="U2290">
        <v>11.2</v>
      </c>
      <c r="V2290">
        <v>3.6869999999999998</v>
      </c>
      <c r="W2290">
        <v>440.678</v>
      </c>
      <c r="X2290">
        <v>420.803</v>
      </c>
      <c r="Y2290">
        <v>3351.1930000000002</v>
      </c>
      <c r="Z2290">
        <v>3417.9430000000002</v>
      </c>
      <c r="AA2290">
        <v>4437.8999999999996</v>
      </c>
      <c r="AB2290">
        <v>4203.9449999999997</v>
      </c>
      <c r="AC2290">
        <v>3036.9290000000001</v>
      </c>
      <c r="AD2290">
        <v>-3862.1889999999999</v>
      </c>
      <c r="AE2290">
        <v>1582.9390000000001</v>
      </c>
      <c r="AF2290">
        <v>1613.855</v>
      </c>
      <c r="AG2290">
        <v>3354.902</v>
      </c>
      <c r="AH2290">
        <v>1451.288</v>
      </c>
      <c r="AI2290">
        <v>3332.9259999999999</v>
      </c>
      <c r="AJ2290">
        <v>1618.5450000000001</v>
      </c>
    </row>
    <row r="2291" spans="1:36" x14ac:dyDescent="0.25">
      <c r="A2291">
        <v>2286</v>
      </c>
      <c r="B2291">
        <v>2286</v>
      </c>
      <c r="C2291">
        <v>3020.4090000000001</v>
      </c>
      <c r="D2291">
        <v>12525.966</v>
      </c>
      <c r="E2291">
        <v>2474.64</v>
      </c>
      <c r="F2291">
        <v>3128.3820000000001</v>
      </c>
      <c r="H2291">
        <v>874.33699999999999</v>
      </c>
      <c r="I2291">
        <v>1709.6089999999999</v>
      </c>
      <c r="J2291">
        <v>1694.751</v>
      </c>
      <c r="L2291">
        <v>-1041.356</v>
      </c>
      <c r="N2291">
        <v>3373.1729999999998</v>
      </c>
      <c r="O2291">
        <v>-16.443999999999999</v>
      </c>
      <c r="P2291">
        <v>-28.460999999999999</v>
      </c>
      <c r="Q2291">
        <v>-13.571999999999999</v>
      </c>
      <c r="R2291">
        <v>-3.4000000000000002E-2</v>
      </c>
      <c r="S2291">
        <v>6.0149999999999997</v>
      </c>
      <c r="T2291">
        <v>8.1029999999999998</v>
      </c>
      <c r="U2291">
        <v>11.252000000000001</v>
      </c>
      <c r="V2291">
        <v>3.7050000000000001</v>
      </c>
      <c r="W2291">
        <v>441.61900000000003</v>
      </c>
      <c r="X2291">
        <v>422.21100000000001</v>
      </c>
      <c r="Y2291">
        <v>3365.3969999999999</v>
      </c>
      <c r="Z2291">
        <v>3432.1129999999998</v>
      </c>
      <c r="AA2291">
        <v>4454.5060000000003</v>
      </c>
      <c r="AB2291">
        <v>4232.8190000000004</v>
      </c>
      <c r="AC2291">
        <v>3050.1590000000001</v>
      </c>
      <c r="AD2291">
        <v>-2727.0189999999998</v>
      </c>
      <c r="AE2291">
        <v>1590</v>
      </c>
      <c r="AF2291">
        <v>1620.444</v>
      </c>
      <c r="AG2291">
        <v>3351.239</v>
      </c>
      <c r="AH2291">
        <v>1451.288</v>
      </c>
      <c r="AI2291">
        <v>3326.5169999999998</v>
      </c>
      <c r="AJ2291">
        <v>1616.4079999999999</v>
      </c>
    </row>
    <row r="2292" spans="1:36" x14ac:dyDescent="0.25">
      <c r="A2292">
        <v>2287</v>
      </c>
      <c r="B2292">
        <v>2287</v>
      </c>
      <c r="C2292">
        <v>3105.2750000000001</v>
      </c>
      <c r="D2292">
        <v>12634.047</v>
      </c>
      <c r="E2292">
        <v>2490.2809999999999</v>
      </c>
      <c r="F2292">
        <v>3146.393</v>
      </c>
      <c r="H2292">
        <v>870.04700000000003</v>
      </c>
      <c r="I2292">
        <v>1717.2239999999999</v>
      </c>
      <c r="J2292">
        <v>1700.9739999999999</v>
      </c>
      <c r="L2292">
        <v>-1051.7819999999999</v>
      </c>
      <c r="N2292">
        <v>3376.9769999999999</v>
      </c>
      <c r="O2292">
        <v>-16.581</v>
      </c>
      <c r="P2292">
        <v>-28.754999999999999</v>
      </c>
      <c r="Q2292">
        <v>-13.695</v>
      </c>
      <c r="R2292">
        <v>-3.9E-2</v>
      </c>
      <c r="S2292">
        <v>6.0730000000000004</v>
      </c>
      <c r="T2292">
        <v>8.1790000000000003</v>
      </c>
      <c r="U2292">
        <v>11.364000000000001</v>
      </c>
      <c r="V2292">
        <v>3.742</v>
      </c>
      <c r="W2292">
        <v>445.38299999999998</v>
      </c>
      <c r="X2292">
        <v>432.06700000000001</v>
      </c>
      <c r="Y2292">
        <v>3393.8049999999998</v>
      </c>
      <c r="Z2292">
        <v>3459.982</v>
      </c>
      <c r="AA2292">
        <v>4535.6490000000003</v>
      </c>
      <c r="AB2292">
        <v>4313.7700000000004</v>
      </c>
      <c r="AC2292">
        <v>3070.9490000000001</v>
      </c>
      <c r="AD2292">
        <v>-2973.386</v>
      </c>
      <c r="AE2292">
        <v>1604.1220000000001</v>
      </c>
      <c r="AF2292">
        <v>1630.326</v>
      </c>
      <c r="AG2292">
        <v>3390.6120000000001</v>
      </c>
      <c r="AH2292">
        <v>1466.854</v>
      </c>
      <c r="AI2292">
        <v>3368.636</v>
      </c>
      <c r="AJ2292">
        <v>1639.91</v>
      </c>
    </row>
    <row r="2293" spans="1:36" x14ac:dyDescent="0.25">
      <c r="A2293">
        <v>2288</v>
      </c>
      <c r="B2293">
        <v>2288</v>
      </c>
      <c r="C2293">
        <v>3079.3820000000001</v>
      </c>
      <c r="D2293">
        <v>12625.732</v>
      </c>
      <c r="E2293">
        <v>2490.2809999999999</v>
      </c>
      <c r="F2293">
        <v>3153.9769999999999</v>
      </c>
      <c r="H2293">
        <v>866.23400000000004</v>
      </c>
      <c r="I2293">
        <v>1719.604</v>
      </c>
      <c r="J2293">
        <v>1705.2829999999999</v>
      </c>
      <c r="L2293">
        <v>-1056.047</v>
      </c>
      <c r="N2293">
        <v>3377.9279999999999</v>
      </c>
      <c r="O2293">
        <v>-16.638999999999999</v>
      </c>
      <c r="P2293">
        <v>-28.844999999999999</v>
      </c>
      <c r="Q2293">
        <v>-13.757</v>
      </c>
      <c r="R2293">
        <v>-4.3999999999999997E-2</v>
      </c>
      <c r="S2293">
        <v>6.0919999999999996</v>
      </c>
      <c r="T2293">
        <v>8.1850000000000005</v>
      </c>
      <c r="U2293">
        <v>11.398999999999999</v>
      </c>
      <c r="V2293">
        <v>3.76</v>
      </c>
      <c r="W2293">
        <v>428.916</v>
      </c>
      <c r="X2293">
        <v>436.291</v>
      </c>
      <c r="Y2293">
        <v>3399.0129999999999</v>
      </c>
      <c r="Z2293">
        <v>3461.8719999999998</v>
      </c>
      <c r="AA2293">
        <v>4581.683</v>
      </c>
      <c r="AB2293">
        <v>4377.6869999999999</v>
      </c>
      <c r="AC2293">
        <v>3072.8389999999999</v>
      </c>
      <c r="AD2293">
        <v>-3789.5410000000002</v>
      </c>
      <c r="AE2293">
        <v>1605.0640000000001</v>
      </c>
      <c r="AF2293">
        <v>1630.326</v>
      </c>
      <c r="AG2293">
        <v>3418.0810000000001</v>
      </c>
      <c r="AH2293">
        <v>1479.9780000000001</v>
      </c>
      <c r="AI2293">
        <v>3408.3139999999999</v>
      </c>
      <c r="AJ2293">
        <v>1653.644</v>
      </c>
    </row>
    <row r="2294" spans="1:36" x14ac:dyDescent="0.25">
      <c r="A2294">
        <v>2289</v>
      </c>
      <c r="B2294">
        <v>2289</v>
      </c>
      <c r="C2294">
        <v>3044.3809999999999</v>
      </c>
      <c r="D2294">
        <v>12591.985000000001</v>
      </c>
      <c r="E2294">
        <v>2490.2809999999999</v>
      </c>
      <c r="F2294">
        <v>3149.7109999999998</v>
      </c>
      <c r="H2294">
        <v>866.23400000000004</v>
      </c>
      <c r="I2294">
        <v>1721.0319999999999</v>
      </c>
      <c r="J2294">
        <v>1706.24</v>
      </c>
      <c r="L2294">
        <v>-1055.5740000000001</v>
      </c>
      <c r="N2294">
        <v>3393.6219999999998</v>
      </c>
      <c r="O2294">
        <v>-16.643999999999998</v>
      </c>
      <c r="P2294">
        <v>-28.859000000000002</v>
      </c>
      <c r="Q2294">
        <v>-13.766</v>
      </c>
      <c r="R2294">
        <v>-4.3999999999999997E-2</v>
      </c>
      <c r="S2294">
        <v>6.0919999999999996</v>
      </c>
      <c r="T2294">
        <v>8.1959999999999997</v>
      </c>
      <c r="U2294">
        <v>11.398999999999999</v>
      </c>
      <c r="V2294">
        <v>3.7639999999999998</v>
      </c>
      <c r="W2294">
        <v>426.56299999999999</v>
      </c>
      <c r="X2294">
        <v>436.291</v>
      </c>
      <c r="Y2294">
        <v>3398.0659999999998</v>
      </c>
      <c r="Z2294">
        <v>3457.1480000000001</v>
      </c>
      <c r="AA2294">
        <v>4534.7</v>
      </c>
      <c r="AB2294">
        <v>4406.5709999999999</v>
      </c>
      <c r="AC2294">
        <v>3070.4769999999999</v>
      </c>
      <c r="AD2294">
        <v>-4622.4939999999997</v>
      </c>
      <c r="AE2294">
        <v>1604.1220000000001</v>
      </c>
      <c r="AF2294">
        <v>1623.7380000000001</v>
      </c>
      <c r="AG2294">
        <v>3407.0929999999998</v>
      </c>
      <c r="AH2294">
        <v>1481.5039999999999</v>
      </c>
      <c r="AI2294">
        <v>3397.9369999999999</v>
      </c>
      <c r="AJ2294">
        <v>1646.319</v>
      </c>
    </row>
    <row r="2295" spans="1:36" x14ac:dyDescent="0.25">
      <c r="A2295">
        <v>2290</v>
      </c>
      <c r="B2295">
        <v>2290</v>
      </c>
      <c r="C2295">
        <v>3119.6610000000001</v>
      </c>
      <c r="D2295">
        <v>12650.187</v>
      </c>
      <c r="E2295">
        <v>2500.7089999999998</v>
      </c>
      <c r="F2295">
        <v>3160.6129999999998</v>
      </c>
      <c r="H2295">
        <v>865.75699999999995</v>
      </c>
      <c r="I2295">
        <v>1726.268</v>
      </c>
      <c r="J2295">
        <v>1711.028</v>
      </c>
      <c r="L2295">
        <v>-1065.5260000000001</v>
      </c>
      <c r="N2295">
        <v>3433.5729999999999</v>
      </c>
      <c r="O2295">
        <v>-16.79</v>
      </c>
      <c r="P2295">
        <v>-29.13</v>
      </c>
      <c r="Q2295">
        <v>-13.88</v>
      </c>
      <c r="R2295">
        <v>-3.4000000000000002E-2</v>
      </c>
      <c r="S2295">
        <v>6.1219999999999999</v>
      </c>
      <c r="T2295">
        <v>8.234</v>
      </c>
      <c r="U2295">
        <v>11.516999999999999</v>
      </c>
      <c r="V2295">
        <v>3.7930000000000001</v>
      </c>
      <c r="W2295">
        <v>429.38600000000002</v>
      </c>
      <c r="X2295">
        <v>440.04500000000002</v>
      </c>
      <c r="Y2295">
        <v>3424.1089999999999</v>
      </c>
      <c r="Z2295">
        <v>3482.6570000000002</v>
      </c>
      <c r="AA2295">
        <v>4597.8190000000004</v>
      </c>
      <c r="AB2295">
        <v>4485.1819999999998</v>
      </c>
      <c r="AC2295">
        <v>3092.2130000000002</v>
      </c>
      <c r="AD2295">
        <v>-4472.7579999999998</v>
      </c>
      <c r="AE2295">
        <v>1617.7750000000001</v>
      </c>
      <c r="AF2295">
        <v>1635.5029999999999</v>
      </c>
      <c r="AG2295">
        <v>3408.009</v>
      </c>
      <c r="AH2295">
        <v>1476.6210000000001</v>
      </c>
      <c r="AI2295">
        <v>3383.8969999999999</v>
      </c>
      <c r="AJ2295">
        <v>1647.2349999999999</v>
      </c>
    </row>
    <row r="2296" spans="1:36" x14ac:dyDescent="0.25">
      <c r="A2296">
        <v>2291</v>
      </c>
      <c r="B2296">
        <v>2291</v>
      </c>
      <c r="C2296">
        <v>3105.7550000000001</v>
      </c>
      <c r="D2296">
        <v>12674.644</v>
      </c>
      <c r="E2296">
        <v>2509.7150000000001</v>
      </c>
      <c r="F2296">
        <v>3180.5219999999999</v>
      </c>
      <c r="H2296">
        <v>860.51400000000001</v>
      </c>
      <c r="I2296">
        <v>1733.884</v>
      </c>
      <c r="J2296">
        <v>1718.2090000000001</v>
      </c>
      <c r="L2296">
        <v>-1075.4770000000001</v>
      </c>
      <c r="N2296">
        <v>3432.6219999999998</v>
      </c>
      <c r="O2296">
        <v>-16.936</v>
      </c>
      <c r="P2296">
        <v>-29.347999999999999</v>
      </c>
      <c r="Q2296">
        <v>-13.994</v>
      </c>
      <c r="R2296">
        <v>-4.3999999999999997E-2</v>
      </c>
      <c r="S2296">
        <v>6.16</v>
      </c>
      <c r="T2296">
        <v>8.2769999999999992</v>
      </c>
      <c r="U2296">
        <v>11.601000000000001</v>
      </c>
      <c r="V2296">
        <v>3.8290000000000002</v>
      </c>
      <c r="W2296">
        <v>400.68599999999998</v>
      </c>
      <c r="X2296">
        <v>442.86099999999999</v>
      </c>
      <c r="Y2296">
        <v>3438.3150000000001</v>
      </c>
      <c r="Z2296">
        <v>3495.884</v>
      </c>
      <c r="AA2296">
        <v>4739.7489999999998</v>
      </c>
      <c r="AB2296">
        <v>4588.4359999999997</v>
      </c>
      <c r="AC2296">
        <v>3101.192</v>
      </c>
      <c r="AD2296">
        <v>-3566.8739999999998</v>
      </c>
      <c r="AE2296">
        <v>1625.778</v>
      </c>
      <c r="AF2296">
        <v>1641.15</v>
      </c>
      <c r="AG2296">
        <v>3446.4659999999999</v>
      </c>
      <c r="AH2296">
        <v>1487.6079999999999</v>
      </c>
      <c r="AI2296">
        <v>3404.346</v>
      </c>
      <c r="AJ2296">
        <v>1671.347</v>
      </c>
    </row>
    <row r="2297" spans="1:36" x14ac:dyDescent="0.25">
      <c r="A2297">
        <v>2292</v>
      </c>
      <c r="B2297">
        <v>2292</v>
      </c>
      <c r="C2297">
        <v>3060.683</v>
      </c>
      <c r="D2297">
        <v>12633.557000000001</v>
      </c>
      <c r="E2297">
        <v>2503.5529999999999</v>
      </c>
      <c r="F2297">
        <v>3171.5160000000001</v>
      </c>
      <c r="H2297">
        <v>858.60799999999995</v>
      </c>
      <c r="I2297">
        <v>1735.3119999999999</v>
      </c>
      <c r="J2297">
        <v>1719.646</v>
      </c>
      <c r="L2297">
        <v>-1076.425</v>
      </c>
      <c r="N2297">
        <v>3412.1709999999998</v>
      </c>
      <c r="O2297">
        <v>-16.960999999999999</v>
      </c>
      <c r="P2297">
        <v>-29.361999999999998</v>
      </c>
      <c r="Q2297">
        <v>-14.004</v>
      </c>
      <c r="R2297">
        <v>-5.3999999999999999E-2</v>
      </c>
      <c r="S2297">
        <v>6.16</v>
      </c>
      <c r="T2297">
        <v>8.2769999999999992</v>
      </c>
      <c r="U2297">
        <v>11.603999999999999</v>
      </c>
      <c r="V2297">
        <v>3.8290000000000002</v>
      </c>
      <c r="W2297">
        <v>397.863</v>
      </c>
      <c r="X2297">
        <v>443.33100000000002</v>
      </c>
      <c r="Y2297">
        <v>3435.4740000000002</v>
      </c>
      <c r="Z2297">
        <v>3492.105</v>
      </c>
      <c r="AA2297">
        <v>4796.7219999999998</v>
      </c>
      <c r="AB2297">
        <v>4624.4369999999999</v>
      </c>
      <c r="AC2297">
        <v>3099.3020000000001</v>
      </c>
      <c r="AD2297">
        <v>-3677.288</v>
      </c>
      <c r="AE2297">
        <v>1622.953</v>
      </c>
      <c r="AF2297">
        <v>1638.797</v>
      </c>
      <c r="AG2297">
        <v>3445.855</v>
      </c>
      <c r="AH2297">
        <v>1491.8810000000001</v>
      </c>
      <c r="AI2297">
        <v>3415.3339999999998</v>
      </c>
      <c r="AJ2297">
        <v>1666.463</v>
      </c>
    </row>
    <row r="2298" spans="1:36" x14ac:dyDescent="0.25">
      <c r="A2298">
        <v>2293</v>
      </c>
      <c r="B2298">
        <v>2293</v>
      </c>
      <c r="C2298">
        <v>3027.6</v>
      </c>
      <c r="D2298">
        <v>12596.876</v>
      </c>
      <c r="E2298">
        <v>2497.3910000000001</v>
      </c>
      <c r="F2298">
        <v>3158.7170000000001</v>
      </c>
      <c r="H2298">
        <v>856.70100000000002</v>
      </c>
      <c r="I2298">
        <v>1735.788</v>
      </c>
      <c r="J2298">
        <v>1720.6030000000001</v>
      </c>
      <c r="L2298">
        <v>-1077.847</v>
      </c>
      <c r="N2298">
        <v>3489.2240000000002</v>
      </c>
      <c r="O2298">
        <v>-16.971</v>
      </c>
      <c r="P2298">
        <v>-29.367000000000001</v>
      </c>
      <c r="Q2298">
        <v>-14.009</v>
      </c>
      <c r="R2298">
        <v>-4.3999999999999997E-2</v>
      </c>
      <c r="S2298">
        <v>6.165</v>
      </c>
      <c r="T2298">
        <v>8.2720000000000002</v>
      </c>
      <c r="U2298">
        <v>11.608000000000001</v>
      </c>
      <c r="V2298">
        <v>3.8330000000000002</v>
      </c>
      <c r="W2298">
        <v>395.98099999999999</v>
      </c>
      <c r="X2298">
        <v>445.20800000000003</v>
      </c>
      <c r="Y2298">
        <v>3434.0529999999999</v>
      </c>
      <c r="Z2298">
        <v>3488.326</v>
      </c>
      <c r="AA2298">
        <v>4832.3329999999996</v>
      </c>
      <c r="AB2298">
        <v>4644.3339999999998</v>
      </c>
      <c r="AC2298">
        <v>3101.192</v>
      </c>
      <c r="AD2298">
        <v>-2936.0659999999998</v>
      </c>
      <c r="AE2298">
        <v>1621.5409999999999</v>
      </c>
      <c r="AF2298">
        <v>1637.385</v>
      </c>
      <c r="AG2298">
        <v>3429.9839999999999</v>
      </c>
      <c r="AH2298">
        <v>1481.809</v>
      </c>
      <c r="AI2298">
        <v>3412.8919999999998</v>
      </c>
      <c r="AJ2298">
        <v>1665.8530000000001</v>
      </c>
    </row>
    <row r="2299" spans="1:36" x14ac:dyDescent="0.25">
      <c r="A2299">
        <v>2294</v>
      </c>
      <c r="B2299">
        <v>2294</v>
      </c>
      <c r="C2299">
        <v>3068.3539999999998</v>
      </c>
      <c r="D2299">
        <v>12608.125</v>
      </c>
      <c r="E2299">
        <v>2501.183</v>
      </c>
      <c r="F2299">
        <v>3153.029</v>
      </c>
      <c r="H2299">
        <v>857.178</v>
      </c>
      <c r="I2299">
        <v>1737.692</v>
      </c>
      <c r="J2299">
        <v>1722.518</v>
      </c>
      <c r="L2299">
        <v>-1085.4290000000001</v>
      </c>
      <c r="N2299">
        <v>3625.2860000000001</v>
      </c>
      <c r="O2299">
        <v>-17.102</v>
      </c>
      <c r="P2299">
        <v>-29.513999999999999</v>
      </c>
      <c r="Q2299">
        <v>-14.066000000000001</v>
      </c>
      <c r="R2299">
        <v>-4.3999999999999997E-2</v>
      </c>
      <c r="S2299">
        <v>6.17</v>
      </c>
      <c r="T2299">
        <v>8.2880000000000003</v>
      </c>
      <c r="U2299">
        <v>11.670999999999999</v>
      </c>
      <c r="V2299">
        <v>3.855</v>
      </c>
      <c r="W2299">
        <v>396.92200000000003</v>
      </c>
      <c r="X2299">
        <v>445.67700000000002</v>
      </c>
      <c r="Y2299">
        <v>3449.68</v>
      </c>
      <c r="Z2299">
        <v>3502.498</v>
      </c>
      <c r="AA2299">
        <v>4881.2439999999997</v>
      </c>
      <c r="AB2299">
        <v>4684.6040000000003</v>
      </c>
      <c r="AC2299">
        <v>3115.8409999999999</v>
      </c>
      <c r="AD2299">
        <v>-4682.4690000000001</v>
      </c>
      <c r="AE2299">
        <v>1628.1320000000001</v>
      </c>
      <c r="AF2299">
        <v>1643.9739999999999</v>
      </c>
      <c r="AG2299">
        <v>3423.2689999999998</v>
      </c>
      <c r="AH2299">
        <v>1465.328</v>
      </c>
      <c r="AI2299">
        <v>3392.748</v>
      </c>
      <c r="AJ2299">
        <v>1656.086</v>
      </c>
    </row>
    <row r="2300" spans="1:36" x14ac:dyDescent="0.25">
      <c r="A2300">
        <v>2295</v>
      </c>
      <c r="B2300">
        <v>2295</v>
      </c>
      <c r="C2300">
        <v>3100.96</v>
      </c>
      <c r="D2300">
        <v>12677.09</v>
      </c>
      <c r="E2300">
        <v>2510.1889999999999</v>
      </c>
      <c r="F2300">
        <v>3176.73</v>
      </c>
      <c r="H2300">
        <v>850.505</v>
      </c>
      <c r="I2300">
        <v>1748.164</v>
      </c>
      <c r="J2300">
        <v>1732.0940000000001</v>
      </c>
      <c r="L2300">
        <v>-1097.75</v>
      </c>
      <c r="N2300">
        <v>3736.1610000000001</v>
      </c>
      <c r="O2300">
        <v>-17.312000000000001</v>
      </c>
      <c r="P2300">
        <v>-29.873999999999999</v>
      </c>
      <c r="Q2300">
        <v>-14.227</v>
      </c>
      <c r="R2300">
        <v>-3.9E-2</v>
      </c>
      <c r="S2300">
        <v>6.2279999999999998</v>
      </c>
      <c r="T2300">
        <v>8.3699999999999992</v>
      </c>
      <c r="U2300">
        <v>11.813000000000001</v>
      </c>
      <c r="V2300">
        <v>3.9129999999999998</v>
      </c>
      <c r="W2300">
        <v>407.74299999999999</v>
      </c>
      <c r="X2300">
        <v>449.43200000000002</v>
      </c>
      <c r="Y2300">
        <v>3476.1979999999999</v>
      </c>
      <c r="Z2300">
        <v>3532.261</v>
      </c>
      <c r="AA2300">
        <v>4975.2790000000005</v>
      </c>
      <c r="AB2300">
        <v>4786.0039999999999</v>
      </c>
      <c r="AC2300">
        <v>3141.36</v>
      </c>
      <c r="AD2300">
        <v>-4209.9139999999998</v>
      </c>
      <c r="AE2300">
        <v>1642.7260000000001</v>
      </c>
      <c r="AF2300">
        <v>1655.269</v>
      </c>
      <c r="AG2300">
        <v>3468.4409999999998</v>
      </c>
      <c r="AH2300">
        <v>1488.5239999999999</v>
      </c>
      <c r="AI2300">
        <v>3430.5949999999998</v>
      </c>
      <c r="AJ2300">
        <v>1680.808</v>
      </c>
    </row>
    <row r="2301" spans="1:36" x14ac:dyDescent="0.25">
      <c r="A2301">
        <v>2296</v>
      </c>
      <c r="B2301">
        <v>2296</v>
      </c>
      <c r="C2301">
        <v>3053.491</v>
      </c>
      <c r="D2301">
        <v>12641.871999999999</v>
      </c>
      <c r="E2301">
        <v>2499.761</v>
      </c>
      <c r="F2301">
        <v>3171.0419999999999</v>
      </c>
      <c r="H2301">
        <v>848.12199999999996</v>
      </c>
      <c r="I2301">
        <v>1750.5440000000001</v>
      </c>
      <c r="J2301">
        <v>1735.924</v>
      </c>
      <c r="L2301">
        <v>-1099.646</v>
      </c>
      <c r="N2301">
        <v>4051.7890000000002</v>
      </c>
      <c r="O2301">
        <v>-17.335999999999999</v>
      </c>
      <c r="P2301">
        <v>-29.898</v>
      </c>
      <c r="Q2301">
        <v>-14.242000000000001</v>
      </c>
      <c r="R2301">
        <v>-3.9E-2</v>
      </c>
      <c r="S2301">
        <v>6.2380000000000004</v>
      </c>
      <c r="T2301">
        <v>8.3699999999999992</v>
      </c>
      <c r="U2301">
        <v>11.817</v>
      </c>
      <c r="V2301">
        <v>3.9169999999999998</v>
      </c>
      <c r="W2301">
        <v>400.68599999999998</v>
      </c>
      <c r="X2301">
        <v>450.84</v>
      </c>
      <c r="Y2301">
        <v>3469.569</v>
      </c>
      <c r="Z2301">
        <v>3527.5369999999998</v>
      </c>
      <c r="AA2301">
        <v>5017.5529999999999</v>
      </c>
      <c r="AB2301">
        <v>4823.442</v>
      </c>
      <c r="AC2301">
        <v>3136.1619999999998</v>
      </c>
      <c r="AD2301">
        <v>-3927.8429999999998</v>
      </c>
      <c r="AE2301">
        <v>1639.431</v>
      </c>
      <c r="AF2301">
        <v>1651.0329999999999</v>
      </c>
      <c r="AG2301">
        <v>3476.9870000000001</v>
      </c>
      <c r="AH2301">
        <v>1492.797</v>
      </c>
      <c r="AI2301">
        <v>3453.18</v>
      </c>
      <c r="AJ2301">
        <v>1685.386</v>
      </c>
    </row>
    <row r="2302" spans="1:36" x14ac:dyDescent="0.25">
      <c r="A2302">
        <v>2297</v>
      </c>
      <c r="B2302">
        <v>2297</v>
      </c>
      <c r="C2302">
        <v>3106.2339999999999</v>
      </c>
      <c r="D2302">
        <v>12686.384</v>
      </c>
      <c r="E2302">
        <v>2502.1309999999999</v>
      </c>
      <c r="F2302">
        <v>3173.4119999999998</v>
      </c>
      <c r="H2302">
        <v>849.07600000000002</v>
      </c>
      <c r="I2302">
        <v>1755.3040000000001</v>
      </c>
      <c r="J2302">
        <v>1739.2760000000001</v>
      </c>
      <c r="L2302">
        <v>-1110.0709999999999</v>
      </c>
      <c r="N2302">
        <v>4173.2380000000003</v>
      </c>
      <c r="O2302">
        <v>-17.486999999999998</v>
      </c>
      <c r="P2302">
        <v>-30.158000000000001</v>
      </c>
      <c r="Q2302">
        <v>-14.351000000000001</v>
      </c>
      <c r="R2302">
        <v>-4.3999999999999997E-2</v>
      </c>
      <c r="S2302">
        <v>6.2670000000000003</v>
      </c>
      <c r="T2302">
        <v>8.4019999999999992</v>
      </c>
      <c r="U2302">
        <v>11.928000000000001</v>
      </c>
      <c r="V2302">
        <v>3.95</v>
      </c>
      <c r="W2302">
        <v>404.45</v>
      </c>
      <c r="X2302">
        <v>452.71800000000002</v>
      </c>
      <c r="Y2302">
        <v>3491.826</v>
      </c>
      <c r="Z2302">
        <v>3550.2139999999999</v>
      </c>
      <c r="AA2302">
        <v>5080.7330000000002</v>
      </c>
      <c r="AB2302">
        <v>4880.7879999999996</v>
      </c>
      <c r="AC2302">
        <v>3152.7020000000002</v>
      </c>
      <c r="AD2302">
        <v>-3850.547</v>
      </c>
      <c r="AE2302">
        <v>1650.73</v>
      </c>
      <c r="AF2302">
        <v>1659.0340000000001</v>
      </c>
      <c r="AG2302">
        <v>3460.8110000000001</v>
      </c>
      <c r="AH2302">
        <v>1482.7249999999999</v>
      </c>
      <c r="AI2302">
        <v>3444.0239999999999</v>
      </c>
      <c r="AJ2302">
        <v>1676.23</v>
      </c>
    </row>
    <row r="2303" spans="1:36" x14ac:dyDescent="0.25">
      <c r="A2303">
        <v>2298</v>
      </c>
      <c r="B2303">
        <v>2298</v>
      </c>
      <c r="C2303">
        <v>3096.165</v>
      </c>
      <c r="D2303">
        <v>12733.834000000001</v>
      </c>
      <c r="E2303">
        <v>2507.3449999999998</v>
      </c>
      <c r="F2303">
        <v>3199.4839999999999</v>
      </c>
      <c r="H2303">
        <v>840.49699999999996</v>
      </c>
      <c r="I2303">
        <v>1765.7760000000001</v>
      </c>
      <c r="J2303">
        <v>1750.288</v>
      </c>
      <c r="L2303">
        <v>-1120.4949999999999</v>
      </c>
      <c r="N2303">
        <v>4415.7470000000003</v>
      </c>
      <c r="O2303">
        <v>-17.658000000000001</v>
      </c>
      <c r="P2303">
        <v>-30.462</v>
      </c>
      <c r="Q2303">
        <v>-14.503</v>
      </c>
      <c r="R2303">
        <v>-3.9E-2</v>
      </c>
      <c r="S2303">
        <v>6.32</v>
      </c>
      <c r="T2303">
        <v>8.4670000000000005</v>
      </c>
      <c r="U2303">
        <v>12.037000000000001</v>
      </c>
      <c r="V2303">
        <v>4.008</v>
      </c>
      <c r="W2303">
        <v>420.91699999999997</v>
      </c>
      <c r="X2303">
        <v>456.00299999999999</v>
      </c>
      <c r="Y2303">
        <v>3511.7170000000001</v>
      </c>
      <c r="Z2303">
        <v>3566.7510000000002</v>
      </c>
      <c r="AA2303">
        <v>5173.8559999999998</v>
      </c>
      <c r="AB2303">
        <v>4980.3310000000001</v>
      </c>
      <c r="AC2303">
        <v>3193.348</v>
      </c>
      <c r="AD2303">
        <v>-3972.0720000000001</v>
      </c>
      <c r="AE2303">
        <v>1660.146</v>
      </c>
      <c r="AF2303">
        <v>1664.211</v>
      </c>
      <c r="AG2303">
        <v>3510.56</v>
      </c>
      <c r="AH2303">
        <v>1494.6279999999999</v>
      </c>
      <c r="AI2303">
        <v>3461.116</v>
      </c>
      <c r="AJ2303">
        <v>1702.4780000000001</v>
      </c>
    </row>
    <row r="2304" spans="1:36" x14ac:dyDescent="0.25">
      <c r="A2304">
        <v>2299</v>
      </c>
      <c r="B2304">
        <v>2299</v>
      </c>
      <c r="C2304">
        <v>3044.86</v>
      </c>
      <c r="D2304">
        <v>12682.959000000001</v>
      </c>
      <c r="E2304">
        <v>2500.7089999999998</v>
      </c>
      <c r="F2304">
        <v>3190.4769999999999</v>
      </c>
      <c r="H2304">
        <v>839.06700000000001</v>
      </c>
      <c r="I2304">
        <v>1767.68</v>
      </c>
      <c r="J2304">
        <v>1752.682</v>
      </c>
      <c r="L2304">
        <v>-1121.9169999999999</v>
      </c>
      <c r="N2304">
        <v>4502.9650000000001</v>
      </c>
      <c r="O2304">
        <v>-17.667999999999999</v>
      </c>
      <c r="P2304">
        <v>-30.5</v>
      </c>
      <c r="Q2304">
        <v>-14.512</v>
      </c>
      <c r="R2304">
        <v>-4.3999999999999997E-2</v>
      </c>
      <c r="S2304">
        <v>6.32</v>
      </c>
      <c r="T2304">
        <v>8.4570000000000007</v>
      </c>
      <c r="U2304">
        <v>12.047000000000001</v>
      </c>
      <c r="V2304">
        <v>4.008</v>
      </c>
      <c r="W2304">
        <v>421.858</v>
      </c>
      <c r="X2304">
        <v>457.411</v>
      </c>
      <c r="Y2304">
        <v>3507.4549999999999</v>
      </c>
      <c r="Z2304">
        <v>3559.6640000000002</v>
      </c>
      <c r="AA2304">
        <v>5207.1180000000004</v>
      </c>
      <c r="AB2304">
        <v>5004.9830000000002</v>
      </c>
      <c r="AC2304">
        <v>3180.114</v>
      </c>
      <c r="AD2304">
        <v>-4431.8289999999997</v>
      </c>
      <c r="AE2304">
        <v>1656.85</v>
      </c>
      <c r="AF2304">
        <v>1659.9749999999999</v>
      </c>
      <c r="AG2304">
        <v>3501.7089999999998</v>
      </c>
      <c r="AH2304">
        <v>1492.1869999999999</v>
      </c>
      <c r="AI2304">
        <v>3472.7139999999999</v>
      </c>
      <c r="AJ2304">
        <v>1703.6990000000001</v>
      </c>
    </row>
    <row r="2305" spans="1:36" x14ac:dyDescent="0.25">
      <c r="A2305">
        <v>2300</v>
      </c>
      <c r="B2305">
        <v>2300</v>
      </c>
      <c r="C2305">
        <v>3093.7669999999998</v>
      </c>
      <c r="D2305">
        <v>12726.985000000001</v>
      </c>
      <c r="E2305">
        <v>2501.183</v>
      </c>
      <c r="F2305">
        <v>3199.01</v>
      </c>
      <c r="H2305">
        <v>839.54300000000001</v>
      </c>
      <c r="I2305">
        <v>1772.441</v>
      </c>
      <c r="J2305">
        <v>1757.9490000000001</v>
      </c>
      <c r="L2305">
        <v>-1131.8679999999999</v>
      </c>
      <c r="N2305">
        <v>4605.93</v>
      </c>
      <c r="O2305">
        <v>-17.824000000000002</v>
      </c>
      <c r="P2305">
        <v>-30.751000000000001</v>
      </c>
      <c r="Q2305">
        <v>-14.635999999999999</v>
      </c>
      <c r="R2305">
        <v>-4.3999999999999997E-2</v>
      </c>
      <c r="S2305">
        <v>6.3490000000000002</v>
      </c>
      <c r="T2305">
        <v>8.5060000000000002</v>
      </c>
      <c r="U2305">
        <v>12.145</v>
      </c>
      <c r="V2305">
        <v>4.0339999999999998</v>
      </c>
      <c r="W2305">
        <v>592.678</v>
      </c>
      <c r="X2305">
        <v>459.28899999999999</v>
      </c>
      <c r="Y2305">
        <v>3529.7139999999999</v>
      </c>
      <c r="Z2305">
        <v>3580.453</v>
      </c>
      <c r="AA2305">
        <v>5243.7089999999998</v>
      </c>
      <c r="AB2305">
        <v>5060.9279999999999</v>
      </c>
      <c r="AC2305">
        <v>3197.6019999999999</v>
      </c>
      <c r="AD2305">
        <v>-4280.1750000000002</v>
      </c>
      <c r="AE2305">
        <v>1667.2080000000001</v>
      </c>
      <c r="AF2305">
        <v>1668.4459999999999</v>
      </c>
      <c r="AG2305">
        <v>3492.248</v>
      </c>
      <c r="AH2305">
        <v>1485.472</v>
      </c>
      <c r="AI2305">
        <v>3463.558</v>
      </c>
      <c r="AJ2305">
        <v>1696.374</v>
      </c>
    </row>
    <row r="2306" spans="1:36" x14ac:dyDescent="0.25">
      <c r="A2306">
        <v>2301</v>
      </c>
      <c r="B2306">
        <v>2301</v>
      </c>
      <c r="C2306">
        <v>3090.4110000000001</v>
      </c>
      <c r="D2306">
        <v>12771.993</v>
      </c>
      <c r="E2306">
        <v>2510.1889999999999</v>
      </c>
      <c r="F2306">
        <v>3184.3139999999999</v>
      </c>
      <c r="H2306">
        <v>832.39400000000001</v>
      </c>
      <c r="I2306">
        <v>1782.4369999999999</v>
      </c>
      <c r="J2306">
        <v>1768.0029999999999</v>
      </c>
      <c r="L2306">
        <v>-1142.7660000000001</v>
      </c>
      <c r="N2306">
        <v>4892.0550000000003</v>
      </c>
      <c r="O2306">
        <v>-17.998999999999999</v>
      </c>
      <c r="P2306">
        <v>-31.064</v>
      </c>
      <c r="Q2306">
        <v>-14.782999999999999</v>
      </c>
      <c r="R2306">
        <v>-4.3999999999999997E-2</v>
      </c>
      <c r="S2306">
        <v>6.3979999999999997</v>
      </c>
      <c r="T2306">
        <v>8.5440000000000005</v>
      </c>
      <c r="U2306">
        <v>12.253</v>
      </c>
      <c r="V2306">
        <v>4.0739999999999998</v>
      </c>
      <c r="W2306">
        <v>475.96800000000002</v>
      </c>
      <c r="X2306">
        <v>467.73700000000002</v>
      </c>
      <c r="Y2306">
        <v>3550.5529999999999</v>
      </c>
      <c r="Z2306">
        <v>3598.88</v>
      </c>
      <c r="AA2306">
        <v>5332.5829999999996</v>
      </c>
      <c r="AB2306">
        <v>5143.9089999999997</v>
      </c>
      <c r="AC2306">
        <v>3208</v>
      </c>
      <c r="AD2306">
        <v>-3295.6260000000002</v>
      </c>
      <c r="AE2306">
        <v>1677.095</v>
      </c>
      <c r="AF2306">
        <v>1674.0940000000001</v>
      </c>
      <c r="AG2306">
        <v>3533.1460000000002</v>
      </c>
      <c r="AH2306">
        <v>1496.154</v>
      </c>
      <c r="AI2306">
        <v>3481.26</v>
      </c>
      <c r="AJ2306">
        <v>1719.875</v>
      </c>
    </row>
    <row r="2307" spans="1:36" x14ac:dyDescent="0.25">
      <c r="A2307">
        <v>2302</v>
      </c>
      <c r="B2307">
        <v>2302</v>
      </c>
      <c r="C2307">
        <v>3034.3130000000001</v>
      </c>
      <c r="D2307">
        <v>12714.754999999999</v>
      </c>
      <c r="E2307">
        <v>2503.5529999999999</v>
      </c>
      <c r="F2307">
        <v>3186.6849999999999</v>
      </c>
      <c r="H2307">
        <v>830.96500000000003</v>
      </c>
      <c r="I2307">
        <v>1784.3409999999999</v>
      </c>
      <c r="J2307">
        <v>1770.3979999999999</v>
      </c>
      <c r="L2307">
        <v>-1146.0830000000001</v>
      </c>
      <c r="N2307">
        <v>4949.777</v>
      </c>
      <c r="O2307">
        <v>-18.009</v>
      </c>
      <c r="P2307">
        <v>-31.111000000000001</v>
      </c>
      <c r="Q2307">
        <v>-14.802</v>
      </c>
      <c r="R2307">
        <v>-3.9E-2</v>
      </c>
      <c r="S2307">
        <v>6.3979999999999997</v>
      </c>
      <c r="T2307">
        <v>8.5489999999999995</v>
      </c>
      <c r="U2307">
        <v>12.26</v>
      </c>
      <c r="V2307">
        <v>4.0810000000000004</v>
      </c>
      <c r="W2307">
        <v>476.43900000000002</v>
      </c>
      <c r="X2307">
        <v>469.61500000000001</v>
      </c>
      <c r="Y2307">
        <v>3550.08</v>
      </c>
      <c r="Z2307">
        <v>3594.1550000000002</v>
      </c>
      <c r="AA2307">
        <v>5359.201</v>
      </c>
      <c r="AB2307">
        <v>5158.1360000000004</v>
      </c>
      <c r="AC2307">
        <v>3200.91</v>
      </c>
      <c r="AD2307">
        <v>-3176.268</v>
      </c>
      <c r="AE2307">
        <v>1672.8579999999999</v>
      </c>
      <c r="AF2307">
        <v>1669.3879999999999</v>
      </c>
      <c r="AG2307">
        <v>3536.1979999999999</v>
      </c>
      <c r="AH2307">
        <v>1497.68</v>
      </c>
      <c r="AI2307">
        <v>3492.8580000000002</v>
      </c>
      <c r="AJ2307">
        <v>1716.518</v>
      </c>
    </row>
    <row r="2308" spans="1:36" x14ac:dyDescent="0.25">
      <c r="A2308">
        <v>2303</v>
      </c>
      <c r="B2308">
        <v>2303</v>
      </c>
      <c r="C2308">
        <v>2994.52</v>
      </c>
      <c r="D2308">
        <v>12662.905000000001</v>
      </c>
      <c r="E2308">
        <v>2495.0210000000002</v>
      </c>
      <c r="F2308">
        <v>3182.8919999999998</v>
      </c>
      <c r="H2308">
        <v>828.10500000000002</v>
      </c>
      <c r="I2308">
        <v>1785.77</v>
      </c>
      <c r="J2308">
        <v>1771.8340000000001</v>
      </c>
      <c r="L2308">
        <v>-1148.452</v>
      </c>
      <c r="N2308">
        <v>4953.5929999999998</v>
      </c>
      <c r="O2308">
        <v>-18.024000000000001</v>
      </c>
      <c r="P2308">
        <v>-31.14</v>
      </c>
      <c r="Q2308">
        <v>-14.802</v>
      </c>
      <c r="R2308">
        <v>-4.3999999999999997E-2</v>
      </c>
      <c r="S2308">
        <v>6.3979999999999997</v>
      </c>
      <c r="T2308">
        <v>8.5440000000000005</v>
      </c>
      <c r="U2308">
        <v>12.26</v>
      </c>
      <c r="V2308">
        <v>4.085</v>
      </c>
      <c r="W2308">
        <v>475.49799999999999</v>
      </c>
      <c r="X2308">
        <v>470.084</v>
      </c>
      <c r="Y2308">
        <v>3547.2379999999998</v>
      </c>
      <c r="Z2308">
        <v>3590.848</v>
      </c>
      <c r="AA2308">
        <v>5366.3310000000001</v>
      </c>
      <c r="AB2308">
        <v>5168.0950000000003</v>
      </c>
      <c r="AC2308">
        <v>3196.1840000000002</v>
      </c>
      <c r="AD2308">
        <v>-2947.2620000000002</v>
      </c>
      <c r="AE2308">
        <v>1670.9749999999999</v>
      </c>
      <c r="AF2308">
        <v>1666.5640000000001</v>
      </c>
      <c r="AG2308">
        <v>3521.8530000000001</v>
      </c>
      <c r="AH2308">
        <v>1490.05</v>
      </c>
      <c r="AI2308">
        <v>3486.143</v>
      </c>
      <c r="AJ2308">
        <v>1712.2449999999999</v>
      </c>
    </row>
    <row r="2309" spans="1:36" x14ac:dyDescent="0.25">
      <c r="A2309">
        <v>2304</v>
      </c>
      <c r="B2309">
        <v>2304</v>
      </c>
      <c r="C2309">
        <v>2960.0039999999999</v>
      </c>
      <c r="D2309">
        <v>12618.395</v>
      </c>
      <c r="E2309">
        <v>2487.4369999999999</v>
      </c>
      <c r="F2309">
        <v>3181.47</v>
      </c>
      <c r="H2309">
        <v>826.67499999999995</v>
      </c>
      <c r="I2309">
        <v>1786.2460000000001</v>
      </c>
      <c r="J2309">
        <v>1773.27</v>
      </c>
      <c r="L2309">
        <v>-1151.769</v>
      </c>
      <c r="N2309">
        <v>4946.4369999999999</v>
      </c>
      <c r="O2309">
        <v>-18.024000000000001</v>
      </c>
      <c r="P2309">
        <v>-31.14</v>
      </c>
      <c r="Q2309">
        <v>-14.802</v>
      </c>
      <c r="R2309">
        <v>-3.9E-2</v>
      </c>
      <c r="S2309">
        <v>6.3979999999999997</v>
      </c>
      <c r="T2309">
        <v>8.5440000000000005</v>
      </c>
      <c r="U2309">
        <v>12.263</v>
      </c>
      <c r="V2309">
        <v>4.0810000000000004</v>
      </c>
      <c r="W2309">
        <v>476.43900000000002</v>
      </c>
      <c r="X2309">
        <v>472.43099999999998</v>
      </c>
      <c r="Y2309">
        <v>3546.7640000000001</v>
      </c>
      <c r="Z2309">
        <v>3588.9580000000001</v>
      </c>
      <c r="AA2309">
        <v>5402.4579999999996</v>
      </c>
      <c r="AB2309">
        <v>5175.2079999999996</v>
      </c>
      <c r="AC2309">
        <v>3191.93</v>
      </c>
      <c r="AD2309">
        <v>-3544.0430000000001</v>
      </c>
      <c r="AE2309">
        <v>1668.15</v>
      </c>
      <c r="AF2309">
        <v>1661.857</v>
      </c>
      <c r="AG2309">
        <v>3510.56</v>
      </c>
      <c r="AH2309">
        <v>1475.4</v>
      </c>
      <c r="AI2309">
        <v>3473.3240000000001</v>
      </c>
      <c r="AJ2309">
        <v>1705.53</v>
      </c>
    </row>
    <row r="2310" spans="1:36" x14ac:dyDescent="0.25">
      <c r="A2310">
        <v>2305</v>
      </c>
      <c r="B2310">
        <v>2305</v>
      </c>
      <c r="C2310">
        <v>2931.2420000000002</v>
      </c>
      <c r="D2310">
        <v>12578.781000000001</v>
      </c>
      <c r="E2310">
        <v>2485.5410000000002</v>
      </c>
      <c r="F2310">
        <v>3180.9960000000001</v>
      </c>
      <c r="H2310">
        <v>827.62900000000002</v>
      </c>
      <c r="I2310">
        <v>1786.2460000000001</v>
      </c>
      <c r="J2310">
        <v>1774.2280000000001</v>
      </c>
      <c r="L2310">
        <v>-1153.19</v>
      </c>
      <c r="N2310">
        <v>4940.2349999999997</v>
      </c>
      <c r="O2310">
        <v>-18.027999999999999</v>
      </c>
      <c r="P2310">
        <v>-31.158999999999999</v>
      </c>
      <c r="Q2310">
        <v>-14.807</v>
      </c>
      <c r="R2310">
        <v>-3.4000000000000002E-2</v>
      </c>
      <c r="S2310">
        <v>6.4029999999999996</v>
      </c>
      <c r="T2310">
        <v>8.5440000000000005</v>
      </c>
      <c r="U2310">
        <v>12.27</v>
      </c>
      <c r="V2310">
        <v>4.0780000000000003</v>
      </c>
      <c r="W2310">
        <v>476.43900000000002</v>
      </c>
      <c r="X2310">
        <v>473.36900000000003</v>
      </c>
      <c r="Y2310">
        <v>3546.7640000000001</v>
      </c>
      <c r="Z2310">
        <v>3588.9580000000001</v>
      </c>
      <c r="AA2310">
        <v>5408.6379999999999</v>
      </c>
      <c r="AB2310">
        <v>5178.0540000000001</v>
      </c>
      <c r="AC2310">
        <v>3188.6210000000001</v>
      </c>
      <c r="AD2310">
        <v>-2806.8209999999999</v>
      </c>
      <c r="AE2310">
        <v>1666.7370000000001</v>
      </c>
      <c r="AF2310">
        <v>1661.857</v>
      </c>
      <c r="AG2310">
        <v>3501.0990000000002</v>
      </c>
      <c r="AH2310">
        <v>1472.0419999999999</v>
      </c>
      <c r="AI2310">
        <v>3455.0120000000002</v>
      </c>
      <c r="AJ2310">
        <v>1705.53</v>
      </c>
    </row>
    <row r="2311" spans="1:36" x14ac:dyDescent="0.25">
      <c r="A2311">
        <v>2306</v>
      </c>
      <c r="B2311">
        <v>2306</v>
      </c>
      <c r="C2311">
        <v>2977.2620000000002</v>
      </c>
      <c r="D2311">
        <v>12589.050999999999</v>
      </c>
      <c r="E2311">
        <v>2486.489</v>
      </c>
      <c r="F2311">
        <v>3180.5219999999999</v>
      </c>
      <c r="H2311">
        <v>831.44100000000003</v>
      </c>
      <c r="I2311">
        <v>1788.15</v>
      </c>
      <c r="J2311">
        <v>1776.6220000000001</v>
      </c>
      <c r="L2311">
        <v>-1161.7190000000001</v>
      </c>
      <c r="N2311">
        <v>4964.5659999999998</v>
      </c>
      <c r="O2311">
        <v>-18.131</v>
      </c>
      <c r="P2311">
        <v>-31.282</v>
      </c>
      <c r="Q2311">
        <v>-14.888</v>
      </c>
      <c r="R2311">
        <v>-3.9E-2</v>
      </c>
      <c r="S2311">
        <v>6.4029999999999996</v>
      </c>
      <c r="T2311">
        <v>8.5489999999999995</v>
      </c>
      <c r="U2311">
        <v>12.326000000000001</v>
      </c>
      <c r="V2311">
        <v>4.0919999999999996</v>
      </c>
      <c r="W2311">
        <v>478.791</v>
      </c>
      <c r="X2311">
        <v>475.24700000000001</v>
      </c>
      <c r="Y2311">
        <v>3562.8679999999999</v>
      </c>
      <c r="Z2311">
        <v>3603.1329999999998</v>
      </c>
      <c r="AA2311">
        <v>5430.5060000000003</v>
      </c>
      <c r="AB2311">
        <v>5205.5609999999997</v>
      </c>
      <c r="AC2311">
        <v>3201.855</v>
      </c>
      <c r="AD2311">
        <v>-4781.9449999999997</v>
      </c>
      <c r="AE2311">
        <v>1673.799</v>
      </c>
      <c r="AF2311">
        <v>1667.5050000000001</v>
      </c>
      <c r="AG2311">
        <v>3499.5729999999999</v>
      </c>
      <c r="AH2311">
        <v>1462.2760000000001</v>
      </c>
      <c r="AI2311">
        <v>3444.94</v>
      </c>
      <c r="AJ2311">
        <v>1705.2249999999999</v>
      </c>
    </row>
    <row r="2312" spans="1:36" x14ac:dyDescent="0.25">
      <c r="A2312">
        <v>2307</v>
      </c>
      <c r="B2312">
        <v>2307</v>
      </c>
      <c r="C2312">
        <v>3052.5320000000002</v>
      </c>
      <c r="D2312">
        <v>12745.575000000001</v>
      </c>
      <c r="E2312">
        <v>2506.8710000000001</v>
      </c>
      <c r="F2312">
        <v>3214.654</v>
      </c>
      <c r="H2312">
        <v>822.38599999999997</v>
      </c>
      <c r="I2312">
        <v>1801.479</v>
      </c>
      <c r="J2312">
        <v>1789.55</v>
      </c>
      <c r="L2312">
        <v>-1175.933</v>
      </c>
      <c r="N2312">
        <v>5270.9459999999999</v>
      </c>
      <c r="O2312">
        <v>-18.375</v>
      </c>
      <c r="P2312">
        <v>-31.693999999999999</v>
      </c>
      <c r="Q2312">
        <v>-15.073</v>
      </c>
      <c r="R2312">
        <v>-3.9E-2</v>
      </c>
      <c r="S2312">
        <v>6.4850000000000003</v>
      </c>
      <c r="T2312">
        <v>8.6519999999999992</v>
      </c>
      <c r="U2312">
        <v>12.472</v>
      </c>
      <c r="V2312">
        <v>4.1470000000000002</v>
      </c>
      <c r="W2312">
        <v>463.73399999999998</v>
      </c>
      <c r="X2312">
        <v>480.87900000000002</v>
      </c>
      <c r="Y2312">
        <v>3603.13</v>
      </c>
      <c r="Z2312">
        <v>3642.8249999999998</v>
      </c>
      <c r="AA2312">
        <v>5504.674</v>
      </c>
      <c r="AB2312">
        <v>5287.143</v>
      </c>
      <c r="AC2312">
        <v>3223.125</v>
      </c>
      <c r="AD2312">
        <v>-3196.3180000000002</v>
      </c>
      <c r="AE2312">
        <v>1690.749</v>
      </c>
      <c r="AF2312">
        <v>1682.566</v>
      </c>
      <c r="AG2312">
        <v>3547.7959999999998</v>
      </c>
      <c r="AH2312">
        <v>1489.134</v>
      </c>
      <c r="AI2312">
        <v>3494.6889999999999</v>
      </c>
      <c r="AJ2312">
        <v>1725.0640000000001</v>
      </c>
    </row>
    <row r="2313" spans="1:36" x14ac:dyDescent="0.25">
      <c r="A2313">
        <v>2308</v>
      </c>
      <c r="B2313">
        <v>2308</v>
      </c>
      <c r="C2313">
        <v>2995</v>
      </c>
      <c r="D2313">
        <v>12683.449000000001</v>
      </c>
      <c r="E2313">
        <v>2501.183</v>
      </c>
      <c r="F2313">
        <v>3207.5430000000001</v>
      </c>
      <c r="H2313">
        <v>820.48</v>
      </c>
      <c r="I2313">
        <v>1804.335</v>
      </c>
      <c r="J2313">
        <v>1793.3810000000001</v>
      </c>
      <c r="L2313">
        <v>-1179.25</v>
      </c>
      <c r="N2313">
        <v>5381.7089999999998</v>
      </c>
      <c r="O2313">
        <v>-18.404</v>
      </c>
      <c r="P2313">
        <v>-31.728000000000002</v>
      </c>
      <c r="Q2313">
        <v>-15.097</v>
      </c>
      <c r="R2313">
        <v>-4.3999999999999997E-2</v>
      </c>
      <c r="S2313">
        <v>6.48</v>
      </c>
      <c r="T2313">
        <v>8.6519999999999992</v>
      </c>
      <c r="U2313">
        <v>12.478999999999999</v>
      </c>
      <c r="V2313">
        <v>4.1509999999999998</v>
      </c>
      <c r="W2313">
        <v>464.20499999999998</v>
      </c>
      <c r="X2313">
        <v>482.75700000000001</v>
      </c>
      <c r="Y2313">
        <v>3599.34</v>
      </c>
      <c r="Z2313">
        <v>3639.0450000000001</v>
      </c>
      <c r="AA2313">
        <v>5532.2520000000004</v>
      </c>
      <c r="AB2313">
        <v>5305.1679999999997</v>
      </c>
      <c r="AC2313">
        <v>3214.6170000000002</v>
      </c>
      <c r="AD2313">
        <v>-4223.4089999999997</v>
      </c>
      <c r="AE2313">
        <v>1686.5119999999999</v>
      </c>
      <c r="AF2313">
        <v>1680.683</v>
      </c>
      <c r="AG2313">
        <v>3555.4270000000001</v>
      </c>
      <c r="AH2313">
        <v>1500.4269999999999</v>
      </c>
      <c r="AI2313">
        <v>3522.1579999999999</v>
      </c>
      <c r="AJ2313">
        <v>1735.7470000000001</v>
      </c>
    </row>
    <row r="2314" spans="1:36" x14ac:dyDescent="0.25">
      <c r="A2314">
        <v>2309</v>
      </c>
      <c r="B2314">
        <v>2309</v>
      </c>
      <c r="C2314">
        <v>3029.518</v>
      </c>
      <c r="D2314">
        <v>12686.873</v>
      </c>
      <c r="E2314">
        <v>2500.2350000000001</v>
      </c>
      <c r="F2314">
        <v>3208.9650000000001</v>
      </c>
      <c r="H2314">
        <v>821.43299999999999</v>
      </c>
      <c r="I2314">
        <v>1807.6679999999999</v>
      </c>
      <c r="J2314">
        <v>1796.2539999999999</v>
      </c>
      <c r="L2314">
        <v>-1186.357</v>
      </c>
      <c r="N2314">
        <v>5409.4030000000002</v>
      </c>
      <c r="O2314">
        <v>-18.481999999999999</v>
      </c>
      <c r="P2314">
        <v>-31.888999999999999</v>
      </c>
      <c r="Q2314">
        <v>-15.159000000000001</v>
      </c>
      <c r="R2314">
        <v>-3.9E-2</v>
      </c>
      <c r="S2314">
        <v>6.5</v>
      </c>
      <c r="T2314">
        <v>8.6690000000000005</v>
      </c>
      <c r="U2314">
        <v>12.552</v>
      </c>
      <c r="V2314">
        <v>4.173</v>
      </c>
      <c r="W2314">
        <v>465.14600000000002</v>
      </c>
      <c r="X2314">
        <v>484.63400000000001</v>
      </c>
      <c r="Y2314">
        <v>3616.393</v>
      </c>
      <c r="Z2314">
        <v>3652.7489999999998</v>
      </c>
      <c r="AA2314">
        <v>5564.1109999999999</v>
      </c>
      <c r="AB2314">
        <v>5338.8490000000002</v>
      </c>
      <c r="AC2314">
        <v>3223.125</v>
      </c>
      <c r="AD2314">
        <v>3128.1019999999999</v>
      </c>
      <c r="AE2314">
        <v>1692.162</v>
      </c>
      <c r="AF2314">
        <v>1684.9190000000001</v>
      </c>
      <c r="AG2314">
        <v>3546.576</v>
      </c>
      <c r="AH2314">
        <v>1492.1869999999999</v>
      </c>
      <c r="AI2314">
        <v>3512.3919999999998</v>
      </c>
      <c r="AJ2314">
        <v>1726.2850000000001</v>
      </c>
    </row>
    <row r="2315" spans="1:36" x14ac:dyDescent="0.25">
      <c r="A2315">
        <v>2310</v>
      </c>
      <c r="B2315">
        <v>2310</v>
      </c>
      <c r="C2315">
        <v>3070.2719999999999</v>
      </c>
      <c r="D2315">
        <v>12799.88</v>
      </c>
      <c r="E2315">
        <v>2515.877</v>
      </c>
      <c r="F2315">
        <v>3238.357</v>
      </c>
      <c r="H2315">
        <v>809.04200000000003</v>
      </c>
      <c r="I2315">
        <v>1821.4739999999999</v>
      </c>
      <c r="J2315">
        <v>1811.098</v>
      </c>
      <c r="L2315">
        <v>-1201.0440000000001</v>
      </c>
      <c r="N2315">
        <v>5798.7209999999995</v>
      </c>
      <c r="O2315">
        <v>-18.745000000000001</v>
      </c>
      <c r="P2315">
        <v>-32.301000000000002</v>
      </c>
      <c r="Q2315">
        <v>-15.349</v>
      </c>
      <c r="R2315">
        <v>-4.9000000000000002E-2</v>
      </c>
      <c r="S2315">
        <v>6.5670000000000002</v>
      </c>
      <c r="T2315">
        <v>8.7560000000000002</v>
      </c>
      <c r="U2315">
        <v>12.702</v>
      </c>
      <c r="V2315">
        <v>4.2389999999999999</v>
      </c>
      <c r="W2315">
        <v>489.14400000000001</v>
      </c>
      <c r="X2315">
        <v>491.20600000000002</v>
      </c>
      <c r="Y2315">
        <v>3650.0259999999998</v>
      </c>
      <c r="Z2315">
        <v>3685.8290000000002</v>
      </c>
      <c r="AA2315">
        <v>5654.47</v>
      </c>
      <c r="AB2315">
        <v>5427.57</v>
      </c>
      <c r="AC2315">
        <v>3247.7040000000002</v>
      </c>
      <c r="AD2315">
        <v>-88.685000000000002</v>
      </c>
      <c r="AE2315">
        <v>1673.329</v>
      </c>
      <c r="AF2315">
        <v>1696.2149999999999</v>
      </c>
      <c r="AG2315">
        <v>3582.8960000000002</v>
      </c>
      <c r="AH2315">
        <v>1496.46</v>
      </c>
      <c r="AI2315">
        <v>3526.7370000000001</v>
      </c>
      <c r="AJ2315">
        <v>1749.7860000000001</v>
      </c>
    </row>
    <row r="2316" spans="1:36" x14ac:dyDescent="0.25">
      <c r="A2316">
        <v>2311</v>
      </c>
      <c r="B2316">
        <v>2311</v>
      </c>
      <c r="C2316">
        <v>3005.067</v>
      </c>
      <c r="D2316">
        <v>12706.439</v>
      </c>
      <c r="E2316">
        <v>2505.9229999999998</v>
      </c>
      <c r="F2316">
        <v>3247.8389999999999</v>
      </c>
      <c r="H2316">
        <v>809.51800000000003</v>
      </c>
      <c r="I2316">
        <v>1824.33</v>
      </c>
      <c r="J2316">
        <v>1815.4079999999999</v>
      </c>
      <c r="L2316">
        <v>-1202.9390000000001</v>
      </c>
      <c r="N2316">
        <v>5855.1139999999996</v>
      </c>
      <c r="O2316">
        <v>-18.77</v>
      </c>
      <c r="P2316">
        <v>-32.325000000000003</v>
      </c>
      <c r="Q2316">
        <v>-15.363</v>
      </c>
      <c r="R2316">
        <v>-4.3999999999999997E-2</v>
      </c>
      <c r="S2316">
        <v>6.5670000000000002</v>
      </c>
      <c r="T2316">
        <v>8.7560000000000002</v>
      </c>
      <c r="U2316">
        <v>12.709</v>
      </c>
      <c r="V2316">
        <v>4.2530000000000001</v>
      </c>
      <c r="W2316">
        <v>487.73200000000003</v>
      </c>
      <c r="X2316">
        <v>492.14499999999998</v>
      </c>
      <c r="Y2316">
        <v>3647.1840000000002</v>
      </c>
      <c r="Z2316">
        <v>3682.0479999999998</v>
      </c>
      <c r="AA2316">
        <v>5674.4459999999999</v>
      </c>
      <c r="AB2316">
        <v>5442.7539999999999</v>
      </c>
      <c r="AC2316">
        <v>3240.614</v>
      </c>
      <c r="AD2316">
        <v>-3857.998</v>
      </c>
      <c r="AE2316">
        <v>1677.566</v>
      </c>
      <c r="AF2316">
        <v>1691.037</v>
      </c>
      <c r="AG2316">
        <v>3584.422</v>
      </c>
      <c r="AH2316">
        <v>1497.9860000000001</v>
      </c>
      <c r="AI2316">
        <v>3542.913</v>
      </c>
      <c r="AJ2316">
        <v>1750.702</v>
      </c>
    </row>
    <row r="2317" spans="1:36" x14ac:dyDescent="0.25">
      <c r="A2317">
        <v>2312</v>
      </c>
      <c r="B2317">
        <v>2312</v>
      </c>
      <c r="C2317">
        <v>3100.96</v>
      </c>
      <c r="D2317">
        <v>12815.537</v>
      </c>
      <c r="E2317">
        <v>2516.8249999999998</v>
      </c>
      <c r="F2317">
        <v>3276.2849999999999</v>
      </c>
      <c r="H2317">
        <v>807.13599999999997</v>
      </c>
      <c r="I2317">
        <v>1833.8520000000001</v>
      </c>
      <c r="J2317">
        <v>1825.943</v>
      </c>
      <c r="L2317">
        <v>-1219.521</v>
      </c>
      <c r="N2317">
        <v>6034.37</v>
      </c>
      <c r="O2317">
        <v>-19.047000000000001</v>
      </c>
      <c r="P2317">
        <v>-32.752000000000002</v>
      </c>
      <c r="Q2317">
        <v>-15.548</v>
      </c>
      <c r="R2317">
        <v>-3.9E-2</v>
      </c>
      <c r="S2317">
        <v>6.6349999999999998</v>
      </c>
      <c r="T2317">
        <v>8.8209999999999997</v>
      </c>
      <c r="U2317">
        <v>12.862</v>
      </c>
      <c r="V2317">
        <v>4.2930000000000001</v>
      </c>
      <c r="W2317">
        <v>524.90800000000002</v>
      </c>
      <c r="X2317">
        <v>497.77699999999999</v>
      </c>
      <c r="Y2317">
        <v>3687.9259999999999</v>
      </c>
      <c r="Z2317">
        <v>3722.2190000000001</v>
      </c>
      <c r="AA2317">
        <v>5745.32</v>
      </c>
      <c r="AB2317">
        <v>5522.0010000000002</v>
      </c>
      <c r="AC2317">
        <v>3271.8119999999999</v>
      </c>
      <c r="AD2317">
        <v>-3862.6550000000002</v>
      </c>
      <c r="AE2317">
        <v>1697.3409999999999</v>
      </c>
      <c r="AF2317">
        <v>1704.2159999999999</v>
      </c>
      <c r="AG2317">
        <v>3583.5059999999999</v>
      </c>
      <c r="AH2317">
        <v>1493.4069999999999</v>
      </c>
      <c r="AI2317">
        <v>3538.335</v>
      </c>
      <c r="AJ2317">
        <v>1750.702</v>
      </c>
    </row>
    <row r="2318" spans="1:36" x14ac:dyDescent="0.25">
      <c r="A2318">
        <v>2313</v>
      </c>
      <c r="B2318">
        <v>2313</v>
      </c>
      <c r="C2318">
        <v>3016.5729999999999</v>
      </c>
      <c r="D2318">
        <v>12741.172</v>
      </c>
      <c r="E2318">
        <v>2510.1889999999999</v>
      </c>
      <c r="F2318">
        <v>3271.07</v>
      </c>
      <c r="H2318">
        <v>800.94</v>
      </c>
      <c r="I2318">
        <v>1840.5170000000001</v>
      </c>
      <c r="J2318">
        <v>1833.605</v>
      </c>
      <c r="L2318">
        <v>-1224.732</v>
      </c>
      <c r="N2318">
        <v>6294.5240000000003</v>
      </c>
      <c r="O2318">
        <v>-19.16</v>
      </c>
      <c r="P2318">
        <v>-32.893999999999998</v>
      </c>
      <c r="Q2318">
        <v>-15.624000000000001</v>
      </c>
      <c r="R2318">
        <v>-4.3999999999999997E-2</v>
      </c>
      <c r="S2318">
        <v>6.65</v>
      </c>
      <c r="T2318">
        <v>8.843</v>
      </c>
      <c r="U2318">
        <v>12.901</v>
      </c>
      <c r="V2318">
        <v>4.3230000000000004</v>
      </c>
      <c r="W2318">
        <v>544.673</v>
      </c>
      <c r="X2318">
        <v>501.53199999999998</v>
      </c>
      <c r="Y2318">
        <v>3693.1379999999999</v>
      </c>
      <c r="Z2318">
        <v>3726</v>
      </c>
      <c r="AA2318">
        <v>5785.28</v>
      </c>
      <c r="AB2318">
        <v>5562.3410000000003</v>
      </c>
      <c r="AC2318">
        <v>3270.866</v>
      </c>
      <c r="AD2318">
        <v>-2970.587</v>
      </c>
      <c r="AE2318">
        <v>1696.87</v>
      </c>
      <c r="AF2318">
        <v>1701.8630000000001</v>
      </c>
      <c r="AG2318">
        <v>3616.7750000000001</v>
      </c>
      <c r="AH2318">
        <v>1501.3430000000001</v>
      </c>
      <c r="AI2318">
        <v>3560.9209999999998</v>
      </c>
      <c r="AJ2318">
        <v>1773.5930000000001</v>
      </c>
    </row>
    <row r="2319" spans="1:36" x14ac:dyDescent="0.25">
      <c r="A2319">
        <v>2314</v>
      </c>
      <c r="B2319">
        <v>2314</v>
      </c>
      <c r="C2319">
        <v>3031.4360000000001</v>
      </c>
      <c r="D2319">
        <v>12724.05</v>
      </c>
      <c r="E2319">
        <v>2505.9229999999998</v>
      </c>
      <c r="F2319">
        <v>3269.174</v>
      </c>
      <c r="H2319">
        <v>801.41700000000003</v>
      </c>
      <c r="I2319">
        <v>1843.85</v>
      </c>
      <c r="J2319">
        <v>1837.915</v>
      </c>
      <c r="L2319">
        <v>-1233.7329999999999</v>
      </c>
      <c r="N2319">
        <v>6328.01</v>
      </c>
      <c r="O2319">
        <v>-19.286000000000001</v>
      </c>
      <c r="P2319">
        <v>-33.097999999999999</v>
      </c>
      <c r="Q2319">
        <v>-15.71</v>
      </c>
      <c r="R2319">
        <v>-3.9E-2</v>
      </c>
      <c r="S2319">
        <v>6.6639999999999997</v>
      </c>
      <c r="T2319">
        <v>8.8539999999999992</v>
      </c>
      <c r="U2319">
        <v>12.974</v>
      </c>
      <c r="V2319">
        <v>4.3440000000000003</v>
      </c>
      <c r="W2319">
        <v>551.26199999999994</v>
      </c>
      <c r="X2319">
        <v>505.28800000000001</v>
      </c>
      <c r="Y2319">
        <v>3710.194</v>
      </c>
      <c r="Z2319">
        <v>3743.4879999999998</v>
      </c>
      <c r="AA2319">
        <v>5722.4870000000001</v>
      </c>
      <c r="AB2319">
        <v>5598.8879999999999</v>
      </c>
      <c r="AC2319">
        <v>3284.1030000000001</v>
      </c>
      <c r="AD2319">
        <v>-3201.9140000000002</v>
      </c>
      <c r="AE2319">
        <v>1703.933</v>
      </c>
      <c r="AF2319">
        <v>1706.0989999999999</v>
      </c>
      <c r="AG2319">
        <v>3604.261</v>
      </c>
      <c r="AH2319">
        <v>1496.46</v>
      </c>
      <c r="AI2319">
        <v>3561.5309999999999</v>
      </c>
      <c r="AJ2319">
        <v>1765.6569999999999</v>
      </c>
    </row>
    <row r="2320" spans="1:36" x14ac:dyDescent="0.25">
      <c r="A2320">
        <v>2315</v>
      </c>
      <c r="B2320">
        <v>2315</v>
      </c>
      <c r="C2320">
        <v>2995</v>
      </c>
      <c r="D2320">
        <v>12763.675999999999</v>
      </c>
      <c r="E2320">
        <v>2511.1370000000002</v>
      </c>
      <c r="F2320">
        <v>3285.2939999999999</v>
      </c>
      <c r="H2320">
        <v>791.88599999999997</v>
      </c>
      <c r="I2320">
        <v>1857.181</v>
      </c>
      <c r="J2320">
        <v>1850.366</v>
      </c>
      <c r="L2320">
        <v>-1244.6289999999999</v>
      </c>
      <c r="N2320">
        <v>6688.3609999999999</v>
      </c>
      <c r="O2320">
        <v>-19.442</v>
      </c>
      <c r="P2320">
        <v>-33.381999999999998</v>
      </c>
      <c r="Q2320">
        <v>-15.862</v>
      </c>
      <c r="R2320">
        <v>-4.9000000000000002E-2</v>
      </c>
      <c r="S2320">
        <v>6.718</v>
      </c>
      <c r="T2320">
        <v>8.9130000000000003</v>
      </c>
      <c r="U2320">
        <v>13.077999999999999</v>
      </c>
      <c r="V2320">
        <v>4.3769999999999998</v>
      </c>
      <c r="W2320">
        <v>560.20299999999997</v>
      </c>
      <c r="X2320">
        <v>510.45100000000002</v>
      </c>
      <c r="Y2320">
        <v>3731.5140000000001</v>
      </c>
      <c r="Z2320">
        <v>3765.23</v>
      </c>
      <c r="AA2320">
        <v>5796.6980000000003</v>
      </c>
      <c r="AB2320">
        <v>5666.2920000000004</v>
      </c>
      <c r="AC2320">
        <v>3298.7570000000001</v>
      </c>
      <c r="AD2320">
        <v>-3039.1570000000002</v>
      </c>
      <c r="AE2320">
        <v>1710.9960000000001</v>
      </c>
      <c r="AF2320">
        <v>1707.981</v>
      </c>
      <c r="AG2320">
        <v>3639.971</v>
      </c>
      <c r="AH2320">
        <v>1499.817</v>
      </c>
      <c r="AI2320">
        <v>3570.0770000000002</v>
      </c>
      <c r="AJ2320">
        <v>1783.36</v>
      </c>
    </row>
    <row r="2321" spans="1:36" x14ac:dyDescent="0.25">
      <c r="A2321">
        <v>2316</v>
      </c>
      <c r="B2321">
        <v>2316</v>
      </c>
      <c r="C2321">
        <v>2923.0940000000001</v>
      </c>
      <c r="D2321">
        <v>12670.731</v>
      </c>
      <c r="E2321">
        <v>2502.1309999999999</v>
      </c>
      <c r="F2321">
        <v>3281.027</v>
      </c>
      <c r="H2321">
        <v>790.45600000000002</v>
      </c>
      <c r="I2321">
        <v>1858.6089999999999</v>
      </c>
      <c r="J2321">
        <v>1853.7180000000001</v>
      </c>
      <c r="L2321">
        <v>-1247.472</v>
      </c>
      <c r="N2321">
        <v>6702.2439999999997</v>
      </c>
      <c r="O2321">
        <v>-19.446999999999999</v>
      </c>
      <c r="P2321">
        <v>-33.411000000000001</v>
      </c>
      <c r="Q2321">
        <v>-15.875999999999999</v>
      </c>
      <c r="R2321">
        <v>-4.3999999999999997E-2</v>
      </c>
      <c r="S2321">
        <v>6.7130000000000001</v>
      </c>
      <c r="T2321">
        <v>8.9079999999999995</v>
      </c>
      <c r="U2321">
        <v>13.089</v>
      </c>
      <c r="V2321">
        <v>4.3739999999999997</v>
      </c>
      <c r="W2321">
        <v>558.79100000000005</v>
      </c>
      <c r="X2321">
        <v>512.32899999999995</v>
      </c>
      <c r="Y2321">
        <v>3731.04</v>
      </c>
      <c r="Z2321">
        <v>3763.8119999999999</v>
      </c>
      <c r="AA2321">
        <v>5825.7190000000001</v>
      </c>
      <c r="AB2321">
        <v>5676.7349999999997</v>
      </c>
      <c r="AC2321">
        <v>3291.6660000000002</v>
      </c>
      <c r="AD2321">
        <v>-3131.5010000000002</v>
      </c>
      <c r="AE2321">
        <v>1708.171</v>
      </c>
      <c r="AF2321">
        <v>1702.8040000000001</v>
      </c>
      <c r="AG2321">
        <v>3629.8989999999999</v>
      </c>
      <c r="AH2321">
        <v>1499.817</v>
      </c>
      <c r="AI2321">
        <v>3583.201</v>
      </c>
      <c r="AJ2321">
        <v>1777.866</v>
      </c>
    </row>
    <row r="2322" spans="1:36" x14ac:dyDescent="0.25">
      <c r="A2322">
        <v>2317</v>
      </c>
      <c r="B2322">
        <v>2317</v>
      </c>
      <c r="C2322">
        <v>2963.36</v>
      </c>
      <c r="D2322">
        <v>12831.683999999999</v>
      </c>
      <c r="E2322">
        <v>2517.7730000000001</v>
      </c>
      <c r="F2322">
        <v>3302.837</v>
      </c>
      <c r="H2322">
        <v>784.26099999999997</v>
      </c>
      <c r="I2322">
        <v>1874.3209999999999</v>
      </c>
      <c r="J2322">
        <v>1870.48</v>
      </c>
      <c r="L2322">
        <v>-1266.894</v>
      </c>
      <c r="N2322">
        <v>7148.1480000000001</v>
      </c>
      <c r="O2322">
        <v>-19.754000000000001</v>
      </c>
      <c r="P2322">
        <v>-33.956000000000003</v>
      </c>
      <c r="Q2322">
        <v>-16.128</v>
      </c>
      <c r="R2322">
        <v>-3.9E-2</v>
      </c>
      <c r="S2322">
        <v>6.8</v>
      </c>
      <c r="T2322">
        <v>9.0060000000000002</v>
      </c>
      <c r="U2322">
        <v>13.284000000000001</v>
      </c>
      <c r="V2322">
        <v>4.4720000000000004</v>
      </c>
      <c r="W2322">
        <v>625.154</v>
      </c>
      <c r="X2322">
        <v>519.37</v>
      </c>
      <c r="Y2322">
        <v>3783.636</v>
      </c>
      <c r="Z2322">
        <v>3814.3890000000001</v>
      </c>
      <c r="AA2322">
        <v>5930.8760000000002</v>
      </c>
      <c r="AB2322">
        <v>5783.0839999999998</v>
      </c>
      <c r="AC2322">
        <v>3323.34</v>
      </c>
      <c r="AD2322">
        <v>-2401.1410000000001</v>
      </c>
      <c r="AE2322">
        <v>1729.8309999999999</v>
      </c>
      <c r="AF2322">
        <v>1717.866</v>
      </c>
      <c r="AG2322">
        <v>3647.6010000000001</v>
      </c>
      <c r="AH2322">
        <v>1498.596</v>
      </c>
      <c r="AI2322">
        <v>3583.8119999999999</v>
      </c>
      <c r="AJ2322">
        <v>1787.0219999999999</v>
      </c>
    </row>
    <row r="2323" spans="1:36" x14ac:dyDescent="0.25">
      <c r="A2323">
        <v>2318</v>
      </c>
      <c r="B2323">
        <v>2318</v>
      </c>
      <c r="C2323">
        <v>2845.9259999999999</v>
      </c>
      <c r="D2323">
        <v>12685.405000000001</v>
      </c>
      <c r="E2323">
        <v>2506.8710000000001</v>
      </c>
      <c r="F2323">
        <v>3287.6640000000002</v>
      </c>
      <c r="H2323">
        <v>781.87800000000004</v>
      </c>
      <c r="I2323">
        <v>1877.1780000000001</v>
      </c>
      <c r="J2323">
        <v>1875.269</v>
      </c>
      <c r="L2323">
        <v>-1270.21</v>
      </c>
      <c r="N2323">
        <v>7214.277</v>
      </c>
      <c r="O2323">
        <v>-19.774000000000001</v>
      </c>
      <c r="P2323">
        <v>-34.008000000000003</v>
      </c>
      <c r="Q2323">
        <v>-16.141999999999999</v>
      </c>
      <c r="R2323">
        <v>-3.9E-2</v>
      </c>
      <c r="S2323">
        <v>6.8</v>
      </c>
      <c r="T2323">
        <v>9.0060000000000002</v>
      </c>
      <c r="U2323">
        <v>13.295</v>
      </c>
      <c r="V2323">
        <v>4.4720000000000004</v>
      </c>
      <c r="W2323">
        <v>616.21100000000001</v>
      </c>
      <c r="X2323">
        <v>522.18600000000004</v>
      </c>
      <c r="Y2323">
        <v>3780.319</v>
      </c>
      <c r="Z2323">
        <v>3811.5529999999999</v>
      </c>
      <c r="AA2323">
        <v>5958.4769999999999</v>
      </c>
      <c r="AB2323">
        <v>5798.2780000000002</v>
      </c>
      <c r="AC2323">
        <v>3314.3580000000002</v>
      </c>
      <c r="AD2323">
        <v>-2524.8879999999999</v>
      </c>
      <c r="AE2323">
        <v>1724.6510000000001</v>
      </c>
      <c r="AF2323">
        <v>1710.8050000000001</v>
      </c>
      <c r="AG2323">
        <v>3665.3029999999999</v>
      </c>
      <c r="AH2323">
        <v>1501.3430000000001</v>
      </c>
      <c r="AI2323">
        <v>3602.7350000000001</v>
      </c>
      <c r="AJ2323">
        <v>1798.9259999999999</v>
      </c>
    </row>
    <row r="2324" spans="1:36" x14ac:dyDescent="0.25">
      <c r="A2324">
        <v>2319</v>
      </c>
      <c r="B2324">
        <v>2319</v>
      </c>
      <c r="C2324">
        <v>2883.31</v>
      </c>
      <c r="D2324">
        <v>12793.031000000001</v>
      </c>
      <c r="E2324">
        <v>2514.4549999999999</v>
      </c>
      <c r="F2324">
        <v>3307.1039999999998</v>
      </c>
      <c r="H2324">
        <v>776.15899999999999</v>
      </c>
      <c r="I2324">
        <v>1888.605</v>
      </c>
      <c r="J2324">
        <v>1886.7629999999999</v>
      </c>
      <c r="L2324">
        <v>-1287.7370000000001</v>
      </c>
      <c r="N2324">
        <v>7401.69</v>
      </c>
      <c r="O2324">
        <v>-20.007999999999999</v>
      </c>
      <c r="P2324">
        <v>-34.463000000000001</v>
      </c>
      <c r="Q2324">
        <v>-16.431999999999999</v>
      </c>
      <c r="R2324">
        <v>-4.3999999999999997E-2</v>
      </c>
      <c r="S2324">
        <v>6.8630000000000004</v>
      </c>
      <c r="T2324">
        <v>9.0660000000000007</v>
      </c>
      <c r="U2324">
        <v>13.465</v>
      </c>
      <c r="V2324">
        <v>4.5380000000000003</v>
      </c>
      <c r="W2324">
        <v>585.61800000000005</v>
      </c>
      <c r="X2324">
        <v>527.81899999999996</v>
      </c>
      <c r="Y2324">
        <v>3826.2840000000001</v>
      </c>
      <c r="Z2324">
        <v>3857.88</v>
      </c>
      <c r="AA2324">
        <v>6039.8630000000003</v>
      </c>
      <c r="AB2324">
        <v>5878.5309999999999</v>
      </c>
      <c r="AC2324">
        <v>3359.7440000000001</v>
      </c>
      <c r="AD2324">
        <v>-3543.5770000000002</v>
      </c>
      <c r="AE2324">
        <v>1742.0740000000001</v>
      </c>
      <c r="AF2324">
        <v>1723.0429999999999</v>
      </c>
      <c r="AG2324">
        <v>3654.6210000000001</v>
      </c>
      <c r="AH2324">
        <v>1496.46</v>
      </c>
      <c r="AI2324">
        <v>3596.9360000000001</v>
      </c>
      <c r="AJ2324">
        <v>1792.5160000000001</v>
      </c>
    </row>
    <row r="2325" spans="1:36" x14ac:dyDescent="0.25">
      <c r="A2325">
        <v>2320</v>
      </c>
      <c r="B2325">
        <v>2320</v>
      </c>
      <c r="C2325">
        <v>2733.7910000000002</v>
      </c>
      <c r="D2325">
        <v>12636.003000000001</v>
      </c>
      <c r="E2325">
        <v>2506.8710000000001</v>
      </c>
      <c r="F2325">
        <v>3290.509</v>
      </c>
      <c r="H2325">
        <v>775.68299999999999</v>
      </c>
      <c r="I2325">
        <v>1892.89</v>
      </c>
      <c r="J2325">
        <v>1892.0309999999999</v>
      </c>
      <c r="L2325">
        <v>-1293.421</v>
      </c>
      <c r="N2325">
        <v>7407.9219999999996</v>
      </c>
      <c r="O2325">
        <v>-20.071000000000002</v>
      </c>
      <c r="P2325">
        <v>-34.572000000000003</v>
      </c>
      <c r="Q2325">
        <v>-16.47</v>
      </c>
      <c r="R2325">
        <v>-4.3999999999999997E-2</v>
      </c>
      <c r="S2325">
        <v>6.8730000000000002</v>
      </c>
      <c r="T2325">
        <v>9.0869999999999997</v>
      </c>
      <c r="U2325">
        <v>13.49</v>
      </c>
      <c r="V2325">
        <v>4.5750000000000002</v>
      </c>
      <c r="W2325">
        <v>556.43799999999999</v>
      </c>
      <c r="X2325">
        <v>530.63599999999997</v>
      </c>
      <c r="Y2325">
        <v>3894.53</v>
      </c>
      <c r="Z2325">
        <v>3864.0259999999998</v>
      </c>
      <c r="AA2325">
        <v>6061.2820000000002</v>
      </c>
      <c r="AB2325">
        <v>5901.8019999999997</v>
      </c>
      <c r="AC2325">
        <v>3345.0880000000002</v>
      </c>
      <c r="AD2325">
        <v>-3072.739</v>
      </c>
      <c r="AE2325">
        <v>1735.952</v>
      </c>
      <c r="AF2325">
        <v>1717.395</v>
      </c>
      <c r="AG2325">
        <v>3690.3310000000001</v>
      </c>
      <c r="AH2325">
        <v>1501.6479999999999</v>
      </c>
      <c r="AI2325">
        <v>3618.3009999999999</v>
      </c>
      <c r="AJ2325">
        <v>1811.134</v>
      </c>
    </row>
    <row r="2326" spans="1:36" x14ac:dyDescent="0.25">
      <c r="A2326">
        <v>2321</v>
      </c>
      <c r="B2326">
        <v>2321</v>
      </c>
      <c r="C2326">
        <v>2628.3870000000002</v>
      </c>
      <c r="D2326">
        <v>12532.812</v>
      </c>
      <c r="E2326">
        <v>2513.9810000000002</v>
      </c>
      <c r="F2326">
        <v>3277.7080000000001</v>
      </c>
      <c r="H2326">
        <v>773.77700000000004</v>
      </c>
      <c r="I2326">
        <v>1895.271</v>
      </c>
      <c r="J2326">
        <v>1895.384</v>
      </c>
      <c r="L2326">
        <v>-1296.7370000000001</v>
      </c>
      <c r="N2326">
        <v>7339.85</v>
      </c>
      <c r="O2326">
        <v>-20.085999999999999</v>
      </c>
      <c r="P2326">
        <v>-34.591000000000001</v>
      </c>
      <c r="Q2326">
        <v>-16.489000000000001</v>
      </c>
      <c r="R2326">
        <v>-4.3999999999999997E-2</v>
      </c>
      <c r="S2326">
        <v>6.8730000000000002</v>
      </c>
      <c r="T2326">
        <v>9.0820000000000007</v>
      </c>
      <c r="U2326">
        <v>13.493</v>
      </c>
      <c r="V2326">
        <v>4.5750000000000002</v>
      </c>
      <c r="W2326">
        <v>554.08500000000004</v>
      </c>
      <c r="X2326">
        <v>532.51400000000001</v>
      </c>
      <c r="Y2326">
        <v>3901.165</v>
      </c>
      <c r="Z2326">
        <v>3864.4989999999998</v>
      </c>
      <c r="AA2326">
        <v>6080.7979999999998</v>
      </c>
      <c r="AB2326">
        <v>5907.9769999999999</v>
      </c>
      <c r="AC2326">
        <v>3338.4690000000001</v>
      </c>
      <c r="AD2326">
        <v>-3417.7530000000002</v>
      </c>
      <c r="AE2326">
        <v>1733.598</v>
      </c>
      <c r="AF2326">
        <v>1714.1</v>
      </c>
      <c r="AG2326">
        <v>3664.998</v>
      </c>
      <c r="AH2326">
        <v>1494.6279999999999</v>
      </c>
      <c r="AI2326">
        <v>3614.0279999999998</v>
      </c>
      <c r="AJ2326">
        <v>1797.7049999999999</v>
      </c>
    </row>
    <row r="2327" spans="1:36" x14ac:dyDescent="0.25">
      <c r="A2327">
        <v>2322</v>
      </c>
      <c r="B2327">
        <v>2322</v>
      </c>
      <c r="C2327">
        <v>2549.3490000000002</v>
      </c>
      <c r="D2327">
        <v>12457.51</v>
      </c>
      <c r="E2327">
        <v>2490.2809999999999</v>
      </c>
      <c r="F2327">
        <v>3279.13</v>
      </c>
      <c r="H2327">
        <v>772.82399999999996</v>
      </c>
      <c r="I2327">
        <v>1896.223</v>
      </c>
      <c r="J2327">
        <v>1895.8630000000001</v>
      </c>
      <c r="L2327">
        <v>-1300.527</v>
      </c>
      <c r="N2327">
        <v>7273.7049999999999</v>
      </c>
      <c r="O2327">
        <v>-20.100000000000001</v>
      </c>
      <c r="P2327">
        <v>-34.600999999999999</v>
      </c>
      <c r="Q2327">
        <v>-16.498999999999999</v>
      </c>
      <c r="R2327">
        <v>-3.9E-2</v>
      </c>
      <c r="S2327">
        <v>6.8780000000000001</v>
      </c>
      <c r="T2327">
        <v>9.093</v>
      </c>
      <c r="U2327">
        <v>13.49</v>
      </c>
      <c r="V2327">
        <v>4.5709999999999997</v>
      </c>
      <c r="W2327">
        <v>545.61400000000003</v>
      </c>
      <c r="X2327">
        <v>534.86099999999999</v>
      </c>
      <c r="Y2327">
        <v>3903.5349999999999</v>
      </c>
      <c r="Z2327">
        <v>3864.0259999999998</v>
      </c>
      <c r="AA2327">
        <v>6088.415</v>
      </c>
      <c r="AB2327">
        <v>5909.8760000000002</v>
      </c>
      <c r="AC2327">
        <v>3332.7950000000001</v>
      </c>
      <c r="AD2327">
        <v>-2979.45</v>
      </c>
      <c r="AE2327">
        <v>1730.3009999999999</v>
      </c>
      <c r="AF2327">
        <v>1707.511</v>
      </c>
      <c r="AG2327">
        <v>3655.8420000000001</v>
      </c>
      <c r="AH2327">
        <v>1482.42</v>
      </c>
      <c r="AI2327">
        <v>3597.8510000000001</v>
      </c>
      <c r="AJ2327">
        <v>1795.568</v>
      </c>
    </row>
    <row r="2328" spans="1:36" x14ac:dyDescent="0.25">
      <c r="A2328">
        <v>2323</v>
      </c>
      <c r="B2328">
        <v>2323</v>
      </c>
      <c r="C2328">
        <v>2485.1689999999999</v>
      </c>
      <c r="D2328">
        <v>12393.953</v>
      </c>
      <c r="E2328">
        <v>2486.489</v>
      </c>
      <c r="F2328">
        <v>3263.9580000000001</v>
      </c>
      <c r="H2328">
        <v>771.39400000000001</v>
      </c>
      <c r="I2328">
        <v>1897.1759999999999</v>
      </c>
      <c r="J2328">
        <v>1897.299</v>
      </c>
      <c r="L2328">
        <v>-1303.8420000000001</v>
      </c>
      <c r="N2328">
        <v>7218.59</v>
      </c>
      <c r="O2328">
        <v>-20.105</v>
      </c>
      <c r="P2328">
        <v>-34.61</v>
      </c>
      <c r="Q2328">
        <v>-16.498999999999999</v>
      </c>
      <c r="R2328">
        <v>-4.3999999999999997E-2</v>
      </c>
      <c r="S2328">
        <v>6.8730000000000002</v>
      </c>
      <c r="T2328">
        <v>9.093</v>
      </c>
      <c r="U2328">
        <v>13.493</v>
      </c>
      <c r="V2328">
        <v>4.5709999999999997</v>
      </c>
      <c r="W2328">
        <v>540.90800000000002</v>
      </c>
      <c r="X2328">
        <v>535.33000000000004</v>
      </c>
      <c r="Y2328">
        <v>3905.9050000000002</v>
      </c>
      <c r="Z2328">
        <v>3864.4989999999998</v>
      </c>
      <c r="AA2328">
        <v>6096.0309999999999</v>
      </c>
      <c r="AB2328">
        <v>5910.826</v>
      </c>
      <c r="AC2328">
        <v>3328.5410000000002</v>
      </c>
      <c r="AD2328">
        <v>-3330.123</v>
      </c>
      <c r="AE2328">
        <v>1729.36</v>
      </c>
      <c r="AF2328">
        <v>1707.511</v>
      </c>
      <c r="AG2328">
        <v>3642.7179999999998</v>
      </c>
      <c r="AH2328">
        <v>1472.0419999999999</v>
      </c>
      <c r="AI2328">
        <v>3570.0770000000002</v>
      </c>
      <c r="AJ2328">
        <v>1788.854</v>
      </c>
    </row>
    <row r="2329" spans="1:36" x14ac:dyDescent="0.25">
      <c r="A2329">
        <v>2324</v>
      </c>
      <c r="B2329">
        <v>2324</v>
      </c>
      <c r="C2329">
        <v>2432.9699999999998</v>
      </c>
      <c r="D2329">
        <v>12337.735000000001</v>
      </c>
      <c r="E2329">
        <v>2480.3270000000002</v>
      </c>
      <c r="F2329">
        <v>3256.8470000000002</v>
      </c>
      <c r="H2329">
        <v>771.87099999999998</v>
      </c>
      <c r="I2329">
        <v>1897.1759999999999</v>
      </c>
      <c r="J2329">
        <v>1897.778</v>
      </c>
      <c r="L2329">
        <v>-1306.6849999999999</v>
      </c>
      <c r="N2329">
        <v>7173.5439999999999</v>
      </c>
      <c r="O2329">
        <v>-20.105</v>
      </c>
      <c r="P2329">
        <v>-34.615000000000002</v>
      </c>
      <c r="Q2329">
        <v>-16.498999999999999</v>
      </c>
      <c r="R2329">
        <v>-4.9000000000000002E-2</v>
      </c>
      <c r="S2329">
        <v>6.8730000000000002</v>
      </c>
      <c r="T2329">
        <v>9.1039999999999992</v>
      </c>
      <c r="U2329">
        <v>13.493</v>
      </c>
      <c r="V2329">
        <v>4.5709999999999997</v>
      </c>
      <c r="W2329">
        <v>539.96699999999998</v>
      </c>
      <c r="X2329">
        <v>536.26900000000001</v>
      </c>
      <c r="Y2329">
        <v>3905.9050000000002</v>
      </c>
      <c r="Z2329">
        <v>3864.9720000000002</v>
      </c>
      <c r="AA2329">
        <v>6100.7910000000002</v>
      </c>
      <c r="AB2329">
        <v>5910.826</v>
      </c>
      <c r="AC2329">
        <v>3326.1770000000001</v>
      </c>
      <c r="AD2329">
        <v>-2827.3530000000001</v>
      </c>
      <c r="AE2329">
        <v>1727.9469999999999</v>
      </c>
      <c r="AF2329">
        <v>1706.0989999999999</v>
      </c>
      <c r="AG2329">
        <v>3639.971</v>
      </c>
      <c r="AH2329">
        <v>1462.5809999999999</v>
      </c>
      <c r="AI2329">
        <v>3563.3620000000001</v>
      </c>
      <c r="AJ2329">
        <v>1785.4960000000001</v>
      </c>
    </row>
    <row r="2330" spans="1:36" x14ac:dyDescent="0.25">
      <c r="A2330">
        <v>2325</v>
      </c>
      <c r="B2330">
        <v>2325</v>
      </c>
      <c r="C2330">
        <v>2389.395</v>
      </c>
      <c r="D2330">
        <v>12285.433999999999</v>
      </c>
      <c r="E2330">
        <v>2477.0100000000002</v>
      </c>
      <c r="F2330">
        <v>3252.1060000000002</v>
      </c>
      <c r="H2330">
        <v>768.05799999999999</v>
      </c>
      <c r="I2330">
        <v>1898.1279999999999</v>
      </c>
      <c r="J2330">
        <v>1898.7360000000001</v>
      </c>
      <c r="L2330">
        <v>-1310</v>
      </c>
      <c r="N2330">
        <v>7133.2939999999999</v>
      </c>
      <c r="O2330">
        <v>-20.11</v>
      </c>
      <c r="P2330">
        <v>-34.628999999999998</v>
      </c>
      <c r="Q2330">
        <v>-16.498999999999999</v>
      </c>
      <c r="R2330">
        <v>-3.9E-2</v>
      </c>
      <c r="S2330">
        <v>6.8730000000000002</v>
      </c>
      <c r="T2330">
        <v>9.0980000000000008</v>
      </c>
      <c r="U2330">
        <v>13.497</v>
      </c>
      <c r="V2330">
        <v>4.5750000000000002</v>
      </c>
      <c r="W2330">
        <v>539.02599999999995</v>
      </c>
      <c r="X2330">
        <v>535.33000000000004</v>
      </c>
      <c r="Y2330">
        <v>3906.8530000000001</v>
      </c>
      <c r="Z2330">
        <v>3864.0259999999998</v>
      </c>
      <c r="AA2330">
        <v>6105.076</v>
      </c>
      <c r="AB2330">
        <v>5909.8760000000002</v>
      </c>
      <c r="AC2330">
        <v>3324.2860000000001</v>
      </c>
      <c r="AD2330">
        <v>-2406.2779999999998</v>
      </c>
      <c r="AE2330">
        <v>1727.0050000000001</v>
      </c>
      <c r="AF2330">
        <v>1703.7449999999999</v>
      </c>
      <c r="AG2330">
        <v>3631.4250000000002</v>
      </c>
      <c r="AH2330">
        <v>1461.665</v>
      </c>
      <c r="AI2330">
        <v>3554.511</v>
      </c>
      <c r="AJ2330">
        <v>1785.8009999999999</v>
      </c>
    </row>
    <row r="2331" spans="1:36" x14ac:dyDescent="0.25">
      <c r="A2331">
        <v>2326</v>
      </c>
      <c r="B2331">
        <v>2326</v>
      </c>
      <c r="C2331">
        <v>2351.5680000000002</v>
      </c>
      <c r="D2331">
        <v>12240.47</v>
      </c>
      <c r="E2331">
        <v>2473.692</v>
      </c>
      <c r="F2331">
        <v>3251.1579999999999</v>
      </c>
      <c r="H2331">
        <v>767.58199999999999</v>
      </c>
      <c r="I2331">
        <v>1899.08</v>
      </c>
      <c r="J2331">
        <v>1899.694</v>
      </c>
      <c r="L2331">
        <v>-1311.421</v>
      </c>
      <c r="N2331">
        <v>7099.2749999999996</v>
      </c>
      <c r="O2331">
        <v>-20.114999999999998</v>
      </c>
      <c r="P2331">
        <v>-34.625</v>
      </c>
      <c r="Q2331">
        <v>-16.498999999999999</v>
      </c>
      <c r="R2331">
        <v>-4.3999999999999997E-2</v>
      </c>
      <c r="S2331">
        <v>6.883</v>
      </c>
      <c r="T2331">
        <v>9.0980000000000008</v>
      </c>
      <c r="U2331">
        <v>13.493</v>
      </c>
      <c r="V2331">
        <v>4.5750000000000002</v>
      </c>
      <c r="W2331">
        <v>539.02599999999995</v>
      </c>
      <c r="X2331">
        <v>535.33000000000004</v>
      </c>
      <c r="Y2331">
        <v>3907.3270000000002</v>
      </c>
      <c r="Z2331">
        <v>3863.0810000000001</v>
      </c>
      <c r="AA2331">
        <v>6090.3190000000004</v>
      </c>
      <c r="AB2331">
        <v>5909.4009999999998</v>
      </c>
      <c r="AC2331">
        <v>3321.4490000000001</v>
      </c>
      <c r="AD2331">
        <v>-2905.74</v>
      </c>
      <c r="AE2331">
        <v>1726.0640000000001</v>
      </c>
      <c r="AF2331">
        <v>1700.451</v>
      </c>
      <c r="AG2331">
        <v>3629.5929999999998</v>
      </c>
      <c r="AH2331">
        <v>1461.665</v>
      </c>
      <c r="AI2331">
        <v>3552.375</v>
      </c>
      <c r="AJ2331">
        <v>1786.107</v>
      </c>
    </row>
    <row r="2332" spans="1:36" x14ac:dyDescent="0.25">
      <c r="A2332">
        <v>2327</v>
      </c>
      <c r="B2332">
        <v>2327</v>
      </c>
      <c r="C2332">
        <v>2433.9279999999999</v>
      </c>
      <c r="D2332">
        <v>12323.071</v>
      </c>
      <c r="E2332">
        <v>2480.3270000000002</v>
      </c>
      <c r="F2332">
        <v>3265.3809999999999</v>
      </c>
      <c r="H2332">
        <v>770.91800000000001</v>
      </c>
      <c r="I2332">
        <v>1903.8420000000001</v>
      </c>
      <c r="J2332">
        <v>1903.5260000000001</v>
      </c>
      <c r="L2332">
        <v>-1323.7370000000001</v>
      </c>
      <c r="N2332">
        <v>7149.1059999999998</v>
      </c>
      <c r="O2332">
        <v>-20.309999999999999</v>
      </c>
      <c r="P2332">
        <v>-34.908999999999999</v>
      </c>
      <c r="Q2332">
        <v>-16.626999999999999</v>
      </c>
      <c r="R2332">
        <v>-4.9000000000000002E-2</v>
      </c>
      <c r="S2332">
        <v>6.8970000000000002</v>
      </c>
      <c r="T2332">
        <v>9.109</v>
      </c>
      <c r="U2332">
        <v>13.612</v>
      </c>
      <c r="V2332">
        <v>4.5890000000000004</v>
      </c>
      <c r="W2332">
        <v>547.02599999999995</v>
      </c>
      <c r="X2332">
        <v>538.61599999999999</v>
      </c>
      <c r="Y2332">
        <v>3942.8760000000002</v>
      </c>
      <c r="Z2332">
        <v>3898.538</v>
      </c>
      <c r="AA2332">
        <v>6134.1149999999998</v>
      </c>
      <c r="AB2332">
        <v>5953.5730000000003</v>
      </c>
      <c r="AC2332">
        <v>3347.924</v>
      </c>
      <c r="AD2332">
        <v>-2690.6129999999998</v>
      </c>
      <c r="AE2332">
        <v>1741.1320000000001</v>
      </c>
      <c r="AF2332">
        <v>1710.335</v>
      </c>
      <c r="AG2332">
        <v>3631.12</v>
      </c>
      <c r="AH2332">
        <v>1461.665</v>
      </c>
      <c r="AI2332">
        <v>3549.933</v>
      </c>
      <c r="AJ2332">
        <v>1776.95</v>
      </c>
    </row>
    <row r="2333" spans="1:36" x14ac:dyDescent="0.25">
      <c r="A2333">
        <v>2328</v>
      </c>
      <c r="B2333">
        <v>2328</v>
      </c>
      <c r="C2333">
        <v>2390.3519999999999</v>
      </c>
      <c r="D2333">
        <v>12379.776</v>
      </c>
      <c r="E2333">
        <v>2502.605</v>
      </c>
      <c r="F2333">
        <v>3265.855</v>
      </c>
      <c r="H2333">
        <v>762.81600000000003</v>
      </c>
      <c r="I2333">
        <v>1915.27</v>
      </c>
      <c r="J2333">
        <v>1915.02</v>
      </c>
      <c r="L2333">
        <v>-1332.2619999999999</v>
      </c>
      <c r="N2333">
        <v>7296.232</v>
      </c>
      <c r="O2333">
        <v>-20.466000000000001</v>
      </c>
      <c r="P2333">
        <v>-35.189</v>
      </c>
      <c r="Q2333">
        <v>-16.779</v>
      </c>
      <c r="R2333">
        <v>-3.9E-2</v>
      </c>
      <c r="S2333">
        <v>6.9409999999999998</v>
      </c>
      <c r="T2333">
        <v>9.1579999999999995</v>
      </c>
      <c r="U2333">
        <v>13.695</v>
      </c>
      <c r="V2333">
        <v>4.6109999999999998</v>
      </c>
      <c r="W2333">
        <v>517.37800000000004</v>
      </c>
      <c r="X2333">
        <v>544.24900000000002</v>
      </c>
      <c r="Y2333">
        <v>3970.8429999999998</v>
      </c>
      <c r="Z2333">
        <v>3923.1239999999998</v>
      </c>
      <c r="AA2333">
        <v>6195.5309999999999</v>
      </c>
      <c r="AB2333">
        <v>5997.2730000000001</v>
      </c>
      <c r="AC2333">
        <v>3358.7979999999998</v>
      </c>
      <c r="AD2333">
        <v>-2933.2660000000001</v>
      </c>
      <c r="AE2333">
        <v>1748.6659999999999</v>
      </c>
      <c r="AF2333">
        <v>1712.6880000000001</v>
      </c>
      <c r="AG2333">
        <v>3690.9409999999998</v>
      </c>
      <c r="AH2333">
        <v>1483.9459999999999</v>
      </c>
      <c r="AI2333">
        <v>3612.8069999999998</v>
      </c>
      <c r="AJ2333">
        <v>1809.913</v>
      </c>
    </row>
    <row r="2334" spans="1:36" x14ac:dyDescent="0.25">
      <c r="A2334">
        <v>2329</v>
      </c>
      <c r="B2334">
        <v>2329</v>
      </c>
      <c r="C2334">
        <v>2312.788</v>
      </c>
      <c r="D2334">
        <v>12304.008</v>
      </c>
      <c r="E2334">
        <v>2488.3850000000002</v>
      </c>
      <c r="F2334">
        <v>3249.261</v>
      </c>
      <c r="H2334">
        <v>761.38699999999994</v>
      </c>
      <c r="I2334">
        <v>1916.6980000000001</v>
      </c>
      <c r="J2334">
        <v>1915.9780000000001</v>
      </c>
      <c r="L2334">
        <v>-1333.683</v>
      </c>
      <c r="N2334">
        <v>7304.38</v>
      </c>
      <c r="O2334">
        <v>-20.481000000000002</v>
      </c>
      <c r="P2334">
        <v>-35.212000000000003</v>
      </c>
      <c r="Q2334">
        <v>-16.789000000000001</v>
      </c>
      <c r="R2334">
        <v>-4.3999999999999997E-2</v>
      </c>
      <c r="S2334">
        <v>6.9359999999999999</v>
      </c>
      <c r="T2334">
        <v>9.1579999999999995</v>
      </c>
      <c r="U2334">
        <v>13.702</v>
      </c>
      <c r="V2334">
        <v>4.6109999999999998</v>
      </c>
      <c r="W2334">
        <v>509.37799999999999</v>
      </c>
      <c r="X2334">
        <v>545.65800000000002</v>
      </c>
      <c r="Y2334">
        <v>3971.7910000000002</v>
      </c>
      <c r="Z2334">
        <v>3923.5970000000002</v>
      </c>
      <c r="AA2334">
        <v>6206.482</v>
      </c>
      <c r="AB2334">
        <v>6000.598</v>
      </c>
      <c r="AC2334">
        <v>3353.598</v>
      </c>
      <c r="AD2334">
        <v>-2968.2550000000001</v>
      </c>
      <c r="AE2334">
        <v>1745.37</v>
      </c>
      <c r="AF2334">
        <v>1710.335</v>
      </c>
      <c r="AG2334">
        <v>3686.9740000000002</v>
      </c>
      <c r="AH2334">
        <v>1491.576</v>
      </c>
      <c r="AI2334">
        <v>3623.489</v>
      </c>
      <c r="AJ2334">
        <v>1811.134</v>
      </c>
    </row>
    <row r="2335" spans="1:36" x14ac:dyDescent="0.25">
      <c r="A2335">
        <v>2330</v>
      </c>
      <c r="B2335">
        <v>2330</v>
      </c>
      <c r="C2335">
        <v>2363.538</v>
      </c>
      <c r="D2335">
        <v>12440.397999999999</v>
      </c>
      <c r="E2335">
        <v>2495.4949999999999</v>
      </c>
      <c r="F2335">
        <v>3253.0540000000001</v>
      </c>
      <c r="H2335">
        <v>762.34</v>
      </c>
      <c r="I2335">
        <v>1924.7929999999999</v>
      </c>
      <c r="J2335">
        <v>1926.0360000000001</v>
      </c>
      <c r="L2335">
        <v>-1349.3130000000001</v>
      </c>
      <c r="N2335">
        <v>7455.866</v>
      </c>
      <c r="O2335">
        <v>-20.728999999999999</v>
      </c>
      <c r="P2335">
        <v>-35.649000000000001</v>
      </c>
      <c r="Q2335">
        <v>-16.988</v>
      </c>
      <c r="R2335">
        <v>-3.9E-2</v>
      </c>
      <c r="S2335">
        <v>6.9989999999999997</v>
      </c>
      <c r="T2335">
        <v>9.218</v>
      </c>
      <c r="U2335">
        <v>13.859</v>
      </c>
      <c r="V2335">
        <v>4.6509999999999998</v>
      </c>
      <c r="W2335">
        <v>467.02800000000002</v>
      </c>
      <c r="X2335">
        <v>550.82100000000003</v>
      </c>
      <c r="Y2335">
        <v>4018.248</v>
      </c>
      <c r="Z2335">
        <v>3972.7719999999999</v>
      </c>
      <c r="AA2335">
        <v>6270.2879999999996</v>
      </c>
      <c r="AB2335">
        <v>6071.3810000000003</v>
      </c>
      <c r="AC2335">
        <v>3382.9119999999998</v>
      </c>
      <c r="AD2335">
        <v>-2436.1669999999999</v>
      </c>
      <c r="AE2335">
        <v>1763.7349999999999</v>
      </c>
      <c r="AF2335">
        <v>1723.0429999999999</v>
      </c>
      <c r="AG2335">
        <v>3691.5520000000001</v>
      </c>
      <c r="AH2335">
        <v>1489.44</v>
      </c>
      <c r="AI2335">
        <v>3616.4690000000001</v>
      </c>
      <c r="AJ2335">
        <v>1811.4390000000001</v>
      </c>
    </row>
    <row r="2336" spans="1:36" x14ac:dyDescent="0.25">
      <c r="A2336">
        <v>2331</v>
      </c>
      <c r="B2336">
        <v>2331</v>
      </c>
      <c r="C2336">
        <v>2211.7800000000002</v>
      </c>
      <c r="D2336">
        <v>12361.199000000001</v>
      </c>
      <c r="E2336">
        <v>2489.8069999999998</v>
      </c>
      <c r="F2336">
        <v>3238.357</v>
      </c>
      <c r="H2336">
        <v>757.09799999999996</v>
      </c>
      <c r="I2336">
        <v>1931.46</v>
      </c>
      <c r="J2336">
        <v>1932.742</v>
      </c>
      <c r="L2336">
        <v>-1353.576</v>
      </c>
      <c r="N2336">
        <v>7602.6019999999999</v>
      </c>
      <c r="O2336">
        <v>-20.837</v>
      </c>
      <c r="P2336">
        <v>-35.814999999999998</v>
      </c>
      <c r="Q2336">
        <v>-17.079000000000001</v>
      </c>
      <c r="R2336">
        <v>-4.3999999999999997E-2</v>
      </c>
      <c r="S2336">
        <v>7.0229999999999997</v>
      </c>
      <c r="T2336">
        <v>9.2509999999999994</v>
      </c>
      <c r="U2336">
        <v>13.922000000000001</v>
      </c>
      <c r="V2336">
        <v>4.67</v>
      </c>
      <c r="W2336">
        <v>461.85199999999998</v>
      </c>
      <c r="X2336">
        <v>550.35199999999998</v>
      </c>
      <c r="Y2336">
        <v>4034.3670000000002</v>
      </c>
      <c r="Z2336">
        <v>3991.6860000000001</v>
      </c>
      <c r="AA2336">
        <v>6310.7659999999996</v>
      </c>
      <c r="AB2336">
        <v>6108.44</v>
      </c>
      <c r="AC2336">
        <v>3383.857</v>
      </c>
      <c r="AD2336">
        <v>-2513.6819999999998</v>
      </c>
      <c r="AE2336">
        <v>1762.3219999999999</v>
      </c>
      <c r="AF2336">
        <v>1721.6310000000001</v>
      </c>
      <c r="AG2336">
        <v>3728.788</v>
      </c>
      <c r="AH2336">
        <v>1500.4269999999999</v>
      </c>
      <c r="AI2336">
        <v>3639.665</v>
      </c>
      <c r="AJ2336">
        <v>1835.2460000000001</v>
      </c>
    </row>
    <row r="2337" spans="1:36" x14ac:dyDescent="0.25">
      <c r="A2337">
        <v>2332</v>
      </c>
      <c r="B2337">
        <v>2332</v>
      </c>
      <c r="C2337">
        <v>2103.6149999999998</v>
      </c>
      <c r="D2337">
        <v>12281.523999999999</v>
      </c>
      <c r="E2337">
        <v>2481.2750000000001</v>
      </c>
      <c r="F2337">
        <v>3223.1869999999999</v>
      </c>
      <c r="H2337">
        <v>756.14499999999998</v>
      </c>
      <c r="I2337">
        <v>1932.8879999999999</v>
      </c>
      <c r="J2337">
        <v>1936.095</v>
      </c>
      <c r="L2337">
        <v>-1354.9970000000001</v>
      </c>
      <c r="N2337">
        <v>7543.1350000000002</v>
      </c>
      <c r="O2337">
        <v>-20.846</v>
      </c>
      <c r="P2337">
        <v>-35.832999999999998</v>
      </c>
      <c r="Q2337">
        <v>-17.093</v>
      </c>
      <c r="R2337">
        <v>-3.9E-2</v>
      </c>
      <c r="S2337">
        <v>7.0129999999999999</v>
      </c>
      <c r="T2337">
        <v>9.2560000000000002</v>
      </c>
      <c r="U2337">
        <v>13.911</v>
      </c>
      <c r="V2337">
        <v>4.673</v>
      </c>
      <c r="W2337">
        <v>460.911</v>
      </c>
      <c r="X2337">
        <v>539.55499999999995</v>
      </c>
      <c r="Y2337">
        <v>4028.6779999999999</v>
      </c>
      <c r="Z2337">
        <v>4007.2919999999999</v>
      </c>
      <c r="AA2337">
        <v>6317.433</v>
      </c>
      <c r="AB2337">
        <v>6113.6660000000002</v>
      </c>
      <c r="AC2337">
        <v>3376.2919999999999</v>
      </c>
      <c r="AD2337">
        <v>-2944.9290000000001</v>
      </c>
      <c r="AE2337">
        <v>1758.5550000000001</v>
      </c>
      <c r="AF2337">
        <v>1720.69</v>
      </c>
      <c r="AG2337">
        <v>3707.7280000000001</v>
      </c>
      <c r="AH2337">
        <v>1493.1020000000001</v>
      </c>
      <c r="AI2337">
        <v>3636.6129999999998</v>
      </c>
      <c r="AJ2337">
        <v>1826.7</v>
      </c>
    </row>
    <row r="2338" spans="1:36" x14ac:dyDescent="0.25">
      <c r="A2338">
        <v>2333</v>
      </c>
      <c r="B2338">
        <v>2333</v>
      </c>
      <c r="C2338">
        <v>2128.9789999999998</v>
      </c>
      <c r="D2338">
        <v>12409.108</v>
      </c>
      <c r="E2338">
        <v>2487.4369999999999</v>
      </c>
      <c r="F2338">
        <v>3231.72</v>
      </c>
      <c r="H2338">
        <v>753.28599999999994</v>
      </c>
      <c r="I2338">
        <v>1942.8879999999999</v>
      </c>
      <c r="J2338">
        <v>1946.153</v>
      </c>
      <c r="L2338">
        <v>-1372.521</v>
      </c>
      <c r="N2338">
        <v>7661.5959999999995</v>
      </c>
      <c r="O2338">
        <v>-21.129000000000001</v>
      </c>
      <c r="P2338">
        <v>-36.331000000000003</v>
      </c>
      <c r="Q2338">
        <v>-17.302</v>
      </c>
      <c r="R2338">
        <v>-3.9E-2</v>
      </c>
      <c r="S2338">
        <v>7.0860000000000003</v>
      </c>
      <c r="T2338">
        <v>9.3320000000000007</v>
      </c>
      <c r="U2338">
        <v>14.096</v>
      </c>
      <c r="V2338">
        <v>4.7140000000000004</v>
      </c>
      <c r="W2338">
        <v>466.55700000000002</v>
      </c>
      <c r="X2338">
        <v>547.53499999999997</v>
      </c>
      <c r="Y2338">
        <v>4081.7779999999998</v>
      </c>
      <c r="Z2338">
        <v>4068.2979999999998</v>
      </c>
      <c r="AA2338">
        <v>6363.6310000000003</v>
      </c>
      <c r="AB2338">
        <v>6185.4160000000002</v>
      </c>
      <c r="AC2338">
        <v>3408.444</v>
      </c>
      <c r="AD2338">
        <v>-3644.6790000000001</v>
      </c>
      <c r="AE2338">
        <v>1777.3910000000001</v>
      </c>
      <c r="AF2338">
        <v>1735.2809999999999</v>
      </c>
      <c r="AG2338">
        <v>3714.1370000000002</v>
      </c>
      <c r="AH2338">
        <v>1486.998</v>
      </c>
      <c r="AI2338">
        <v>3633.866</v>
      </c>
      <c r="AJ2338">
        <v>1831.278</v>
      </c>
    </row>
    <row r="2339" spans="1:36" x14ac:dyDescent="0.25">
      <c r="A2339">
        <v>2334</v>
      </c>
      <c r="B2339">
        <v>2334</v>
      </c>
      <c r="C2339">
        <v>1975.857</v>
      </c>
      <c r="D2339">
        <v>12312.806</v>
      </c>
      <c r="E2339">
        <v>2479.38</v>
      </c>
      <c r="F2339">
        <v>3217.9720000000002</v>
      </c>
      <c r="H2339">
        <v>744.70899999999995</v>
      </c>
      <c r="I2339">
        <v>1949.078</v>
      </c>
      <c r="J2339">
        <v>1952.8589999999999</v>
      </c>
      <c r="L2339">
        <v>-1377.731</v>
      </c>
      <c r="N2339">
        <v>7752.7389999999996</v>
      </c>
      <c r="O2339">
        <v>-21.202000000000002</v>
      </c>
      <c r="P2339">
        <v>-36.463999999999999</v>
      </c>
      <c r="Q2339">
        <v>-17.378</v>
      </c>
      <c r="R2339">
        <v>-3.9E-2</v>
      </c>
      <c r="S2339">
        <v>7.101</v>
      </c>
      <c r="T2339">
        <v>9.343</v>
      </c>
      <c r="U2339">
        <v>14.127000000000001</v>
      </c>
      <c r="V2339">
        <v>4.7320000000000002</v>
      </c>
      <c r="W2339">
        <v>466.55700000000002</v>
      </c>
      <c r="X2339">
        <v>550.82100000000003</v>
      </c>
      <c r="Y2339">
        <v>4094.58</v>
      </c>
      <c r="Z2339">
        <v>4083.433</v>
      </c>
      <c r="AA2339">
        <v>6392.2079999999996</v>
      </c>
      <c r="AB2339">
        <v>6211.0780000000004</v>
      </c>
      <c r="AC2339">
        <v>3409.8629999999998</v>
      </c>
      <c r="AD2339">
        <v>-2553.3679999999999</v>
      </c>
      <c r="AE2339">
        <v>1774.566</v>
      </c>
      <c r="AF2339">
        <v>1731.9860000000001</v>
      </c>
      <c r="AG2339">
        <v>3742.2170000000001</v>
      </c>
      <c r="AH2339">
        <v>1499.817</v>
      </c>
      <c r="AI2339">
        <v>3661.6410000000001</v>
      </c>
      <c r="AJ2339">
        <v>1845.623</v>
      </c>
    </row>
    <row r="2340" spans="1:36" x14ac:dyDescent="0.25">
      <c r="A2340">
        <v>2335</v>
      </c>
      <c r="B2340">
        <v>2335</v>
      </c>
      <c r="C2340">
        <v>1883.049</v>
      </c>
      <c r="D2340">
        <v>12224.342000000001</v>
      </c>
      <c r="E2340">
        <v>2541.9490000000001</v>
      </c>
      <c r="F2340">
        <v>3197.5880000000002</v>
      </c>
      <c r="H2340">
        <v>744.23199999999997</v>
      </c>
      <c r="I2340">
        <v>1950.5070000000001</v>
      </c>
      <c r="J2340">
        <v>1954.296</v>
      </c>
      <c r="L2340">
        <v>-1381.9929999999999</v>
      </c>
      <c r="N2340">
        <v>7709.5640000000003</v>
      </c>
      <c r="O2340">
        <v>-21.207000000000001</v>
      </c>
      <c r="P2340">
        <v>-36.482999999999997</v>
      </c>
      <c r="Q2340">
        <v>-17.391999999999999</v>
      </c>
      <c r="R2340">
        <v>-4.3999999999999997E-2</v>
      </c>
      <c r="S2340">
        <v>7.1050000000000004</v>
      </c>
      <c r="T2340">
        <v>9.343</v>
      </c>
      <c r="U2340">
        <v>14.127000000000001</v>
      </c>
      <c r="V2340">
        <v>4.7350000000000003</v>
      </c>
      <c r="W2340">
        <v>466.55700000000002</v>
      </c>
      <c r="X2340">
        <v>553.16899999999998</v>
      </c>
      <c r="Y2340">
        <v>4097.8990000000003</v>
      </c>
      <c r="Z2340">
        <v>4087.2159999999999</v>
      </c>
      <c r="AA2340">
        <v>6412.2139999999999</v>
      </c>
      <c r="AB2340">
        <v>6214.8789999999999</v>
      </c>
      <c r="AC2340">
        <v>3402.297</v>
      </c>
      <c r="AD2340">
        <v>-2471.6570000000002</v>
      </c>
      <c r="AE2340">
        <v>1771.269</v>
      </c>
      <c r="AF2340">
        <v>1727.75</v>
      </c>
      <c r="AG2340">
        <v>3726.6509999999998</v>
      </c>
      <c r="AH2340">
        <v>1491.271</v>
      </c>
      <c r="AI2340">
        <v>3655.5369999999998</v>
      </c>
      <c r="AJ2340">
        <v>1837.9929999999999</v>
      </c>
    </row>
    <row r="2341" spans="1:36" x14ac:dyDescent="0.25">
      <c r="A2341">
        <v>2336</v>
      </c>
      <c r="B2341">
        <v>2336</v>
      </c>
      <c r="C2341">
        <v>1932.8</v>
      </c>
      <c r="D2341">
        <v>12295.21</v>
      </c>
      <c r="E2341">
        <v>2519.67</v>
      </c>
      <c r="F2341">
        <v>3204.6979999999999</v>
      </c>
      <c r="H2341">
        <v>743.279</v>
      </c>
      <c r="I2341">
        <v>1960.5070000000001</v>
      </c>
      <c r="J2341">
        <v>1964.355</v>
      </c>
      <c r="L2341">
        <v>-1399.0429999999999</v>
      </c>
      <c r="N2341">
        <v>7837.1809999999996</v>
      </c>
      <c r="O2341">
        <v>-21.440999999999999</v>
      </c>
      <c r="P2341">
        <v>-36.905000000000001</v>
      </c>
      <c r="Q2341">
        <v>-17.600999999999999</v>
      </c>
      <c r="R2341">
        <v>-3.9E-2</v>
      </c>
      <c r="S2341">
        <v>7.1589999999999998</v>
      </c>
      <c r="T2341">
        <v>9.4079999999999995</v>
      </c>
      <c r="U2341">
        <v>14.298</v>
      </c>
      <c r="V2341">
        <v>4.7789999999999999</v>
      </c>
      <c r="W2341">
        <v>467.02800000000002</v>
      </c>
      <c r="X2341">
        <v>559.74099999999999</v>
      </c>
      <c r="Y2341">
        <v>4149.5839999999998</v>
      </c>
      <c r="Z2341">
        <v>4136.4070000000002</v>
      </c>
      <c r="AA2341">
        <v>6473.1869999999999</v>
      </c>
      <c r="AB2341">
        <v>6282.366</v>
      </c>
      <c r="AC2341">
        <v>3434.924</v>
      </c>
      <c r="AD2341">
        <v>-2342.7600000000002</v>
      </c>
      <c r="AE2341">
        <v>1788.223</v>
      </c>
      <c r="AF2341">
        <v>1742.8119999999999</v>
      </c>
      <c r="AG2341">
        <v>3727.8719999999998</v>
      </c>
      <c r="AH2341">
        <v>1481.809</v>
      </c>
      <c r="AI2341">
        <v>3648.5169999999998</v>
      </c>
      <c r="AJ2341">
        <v>1837.6880000000001</v>
      </c>
    </row>
    <row r="2342" spans="1:36" x14ac:dyDescent="0.25">
      <c r="A2342">
        <v>2337</v>
      </c>
      <c r="B2342">
        <v>2337</v>
      </c>
      <c r="C2342">
        <v>1822.3030000000001</v>
      </c>
      <c r="D2342">
        <v>12218.966</v>
      </c>
      <c r="E2342">
        <v>2467.056</v>
      </c>
      <c r="F2342">
        <v>3197.5880000000002</v>
      </c>
      <c r="H2342">
        <v>737.56100000000004</v>
      </c>
      <c r="I2342">
        <v>1965.269</v>
      </c>
      <c r="J2342">
        <v>1972.498</v>
      </c>
      <c r="L2342">
        <v>-1405.673</v>
      </c>
      <c r="N2342">
        <v>8036.8270000000002</v>
      </c>
      <c r="O2342">
        <v>-21.568000000000001</v>
      </c>
      <c r="P2342">
        <v>-37.08</v>
      </c>
      <c r="Q2342">
        <v>-17.701000000000001</v>
      </c>
      <c r="R2342">
        <v>-4.3999999999999997E-2</v>
      </c>
      <c r="S2342">
        <v>7.1879999999999997</v>
      </c>
      <c r="T2342">
        <v>9.4359999999999999</v>
      </c>
      <c r="U2342">
        <v>14.34</v>
      </c>
      <c r="V2342">
        <v>4.7830000000000004</v>
      </c>
      <c r="W2342">
        <v>467.96899999999999</v>
      </c>
      <c r="X2342">
        <v>548.94399999999996</v>
      </c>
      <c r="Y2342">
        <v>4165.7070000000003</v>
      </c>
      <c r="Z2342">
        <v>4157.22</v>
      </c>
      <c r="AA2342">
        <v>6466.9939999999997</v>
      </c>
      <c r="AB2342">
        <v>6318.4889999999996</v>
      </c>
      <c r="AC2342">
        <v>3433.9780000000001</v>
      </c>
      <c r="AD2342">
        <v>-1764.646</v>
      </c>
      <c r="AE2342">
        <v>1787.2809999999999</v>
      </c>
      <c r="AF2342">
        <v>1737.635</v>
      </c>
      <c r="AG2342">
        <v>3768.16</v>
      </c>
      <c r="AH2342">
        <v>1491.576</v>
      </c>
      <c r="AI2342">
        <v>3672.6280000000002</v>
      </c>
      <c r="AJ2342">
        <v>1864.8520000000001</v>
      </c>
    </row>
    <row r="2343" spans="1:36" x14ac:dyDescent="0.25">
      <c r="A2343">
        <v>2338</v>
      </c>
      <c r="B2343">
        <v>2338</v>
      </c>
      <c r="C2343">
        <v>1748.174</v>
      </c>
      <c r="D2343">
        <v>12141.268</v>
      </c>
      <c r="E2343">
        <v>2458.0509999999999</v>
      </c>
      <c r="F2343">
        <v>3188.107</v>
      </c>
      <c r="H2343">
        <v>734.702</v>
      </c>
      <c r="I2343">
        <v>1967.174</v>
      </c>
      <c r="J2343">
        <v>1974.414</v>
      </c>
      <c r="L2343">
        <v>-1409.461</v>
      </c>
      <c r="N2343">
        <v>7993.6270000000004</v>
      </c>
      <c r="O2343">
        <v>-21.577999999999999</v>
      </c>
      <c r="P2343">
        <v>-37.109000000000002</v>
      </c>
      <c r="Q2343">
        <v>-17.715</v>
      </c>
      <c r="R2343">
        <v>-3.9E-2</v>
      </c>
      <c r="S2343">
        <v>7.1829999999999998</v>
      </c>
      <c r="T2343">
        <v>9.4410000000000007</v>
      </c>
      <c r="U2343">
        <v>14.343</v>
      </c>
      <c r="V2343">
        <v>4.7830000000000004</v>
      </c>
      <c r="W2343">
        <v>467.96899999999999</v>
      </c>
      <c r="X2343">
        <v>551.76</v>
      </c>
      <c r="Y2343">
        <v>4170.9229999999998</v>
      </c>
      <c r="Z2343">
        <v>4161.951</v>
      </c>
      <c r="AA2343">
        <v>6447.4629999999997</v>
      </c>
      <c r="AB2343">
        <v>6323.7179999999998</v>
      </c>
      <c r="AC2343">
        <v>3428.777</v>
      </c>
      <c r="AD2343">
        <v>-2515.549</v>
      </c>
      <c r="AE2343">
        <v>1783.0419999999999</v>
      </c>
      <c r="AF2343">
        <v>1731.5160000000001</v>
      </c>
      <c r="AG2343">
        <v>3745.5740000000001</v>
      </c>
      <c r="AH2343">
        <v>1489.44</v>
      </c>
      <c r="AI2343">
        <v>3677.5120000000002</v>
      </c>
      <c r="AJ2343">
        <v>1856.6110000000001</v>
      </c>
    </row>
    <row r="2344" spans="1:36" x14ac:dyDescent="0.25">
      <c r="A2344">
        <v>2339</v>
      </c>
      <c r="B2344">
        <v>2339</v>
      </c>
      <c r="C2344">
        <v>1793.607</v>
      </c>
      <c r="D2344">
        <v>12216.522999999999</v>
      </c>
      <c r="E2344">
        <v>2464.212</v>
      </c>
      <c r="F2344">
        <v>3202.328</v>
      </c>
      <c r="H2344">
        <v>732.79600000000005</v>
      </c>
      <c r="I2344">
        <v>1978.127</v>
      </c>
      <c r="J2344">
        <v>1985.91</v>
      </c>
      <c r="L2344">
        <v>-1427.4570000000001</v>
      </c>
      <c r="N2344">
        <v>8154.924</v>
      </c>
      <c r="O2344">
        <v>-21.864999999999998</v>
      </c>
      <c r="P2344">
        <v>-37.578000000000003</v>
      </c>
      <c r="Q2344">
        <v>-17.914999999999999</v>
      </c>
      <c r="R2344">
        <v>-4.3999999999999997E-2</v>
      </c>
      <c r="S2344">
        <v>7.2510000000000003</v>
      </c>
      <c r="T2344">
        <v>9.5120000000000005</v>
      </c>
      <c r="U2344">
        <v>14.513999999999999</v>
      </c>
      <c r="V2344">
        <v>4.819</v>
      </c>
      <c r="W2344">
        <v>509.84899999999999</v>
      </c>
      <c r="X2344">
        <v>558.80200000000002</v>
      </c>
      <c r="Y2344">
        <v>4227.3590000000004</v>
      </c>
      <c r="Z2344">
        <v>4216.3530000000001</v>
      </c>
      <c r="AA2344">
        <v>6570.3789999999999</v>
      </c>
      <c r="AB2344">
        <v>6396.924</v>
      </c>
      <c r="AC2344">
        <v>3476.0650000000001</v>
      </c>
      <c r="AD2344">
        <v>-2211.0259999999998</v>
      </c>
      <c r="AE2344">
        <v>1802.3510000000001</v>
      </c>
      <c r="AF2344">
        <v>1747.049</v>
      </c>
      <c r="AG2344">
        <v>3752.9</v>
      </c>
      <c r="AH2344">
        <v>1482.7249999999999</v>
      </c>
      <c r="AI2344">
        <v>3669.8820000000001</v>
      </c>
      <c r="AJ2344">
        <v>1857.8320000000001</v>
      </c>
    </row>
    <row r="2345" spans="1:36" x14ac:dyDescent="0.25">
      <c r="A2345">
        <v>2340</v>
      </c>
      <c r="B2345">
        <v>2340</v>
      </c>
      <c r="C2345">
        <v>1718.5260000000001</v>
      </c>
      <c r="D2345">
        <v>12141.268</v>
      </c>
      <c r="E2345">
        <v>2457.1030000000001</v>
      </c>
      <c r="F2345">
        <v>3178.152</v>
      </c>
      <c r="H2345">
        <v>726.125</v>
      </c>
      <c r="I2345">
        <v>1985.271</v>
      </c>
      <c r="J2345">
        <v>1992.617</v>
      </c>
      <c r="L2345">
        <v>-1434.087</v>
      </c>
      <c r="N2345">
        <v>8270.6479999999992</v>
      </c>
      <c r="O2345">
        <v>-21.928999999999998</v>
      </c>
      <c r="P2345">
        <v>-37.706000000000003</v>
      </c>
      <c r="Q2345">
        <v>-17.995999999999999</v>
      </c>
      <c r="R2345">
        <v>-4.3999999999999997E-2</v>
      </c>
      <c r="S2345">
        <v>7.2610000000000001</v>
      </c>
      <c r="T2345">
        <v>9.5169999999999995</v>
      </c>
      <c r="U2345">
        <v>14.555999999999999</v>
      </c>
      <c r="V2345">
        <v>4.827</v>
      </c>
      <c r="W2345">
        <v>506.084</v>
      </c>
      <c r="X2345">
        <v>563.02700000000004</v>
      </c>
      <c r="Y2345">
        <v>4246.8040000000001</v>
      </c>
      <c r="Z2345">
        <v>4231.9650000000001</v>
      </c>
      <c r="AA2345">
        <v>6614.6940000000004</v>
      </c>
      <c r="AB2345">
        <v>6424.973</v>
      </c>
      <c r="AC2345">
        <v>3483.6320000000001</v>
      </c>
      <c r="AD2345">
        <v>-2627.13</v>
      </c>
      <c r="AE2345">
        <v>1800.4670000000001</v>
      </c>
      <c r="AF2345">
        <v>1743.2829999999999</v>
      </c>
      <c r="AG2345">
        <v>3787.0830000000001</v>
      </c>
      <c r="AH2345">
        <v>1491.271</v>
      </c>
      <c r="AI2345">
        <v>3696.13</v>
      </c>
      <c r="AJ2345">
        <v>1875.5340000000001</v>
      </c>
    </row>
    <row r="2346" spans="1:36" x14ac:dyDescent="0.25">
      <c r="A2346">
        <v>2341</v>
      </c>
      <c r="B2346">
        <v>2341</v>
      </c>
      <c r="C2346">
        <v>1670.7090000000001</v>
      </c>
      <c r="D2346">
        <v>12081.659</v>
      </c>
      <c r="E2346">
        <v>2444.306</v>
      </c>
      <c r="F2346">
        <v>3161.5610000000001</v>
      </c>
      <c r="H2346">
        <v>726.125</v>
      </c>
      <c r="I2346">
        <v>1985.7470000000001</v>
      </c>
      <c r="J2346">
        <v>1994.5329999999999</v>
      </c>
      <c r="L2346">
        <v>-1439.769</v>
      </c>
      <c r="N2346">
        <v>8234.6319999999996</v>
      </c>
      <c r="O2346">
        <v>-21.952999999999999</v>
      </c>
      <c r="P2346">
        <v>-37.72</v>
      </c>
      <c r="Q2346">
        <v>-18.004999999999999</v>
      </c>
      <c r="R2346">
        <v>-4.3999999999999997E-2</v>
      </c>
      <c r="S2346">
        <v>7.2610000000000001</v>
      </c>
      <c r="T2346">
        <v>9.5169999999999995</v>
      </c>
      <c r="U2346">
        <v>14.548999999999999</v>
      </c>
      <c r="V2346">
        <v>4.819</v>
      </c>
      <c r="W2346">
        <v>503.73099999999999</v>
      </c>
      <c r="X2346">
        <v>566.31299999999999</v>
      </c>
      <c r="Y2346">
        <v>4255.8159999999998</v>
      </c>
      <c r="Z2346">
        <v>4234.8040000000001</v>
      </c>
      <c r="AA2346">
        <v>6624.2240000000002</v>
      </c>
      <c r="AB2346">
        <v>6431.1540000000005</v>
      </c>
      <c r="AC2346">
        <v>3486.942</v>
      </c>
      <c r="AD2346">
        <v>-2233.451</v>
      </c>
      <c r="AE2346">
        <v>1796.229</v>
      </c>
      <c r="AF2346">
        <v>1737.164</v>
      </c>
      <c r="AG2346">
        <v>3765.1080000000002</v>
      </c>
      <c r="AH2346">
        <v>1483.03</v>
      </c>
      <c r="AI2346">
        <v>3695.5189999999998</v>
      </c>
      <c r="AJ2346">
        <v>1866.683</v>
      </c>
    </row>
    <row r="2347" spans="1:36" x14ac:dyDescent="0.25">
      <c r="A2347">
        <v>2342</v>
      </c>
      <c r="B2347">
        <v>2342</v>
      </c>
      <c r="C2347">
        <v>1729.046</v>
      </c>
      <c r="D2347">
        <v>12160.814</v>
      </c>
      <c r="E2347">
        <v>2446.6759999999999</v>
      </c>
      <c r="F2347">
        <v>3180.0479999999998</v>
      </c>
      <c r="H2347">
        <v>722.31299999999999</v>
      </c>
      <c r="I2347">
        <v>1999.558</v>
      </c>
      <c r="J2347">
        <v>2008.425</v>
      </c>
      <c r="L2347">
        <v>-1460.605</v>
      </c>
      <c r="N2347">
        <v>8410.8970000000008</v>
      </c>
      <c r="O2347">
        <v>-22.343</v>
      </c>
      <c r="P2347">
        <v>-38.308</v>
      </c>
      <c r="Q2347">
        <v>-18.262</v>
      </c>
      <c r="R2347">
        <v>-4.3999999999999997E-2</v>
      </c>
      <c r="S2347">
        <v>7.343</v>
      </c>
      <c r="T2347">
        <v>9.5820000000000007</v>
      </c>
      <c r="U2347">
        <v>14.769</v>
      </c>
      <c r="V2347">
        <v>4.8890000000000002</v>
      </c>
      <c r="W2347">
        <v>484.43799999999999</v>
      </c>
      <c r="X2347">
        <v>581.33600000000001</v>
      </c>
      <c r="Y2347">
        <v>4317.0039999999999</v>
      </c>
      <c r="Z2347">
        <v>4298.2039999999997</v>
      </c>
      <c r="AA2347">
        <v>6700.951</v>
      </c>
      <c r="AB2347">
        <v>6516.2629999999999</v>
      </c>
      <c r="AC2347">
        <v>3527.614</v>
      </c>
      <c r="AD2347">
        <v>-2192.337</v>
      </c>
      <c r="AE2347">
        <v>1818.3630000000001</v>
      </c>
      <c r="AF2347">
        <v>1754.58</v>
      </c>
      <c r="AG2347">
        <v>3780.9789999999998</v>
      </c>
      <c r="AH2347">
        <v>1484.251</v>
      </c>
      <c r="AI2347">
        <v>3696.13</v>
      </c>
      <c r="AJ2347">
        <v>1878.2809999999999</v>
      </c>
    </row>
    <row r="2348" spans="1:36" x14ac:dyDescent="0.25">
      <c r="A2348">
        <v>2343</v>
      </c>
      <c r="B2348">
        <v>2343</v>
      </c>
      <c r="C2348">
        <v>1623.8530000000001</v>
      </c>
      <c r="D2348">
        <v>12079.704</v>
      </c>
      <c r="E2348">
        <v>2438.145</v>
      </c>
      <c r="F2348">
        <v>3158.7170000000001</v>
      </c>
      <c r="H2348">
        <v>717.072</v>
      </c>
      <c r="I2348">
        <v>2003.8440000000001</v>
      </c>
      <c r="J2348">
        <v>2013.694</v>
      </c>
      <c r="L2348">
        <v>-1466.287</v>
      </c>
      <c r="N2348">
        <v>8420.0239999999994</v>
      </c>
      <c r="O2348">
        <v>-22.396999999999998</v>
      </c>
      <c r="P2348">
        <v>-38.345999999999997</v>
      </c>
      <c r="Q2348">
        <v>-18.314</v>
      </c>
      <c r="R2348">
        <v>-3.9E-2</v>
      </c>
      <c r="S2348">
        <v>7.3579999999999997</v>
      </c>
      <c r="T2348">
        <v>9.5820000000000007</v>
      </c>
      <c r="U2348">
        <v>14.769</v>
      </c>
      <c r="V2348">
        <v>4.9109999999999996</v>
      </c>
      <c r="W2348">
        <v>481.61500000000001</v>
      </c>
      <c r="X2348">
        <v>584.15300000000002</v>
      </c>
      <c r="Y2348">
        <v>4316.53</v>
      </c>
      <c r="Z2348">
        <v>4309.5600000000004</v>
      </c>
      <c r="AA2348">
        <v>6723.8289999999997</v>
      </c>
      <c r="AB2348">
        <v>6531.0039999999999</v>
      </c>
      <c r="AC2348">
        <v>3550.317</v>
      </c>
      <c r="AD2348">
        <v>-1389.0050000000001</v>
      </c>
      <c r="AE2348">
        <v>1811.299</v>
      </c>
      <c r="AF2348">
        <v>1749.402</v>
      </c>
      <c r="AG2348">
        <v>3799.5970000000002</v>
      </c>
      <c r="AH2348">
        <v>1490.66</v>
      </c>
      <c r="AI2348">
        <v>3722.3780000000002</v>
      </c>
      <c r="AJ2348">
        <v>1891.405</v>
      </c>
    </row>
    <row r="2349" spans="1:36" x14ac:dyDescent="0.25">
      <c r="A2349">
        <v>2344</v>
      </c>
      <c r="B2349">
        <v>2344</v>
      </c>
      <c r="C2349">
        <v>1638.1959999999999</v>
      </c>
      <c r="D2349">
        <v>12090.941999999999</v>
      </c>
      <c r="E2349">
        <v>2433.4050000000002</v>
      </c>
      <c r="F2349">
        <v>3151.607</v>
      </c>
      <c r="H2349">
        <v>718.02499999999998</v>
      </c>
      <c r="I2349">
        <v>2009.559</v>
      </c>
      <c r="J2349">
        <v>2019.443</v>
      </c>
      <c r="L2349">
        <v>-1478.5989999999999</v>
      </c>
      <c r="N2349">
        <v>8432.0339999999997</v>
      </c>
      <c r="O2349">
        <v>-22.542999999999999</v>
      </c>
      <c r="P2349">
        <v>-38.621000000000002</v>
      </c>
      <c r="Q2349">
        <v>-18.408999999999999</v>
      </c>
      <c r="R2349">
        <v>-3.9E-2</v>
      </c>
      <c r="S2349">
        <v>7.3719999999999999</v>
      </c>
      <c r="T2349">
        <v>9.61</v>
      </c>
      <c r="U2349">
        <v>14.863</v>
      </c>
      <c r="V2349">
        <v>4.9180000000000001</v>
      </c>
      <c r="W2349">
        <v>489.61399999999998</v>
      </c>
      <c r="X2349">
        <v>588.84799999999996</v>
      </c>
      <c r="Y2349">
        <v>4352.5820000000003</v>
      </c>
      <c r="Z2349">
        <v>4341.2640000000001</v>
      </c>
      <c r="AA2349">
        <v>6763.39</v>
      </c>
      <c r="AB2349">
        <v>6569.5230000000001</v>
      </c>
      <c r="AC2349">
        <v>3557.884</v>
      </c>
      <c r="AD2349">
        <v>3835.0390000000002</v>
      </c>
      <c r="AE2349">
        <v>1820.2470000000001</v>
      </c>
      <c r="AF2349">
        <v>1757.405</v>
      </c>
      <c r="AG2349">
        <v>3781.59</v>
      </c>
      <c r="AH2349">
        <v>1481.809</v>
      </c>
      <c r="AI2349">
        <v>3715.0529999999999</v>
      </c>
      <c r="AJ2349">
        <v>1878.2809999999999</v>
      </c>
    </row>
    <row r="2350" spans="1:36" x14ac:dyDescent="0.25">
      <c r="A2350">
        <v>2345</v>
      </c>
      <c r="B2350">
        <v>2345</v>
      </c>
      <c r="C2350">
        <v>1560.27</v>
      </c>
      <c r="D2350">
        <v>12066.513000000001</v>
      </c>
      <c r="E2350">
        <v>2447.6239999999998</v>
      </c>
      <c r="F2350">
        <v>3181.47</v>
      </c>
      <c r="H2350">
        <v>716.11900000000003</v>
      </c>
      <c r="I2350">
        <v>2023.847</v>
      </c>
      <c r="J2350">
        <v>2033.336</v>
      </c>
      <c r="L2350">
        <v>-1489.0160000000001</v>
      </c>
      <c r="N2350">
        <v>8616.0580000000009</v>
      </c>
      <c r="O2350">
        <v>-22.713999999999999</v>
      </c>
      <c r="P2350">
        <v>-38.944000000000003</v>
      </c>
      <c r="Q2350">
        <v>-18.574999999999999</v>
      </c>
      <c r="R2350">
        <v>-3.9E-2</v>
      </c>
      <c r="S2350">
        <v>7.4249999999999998</v>
      </c>
      <c r="T2350">
        <v>9.6750000000000007</v>
      </c>
      <c r="U2350">
        <v>14.981</v>
      </c>
      <c r="V2350">
        <v>4.9660000000000002</v>
      </c>
      <c r="W2350">
        <v>490.55500000000001</v>
      </c>
      <c r="X2350">
        <v>595.89</v>
      </c>
      <c r="Y2350">
        <v>4400.9719999999998</v>
      </c>
      <c r="Z2350">
        <v>4381.9610000000002</v>
      </c>
      <c r="AA2350">
        <v>6830.6040000000003</v>
      </c>
      <c r="AB2350">
        <v>6633.2529999999997</v>
      </c>
      <c r="AC2350">
        <v>3568.7629999999999</v>
      </c>
      <c r="AD2350">
        <v>-1974.5640000000001</v>
      </c>
      <c r="AE2350">
        <v>1824.9570000000001</v>
      </c>
      <c r="AF2350">
        <v>1760.7</v>
      </c>
      <c r="AG2350">
        <v>3825.2350000000001</v>
      </c>
      <c r="AH2350">
        <v>1490.355</v>
      </c>
      <c r="AI2350">
        <v>3735.502</v>
      </c>
      <c r="AJ2350">
        <v>1902.393</v>
      </c>
    </row>
    <row r="2351" spans="1:36" x14ac:dyDescent="0.25">
      <c r="A2351">
        <v>2346</v>
      </c>
      <c r="B2351">
        <v>2346</v>
      </c>
      <c r="C2351">
        <v>1544.0170000000001</v>
      </c>
      <c r="D2351">
        <v>12036.223</v>
      </c>
      <c r="E2351">
        <v>2429.614</v>
      </c>
      <c r="F2351">
        <v>3146.393</v>
      </c>
      <c r="H2351">
        <v>713.26</v>
      </c>
      <c r="I2351">
        <v>2028.133</v>
      </c>
      <c r="J2351">
        <v>2037.1679999999999</v>
      </c>
      <c r="L2351">
        <v>-1497.539</v>
      </c>
      <c r="N2351">
        <v>8632.3970000000008</v>
      </c>
      <c r="O2351">
        <v>-22.806000000000001</v>
      </c>
      <c r="P2351">
        <v>-39.057000000000002</v>
      </c>
      <c r="Q2351">
        <v>-18.613</v>
      </c>
      <c r="R2351">
        <v>-3.9E-2</v>
      </c>
      <c r="S2351">
        <v>7.43</v>
      </c>
      <c r="T2351">
        <v>9.68</v>
      </c>
      <c r="U2351">
        <v>15.026</v>
      </c>
      <c r="V2351">
        <v>4.9729999999999999</v>
      </c>
      <c r="W2351">
        <v>491.02600000000001</v>
      </c>
      <c r="X2351">
        <v>599.17600000000004</v>
      </c>
      <c r="Y2351">
        <v>4423.7460000000001</v>
      </c>
      <c r="Z2351">
        <v>4400.8909999999996</v>
      </c>
      <c r="AA2351">
        <v>6858.2539999999999</v>
      </c>
      <c r="AB2351">
        <v>6658.4610000000002</v>
      </c>
      <c r="AC2351">
        <v>3573.4929999999999</v>
      </c>
      <c r="AD2351">
        <v>-2520.6849999999999</v>
      </c>
      <c r="AE2351">
        <v>1819.7760000000001</v>
      </c>
      <c r="AF2351">
        <v>1759.758</v>
      </c>
      <c r="AG2351">
        <v>3807.5329999999999</v>
      </c>
      <c r="AH2351">
        <v>1483.6410000000001</v>
      </c>
      <c r="AI2351">
        <v>3735.808</v>
      </c>
      <c r="AJ2351">
        <v>1896.8989999999999</v>
      </c>
    </row>
    <row r="2352" spans="1:36" x14ac:dyDescent="0.25">
      <c r="A2352">
        <v>2347</v>
      </c>
      <c r="B2352">
        <v>2347</v>
      </c>
      <c r="C2352">
        <v>1421.6590000000001</v>
      </c>
      <c r="D2352">
        <v>12046.971</v>
      </c>
      <c r="E2352">
        <v>2431.0360000000001</v>
      </c>
      <c r="F2352">
        <v>3144.0230000000001</v>
      </c>
      <c r="H2352">
        <v>703.73</v>
      </c>
      <c r="I2352">
        <v>2043.374</v>
      </c>
      <c r="J2352">
        <v>2052.0189999999998</v>
      </c>
      <c r="L2352">
        <v>-1511.7439999999999</v>
      </c>
      <c r="N2352">
        <v>8847.2639999999992</v>
      </c>
      <c r="O2352">
        <v>-23.035</v>
      </c>
      <c r="P2352">
        <v>-39.527000000000001</v>
      </c>
      <c r="Q2352">
        <v>-18.864999999999998</v>
      </c>
      <c r="R2352">
        <v>-3.9E-2</v>
      </c>
      <c r="S2352">
        <v>7.508</v>
      </c>
      <c r="T2352">
        <v>9.7729999999999997</v>
      </c>
      <c r="U2352">
        <v>15.18</v>
      </c>
      <c r="V2352">
        <v>5.0279999999999996</v>
      </c>
      <c r="W2352">
        <v>491.96699999999998</v>
      </c>
      <c r="X2352">
        <v>607.62699999999995</v>
      </c>
      <c r="Y2352">
        <v>4488.2759999999998</v>
      </c>
      <c r="Z2352">
        <v>4455.7929999999997</v>
      </c>
      <c r="AA2352">
        <v>6933.11</v>
      </c>
      <c r="AB2352">
        <v>6732.6679999999997</v>
      </c>
      <c r="AC2352">
        <v>3597.143</v>
      </c>
      <c r="AD2352">
        <v>1644.701</v>
      </c>
      <c r="AE2352">
        <v>1743.9570000000001</v>
      </c>
      <c r="AF2352">
        <v>1777.646</v>
      </c>
      <c r="AG2352">
        <v>3831.3389999999999</v>
      </c>
      <c r="AH2352">
        <v>1489.44</v>
      </c>
      <c r="AI2352">
        <v>3743.7429999999999</v>
      </c>
      <c r="AJ2352">
        <v>1910.0229999999999</v>
      </c>
    </row>
    <row r="2353" spans="1:36" x14ac:dyDescent="0.25">
      <c r="A2353">
        <v>2348</v>
      </c>
      <c r="B2353">
        <v>2348</v>
      </c>
      <c r="C2353">
        <v>1318.442</v>
      </c>
      <c r="D2353">
        <v>11999.097</v>
      </c>
      <c r="E2353">
        <v>2416.8180000000002</v>
      </c>
      <c r="F2353">
        <v>3123.1680000000001</v>
      </c>
      <c r="H2353">
        <v>700.39499999999998</v>
      </c>
      <c r="I2353">
        <v>2048.1370000000002</v>
      </c>
      <c r="J2353">
        <v>2054.8939999999998</v>
      </c>
      <c r="L2353">
        <v>-1517.425</v>
      </c>
      <c r="N2353">
        <v>8791.9770000000008</v>
      </c>
      <c r="O2353">
        <v>-23.055</v>
      </c>
      <c r="P2353">
        <v>-39.56</v>
      </c>
      <c r="Q2353">
        <v>-18.87</v>
      </c>
      <c r="R2353">
        <v>-3.9E-2</v>
      </c>
      <c r="S2353">
        <v>7.5030000000000001</v>
      </c>
      <c r="T2353">
        <v>9.7669999999999995</v>
      </c>
      <c r="U2353">
        <v>15.183</v>
      </c>
      <c r="V2353">
        <v>5.024</v>
      </c>
      <c r="W2353">
        <v>493.84899999999999</v>
      </c>
      <c r="X2353">
        <v>613.73099999999999</v>
      </c>
      <c r="Y2353">
        <v>4507.2569999999996</v>
      </c>
      <c r="Z2353">
        <v>4462.8919999999998</v>
      </c>
      <c r="AA2353">
        <v>6946.9380000000001</v>
      </c>
      <c r="AB2353">
        <v>6738.3760000000002</v>
      </c>
      <c r="AC2353">
        <v>3598.0889999999999</v>
      </c>
      <c r="AD2353">
        <v>3026.5859999999998</v>
      </c>
      <c r="AE2353">
        <v>1732.1849999999999</v>
      </c>
      <c r="AF2353">
        <v>1772.4680000000001</v>
      </c>
      <c r="AG2353">
        <v>3825.2350000000001</v>
      </c>
      <c r="AH2353">
        <v>1482.42</v>
      </c>
      <c r="AI2353">
        <v>3753.2049999999999</v>
      </c>
      <c r="AJ2353">
        <v>1907.8869999999999</v>
      </c>
    </row>
    <row r="2354" spans="1:36" x14ac:dyDescent="0.25">
      <c r="A2354">
        <v>2349</v>
      </c>
      <c r="B2354">
        <v>2349</v>
      </c>
      <c r="C2354">
        <v>1275.9190000000001</v>
      </c>
      <c r="D2354">
        <v>12033.781000000001</v>
      </c>
      <c r="E2354">
        <v>2422.0309999999999</v>
      </c>
      <c r="F2354">
        <v>3146.393</v>
      </c>
      <c r="H2354">
        <v>700.39499999999998</v>
      </c>
      <c r="I2354">
        <v>2059.5680000000002</v>
      </c>
      <c r="J2354">
        <v>2064.9549999999999</v>
      </c>
      <c r="L2354">
        <v>-1535.4169999999999</v>
      </c>
      <c r="N2354">
        <v>8909.7710000000006</v>
      </c>
      <c r="O2354">
        <v>-23.283999999999999</v>
      </c>
      <c r="P2354">
        <v>-39.981999999999999</v>
      </c>
      <c r="Q2354">
        <v>-19.084</v>
      </c>
      <c r="R2354">
        <v>-3.9E-2</v>
      </c>
      <c r="S2354">
        <v>7.5709999999999997</v>
      </c>
      <c r="T2354">
        <v>9.8490000000000002</v>
      </c>
      <c r="U2354">
        <v>15.337</v>
      </c>
      <c r="V2354">
        <v>5.0570000000000004</v>
      </c>
      <c r="W2354">
        <v>498.55500000000001</v>
      </c>
      <c r="X2354">
        <v>620.77300000000002</v>
      </c>
      <c r="Y2354">
        <v>4568.951</v>
      </c>
      <c r="Z2354">
        <v>4514.96</v>
      </c>
      <c r="AA2354">
        <v>7010.3609999999999</v>
      </c>
      <c r="AB2354">
        <v>6802.6030000000001</v>
      </c>
      <c r="AC2354">
        <v>3643.9740000000002</v>
      </c>
      <c r="AD2354">
        <v>3415.2930000000001</v>
      </c>
      <c r="AE2354">
        <v>1743.9570000000001</v>
      </c>
      <c r="AF2354">
        <v>1785.6489999999999</v>
      </c>
      <c r="AG2354">
        <v>3826.761</v>
      </c>
      <c r="AH2354">
        <v>1481.5039999999999</v>
      </c>
      <c r="AI2354">
        <v>3753.8150000000001</v>
      </c>
      <c r="AJ2354">
        <v>1913.991</v>
      </c>
    </row>
    <row r="2355" spans="1:36" x14ac:dyDescent="0.25">
      <c r="A2355">
        <v>2350</v>
      </c>
      <c r="B2355">
        <v>2350</v>
      </c>
      <c r="C2355">
        <v>1154.5809999999999</v>
      </c>
      <c r="D2355">
        <v>11986.884</v>
      </c>
      <c r="E2355">
        <v>2413.5010000000002</v>
      </c>
      <c r="F2355">
        <v>3115.11</v>
      </c>
      <c r="H2355">
        <v>690.38900000000001</v>
      </c>
      <c r="I2355">
        <v>2069.5709999999999</v>
      </c>
      <c r="J2355">
        <v>2073.5790000000002</v>
      </c>
      <c r="L2355">
        <v>-1544.413</v>
      </c>
      <c r="N2355">
        <v>9005.9500000000007</v>
      </c>
      <c r="O2355">
        <v>-23.411000000000001</v>
      </c>
      <c r="P2355">
        <v>-40.152999999999999</v>
      </c>
      <c r="Q2355">
        <v>-19.178999999999998</v>
      </c>
      <c r="R2355">
        <v>-4.3999999999999997E-2</v>
      </c>
      <c r="S2355">
        <v>7.6</v>
      </c>
      <c r="T2355">
        <v>9.8710000000000004</v>
      </c>
      <c r="U2355">
        <v>15.385</v>
      </c>
      <c r="V2355">
        <v>5.0789999999999997</v>
      </c>
      <c r="W2355">
        <v>501.37799999999999</v>
      </c>
      <c r="X2355">
        <v>623.59</v>
      </c>
      <c r="Y2355">
        <v>4604.0720000000001</v>
      </c>
      <c r="Z2355">
        <v>4540.5230000000001</v>
      </c>
      <c r="AA2355">
        <v>7051.8519999999999</v>
      </c>
      <c r="AB2355">
        <v>6833.5290000000005</v>
      </c>
      <c r="AC2355">
        <v>3643.5010000000002</v>
      </c>
      <c r="AD2355">
        <v>3532.4839999999999</v>
      </c>
      <c r="AE2355">
        <v>1736.423</v>
      </c>
      <c r="AF2355">
        <v>1781.412</v>
      </c>
      <c r="AG2355">
        <v>3857.5880000000002</v>
      </c>
      <c r="AH2355">
        <v>1486.0820000000001</v>
      </c>
      <c r="AI2355">
        <v>3771.8229999999999</v>
      </c>
      <c r="AJ2355">
        <v>1925.894</v>
      </c>
    </row>
    <row r="2356" spans="1:36" x14ac:dyDescent="0.25">
      <c r="A2356">
        <v>2351</v>
      </c>
      <c r="B2356">
        <v>2351</v>
      </c>
      <c r="C2356">
        <v>1106.818</v>
      </c>
      <c r="D2356">
        <v>11949.272999999999</v>
      </c>
      <c r="E2356">
        <v>2401.6529999999998</v>
      </c>
      <c r="F2356">
        <v>3103.261</v>
      </c>
      <c r="H2356">
        <v>688.48400000000004</v>
      </c>
      <c r="I2356">
        <v>2072.4290000000001</v>
      </c>
      <c r="J2356">
        <v>2075.0160000000001</v>
      </c>
      <c r="L2356">
        <v>-1549.6210000000001</v>
      </c>
      <c r="N2356">
        <v>8928.5239999999994</v>
      </c>
      <c r="O2356">
        <v>-23.42</v>
      </c>
      <c r="P2356">
        <v>-40.171999999999997</v>
      </c>
      <c r="Q2356">
        <v>-19.187999999999999</v>
      </c>
      <c r="R2356">
        <v>-3.9E-2</v>
      </c>
      <c r="S2356">
        <v>7.6</v>
      </c>
      <c r="T2356">
        <v>9.8650000000000002</v>
      </c>
      <c r="U2356">
        <v>15.382</v>
      </c>
      <c r="V2356">
        <v>5.0830000000000002</v>
      </c>
      <c r="W2356">
        <v>502.79</v>
      </c>
      <c r="X2356">
        <v>628.28499999999997</v>
      </c>
      <c r="Y2356">
        <v>4616.8869999999997</v>
      </c>
      <c r="Z2356">
        <v>4544.7830000000004</v>
      </c>
      <c r="AA2356">
        <v>7065.2060000000001</v>
      </c>
      <c r="AB2356">
        <v>6834.4809999999998</v>
      </c>
      <c r="AC2356">
        <v>3639.7170000000001</v>
      </c>
      <c r="AD2356">
        <v>3430.413</v>
      </c>
      <c r="AE2356">
        <v>1728.8889999999999</v>
      </c>
      <c r="AF2356">
        <v>1774.8219999999999</v>
      </c>
      <c r="AG2356">
        <v>3834.3910000000001</v>
      </c>
      <c r="AH2356">
        <v>1479.0619999999999</v>
      </c>
      <c r="AI2356">
        <v>3773.654</v>
      </c>
      <c r="AJ2356">
        <v>1917.0429999999999</v>
      </c>
    </row>
    <row r="2357" spans="1:36" x14ac:dyDescent="0.25">
      <c r="A2357">
        <v>2352</v>
      </c>
      <c r="B2357">
        <v>2352</v>
      </c>
      <c r="C2357">
        <v>1081.028</v>
      </c>
      <c r="D2357">
        <v>11918.99</v>
      </c>
      <c r="E2357">
        <v>2394.0700000000002</v>
      </c>
      <c r="F2357">
        <v>3096.6260000000002</v>
      </c>
      <c r="H2357">
        <v>687.05399999999997</v>
      </c>
      <c r="I2357">
        <v>2074.3339999999998</v>
      </c>
      <c r="J2357">
        <v>2075.9740000000002</v>
      </c>
      <c r="L2357">
        <v>-1553.8820000000001</v>
      </c>
      <c r="N2357">
        <v>8909.7710000000006</v>
      </c>
      <c r="O2357">
        <v>-23.43</v>
      </c>
      <c r="P2357">
        <v>-40.180999999999997</v>
      </c>
      <c r="Q2357">
        <v>-19.193000000000001</v>
      </c>
      <c r="R2357">
        <v>-3.9E-2</v>
      </c>
      <c r="S2357">
        <v>7.585</v>
      </c>
      <c r="T2357">
        <v>9.8650000000000002</v>
      </c>
      <c r="U2357">
        <v>15.382</v>
      </c>
      <c r="V2357">
        <v>5.1079999999999997</v>
      </c>
      <c r="W2357">
        <v>503.73099999999999</v>
      </c>
      <c r="X2357">
        <v>631.10199999999998</v>
      </c>
      <c r="Y2357">
        <v>4624.9560000000001</v>
      </c>
      <c r="Z2357">
        <v>4548.0969999999998</v>
      </c>
      <c r="AA2357">
        <v>7074.268</v>
      </c>
      <c r="AB2357">
        <v>6833.5290000000005</v>
      </c>
      <c r="AC2357">
        <v>3638.2979999999998</v>
      </c>
      <c r="AD2357">
        <v>2871.7539999999999</v>
      </c>
      <c r="AE2357">
        <v>1725.1220000000001</v>
      </c>
      <c r="AF2357">
        <v>1772.4680000000001</v>
      </c>
      <c r="AG2357">
        <v>3821.8780000000002</v>
      </c>
      <c r="AH2357">
        <v>1464.107</v>
      </c>
      <c r="AI2357">
        <v>3761.14</v>
      </c>
      <c r="AJ2357">
        <v>1916.433</v>
      </c>
    </row>
    <row r="2358" spans="1:36" x14ac:dyDescent="0.25">
      <c r="A2358">
        <v>2353</v>
      </c>
      <c r="B2358">
        <v>2353</v>
      </c>
      <c r="C2358">
        <v>1061.4480000000001</v>
      </c>
      <c r="D2358">
        <v>11892.616</v>
      </c>
      <c r="E2358">
        <v>2389.3310000000001</v>
      </c>
      <c r="F2358">
        <v>3089.991</v>
      </c>
      <c r="H2358">
        <v>685.625</v>
      </c>
      <c r="I2358">
        <v>2075.2869999999998</v>
      </c>
      <c r="J2358">
        <v>2076.9319999999998</v>
      </c>
      <c r="L2358">
        <v>-1558.616</v>
      </c>
      <c r="N2358">
        <v>8856.3989999999994</v>
      </c>
      <c r="O2358">
        <v>-23.434999999999999</v>
      </c>
      <c r="P2358">
        <v>-40.191000000000003</v>
      </c>
      <c r="Q2358">
        <v>-19.202999999999999</v>
      </c>
      <c r="R2358">
        <v>-3.9E-2</v>
      </c>
      <c r="S2358">
        <v>7.59</v>
      </c>
      <c r="T2358">
        <v>9.8710000000000004</v>
      </c>
      <c r="U2358">
        <v>15.385</v>
      </c>
      <c r="V2358">
        <v>5.1120000000000001</v>
      </c>
      <c r="W2358">
        <v>505.61399999999998</v>
      </c>
      <c r="X2358">
        <v>632.98099999999999</v>
      </c>
      <c r="Y2358">
        <v>4630.652</v>
      </c>
      <c r="Z2358">
        <v>4549.0439999999999</v>
      </c>
      <c r="AA2358">
        <v>7080.9459999999999</v>
      </c>
      <c r="AB2358">
        <v>6831.6260000000002</v>
      </c>
      <c r="AC2358">
        <v>3636.8789999999999</v>
      </c>
      <c r="AD2358">
        <v>3393.5590000000002</v>
      </c>
      <c r="AE2358">
        <v>1721.355</v>
      </c>
      <c r="AF2358">
        <v>1771.056</v>
      </c>
      <c r="AG2358">
        <v>3812.1109999999999</v>
      </c>
      <c r="AH2358">
        <v>1451.8979999999999</v>
      </c>
      <c r="AI2358">
        <v>3734.8919999999998</v>
      </c>
      <c r="AJ2358">
        <v>1906.971</v>
      </c>
    </row>
    <row r="2359" spans="1:36" x14ac:dyDescent="0.25">
      <c r="A2359">
        <v>2354</v>
      </c>
      <c r="B2359">
        <v>2354</v>
      </c>
      <c r="C2359">
        <v>1039.9580000000001</v>
      </c>
      <c r="D2359">
        <v>11868.686</v>
      </c>
      <c r="E2359">
        <v>2380.8009999999999</v>
      </c>
      <c r="F2359">
        <v>3081.46</v>
      </c>
      <c r="H2359">
        <v>685.625</v>
      </c>
      <c r="I2359">
        <v>2076.239</v>
      </c>
      <c r="J2359">
        <v>2076.9319999999998</v>
      </c>
      <c r="L2359">
        <v>-1562.877</v>
      </c>
      <c r="N2359">
        <v>8813.1290000000008</v>
      </c>
      <c r="O2359">
        <v>-23.44</v>
      </c>
      <c r="P2359">
        <v>-40.195</v>
      </c>
      <c r="Q2359">
        <v>-19.198</v>
      </c>
      <c r="R2359">
        <v>-3.9E-2</v>
      </c>
      <c r="S2359">
        <v>7.5949999999999998</v>
      </c>
      <c r="T2359">
        <v>9.8710000000000004</v>
      </c>
      <c r="U2359">
        <v>15.382</v>
      </c>
      <c r="V2359">
        <v>5.1120000000000001</v>
      </c>
      <c r="W2359">
        <v>506.55500000000001</v>
      </c>
      <c r="X2359">
        <v>635.32799999999997</v>
      </c>
      <c r="Y2359">
        <v>4636.8230000000003</v>
      </c>
      <c r="Z2359">
        <v>4551.884</v>
      </c>
      <c r="AA2359">
        <v>7084.7619999999997</v>
      </c>
      <c r="AB2359">
        <v>6829.2470000000003</v>
      </c>
      <c r="AC2359">
        <v>3635.9319999999998</v>
      </c>
      <c r="AD2359">
        <v>3249.95</v>
      </c>
      <c r="AE2359">
        <v>1718.53</v>
      </c>
      <c r="AF2359">
        <v>1770.585</v>
      </c>
      <c r="AG2359">
        <v>3810.89</v>
      </c>
      <c r="AH2359">
        <v>1451.288</v>
      </c>
      <c r="AI2359">
        <v>3724.21</v>
      </c>
      <c r="AJ2359">
        <v>1906.3610000000001</v>
      </c>
    </row>
    <row r="2360" spans="1:36" x14ac:dyDescent="0.25">
      <c r="A2360">
        <v>2355</v>
      </c>
      <c r="B2360">
        <v>2355</v>
      </c>
      <c r="C2360">
        <v>1031.8399999999999</v>
      </c>
      <c r="D2360">
        <v>11845.733</v>
      </c>
      <c r="E2360">
        <v>2377.4839999999999</v>
      </c>
      <c r="F2360">
        <v>3074.8249999999998</v>
      </c>
      <c r="H2360">
        <v>683.24300000000005</v>
      </c>
      <c r="I2360">
        <v>2077.192</v>
      </c>
      <c r="J2360">
        <v>2077.8910000000001</v>
      </c>
      <c r="L2360">
        <v>-1567.1379999999999</v>
      </c>
      <c r="N2360">
        <v>8758.3259999999991</v>
      </c>
      <c r="O2360">
        <v>-23.44</v>
      </c>
      <c r="P2360">
        <v>-40.200000000000003</v>
      </c>
      <c r="Q2360">
        <v>-19.207000000000001</v>
      </c>
      <c r="R2360">
        <v>-3.9E-2</v>
      </c>
      <c r="S2360">
        <v>7.6</v>
      </c>
      <c r="T2360">
        <v>9.8650000000000002</v>
      </c>
      <c r="U2360">
        <v>15.388999999999999</v>
      </c>
      <c r="V2360">
        <v>5.1050000000000004</v>
      </c>
      <c r="W2360">
        <v>506.55500000000001</v>
      </c>
      <c r="X2360">
        <v>636.26700000000005</v>
      </c>
      <c r="Y2360">
        <v>4638.7209999999995</v>
      </c>
      <c r="Z2360">
        <v>4553.7780000000002</v>
      </c>
      <c r="AA2360">
        <v>7084.2849999999999</v>
      </c>
      <c r="AB2360">
        <v>6826.8680000000004</v>
      </c>
      <c r="AC2360">
        <v>3633.0940000000001</v>
      </c>
      <c r="AD2360">
        <v>3381.2750000000001</v>
      </c>
      <c r="AE2360">
        <v>1716.175</v>
      </c>
      <c r="AF2360">
        <v>1767.761</v>
      </c>
      <c r="AG2360">
        <v>3801.123</v>
      </c>
      <c r="AH2360">
        <v>1441.826</v>
      </c>
      <c r="AI2360">
        <v>3717.8</v>
      </c>
      <c r="AJ2360">
        <v>1906.0550000000001</v>
      </c>
    </row>
    <row r="2361" spans="1:36" x14ac:dyDescent="0.25">
      <c r="A2361">
        <v>2356</v>
      </c>
      <c r="B2361">
        <v>2356</v>
      </c>
      <c r="C2361">
        <v>1014.649</v>
      </c>
      <c r="D2361">
        <v>11825.223</v>
      </c>
      <c r="E2361">
        <v>2377.9580000000001</v>
      </c>
      <c r="F2361">
        <v>3066.768</v>
      </c>
      <c r="H2361">
        <v>681.33699999999999</v>
      </c>
      <c r="I2361">
        <v>2078.145</v>
      </c>
      <c r="J2361">
        <v>2078.37</v>
      </c>
      <c r="L2361">
        <v>-1569.5050000000001</v>
      </c>
      <c r="N2361">
        <v>8725.1589999999997</v>
      </c>
      <c r="O2361">
        <v>-23.445</v>
      </c>
      <c r="P2361">
        <v>-40.200000000000003</v>
      </c>
      <c r="Q2361">
        <v>-19.202999999999999</v>
      </c>
      <c r="R2361">
        <v>-3.9E-2</v>
      </c>
      <c r="S2361">
        <v>7.59</v>
      </c>
      <c r="T2361">
        <v>9.8710000000000004</v>
      </c>
      <c r="U2361">
        <v>15.385</v>
      </c>
      <c r="V2361">
        <v>5.1079999999999997</v>
      </c>
      <c r="W2361">
        <v>507.96600000000001</v>
      </c>
      <c r="X2361">
        <v>639.08399999999995</v>
      </c>
      <c r="Y2361">
        <v>4643.9430000000002</v>
      </c>
      <c r="Z2361">
        <v>4555.6719999999996</v>
      </c>
      <c r="AA2361">
        <v>7087.1459999999997</v>
      </c>
      <c r="AB2361">
        <v>6825.4409999999998</v>
      </c>
      <c r="AC2361">
        <v>3632.1480000000001</v>
      </c>
      <c r="AD2361">
        <v>3139.4360000000001</v>
      </c>
      <c r="AE2361">
        <v>1713.35</v>
      </c>
      <c r="AF2361">
        <v>1767.761</v>
      </c>
      <c r="AG2361">
        <v>3799.902</v>
      </c>
      <c r="AH2361">
        <v>1441.521</v>
      </c>
      <c r="AI2361">
        <v>3713.8319999999999</v>
      </c>
      <c r="AJ2361">
        <v>1896.5940000000001</v>
      </c>
    </row>
    <row r="2362" spans="1:36" x14ac:dyDescent="0.25">
      <c r="A2362">
        <v>2357</v>
      </c>
      <c r="B2362">
        <v>2357</v>
      </c>
      <c r="C2362">
        <v>997.45899999999995</v>
      </c>
      <c r="D2362">
        <v>11804.714</v>
      </c>
      <c r="E2362">
        <v>2374.1669999999999</v>
      </c>
      <c r="F2362">
        <v>3063.451</v>
      </c>
      <c r="H2362">
        <v>680.86</v>
      </c>
      <c r="I2362">
        <v>2079.0970000000002</v>
      </c>
      <c r="J2362">
        <v>2078.37</v>
      </c>
      <c r="L2362">
        <v>-1571.8720000000001</v>
      </c>
      <c r="N2362">
        <v>8681.9</v>
      </c>
      <c r="O2362">
        <v>-23.445</v>
      </c>
      <c r="P2362">
        <v>-40.204999999999998</v>
      </c>
      <c r="Q2362">
        <v>-19.198</v>
      </c>
      <c r="R2362">
        <v>-3.9E-2</v>
      </c>
      <c r="S2362">
        <v>7.5949999999999998</v>
      </c>
      <c r="T2362">
        <v>9.8710000000000004</v>
      </c>
      <c r="U2362">
        <v>15.385</v>
      </c>
      <c r="V2362">
        <v>5.1050000000000004</v>
      </c>
      <c r="W2362">
        <v>507.96600000000001</v>
      </c>
      <c r="X2362">
        <v>640.96199999999999</v>
      </c>
      <c r="Y2362">
        <v>4644.4170000000004</v>
      </c>
      <c r="Z2362">
        <v>4554.7250000000004</v>
      </c>
      <c r="AA2362">
        <v>7090.0079999999998</v>
      </c>
      <c r="AB2362">
        <v>6822.11</v>
      </c>
      <c r="AC2362">
        <v>3629.7829999999999</v>
      </c>
      <c r="AD2362">
        <v>3286.32</v>
      </c>
      <c r="AE2362">
        <v>1711.9380000000001</v>
      </c>
      <c r="AF2362">
        <v>1764.9359999999999</v>
      </c>
      <c r="AG2362">
        <v>3792.8820000000001</v>
      </c>
      <c r="AH2362">
        <v>1441.826</v>
      </c>
      <c r="AI2362">
        <v>3710.17</v>
      </c>
      <c r="AJ2362">
        <v>1895.9829999999999</v>
      </c>
    </row>
    <row r="2363" spans="1:36" x14ac:dyDescent="0.25">
      <c r="A2363">
        <v>2358</v>
      </c>
      <c r="B2363">
        <v>2358</v>
      </c>
      <c r="C2363">
        <v>982.65599999999995</v>
      </c>
      <c r="D2363">
        <v>11785.67</v>
      </c>
      <c r="E2363">
        <v>2369.4279999999999</v>
      </c>
      <c r="F2363">
        <v>3056.3420000000001</v>
      </c>
      <c r="H2363">
        <v>679.90700000000004</v>
      </c>
      <c r="I2363">
        <v>2080.5259999999998</v>
      </c>
      <c r="J2363">
        <v>2078.37</v>
      </c>
      <c r="L2363">
        <v>-1574.713</v>
      </c>
      <c r="N2363">
        <v>8626.6299999999992</v>
      </c>
      <c r="O2363">
        <v>-23.44</v>
      </c>
      <c r="P2363">
        <v>-40.204999999999998</v>
      </c>
      <c r="Q2363">
        <v>-19.207000000000001</v>
      </c>
      <c r="R2363">
        <v>-3.9E-2</v>
      </c>
      <c r="S2363">
        <v>7.585</v>
      </c>
      <c r="T2363">
        <v>9.8759999999999994</v>
      </c>
      <c r="U2363">
        <v>15.388999999999999</v>
      </c>
      <c r="V2363">
        <v>5.1079999999999997</v>
      </c>
      <c r="W2363">
        <v>508.90800000000002</v>
      </c>
      <c r="X2363">
        <v>642.37099999999998</v>
      </c>
      <c r="Y2363">
        <v>4646.7910000000002</v>
      </c>
      <c r="Z2363">
        <v>4555.6719999999996</v>
      </c>
      <c r="AA2363">
        <v>7092.87</v>
      </c>
      <c r="AB2363">
        <v>6819.7309999999998</v>
      </c>
      <c r="AC2363">
        <v>3629.7829999999999</v>
      </c>
      <c r="AD2363">
        <v>3170.6039999999998</v>
      </c>
      <c r="AE2363">
        <v>1709.5830000000001</v>
      </c>
      <c r="AF2363">
        <v>1763.0530000000001</v>
      </c>
      <c r="AG2363">
        <v>3790.136</v>
      </c>
      <c r="AH2363">
        <v>1441.826</v>
      </c>
      <c r="AI2363">
        <v>3703.4549999999999</v>
      </c>
      <c r="AJ2363">
        <v>1895.9829999999999</v>
      </c>
    </row>
    <row r="2364" spans="1:36" x14ac:dyDescent="0.25">
      <c r="A2364">
        <v>2359</v>
      </c>
      <c r="B2364">
        <v>2359</v>
      </c>
      <c r="C2364">
        <v>1028.02</v>
      </c>
      <c r="D2364">
        <v>11776.880999999999</v>
      </c>
      <c r="E2364">
        <v>2368.0059999999999</v>
      </c>
      <c r="F2364">
        <v>3049.7069999999999</v>
      </c>
      <c r="H2364">
        <v>682.76599999999996</v>
      </c>
      <c r="I2364">
        <v>2081.0030000000002</v>
      </c>
      <c r="J2364">
        <v>2079.8069999999998</v>
      </c>
      <c r="L2364">
        <v>-1581.8140000000001</v>
      </c>
      <c r="N2364">
        <v>8627.5920000000006</v>
      </c>
      <c r="O2364">
        <v>-23.513000000000002</v>
      </c>
      <c r="P2364">
        <v>-40.295000000000002</v>
      </c>
      <c r="Q2364">
        <v>-19.216999999999999</v>
      </c>
      <c r="R2364">
        <v>-4.9000000000000002E-2</v>
      </c>
      <c r="S2364">
        <v>7.5949999999999998</v>
      </c>
      <c r="T2364">
        <v>9.8650000000000002</v>
      </c>
      <c r="U2364">
        <v>15.413</v>
      </c>
      <c r="V2364">
        <v>5.1079999999999997</v>
      </c>
      <c r="W2364">
        <v>507.96600000000001</v>
      </c>
      <c r="X2364">
        <v>643.30999999999995</v>
      </c>
      <c r="Y2364">
        <v>4659.607</v>
      </c>
      <c r="Z2364">
        <v>4566.5600000000004</v>
      </c>
      <c r="AA2364">
        <v>7106.7020000000002</v>
      </c>
      <c r="AB2364">
        <v>6832.5780000000004</v>
      </c>
      <c r="AC2364">
        <v>3640.19</v>
      </c>
      <c r="AD2364">
        <v>3199.4119999999998</v>
      </c>
      <c r="AE2364">
        <v>1714.7629999999999</v>
      </c>
      <c r="AF2364">
        <v>1767.29</v>
      </c>
      <c r="AG2364">
        <v>3790.4409999999998</v>
      </c>
      <c r="AH2364">
        <v>1437.8589999999999</v>
      </c>
      <c r="AI2364">
        <v>3701.9290000000001</v>
      </c>
      <c r="AJ2364">
        <v>1895.9829999999999</v>
      </c>
    </row>
    <row r="2365" spans="1:36" x14ac:dyDescent="0.25">
      <c r="A2365">
        <v>2360</v>
      </c>
      <c r="B2365">
        <v>2360</v>
      </c>
      <c r="C2365">
        <v>976.92700000000002</v>
      </c>
      <c r="D2365">
        <v>11788.6</v>
      </c>
      <c r="E2365">
        <v>2376.5360000000001</v>
      </c>
      <c r="F2365">
        <v>3061.0810000000001</v>
      </c>
      <c r="H2365">
        <v>678.95399999999995</v>
      </c>
      <c r="I2365">
        <v>2088.1469999999999</v>
      </c>
      <c r="J2365">
        <v>2087.473</v>
      </c>
      <c r="L2365">
        <v>-1592.229</v>
      </c>
      <c r="N2365">
        <v>8684.7839999999997</v>
      </c>
      <c r="O2365">
        <v>-23.658999999999999</v>
      </c>
      <c r="P2365">
        <v>-40.579000000000001</v>
      </c>
      <c r="Q2365">
        <v>-19.382999999999999</v>
      </c>
      <c r="R2365">
        <v>-3.4000000000000002E-2</v>
      </c>
      <c r="S2365">
        <v>7.6289999999999996</v>
      </c>
      <c r="T2365">
        <v>9.9030000000000005</v>
      </c>
      <c r="U2365">
        <v>15.518000000000001</v>
      </c>
      <c r="V2365">
        <v>5.1260000000000003</v>
      </c>
      <c r="W2365">
        <v>515.96600000000001</v>
      </c>
      <c r="X2365">
        <v>648.94399999999996</v>
      </c>
      <c r="Y2365">
        <v>4696.1589999999997</v>
      </c>
      <c r="Z2365">
        <v>4598.7539999999999</v>
      </c>
      <c r="AA2365">
        <v>7142.9549999999999</v>
      </c>
      <c r="AB2365">
        <v>6863.982</v>
      </c>
      <c r="AC2365">
        <v>3658.1669999999999</v>
      </c>
      <c r="AD2365">
        <v>3187.605</v>
      </c>
      <c r="AE2365">
        <v>1723.7090000000001</v>
      </c>
      <c r="AF2365">
        <v>1777.646</v>
      </c>
      <c r="AG2365">
        <v>3830.424</v>
      </c>
      <c r="AH2365">
        <v>1450.3720000000001</v>
      </c>
      <c r="AI2365">
        <v>3737.3339999999998</v>
      </c>
      <c r="AJ2365">
        <v>1911.854</v>
      </c>
    </row>
    <row r="2366" spans="1:36" x14ac:dyDescent="0.25">
      <c r="A2366">
        <v>2361</v>
      </c>
      <c r="B2366">
        <v>2361</v>
      </c>
      <c r="C2366">
        <v>1007.009</v>
      </c>
      <c r="D2366">
        <v>11785.67</v>
      </c>
      <c r="E2366">
        <v>2376.5360000000001</v>
      </c>
      <c r="F2366">
        <v>3059.1849999999999</v>
      </c>
      <c r="H2366">
        <v>678.95399999999995</v>
      </c>
      <c r="I2366">
        <v>2093.8629999999998</v>
      </c>
      <c r="J2366">
        <v>2090.8270000000002</v>
      </c>
      <c r="L2366">
        <v>-1599.8030000000001</v>
      </c>
      <c r="N2366">
        <v>8699.6839999999993</v>
      </c>
      <c r="O2366">
        <v>-23.766999999999999</v>
      </c>
      <c r="P2366">
        <v>-40.741</v>
      </c>
      <c r="Q2366">
        <v>-19.425999999999998</v>
      </c>
      <c r="R2366">
        <v>-3.9E-2</v>
      </c>
      <c r="S2366">
        <v>7.6630000000000003</v>
      </c>
      <c r="T2366">
        <v>9.9250000000000007</v>
      </c>
      <c r="U2366">
        <v>15.577</v>
      </c>
      <c r="V2366">
        <v>5.1369999999999996</v>
      </c>
      <c r="W2366">
        <v>518.31899999999996</v>
      </c>
      <c r="X2366">
        <v>652.23099999999999</v>
      </c>
      <c r="Y2366">
        <v>4717.5209999999997</v>
      </c>
      <c r="Z2366">
        <v>4617.692</v>
      </c>
      <c r="AA2366">
        <v>7167.2830000000004</v>
      </c>
      <c r="AB2366">
        <v>6887.7749999999996</v>
      </c>
      <c r="AC2366">
        <v>3673.7779999999998</v>
      </c>
      <c r="AD2366">
        <v>3274.9839999999999</v>
      </c>
      <c r="AE2366">
        <v>1728.8889999999999</v>
      </c>
      <c r="AF2366">
        <v>1782.3530000000001</v>
      </c>
      <c r="AG2366">
        <v>3833.4760000000001</v>
      </c>
      <c r="AH2366">
        <v>1461.36</v>
      </c>
      <c r="AI2366">
        <v>3762.6660000000002</v>
      </c>
      <c r="AJ2366">
        <v>1916.7380000000001</v>
      </c>
    </row>
    <row r="2367" spans="1:36" x14ac:dyDescent="0.25">
      <c r="A2367">
        <v>2362</v>
      </c>
      <c r="B2367">
        <v>2362</v>
      </c>
      <c r="C2367">
        <v>931.09100000000001</v>
      </c>
      <c r="D2367">
        <v>11781.276</v>
      </c>
      <c r="E2367">
        <v>2385.0659999999998</v>
      </c>
      <c r="F2367">
        <v>3064.8719999999998</v>
      </c>
      <c r="H2367">
        <v>668.47299999999996</v>
      </c>
      <c r="I2367">
        <v>2108.154</v>
      </c>
      <c r="J2367">
        <v>2104.2420000000002</v>
      </c>
      <c r="L2367">
        <v>-1610.691</v>
      </c>
      <c r="N2367">
        <v>8826.5910000000003</v>
      </c>
      <c r="O2367">
        <v>-23.937000000000001</v>
      </c>
      <c r="P2367">
        <v>-41.015999999999998</v>
      </c>
      <c r="Q2367">
        <v>-19.597000000000001</v>
      </c>
      <c r="R2367">
        <v>-4.3999999999999997E-2</v>
      </c>
      <c r="S2367">
        <v>7.7110000000000003</v>
      </c>
      <c r="T2367">
        <v>9.99</v>
      </c>
      <c r="U2367">
        <v>15.675000000000001</v>
      </c>
      <c r="V2367">
        <v>5.1630000000000003</v>
      </c>
      <c r="W2367">
        <v>528.202</v>
      </c>
      <c r="X2367">
        <v>658.33500000000004</v>
      </c>
      <c r="Y2367">
        <v>4763.5730000000003</v>
      </c>
      <c r="Z2367">
        <v>4654.6239999999998</v>
      </c>
      <c r="AA2367">
        <v>7202.5860000000002</v>
      </c>
      <c r="AB2367">
        <v>6930.6040000000003</v>
      </c>
      <c r="AC2367">
        <v>3715.4119999999998</v>
      </c>
      <c r="AD2367">
        <v>3433.721</v>
      </c>
      <c r="AE2367">
        <v>1735.481</v>
      </c>
      <c r="AF2367">
        <v>1785.6489999999999</v>
      </c>
      <c r="AG2367">
        <v>3871.0169999999998</v>
      </c>
      <c r="AH2367">
        <v>1487.6079999999999</v>
      </c>
      <c r="AI2367">
        <v>3776.7060000000001</v>
      </c>
      <c r="AJ2367">
        <v>1937.798</v>
      </c>
    </row>
    <row r="2368" spans="1:36" x14ac:dyDescent="0.25">
      <c r="A2368">
        <v>2363</v>
      </c>
      <c r="B2368">
        <v>2363</v>
      </c>
      <c r="C2368">
        <v>946.846</v>
      </c>
      <c r="D2368">
        <v>11772.975</v>
      </c>
      <c r="E2368">
        <v>2380.3270000000002</v>
      </c>
      <c r="F2368">
        <v>3058.7109999999998</v>
      </c>
      <c r="H2368">
        <v>670.37800000000004</v>
      </c>
      <c r="I2368">
        <v>2111.4879999999998</v>
      </c>
      <c r="J2368">
        <v>2106.1590000000001</v>
      </c>
      <c r="L2368">
        <v>-1617.7919999999999</v>
      </c>
      <c r="N2368">
        <v>8860.7270000000008</v>
      </c>
      <c r="O2368">
        <v>-24.02</v>
      </c>
      <c r="P2368">
        <v>-41.162999999999997</v>
      </c>
      <c r="Q2368">
        <v>-19.645</v>
      </c>
      <c r="R2368">
        <v>-3.4000000000000002E-2</v>
      </c>
      <c r="S2368">
        <v>7.726</v>
      </c>
      <c r="T2368">
        <v>9.99</v>
      </c>
      <c r="U2368">
        <v>15.72</v>
      </c>
      <c r="V2368">
        <v>5.1669999999999998</v>
      </c>
      <c r="W2368">
        <v>531.96699999999998</v>
      </c>
      <c r="X2368">
        <v>660.21299999999997</v>
      </c>
      <c r="Y2368">
        <v>4793.9589999999998</v>
      </c>
      <c r="Z2368">
        <v>4674.5110000000004</v>
      </c>
      <c r="AA2368">
        <v>7236.4589999999998</v>
      </c>
      <c r="AB2368">
        <v>6953.4480000000003</v>
      </c>
      <c r="AC2368">
        <v>3717.3049999999998</v>
      </c>
      <c r="AD2368">
        <v>3573.6019999999999</v>
      </c>
      <c r="AE2368">
        <v>1736.423</v>
      </c>
      <c r="AF2368">
        <v>1790.356</v>
      </c>
      <c r="AG2368">
        <v>3862.7759999999998</v>
      </c>
      <c r="AH2368">
        <v>1469.6010000000001</v>
      </c>
      <c r="AI2368">
        <v>3783.116</v>
      </c>
      <c r="AJ2368">
        <v>1937.1869999999999</v>
      </c>
    </row>
    <row r="2369" spans="1:36" x14ac:dyDescent="0.25">
      <c r="A2369">
        <v>2364</v>
      </c>
      <c r="B2369">
        <v>2364</v>
      </c>
      <c r="C2369">
        <v>867.59500000000003</v>
      </c>
      <c r="D2369">
        <v>11768.58</v>
      </c>
      <c r="E2369">
        <v>2385.54</v>
      </c>
      <c r="F2369">
        <v>3062.5030000000002</v>
      </c>
      <c r="H2369">
        <v>662.279</v>
      </c>
      <c r="I2369">
        <v>2125.3029999999999</v>
      </c>
      <c r="J2369">
        <v>2119.096</v>
      </c>
      <c r="L2369">
        <v>-1628.68</v>
      </c>
      <c r="N2369">
        <v>8981.4230000000007</v>
      </c>
      <c r="O2369">
        <v>-24.23</v>
      </c>
      <c r="P2369">
        <v>-41.598999999999997</v>
      </c>
      <c r="Q2369">
        <v>-19.838999999999999</v>
      </c>
      <c r="R2369">
        <v>-3.9E-2</v>
      </c>
      <c r="S2369">
        <v>7.7839999999999998</v>
      </c>
      <c r="T2369">
        <v>10.061</v>
      </c>
      <c r="U2369">
        <v>15.845000000000001</v>
      </c>
      <c r="V2369">
        <v>5.2</v>
      </c>
      <c r="W2369">
        <v>539.96699999999998</v>
      </c>
      <c r="X2369">
        <v>667.726</v>
      </c>
      <c r="Y2369">
        <v>4865.66</v>
      </c>
      <c r="Z2369">
        <v>4725.6540000000005</v>
      </c>
      <c r="AA2369">
        <v>7300.8729999999996</v>
      </c>
      <c r="AB2369">
        <v>7013.8940000000002</v>
      </c>
      <c r="AC2369">
        <v>3741.4349999999999</v>
      </c>
      <c r="AD2369">
        <v>3397.3389999999999</v>
      </c>
      <c r="AE2369">
        <v>1741.6030000000001</v>
      </c>
      <c r="AF2369">
        <v>1795.5340000000001</v>
      </c>
      <c r="AG2369">
        <v>3892.3820000000001</v>
      </c>
      <c r="AH2369">
        <v>1473.874</v>
      </c>
      <c r="AI2369">
        <v>3798.9870000000001</v>
      </c>
      <c r="AJ2369">
        <v>1952.143</v>
      </c>
    </row>
    <row r="2370" spans="1:36" x14ac:dyDescent="0.25">
      <c r="A2370">
        <v>2365</v>
      </c>
      <c r="B2370">
        <v>2365</v>
      </c>
      <c r="C2370">
        <v>867.59500000000003</v>
      </c>
      <c r="D2370">
        <v>11749.05</v>
      </c>
      <c r="E2370">
        <v>2378.4319999999998</v>
      </c>
      <c r="F2370">
        <v>3052.0770000000002</v>
      </c>
      <c r="H2370">
        <v>660.85</v>
      </c>
      <c r="I2370">
        <v>2127.6840000000002</v>
      </c>
      <c r="J2370">
        <v>2120.0540000000001</v>
      </c>
      <c r="L2370">
        <v>-1633.413</v>
      </c>
      <c r="N2370">
        <v>8985.27</v>
      </c>
      <c r="O2370">
        <v>-24.268999999999998</v>
      </c>
      <c r="P2370">
        <v>-41.640999999999998</v>
      </c>
      <c r="Q2370">
        <v>-19.849</v>
      </c>
      <c r="R2370">
        <v>-4.3999999999999997E-2</v>
      </c>
      <c r="S2370">
        <v>7.7939999999999996</v>
      </c>
      <c r="T2370">
        <v>10.066000000000001</v>
      </c>
      <c r="U2370">
        <v>15.859</v>
      </c>
      <c r="V2370">
        <v>5.2</v>
      </c>
      <c r="W2370">
        <v>542.32000000000005</v>
      </c>
      <c r="X2370">
        <v>669.60400000000004</v>
      </c>
      <c r="Y2370">
        <v>4889.88</v>
      </c>
      <c r="Z2370">
        <v>4735.5990000000002</v>
      </c>
      <c r="AA2370">
        <v>7317.5739999999996</v>
      </c>
      <c r="AB2370">
        <v>7022.4620000000004</v>
      </c>
      <c r="AC2370">
        <v>3755.63</v>
      </c>
      <c r="AD2370">
        <v>3645.4479999999999</v>
      </c>
      <c r="AE2370">
        <v>1737.365</v>
      </c>
      <c r="AF2370">
        <v>1793.181</v>
      </c>
      <c r="AG2370">
        <v>3884.752</v>
      </c>
      <c r="AH2370">
        <v>1472.348</v>
      </c>
      <c r="AI2370">
        <v>3803.26</v>
      </c>
      <c r="AJ2370">
        <v>1947.259</v>
      </c>
    </row>
    <row r="2371" spans="1:36" x14ac:dyDescent="0.25">
      <c r="A2371">
        <v>2366</v>
      </c>
      <c r="B2371">
        <v>2366</v>
      </c>
      <c r="C2371">
        <v>819.86</v>
      </c>
      <c r="D2371">
        <v>11755.397000000001</v>
      </c>
      <c r="E2371">
        <v>2386.0140000000001</v>
      </c>
      <c r="F2371">
        <v>3058.7109999999998</v>
      </c>
      <c r="H2371">
        <v>654.65599999999995</v>
      </c>
      <c r="I2371">
        <v>2142.9279999999999</v>
      </c>
      <c r="J2371">
        <v>2132.991</v>
      </c>
      <c r="L2371">
        <v>-1649.0340000000001</v>
      </c>
      <c r="N2371">
        <v>9160.8369999999995</v>
      </c>
      <c r="O2371">
        <v>-24.542000000000002</v>
      </c>
      <c r="P2371">
        <v>-42.125</v>
      </c>
      <c r="Q2371">
        <v>-20.091000000000001</v>
      </c>
      <c r="R2371">
        <v>-3.4000000000000002E-2</v>
      </c>
      <c r="S2371">
        <v>7.8620000000000001</v>
      </c>
      <c r="T2371">
        <v>10.141999999999999</v>
      </c>
      <c r="U2371">
        <v>16.023</v>
      </c>
      <c r="V2371">
        <v>5.2539999999999996</v>
      </c>
      <c r="W2371">
        <v>553.61500000000001</v>
      </c>
      <c r="X2371">
        <v>677.58699999999999</v>
      </c>
      <c r="Y2371">
        <v>4976.7929999999997</v>
      </c>
      <c r="Z2371">
        <v>4799.5360000000001</v>
      </c>
      <c r="AA2371">
        <v>7386.2929999999997</v>
      </c>
      <c r="AB2371">
        <v>7090.0569999999998</v>
      </c>
      <c r="AC2371">
        <v>3798.69</v>
      </c>
      <c r="AD2371">
        <v>3716.8319999999999</v>
      </c>
      <c r="AE2371">
        <v>1750.079</v>
      </c>
      <c r="AF2371">
        <v>1804.008</v>
      </c>
      <c r="AG2371">
        <v>3903.6750000000002</v>
      </c>
      <c r="AH2371">
        <v>1471.7370000000001</v>
      </c>
      <c r="AI2371">
        <v>3809.9740000000002</v>
      </c>
      <c r="AJ2371">
        <v>1959.4680000000001</v>
      </c>
    </row>
    <row r="2372" spans="1:36" x14ac:dyDescent="0.25">
      <c r="A2372">
        <v>2367</v>
      </c>
      <c r="B2372">
        <v>2367</v>
      </c>
      <c r="C2372">
        <v>778.81100000000004</v>
      </c>
      <c r="D2372">
        <v>11734.891</v>
      </c>
      <c r="E2372">
        <v>2376.5360000000001</v>
      </c>
      <c r="F2372">
        <v>3047.3380000000002</v>
      </c>
      <c r="H2372">
        <v>655.13300000000004</v>
      </c>
      <c r="I2372">
        <v>2144.8339999999998</v>
      </c>
      <c r="J2372">
        <v>2134.4290000000001</v>
      </c>
      <c r="L2372">
        <v>-1653.2940000000001</v>
      </c>
      <c r="N2372">
        <v>9023.7450000000008</v>
      </c>
      <c r="O2372">
        <v>-24.550999999999998</v>
      </c>
      <c r="P2372">
        <v>-42.162999999999997</v>
      </c>
      <c r="Q2372">
        <v>-20.11</v>
      </c>
      <c r="R2372">
        <v>-4.3999999999999997E-2</v>
      </c>
      <c r="S2372">
        <v>7.8620000000000001</v>
      </c>
      <c r="T2372">
        <v>10.137</v>
      </c>
      <c r="U2372">
        <v>16.027000000000001</v>
      </c>
      <c r="V2372">
        <v>5.2510000000000003</v>
      </c>
      <c r="W2372">
        <v>555.49699999999996</v>
      </c>
      <c r="X2372">
        <v>679.93499999999995</v>
      </c>
      <c r="Y2372">
        <v>5133.0860000000002</v>
      </c>
      <c r="Z2372">
        <v>4812.7979999999998</v>
      </c>
      <c r="AA2372">
        <v>7392.9750000000004</v>
      </c>
      <c r="AB2372">
        <v>7094.8180000000002</v>
      </c>
      <c r="AC2372">
        <v>3800.5830000000001</v>
      </c>
      <c r="AD2372">
        <v>3690.83</v>
      </c>
      <c r="AE2372">
        <v>1741.1320000000001</v>
      </c>
      <c r="AF2372">
        <v>1798.83</v>
      </c>
      <c r="AG2372">
        <v>3902.4540000000002</v>
      </c>
      <c r="AH2372">
        <v>1471.432</v>
      </c>
      <c r="AI2372">
        <v>3823.0990000000002</v>
      </c>
      <c r="AJ2372">
        <v>1958.857</v>
      </c>
    </row>
    <row r="2373" spans="1:36" x14ac:dyDescent="0.25">
      <c r="A2373">
        <v>2368</v>
      </c>
      <c r="B2373">
        <v>2368</v>
      </c>
      <c r="C2373">
        <v>746.83399999999995</v>
      </c>
      <c r="D2373">
        <v>11719.755999999999</v>
      </c>
      <c r="E2373">
        <v>2370.85</v>
      </c>
      <c r="F2373">
        <v>3041.1770000000001</v>
      </c>
      <c r="H2373">
        <v>655.60900000000004</v>
      </c>
      <c r="I2373">
        <v>2145.7869999999998</v>
      </c>
      <c r="J2373">
        <v>2135.866</v>
      </c>
      <c r="L2373">
        <v>-1656.134</v>
      </c>
      <c r="N2373">
        <v>6145.78</v>
      </c>
      <c r="O2373">
        <v>-24.561</v>
      </c>
      <c r="P2373">
        <v>-42.177</v>
      </c>
      <c r="Q2373">
        <v>-20.12</v>
      </c>
      <c r="R2373">
        <v>-3.9E-2</v>
      </c>
      <c r="S2373">
        <v>7.8620000000000001</v>
      </c>
      <c r="T2373">
        <v>10.141999999999999</v>
      </c>
      <c r="U2373">
        <v>16.023</v>
      </c>
      <c r="V2373">
        <v>5.2510000000000003</v>
      </c>
      <c r="W2373">
        <v>557.85</v>
      </c>
      <c r="X2373">
        <v>682.75199999999995</v>
      </c>
      <c r="Y2373">
        <v>5172.5230000000001</v>
      </c>
      <c r="Z2373">
        <v>4818.9549999999999</v>
      </c>
      <c r="AA2373">
        <v>7397.7470000000003</v>
      </c>
      <c r="AB2373">
        <v>7093.866</v>
      </c>
      <c r="AC2373">
        <v>3808.627</v>
      </c>
      <c r="AD2373">
        <v>3690.357</v>
      </c>
      <c r="AE2373">
        <v>1736.894</v>
      </c>
      <c r="AF2373">
        <v>1796.9469999999999</v>
      </c>
      <c r="AG2373">
        <v>3884.752</v>
      </c>
      <c r="AH2373">
        <v>1461.97</v>
      </c>
      <c r="AI2373">
        <v>3809.6689999999999</v>
      </c>
      <c r="AJ2373">
        <v>1955.5</v>
      </c>
    </row>
    <row r="2374" spans="1:36" x14ac:dyDescent="0.25">
      <c r="A2374">
        <v>2369</v>
      </c>
      <c r="B2374">
        <v>2369</v>
      </c>
      <c r="C2374">
        <v>725.83500000000004</v>
      </c>
      <c r="D2374">
        <v>11730.009</v>
      </c>
      <c r="E2374">
        <v>2380.3270000000002</v>
      </c>
      <c r="F2374">
        <v>3062.029</v>
      </c>
      <c r="H2374">
        <v>654.17999999999995</v>
      </c>
      <c r="I2374">
        <v>2154.8380000000002</v>
      </c>
      <c r="J2374">
        <v>2142.5740000000001</v>
      </c>
      <c r="L2374">
        <v>-1670.808</v>
      </c>
      <c r="N2374">
        <v>5364.52</v>
      </c>
      <c r="O2374">
        <v>-24.780999999999999</v>
      </c>
      <c r="P2374">
        <v>-42.555999999999997</v>
      </c>
      <c r="Q2374">
        <v>-20.280999999999999</v>
      </c>
      <c r="R2374">
        <v>-3.9E-2</v>
      </c>
      <c r="S2374">
        <v>7.8959999999999999</v>
      </c>
      <c r="T2374">
        <v>10.180999999999999</v>
      </c>
      <c r="U2374">
        <v>16.155999999999999</v>
      </c>
      <c r="V2374">
        <v>5.2729999999999997</v>
      </c>
      <c r="W2374">
        <v>566.322</v>
      </c>
      <c r="X2374">
        <v>687.91700000000003</v>
      </c>
      <c r="Y2374">
        <v>5246.1790000000001</v>
      </c>
      <c r="Z2374">
        <v>4868.2179999999998</v>
      </c>
      <c r="AA2374">
        <v>7444.0439999999999</v>
      </c>
      <c r="AB2374">
        <v>7140.9979999999996</v>
      </c>
      <c r="AC2374">
        <v>3859.2640000000001</v>
      </c>
      <c r="AD2374">
        <v>3709.2669999999998</v>
      </c>
      <c r="AE2374">
        <v>1750.079</v>
      </c>
      <c r="AF2374">
        <v>1811.07</v>
      </c>
      <c r="AG2374">
        <v>3875.9</v>
      </c>
      <c r="AH2374">
        <v>1449.152</v>
      </c>
      <c r="AI2374">
        <v>3799.2919999999999</v>
      </c>
      <c r="AJ2374">
        <v>1946.6489999999999</v>
      </c>
    </row>
    <row r="2375" spans="1:36" x14ac:dyDescent="0.25">
      <c r="A2375">
        <v>2370</v>
      </c>
      <c r="B2375">
        <v>2370</v>
      </c>
      <c r="C2375">
        <v>648.04999999999995</v>
      </c>
      <c r="D2375">
        <v>11706.574000000001</v>
      </c>
      <c r="E2375">
        <v>2368.9540000000002</v>
      </c>
      <c r="F2375">
        <v>3041.6509999999998</v>
      </c>
      <c r="H2375">
        <v>647.98599999999999</v>
      </c>
      <c r="I2375">
        <v>2159.1260000000002</v>
      </c>
      <c r="J2375">
        <v>2149.2829999999999</v>
      </c>
      <c r="L2375">
        <v>-1676.0139999999999</v>
      </c>
      <c r="N2375">
        <v>5096.2579999999998</v>
      </c>
      <c r="O2375">
        <v>-24.838999999999999</v>
      </c>
      <c r="P2375">
        <v>-42.67</v>
      </c>
      <c r="Q2375">
        <v>-20.347999999999999</v>
      </c>
      <c r="R2375">
        <v>-4.3999999999999997E-2</v>
      </c>
      <c r="S2375">
        <v>7.91</v>
      </c>
      <c r="T2375">
        <v>10.196999999999999</v>
      </c>
      <c r="U2375">
        <v>16.175999999999998</v>
      </c>
      <c r="V2375">
        <v>5.28</v>
      </c>
      <c r="W2375">
        <v>570.55700000000002</v>
      </c>
      <c r="X2375">
        <v>696.37</v>
      </c>
      <c r="Y2375">
        <v>5303.2110000000002</v>
      </c>
      <c r="Z2375">
        <v>4883.8500000000004</v>
      </c>
      <c r="AA2375">
        <v>7464.0910000000003</v>
      </c>
      <c r="AB2375">
        <v>7153.8519999999999</v>
      </c>
      <c r="AC2375">
        <v>3875.3560000000002</v>
      </c>
      <c r="AD2375">
        <v>3401.1190000000001</v>
      </c>
      <c r="AE2375">
        <v>1744.8989999999999</v>
      </c>
      <c r="AF2375">
        <v>1805.8910000000001</v>
      </c>
      <c r="AG2375">
        <v>3916.1889999999999</v>
      </c>
      <c r="AH2375">
        <v>1470.5160000000001</v>
      </c>
      <c r="AI2375">
        <v>3820.0459999999998</v>
      </c>
      <c r="AJ2375">
        <v>1969.845</v>
      </c>
    </row>
    <row r="2376" spans="1:36" x14ac:dyDescent="0.25">
      <c r="A2376">
        <v>2371</v>
      </c>
      <c r="B2376">
        <v>2371</v>
      </c>
      <c r="C2376">
        <v>652.822</v>
      </c>
      <c r="D2376">
        <v>11710.48</v>
      </c>
      <c r="E2376">
        <v>2379.38</v>
      </c>
      <c r="F2376">
        <v>3065.346</v>
      </c>
      <c r="H2376">
        <v>647.98599999999999</v>
      </c>
      <c r="I2376">
        <v>2173.4180000000001</v>
      </c>
      <c r="J2376">
        <v>2164.1379999999999</v>
      </c>
      <c r="L2376">
        <v>-1692.58</v>
      </c>
      <c r="N2376">
        <v>4991.76</v>
      </c>
      <c r="O2376">
        <v>-25.106999999999999</v>
      </c>
      <c r="P2376">
        <v>-43.106000000000002</v>
      </c>
      <c r="Q2376">
        <v>-20.565999999999999</v>
      </c>
      <c r="R2376">
        <v>-4.3999999999999997E-2</v>
      </c>
      <c r="S2376">
        <v>7.9779999999999998</v>
      </c>
      <c r="T2376">
        <v>10.268000000000001</v>
      </c>
      <c r="U2376">
        <v>16.326000000000001</v>
      </c>
      <c r="V2376">
        <v>5.298</v>
      </c>
      <c r="W2376">
        <v>666.10599999999999</v>
      </c>
      <c r="X2376">
        <v>718.91</v>
      </c>
      <c r="Y2376">
        <v>5398.7529999999997</v>
      </c>
      <c r="Z2376">
        <v>4948.28</v>
      </c>
      <c r="AA2376">
        <v>7522.3280000000004</v>
      </c>
      <c r="AB2376">
        <v>7213.37</v>
      </c>
      <c r="AC2376">
        <v>3949.6660000000002</v>
      </c>
      <c r="AD2376">
        <v>3625.1219999999998</v>
      </c>
      <c r="AE2376">
        <v>1758.5550000000001</v>
      </c>
      <c r="AF2376">
        <v>1818.1310000000001</v>
      </c>
      <c r="AG2376">
        <v>3902.1489999999999</v>
      </c>
      <c r="AH2376">
        <v>1463.191</v>
      </c>
      <c r="AI2376">
        <v>3824.319</v>
      </c>
      <c r="AJ2376">
        <v>1966.4880000000001</v>
      </c>
    </row>
    <row r="2377" spans="1:36" x14ac:dyDescent="0.25">
      <c r="A2377">
        <v>2372</v>
      </c>
      <c r="B2377">
        <v>2372</v>
      </c>
      <c r="C2377">
        <v>609.87900000000002</v>
      </c>
      <c r="D2377">
        <v>11688.999</v>
      </c>
      <c r="E2377">
        <v>2369.4279999999999</v>
      </c>
      <c r="F2377">
        <v>3044.02</v>
      </c>
      <c r="H2377">
        <v>640.84</v>
      </c>
      <c r="I2377">
        <v>2179.6109999999999</v>
      </c>
      <c r="J2377">
        <v>2168.9290000000001</v>
      </c>
      <c r="L2377">
        <v>-1697.787</v>
      </c>
      <c r="N2377">
        <v>4828.616</v>
      </c>
      <c r="O2377">
        <v>-25.140999999999998</v>
      </c>
      <c r="P2377">
        <v>-43.173000000000002</v>
      </c>
      <c r="Q2377">
        <v>-20.6</v>
      </c>
      <c r="R2377">
        <v>-3.9E-2</v>
      </c>
      <c r="S2377">
        <v>7.9829999999999997</v>
      </c>
      <c r="T2377">
        <v>10.273</v>
      </c>
      <c r="U2377">
        <v>16.337</v>
      </c>
      <c r="V2377">
        <v>5.3090000000000002</v>
      </c>
      <c r="W2377">
        <v>670.81299999999999</v>
      </c>
      <c r="X2377">
        <v>728.30200000000002</v>
      </c>
      <c r="Y2377">
        <v>5444.8670000000002</v>
      </c>
      <c r="Z2377">
        <v>4968.1790000000001</v>
      </c>
      <c r="AA2377">
        <v>7536.65</v>
      </c>
      <c r="AB2377">
        <v>7221.4650000000001</v>
      </c>
      <c r="AC2377">
        <v>3952.98</v>
      </c>
      <c r="AD2377">
        <v>3743.78</v>
      </c>
      <c r="AE2377">
        <v>1749.1369999999999</v>
      </c>
      <c r="AF2377">
        <v>1813.423</v>
      </c>
      <c r="AG2377">
        <v>3933.5859999999998</v>
      </c>
      <c r="AH2377">
        <v>1467.77</v>
      </c>
      <c r="AI2377">
        <v>3842.6320000000001</v>
      </c>
      <c r="AJ2377">
        <v>1982.3589999999999</v>
      </c>
    </row>
    <row r="2378" spans="1:36" x14ac:dyDescent="0.25">
      <c r="A2378">
        <v>2373</v>
      </c>
      <c r="B2378">
        <v>2373</v>
      </c>
      <c r="C2378">
        <v>578.86599999999999</v>
      </c>
      <c r="D2378">
        <v>11682.652</v>
      </c>
      <c r="E2378">
        <v>2466.1080000000002</v>
      </c>
      <c r="F2378">
        <v>3037.386</v>
      </c>
      <c r="H2378">
        <v>632.74099999999999</v>
      </c>
      <c r="I2378">
        <v>2195.81</v>
      </c>
      <c r="J2378">
        <v>2184.2640000000001</v>
      </c>
      <c r="L2378">
        <v>-1715.299</v>
      </c>
      <c r="N2378">
        <v>4674.585</v>
      </c>
      <c r="O2378">
        <v>-25.457999999999998</v>
      </c>
      <c r="P2378">
        <v>-43.674999999999997</v>
      </c>
      <c r="Q2378">
        <v>-20.841999999999999</v>
      </c>
      <c r="R2378">
        <v>-4.3999999999999997E-2</v>
      </c>
      <c r="S2378">
        <v>8.0549999999999997</v>
      </c>
      <c r="T2378">
        <v>10.333</v>
      </c>
      <c r="U2378">
        <v>16.507999999999999</v>
      </c>
      <c r="V2378">
        <v>5.3710000000000004</v>
      </c>
      <c r="W2378">
        <v>630.80200000000002</v>
      </c>
      <c r="X2378">
        <v>740.04200000000003</v>
      </c>
      <c r="Y2378">
        <v>5539.96</v>
      </c>
      <c r="Z2378">
        <v>5037.3580000000002</v>
      </c>
      <c r="AA2378">
        <v>7599.192</v>
      </c>
      <c r="AB2378">
        <v>7285.277</v>
      </c>
      <c r="AC2378">
        <v>4030.143</v>
      </c>
      <c r="AD2378">
        <v>3869.0880000000002</v>
      </c>
      <c r="AE2378">
        <v>1758.0840000000001</v>
      </c>
      <c r="AF2378">
        <v>1822.3679999999999</v>
      </c>
      <c r="AG2378">
        <v>3943.6579999999999</v>
      </c>
      <c r="AH2378">
        <v>1461.665</v>
      </c>
      <c r="AI2378">
        <v>3849.3470000000002</v>
      </c>
      <c r="AJ2378">
        <v>1983.885</v>
      </c>
    </row>
    <row r="2379" spans="1:36" x14ac:dyDescent="0.25">
      <c r="A2379">
        <v>2374</v>
      </c>
      <c r="B2379">
        <v>2374</v>
      </c>
      <c r="C2379">
        <v>623.71500000000003</v>
      </c>
      <c r="D2379">
        <v>11679.235000000001</v>
      </c>
      <c r="E2379">
        <v>2408.2869999999998</v>
      </c>
      <c r="F2379">
        <v>3035.0160000000001</v>
      </c>
      <c r="H2379">
        <v>633.69399999999996</v>
      </c>
      <c r="I2379">
        <v>2200.5740000000001</v>
      </c>
      <c r="J2379">
        <v>2188.5770000000002</v>
      </c>
      <c r="L2379">
        <v>-1724.7639999999999</v>
      </c>
      <c r="N2379">
        <v>4641.21</v>
      </c>
      <c r="O2379">
        <v>-25.565999999999999</v>
      </c>
      <c r="P2379">
        <v>-43.798999999999999</v>
      </c>
      <c r="Q2379">
        <v>-20.89</v>
      </c>
      <c r="R2379">
        <v>-3.9E-2</v>
      </c>
      <c r="S2379">
        <v>8.07</v>
      </c>
      <c r="T2379">
        <v>10.343999999999999</v>
      </c>
      <c r="U2379">
        <v>16.545999999999999</v>
      </c>
      <c r="V2379">
        <v>5.3710000000000004</v>
      </c>
      <c r="W2379">
        <v>635.98</v>
      </c>
      <c r="X2379">
        <v>746.14700000000005</v>
      </c>
      <c r="Y2379">
        <v>5576.576</v>
      </c>
      <c r="Z2379">
        <v>5066.7389999999996</v>
      </c>
      <c r="AA2379">
        <v>7621.1549999999997</v>
      </c>
      <c r="AB2379">
        <v>7305.28</v>
      </c>
      <c r="AC2379">
        <v>4060.4430000000002</v>
      </c>
      <c r="AD2379">
        <v>3852.0630000000001</v>
      </c>
      <c r="AE2379">
        <v>1757.1420000000001</v>
      </c>
      <c r="AF2379">
        <v>1822.8389999999999</v>
      </c>
      <c r="AG2379">
        <v>3934.5010000000002</v>
      </c>
      <c r="AH2379">
        <v>1460.444</v>
      </c>
      <c r="AI2379">
        <v>3853.62</v>
      </c>
      <c r="AJ2379">
        <v>1986.9369999999999</v>
      </c>
    </row>
    <row r="2380" spans="1:36" x14ac:dyDescent="0.25">
      <c r="A2380">
        <v>2375</v>
      </c>
      <c r="B2380">
        <v>2375</v>
      </c>
      <c r="C2380">
        <v>590.79399999999998</v>
      </c>
      <c r="D2380">
        <v>11666.541999999999</v>
      </c>
      <c r="E2380">
        <v>2412.5529999999999</v>
      </c>
      <c r="F2380">
        <v>3035.49</v>
      </c>
      <c r="H2380">
        <v>622.26</v>
      </c>
      <c r="I2380">
        <v>2217.7260000000001</v>
      </c>
      <c r="J2380">
        <v>2202.4740000000002</v>
      </c>
      <c r="L2380">
        <v>-1739.4359999999999</v>
      </c>
      <c r="N2380">
        <v>4600.6859999999997</v>
      </c>
      <c r="O2380">
        <v>-25.79</v>
      </c>
      <c r="P2380">
        <v>-44.177999999999997</v>
      </c>
      <c r="Q2380">
        <v>-21.108000000000001</v>
      </c>
      <c r="R2380">
        <v>-4.3999999999999997E-2</v>
      </c>
      <c r="S2380">
        <v>8.1329999999999991</v>
      </c>
      <c r="T2380">
        <v>10.414</v>
      </c>
      <c r="U2380">
        <v>16.664000000000001</v>
      </c>
      <c r="V2380">
        <v>5.4039999999999999</v>
      </c>
      <c r="W2380">
        <v>626.09500000000003</v>
      </c>
      <c r="X2380">
        <v>759.76700000000005</v>
      </c>
      <c r="Y2380">
        <v>5655.0469999999996</v>
      </c>
      <c r="Z2380">
        <v>5134.9830000000002</v>
      </c>
      <c r="AA2380">
        <v>7682.2749999999996</v>
      </c>
      <c r="AB2380">
        <v>7351.9549999999999</v>
      </c>
      <c r="AC2380">
        <v>4120.1019999999999</v>
      </c>
      <c r="AD2380">
        <v>3898.8820000000001</v>
      </c>
      <c r="AE2380">
        <v>1759.0260000000001</v>
      </c>
      <c r="AF2380">
        <v>1826.135</v>
      </c>
      <c r="AG2380">
        <v>3957.3919999999998</v>
      </c>
      <c r="AH2380">
        <v>1455.2560000000001</v>
      </c>
      <c r="AI2380">
        <v>3860.9450000000002</v>
      </c>
      <c r="AJ2380">
        <v>2003.4179999999999</v>
      </c>
    </row>
    <row r="2381" spans="1:36" x14ac:dyDescent="0.25">
      <c r="A2381">
        <v>2376</v>
      </c>
      <c r="B2381">
        <v>2376</v>
      </c>
      <c r="C2381">
        <v>573.61800000000005</v>
      </c>
      <c r="D2381">
        <v>11658.732</v>
      </c>
      <c r="E2381">
        <v>2386.4879999999998</v>
      </c>
      <c r="F2381">
        <v>3047.8119999999999</v>
      </c>
      <c r="H2381">
        <v>615.11400000000003</v>
      </c>
      <c r="I2381">
        <v>2233.4490000000001</v>
      </c>
      <c r="J2381">
        <v>2216.8510000000001</v>
      </c>
      <c r="L2381">
        <v>-1758.8389999999999</v>
      </c>
      <c r="N2381">
        <v>4601.1620000000003</v>
      </c>
      <c r="O2381">
        <v>-26.058</v>
      </c>
      <c r="P2381">
        <v>-44.637999999999998</v>
      </c>
      <c r="Q2381">
        <v>-21.331</v>
      </c>
      <c r="R2381">
        <v>-3.9E-2</v>
      </c>
      <c r="S2381">
        <v>8.1910000000000007</v>
      </c>
      <c r="T2381">
        <v>10.484999999999999</v>
      </c>
      <c r="U2381">
        <v>16.841999999999999</v>
      </c>
      <c r="V2381">
        <v>5.4550000000000001</v>
      </c>
      <c r="W2381">
        <v>886.92499999999995</v>
      </c>
      <c r="X2381">
        <v>772.447</v>
      </c>
      <c r="Y2381">
        <v>5739.2389999999996</v>
      </c>
      <c r="Z2381">
        <v>5216.51</v>
      </c>
      <c r="AA2381">
        <v>7751.9989999999998</v>
      </c>
      <c r="AB2381">
        <v>7414.8310000000001</v>
      </c>
      <c r="AC2381">
        <v>4185.451</v>
      </c>
      <c r="AD2381">
        <v>3930.0970000000002</v>
      </c>
      <c r="AE2381">
        <v>1771.269</v>
      </c>
      <c r="AF2381">
        <v>1838.846</v>
      </c>
      <c r="AG2381">
        <v>3946.0990000000002</v>
      </c>
      <c r="AH2381">
        <v>1443.963</v>
      </c>
      <c r="AI2381">
        <v>3863.3870000000002</v>
      </c>
      <c r="AJ2381">
        <v>1997.3140000000001</v>
      </c>
    </row>
    <row r="2382" spans="1:36" x14ac:dyDescent="0.25">
      <c r="A2382">
        <v>2377</v>
      </c>
      <c r="B2382">
        <v>2377</v>
      </c>
      <c r="C2382">
        <v>552.149</v>
      </c>
      <c r="D2382">
        <v>11647.016</v>
      </c>
      <c r="E2382">
        <v>2345.261</v>
      </c>
      <c r="F2382">
        <v>3030.7510000000002</v>
      </c>
      <c r="H2382">
        <v>607.96900000000005</v>
      </c>
      <c r="I2382">
        <v>2240.12</v>
      </c>
      <c r="J2382">
        <v>2220.2060000000001</v>
      </c>
      <c r="L2382">
        <v>-1764.518</v>
      </c>
      <c r="N2382">
        <v>4473.8900000000003</v>
      </c>
      <c r="O2382">
        <v>-26.102</v>
      </c>
      <c r="P2382">
        <v>-44.713999999999999</v>
      </c>
      <c r="Q2382">
        <v>-21.37</v>
      </c>
      <c r="R2382">
        <v>-4.3999999999999997E-2</v>
      </c>
      <c r="S2382">
        <v>8.2010000000000005</v>
      </c>
      <c r="T2382">
        <v>10.484999999999999</v>
      </c>
      <c r="U2382">
        <v>16.849</v>
      </c>
      <c r="V2382">
        <v>5.4740000000000002</v>
      </c>
      <c r="W2382">
        <v>733.89499999999998</v>
      </c>
      <c r="X2382">
        <v>780.90099999999995</v>
      </c>
      <c r="Y2382">
        <v>5767.7820000000002</v>
      </c>
      <c r="Z2382">
        <v>5256.8040000000001</v>
      </c>
      <c r="AA2382">
        <v>7771.1040000000003</v>
      </c>
      <c r="AB2382">
        <v>7417.2120000000004</v>
      </c>
      <c r="AC2382">
        <v>4201.5519999999997</v>
      </c>
      <c r="AD2382">
        <v>3957.058</v>
      </c>
      <c r="AE2382">
        <v>1761.38</v>
      </c>
      <c r="AF2382">
        <v>1832.7260000000001</v>
      </c>
      <c r="AG2382">
        <v>3962.2759999999998</v>
      </c>
      <c r="AH2382">
        <v>1443.963</v>
      </c>
      <c r="AI2382">
        <v>3872.848</v>
      </c>
      <c r="AJ2382">
        <v>2013.49</v>
      </c>
    </row>
    <row r="2383" spans="1:36" x14ac:dyDescent="0.25">
      <c r="A2383">
        <v>2378</v>
      </c>
      <c r="B2383">
        <v>2378</v>
      </c>
      <c r="C2383">
        <v>490.61</v>
      </c>
      <c r="D2383">
        <v>11643.599</v>
      </c>
      <c r="E2383">
        <v>2349.9989999999998</v>
      </c>
      <c r="F2383">
        <v>3038.8069999999998</v>
      </c>
      <c r="H2383">
        <v>597.01199999999994</v>
      </c>
      <c r="I2383">
        <v>2259.6559999999999</v>
      </c>
      <c r="J2383">
        <v>2236.98</v>
      </c>
      <c r="L2383">
        <v>-1784.867</v>
      </c>
      <c r="N2383">
        <v>4441.482</v>
      </c>
      <c r="O2383">
        <v>-26.36</v>
      </c>
      <c r="P2383">
        <v>-45.24</v>
      </c>
      <c r="Q2383">
        <v>-21.620999999999999</v>
      </c>
      <c r="R2383">
        <v>-3.9E-2</v>
      </c>
      <c r="S2383">
        <v>8.2690000000000001</v>
      </c>
      <c r="T2383">
        <v>10.555999999999999</v>
      </c>
      <c r="U2383">
        <v>17.023</v>
      </c>
      <c r="V2383">
        <v>5.5060000000000002</v>
      </c>
      <c r="W2383">
        <v>848.78099999999995</v>
      </c>
      <c r="X2383">
        <v>798.279</v>
      </c>
      <c r="Y2383">
        <v>5863.8879999999999</v>
      </c>
      <c r="Z2383">
        <v>5349.7309999999998</v>
      </c>
      <c r="AA2383">
        <v>7831.7640000000001</v>
      </c>
      <c r="AB2383">
        <v>7481.049</v>
      </c>
      <c r="AC2383">
        <v>4268.8059999999996</v>
      </c>
      <c r="AD2383">
        <v>4009.09</v>
      </c>
      <c r="AE2383">
        <v>1770.798</v>
      </c>
      <c r="AF2383">
        <v>1843.5540000000001</v>
      </c>
      <c r="AG2383">
        <v>3969.6010000000001</v>
      </c>
      <c r="AH2383">
        <v>1439.079</v>
      </c>
      <c r="AI2383">
        <v>3879.8679999999999</v>
      </c>
      <c r="AJ2383">
        <v>2019.9</v>
      </c>
    </row>
    <row r="2384" spans="1:36" x14ac:dyDescent="0.25">
      <c r="A2384">
        <v>2379</v>
      </c>
      <c r="B2384">
        <v>2379</v>
      </c>
      <c r="C2384">
        <v>450.54199999999997</v>
      </c>
      <c r="D2384">
        <v>11642.134</v>
      </c>
      <c r="E2384">
        <v>2344.3130000000001</v>
      </c>
      <c r="F2384">
        <v>3030.277</v>
      </c>
      <c r="H2384">
        <v>593.20100000000002</v>
      </c>
      <c r="I2384">
        <v>2267.279</v>
      </c>
      <c r="J2384">
        <v>2241.7719999999999</v>
      </c>
      <c r="L2384">
        <v>-1798.59</v>
      </c>
      <c r="N2384">
        <v>4366.1869999999999</v>
      </c>
      <c r="O2384">
        <v>-26.497</v>
      </c>
      <c r="P2384">
        <v>-45.476999999999997</v>
      </c>
      <c r="Q2384">
        <v>-21.702000000000002</v>
      </c>
      <c r="R2384">
        <v>-3.9E-2</v>
      </c>
      <c r="S2384">
        <v>8.2929999999999993</v>
      </c>
      <c r="T2384">
        <v>10.561</v>
      </c>
      <c r="U2384">
        <v>17.100000000000001</v>
      </c>
      <c r="V2384">
        <v>5.5389999999999997</v>
      </c>
      <c r="W2384">
        <v>846.42600000000004</v>
      </c>
      <c r="X2384">
        <v>809.08100000000002</v>
      </c>
      <c r="Y2384">
        <v>5913.8509999999997</v>
      </c>
      <c r="Z2384">
        <v>5379.6030000000001</v>
      </c>
      <c r="AA2384">
        <v>7771.1040000000003</v>
      </c>
      <c r="AB2384">
        <v>7505.3469999999998</v>
      </c>
      <c r="AC2384">
        <v>4301.9629999999997</v>
      </c>
      <c r="AD2384">
        <v>4065.8589999999999</v>
      </c>
      <c r="AE2384">
        <v>1771.269</v>
      </c>
      <c r="AF2384">
        <v>1846.8489999999999</v>
      </c>
      <c r="AG2384">
        <v>3962.886</v>
      </c>
      <c r="AH2384">
        <v>1425.9549999999999</v>
      </c>
      <c r="AI2384">
        <v>3879.2579999999998</v>
      </c>
      <c r="AJ2384">
        <v>2017.4580000000001</v>
      </c>
    </row>
    <row r="2385" spans="1:36" x14ac:dyDescent="0.25">
      <c r="A2385">
        <v>2380</v>
      </c>
      <c r="B2385">
        <v>2380</v>
      </c>
      <c r="C2385">
        <v>382.81599999999997</v>
      </c>
      <c r="D2385">
        <v>11632.370999999999</v>
      </c>
      <c r="E2385">
        <v>2344.3130000000001</v>
      </c>
      <c r="F2385">
        <v>3025.0650000000001</v>
      </c>
      <c r="H2385">
        <v>579.38699999999994</v>
      </c>
      <c r="I2385">
        <v>2284.91</v>
      </c>
      <c r="J2385">
        <v>2256.1509999999998</v>
      </c>
      <c r="L2385">
        <v>-1812.7860000000001</v>
      </c>
      <c r="N2385">
        <v>4324.2560000000003</v>
      </c>
      <c r="O2385">
        <v>-26.706</v>
      </c>
      <c r="P2385">
        <v>-45.798999999999999</v>
      </c>
      <c r="Q2385">
        <v>-21.905999999999999</v>
      </c>
      <c r="R2385">
        <v>-3.9E-2</v>
      </c>
      <c r="S2385">
        <v>8.327</v>
      </c>
      <c r="T2385">
        <v>10.605</v>
      </c>
      <c r="U2385">
        <v>17.184000000000001</v>
      </c>
      <c r="V2385">
        <v>5.58</v>
      </c>
      <c r="W2385">
        <v>799.33900000000006</v>
      </c>
      <c r="X2385">
        <v>827.86900000000003</v>
      </c>
      <c r="Y2385">
        <v>5985.2359999999999</v>
      </c>
      <c r="Z2385">
        <v>5422.2820000000002</v>
      </c>
      <c r="AA2385">
        <v>7833.1970000000001</v>
      </c>
      <c r="AB2385">
        <v>7538.7</v>
      </c>
      <c r="AC2385">
        <v>4347.9129999999996</v>
      </c>
      <c r="AD2385">
        <v>4161.4350000000004</v>
      </c>
      <c r="AE2385">
        <v>1769.386</v>
      </c>
      <c r="AF2385">
        <v>1848.2619999999999</v>
      </c>
      <c r="AG2385">
        <v>3983.03</v>
      </c>
      <c r="AH2385">
        <v>1421.682</v>
      </c>
      <c r="AI2385">
        <v>3887.498</v>
      </c>
      <c r="AJ2385">
        <v>2033.634</v>
      </c>
    </row>
    <row r="2386" spans="1:36" x14ac:dyDescent="0.25">
      <c r="A2386">
        <v>2381</v>
      </c>
      <c r="B2386">
        <v>2381</v>
      </c>
      <c r="C2386">
        <v>318.91300000000001</v>
      </c>
      <c r="D2386">
        <v>11630.419</v>
      </c>
      <c r="E2386">
        <v>2347.63</v>
      </c>
      <c r="F2386">
        <v>3036.4380000000001</v>
      </c>
      <c r="H2386">
        <v>567.47799999999995</v>
      </c>
      <c r="I2386">
        <v>2306.3539999999998</v>
      </c>
      <c r="J2386">
        <v>2273.4050000000002</v>
      </c>
      <c r="L2386">
        <v>-1834.079</v>
      </c>
      <c r="N2386">
        <v>4320.9210000000003</v>
      </c>
      <c r="O2386">
        <v>-26.998999999999999</v>
      </c>
      <c r="P2386">
        <v>-46.287999999999997</v>
      </c>
      <c r="Q2386">
        <v>-22.143999999999998</v>
      </c>
      <c r="R2386">
        <v>-3.9E-2</v>
      </c>
      <c r="S2386">
        <v>8.375</v>
      </c>
      <c r="T2386">
        <v>10.680999999999999</v>
      </c>
      <c r="U2386">
        <v>17.379000000000001</v>
      </c>
      <c r="V2386">
        <v>5.6449999999999996</v>
      </c>
      <c r="W2386">
        <v>773.91399999999999</v>
      </c>
      <c r="X2386">
        <v>857.93100000000004</v>
      </c>
      <c r="Y2386">
        <v>6074.2439999999997</v>
      </c>
      <c r="Z2386">
        <v>5490.1009999999997</v>
      </c>
      <c r="AA2386">
        <v>7949.2849999999999</v>
      </c>
      <c r="AB2386">
        <v>7595.88</v>
      </c>
      <c r="AC2386">
        <v>4407.6059999999998</v>
      </c>
      <c r="AD2386">
        <v>4223.4269999999997</v>
      </c>
      <c r="AE2386">
        <v>1778.3330000000001</v>
      </c>
      <c r="AF2386">
        <v>1856.7360000000001</v>
      </c>
      <c r="AG2386">
        <v>3972.9580000000001</v>
      </c>
      <c r="AH2386">
        <v>1407.0319999999999</v>
      </c>
      <c r="AI2386">
        <v>3886.2779999999998</v>
      </c>
      <c r="AJ2386">
        <v>2032.414</v>
      </c>
    </row>
    <row r="2387" spans="1:36" x14ac:dyDescent="0.25">
      <c r="A2387">
        <v>2382</v>
      </c>
      <c r="B2387">
        <v>2382</v>
      </c>
      <c r="C2387">
        <v>261.21699999999998</v>
      </c>
      <c r="D2387">
        <v>11627.977999999999</v>
      </c>
      <c r="E2387">
        <v>2336.2579999999998</v>
      </c>
      <c r="F2387">
        <v>3021.2739999999999</v>
      </c>
      <c r="H2387">
        <v>563.66700000000003</v>
      </c>
      <c r="I2387">
        <v>2312.0720000000001</v>
      </c>
      <c r="J2387">
        <v>2278.6770000000001</v>
      </c>
      <c r="L2387">
        <v>-1844.962</v>
      </c>
      <c r="N2387">
        <v>4167.5219999999999</v>
      </c>
      <c r="O2387">
        <v>-27.096</v>
      </c>
      <c r="P2387">
        <v>-46.444000000000003</v>
      </c>
      <c r="Q2387">
        <v>-22.187000000000001</v>
      </c>
      <c r="R2387">
        <v>-3.9E-2</v>
      </c>
      <c r="S2387">
        <v>8.3849999999999998</v>
      </c>
      <c r="T2387">
        <v>10.680999999999999</v>
      </c>
      <c r="U2387">
        <v>17.428000000000001</v>
      </c>
      <c r="V2387">
        <v>5.6779999999999999</v>
      </c>
      <c r="W2387">
        <v>779.09299999999996</v>
      </c>
      <c r="X2387">
        <v>867.79499999999996</v>
      </c>
      <c r="Y2387">
        <v>6116.1350000000002</v>
      </c>
      <c r="Z2387">
        <v>5503.8549999999996</v>
      </c>
      <c r="AA2387">
        <v>8000.8879999999999</v>
      </c>
      <c r="AB2387">
        <v>7606.8410000000003</v>
      </c>
      <c r="AC2387">
        <v>4429.3999999999996</v>
      </c>
      <c r="AD2387">
        <v>4252.7690000000002</v>
      </c>
      <c r="AE2387">
        <v>1775.037</v>
      </c>
      <c r="AF2387">
        <v>1854.3820000000001</v>
      </c>
      <c r="AG2387">
        <v>3980.5880000000002</v>
      </c>
      <c r="AH2387">
        <v>1394.518</v>
      </c>
      <c r="AI2387">
        <v>3892.3820000000001</v>
      </c>
      <c r="AJ2387">
        <v>2038.518</v>
      </c>
    </row>
    <row r="2388" spans="1:36" x14ac:dyDescent="0.25">
      <c r="A2388">
        <v>2383</v>
      </c>
      <c r="B2388">
        <v>2383</v>
      </c>
      <c r="C2388">
        <v>-84.819000000000003</v>
      </c>
      <c r="D2388">
        <v>11615.775</v>
      </c>
      <c r="E2388">
        <v>2333.8890000000001</v>
      </c>
      <c r="F2388">
        <v>3024.1170000000002</v>
      </c>
      <c r="H2388">
        <v>543.18499999999995</v>
      </c>
      <c r="I2388">
        <v>2334.9470000000001</v>
      </c>
      <c r="J2388">
        <v>2298.3290000000002</v>
      </c>
      <c r="L2388">
        <v>-1862.942</v>
      </c>
      <c r="N2388">
        <v>4215.1559999999999</v>
      </c>
      <c r="O2388">
        <v>-27.321000000000002</v>
      </c>
      <c r="P2388">
        <v>-46.841999999999999</v>
      </c>
      <c r="Q2388">
        <v>-22.41</v>
      </c>
      <c r="R2388">
        <v>-3.9E-2</v>
      </c>
      <c r="S2388">
        <v>8.4380000000000006</v>
      </c>
      <c r="T2388">
        <v>10.741</v>
      </c>
      <c r="U2388">
        <v>17.559999999999999</v>
      </c>
      <c r="V2388">
        <v>5.718</v>
      </c>
      <c r="W2388">
        <v>790.86400000000003</v>
      </c>
      <c r="X2388">
        <v>889.87400000000002</v>
      </c>
      <c r="Y2388">
        <v>6201.8320000000003</v>
      </c>
      <c r="Z2388">
        <v>5558.8770000000004</v>
      </c>
      <c r="AA2388">
        <v>8069.223</v>
      </c>
      <c r="AB2388">
        <v>7649.7309999999998</v>
      </c>
      <c r="AC2388">
        <v>4477.7309999999998</v>
      </c>
      <c r="AD2388">
        <v>4308.6189999999997</v>
      </c>
      <c r="AE2388">
        <v>1776.4490000000001</v>
      </c>
      <c r="AF2388">
        <v>1856.2660000000001</v>
      </c>
      <c r="AG2388">
        <v>3996.46</v>
      </c>
      <c r="AH2388">
        <v>1385.057</v>
      </c>
      <c r="AI2388">
        <v>3898.7910000000002</v>
      </c>
      <c r="AJ2388">
        <v>2052.252</v>
      </c>
    </row>
    <row r="2389" spans="1:36" x14ac:dyDescent="0.25">
      <c r="A2389">
        <v>2384</v>
      </c>
      <c r="B2389">
        <v>2384</v>
      </c>
      <c r="C2389">
        <v>-292.04000000000002</v>
      </c>
      <c r="D2389">
        <v>11662.637000000001</v>
      </c>
      <c r="E2389">
        <v>2355.212</v>
      </c>
      <c r="F2389">
        <v>3015.587</v>
      </c>
      <c r="H2389">
        <v>222.249</v>
      </c>
      <c r="I2389">
        <v>2511.3069999999998</v>
      </c>
      <c r="J2389">
        <v>2442.145</v>
      </c>
      <c r="L2389">
        <v>-1908.3620000000001</v>
      </c>
      <c r="N2389">
        <v>4229.924</v>
      </c>
      <c r="O2389">
        <v>-28.076000000000001</v>
      </c>
      <c r="P2389">
        <v>-48.07</v>
      </c>
      <c r="Q2389">
        <v>-22.795000000000002</v>
      </c>
      <c r="R2389">
        <v>6.8000000000000005E-2</v>
      </c>
      <c r="S2389">
        <v>8.5549999999999997</v>
      </c>
      <c r="T2389">
        <v>10.817</v>
      </c>
      <c r="U2389">
        <v>17.936</v>
      </c>
      <c r="V2389">
        <v>5.9560000000000004</v>
      </c>
      <c r="W2389">
        <v>997.60699999999997</v>
      </c>
      <c r="X2389">
        <v>1074.5229999999999</v>
      </c>
      <c r="Y2389">
        <v>6367.0789999999997</v>
      </c>
      <c r="Z2389">
        <v>5677.0050000000001</v>
      </c>
      <c r="AA2389">
        <v>8150.4719999999998</v>
      </c>
      <c r="AB2389">
        <v>7701.6819999999998</v>
      </c>
      <c r="AC2389">
        <v>4568.7179999999998</v>
      </c>
      <c r="AD2389">
        <v>4362.5820000000003</v>
      </c>
      <c r="AE2389">
        <v>1793.874</v>
      </c>
      <c r="AF2389">
        <v>1859.5609999999999</v>
      </c>
      <c r="AG2389">
        <v>3955.5610000000001</v>
      </c>
      <c r="AH2389">
        <v>1367.66</v>
      </c>
      <c r="AI2389">
        <v>3893.9079999999999</v>
      </c>
      <c r="AJ2389">
        <v>2051.9470000000001</v>
      </c>
    </row>
    <row r="2390" spans="1:36" x14ac:dyDescent="0.25">
      <c r="A2390">
        <v>2385</v>
      </c>
      <c r="B2390">
        <v>2385</v>
      </c>
      <c r="C2390">
        <v>-422.04500000000002</v>
      </c>
      <c r="D2390">
        <v>11505.959000000001</v>
      </c>
      <c r="E2390">
        <v>2340.5219999999999</v>
      </c>
      <c r="F2390">
        <v>3006.5839999999998</v>
      </c>
      <c r="H2390">
        <v>208.44499999999999</v>
      </c>
      <c r="I2390">
        <v>2512.7370000000001</v>
      </c>
      <c r="J2390">
        <v>2443.1039999999998</v>
      </c>
      <c r="L2390">
        <v>-1917.8240000000001</v>
      </c>
      <c r="N2390">
        <v>4115.1289999999999</v>
      </c>
      <c r="O2390">
        <v>-28.076000000000001</v>
      </c>
      <c r="P2390">
        <v>-48.075000000000003</v>
      </c>
      <c r="Q2390">
        <v>-22.780999999999999</v>
      </c>
      <c r="R2390">
        <v>6.8000000000000005E-2</v>
      </c>
      <c r="S2390">
        <v>8.56</v>
      </c>
      <c r="T2390">
        <v>10.801</v>
      </c>
      <c r="U2390">
        <v>17.928999999999998</v>
      </c>
      <c r="V2390">
        <v>5.9409999999999998</v>
      </c>
      <c r="W2390">
        <v>1004.673</v>
      </c>
      <c r="X2390">
        <v>1100.3710000000001</v>
      </c>
      <c r="Y2390">
        <v>6382.3209999999999</v>
      </c>
      <c r="Z2390">
        <v>5672.7349999999997</v>
      </c>
      <c r="AA2390">
        <v>8154.2960000000003</v>
      </c>
      <c r="AB2390">
        <v>7691.6719999999996</v>
      </c>
      <c r="AC2390">
        <v>4552.6040000000003</v>
      </c>
      <c r="AD2390">
        <v>4376.3100000000004</v>
      </c>
      <c r="AE2390">
        <v>1774.095</v>
      </c>
      <c r="AF2390">
        <v>1854.3820000000001</v>
      </c>
      <c r="AG2390">
        <v>3780.3690000000001</v>
      </c>
      <c r="AH2390">
        <v>979.42899999999997</v>
      </c>
      <c r="AI2390">
        <v>3731.5349999999999</v>
      </c>
      <c r="AJ2390">
        <v>2047.979</v>
      </c>
    </row>
    <row r="2391" spans="1:36" x14ac:dyDescent="0.25">
      <c r="A2391">
        <v>2386</v>
      </c>
      <c r="B2391">
        <v>2386</v>
      </c>
      <c r="C2391">
        <v>-527.73800000000006</v>
      </c>
      <c r="D2391">
        <v>11433.25</v>
      </c>
      <c r="E2391">
        <v>2330.5720000000001</v>
      </c>
      <c r="F2391">
        <v>3006.5839999999998</v>
      </c>
      <c r="H2391">
        <v>203.685</v>
      </c>
      <c r="I2391">
        <v>2514.1680000000001</v>
      </c>
      <c r="J2391">
        <v>2443.5830000000001</v>
      </c>
      <c r="L2391">
        <v>-1924.921</v>
      </c>
      <c r="N2391">
        <v>3987.5050000000001</v>
      </c>
      <c r="O2391">
        <v>-28.081</v>
      </c>
      <c r="P2391">
        <v>-48.066000000000003</v>
      </c>
      <c r="Q2391">
        <v>-22.786000000000001</v>
      </c>
      <c r="R2391">
        <v>6.4000000000000001E-2</v>
      </c>
      <c r="S2391">
        <v>8.56</v>
      </c>
      <c r="T2391">
        <v>10.805999999999999</v>
      </c>
      <c r="U2391">
        <v>17.925999999999998</v>
      </c>
      <c r="V2391">
        <v>5.9379999999999997</v>
      </c>
      <c r="W2391">
        <v>1012.2089999999999</v>
      </c>
      <c r="X2391">
        <v>1114.9390000000001</v>
      </c>
      <c r="Y2391">
        <v>6386.6080000000002</v>
      </c>
      <c r="Z2391">
        <v>5671.7860000000001</v>
      </c>
      <c r="AA2391">
        <v>8164.8109999999997</v>
      </c>
      <c r="AB2391">
        <v>7683.57</v>
      </c>
      <c r="AC2391">
        <v>4554.0259999999998</v>
      </c>
      <c r="AD2391">
        <v>4384.3580000000002</v>
      </c>
      <c r="AE2391">
        <v>1767.502</v>
      </c>
      <c r="AF2391">
        <v>1850.616</v>
      </c>
      <c r="AG2391">
        <v>3751.6790000000001</v>
      </c>
      <c r="AH2391">
        <v>794.77499999999998</v>
      </c>
      <c r="AI2391">
        <v>3607.9229999999998</v>
      </c>
      <c r="AJ2391">
        <v>2036.992</v>
      </c>
    </row>
    <row r="2392" spans="1:36" x14ac:dyDescent="0.25">
      <c r="A2392">
        <v>2387</v>
      </c>
      <c r="B2392">
        <v>2387</v>
      </c>
      <c r="C2392">
        <v>-607.23199999999997</v>
      </c>
      <c r="D2392">
        <v>11382.505999999999</v>
      </c>
      <c r="E2392">
        <v>2325.3589999999999</v>
      </c>
      <c r="F2392">
        <v>3003.74</v>
      </c>
      <c r="H2392">
        <v>200.35300000000001</v>
      </c>
      <c r="I2392">
        <v>2513.6909999999998</v>
      </c>
      <c r="J2392">
        <v>2444.5419999999999</v>
      </c>
      <c r="L2392">
        <v>-1930.125</v>
      </c>
      <c r="N2392">
        <v>3952.7469999999998</v>
      </c>
      <c r="O2392">
        <v>-28.085999999999999</v>
      </c>
      <c r="P2392">
        <v>-48.075000000000003</v>
      </c>
      <c r="Q2392">
        <v>-22.786000000000001</v>
      </c>
      <c r="R2392">
        <v>7.2999999999999995E-2</v>
      </c>
      <c r="S2392">
        <v>8.56</v>
      </c>
      <c r="T2392">
        <v>10.801</v>
      </c>
      <c r="U2392">
        <v>17.922000000000001</v>
      </c>
      <c r="V2392">
        <v>5.9409999999999998</v>
      </c>
      <c r="W2392">
        <v>1020.688</v>
      </c>
      <c r="X2392">
        <v>1126.6890000000001</v>
      </c>
      <c r="Y2392">
        <v>6388.9889999999996</v>
      </c>
      <c r="Z2392">
        <v>5672.2610000000004</v>
      </c>
      <c r="AA2392">
        <v>8170.0690000000004</v>
      </c>
      <c r="AB2392">
        <v>7675.9440000000004</v>
      </c>
      <c r="AC2392">
        <v>4554.5</v>
      </c>
      <c r="AD2392">
        <v>4391.9319999999998</v>
      </c>
      <c r="AE2392">
        <v>1763.7349999999999</v>
      </c>
      <c r="AF2392">
        <v>1849.204</v>
      </c>
      <c r="AG2392">
        <v>3740.6909999999998</v>
      </c>
      <c r="AH2392">
        <v>791.11199999999997</v>
      </c>
      <c r="AI2392">
        <v>3509.95</v>
      </c>
      <c r="AJ2392">
        <v>2026.92</v>
      </c>
    </row>
    <row r="2393" spans="1:36" x14ac:dyDescent="0.25">
      <c r="A2393">
        <v>2388</v>
      </c>
      <c r="B2393">
        <v>2388</v>
      </c>
      <c r="C2393">
        <v>-668.62800000000004</v>
      </c>
      <c r="D2393">
        <v>11341.036</v>
      </c>
      <c r="E2393">
        <v>2327.2550000000001</v>
      </c>
      <c r="F2393">
        <v>3015.587</v>
      </c>
      <c r="H2393">
        <v>200.35300000000001</v>
      </c>
      <c r="I2393">
        <v>2514.6439999999998</v>
      </c>
      <c r="J2393">
        <v>2444.5419999999999</v>
      </c>
      <c r="L2393">
        <v>-1935.8019999999999</v>
      </c>
      <c r="N2393">
        <v>3897.0439999999999</v>
      </c>
      <c r="O2393">
        <v>-28.085999999999999</v>
      </c>
      <c r="P2393">
        <v>-48.066000000000003</v>
      </c>
      <c r="Q2393">
        <v>-22.786000000000001</v>
      </c>
      <c r="R2393">
        <v>6.4000000000000001E-2</v>
      </c>
      <c r="S2393">
        <v>8.56</v>
      </c>
      <c r="T2393">
        <v>10.801</v>
      </c>
      <c r="U2393">
        <v>17.922000000000001</v>
      </c>
      <c r="V2393">
        <v>5.9409999999999998</v>
      </c>
      <c r="W2393">
        <v>1025.3989999999999</v>
      </c>
      <c r="X2393">
        <v>1132.799</v>
      </c>
      <c r="Y2393">
        <v>6390.8950000000004</v>
      </c>
      <c r="Z2393">
        <v>5671.7860000000001</v>
      </c>
      <c r="AA2393">
        <v>8169.1130000000003</v>
      </c>
      <c r="AB2393">
        <v>7669.2719999999999</v>
      </c>
      <c r="AC2393">
        <v>4555.9219999999996</v>
      </c>
      <c r="AD2393">
        <v>4398.0870000000004</v>
      </c>
      <c r="AE2393">
        <v>1760.4380000000001</v>
      </c>
      <c r="AF2393">
        <v>1846.3789999999999</v>
      </c>
      <c r="AG2393">
        <v>3730.924</v>
      </c>
      <c r="AH2393">
        <v>791.11199999999997</v>
      </c>
      <c r="AI2393">
        <v>3497.1309999999999</v>
      </c>
      <c r="AJ2393">
        <v>2026.309</v>
      </c>
    </row>
    <row r="2394" spans="1:36" x14ac:dyDescent="0.25">
      <c r="A2394">
        <v>2389</v>
      </c>
      <c r="B2394">
        <v>2389</v>
      </c>
      <c r="C2394">
        <v>-717.64499999999998</v>
      </c>
      <c r="D2394">
        <v>11302.985000000001</v>
      </c>
      <c r="E2394">
        <v>2316.8310000000001</v>
      </c>
      <c r="F2394">
        <v>3001.8449999999998</v>
      </c>
      <c r="H2394">
        <v>195.59299999999999</v>
      </c>
      <c r="I2394">
        <v>2514.1680000000001</v>
      </c>
      <c r="J2394">
        <v>2444.0630000000001</v>
      </c>
      <c r="L2394">
        <v>-1940.059</v>
      </c>
      <c r="N2394">
        <v>3845.6320000000001</v>
      </c>
      <c r="O2394">
        <v>-28.100999999999999</v>
      </c>
      <c r="P2394">
        <v>-48.075000000000003</v>
      </c>
      <c r="Q2394">
        <v>-22.780999999999999</v>
      </c>
      <c r="R2394">
        <v>6.8000000000000005E-2</v>
      </c>
      <c r="S2394">
        <v>8.56</v>
      </c>
      <c r="T2394">
        <v>10.79</v>
      </c>
      <c r="U2394">
        <v>17.919</v>
      </c>
      <c r="V2394">
        <v>5.9409999999999998</v>
      </c>
      <c r="W2394">
        <v>1029.6389999999999</v>
      </c>
      <c r="X2394">
        <v>1141.259</v>
      </c>
      <c r="Y2394">
        <v>6392.8</v>
      </c>
      <c r="Z2394">
        <v>5672.2610000000004</v>
      </c>
      <c r="AA2394">
        <v>8176.7610000000004</v>
      </c>
      <c r="AB2394">
        <v>7664.0290000000005</v>
      </c>
      <c r="AC2394">
        <v>4558.2910000000002</v>
      </c>
      <c r="AD2394">
        <v>4405.1880000000001</v>
      </c>
      <c r="AE2394">
        <v>1758.0840000000001</v>
      </c>
      <c r="AF2394">
        <v>1847.32</v>
      </c>
      <c r="AG2394">
        <v>3725.43</v>
      </c>
      <c r="AH2394">
        <v>781.95600000000002</v>
      </c>
      <c r="AI2394">
        <v>3493.4679999999998</v>
      </c>
      <c r="AJ2394">
        <v>2021.4259999999999</v>
      </c>
    </row>
    <row r="2395" spans="1:36" x14ac:dyDescent="0.25">
      <c r="A2395">
        <v>2390</v>
      </c>
      <c r="B2395">
        <v>2390</v>
      </c>
      <c r="C2395">
        <v>-760.947</v>
      </c>
      <c r="D2395">
        <v>11272.741</v>
      </c>
      <c r="E2395">
        <v>2314.4609999999998</v>
      </c>
      <c r="F2395">
        <v>2999.95</v>
      </c>
      <c r="H2395">
        <v>194.64099999999999</v>
      </c>
      <c r="I2395">
        <v>2514.6439999999998</v>
      </c>
      <c r="J2395">
        <v>2444.5419999999999</v>
      </c>
      <c r="L2395">
        <v>-1944.79</v>
      </c>
      <c r="N2395">
        <v>3791.8449999999998</v>
      </c>
      <c r="O2395">
        <v>-28.091000000000001</v>
      </c>
      <c r="P2395">
        <v>-48.07</v>
      </c>
      <c r="Q2395">
        <v>-22.780999999999999</v>
      </c>
      <c r="R2395">
        <v>6.8000000000000005E-2</v>
      </c>
      <c r="S2395">
        <v>8.5500000000000007</v>
      </c>
      <c r="T2395">
        <v>10.779</v>
      </c>
      <c r="U2395">
        <v>17.925999999999998</v>
      </c>
      <c r="V2395">
        <v>5.9409999999999998</v>
      </c>
      <c r="W2395">
        <v>1032.9359999999999</v>
      </c>
      <c r="X2395">
        <v>1150.6590000000001</v>
      </c>
      <c r="Y2395">
        <v>6392.8</v>
      </c>
      <c r="Z2395">
        <v>5672.7349999999997</v>
      </c>
      <c r="AA2395">
        <v>8180.107</v>
      </c>
      <c r="AB2395">
        <v>7659.2629999999999</v>
      </c>
      <c r="AC2395">
        <v>4558.2910000000002</v>
      </c>
      <c r="AD2395">
        <v>4408.5020000000004</v>
      </c>
      <c r="AE2395">
        <v>1755.729</v>
      </c>
      <c r="AF2395">
        <v>1850.145</v>
      </c>
      <c r="AG2395">
        <v>3720.2420000000002</v>
      </c>
      <c r="AH2395">
        <v>781.04</v>
      </c>
      <c r="AI2395">
        <v>3484.922</v>
      </c>
      <c r="AJ2395">
        <v>2016.5429999999999</v>
      </c>
    </row>
    <row r="2396" spans="1:36" x14ac:dyDescent="0.25">
      <c r="A2396">
        <v>2391</v>
      </c>
      <c r="B2396">
        <v>2391</v>
      </c>
      <c r="C2396">
        <v>-797.58399999999995</v>
      </c>
      <c r="D2396">
        <v>11242.011</v>
      </c>
      <c r="E2396">
        <v>2310.1970000000001</v>
      </c>
      <c r="F2396">
        <v>3000.8969999999999</v>
      </c>
      <c r="H2396">
        <v>192.73699999999999</v>
      </c>
      <c r="I2396">
        <v>2514.1680000000001</v>
      </c>
      <c r="J2396">
        <v>2444.5419999999999</v>
      </c>
      <c r="L2396">
        <v>-1948.1010000000001</v>
      </c>
      <c r="N2396">
        <v>3757.5770000000002</v>
      </c>
      <c r="O2396">
        <v>-28.096</v>
      </c>
      <c r="P2396">
        <v>-48.066000000000003</v>
      </c>
      <c r="Q2396">
        <v>-22.780999999999999</v>
      </c>
      <c r="R2396">
        <v>6.4000000000000001E-2</v>
      </c>
      <c r="S2396">
        <v>8.5549999999999997</v>
      </c>
      <c r="T2396">
        <v>10.779</v>
      </c>
      <c r="U2396">
        <v>17.925999999999998</v>
      </c>
      <c r="V2396">
        <v>5.93</v>
      </c>
      <c r="W2396">
        <v>1036.2339999999999</v>
      </c>
      <c r="X2396">
        <v>1156.769</v>
      </c>
      <c r="Y2396">
        <v>6395.6580000000004</v>
      </c>
      <c r="Z2396">
        <v>5673.21</v>
      </c>
      <c r="AA2396">
        <v>8181.0630000000001</v>
      </c>
      <c r="AB2396">
        <v>7654.4970000000003</v>
      </c>
      <c r="AC2396">
        <v>4558.7650000000003</v>
      </c>
      <c r="AD2396">
        <v>4413.2359999999999</v>
      </c>
      <c r="AE2396">
        <v>1754.317</v>
      </c>
      <c r="AF2396">
        <v>1845.9079999999999</v>
      </c>
      <c r="AG2396">
        <v>3713.2220000000002</v>
      </c>
      <c r="AH2396">
        <v>780.73500000000001</v>
      </c>
      <c r="AI2396">
        <v>3483.0909999999999</v>
      </c>
      <c r="AJ2396">
        <v>2016.5429999999999</v>
      </c>
    </row>
    <row r="2397" spans="1:36" x14ac:dyDescent="0.25">
      <c r="A2397">
        <v>2392</v>
      </c>
      <c r="B2397">
        <v>2392</v>
      </c>
      <c r="C2397">
        <v>-829.93700000000001</v>
      </c>
      <c r="D2397">
        <v>11215.183999999999</v>
      </c>
      <c r="E2397">
        <v>2309.2489999999998</v>
      </c>
      <c r="F2397">
        <v>3022.221</v>
      </c>
      <c r="H2397">
        <v>192.73699999999999</v>
      </c>
      <c r="I2397">
        <v>2514.6439999999998</v>
      </c>
      <c r="J2397">
        <v>2444.0630000000001</v>
      </c>
      <c r="L2397">
        <v>-1952.3589999999999</v>
      </c>
      <c r="N2397">
        <v>3728.07</v>
      </c>
      <c r="O2397">
        <v>-28.091000000000001</v>
      </c>
      <c r="P2397">
        <v>-48.075000000000003</v>
      </c>
      <c r="Q2397">
        <v>-22.786000000000001</v>
      </c>
      <c r="R2397">
        <v>7.2999999999999995E-2</v>
      </c>
      <c r="S2397">
        <v>8.5549999999999997</v>
      </c>
      <c r="T2397">
        <v>10.773</v>
      </c>
      <c r="U2397">
        <v>17.925999999999998</v>
      </c>
      <c r="V2397">
        <v>5.93</v>
      </c>
      <c r="W2397">
        <v>1039.5309999999999</v>
      </c>
      <c r="X2397">
        <v>1164.289</v>
      </c>
      <c r="Y2397">
        <v>6396.134</v>
      </c>
      <c r="Z2397">
        <v>5674.6329999999998</v>
      </c>
      <c r="AA2397">
        <v>8182.4970000000003</v>
      </c>
      <c r="AB2397">
        <v>7649.7309999999998</v>
      </c>
      <c r="AC2397">
        <v>4556.87</v>
      </c>
      <c r="AD2397">
        <v>4413.7089999999998</v>
      </c>
      <c r="AE2397">
        <v>1752.433</v>
      </c>
      <c r="AF2397">
        <v>1844.9659999999999</v>
      </c>
      <c r="AG2397">
        <v>3710.4749999999999</v>
      </c>
      <c r="AH2397">
        <v>781.04</v>
      </c>
      <c r="AI2397">
        <v>3480.9549999999999</v>
      </c>
      <c r="AJ2397">
        <v>2015.932</v>
      </c>
    </row>
    <row r="2398" spans="1:36" x14ac:dyDescent="0.25">
      <c r="A2398">
        <v>2393</v>
      </c>
      <c r="B2398">
        <v>2393</v>
      </c>
      <c r="C2398">
        <v>-857.53</v>
      </c>
      <c r="D2398">
        <v>11188.847</v>
      </c>
      <c r="E2398">
        <v>2304.0369999999998</v>
      </c>
      <c r="F2398">
        <v>3021.2739999999999</v>
      </c>
      <c r="H2398">
        <v>189.881</v>
      </c>
      <c r="I2398">
        <v>2514.6439999999998</v>
      </c>
      <c r="J2398">
        <v>2444.5419999999999</v>
      </c>
      <c r="L2398">
        <v>-1955.1969999999999</v>
      </c>
      <c r="N2398">
        <v>3679.5309999999999</v>
      </c>
      <c r="O2398">
        <v>-28.100999999999999</v>
      </c>
      <c r="P2398">
        <v>-48.07</v>
      </c>
      <c r="Q2398">
        <v>-22.786000000000001</v>
      </c>
      <c r="R2398">
        <v>7.2999999999999995E-2</v>
      </c>
      <c r="S2398">
        <v>8.5500000000000007</v>
      </c>
      <c r="T2398">
        <v>10.773</v>
      </c>
      <c r="U2398">
        <v>17.922000000000001</v>
      </c>
      <c r="V2398">
        <v>5.9340000000000002</v>
      </c>
      <c r="W2398">
        <v>1040.944</v>
      </c>
      <c r="X2398">
        <v>1167.579</v>
      </c>
      <c r="Y2398">
        <v>6397.5630000000001</v>
      </c>
      <c r="Z2398">
        <v>5675.1080000000002</v>
      </c>
      <c r="AA2398">
        <v>8180.107</v>
      </c>
      <c r="AB2398">
        <v>7646.3950000000004</v>
      </c>
      <c r="AC2398">
        <v>4555.4480000000003</v>
      </c>
      <c r="AD2398">
        <v>4418.4440000000004</v>
      </c>
      <c r="AE2398">
        <v>1750.55</v>
      </c>
      <c r="AF2398">
        <v>1843.5540000000001</v>
      </c>
      <c r="AG2398">
        <v>3709.864</v>
      </c>
      <c r="AH2398">
        <v>781.04</v>
      </c>
      <c r="AI2398">
        <v>3473.63</v>
      </c>
      <c r="AJ2398">
        <v>2016.5429999999999</v>
      </c>
    </row>
    <row r="2399" spans="1:36" x14ac:dyDescent="0.25">
      <c r="A2399">
        <v>2394</v>
      </c>
      <c r="B2399">
        <v>2394</v>
      </c>
      <c r="C2399">
        <v>-886.07299999999998</v>
      </c>
      <c r="D2399">
        <v>11166.413</v>
      </c>
      <c r="E2399">
        <v>2302.1419999999998</v>
      </c>
      <c r="F2399">
        <v>3026.4859999999999</v>
      </c>
      <c r="H2399">
        <v>190.833</v>
      </c>
      <c r="I2399">
        <v>2514.6439999999998</v>
      </c>
      <c r="J2399">
        <v>2445.0219999999999</v>
      </c>
      <c r="L2399">
        <v>-1957.5630000000001</v>
      </c>
      <c r="N2399">
        <v>3666.2069999999999</v>
      </c>
      <c r="O2399">
        <v>-28.100999999999999</v>
      </c>
      <c r="P2399">
        <v>-48.075000000000003</v>
      </c>
      <c r="Q2399">
        <v>-22.786000000000001</v>
      </c>
      <c r="R2399">
        <v>6.4000000000000001E-2</v>
      </c>
      <c r="S2399">
        <v>8.5549999999999997</v>
      </c>
      <c r="T2399">
        <v>10.773</v>
      </c>
      <c r="U2399">
        <v>17.922000000000001</v>
      </c>
      <c r="V2399">
        <v>5.9269999999999996</v>
      </c>
      <c r="W2399">
        <v>1042.829</v>
      </c>
      <c r="X2399">
        <v>1172.279</v>
      </c>
      <c r="Y2399">
        <v>6397.0870000000004</v>
      </c>
      <c r="Z2399">
        <v>5676.5309999999999</v>
      </c>
      <c r="AA2399">
        <v>8174.8490000000002</v>
      </c>
      <c r="AB2399">
        <v>7642.5829999999996</v>
      </c>
      <c r="AC2399">
        <v>4557.817</v>
      </c>
      <c r="AD2399">
        <v>4423.1779999999999</v>
      </c>
      <c r="AE2399">
        <v>1749.1369999999999</v>
      </c>
      <c r="AF2399">
        <v>1845.4369999999999</v>
      </c>
      <c r="AG2399">
        <v>3708.3380000000002</v>
      </c>
      <c r="AH2399">
        <v>781.04</v>
      </c>
      <c r="AI2399">
        <v>3473.63</v>
      </c>
      <c r="AJ2399">
        <v>2006.471</v>
      </c>
    </row>
    <row r="2400" spans="1:36" x14ac:dyDescent="0.25">
      <c r="A2400">
        <v>2395</v>
      </c>
      <c r="B2400">
        <v>2395</v>
      </c>
      <c r="C2400">
        <v>-909.85799999999995</v>
      </c>
      <c r="D2400">
        <v>11143.492</v>
      </c>
      <c r="E2400">
        <v>2298.8249999999998</v>
      </c>
      <c r="F2400">
        <v>3021.2739999999999</v>
      </c>
      <c r="H2400">
        <v>187.977</v>
      </c>
      <c r="I2400">
        <v>2515.1210000000001</v>
      </c>
      <c r="J2400">
        <v>2444.0630000000001</v>
      </c>
      <c r="L2400">
        <v>-1960.4010000000001</v>
      </c>
      <c r="N2400">
        <v>3640.9879999999998</v>
      </c>
      <c r="O2400">
        <v>-28.096</v>
      </c>
      <c r="P2400">
        <v>-48.08</v>
      </c>
      <c r="Q2400">
        <v>-22.79</v>
      </c>
      <c r="R2400">
        <v>7.2999999999999995E-2</v>
      </c>
      <c r="S2400">
        <v>8.5500000000000007</v>
      </c>
      <c r="T2400">
        <v>10.773</v>
      </c>
      <c r="U2400">
        <v>17.925999999999998</v>
      </c>
      <c r="V2400">
        <v>5.9269999999999996</v>
      </c>
      <c r="W2400">
        <v>1044.713</v>
      </c>
      <c r="X2400">
        <v>1176.51</v>
      </c>
      <c r="Y2400">
        <v>6398.5159999999996</v>
      </c>
      <c r="Z2400">
        <v>5677.0050000000001</v>
      </c>
      <c r="AA2400">
        <v>8177.2389999999996</v>
      </c>
      <c r="AB2400">
        <v>7638.77</v>
      </c>
      <c r="AC2400">
        <v>4557.3440000000001</v>
      </c>
      <c r="AD2400">
        <v>4426.9660000000003</v>
      </c>
      <c r="AE2400">
        <v>1748.6659999999999</v>
      </c>
      <c r="AF2400">
        <v>1850.145</v>
      </c>
      <c r="AG2400">
        <v>3699.7919999999999</v>
      </c>
      <c r="AH2400">
        <v>781.04</v>
      </c>
      <c r="AI2400">
        <v>3473.9349999999999</v>
      </c>
      <c r="AJ2400">
        <v>2006.165</v>
      </c>
    </row>
    <row r="2401" spans="1:36" x14ac:dyDescent="0.25">
      <c r="A2401">
        <v>2396</v>
      </c>
      <c r="B2401">
        <v>2396</v>
      </c>
      <c r="C2401">
        <v>-931.73900000000003</v>
      </c>
      <c r="D2401">
        <v>11122.035</v>
      </c>
      <c r="E2401">
        <v>2296.9299999999998</v>
      </c>
      <c r="F2401">
        <v>3016.5349999999999</v>
      </c>
      <c r="H2401">
        <v>188.929</v>
      </c>
      <c r="I2401">
        <v>2515.1210000000001</v>
      </c>
      <c r="J2401">
        <v>2445.0219999999999</v>
      </c>
      <c r="L2401">
        <v>-1964.1849999999999</v>
      </c>
      <c r="N2401">
        <v>3547.26</v>
      </c>
      <c r="O2401">
        <v>-28.105</v>
      </c>
      <c r="P2401">
        <v>-48.085000000000001</v>
      </c>
      <c r="Q2401">
        <v>-22.79</v>
      </c>
      <c r="R2401">
        <v>6.8000000000000005E-2</v>
      </c>
      <c r="S2401">
        <v>8.5549999999999997</v>
      </c>
      <c r="T2401">
        <v>10.768000000000001</v>
      </c>
      <c r="U2401">
        <v>17.922000000000001</v>
      </c>
      <c r="V2401">
        <v>5.93</v>
      </c>
      <c r="W2401">
        <v>1048.011</v>
      </c>
      <c r="X2401">
        <v>1179.33</v>
      </c>
      <c r="Y2401">
        <v>6398.9920000000002</v>
      </c>
      <c r="Z2401">
        <v>5677.48</v>
      </c>
      <c r="AA2401">
        <v>8179.1509999999998</v>
      </c>
      <c r="AB2401">
        <v>7635.9110000000001</v>
      </c>
      <c r="AC2401">
        <v>4555.9219999999996</v>
      </c>
      <c r="AD2401">
        <v>4429.3329999999996</v>
      </c>
      <c r="AE2401">
        <v>1747.2529999999999</v>
      </c>
      <c r="AF2401">
        <v>1850.616</v>
      </c>
      <c r="AG2401">
        <v>3699.7919999999999</v>
      </c>
      <c r="AH2401">
        <v>781.04</v>
      </c>
      <c r="AI2401">
        <v>3473.0189999999998</v>
      </c>
      <c r="AJ2401">
        <v>2006.165</v>
      </c>
    </row>
    <row r="2402" spans="1:36" x14ac:dyDescent="0.25">
      <c r="A2402">
        <v>2397</v>
      </c>
      <c r="B2402">
        <v>2397</v>
      </c>
      <c r="C2402">
        <v>-951.24099999999999</v>
      </c>
      <c r="D2402">
        <v>11101.066999999999</v>
      </c>
      <c r="E2402">
        <v>2296.9299999999998</v>
      </c>
      <c r="F2402">
        <v>3017.009</v>
      </c>
      <c r="H2402">
        <v>187.501</v>
      </c>
      <c r="I2402">
        <v>2514.6439999999998</v>
      </c>
      <c r="J2402">
        <v>2445.5010000000002</v>
      </c>
      <c r="L2402">
        <v>-1965.605</v>
      </c>
      <c r="N2402">
        <v>3595.3110000000001</v>
      </c>
      <c r="O2402">
        <v>-28.100999999999999</v>
      </c>
      <c r="P2402">
        <v>-48.08</v>
      </c>
      <c r="Q2402">
        <v>-22.795000000000002</v>
      </c>
      <c r="R2402">
        <v>6.4000000000000001E-2</v>
      </c>
      <c r="S2402">
        <v>8.5500000000000007</v>
      </c>
      <c r="T2402">
        <v>10.773</v>
      </c>
      <c r="U2402">
        <v>17.922000000000001</v>
      </c>
      <c r="V2402">
        <v>5.9269999999999996</v>
      </c>
      <c r="W2402">
        <v>1049.895</v>
      </c>
      <c r="X2402">
        <v>1183.56</v>
      </c>
      <c r="Y2402">
        <v>6400.4210000000003</v>
      </c>
      <c r="Z2402">
        <v>5679.3779999999997</v>
      </c>
      <c r="AA2402">
        <v>8179.6289999999999</v>
      </c>
      <c r="AB2402">
        <v>7633.0510000000004</v>
      </c>
      <c r="AC2402">
        <v>4556.3959999999997</v>
      </c>
      <c r="AD2402">
        <v>4425.0720000000001</v>
      </c>
      <c r="AE2402">
        <v>1745.8409999999999</v>
      </c>
      <c r="AF2402">
        <v>1848.2619999999999</v>
      </c>
      <c r="AG2402">
        <v>3699.7919999999999</v>
      </c>
      <c r="AH2402">
        <v>781.34500000000003</v>
      </c>
      <c r="AI2402">
        <v>3473.63</v>
      </c>
      <c r="AJ2402">
        <v>2006.471</v>
      </c>
    </row>
    <row r="2403" spans="1:36" x14ac:dyDescent="0.25">
      <c r="A2403">
        <v>2398</v>
      </c>
      <c r="B2403">
        <v>2398</v>
      </c>
      <c r="C2403">
        <v>-969.31500000000005</v>
      </c>
      <c r="D2403">
        <v>11081.562</v>
      </c>
      <c r="E2403">
        <v>2296.9299999999998</v>
      </c>
      <c r="F2403">
        <v>3015.1129999999998</v>
      </c>
      <c r="H2403">
        <v>187.02500000000001</v>
      </c>
      <c r="I2403">
        <v>2515.1210000000001</v>
      </c>
      <c r="J2403">
        <v>2445.0219999999999</v>
      </c>
      <c r="L2403">
        <v>-1968.443</v>
      </c>
      <c r="N2403">
        <v>3529.6579999999999</v>
      </c>
      <c r="O2403">
        <v>-28.100999999999999</v>
      </c>
      <c r="P2403">
        <v>-48.08</v>
      </c>
      <c r="Q2403">
        <v>-22.79</v>
      </c>
      <c r="R2403">
        <v>6.8000000000000005E-2</v>
      </c>
      <c r="S2403">
        <v>8.5449999999999999</v>
      </c>
      <c r="T2403">
        <v>10.773</v>
      </c>
      <c r="U2403">
        <v>17.922000000000001</v>
      </c>
      <c r="V2403">
        <v>5.9269999999999996</v>
      </c>
      <c r="W2403">
        <v>1051.308</v>
      </c>
      <c r="X2403">
        <v>1186.8499999999999</v>
      </c>
      <c r="Y2403">
        <v>6401.3739999999998</v>
      </c>
      <c r="Z2403">
        <v>5679.3779999999997</v>
      </c>
      <c r="AA2403">
        <v>8177.7169999999996</v>
      </c>
      <c r="AB2403">
        <v>7631.6220000000003</v>
      </c>
      <c r="AC2403">
        <v>4557.817</v>
      </c>
      <c r="AD2403">
        <v>4430.7529999999997</v>
      </c>
      <c r="AE2403">
        <v>1744.4280000000001</v>
      </c>
      <c r="AF2403">
        <v>1848.7329999999999</v>
      </c>
      <c r="AG2403">
        <v>3690.9409999999998</v>
      </c>
      <c r="AH2403">
        <v>781.34500000000003</v>
      </c>
      <c r="AI2403">
        <v>3463.8629999999998</v>
      </c>
      <c r="AJ2403">
        <v>2006.7760000000001</v>
      </c>
    </row>
    <row r="2404" spans="1:36" x14ac:dyDescent="0.25">
      <c r="A2404">
        <v>2399</v>
      </c>
      <c r="B2404">
        <v>2399</v>
      </c>
      <c r="C2404">
        <v>-985.01</v>
      </c>
      <c r="D2404">
        <v>11064.495999999999</v>
      </c>
      <c r="E2404">
        <v>2293.614</v>
      </c>
      <c r="F2404">
        <v>3009.4270000000001</v>
      </c>
      <c r="H2404">
        <v>186.54900000000001</v>
      </c>
      <c r="I2404">
        <v>2515.598</v>
      </c>
      <c r="J2404">
        <v>2444.5419999999999</v>
      </c>
      <c r="L2404">
        <v>-1969.8620000000001</v>
      </c>
      <c r="N2404">
        <v>3416.9270000000001</v>
      </c>
      <c r="O2404">
        <v>-28.105</v>
      </c>
      <c r="P2404">
        <v>-48.088999999999999</v>
      </c>
      <c r="Q2404">
        <v>-22.79</v>
      </c>
      <c r="R2404">
        <v>6.8000000000000005E-2</v>
      </c>
      <c r="S2404">
        <v>8.5399999999999991</v>
      </c>
      <c r="T2404">
        <v>10.768000000000001</v>
      </c>
      <c r="U2404">
        <v>17.922000000000001</v>
      </c>
      <c r="V2404">
        <v>5.9189999999999996</v>
      </c>
      <c r="W2404">
        <v>1053.193</v>
      </c>
      <c r="X2404">
        <v>1189.671</v>
      </c>
      <c r="Y2404">
        <v>6402.326</v>
      </c>
      <c r="Z2404">
        <v>5679.3779999999997</v>
      </c>
      <c r="AA2404">
        <v>8180.107</v>
      </c>
      <c r="AB2404">
        <v>7628.2860000000001</v>
      </c>
      <c r="AC2404">
        <v>4558.2910000000002</v>
      </c>
      <c r="AD2404">
        <v>4433.5940000000001</v>
      </c>
      <c r="AE2404">
        <v>1743.9570000000001</v>
      </c>
      <c r="AF2404">
        <v>1847.7909999999999</v>
      </c>
      <c r="AG2404">
        <v>3690.636</v>
      </c>
      <c r="AH2404">
        <v>781.04</v>
      </c>
      <c r="AI2404">
        <v>3463.252</v>
      </c>
      <c r="AJ2404">
        <v>2006.471</v>
      </c>
    </row>
    <row r="2405" spans="1:36" x14ac:dyDescent="0.25">
      <c r="A2405">
        <v>2400</v>
      </c>
      <c r="B2405">
        <v>2400</v>
      </c>
      <c r="C2405">
        <v>-1002.1319999999999</v>
      </c>
      <c r="D2405">
        <v>11047.431</v>
      </c>
      <c r="E2405">
        <v>2292.192</v>
      </c>
      <c r="F2405">
        <v>3008.4789999999998</v>
      </c>
      <c r="H2405">
        <v>185.59700000000001</v>
      </c>
      <c r="I2405">
        <v>2515.1210000000001</v>
      </c>
      <c r="J2405">
        <v>2444.5419999999999</v>
      </c>
      <c r="L2405">
        <v>-1972.7</v>
      </c>
      <c r="N2405">
        <v>3455.9279999999999</v>
      </c>
      <c r="O2405">
        <v>-28.11</v>
      </c>
      <c r="P2405">
        <v>-48.08</v>
      </c>
      <c r="Q2405">
        <v>-22.786000000000001</v>
      </c>
      <c r="R2405">
        <v>6.8000000000000005E-2</v>
      </c>
      <c r="S2405">
        <v>8.5449999999999999</v>
      </c>
      <c r="T2405">
        <v>10.757</v>
      </c>
      <c r="U2405">
        <v>17.922000000000001</v>
      </c>
      <c r="V2405">
        <v>5.923</v>
      </c>
      <c r="W2405">
        <v>1054.606</v>
      </c>
      <c r="X2405">
        <v>1192.491</v>
      </c>
      <c r="Y2405">
        <v>6401.85</v>
      </c>
      <c r="Z2405">
        <v>5680.3270000000002</v>
      </c>
      <c r="AA2405">
        <v>8181.0630000000001</v>
      </c>
      <c r="AB2405">
        <v>7625.9030000000002</v>
      </c>
      <c r="AC2405">
        <v>4555.9219999999996</v>
      </c>
      <c r="AD2405">
        <v>4436.4350000000004</v>
      </c>
      <c r="AE2405">
        <v>1743.0150000000001</v>
      </c>
      <c r="AF2405">
        <v>1846.8489999999999</v>
      </c>
      <c r="AG2405">
        <v>3690.3310000000001</v>
      </c>
      <c r="AH2405">
        <v>781.04</v>
      </c>
      <c r="AI2405">
        <v>3463.558</v>
      </c>
      <c r="AJ2405">
        <v>2006.165</v>
      </c>
    </row>
    <row r="2406" spans="1:36" x14ac:dyDescent="0.25">
      <c r="A2406">
        <v>2401</v>
      </c>
      <c r="B2406">
        <v>2401</v>
      </c>
      <c r="C2406">
        <v>-1015.448</v>
      </c>
      <c r="D2406">
        <v>11030.366</v>
      </c>
      <c r="E2406">
        <v>2290.297</v>
      </c>
      <c r="F2406">
        <v>3012.27</v>
      </c>
      <c r="H2406">
        <v>185.12100000000001</v>
      </c>
      <c r="I2406">
        <v>2515.1210000000001</v>
      </c>
      <c r="J2406">
        <v>2444.0630000000001</v>
      </c>
      <c r="L2406">
        <v>-1974.1189999999999</v>
      </c>
      <c r="N2406">
        <v>3437.8539999999998</v>
      </c>
      <c r="O2406">
        <v>-28.105</v>
      </c>
      <c r="P2406">
        <v>-48.085000000000001</v>
      </c>
      <c r="Q2406">
        <v>-22.786000000000001</v>
      </c>
      <c r="R2406">
        <v>7.2999999999999995E-2</v>
      </c>
      <c r="S2406">
        <v>8.5399999999999991</v>
      </c>
      <c r="T2406">
        <v>10.768000000000001</v>
      </c>
      <c r="U2406">
        <v>17.922000000000001</v>
      </c>
      <c r="V2406">
        <v>5.923</v>
      </c>
      <c r="W2406">
        <v>1055.548</v>
      </c>
      <c r="X2406">
        <v>1195.7809999999999</v>
      </c>
      <c r="Y2406">
        <v>6402.326</v>
      </c>
      <c r="Z2406">
        <v>5680.8010000000004</v>
      </c>
      <c r="AA2406">
        <v>8171.5029999999997</v>
      </c>
      <c r="AB2406">
        <v>7623.0429999999997</v>
      </c>
      <c r="AC2406">
        <v>4555.9219999999996</v>
      </c>
      <c r="AD2406">
        <v>4439.2749999999996</v>
      </c>
      <c r="AE2406">
        <v>1742.0740000000001</v>
      </c>
      <c r="AF2406">
        <v>1844.4949999999999</v>
      </c>
      <c r="AG2406">
        <v>3690.0259999999998</v>
      </c>
      <c r="AH2406">
        <v>780.73500000000001</v>
      </c>
      <c r="AI2406">
        <v>3458.9789999999998</v>
      </c>
      <c r="AJ2406">
        <v>1997.3140000000001</v>
      </c>
    </row>
    <row r="2407" spans="1:36" x14ac:dyDescent="0.25">
      <c r="A2407">
        <v>2402</v>
      </c>
      <c r="B2407">
        <v>2402</v>
      </c>
      <c r="C2407">
        <v>-1028.289</v>
      </c>
      <c r="D2407">
        <v>11013.300999999999</v>
      </c>
      <c r="E2407">
        <v>2293.14</v>
      </c>
      <c r="F2407">
        <v>3018.43</v>
      </c>
      <c r="H2407">
        <v>186.07300000000001</v>
      </c>
      <c r="I2407">
        <v>2515.1210000000001</v>
      </c>
      <c r="J2407">
        <v>2445.0219999999999</v>
      </c>
      <c r="L2407">
        <v>-1976.4849999999999</v>
      </c>
      <c r="N2407">
        <v>3425.9630000000002</v>
      </c>
      <c r="O2407">
        <v>-28.105</v>
      </c>
      <c r="P2407">
        <v>-48.08</v>
      </c>
      <c r="Q2407">
        <v>-22.79</v>
      </c>
      <c r="R2407">
        <v>6.8000000000000005E-2</v>
      </c>
      <c r="S2407">
        <v>8.5399999999999991</v>
      </c>
      <c r="T2407">
        <v>10.768000000000001</v>
      </c>
      <c r="U2407">
        <v>17.922000000000001</v>
      </c>
      <c r="V2407">
        <v>5.923</v>
      </c>
      <c r="W2407">
        <v>1056.961</v>
      </c>
      <c r="X2407">
        <v>1197.191</v>
      </c>
      <c r="Y2407">
        <v>6402.326</v>
      </c>
      <c r="Z2407">
        <v>5682.2250000000004</v>
      </c>
      <c r="AA2407">
        <v>8179.1509999999998</v>
      </c>
      <c r="AB2407">
        <v>7621.6139999999996</v>
      </c>
      <c r="AC2407">
        <v>4558.2910000000002</v>
      </c>
      <c r="AD2407">
        <v>4441.1689999999999</v>
      </c>
      <c r="AE2407">
        <v>1741.6030000000001</v>
      </c>
      <c r="AF2407">
        <v>1841.671</v>
      </c>
      <c r="AG2407">
        <v>3684.2269999999999</v>
      </c>
      <c r="AH2407">
        <v>781.04</v>
      </c>
      <c r="AI2407">
        <v>3453.7910000000002</v>
      </c>
      <c r="AJ2407">
        <v>1996.704</v>
      </c>
    </row>
    <row r="2408" spans="1:36" x14ac:dyDescent="0.25">
      <c r="A2408">
        <v>2403</v>
      </c>
      <c r="B2408">
        <v>2403</v>
      </c>
      <c r="C2408">
        <v>-1036.374</v>
      </c>
      <c r="D2408">
        <v>10998.188</v>
      </c>
      <c r="E2408">
        <v>2291.7179999999998</v>
      </c>
      <c r="F2408">
        <v>3017.009</v>
      </c>
      <c r="H2408">
        <v>185.59700000000001</v>
      </c>
      <c r="I2408">
        <v>2515.1210000000001</v>
      </c>
      <c r="J2408">
        <v>2445.0219999999999</v>
      </c>
      <c r="L2408">
        <v>-1978.377</v>
      </c>
      <c r="N2408">
        <v>3396.4760000000001</v>
      </c>
      <c r="O2408">
        <v>-28.100999999999999</v>
      </c>
      <c r="P2408">
        <v>-48.08</v>
      </c>
      <c r="Q2408">
        <v>-22.786000000000001</v>
      </c>
      <c r="R2408">
        <v>6.4000000000000001E-2</v>
      </c>
      <c r="S2408">
        <v>8.5500000000000007</v>
      </c>
      <c r="T2408">
        <v>10.768000000000001</v>
      </c>
      <c r="U2408">
        <v>17.922000000000001</v>
      </c>
      <c r="V2408">
        <v>5.923</v>
      </c>
      <c r="W2408">
        <v>1057.904</v>
      </c>
      <c r="X2408">
        <v>1199.5419999999999</v>
      </c>
      <c r="Y2408">
        <v>6403.2790000000005</v>
      </c>
      <c r="Z2408">
        <v>5682.2250000000004</v>
      </c>
      <c r="AA2408">
        <v>8180.585</v>
      </c>
      <c r="AB2408">
        <v>7619.2309999999998</v>
      </c>
      <c r="AC2408">
        <v>4557.817</v>
      </c>
      <c r="AD2408">
        <v>4444.01</v>
      </c>
      <c r="AE2408">
        <v>1741.1320000000001</v>
      </c>
      <c r="AF2408">
        <v>1840.729</v>
      </c>
      <c r="AG2408">
        <v>3681.48</v>
      </c>
      <c r="AH2408">
        <v>781.34500000000003</v>
      </c>
      <c r="AI2408">
        <v>3453.4859999999999</v>
      </c>
      <c r="AJ2408">
        <v>1996.0930000000001</v>
      </c>
    </row>
    <row r="2409" spans="1:36" x14ac:dyDescent="0.25">
      <c r="A2409">
        <v>2404</v>
      </c>
      <c r="B2409">
        <v>2404</v>
      </c>
      <c r="C2409">
        <v>-1047.787</v>
      </c>
      <c r="D2409">
        <v>10982.587</v>
      </c>
      <c r="E2409">
        <v>2288.8760000000002</v>
      </c>
      <c r="F2409">
        <v>3003.74</v>
      </c>
      <c r="H2409">
        <v>184.64500000000001</v>
      </c>
      <c r="I2409">
        <v>2515.1210000000001</v>
      </c>
      <c r="J2409">
        <v>2444.0630000000001</v>
      </c>
      <c r="L2409">
        <v>-1980.742</v>
      </c>
      <c r="N2409">
        <v>3383.6350000000002</v>
      </c>
      <c r="O2409">
        <v>-28.105</v>
      </c>
      <c r="P2409">
        <v>-48.08</v>
      </c>
      <c r="Q2409">
        <v>-22.79</v>
      </c>
      <c r="R2409">
        <v>7.2999999999999995E-2</v>
      </c>
      <c r="S2409">
        <v>8.5449999999999999</v>
      </c>
      <c r="T2409">
        <v>10.762</v>
      </c>
      <c r="U2409">
        <v>17.919</v>
      </c>
      <c r="V2409">
        <v>5.9269999999999996</v>
      </c>
      <c r="W2409">
        <v>1060.259</v>
      </c>
      <c r="X2409">
        <v>1200.952</v>
      </c>
      <c r="Y2409">
        <v>6402.8029999999999</v>
      </c>
      <c r="Z2409">
        <v>5682.2250000000004</v>
      </c>
      <c r="AA2409">
        <v>8181.0630000000001</v>
      </c>
      <c r="AB2409">
        <v>7617.3249999999998</v>
      </c>
      <c r="AC2409">
        <v>4555.4480000000003</v>
      </c>
      <c r="AD2409">
        <v>4445.9040000000005</v>
      </c>
      <c r="AE2409">
        <v>1740.19</v>
      </c>
      <c r="AF2409">
        <v>1839.317</v>
      </c>
      <c r="AG2409">
        <v>3679.9540000000002</v>
      </c>
      <c r="AH2409">
        <v>781.04</v>
      </c>
      <c r="AI2409">
        <v>3453.4859999999999</v>
      </c>
      <c r="AJ2409">
        <v>1997.009</v>
      </c>
    </row>
    <row r="2410" spans="1:36" x14ac:dyDescent="0.25">
      <c r="A2410">
        <v>2405</v>
      </c>
      <c r="B2410">
        <v>2405</v>
      </c>
      <c r="C2410">
        <v>-1056.8219999999999</v>
      </c>
      <c r="D2410">
        <v>10966.986999999999</v>
      </c>
      <c r="E2410">
        <v>2285.5590000000002</v>
      </c>
      <c r="F2410">
        <v>2999.002</v>
      </c>
      <c r="H2410">
        <v>183.69300000000001</v>
      </c>
      <c r="I2410">
        <v>2515.598</v>
      </c>
      <c r="J2410">
        <v>2444.0630000000001</v>
      </c>
      <c r="L2410">
        <v>-1982.634</v>
      </c>
      <c r="N2410">
        <v>3365.5639999999999</v>
      </c>
      <c r="O2410">
        <v>-28.105</v>
      </c>
      <c r="P2410">
        <v>-48.094000000000001</v>
      </c>
      <c r="Q2410">
        <v>-22.79</v>
      </c>
      <c r="R2410">
        <v>6.4000000000000001E-2</v>
      </c>
      <c r="S2410">
        <v>8.5399999999999991</v>
      </c>
      <c r="T2410">
        <v>10.768000000000001</v>
      </c>
      <c r="U2410">
        <v>17.922000000000001</v>
      </c>
      <c r="V2410">
        <v>5.9160000000000004</v>
      </c>
      <c r="W2410">
        <v>1061.201</v>
      </c>
      <c r="X2410">
        <v>1204.242</v>
      </c>
      <c r="Y2410">
        <v>6403.2790000000005</v>
      </c>
      <c r="Z2410">
        <v>5683.6480000000001</v>
      </c>
      <c r="AA2410">
        <v>8182.9750000000004</v>
      </c>
      <c r="AB2410">
        <v>7615.4189999999999</v>
      </c>
      <c r="AC2410">
        <v>4553.5519999999997</v>
      </c>
      <c r="AD2410">
        <v>4447.7979999999998</v>
      </c>
      <c r="AE2410">
        <v>1739.7190000000001</v>
      </c>
      <c r="AF2410">
        <v>1837.904</v>
      </c>
      <c r="AG2410">
        <v>3680.259</v>
      </c>
      <c r="AH2410">
        <v>781.04</v>
      </c>
      <c r="AI2410">
        <v>3453.4859999999999</v>
      </c>
      <c r="AJ2410">
        <v>1996.0930000000001</v>
      </c>
    </row>
    <row r="2411" spans="1:36" x14ac:dyDescent="0.25">
      <c r="A2411">
        <v>2406</v>
      </c>
      <c r="B2411">
        <v>2406</v>
      </c>
      <c r="C2411">
        <v>-1067.2840000000001</v>
      </c>
      <c r="D2411">
        <v>10953.337</v>
      </c>
      <c r="E2411">
        <v>2287.4540000000002</v>
      </c>
      <c r="F2411">
        <v>3003.74</v>
      </c>
      <c r="H2411">
        <v>184.16900000000001</v>
      </c>
      <c r="I2411">
        <v>2515.1210000000001</v>
      </c>
      <c r="J2411">
        <v>2444.5419999999999</v>
      </c>
      <c r="L2411">
        <v>-1984.5260000000001</v>
      </c>
      <c r="N2411">
        <v>3353.1990000000001</v>
      </c>
      <c r="O2411">
        <v>-28.105</v>
      </c>
      <c r="P2411">
        <v>-48.094000000000001</v>
      </c>
      <c r="Q2411">
        <v>-22.786000000000001</v>
      </c>
      <c r="R2411">
        <v>6.8000000000000005E-2</v>
      </c>
      <c r="S2411">
        <v>8.5399999999999991</v>
      </c>
      <c r="T2411">
        <v>10.762</v>
      </c>
      <c r="U2411">
        <v>17.914999999999999</v>
      </c>
      <c r="V2411">
        <v>5.9269999999999996</v>
      </c>
      <c r="W2411">
        <v>1062.615</v>
      </c>
      <c r="X2411">
        <v>1201.422</v>
      </c>
      <c r="Y2411">
        <v>6403.2790000000005</v>
      </c>
      <c r="Z2411">
        <v>5684.5969999999998</v>
      </c>
      <c r="AA2411">
        <v>8182.9750000000004</v>
      </c>
      <c r="AB2411">
        <v>7613.5119999999997</v>
      </c>
      <c r="AC2411">
        <v>4554.9740000000002</v>
      </c>
      <c r="AD2411">
        <v>4450.6379999999999</v>
      </c>
      <c r="AE2411">
        <v>1738.306</v>
      </c>
      <c r="AF2411">
        <v>1836.963</v>
      </c>
      <c r="AG2411">
        <v>3680.259</v>
      </c>
      <c r="AH2411">
        <v>780.73500000000001</v>
      </c>
      <c r="AI2411">
        <v>3453.18</v>
      </c>
      <c r="AJ2411">
        <v>1996.3979999999999</v>
      </c>
    </row>
    <row r="2412" spans="1:36" x14ac:dyDescent="0.25">
      <c r="A2412">
        <v>2407</v>
      </c>
      <c r="B2412">
        <v>2407</v>
      </c>
      <c r="C2412">
        <v>-1076.7950000000001</v>
      </c>
      <c r="D2412">
        <v>10939.688</v>
      </c>
      <c r="E2412">
        <v>2288.402</v>
      </c>
      <c r="F2412">
        <v>3001.8449999999998</v>
      </c>
      <c r="H2412">
        <v>184.16900000000001</v>
      </c>
      <c r="I2412">
        <v>2515.1210000000001</v>
      </c>
      <c r="J2412">
        <v>2444.0630000000001</v>
      </c>
      <c r="L2412">
        <v>-1985.472</v>
      </c>
      <c r="N2412">
        <v>3336.556</v>
      </c>
      <c r="O2412">
        <v>-28.100999999999999</v>
      </c>
      <c r="P2412">
        <v>-48.088999999999999</v>
      </c>
      <c r="Q2412">
        <v>-22.79</v>
      </c>
      <c r="R2412">
        <v>6.8000000000000005E-2</v>
      </c>
      <c r="S2412">
        <v>8.5399999999999991</v>
      </c>
      <c r="T2412">
        <v>10.757</v>
      </c>
      <c r="U2412">
        <v>17.919</v>
      </c>
      <c r="V2412">
        <v>5.9189999999999996</v>
      </c>
      <c r="W2412">
        <v>1064.028</v>
      </c>
      <c r="X2412">
        <v>1206.1220000000001</v>
      </c>
      <c r="Y2412">
        <v>6403.7550000000001</v>
      </c>
      <c r="Z2412">
        <v>5684.5969999999998</v>
      </c>
      <c r="AA2412">
        <v>8182.0190000000002</v>
      </c>
      <c r="AB2412">
        <v>7611.6059999999998</v>
      </c>
      <c r="AC2412">
        <v>4554.5</v>
      </c>
      <c r="AD2412">
        <v>4452.0590000000002</v>
      </c>
      <c r="AE2412">
        <v>1738.306</v>
      </c>
      <c r="AF2412">
        <v>1836.492</v>
      </c>
      <c r="AG2412">
        <v>3679.9540000000002</v>
      </c>
      <c r="AH2412">
        <v>771.27300000000002</v>
      </c>
      <c r="AI2412">
        <v>3453.7910000000002</v>
      </c>
      <c r="AJ2412">
        <v>1996.0930000000001</v>
      </c>
    </row>
    <row r="2413" spans="1:36" x14ac:dyDescent="0.25">
      <c r="A2413">
        <v>2408</v>
      </c>
      <c r="B2413">
        <v>2408</v>
      </c>
      <c r="C2413">
        <v>-1083.9280000000001</v>
      </c>
      <c r="D2413">
        <v>10926.039000000001</v>
      </c>
      <c r="E2413">
        <v>2288.8760000000002</v>
      </c>
      <c r="F2413">
        <v>3005.1619999999998</v>
      </c>
      <c r="H2413">
        <v>183.69300000000001</v>
      </c>
      <c r="I2413">
        <v>2514.6439999999998</v>
      </c>
      <c r="J2413">
        <v>2444.0630000000001</v>
      </c>
      <c r="L2413">
        <v>-1987.364</v>
      </c>
      <c r="N2413">
        <v>3311.3530000000001</v>
      </c>
      <c r="O2413">
        <v>-28.105</v>
      </c>
      <c r="P2413">
        <v>-48.088999999999999</v>
      </c>
      <c r="Q2413">
        <v>-22.79</v>
      </c>
      <c r="R2413">
        <v>6.8000000000000005E-2</v>
      </c>
      <c r="S2413">
        <v>8.5350000000000001</v>
      </c>
      <c r="T2413">
        <v>10.757</v>
      </c>
      <c r="U2413">
        <v>17.919</v>
      </c>
      <c r="V2413">
        <v>5.9189999999999996</v>
      </c>
      <c r="W2413">
        <v>1065.441</v>
      </c>
      <c r="X2413">
        <v>1207.5319999999999</v>
      </c>
      <c r="Y2413">
        <v>6403.2790000000005</v>
      </c>
      <c r="Z2413">
        <v>5685.5460000000003</v>
      </c>
      <c r="AA2413">
        <v>8180.585</v>
      </c>
      <c r="AB2413">
        <v>7609.7</v>
      </c>
      <c r="AC2413">
        <v>4554.5</v>
      </c>
      <c r="AD2413">
        <v>4453.4790000000003</v>
      </c>
      <c r="AE2413">
        <v>1737.365</v>
      </c>
      <c r="AF2413">
        <v>1836.492</v>
      </c>
      <c r="AG2413">
        <v>3679.6480000000001</v>
      </c>
      <c r="AH2413">
        <v>770.35799999999995</v>
      </c>
      <c r="AI2413">
        <v>3450.739</v>
      </c>
      <c r="AJ2413">
        <v>1996.3979999999999</v>
      </c>
    </row>
    <row r="2414" spans="1:36" x14ac:dyDescent="0.25">
      <c r="A2414">
        <v>2409</v>
      </c>
      <c r="B2414">
        <v>2409</v>
      </c>
      <c r="C2414">
        <v>-1092.962</v>
      </c>
      <c r="D2414">
        <v>10913.365</v>
      </c>
      <c r="E2414">
        <v>2281.7689999999998</v>
      </c>
      <c r="F2414">
        <v>3000.4229999999998</v>
      </c>
      <c r="H2414">
        <v>182.74100000000001</v>
      </c>
      <c r="I2414">
        <v>2515.598</v>
      </c>
      <c r="J2414">
        <v>2444.5419999999999</v>
      </c>
      <c r="L2414">
        <v>-1988.7829999999999</v>
      </c>
      <c r="N2414">
        <v>3304.221</v>
      </c>
      <c r="O2414">
        <v>-28.114999999999998</v>
      </c>
      <c r="P2414">
        <v>-48.094000000000001</v>
      </c>
      <c r="Q2414">
        <v>-22.780999999999999</v>
      </c>
      <c r="R2414">
        <v>6.4000000000000001E-2</v>
      </c>
      <c r="S2414">
        <v>8.5350000000000001</v>
      </c>
      <c r="T2414">
        <v>10.757</v>
      </c>
      <c r="U2414">
        <v>17.914999999999999</v>
      </c>
      <c r="V2414">
        <v>5.923</v>
      </c>
      <c r="W2414">
        <v>1064.97</v>
      </c>
      <c r="X2414">
        <v>1209.413</v>
      </c>
      <c r="Y2414">
        <v>6404.7079999999996</v>
      </c>
      <c r="Z2414">
        <v>5685.5460000000003</v>
      </c>
      <c r="AA2414">
        <v>8180.107</v>
      </c>
      <c r="AB2414">
        <v>7607.7939999999999</v>
      </c>
      <c r="AC2414">
        <v>4553.0780000000004</v>
      </c>
      <c r="AD2414">
        <v>4454.8999999999996</v>
      </c>
      <c r="AE2414">
        <v>1736.894</v>
      </c>
      <c r="AF2414">
        <v>1836.492</v>
      </c>
      <c r="AG2414">
        <v>3670.4920000000002</v>
      </c>
      <c r="AH2414">
        <v>770.66300000000001</v>
      </c>
      <c r="AI2414">
        <v>3443.7190000000001</v>
      </c>
      <c r="AJ2414">
        <v>1996.0930000000001</v>
      </c>
    </row>
    <row r="2415" spans="1:36" x14ac:dyDescent="0.25">
      <c r="A2415">
        <v>2410</v>
      </c>
      <c r="B2415">
        <v>2410</v>
      </c>
      <c r="C2415">
        <v>-1098.6690000000001</v>
      </c>
      <c r="D2415">
        <v>10900.691999999999</v>
      </c>
      <c r="E2415">
        <v>2278.4520000000002</v>
      </c>
      <c r="F2415">
        <v>3005.636</v>
      </c>
      <c r="H2415">
        <v>181.78899999999999</v>
      </c>
      <c r="I2415">
        <v>2515.1210000000001</v>
      </c>
      <c r="J2415">
        <v>2444.5419999999999</v>
      </c>
      <c r="L2415">
        <v>-1989.73</v>
      </c>
      <c r="N2415">
        <v>3291.8580000000002</v>
      </c>
      <c r="O2415">
        <v>-28.114999999999998</v>
      </c>
      <c r="P2415">
        <v>-48.085000000000001</v>
      </c>
      <c r="Q2415">
        <v>-22.786000000000001</v>
      </c>
      <c r="R2415">
        <v>7.2999999999999995E-2</v>
      </c>
      <c r="S2415">
        <v>8.5350000000000001</v>
      </c>
      <c r="T2415">
        <v>10.757</v>
      </c>
      <c r="U2415">
        <v>17.922000000000001</v>
      </c>
      <c r="V2415">
        <v>5.9160000000000004</v>
      </c>
      <c r="W2415">
        <v>1066.383</v>
      </c>
      <c r="X2415">
        <v>1211.2929999999999</v>
      </c>
      <c r="Y2415">
        <v>6404.232</v>
      </c>
      <c r="Z2415">
        <v>5686.4949999999999</v>
      </c>
      <c r="AA2415">
        <v>8182.0190000000002</v>
      </c>
      <c r="AB2415">
        <v>7606.8410000000003</v>
      </c>
      <c r="AC2415">
        <v>4555.4480000000003</v>
      </c>
      <c r="AD2415">
        <v>4456.32</v>
      </c>
      <c r="AE2415">
        <v>1736.894</v>
      </c>
      <c r="AF2415">
        <v>1836.021</v>
      </c>
      <c r="AG2415">
        <v>3670.1869999999999</v>
      </c>
      <c r="AH2415">
        <v>770.96799999999996</v>
      </c>
      <c r="AI2415">
        <v>3443.4140000000002</v>
      </c>
      <c r="AJ2415">
        <v>1996.3979999999999</v>
      </c>
    </row>
    <row r="2416" spans="1:36" x14ac:dyDescent="0.25">
      <c r="A2416">
        <v>2411</v>
      </c>
      <c r="B2416">
        <v>2411</v>
      </c>
      <c r="C2416">
        <v>-1105.8009999999999</v>
      </c>
      <c r="D2416">
        <v>10889.481</v>
      </c>
      <c r="E2416">
        <v>2274.6619999999998</v>
      </c>
      <c r="F2416">
        <v>2998.5279999999998</v>
      </c>
      <c r="H2416">
        <v>179.886</v>
      </c>
      <c r="I2416">
        <v>2514.6439999999998</v>
      </c>
      <c r="J2416">
        <v>2444.0630000000001</v>
      </c>
      <c r="L2416">
        <v>-1992.095</v>
      </c>
      <c r="N2416">
        <v>3273.7890000000002</v>
      </c>
      <c r="O2416">
        <v>-28.105</v>
      </c>
      <c r="P2416">
        <v>-48.094000000000001</v>
      </c>
      <c r="Q2416">
        <v>-22.79</v>
      </c>
      <c r="R2416">
        <v>6.4000000000000001E-2</v>
      </c>
      <c r="S2416">
        <v>8.5350000000000001</v>
      </c>
      <c r="T2416">
        <v>10.752000000000001</v>
      </c>
      <c r="U2416">
        <v>17.919</v>
      </c>
      <c r="V2416">
        <v>5.9119999999999999</v>
      </c>
      <c r="W2416">
        <v>1067.797</v>
      </c>
      <c r="X2416">
        <v>1212.703</v>
      </c>
      <c r="Y2416">
        <v>6404.232</v>
      </c>
      <c r="Z2416">
        <v>5686.4949999999999</v>
      </c>
      <c r="AA2416">
        <v>8183.4530000000004</v>
      </c>
      <c r="AB2416">
        <v>7604.9350000000004</v>
      </c>
      <c r="AC2416">
        <v>4555.9219999999996</v>
      </c>
      <c r="AD2416">
        <v>4457.2669999999998</v>
      </c>
      <c r="AE2416">
        <v>1735.952</v>
      </c>
      <c r="AF2416">
        <v>1836.963</v>
      </c>
      <c r="AG2416">
        <v>3669.8820000000001</v>
      </c>
      <c r="AH2416">
        <v>770.66300000000001</v>
      </c>
      <c r="AI2416">
        <v>3443.4140000000002</v>
      </c>
      <c r="AJ2416">
        <v>1995.788</v>
      </c>
    </row>
    <row r="2417" spans="1:36" x14ac:dyDescent="0.25">
      <c r="A2417">
        <v>2412</v>
      </c>
      <c r="B2417">
        <v>2412</v>
      </c>
      <c r="C2417">
        <v>-1110.556</v>
      </c>
      <c r="D2417">
        <v>10877.782999999999</v>
      </c>
      <c r="E2417">
        <v>2276.0830000000001</v>
      </c>
      <c r="F2417">
        <v>2990.473</v>
      </c>
      <c r="H2417">
        <v>182.26499999999999</v>
      </c>
      <c r="I2417">
        <v>2514.1680000000001</v>
      </c>
      <c r="J2417">
        <v>2444.0630000000001</v>
      </c>
      <c r="L2417">
        <v>-1993.0409999999999</v>
      </c>
      <c r="N2417">
        <v>3269.0349999999999</v>
      </c>
      <c r="O2417">
        <v>-28.100999999999999</v>
      </c>
      <c r="P2417">
        <v>-48.088999999999999</v>
      </c>
      <c r="Q2417">
        <v>-22.79</v>
      </c>
      <c r="R2417">
        <v>7.2999999999999995E-2</v>
      </c>
      <c r="S2417">
        <v>8.5399999999999991</v>
      </c>
      <c r="T2417">
        <v>10.757</v>
      </c>
      <c r="U2417">
        <v>17.919</v>
      </c>
      <c r="V2417">
        <v>5.9160000000000004</v>
      </c>
      <c r="W2417">
        <v>1068.268</v>
      </c>
      <c r="X2417">
        <v>1215.0530000000001</v>
      </c>
      <c r="Y2417">
        <v>6404.232</v>
      </c>
      <c r="Z2417">
        <v>5687.4440000000004</v>
      </c>
      <c r="AA2417">
        <v>8184.4089999999997</v>
      </c>
      <c r="AB2417">
        <v>7604.4579999999996</v>
      </c>
      <c r="AC2417">
        <v>4554.9740000000002</v>
      </c>
      <c r="AD2417">
        <v>4457.2669999999998</v>
      </c>
      <c r="AE2417">
        <v>1735.952</v>
      </c>
      <c r="AF2417">
        <v>1835.08</v>
      </c>
      <c r="AG2417">
        <v>3670.1869999999999</v>
      </c>
      <c r="AH2417">
        <v>770.66300000000001</v>
      </c>
      <c r="AI2417">
        <v>3443.4140000000002</v>
      </c>
      <c r="AJ2417">
        <v>1986.326</v>
      </c>
    </row>
    <row r="2418" spans="1:36" x14ac:dyDescent="0.25">
      <c r="A2418">
        <v>2413</v>
      </c>
      <c r="B2418">
        <v>2413</v>
      </c>
      <c r="C2418">
        <v>-1116.2619999999999</v>
      </c>
      <c r="D2418">
        <v>10865.598</v>
      </c>
      <c r="E2418">
        <v>2276.0830000000001</v>
      </c>
      <c r="F2418">
        <v>2985.7339999999999</v>
      </c>
      <c r="H2418">
        <v>183.21700000000001</v>
      </c>
      <c r="I2418">
        <v>2515.1210000000001</v>
      </c>
      <c r="J2418">
        <v>2444.0630000000001</v>
      </c>
      <c r="L2418">
        <v>-1994.46</v>
      </c>
      <c r="N2418">
        <v>3260.0010000000002</v>
      </c>
      <c r="O2418">
        <v>-28.11</v>
      </c>
      <c r="P2418">
        <v>-48.085000000000001</v>
      </c>
      <c r="Q2418">
        <v>-22.79</v>
      </c>
      <c r="R2418">
        <v>6.8000000000000005E-2</v>
      </c>
      <c r="S2418">
        <v>8.5350000000000001</v>
      </c>
      <c r="T2418">
        <v>10.752000000000001</v>
      </c>
      <c r="U2418">
        <v>17.919</v>
      </c>
      <c r="V2418">
        <v>5.9119999999999999</v>
      </c>
      <c r="W2418">
        <v>1068.739</v>
      </c>
      <c r="X2418">
        <v>1217.404</v>
      </c>
      <c r="Y2418">
        <v>6403.7550000000001</v>
      </c>
      <c r="Z2418">
        <v>5688.393</v>
      </c>
      <c r="AA2418">
        <v>8185.8429999999998</v>
      </c>
      <c r="AB2418">
        <v>7601.5990000000002</v>
      </c>
      <c r="AC2418">
        <v>4555.9219999999996</v>
      </c>
      <c r="AD2418">
        <v>4459.1610000000001</v>
      </c>
      <c r="AE2418">
        <v>1735.01</v>
      </c>
      <c r="AF2418">
        <v>1835.08</v>
      </c>
      <c r="AG2418">
        <v>3669.8820000000001</v>
      </c>
      <c r="AH2418">
        <v>770.96799999999996</v>
      </c>
      <c r="AI2418">
        <v>3443.1080000000002</v>
      </c>
      <c r="AJ2418">
        <v>1987.547</v>
      </c>
    </row>
    <row r="2419" spans="1:36" x14ac:dyDescent="0.25">
      <c r="A2419">
        <v>2414</v>
      </c>
      <c r="B2419">
        <v>2414</v>
      </c>
      <c r="C2419">
        <v>-1120.5409999999999</v>
      </c>
      <c r="D2419">
        <v>10854.388000000001</v>
      </c>
      <c r="E2419">
        <v>2275.6089999999999</v>
      </c>
      <c r="F2419">
        <v>2983.8389999999999</v>
      </c>
      <c r="H2419">
        <v>183.69300000000001</v>
      </c>
      <c r="I2419">
        <v>2514.1680000000001</v>
      </c>
      <c r="J2419">
        <v>2443.5830000000001</v>
      </c>
      <c r="L2419">
        <v>-1995.4059999999999</v>
      </c>
      <c r="N2419">
        <v>3205.8020000000001</v>
      </c>
      <c r="O2419">
        <v>-28.114999999999998</v>
      </c>
      <c r="P2419">
        <v>-48.088999999999999</v>
      </c>
      <c r="Q2419">
        <v>-22.795000000000002</v>
      </c>
      <c r="R2419">
        <v>6.8000000000000005E-2</v>
      </c>
      <c r="S2419">
        <v>8.5350000000000001</v>
      </c>
      <c r="T2419">
        <v>10.757</v>
      </c>
      <c r="U2419">
        <v>17.922000000000001</v>
      </c>
      <c r="V2419">
        <v>5.9160000000000004</v>
      </c>
      <c r="W2419">
        <v>1069.681</v>
      </c>
      <c r="X2419">
        <v>1218.3440000000001</v>
      </c>
      <c r="Y2419">
        <v>6403.7550000000001</v>
      </c>
      <c r="Z2419">
        <v>5688.393</v>
      </c>
      <c r="AA2419">
        <v>8186.799</v>
      </c>
      <c r="AB2419">
        <v>7599.2160000000003</v>
      </c>
      <c r="AC2419">
        <v>4555.4480000000003</v>
      </c>
      <c r="AD2419">
        <v>4459.634</v>
      </c>
      <c r="AE2419">
        <v>1734.539</v>
      </c>
      <c r="AF2419">
        <v>1836.963</v>
      </c>
      <c r="AG2419">
        <v>3669.576</v>
      </c>
      <c r="AH2419">
        <v>770.66300000000001</v>
      </c>
      <c r="AI2419">
        <v>3443.1080000000002</v>
      </c>
      <c r="AJ2419">
        <v>1986.021</v>
      </c>
    </row>
    <row r="2420" spans="1:36" x14ac:dyDescent="0.25">
      <c r="A2420">
        <v>2415</v>
      </c>
      <c r="B2420">
        <v>2415</v>
      </c>
      <c r="C2420">
        <v>-1125.296</v>
      </c>
      <c r="D2420">
        <v>10844.64</v>
      </c>
      <c r="E2420">
        <v>2273.2399999999998</v>
      </c>
      <c r="F2420">
        <v>2973.8879999999999</v>
      </c>
      <c r="H2420">
        <v>180.36099999999999</v>
      </c>
      <c r="I2420">
        <v>2514.1680000000001</v>
      </c>
      <c r="J2420">
        <v>2444.0630000000001</v>
      </c>
      <c r="L2420">
        <v>-1996.825</v>
      </c>
      <c r="N2420">
        <v>3237.18</v>
      </c>
      <c r="O2420">
        <v>-28.114999999999998</v>
      </c>
      <c r="P2420">
        <v>-48.085000000000001</v>
      </c>
      <c r="Q2420">
        <v>-22.786000000000001</v>
      </c>
      <c r="R2420">
        <v>6.8000000000000005E-2</v>
      </c>
      <c r="S2420">
        <v>8.5399999999999991</v>
      </c>
      <c r="T2420">
        <v>10.752000000000001</v>
      </c>
      <c r="U2420">
        <v>17.914999999999999</v>
      </c>
      <c r="V2420">
        <v>5.9189999999999996</v>
      </c>
      <c r="W2420">
        <v>1071.0940000000001</v>
      </c>
      <c r="X2420">
        <v>1219.2840000000001</v>
      </c>
      <c r="Y2420">
        <v>6404.232</v>
      </c>
      <c r="Z2420">
        <v>5689.3419999999996</v>
      </c>
      <c r="AA2420">
        <v>8186.3209999999999</v>
      </c>
      <c r="AB2420">
        <v>7598.2629999999999</v>
      </c>
      <c r="AC2420">
        <v>4556.3959999999997</v>
      </c>
      <c r="AD2420">
        <v>4460.5810000000001</v>
      </c>
      <c r="AE2420">
        <v>1734.068</v>
      </c>
      <c r="AF2420">
        <v>1838.375</v>
      </c>
      <c r="AG2420">
        <v>3669.8820000000001</v>
      </c>
      <c r="AH2420">
        <v>771.27300000000002</v>
      </c>
      <c r="AI2420">
        <v>3443.4140000000002</v>
      </c>
      <c r="AJ2420">
        <v>1986.326</v>
      </c>
    </row>
    <row r="2421" spans="1:36" x14ac:dyDescent="0.25">
      <c r="A2421">
        <v>2416</v>
      </c>
      <c r="B2421">
        <v>2416</v>
      </c>
      <c r="C2421">
        <v>-1129.575</v>
      </c>
      <c r="D2421">
        <v>10833.918</v>
      </c>
      <c r="E2421">
        <v>2265.1860000000001</v>
      </c>
      <c r="F2421">
        <v>2977.6790000000001</v>
      </c>
      <c r="H2421">
        <v>183.21700000000001</v>
      </c>
      <c r="I2421">
        <v>2514.6439999999998</v>
      </c>
      <c r="J2421">
        <v>2442.625</v>
      </c>
      <c r="L2421">
        <v>-1997.771</v>
      </c>
      <c r="N2421">
        <v>3231.95</v>
      </c>
      <c r="O2421">
        <v>-28.105</v>
      </c>
      <c r="P2421">
        <v>-48.088999999999999</v>
      </c>
      <c r="Q2421">
        <v>-22.780999999999999</v>
      </c>
      <c r="R2421">
        <v>6.8000000000000005E-2</v>
      </c>
      <c r="S2421">
        <v>8.5299999999999994</v>
      </c>
      <c r="T2421">
        <v>10.752000000000001</v>
      </c>
      <c r="U2421">
        <v>17.922000000000001</v>
      </c>
      <c r="V2421">
        <v>5.9189999999999996</v>
      </c>
      <c r="W2421">
        <v>1072.508</v>
      </c>
      <c r="X2421">
        <v>1221.164</v>
      </c>
      <c r="Y2421">
        <v>6405.1840000000002</v>
      </c>
      <c r="Z2421">
        <v>5688.8670000000002</v>
      </c>
      <c r="AA2421">
        <v>8183.4530000000004</v>
      </c>
      <c r="AB2421">
        <v>7595.88</v>
      </c>
      <c r="AC2421">
        <v>4555.9219999999996</v>
      </c>
      <c r="AD2421">
        <v>4462.0020000000004</v>
      </c>
      <c r="AE2421">
        <v>1733.598</v>
      </c>
      <c r="AF2421">
        <v>1837.433</v>
      </c>
      <c r="AG2421">
        <v>3665.3029999999999</v>
      </c>
      <c r="AH2421">
        <v>771.27300000000002</v>
      </c>
      <c r="AI2421">
        <v>3443.1080000000002</v>
      </c>
      <c r="AJ2421">
        <v>1986.326</v>
      </c>
    </row>
    <row r="2422" spans="1:36" x14ac:dyDescent="0.25">
      <c r="A2422">
        <v>2417</v>
      </c>
      <c r="B2422">
        <v>2417</v>
      </c>
      <c r="C2422">
        <v>-1137.183</v>
      </c>
      <c r="D2422">
        <v>10824.657999999999</v>
      </c>
      <c r="E2422">
        <v>2263.7649999999999</v>
      </c>
      <c r="F2422">
        <v>2976.7310000000002</v>
      </c>
      <c r="H2422">
        <v>182.74100000000001</v>
      </c>
      <c r="I2422">
        <v>2514.1680000000001</v>
      </c>
      <c r="J2422">
        <v>2445.0219999999999</v>
      </c>
      <c r="L2422">
        <v>-1998.7170000000001</v>
      </c>
      <c r="N2422">
        <v>3189.6379999999999</v>
      </c>
      <c r="O2422">
        <v>-28.11</v>
      </c>
      <c r="P2422">
        <v>-48.088999999999999</v>
      </c>
      <c r="Q2422">
        <v>-22.786000000000001</v>
      </c>
      <c r="R2422">
        <v>6.4000000000000001E-2</v>
      </c>
      <c r="S2422">
        <v>8.5350000000000001</v>
      </c>
      <c r="T2422">
        <v>10.752000000000001</v>
      </c>
      <c r="U2422">
        <v>17.914999999999999</v>
      </c>
      <c r="V2422">
        <v>5.9160000000000004</v>
      </c>
      <c r="W2422">
        <v>1072.979</v>
      </c>
      <c r="X2422">
        <v>1223.0450000000001</v>
      </c>
      <c r="Y2422">
        <v>6404.7079999999996</v>
      </c>
      <c r="Z2422">
        <v>5689.3419999999996</v>
      </c>
      <c r="AA2422">
        <v>8185.3649999999998</v>
      </c>
      <c r="AB2422">
        <v>7593.9740000000002</v>
      </c>
      <c r="AC2422">
        <v>4552.6040000000003</v>
      </c>
      <c r="AD2422">
        <v>4462.9489999999996</v>
      </c>
      <c r="AE2422">
        <v>1733.598</v>
      </c>
      <c r="AF2422">
        <v>1838.375</v>
      </c>
      <c r="AG2422">
        <v>3661.6410000000001</v>
      </c>
      <c r="AH2422">
        <v>770.66300000000001</v>
      </c>
      <c r="AI2422">
        <v>3433.6469999999999</v>
      </c>
      <c r="AJ2422">
        <v>1986.326</v>
      </c>
    </row>
    <row r="2423" spans="1:36" x14ac:dyDescent="0.25">
      <c r="A2423">
        <v>2418</v>
      </c>
      <c r="B2423">
        <v>2418</v>
      </c>
      <c r="C2423">
        <v>-1141.462</v>
      </c>
      <c r="D2423">
        <v>10813.936</v>
      </c>
      <c r="E2423">
        <v>2266.134</v>
      </c>
      <c r="F2423">
        <v>2974.3620000000001</v>
      </c>
      <c r="H2423">
        <v>182.74100000000001</v>
      </c>
      <c r="I2423">
        <v>2514.1680000000001</v>
      </c>
      <c r="J2423">
        <v>2444.0630000000001</v>
      </c>
      <c r="L2423">
        <v>-2000.136</v>
      </c>
      <c r="N2423">
        <v>3211.5070000000001</v>
      </c>
      <c r="O2423">
        <v>-28.114999999999998</v>
      </c>
      <c r="P2423">
        <v>-48.094000000000001</v>
      </c>
      <c r="Q2423">
        <v>-22.795000000000002</v>
      </c>
      <c r="R2423">
        <v>6.4000000000000001E-2</v>
      </c>
      <c r="S2423">
        <v>8.5299999999999994</v>
      </c>
      <c r="T2423">
        <v>10.762</v>
      </c>
      <c r="U2423">
        <v>17.919</v>
      </c>
      <c r="V2423">
        <v>5.9160000000000004</v>
      </c>
      <c r="W2423">
        <v>1074.3920000000001</v>
      </c>
      <c r="X2423">
        <v>1223.9849999999999</v>
      </c>
      <c r="Y2423">
        <v>6405.6610000000001</v>
      </c>
      <c r="Z2423">
        <v>5689.8159999999998</v>
      </c>
      <c r="AA2423">
        <v>8186.3209999999999</v>
      </c>
      <c r="AB2423">
        <v>7592.5450000000001</v>
      </c>
      <c r="AC2423">
        <v>4554.9740000000002</v>
      </c>
      <c r="AD2423">
        <v>4463.8959999999997</v>
      </c>
      <c r="AE2423">
        <v>1733.127</v>
      </c>
      <c r="AF2423">
        <v>1837.904</v>
      </c>
      <c r="AG2423">
        <v>3660.1149999999998</v>
      </c>
      <c r="AH2423">
        <v>770.66300000000001</v>
      </c>
      <c r="AI2423">
        <v>3433.3409999999999</v>
      </c>
      <c r="AJ2423">
        <v>1986.021</v>
      </c>
    </row>
    <row r="2424" spans="1:36" x14ac:dyDescent="0.25">
      <c r="A2424">
        <v>2419</v>
      </c>
      <c r="B2424">
        <v>2419</v>
      </c>
      <c r="C2424">
        <v>-1143.8389999999999</v>
      </c>
      <c r="D2424">
        <v>10805.164000000001</v>
      </c>
      <c r="E2424">
        <v>2263.2910000000002</v>
      </c>
      <c r="F2424">
        <v>2969.15</v>
      </c>
      <c r="H2424">
        <v>181.78899999999999</v>
      </c>
      <c r="I2424">
        <v>2514.1680000000001</v>
      </c>
      <c r="J2424">
        <v>2443.5830000000001</v>
      </c>
      <c r="L2424">
        <v>-2002.028</v>
      </c>
      <c r="N2424">
        <v>3204.8510000000001</v>
      </c>
      <c r="O2424">
        <v>-28.11</v>
      </c>
      <c r="P2424">
        <v>-48.08</v>
      </c>
      <c r="Q2424">
        <v>-22.786000000000001</v>
      </c>
      <c r="R2424">
        <v>6.8000000000000005E-2</v>
      </c>
      <c r="S2424">
        <v>8.5350000000000001</v>
      </c>
      <c r="T2424">
        <v>10.752000000000001</v>
      </c>
      <c r="U2424">
        <v>17.914999999999999</v>
      </c>
      <c r="V2424">
        <v>5.9189999999999996</v>
      </c>
      <c r="W2424">
        <v>1074.8630000000001</v>
      </c>
      <c r="X2424">
        <v>1225.395</v>
      </c>
      <c r="Y2424">
        <v>6404.7079999999996</v>
      </c>
      <c r="Z2424">
        <v>5689.8159999999998</v>
      </c>
      <c r="AA2424">
        <v>8187.277</v>
      </c>
      <c r="AB2424">
        <v>7591.1149999999998</v>
      </c>
      <c r="AC2424">
        <v>4556.3959999999997</v>
      </c>
      <c r="AD2424">
        <v>4465.3159999999998</v>
      </c>
      <c r="AE2424">
        <v>1732.6559999999999</v>
      </c>
      <c r="AF2424">
        <v>1836.492</v>
      </c>
      <c r="AG2424">
        <v>3659.81</v>
      </c>
      <c r="AH2424">
        <v>771.27300000000002</v>
      </c>
      <c r="AI2424">
        <v>3433.3409999999999</v>
      </c>
      <c r="AJ2424">
        <v>1986.326</v>
      </c>
    </row>
    <row r="2425" spans="1:36" x14ac:dyDescent="0.25">
      <c r="A2425">
        <v>2420</v>
      </c>
      <c r="B2425">
        <v>2420</v>
      </c>
      <c r="C2425">
        <v>-1148.5940000000001</v>
      </c>
      <c r="D2425">
        <v>10795.904</v>
      </c>
      <c r="E2425">
        <v>2265.66</v>
      </c>
      <c r="F2425">
        <v>2973.4140000000002</v>
      </c>
      <c r="H2425">
        <v>182.26499999999999</v>
      </c>
      <c r="I2425">
        <v>2513.6909999999998</v>
      </c>
      <c r="J2425">
        <v>2443.5830000000001</v>
      </c>
      <c r="L2425">
        <v>-2002.501</v>
      </c>
      <c r="N2425">
        <v>3164.9189999999999</v>
      </c>
      <c r="O2425">
        <v>-28.11</v>
      </c>
      <c r="P2425">
        <v>-48.085000000000001</v>
      </c>
      <c r="Q2425">
        <v>-22.79</v>
      </c>
      <c r="R2425">
        <v>6.8000000000000005E-2</v>
      </c>
      <c r="S2425">
        <v>8.5299999999999994</v>
      </c>
      <c r="T2425">
        <v>10.746</v>
      </c>
      <c r="U2425">
        <v>17.914999999999999</v>
      </c>
      <c r="V2425">
        <v>5.9160000000000004</v>
      </c>
      <c r="W2425">
        <v>1075.8050000000001</v>
      </c>
      <c r="X2425">
        <v>1225.395</v>
      </c>
      <c r="Y2425">
        <v>6406.1369999999997</v>
      </c>
      <c r="Z2425">
        <v>5689.8159999999998</v>
      </c>
      <c r="AA2425">
        <v>8187.7550000000001</v>
      </c>
      <c r="AB2425">
        <v>7590.1620000000003</v>
      </c>
      <c r="AC2425">
        <v>4555.4480000000003</v>
      </c>
      <c r="AD2425">
        <v>4466.7359999999999</v>
      </c>
      <c r="AE2425">
        <v>1732.1849999999999</v>
      </c>
      <c r="AF2425">
        <v>1836.492</v>
      </c>
      <c r="AG2425">
        <v>3659.5039999999999</v>
      </c>
      <c r="AH2425">
        <v>770.96799999999996</v>
      </c>
      <c r="AI2425">
        <v>3433.6469999999999</v>
      </c>
      <c r="AJ2425">
        <v>1986.326</v>
      </c>
    </row>
    <row r="2426" spans="1:36" x14ac:dyDescent="0.25">
      <c r="A2426">
        <v>2421</v>
      </c>
      <c r="B2426">
        <v>2421</v>
      </c>
      <c r="C2426">
        <v>-1152.873</v>
      </c>
      <c r="D2426">
        <v>10786.157999999999</v>
      </c>
      <c r="E2426">
        <v>2344.7869999999998</v>
      </c>
      <c r="F2426">
        <v>2967.2539999999999</v>
      </c>
      <c r="H2426">
        <v>181.78899999999999</v>
      </c>
      <c r="I2426">
        <v>2514.6439999999998</v>
      </c>
      <c r="J2426">
        <v>2443.1039999999998</v>
      </c>
      <c r="L2426">
        <v>-2004.393</v>
      </c>
      <c r="N2426">
        <v>3188.6880000000001</v>
      </c>
      <c r="O2426">
        <v>-28.114999999999998</v>
      </c>
      <c r="P2426">
        <v>-48.094000000000001</v>
      </c>
      <c r="Q2426">
        <v>-22.780999999999999</v>
      </c>
      <c r="R2426">
        <v>6.8000000000000005E-2</v>
      </c>
      <c r="S2426">
        <v>8.5350000000000001</v>
      </c>
      <c r="T2426">
        <v>10.752000000000001</v>
      </c>
      <c r="U2426">
        <v>17.914999999999999</v>
      </c>
      <c r="V2426">
        <v>5.9119999999999999</v>
      </c>
      <c r="W2426">
        <v>1076.277</v>
      </c>
      <c r="X2426">
        <v>1228.2149999999999</v>
      </c>
      <c r="Y2426">
        <v>6405.6610000000001</v>
      </c>
      <c r="Z2426">
        <v>5689.8159999999998</v>
      </c>
      <c r="AA2426">
        <v>8189.1890000000003</v>
      </c>
      <c r="AB2426">
        <v>7587.7790000000005</v>
      </c>
      <c r="AC2426">
        <v>4551.6570000000002</v>
      </c>
      <c r="AD2426">
        <v>4467.21</v>
      </c>
      <c r="AE2426">
        <v>1731.7139999999999</v>
      </c>
      <c r="AF2426">
        <v>1836.492</v>
      </c>
      <c r="AG2426">
        <v>3659.81</v>
      </c>
      <c r="AH2426">
        <v>771.27300000000002</v>
      </c>
      <c r="AI2426">
        <v>3433.0360000000001</v>
      </c>
      <c r="AJ2426">
        <v>1986.021</v>
      </c>
    </row>
    <row r="2427" spans="1:36" x14ac:dyDescent="0.25">
      <c r="A2427">
        <v>2422</v>
      </c>
      <c r="B2427">
        <v>2422</v>
      </c>
      <c r="C2427">
        <v>-1157.152</v>
      </c>
      <c r="D2427">
        <v>10778.361000000001</v>
      </c>
      <c r="E2427">
        <v>2321.0949999999998</v>
      </c>
      <c r="F2427">
        <v>2960.6210000000001</v>
      </c>
      <c r="H2427">
        <v>181.31299999999999</v>
      </c>
      <c r="I2427">
        <v>2514.6439999999998</v>
      </c>
      <c r="J2427">
        <v>2443.1039999999998</v>
      </c>
      <c r="L2427">
        <v>-2004.866</v>
      </c>
      <c r="N2427">
        <v>3181.5569999999998</v>
      </c>
      <c r="O2427">
        <v>-28.11</v>
      </c>
      <c r="P2427">
        <v>-48.085000000000001</v>
      </c>
      <c r="Q2427">
        <v>-22.79</v>
      </c>
      <c r="R2427">
        <v>6.8000000000000005E-2</v>
      </c>
      <c r="S2427">
        <v>8.5350000000000001</v>
      </c>
      <c r="T2427">
        <v>10.752000000000001</v>
      </c>
      <c r="U2427">
        <v>17.911999999999999</v>
      </c>
      <c r="V2427">
        <v>5.9160000000000004</v>
      </c>
      <c r="W2427">
        <v>1077.2190000000001</v>
      </c>
      <c r="X2427">
        <v>1229.1559999999999</v>
      </c>
      <c r="Y2427">
        <v>6405.6610000000001</v>
      </c>
      <c r="Z2427">
        <v>5690.7650000000003</v>
      </c>
      <c r="AA2427">
        <v>8188.7110000000002</v>
      </c>
      <c r="AB2427">
        <v>7586.826</v>
      </c>
      <c r="AC2427">
        <v>4551.6570000000002</v>
      </c>
      <c r="AD2427">
        <v>4468.63</v>
      </c>
      <c r="AE2427">
        <v>1730.7719999999999</v>
      </c>
      <c r="AF2427">
        <v>1836.492</v>
      </c>
      <c r="AG2427">
        <v>3659.1990000000001</v>
      </c>
      <c r="AH2427">
        <v>770.96799999999996</v>
      </c>
      <c r="AI2427">
        <v>3433.3409999999999</v>
      </c>
      <c r="AJ2427">
        <v>1986.326</v>
      </c>
    </row>
    <row r="2428" spans="1:36" x14ac:dyDescent="0.25">
      <c r="A2428">
        <v>2423</v>
      </c>
      <c r="B2428">
        <v>2423</v>
      </c>
      <c r="C2428">
        <v>-1160.48</v>
      </c>
      <c r="D2428">
        <v>10768.614</v>
      </c>
      <c r="E2428">
        <v>2306.88</v>
      </c>
      <c r="F2428">
        <v>2956.357</v>
      </c>
      <c r="H2428">
        <v>180.83699999999999</v>
      </c>
      <c r="I2428">
        <v>2515.1210000000001</v>
      </c>
      <c r="J2428">
        <v>2444.0630000000001</v>
      </c>
      <c r="L2428">
        <v>-2006.2850000000001</v>
      </c>
      <c r="N2428">
        <v>3162.5419999999999</v>
      </c>
      <c r="O2428">
        <v>-28.114999999999998</v>
      </c>
      <c r="P2428">
        <v>-48.088999999999999</v>
      </c>
      <c r="Q2428">
        <v>-22.79</v>
      </c>
      <c r="R2428">
        <v>6.8000000000000005E-2</v>
      </c>
      <c r="S2428">
        <v>8.5259999999999998</v>
      </c>
      <c r="T2428">
        <v>10.752000000000001</v>
      </c>
      <c r="U2428">
        <v>17.919</v>
      </c>
      <c r="V2428">
        <v>5.9119999999999999</v>
      </c>
      <c r="W2428">
        <v>1077.2190000000001</v>
      </c>
      <c r="X2428">
        <v>1230.566</v>
      </c>
      <c r="Y2428">
        <v>6405.6610000000001</v>
      </c>
      <c r="Z2428">
        <v>5691.24</v>
      </c>
      <c r="AA2428">
        <v>8190.6229999999996</v>
      </c>
      <c r="AB2428">
        <v>7584.92</v>
      </c>
      <c r="AC2428">
        <v>4552.13</v>
      </c>
      <c r="AD2428">
        <v>4469.1040000000003</v>
      </c>
      <c r="AE2428">
        <v>1730.3009999999999</v>
      </c>
      <c r="AF2428">
        <v>1836.021</v>
      </c>
      <c r="AG2428">
        <v>3659.5039999999999</v>
      </c>
      <c r="AH2428">
        <v>770.66300000000001</v>
      </c>
      <c r="AI2428">
        <v>3433.3409999999999</v>
      </c>
      <c r="AJ2428">
        <v>1986.326</v>
      </c>
    </row>
    <row r="2429" spans="1:36" x14ac:dyDescent="0.25">
      <c r="A2429">
        <v>2424</v>
      </c>
      <c r="B2429">
        <v>2424</v>
      </c>
      <c r="C2429">
        <v>-1165.71</v>
      </c>
      <c r="D2429">
        <v>10760.33</v>
      </c>
      <c r="E2429">
        <v>2302.616</v>
      </c>
      <c r="F2429">
        <v>2968.6759999999999</v>
      </c>
      <c r="H2429">
        <v>182.26499999999999</v>
      </c>
      <c r="I2429">
        <v>2513.6909999999998</v>
      </c>
      <c r="J2429">
        <v>2443.1039999999998</v>
      </c>
      <c r="L2429">
        <v>-2006.2850000000001</v>
      </c>
      <c r="N2429">
        <v>3171.5740000000001</v>
      </c>
      <c r="O2429">
        <v>-28.114999999999998</v>
      </c>
      <c r="P2429">
        <v>-48.098999999999997</v>
      </c>
      <c r="Q2429">
        <v>-22.786000000000001</v>
      </c>
      <c r="R2429">
        <v>6.8000000000000005E-2</v>
      </c>
      <c r="S2429">
        <v>8.5299999999999994</v>
      </c>
      <c r="T2429">
        <v>10.752000000000001</v>
      </c>
      <c r="U2429">
        <v>17.911999999999999</v>
      </c>
      <c r="V2429">
        <v>5.9189999999999996</v>
      </c>
      <c r="W2429">
        <v>1078.1610000000001</v>
      </c>
      <c r="X2429">
        <v>1231.5060000000001</v>
      </c>
      <c r="Y2429">
        <v>6405.6610000000001</v>
      </c>
      <c r="Z2429">
        <v>5690.7650000000003</v>
      </c>
      <c r="AA2429">
        <v>8190.6229999999996</v>
      </c>
      <c r="AB2429">
        <v>7583.0140000000001</v>
      </c>
      <c r="AC2429">
        <v>4550.2349999999997</v>
      </c>
      <c r="AD2429">
        <v>4469.5770000000002</v>
      </c>
      <c r="AE2429">
        <v>1729.8309999999999</v>
      </c>
      <c r="AF2429">
        <v>1836.963</v>
      </c>
      <c r="AG2429">
        <v>3659.81</v>
      </c>
      <c r="AH2429">
        <v>770.96799999999996</v>
      </c>
      <c r="AI2429">
        <v>3433.3409999999999</v>
      </c>
      <c r="AJ2429">
        <v>1986.326</v>
      </c>
    </row>
    <row r="2430" spans="1:36" x14ac:dyDescent="0.25">
      <c r="A2430">
        <v>2425</v>
      </c>
      <c r="B2430">
        <v>2425</v>
      </c>
      <c r="C2430">
        <v>-1169.038</v>
      </c>
      <c r="D2430">
        <v>10752.046</v>
      </c>
      <c r="E2430">
        <v>2295.509</v>
      </c>
      <c r="F2430">
        <v>2969.15</v>
      </c>
      <c r="H2430">
        <v>182.26499999999999</v>
      </c>
      <c r="I2430">
        <v>2514.6439999999998</v>
      </c>
      <c r="J2430">
        <v>2443.5830000000001</v>
      </c>
      <c r="L2430">
        <v>-2008.1769999999999</v>
      </c>
      <c r="N2430">
        <v>3167.7710000000002</v>
      </c>
      <c r="O2430">
        <v>-28.11</v>
      </c>
      <c r="P2430">
        <v>-48.094000000000001</v>
      </c>
      <c r="Q2430">
        <v>-22.786000000000001</v>
      </c>
      <c r="R2430">
        <v>7.2999999999999995E-2</v>
      </c>
      <c r="S2430">
        <v>8.5399999999999991</v>
      </c>
      <c r="T2430">
        <v>10.752000000000001</v>
      </c>
      <c r="U2430">
        <v>17.911999999999999</v>
      </c>
      <c r="V2430">
        <v>5.9119999999999999</v>
      </c>
      <c r="W2430">
        <v>1078.6320000000001</v>
      </c>
      <c r="X2430">
        <v>1231.9760000000001</v>
      </c>
      <c r="Y2430">
        <v>6405.6610000000001</v>
      </c>
      <c r="Z2430">
        <v>5692.6629999999996</v>
      </c>
      <c r="AA2430">
        <v>8191.1009999999997</v>
      </c>
      <c r="AB2430">
        <v>7581.585</v>
      </c>
      <c r="AC2430">
        <v>4554.5</v>
      </c>
      <c r="AD2430">
        <v>4470.5240000000003</v>
      </c>
      <c r="AE2430">
        <v>1729.8309999999999</v>
      </c>
      <c r="AF2430">
        <v>1836.963</v>
      </c>
      <c r="AG2430">
        <v>3659.81</v>
      </c>
      <c r="AH2430">
        <v>770.66300000000001</v>
      </c>
      <c r="AI2430">
        <v>3433.0360000000001</v>
      </c>
      <c r="AJ2430">
        <v>1986.6320000000001</v>
      </c>
    </row>
    <row r="2431" spans="1:36" x14ac:dyDescent="0.25">
      <c r="A2431">
        <v>2426</v>
      </c>
      <c r="B2431">
        <v>2426</v>
      </c>
      <c r="C2431">
        <v>-1172.366</v>
      </c>
      <c r="D2431">
        <v>10742.788</v>
      </c>
      <c r="E2431">
        <v>2291.2449999999999</v>
      </c>
      <c r="F2431">
        <v>2964.4119999999998</v>
      </c>
      <c r="H2431">
        <v>181.31299999999999</v>
      </c>
      <c r="I2431">
        <v>2513.6909999999998</v>
      </c>
      <c r="J2431">
        <v>2444.0630000000001</v>
      </c>
      <c r="L2431">
        <v>-2008.65</v>
      </c>
      <c r="N2431">
        <v>3121.1869999999999</v>
      </c>
      <c r="O2431">
        <v>-28.12</v>
      </c>
      <c r="P2431">
        <v>-48.094000000000001</v>
      </c>
      <c r="Q2431">
        <v>-22.795000000000002</v>
      </c>
      <c r="R2431">
        <v>5.8999999999999997E-2</v>
      </c>
      <c r="S2431">
        <v>8.5259999999999998</v>
      </c>
      <c r="T2431">
        <v>10.757</v>
      </c>
      <c r="U2431">
        <v>17.914999999999999</v>
      </c>
      <c r="V2431">
        <v>5.9119999999999999</v>
      </c>
      <c r="W2431">
        <v>1078.6320000000001</v>
      </c>
      <c r="X2431">
        <v>1232.9159999999999</v>
      </c>
      <c r="Y2431">
        <v>6406.6130000000003</v>
      </c>
      <c r="Z2431">
        <v>5692.6629999999996</v>
      </c>
      <c r="AA2431">
        <v>8192.0580000000009</v>
      </c>
      <c r="AB2431">
        <v>7580.6319999999996</v>
      </c>
      <c r="AC2431">
        <v>4553.0780000000004</v>
      </c>
      <c r="AD2431">
        <v>4471.9449999999997</v>
      </c>
      <c r="AE2431">
        <v>1728.8889999999999</v>
      </c>
      <c r="AF2431">
        <v>1837.904</v>
      </c>
      <c r="AG2431">
        <v>3659.81</v>
      </c>
      <c r="AH2431">
        <v>770.96799999999996</v>
      </c>
      <c r="AI2431">
        <v>3433.0360000000001</v>
      </c>
      <c r="AJ2431">
        <v>1986.326</v>
      </c>
    </row>
    <row r="2432" spans="1:36" x14ac:dyDescent="0.25">
      <c r="A2432">
        <v>2427</v>
      </c>
      <c r="B2432">
        <v>2427</v>
      </c>
      <c r="C2432">
        <v>-1175.2190000000001</v>
      </c>
      <c r="D2432">
        <v>10735.478999999999</v>
      </c>
      <c r="E2432">
        <v>2288.402</v>
      </c>
      <c r="F2432">
        <v>2967.2539999999999</v>
      </c>
      <c r="H2432">
        <v>181.31299999999999</v>
      </c>
      <c r="I2432">
        <v>2513.6909999999998</v>
      </c>
      <c r="J2432">
        <v>2443.1039999999998</v>
      </c>
      <c r="L2432">
        <v>-2010.069</v>
      </c>
      <c r="N2432">
        <v>3152.5590000000002</v>
      </c>
      <c r="O2432">
        <v>-28.105</v>
      </c>
      <c r="P2432">
        <v>-48.103999999999999</v>
      </c>
      <c r="Q2432">
        <v>-22.795000000000002</v>
      </c>
      <c r="R2432">
        <v>6.8000000000000005E-2</v>
      </c>
      <c r="S2432">
        <v>8.5299999999999994</v>
      </c>
      <c r="T2432">
        <v>10.741</v>
      </c>
      <c r="U2432">
        <v>17.911999999999999</v>
      </c>
      <c r="V2432">
        <v>5.9119999999999999</v>
      </c>
      <c r="W2432">
        <v>1079.5740000000001</v>
      </c>
      <c r="X2432">
        <v>1234.327</v>
      </c>
      <c r="Y2432">
        <v>6406.6130000000003</v>
      </c>
      <c r="Z2432">
        <v>5693.1369999999997</v>
      </c>
      <c r="AA2432">
        <v>8192.0580000000009</v>
      </c>
      <c r="AB2432">
        <v>7579.2020000000002</v>
      </c>
      <c r="AC2432">
        <v>4554.5</v>
      </c>
      <c r="AD2432">
        <v>4469.1040000000003</v>
      </c>
      <c r="AE2432">
        <v>1729.36</v>
      </c>
      <c r="AF2432">
        <v>1836.963</v>
      </c>
      <c r="AG2432">
        <v>3655.5369999999998</v>
      </c>
      <c r="AH2432">
        <v>771.27300000000002</v>
      </c>
      <c r="AI2432">
        <v>3433.0360000000001</v>
      </c>
      <c r="AJ2432">
        <v>1985.7159999999999</v>
      </c>
    </row>
    <row r="2433" spans="1:36" x14ac:dyDescent="0.25">
      <c r="A2433">
        <v>2428</v>
      </c>
      <c r="B2433">
        <v>2428</v>
      </c>
      <c r="C2433">
        <v>-1178.0709999999999</v>
      </c>
      <c r="D2433">
        <v>10727.682000000001</v>
      </c>
      <c r="E2433">
        <v>2623.0160000000001</v>
      </c>
      <c r="F2433">
        <v>2927.9279999999999</v>
      </c>
      <c r="H2433">
        <v>176.078</v>
      </c>
      <c r="I2433">
        <v>2513.6909999999998</v>
      </c>
      <c r="J2433">
        <v>2444.0630000000001</v>
      </c>
      <c r="L2433">
        <v>-2011.961</v>
      </c>
      <c r="N2433">
        <v>3138.7739999999999</v>
      </c>
      <c r="O2433">
        <v>-28.12</v>
      </c>
      <c r="P2433">
        <v>-48.088999999999999</v>
      </c>
      <c r="Q2433">
        <v>-22.79</v>
      </c>
      <c r="R2433">
        <v>6.4000000000000001E-2</v>
      </c>
      <c r="S2433">
        <v>8.5399999999999991</v>
      </c>
      <c r="T2433">
        <v>10.746</v>
      </c>
      <c r="U2433">
        <v>17.911999999999999</v>
      </c>
      <c r="V2433">
        <v>5.9119999999999999</v>
      </c>
      <c r="W2433">
        <v>1080.5170000000001</v>
      </c>
      <c r="X2433">
        <v>1235.2670000000001</v>
      </c>
      <c r="Y2433">
        <v>6407.5659999999998</v>
      </c>
      <c r="Z2433">
        <v>5693.6120000000001</v>
      </c>
      <c r="AA2433">
        <v>8191.5789999999997</v>
      </c>
      <c r="AB2433">
        <v>7578.7250000000004</v>
      </c>
      <c r="AC2433">
        <v>4553.0780000000004</v>
      </c>
      <c r="AD2433">
        <v>4470.5240000000003</v>
      </c>
      <c r="AE2433">
        <v>1727.9469999999999</v>
      </c>
      <c r="AF2433">
        <v>1836.963</v>
      </c>
      <c r="AG2433">
        <v>3650.6529999999998</v>
      </c>
      <c r="AH2433">
        <v>770.66300000000001</v>
      </c>
      <c r="AI2433">
        <v>3423.5749999999998</v>
      </c>
      <c r="AJ2433">
        <v>1986.326</v>
      </c>
    </row>
    <row r="2434" spans="1:36" x14ac:dyDescent="0.25">
      <c r="A2434">
        <v>2429</v>
      </c>
      <c r="B2434">
        <v>2429</v>
      </c>
      <c r="C2434">
        <v>-1180.4480000000001</v>
      </c>
      <c r="D2434">
        <v>10720.861000000001</v>
      </c>
      <c r="E2434">
        <v>2272.2930000000001</v>
      </c>
      <c r="F2434">
        <v>2973.4140000000002</v>
      </c>
      <c r="H2434">
        <v>181.31299999999999</v>
      </c>
      <c r="I2434">
        <v>2514.1680000000001</v>
      </c>
      <c r="J2434">
        <v>2443.1039999999998</v>
      </c>
      <c r="L2434">
        <v>-2011.4880000000001</v>
      </c>
      <c r="N2434">
        <v>3101.6990000000001</v>
      </c>
      <c r="O2434">
        <v>-28.105</v>
      </c>
      <c r="P2434">
        <v>-48.088999999999999</v>
      </c>
      <c r="Q2434">
        <v>-22.786000000000001</v>
      </c>
      <c r="R2434">
        <v>7.8E-2</v>
      </c>
      <c r="S2434">
        <v>8.5259999999999998</v>
      </c>
      <c r="T2434">
        <v>10.746</v>
      </c>
      <c r="U2434">
        <v>17.911999999999999</v>
      </c>
      <c r="V2434">
        <v>5.9080000000000004</v>
      </c>
      <c r="W2434">
        <v>1081.4590000000001</v>
      </c>
      <c r="X2434">
        <v>1236.6769999999999</v>
      </c>
      <c r="Y2434">
        <v>6408.0420000000004</v>
      </c>
      <c r="Z2434">
        <v>5693.6120000000001</v>
      </c>
      <c r="AA2434">
        <v>8191.5789999999997</v>
      </c>
      <c r="AB2434">
        <v>7577.2960000000003</v>
      </c>
      <c r="AC2434">
        <v>4553.5519999999997</v>
      </c>
      <c r="AD2434">
        <v>4472.8919999999998</v>
      </c>
      <c r="AE2434">
        <v>1727.9469999999999</v>
      </c>
      <c r="AF2434">
        <v>1836.492</v>
      </c>
      <c r="AG2434">
        <v>3651.2640000000001</v>
      </c>
      <c r="AH2434">
        <v>770.66300000000001</v>
      </c>
      <c r="AI2434">
        <v>3423.2689999999998</v>
      </c>
      <c r="AJ2434">
        <v>1986.326</v>
      </c>
    </row>
    <row r="2435" spans="1:36" x14ac:dyDescent="0.25">
      <c r="A2435">
        <v>2430</v>
      </c>
      <c r="B2435">
        <v>2430</v>
      </c>
      <c r="C2435">
        <v>-1184.252</v>
      </c>
      <c r="D2435">
        <v>10713.552</v>
      </c>
      <c r="E2435">
        <v>2259.027</v>
      </c>
      <c r="F2435">
        <v>2970.0970000000002</v>
      </c>
      <c r="H2435">
        <v>181.78899999999999</v>
      </c>
      <c r="I2435">
        <v>2513.6909999999998</v>
      </c>
      <c r="J2435">
        <v>2443.5830000000001</v>
      </c>
      <c r="L2435">
        <v>-2011.961</v>
      </c>
      <c r="N2435">
        <v>3134.971</v>
      </c>
      <c r="O2435">
        <v>-28.11</v>
      </c>
      <c r="P2435">
        <v>-48.094000000000001</v>
      </c>
      <c r="Q2435">
        <v>-22.79</v>
      </c>
      <c r="R2435">
        <v>7.2999999999999995E-2</v>
      </c>
      <c r="S2435">
        <v>8.5299999999999994</v>
      </c>
      <c r="T2435">
        <v>10.746</v>
      </c>
      <c r="U2435">
        <v>17.914999999999999</v>
      </c>
      <c r="V2435">
        <v>5.9160000000000004</v>
      </c>
      <c r="W2435">
        <v>1081.4590000000001</v>
      </c>
      <c r="X2435">
        <v>1237.1469999999999</v>
      </c>
      <c r="Y2435">
        <v>6407.5659999999998</v>
      </c>
      <c r="Z2435">
        <v>5693.6120000000001</v>
      </c>
      <c r="AA2435">
        <v>8191.5789999999997</v>
      </c>
      <c r="AB2435">
        <v>7575.866</v>
      </c>
      <c r="AC2435">
        <v>4554.0259999999998</v>
      </c>
      <c r="AD2435">
        <v>4474.3119999999999</v>
      </c>
      <c r="AE2435">
        <v>1728.4179999999999</v>
      </c>
      <c r="AF2435">
        <v>1836.492</v>
      </c>
      <c r="AG2435">
        <v>3649.7379999999998</v>
      </c>
      <c r="AH2435">
        <v>770.96799999999996</v>
      </c>
      <c r="AI2435">
        <v>3423.2689999999998</v>
      </c>
      <c r="AJ2435">
        <v>1979.9169999999999</v>
      </c>
    </row>
    <row r="2436" spans="1:36" x14ac:dyDescent="0.25">
      <c r="A2436">
        <v>2431</v>
      </c>
      <c r="B2436">
        <v>2431</v>
      </c>
      <c r="C2436">
        <v>-1186.6289999999999</v>
      </c>
      <c r="D2436">
        <v>10704.781000000001</v>
      </c>
      <c r="E2436">
        <v>2250.0250000000001</v>
      </c>
      <c r="F2436">
        <v>2961.569</v>
      </c>
      <c r="H2436">
        <v>180.83699999999999</v>
      </c>
      <c r="I2436">
        <v>2514.1680000000001</v>
      </c>
      <c r="J2436">
        <v>2442.625</v>
      </c>
      <c r="L2436">
        <v>-2013.8530000000001</v>
      </c>
      <c r="N2436">
        <v>3129.2669999999998</v>
      </c>
      <c r="O2436">
        <v>-28.114999999999998</v>
      </c>
      <c r="P2436">
        <v>-48.088999999999999</v>
      </c>
      <c r="Q2436">
        <v>-22.780999999999999</v>
      </c>
      <c r="R2436">
        <v>6.4000000000000001E-2</v>
      </c>
      <c r="S2436">
        <v>8.5350000000000001</v>
      </c>
      <c r="T2436">
        <v>10.752000000000001</v>
      </c>
      <c r="U2436">
        <v>17.911999999999999</v>
      </c>
      <c r="V2436">
        <v>5.9119999999999999</v>
      </c>
      <c r="W2436">
        <v>1082.4010000000001</v>
      </c>
      <c r="X2436">
        <v>1238.087</v>
      </c>
      <c r="Y2436">
        <v>6408.5190000000002</v>
      </c>
      <c r="Z2436">
        <v>5694.5609999999997</v>
      </c>
      <c r="AA2436">
        <v>8194.4480000000003</v>
      </c>
      <c r="AB2436">
        <v>7574.9129999999996</v>
      </c>
      <c r="AC2436">
        <v>4550.2349999999997</v>
      </c>
      <c r="AD2436">
        <v>4475.7330000000002</v>
      </c>
      <c r="AE2436">
        <v>1727.4760000000001</v>
      </c>
      <c r="AF2436">
        <v>1837.433</v>
      </c>
      <c r="AG2436">
        <v>3649.127</v>
      </c>
      <c r="AH2436">
        <v>770.96799999999996</v>
      </c>
      <c r="AI2436">
        <v>3423.2689999999998</v>
      </c>
      <c r="AJ2436">
        <v>1976.2539999999999</v>
      </c>
    </row>
    <row r="2437" spans="1:36" x14ac:dyDescent="0.25">
      <c r="A2437">
        <v>2432</v>
      </c>
      <c r="B2437">
        <v>2432</v>
      </c>
      <c r="C2437">
        <v>-1189.9570000000001</v>
      </c>
      <c r="D2437">
        <v>10698.447</v>
      </c>
      <c r="E2437">
        <v>2241.498</v>
      </c>
      <c r="F2437">
        <v>2964.4119999999998</v>
      </c>
      <c r="H2437">
        <v>180.36099999999999</v>
      </c>
      <c r="I2437">
        <v>2513.6909999999998</v>
      </c>
      <c r="J2437">
        <v>2443.5830000000001</v>
      </c>
      <c r="L2437">
        <v>-2014.799</v>
      </c>
      <c r="N2437">
        <v>3124.0390000000002</v>
      </c>
      <c r="O2437">
        <v>-28.12</v>
      </c>
      <c r="P2437">
        <v>-48.094000000000001</v>
      </c>
      <c r="Q2437">
        <v>-22.786000000000001</v>
      </c>
      <c r="R2437">
        <v>6.8000000000000005E-2</v>
      </c>
      <c r="S2437">
        <v>8.5299999999999994</v>
      </c>
      <c r="T2437">
        <v>10.746</v>
      </c>
      <c r="U2437">
        <v>17.911999999999999</v>
      </c>
      <c r="V2437">
        <v>5.9160000000000004</v>
      </c>
      <c r="W2437">
        <v>1083.3430000000001</v>
      </c>
      <c r="X2437">
        <v>1239.027</v>
      </c>
      <c r="Y2437">
        <v>6408.0420000000004</v>
      </c>
      <c r="Z2437">
        <v>5695.0349999999999</v>
      </c>
      <c r="AA2437">
        <v>8193.9699999999993</v>
      </c>
      <c r="AB2437">
        <v>7573.4840000000004</v>
      </c>
      <c r="AC2437">
        <v>4550.2349999999997</v>
      </c>
      <c r="AD2437">
        <v>4475.7330000000002</v>
      </c>
      <c r="AE2437">
        <v>1727.4760000000001</v>
      </c>
      <c r="AF2437">
        <v>1837.433</v>
      </c>
      <c r="AG2437">
        <v>3649.4319999999998</v>
      </c>
      <c r="AH2437">
        <v>770.66300000000001</v>
      </c>
      <c r="AI2437">
        <v>3423.88</v>
      </c>
      <c r="AJ2437">
        <v>1975.9490000000001</v>
      </c>
    </row>
    <row r="2438" spans="1:36" x14ac:dyDescent="0.25">
      <c r="A2438">
        <v>2433</v>
      </c>
      <c r="B2438">
        <v>2433</v>
      </c>
      <c r="C2438">
        <v>-1191.8579999999999</v>
      </c>
      <c r="D2438">
        <v>10691.138999999999</v>
      </c>
      <c r="E2438">
        <v>2239.6030000000001</v>
      </c>
      <c r="F2438">
        <v>2966.7809999999999</v>
      </c>
      <c r="H2438">
        <v>179.886</v>
      </c>
      <c r="I2438">
        <v>2513.6909999999998</v>
      </c>
      <c r="J2438">
        <v>2443.5830000000001</v>
      </c>
      <c r="L2438">
        <v>-2014.326</v>
      </c>
      <c r="N2438">
        <v>3109.3040000000001</v>
      </c>
      <c r="O2438">
        <v>-28.11</v>
      </c>
      <c r="P2438">
        <v>-48.094000000000001</v>
      </c>
      <c r="Q2438">
        <v>-22.79</v>
      </c>
      <c r="R2438">
        <v>6.8000000000000005E-2</v>
      </c>
      <c r="S2438">
        <v>8.5350000000000001</v>
      </c>
      <c r="T2438">
        <v>10.752000000000001</v>
      </c>
      <c r="U2438">
        <v>17.911999999999999</v>
      </c>
      <c r="V2438">
        <v>5.9119999999999999</v>
      </c>
      <c r="W2438">
        <v>1081.4590000000001</v>
      </c>
      <c r="X2438">
        <v>1239.4970000000001</v>
      </c>
      <c r="Y2438">
        <v>6408.9949999999999</v>
      </c>
      <c r="Z2438">
        <v>5695.0349999999999</v>
      </c>
      <c r="AA2438">
        <v>8193.4920000000002</v>
      </c>
      <c r="AB2438">
        <v>7572.5309999999999</v>
      </c>
      <c r="AC2438">
        <v>4552.6040000000003</v>
      </c>
      <c r="AD2438">
        <v>4476.2060000000001</v>
      </c>
      <c r="AE2438">
        <v>1727.4760000000001</v>
      </c>
      <c r="AF2438">
        <v>1837.433</v>
      </c>
      <c r="AG2438">
        <v>3649.4319999999998</v>
      </c>
      <c r="AH2438">
        <v>770.96799999999996</v>
      </c>
      <c r="AI2438">
        <v>3423.5749999999998</v>
      </c>
      <c r="AJ2438">
        <v>1976.56</v>
      </c>
    </row>
    <row r="2439" spans="1:36" x14ac:dyDescent="0.25">
      <c r="A2439">
        <v>2434</v>
      </c>
      <c r="B2439">
        <v>2434</v>
      </c>
      <c r="C2439">
        <v>-1195.1859999999999</v>
      </c>
      <c r="D2439">
        <v>10684.805</v>
      </c>
      <c r="E2439">
        <v>2240.0770000000002</v>
      </c>
      <c r="F2439">
        <v>2965.8330000000001</v>
      </c>
      <c r="H2439">
        <v>179.886</v>
      </c>
      <c r="I2439">
        <v>2513.6909999999998</v>
      </c>
      <c r="J2439">
        <v>2443.1039999999998</v>
      </c>
      <c r="L2439">
        <v>-2015.7449999999999</v>
      </c>
      <c r="N2439">
        <v>3113.5819999999999</v>
      </c>
      <c r="O2439">
        <v>-28.11</v>
      </c>
      <c r="P2439">
        <v>-48.085000000000001</v>
      </c>
      <c r="Q2439">
        <v>-22.79</v>
      </c>
      <c r="R2439">
        <v>7.2999999999999995E-2</v>
      </c>
      <c r="S2439">
        <v>8.5299999999999994</v>
      </c>
      <c r="T2439">
        <v>10.752000000000001</v>
      </c>
      <c r="U2439">
        <v>17.911999999999999</v>
      </c>
      <c r="V2439">
        <v>5.9080000000000004</v>
      </c>
      <c r="W2439">
        <v>1083.8140000000001</v>
      </c>
      <c r="X2439">
        <v>1240.4380000000001</v>
      </c>
      <c r="Y2439">
        <v>6408.9949999999999</v>
      </c>
      <c r="Z2439">
        <v>5695.51</v>
      </c>
      <c r="AA2439">
        <v>8193.4920000000002</v>
      </c>
      <c r="AB2439">
        <v>7571.1009999999997</v>
      </c>
      <c r="AC2439">
        <v>4553.0780000000004</v>
      </c>
      <c r="AD2439">
        <v>4476.2060000000001</v>
      </c>
      <c r="AE2439">
        <v>1727.0050000000001</v>
      </c>
      <c r="AF2439">
        <v>1836.963</v>
      </c>
      <c r="AG2439">
        <v>3649.7379999999998</v>
      </c>
      <c r="AH2439">
        <v>770.66300000000001</v>
      </c>
      <c r="AI2439">
        <v>3423.2689999999998</v>
      </c>
      <c r="AJ2439">
        <v>1976.56</v>
      </c>
    </row>
    <row r="2440" spans="1:36" x14ac:dyDescent="0.25">
      <c r="A2440">
        <v>2435</v>
      </c>
      <c r="B2440">
        <v>2435</v>
      </c>
      <c r="C2440">
        <v>-1198.039</v>
      </c>
      <c r="D2440">
        <v>10678.471</v>
      </c>
      <c r="E2440">
        <v>2241.0239999999999</v>
      </c>
      <c r="F2440">
        <v>2967.2539999999999</v>
      </c>
      <c r="H2440">
        <v>179.886</v>
      </c>
      <c r="I2440">
        <v>2514.1680000000001</v>
      </c>
      <c r="J2440">
        <v>2444.0630000000001</v>
      </c>
      <c r="L2440">
        <v>-2016.2180000000001</v>
      </c>
      <c r="N2440">
        <v>3109.779</v>
      </c>
      <c r="O2440">
        <v>-28.114999999999998</v>
      </c>
      <c r="P2440">
        <v>-48.094000000000001</v>
      </c>
      <c r="Q2440">
        <v>-22.79</v>
      </c>
      <c r="R2440">
        <v>6.8000000000000005E-2</v>
      </c>
      <c r="S2440">
        <v>8.5299999999999994</v>
      </c>
      <c r="T2440">
        <v>10.746</v>
      </c>
      <c r="U2440">
        <v>17.914999999999999</v>
      </c>
      <c r="V2440">
        <v>5.9160000000000004</v>
      </c>
      <c r="W2440">
        <v>1084.2860000000001</v>
      </c>
      <c r="X2440">
        <v>1241.3779999999999</v>
      </c>
      <c r="Y2440">
        <v>6408.9949999999999</v>
      </c>
      <c r="Z2440">
        <v>5695.0349999999999</v>
      </c>
      <c r="AA2440">
        <v>8193.4920000000002</v>
      </c>
      <c r="AB2440">
        <v>7570.1480000000001</v>
      </c>
      <c r="AC2440">
        <v>4552.13</v>
      </c>
      <c r="AD2440">
        <v>4477.6270000000004</v>
      </c>
      <c r="AE2440">
        <v>1726.0640000000001</v>
      </c>
      <c r="AF2440">
        <v>1835.55</v>
      </c>
      <c r="AG2440">
        <v>3649.4319999999998</v>
      </c>
      <c r="AH2440">
        <v>770.66300000000001</v>
      </c>
      <c r="AI2440">
        <v>3423.5749999999998</v>
      </c>
      <c r="AJ2440">
        <v>1976.56</v>
      </c>
    </row>
    <row r="2441" spans="1:36" x14ac:dyDescent="0.25">
      <c r="A2441">
        <v>2436</v>
      </c>
      <c r="B2441">
        <v>2436</v>
      </c>
      <c r="C2441">
        <v>-1200.4159999999999</v>
      </c>
      <c r="D2441">
        <v>10672.137000000001</v>
      </c>
      <c r="E2441">
        <v>2240.5500000000002</v>
      </c>
      <c r="F2441">
        <v>2961.569</v>
      </c>
      <c r="H2441">
        <v>180.36099999999999</v>
      </c>
      <c r="I2441">
        <v>2513.6909999999998</v>
      </c>
      <c r="J2441">
        <v>2442.625</v>
      </c>
      <c r="L2441">
        <v>-2017.164</v>
      </c>
      <c r="N2441">
        <v>3094.0940000000001</v>
      </c>
      <c r="O2441">
        <v>-28.105</v>
      </c>
      <c r="P2441">
        <v>-48.094000000000001</v>
      </c>
      <c r="Q2441">
        <v>-22.795000000000002</v>
      </c>
      <c r="R2441">
        <v>7.2999999999999995E-2</v>
      </c>
      <c r="S2441">
        <v>8.5299999999999994</v>
      </c>
      <c r="T2441">
        <v>10.752000000000001</v>
      </c>
      <c r="U2441">
        <v>17.911999999999999</v>
      </c>
      <c r="V2441">
        <v>5.9160000000000004</v>
      </c>
      <c r="W2441">
        <v>1084.7570000000001</v>
      </c>
      <c r="X2441">
        <v>1241.848</v>
      </c>
      <c r="Y2441">
        <v>6407.5659999999998</v>
      </c>
      <c r="Z2441">
        <v>5695.0349999999999</v>
      </c>
      <c r="AA2441">
        <v>8193.9699999999993</v>
      </c>
      <c r="AB2441">
        <v>7569.1949999999997</v>
      </c>
      <c r="AC2441">
        <v>4552.13</v>
      </c>
      <c r="AD2441">
        <v>4478.5739999999996</v>
      </c>
      <c r="AE2441">
        <v>1726.0640000000001</v>
      </c>
      <c r="AF2441">
        <v>1834.6089999999999</v>
      </c>
      <c r="AG2441">
        <v>3649.7379999999998</v>
      </c>
      <c r="AH2441">
        <v>770.96799999999996</v>
      </c>
      <c r="AI2441">
        <v>3423.88</v>
      </c>
      <c r="AJ2441">
        <v>1976.56</v>
      </c>
    </row>
    <row r="2442" spans="1:36" x14ac:dyDescent="0.25">
      <c r="A2442">
        <v>2437</v>
      </c>
      <c r="B2442">
        <v>2437</v>
      </c>
      <c r="C2442">
        <v>-1202.7929999999999</v>
      </c>
      <c r="D2442">
        <v>10665.316000000001</v>
      </c>
      <c r="E2442">
        <v>2233.444</v>
      </c>
      <c r="F2442">
        <v>2954.4609999999998</v>
      </c>
      <c r="H2442">
        <v>179.41</v>
      </c>
      <c r="I2442">
        <v>2514.1680000000001</v>
      </c>
      <c r="J2442">
        <v>2443.1039999999998</v>
      </c>
      <c r="L2442">
        <v>-2017.164</v>
      </c>
      <c r="N2442">
        <v>3095.9949999999999</v>
      </c>
      <c r="O2442">
        <v>-28.12</v>
      </c>
      <c r="P2442">
        <v>-48.085000000000001</v>
      </c>
      <c r="Q2442">
        <v>-22.786000000000001</v>
      </c>
      <c r="R2442">
        <v>6.8000000000000005E-2</v>
      </c>
      <c r="S2442">
        <v>8.5350000000000001</v>
      </c>
      <c r="T2442">
        <v>10.752000000000001</v>
      </c>
      <c r="U2442">
        <v>17.911999999999999</v>
      </c>
      <c r="V2442">
        <v>5.9119999999999999</v>
      </c>
      <c r="W2442">
        <v>1085.2280000000001</v>
      </c>
      <c r="X2442">
        <v>1242.788</v>
      </c>
      <c r="Y2442">
        <v>6408.0420000000004</v>
      </c>
      <c r="Z2442">
        <v>5695.9840000000004</v>
      </c>
      <c r="AA2442">
        <v>8193.9699999999993</v>
      </c>
      <c r="AB2442">
        <v>7568.2420000000002</v>
      </c>
      <c r="AC2442">
        <v>4552.13</v>
      </c>
      <c r="AD2442">
        <v>4478.5739999999996</v>
      </c>
      <c r="AE2442">
        <v>1725.5930000000001</v>
      </c>
      <c r="AF2442">
        <v>1834.6089999999999</v>
      </c>
      <c r="AG2442">
        <v>3650.0430000000001</v>
      </c>
      <c r="AH2442">
        <v>770.66300000000001</v>
      </c>
      <c r="AI2442">
        <v>3423.2689999999998</v>
      </c>
      <c r="AJ2442">
        <v>1976.2539999999999</v>
      </c>
    </row>
    <row r="2443" spans="1:36" x14ac:dyDescent="0.25">
      <c r="A2443">
        <v>2438</v>
      </c>
      <c r="B2443">
        <v>2438</v>
      </c>
      <c r="C2443">
        <v>-1204.2190000000001</v>
      </c>
      <c r="D2443">
        <v>10658.982</v>
      </c>
      <c r="E2443">
        <v>2233.9180000000001</v>
      </c>
      <c r="F2443">
        <v>2962.99</v>
      </c>
      <c r="H2443">
        <v>179.886</v>
      </c>
      <c r="I2443">
        <v>2513.6909999999998</v>
      </c>
      <c r="J2443">
        <v>2442.625</v>
      </c>
      <c r="L2443">
        <v>-2018.5830000000001</v>
      </c>
      <c r="N2443">
        <v>3093.143</v>
      </c>
      <c r="O2443">
        <v>-28.114999999999998</v>
      </c>
      <c r="P2443">
        <v>-48.094000000000001</v>
      </c>
      <c r="Q2443">
        <v>-22.79</v>
      </c>
      <c r="R2443">
        <v>6.8000000000000005E-2</v>
      </c>
      <c r="S2443">
        <v>8.5259999999999998</v>
      </c>
      <c r="T2443">
        <v>10.741</v>
      </c>
      <c r="U2443">
        <v>17.914999999999999</v>
      </c>
      <c r="V2443">
        <v>5.9189999999999996</v>
      </c>
      <c r="W2443">
        <v>1085.6990000000001</v>
      </c>
      <c r="X2443">
        <v>1243.258</v>
      </c>
      <c r="Y2443">
        <v>6408.5190000000002</v>
      </c>
      <c r="Z2443">
        <v>5695.9840000000004</v>
      </c>
      <c r="AA2443">
        <v>8193.4920000000002</v>
      </c>
      <c r="AB2443">
        <v>7566.8130000000001</v>
      </c>
      <c r="AC2443">
        <v>4554.0259999999998</v>
      </c>
      <c r="AD2443">
        <v>4479.9939999999997</v>
      </c>
      <c r="AE2443">
        <v>1725.5930000000001</v>
      </c>
      <c r="AF2443">
        <v>1833.6669999999999</v>
      </c>
      <c r="AG2443">
        <v>3649.7379999999998</v>
      </c>
      <c r="AH2443">
        <v>770.66300000000001</v>
      </c>
      <c r="AI2443">
        <v>3423.2689999999998</v>
      </c>
      <c r="AJ2443">
        <v>1976.2539999999999</v>
      </c>
    </row>
    <row r="2444" spans="1:36" x14ac:dyDescent="0.25">
      <c r="A2444">
        <v>2439</v>
      </c>
      <c r="B2444">
        <v>2439</v>
      </c>
      <c r="C2444">
        <v>-1206.596</v>
      </c>
      <c r="D2444">
        <v>10652.162</v>
      </c>
      <c r="E2444">
        <v>2233.9180000000001</v>
      </c>
      <c r="F2444">
        <v>2960.1469999999999</v>
      </c>
      <c r="H2444">
        <v>180.83699999999999</v>
      </c>
      <c r="I2444">
        <v>2512.7370000000001</v>
      </c>
      <c r="J2444">
        <v>2443.1039999999998</v>
      </c>
      <c r="L2444">
        <v>-2019.056</v>
      </c>
      <c r="N2444">
        <v>3086.9639999999999</v>
      </c>
      <c r="O2444">
        <v>-28.11</v>
      </c>
      <c r="P2444">
        <v>-48.094000000000001</v>
      </c>
      <c r="Q2444">
        <v>-22.79</v>
      </c>
      <c r="R2444">
        <v>6.4000000000000001E-2</v>
      </c>
      <c r="S2444">
        <v>8.5299999999999994</v>
      </c>
      <c r="T2444">
        <v>10.752000000000001</v>
      </c>
      <c r="U2444">
        <v>17.911999999999999</v>
      </c>
      <c r="V2444">
        <v>5.9160000000000004</v>
      </c>
      <c r="W2444">
        <v>1086.17</v>
      </c>
      <c r="X2444">
        <v>1244.1980000000001</v>
      </c>
      <c r="Y2444">
        <v>6408.0420000000004</v>
      </c>
      <c r="Z2444">
        <v>5696.4589999999998</v>
      </c>
      <c r="AA2444">
        <v>8195.4040000000005</v>
      </c>
      <c r="AB2444">
        <v>7565.86</v>
      </c>
      <c r="AC2444">
        <v>4554.9740000000002</v>
      </c>
      <c r="AD2444">
        <v>4480.9409999999998</v>
      </c>
      <c r="AE2444">
        <v>1725.5930000000001</v>
      </c>
      <c r="AF2444">
        <v>1831.3130000000001</v>
      </c>
      <c r="AG2444">
        <v>3644.2440000000001</v>
      </c>
      <c r="AH2444">
        <v>770.66300000000001</v>
      </c>
      <c r="AI2444">
        <v>3423.5749999999998</v>
      </c>
      <c r="AJ2444">
        <v>1976.56</v>
      </c>
    </row>
    <row r="2445" spans="1:36" x14ac:dyDescent="0.25">
      <c r="A2445">
        <v>2440</v>
      </c>
      <c r="B2445">
        <v>2440</v>
      </c>
      <c r="C2445">
        <v>-1208.973</v>
      </c>
      <c r="D2445">
        <v>10645.828</v>
      </c>
      <c r="E2445">
        <v>2232.4969999999998</v>
      </c>
      <c r="F2445">
        <v>2965.8330000000001</v>
      </c>
      <c r="H2445">
        <v>180.83699999999999</v>
      </c>
      <c r="I2445">
        <v>2513.2139999999999</v>
      </c>
      <c r="J2445">
        <v>2443.1039999999998</v>
      </c>
      <c r="L2445">
        <v>-2020.002</v>
      </c>
      <c r="N2445">
        <v>3083.6370000000002</v>
      </c>
      <c r="O2445">
        <v>-28.114999999999998</v>
      </c>
      <c r="P2445">
        <v>-48.094000000000001</v>
      </c>
      <c r="Q2445">
        <v>-22.79</v>
      </c>
      <c r="R2445">
        <v>6.8000000000000005E-2</v>
      </c>
      <c r="S2445">
        <v>8.5259999999999998</v>
      </c>
      <c r="T2445">
        <v>10.752000000000001</v>
      </c>
      <c r="U2445">
        <v>17.908000000000001</v>
      </c>
      <c r="V2445">
        <v>5.9119999999999999</v>
      </c>
      <c r="W2445">
        <v>1087.1120000000001</v>
      </c>
      <c r="X2445">
        <v>1245.1389999999999</v>
      </c>
      <c r="Y2445">
        <v>6408.9949999999999</v>
      </c>
      <c r="Z2445">
        <v>5695.9840000000004</v>
      </c>
      <c r="AA2445">
        <v>8194.9259999999995</v>
      </c>
      <c r="AB2445">
        <v>7564.43</v>
      </c>
      <c r="AC2445">
        <v>4553.5519999999997</v>
      </c>
      <c r="AD2445">
        <v>4481.4139999999998</v>
      </c>
      <c r="AE2445">
        <v>1724.6510000000001</v>
      </c>
      <c r="AF2445">
        <v>1831.7840000000001</v>
      </c>
      <c r="AG2445">
        <v>3644.8539999999998</v>
      </c>
      <c r="AH2445">
        <v>770.66300000000001</v>
      </c>
      <c r="AI2445">
        <v>3423.2689999999998</v>
      </c>
      <c r="AJ2445">
        <v>1975.9490000000001</v>
      </c>
    </row>
    <row r="2446" spans="1:36" x14ac:dyDescent="0.25">
      <c r="A2446">
        <v>2441</v>
      </c>
      <c r="B2446">
        <v>2441</v>
      </c>
      <c r="C2446">
        <v>-1221.3330000000001</v>
      </c>
      <c r="D2446">
        <v>10639.007</v>
      </c>
      <c r="E2446">
        <v>2227.759</v>
      </c>
      <c r="F2446">
        <v>2955.4090000000001</v>
      </c>
      <c r="H2446">
        <v>178.934</v>
      </c>
      <c r="I2446">
        <v>2513.6909999999998</v>
      </c>
      <c r="J2446">
        <v>2443.5830000000001</v>
      </c>
      <c r="L2446">
        <v>-2020.9480000000001</v>
      </c>
      <c r="N2446">
        <v>3063.2</v>
      </c>
      <c r="O2446">
        <v>-28.105</v>
      </c>
      <c r="P2446">
        <v>-48.088999999999999</v>
      </c>
      <c r="Q2446">
        <v>-22.786000000000001</v>
      </c>
      <c r="R2446">
        <v>6.4000000000000001E-2</v>
      </c>
      <c r="S2446">
        <v>8.5350000000000001</v>
      </c>
      <c r="T2446">
        <v>10.741</v>
      </c>
      <c r="U2446">
        <v>17.908000000000001</v>
      </c>
      <c r="V2446">
        <v>5.9119999999999999</v>
      </c>
      <c r="W2446">
        <v>1087.5830000000001</v>
      </c>
      <c r="X2446">
        <v>1241.848</v>
      </c>
      <c r="Y2446">
        <v>6408.5190000000002</v>
      </c>
      <c r="Z2446">
        <v>5695.9840000000004</v>
      </c>
      <c r="AA2446">
        <v>8194.9259999999995</v>
      </c>
      <c r="AB2446">
        <v>7563.4769999999999</v>
      </c>
      <c r="AC2446">
        <v>4552.13</v>
      </c>
      <c r="AD2446">
        <v>4480.9409999999998</v>
      </c>
      <c r="AE2446">
        <v>1724.6510000000001</v>
      </c>
      <c r="AF2446">
        <v>1832.2550000000001</v>
      </c>
      <c r="AG2446">
        <v>3639.971</v>
      </c>
      <c r="AH2446">
        <v>770.66300000000001</v>
      </c>
      <c r="AI2446">
        <v>3423.88</v>
      </c>
      <c r="AJ2446">
        <v>1976.2539999999999</v>
      </c>
    </row>
    <row r="2447" spans="1:36" x14ac:dyDescent="0.25">
      <c r="A2447">
        <v>2442</v>
      </c>
      <c r="B2447">
        <v>2442</v>
      </c>
      <c r="C2447">
        <v>-1223.71</v>
      </c>
      <c r="D2447">
        <v>10634.136</v>
      </c>
      <c r="E2447">
        <v>2226.8119999999999</v>
      </c>
      <c r="F2447">
        <v>2949.2489999999998</v>
      </c>
      <c r="H2447">
        <v>178.458</v>
      </c>
      <c r="I2447">
        <v>2514.1680000000001</v>
      </c>
      <c r="J2447">
        <v>2443.5830000000001</v>
      </c>
      <c r="L2447">
        <v>-2021.421</v>
      </c>
      <c r="N2447">
        <v>3068.904</v>
      </c>
      <c r="O2447">
        <v>-28.114999999999998</v>
      </c>
      <c r="P2447">
        <v>-48.094000000000001</v>
      </c>
      <c r="Q2447">
        <v>-22.79</v>
      </c>
      <c r="R2447">
        <v>6.8000000000000005E-2</v>
      </c>
      <c r="S2447">
        <v>8.5259999999999998</v>
      </c>
      <c r="T2447">
        <v>10.752000000000001</v>
      </c>
      <c r="U2447">
        <v>17.908000000000001</v>
      </c>
      <c r="V2447">
        <v>5.9119999999999999</v>
      </c>
      <c r="W2447">
        <v>1088.0550000000001</v>
      </c>
      <c r="X2447">
        <v>1245.1389999999999</v>
      </c>
      <c r="Y2447">
        <v>6408.9949999999999</v>
      </c>
      <c r="Z2447">
        <v>5696.4589999999998</v>
      </c>
      <c r="AA2447">
        <v>8195.4040000000005</v>
      </c>
      <c r="AB2447">
        <v>7563.4769999999999</v>
      </c>
      <c r="AC2447">
        <v>4552.6040000000003</v>
      </c>
      <c r="AD2447">
        <v>4481.4139999999998</v>
      </c>
      <c r="AE2447">
        <v>1724.18</v>
      </c>
      <c r="AF2447">
        <v>1832.7260000000001</v>
      </c>
      <c r="AG2447">
        <v>3643.0230000000001</v>
      </c>
      <c r="AH2447">
        <v>770.66300000000001</v>
      </c>
      <c r="AI2447">
        <v>3414.1129999999998</v>
      </c>
      <c r="AJ2447">
        <v>1975.9490000000001</v>
      </c>
    </row>
    <row r="2448" spans="1:36" x14ac:dyDescent="0.25">
      <c r="A2448">
        <v>2443</v>
      </c>
      <c r="B2448">
        <v>2443</v>
      </c>
      <c r="C2448">
        <v>-1225.136</v>
      </c>
      <c r="D2448">
        <v>10628.29</v>
      </c>
      <c r="E2448">
        <v>2226.3380000000002</v>
      </c>
      <c r="F2448">
        <v>2952.0920000000001</v>
      </c>
      <c r="H2448">
        <v>179.886</v>
      </c>
      <c r="I2448">
        <v>2514.1680000000001</v>
      </c>
      <c r="J2448">
        <v>2442.625</v>
      </c>
      <c r="L2448">
        <v>-2022.84</v>
      </c>
      <c r="N2448">
        <v>3067.4780000000001</v>
      </c>
      <c r="O2448">
        <v>-28.11</v>
      </c>
      <c r="P2448">
        <v>-48.094000000000001</v>
      </c>
      <c r="Q2448">
        <v>-22.79</v>
      </c>
      <c r="R2448">
        <v>7.8E-2</v>
      </c>
      <c r="S2448">
        <v>8.5259999999999998</v>
      </c>
      <c r="T2448">
        <v>10.752000000000001</v>
      </c>
      <c r="U2448">
        <v>17.911999999999999</v>
      </c>
      <c r="V2448">
        <v>5.9119999999999999</v>
      </c>
      <c r="W2448">
        <v>1088.9970000000001</v>
      </c>
      <c r="X2448">
        <v>1246.079</v>
      </c>
      <c r="Y2448">
        <v>6408.9949999999999</v>
      </c>
      <c r="Z2448">
        <v>5695.9840000000004</v>
      </c>
      <c r="AA2448">
        <v>8195.8819999999996</v>
      </c>
      <c r="AB2448">
        <v>7562.5240000000003</v>
      </c>
      <c r="AC2448">
        <v>4552.6040000000003</v>
      </c>
      <c r="AD2448">
        <v>4482.3609999999999</v>
      </c>
      <c r="AE2448">
        <v>1724.18</v>
      </c>
      <c r="AF2448">
        <v>1832.2550000000001</v>
      </c>
      <c r="AG2448">
        <v>3639.971</v>
      </c>
      <c r="AH2448">
        <v>770.96799999999996</v>
      </c>
      <c r="AI2448">
        <v>3412.8919999999998</v>
      </c>
      <c r="AJ2448">
        <v>1976.2539999999999</v>
      </c>
    </row>
    <row r="2449" spans="1:36" x14ac:dyDescent="0.25">
      <c r="A2449">
        <v>2444</v>
      </c>
      <c r="B2449">
        <v>2444</v>
      </c>
      <c r="C2449">
        <v>-1227.5129999999999</v>
      </c>
      <c r="D2449">
        <v>10621.956</v>
      </c>
      <c r="E2449">
        <v>2224.9169999999999</v>
      </c>
      <c r="F2449">
        <v>2949.723</v>
      </c>
      <c r="H2449">
        <v>178.458</v>
      </c>
      <c r="I2449">
        <v>2513.6909999999998</v>
      </c>
      <c r="J2449">
        <v>2442.625</v>
      </c>
      <c r="L2449">
        <v>-2022.84</v>
      </c>
      <c r="N2449">
        <v>3052.2689999999998</v>
      </c>
      <c r="O2449">
        <v>-28.125</v>
      </c>
      <c r="P2449">
        <v>-48.088999999999999</v>
      </c>
      <c r="Q2449">
        <v>-22.79</v>
      </c>
      <c r="R2449">
        <v>7.2999999999999995E-2</v>
      </c>
      <c r="S2449">
        <v>8.5259999999999998</v>
      </c>
      <c r="T2449">
        <v>10.752000000000001</v>
      </c>
      <c r="U2449">
        <v>17.908000000000001</v>
      </c>
      <c r="V2449">
        <v>5.9119999999999999</v>
      </c>
      <c r="W2449">
        <v>1089.4680000000001</v>
      </c>
      <c r="X2449">
        <v>1247.489</v>
      </c>
      <c r="Y2449">
        <v>6408.5190000000002</v>
      </c>
      <c r="Z2449">
        <v>5696.4589999999998</v>
      </c>
      <c r="AA2449">
        <v>8196.36</v>
      </c>
      <c r="AB2449">
        <v>7561.0950000000003</v>
      </c>
      <c r="AC2449">
        <v>4551.183</v>
      </c>
      <c r="AD2449">
        <v>4483.7820000000002</v>
      </c>
      <c r="AE2449">
        <v>1724.18</v>
      </c>
      <c r="AF2449">
        <v>1834.1379999999999</v>
      </c>
      <c r="AG2449">
        <v>3639.971</v>
      </c>
      <c r="AH2449">
        <v>770.66300000000001</v>
      </c>
      <c r="AI2449">
        <v>3413.1970000000001</v>
      </c>
      <c r="AJ2449">
        <v>1976.2539999999999</v>
      </c>
    </row>
    <row r="2450" spans="1:36" x14ac:dyDescent="0.25">
      <c r="A2450">
        <v>2445</v>
      </c>
      <c r="B2450">
        <v>2445</v>
      </c>
      <c r="C2450">
        <v>-1229.8900000000001</v>
      </c>
      <c r="D2450">
        <v>10617.084999999999</v>
      </c>
      <c r="E2450">
        <v>2229.1799999999998</v>
      </c>
      <c r="F2450">
        <v>2958.252</v>
      </c>
      <c r="H2450">
        <v>179.886</v>
      </c>
      <c r="I2450">
        <v>2513.2139999999999</v>
      </c>
      <c r="J2450">
        <v>2443.1039999999998</v>
      </c>
      <c r="L2450">
        <v>-2022.84</v>
      </c>
      <c r="N2450">
        <v>3061.299</v>
      </c>
      <c r="O2450">
        <v>-28.105</v>
      </c>
      <c r="P2450">
        <v>-48.094000000000001</v>
      </c>
      <c r="Q2450">
        <v>-22.780999999999999</v>
      </c>
      <c r="R2450">
        <v>6.8000000000000005E-2</v>
      </c>
      <c r="S2450">
        <v>8.5259999999999998</v>
      </c>
      <c r="T2450">
        <v>10.734999999999999</v>
      </c>
      <c r="U2450">
        <v>17.914999999999999</v>
      </c>
      <c r="V2450">
        <v>5.9189999999999996</v>
      </c>
      <c r="W2450">
        <v>1089.9390000000001</v>
      </c>
      <c r="X2450">
        <v>1248.4290000000001</v>
      </c>
      <c r="Y2450">
        <v>6408.5190000000002</v>
      </c>
      <c r="Z2450">
        <v>5696.4589999999998</v>
      </c>
      <c r="AA2450">
        <v>8196.8379999999997</v>
      </c>
      <c r="AB2450">
        <v>7560.6180000000004</v>
      </c>
      <c r="AC2450">
        <v>4554.5</v>
      </c>
      <c r="AD2450">
        <v>4485.2020000000002</v>
      </c>
      <c r="AE2450">
        <v>1723.7090000000001</v>
      </c>
      <c r="AF2450">
        <v>1834.6089999999999</v>
      </c>
      <c r="AG2450">
        <v>3640.2759999999998</v>
      </c>
      <c r="AH2450">
        <v>770.96799999999996</v>
      </c>
      <c r="AI2450">
        <v>3413.5030000000002</v>
      </c>
      <c r="AJ2450">
        <v>1976.2539999999999</v>
      </c>
    </row>
    <row r="2451" spans="1:36" x14ac:dyDescent="0.25">
      <c r="A2451">
        <v>2446</v>
      </c>
      <c r="B2451">
        <v>2446</v>
      </c>
      <c r="C2451">
        <v>-1231.316</v>
      </c>
      <c r="D2451">
        <v>10611.726000000001</v>
      </c>
      <c r="E2451">
        <v>2226.8119999999999</v>
      </c>
      <c r="F2451">
        <v>2952.0920000000001</v>
      </c>
      <c r="H2451">
        <v>179.41</v>
      </c>
      <c r="I2451">
        <v>2513.2139999999999</v>
      </c>
      <c r="J2451">
        <v>2443.1039999999998</v>
      </c>
      <c r="L2451">
        <v>-2024.259</v>
      </c>
      <c r="N2451">
        <v>3059.3980000000001</v>
      </c>
      <c r="O2451">
        <v>-28.12</v>
      </c>
      <c r="P2451">
        <v>-48.094000000000001</v>
      </c>
      <c r="Q2451">
        <v>-22.79</v>
      </c>
      <c r="R2451">
        <v>6.8000000000000005E-2</v>
      </c>
      <c r="S2451">
        <v>8.5210000000000008</v>
      </c>
      <c r="T2451">
        <v>10.752000000000001</v>
      </c>
      <c r="U2451">
        <v>17.914999999999999</v>
      </c>
      <c r="V2451">
        <v>5.9080000000000004</v>
      </c>
      <c r="W2451">
        <v>1090.4100000000001</v>
      </c>
      <c r="X2451">
        <v>1248.8989999999999</v>
      </c>
      <c r="Y2451">
        <v>6408.0420000000004</v>
      </c>
      <c r="Z2451">
        <v>5696.933</v>
      </c>
      <c r="AA2451">
        <v>8195.4040000000005</v>
      </c>
      <c r="AB2451">
        <v>7559.1890000000003</v>
      </c>
      <c r="AC2451">
        <v>4554.0259999999998</v>
      </c>
      <c r="AD2451">
        <v>4485.6760000000004</v>
      </c>
      <c r="AE2451">
        <v>1722.7670000000001</v>
      </c>
      <c r="AF2451">
        <v>1833.6669999999999</v>
      </c>
      <c r="AG2451">
        <v>3639.971</v>
      </c>
      <c r="AH2451">
        <v>770.35799999999995</v>
      </c>
      <c r="AI2451">
        <v>3413.5030000000002</v>
      </c>
      <c r="AJ2451">
        <v>1975.9490000000001</v>
      </c>
    </row>
    <row r="2452" spans="1:36" x14ac:dyDescent="0.25">
      <c r="A2452">
        <v>2447</v>
      </c>
      <c r="B2452">
        <v>2447</v>
      </c>
      <c r="C2452">
        <v>-1233.2180000000001</v>
      </c>
      <c r="D2452">
        <v>10605.393</v>
      </c>
      <c r="E2452">
        <v>2227.759</v>
      </c>
      <c r="F2452">
        <v>2952.0920000000001</v>
      </c>
      <c r="H2452">
        <v>181.31299999999999</v>
      </c>
      <c r="I2452">
        <v>2513.6909999999998</v>
      </c>
      <c r="J2452">
        <v>2442.145</v>
      </c>
      <c r="L2452">
        <v>-2024.732</v>
      </c>
      <c r="N2452">
        <v>3055.596</v>
      </c>
      <c r="O2452">
        <v>-28.12</v>
      </c>
      <c r="P2452">
        <v>-48.088999999999999</v>
      </c>
      <c r="Q2452">
        <v>-22.79</v>
      </c>
      <c r="R2452">
        <v>6.8000000000000005E-2</v>
      </c>
      <c r="S2452">
        <v>8.5350000000000001</v>
      </c>
      <c r="T2452">
        <v>10.741</v>
      </c>
      <c r="U2452">
        <v>17.911999999999999</v>
      </c>
      <c r="V2452">
        <v>5.9119999999999999</v>
      </c>
      <c r="W2452">
        <v>1090.4100000000001</v>
      </c>
      <c r="X2452">
        <v>1249.3689999999999</v>
      </c>
      <c r="Y2452">
        <v>6408.5190000000002</v>
      </c>
      <c r="Z2452">
        <v>5696.933</v>
      </c>
      <c r="AA2452">
        <v>8195.8819999999996</v>
      </c>
      <c r="AB2452">
        <v>7557.759</v>
      </c>
      <c r="AC2452">
        <v>4552.6040000000003</v>
      </c>
      <c r="AD2452">
        <v>4486.6229999999996</v>
      </c>
      <c r="AE2452">
        <v>1723.7090000000001</v>
      </c>
      <c r="AF2452">
        <v>1832.2550000000001</v>
      </c>
      <c r="AG2452">
        <v>3639.971</v>
      </c>
      <c r="AH2452">
        <v>770.66300000000001</v>
      </c>
      <c r="AI2452">
        <v>3413.5030000000002</v>
      </c>
      <c r="AJ2452">
        <v>1976.2539999999999</v>
      </c>
    </row>
    <row r="2453" spans="1:36" x14ac:dyDescent="0.25">
      <c r="A2453">
        <v>2448</v>
      </c>
      <c r="B2453">
        <v>2448</v>
      </c>
      <c r="C2453">
        <v>-1234.644</v>
      </c>
      <c r="D2453">
        <v>10599.547</v>
      </c>
      <c r="E2453">
        <v>2227.2849999999999</v>
      </c>
      <c r="F2453">
        <v>2949.723</v>
      </c>
      <c r="H2453">
        <v>178.458</v>
      </c>
      <c r="I2453">
        <v>2514.1680000000001</v>
      </c>
      <c r="J2453">
        <v>2442.145</v>
      </c>
      <c r="L2453">
        <v>-2026.1510000000001</v>
      </c>
      <c r="N2453">
        <v>3051.7939999999999</v>
      </c>
      <c r="O2453">
        <v>-28.11</v>
      </c>
      <c r="P2453">
        <v>-48.094000000000001</v>
      </c>
      <c r="Q2453">
        <v>-22.79</v>
      </c>
      <c r="R2453">
        <v>6.4000000000000001E-2</v>
      </c>
      <c r="S2453">
        <v>8.5259999999999998</v>
      </c>
      <c r="T2453">
        <v>10.741</v>
      </c>
      <c r="U2453">
        <v>17.914999999999999</v>
      </c>
      <c r="V2453">
        <v>5.9189999999999996</v>
      </c>
      <c r="W2453">
        <v>1091.3520000000001</v>
      </c>
      <c r="X2453">
        <v>1250.31</v>
      </c>
      <c r="Y2453">
        <v>6408.0420000000004</v>
      </c>
      <c r="Z2453">
        <v>5696.4589999999998</v>
      </c>
      <c r="AA2453">
        <v>8195.8819999999996</v>
      </c>
      <c r="AB2453">
        <v>7557.2830000000004</v>
      </c>
      <c r="AC2453">
        <v>4553.5519999999997</v>
      </c>
      <c r="AD2453">
        <v>4488.0429999999997</v>
      </c>
      <c r="AE2453">
        <v>1722.7670000000001</v>
      </c>
      <c r="AF2453">
        <v>1832.2550000000001</v>
      </c>
      <c r="AG2453">
        <v>3639.971</v>
      </c>
      <c r="AH2453">
        <v>770.96799999999996</v>
      </c>
      <c r="AI2453">
        <v>3413.1970000000001</v>
      </c>
      <c r="AJ2453">
        <v>1976.2539999999999</v>
      </c>
    </row>
    <row r="2454" spans="1:36" x14ac:dyDescent="0.25">
      <c r="A2454">
        <v>2449</v>
      </c>
      <c r="B2454">
        <v>2449</v>
      </c>
      <c r="C2454">
        <v>-1237.021</v>
      </c>
      <c r="D2454">
        <v>10593.701999999999</v>
      </c>
      <c r="E2454">
        <v>2227.759</v>
      </c>
      <c r="F2454">
        <v>2949.2489999999998</v>
      </c>
      <c r="H2454">
        <v>181.31299999999999</v>
      </c>
      <c r="I2454">
        <v>2514.1680000000001</v>
      </c>
      <c r="J2454">
        <v>2442.625</v>
      </c>
      <c r="L2454">
        <v>-2026.624</v>
      </c>
      <c r="N2454">
        <v>3049.4180000000001</v>
      </c>
      <c r="O2454">
        <v>-28.114999999999998</v>
      </c>
      <c r="P2454">
        <v>-48.088999999999999</v>
      </c>
      <c r="Q2454">
        <v>-22.786000000000001</v>
      </c>
      <c r="R2454">
        <v>7.2999999999999995E-2</v>
      </c>
      <c r="S2454">
        <v>8.5299999999999994</v>
      </c>
      <c r="T2454">
        <v>10.746</v>
      </c>
      <c r="U2454">
        <v>17.908000000000001</v>
      </c>
      <c r="V2454">
        <v>5.9080000000000004</v>
      </c>
      <c r="W2454">
        <v>1092.2950000000001</v>
      </c>
      <c r="X2454">
        <v>1249.8399999999999</v>
      </c>
      <c r="Y2454">
        <v>6408.0420000000004</v>
      </c>
      <c r="Z2454">
        <v>5696.933</v>
      </c>
      <c r="AA2454">
        <v>8196.8379999999997</v>
      </c>
      <c r="AB2454">
        <v>7556.8059999999996</v>
      </c>
      <c r="AC2454">
        <v>4552.13</v>
      </c>
      <c r="AD2454">
        <v>4488.99</v>
      </c>
      <c r="AE2454">
        <v>1723.2380000000001</v>
      </c>
      <c r="AF2454">
        <v>1830.8420000000001</v>
      </c>
      <c r="AG2454">
        <v>3639.971</v>
      </c>
      <c r="AH2454">
        <v>771.27300000000002</v>
      </c>
      <c r="AI2454">
        <v>3413.5030000000002</v>
      </c>
      <c r="AJ2454">
        <v>1976.2539999999999</v>
      </c>
    </row>
    <row r="2455" spans="1:36" x14ac:dyDescent="0.25">
      <c r="A2455">
        <v>2450</v>
      </c>
      <c r="B2455">
        <v>2450</v>
      </c>
      <c r="C2455">
        <v>-1237.972</v>
      </c>
      <c r="D2455">
        <v>10588.343000000001</v>
      </c>
      <c r="E2455">
        <v>2225.864</v>
      </c>
      <c r="F2455">
        <v>2952.0920000000001</v>
      </c>
      <c r="H2455">
        <v>178.934</v>
      </c>
      <c r="I2455">
        <v>2513.6909999999998</v>
      </c>
      <c r="J2455">
        <v>2442.625</v>
      </c>
      <c r="L2455">
        <v>-2026.624</v>
      </c>
      <c r="N2455">
        <v>3046.0909999999999</v>
      </c>
      <c r="O2455">
        <v>-28.12</v>
      </c>
      <c r="P2455">
        <v>-48.094000000000001</v>
      </c>
      <c r="Q2455">
        <v>-22.79</v>
      </c>
      <c r="R2455">
        <v>6.4000000000000001E-2</v>
      </c>
      <c r="S2455">
        <v>8.5299999999999994</v>
      </c>
      <c r="T2455">
        <v>10.734999999999999</v>
      </c>
      <c r="U2455">
        <v>17.908000000000001</v>
      </c>
      <c r="V2455">
        <v>5.9119999999999999</v>
      </c>
      <c r="W2455">
        <v>1091.8240000000001</v>
      </c>
      <c r="X2455">
        <v>1251.72</v>
      </c>
      <c r="Y2455">
        <v>6408.0420000000004</v>
      </c>
      <c r="Z2455">
        <v>5697.4080000000004</v>
      </c>
      <c r="AA2455">
        <v>8196.8379999999997</v>
      </c>
      <c r="AB2455">
        <v>7555.8530000000001</v>
      </c>
      <c r="AC2455">
        <v>4552.6040000000003</v>
      </c>
      <c r="AD2455">
        <v>4489.4639999999999</v>
      </c>
      <c r="AE2455">
        <v>1722.297</v>
      </c>
      <c r="AF2455">
        <v>1831.7840000000001</v>
      </c>
      <c r="AG2455">
        <v>3639.665</v>
      </c>
      <c r="AH2455">
        <v>770.35799999999995</v>
      </c>
      <c r="AI2455">
        <v>3413.1970000000001</v>
      </c>
      <c r="AJ2455">
        <v>1975.9490000000001</v>
      </c>
    </row>
    <row r="2456" spans="1:36" x14ac:dyDescent="0.25">
      <c r="A2456">
        <v>2451</v>
      </c>
      <c r="B2456">
        <v>2451</v>
      </c>
      <c r="C2456">
        <v>-1240.8240000000001</v>
      </c>
      <c r="D2456">
        <v>10584.446</v>
      </c>
      <c r="E2456">
        <v>2226.3380000000002</v>
      </c>
      <c r="F2456">
        <v>2954.4609999999998</v>
      </c>
      <c r="H2456">
        <v>177.982</v>
      </c>
      <c r="I2456">
        <v>2514.1680000000001</v>
      </c>
      <c r="J2456">
        <v>2442.625</v>
      </c>
      <c r="L2456">
        <v>-2027.097</v>
      </c>
      <c r="N2456">
        <v>3039.913</v>
      </c>
      <c r="O2456">
        <v>-28.12</v>
      </c>
      <c r="P2456">
        <v>-48.094000000000001</v>
      </c>
      <c r="Q2456">
        <v>-22.786000000000001</v>
      </c>
      <c r="R2456">
        <v>6.4000000000000001E-2</v>
      </c>
      <c r="S2456">
        <v>8.5259999999999998</v>
      </c>
      <c r="T2456">
        <v>10.746</v>
      </c>
      <c r="U2456">
        <v>17.905000000000001</v>
      </c>
      <c r="V2456">
        <v>5.9119999999999999</v>
      </c>
      <c r="W2456">
        <v>1092.7660000000001</v>
      </c>
      <c r="X2456">
        <v>1252.6600000000001</v>
      </c>
      <c r="Y2456">
        <v>6407.5659999999998</v>
      </c>
      <c r="Z2456">
        <v>5697.4080000000004</v>
      </c>
      <c r="AA2456">
        <v>8197.3160000000007</v>
      </c>
      <c r="AB2456">
        <v>7553.9470000000001</v>
      </c>
      <c r="AC2456">
        <v>4553.0780000000004</v>
      </c>
      <c r="AD2456">
        <v>4490.884</v>
      </c>
      <c r="AE2456">
        <v>1721.826</v>
      </c>
      <c r="AF2456">
        <v>1830.8420000000001</v>
      </c>
      <c r="AG2456">
        <v>3639.971</v>
      </c>
      <c r="AH2456">
        <v>770.66300000000001</v>
      </c>
      <c r="AI2456">
        <v>3413.5030000000002</v>
      </c>
      <c r="AJ2456">
        <v>1975.9490000000001</v>
      </c>
    </row>
    <row r="2457" spans="1:36" x14ac:dyDescent="0.25">
      <c r="A2457">
        <v>2452</v>
      </c>
      <c r="B2457">
        <v>2452</v>
      </c>
      <c r="C2457">
        <v>-1241.7750000000001</v>
      </c>
      <c r="D2457">
        <v>10578.601000000001</v>
      </c>
      <c r="E2457">
        <v>2226.8119999999999</v>
      </c>
      <c r="F2457">
        <v>2956.357</v>
      </c>
      <c r="H2457">
        <v>179.41</v>
      </c>
      <c r="I2457">
        <v>2513.2139999999999</v>
      </c>
      <c r="J2457">
        <v>2442.625</v>
      </c>
      <c r="L2457">
        <v>-2028.0429999999999</v>
      </c>
      <c r="N2457">
        <v>3038.962</v>
      </c>
      <c r="O2457">
        <v>-28.12</v>
      </c>
      <c r="P2457">
        <v>-48.088999999999999</v>
      </c>
      <c r="Q2457">
        <v>-22.79</v>
      </c>
      <c r="R2457">
        <v>6.8000000000000005E-2</v>
      </c>
      <c r="S2457">
        <v>8.5259999999999998</v>
      </c>
      <c r="T2457">
        <v>10.746</v>
      </c>
      <c r="U2457">
        <v>17.908000000000001</v>
      </c>
      <c r="V2457">
        <v>5.9080000000000004</v>
      </c>
      <c r="W2457">
        <v>1093.2370000000001</v>
      </c>
      <c r="X2457">
        <v>1252.19</v>
      </c>
      <c r="Y2457">
        <v>6408.5190000000002</v>
      </c>
      <c r="Z2457">
        <v>5698.357</v>
      </c>
      <c r="AA2457">
        <v>8197.3160000000007</v>
      </c>
      <c r="AB2457">
        <v>7553.9470000000001</v>
      </c>
      <c r="AC2457">
        <v>4551.183</v>
      </c>
      <c r="AD2457">
        <v>4491.8310000000001</v>
      </c>
      <c r="AE2457">
        <v>1721.826</v>
      </c>
      <c r="AF2457">
        <v>1832.2550000000001</v>
      </c>
      <c r="AG2457">
        <v>3639.971</v>
      </c>
      <c r="AH2457">
        <v>770.66300000000001</v>
      </c>
      <c r="AI2457">
        <v>3412.8919999999998</v>
      </c>
      <c r="AJ2457">
        <v>1976.2539999999999</v>
      </c>
    </row>
    <row r="2458" spans="1:36" x14ac:dyDescent="0.25">
      <c r="A2458">
        <v>2453</v>
      </c>
      <c r="B2458">
        <v>2453</v>
      </c>
      <c r="C2458">
        <v>-1243.201</v>
      </c>
      <c r="D2458">
        <v>10573.242</v>
      </c>
      <c r="E2458">
        <v>2226.3380000000002</v>
      </c>
      <c r="F2458">
        <v>2958.252</v>
      </c>
      <c r="H2458">
        <v>180.83699999999999</v>
      </c>
      <c r="I2458">
        <v>2512.7370000000001</v>
      </c>
      <c r="J2458">
        <v>2443.1039999999998</v>
      </c>
      <c r="L2458">
        <v>-2028.989</v>
      </c>
      <c r="N2458">
        <v>3037.0610000000001</v>
      </c>
      <c r="O2458">
        <v>-28.125</v>
      </c>
      <c r="P2458">
        <v>-48.098999999999997</v>
      </c>
      <c r="Q2458">
        <v>-22.786000000000001</v>
      </c>
      <c r="R2458">
        <v>6.4000000000000001E-2</v>
      </c>
      <c r="S2458">
        <v>8.5259999999999998</v>
      </c>
      <c r="T2458">
        <v>10.746</v>
      </c>
      <c r="U2458">
        <v>17.908000000000001</v>
      </c>
      <c r="V2458">
        <v>5.9080000000000004</v>
      </c>
      <c r="W2458">
        <v>1093.2370000000001</v>
      </c>
      <c r="X2458">
        <v>1253.5999999999999</v>
      </c>
      <c r="Y2458">
        <v>6408.0420000000004</v>
      </c>
      <c r="Z2458">
        <v>5697.8819999999996</v>
      </c>
      <c r="AA2458">
        <v>8197.7939999999999</v>
      </c>
      <c r="AB2458">
        <v>7552.9939999999997</v>
      </c>
      <c r="AC2458">
        <v>4550.7089999999998</v>
      </c>
      <c r="AD2458">
        <v>4491.8310000000001</v>
      </c>
      <c r="AE2458">
        <v>1720.884</v>
      </c>
      <c r="AF2458">
        <v>1831.7840000000001</v>
      </c>
      <c r="AG2458">
        <v>3640.2759999999998</v>
      </c>
      <c r="AH2458">
        <v>771.27300000000002</v>
      </c>
      <c r="AI2458">
        <v>3413.1970000000001</v>
      </c>
      <c r="AJ2458">
        <v>1976.56</v>
      </c>
    </row>
    <row r="2459" spans="1:36" x14ac:dyDescent="0.25">
      <c r="A2459">
        <v>2454</v>
      </c>
      <c r="B2459">
        <v>2454</v>
      </c>
      <c r="C2459">
        <v>-1244.1510000000001</v>
      </c>
      <c r="D2459">
        <v>10570.319</v>
      </c>
      <c r="E2459">
        <v>2229.1799999999998</v>
      </c>
      <c r="F2459">
        <v>2957.3040000000001</v>
      </c>
      <c r="H2459">
        <v>181.31299999999999</v>
      </c>
      <c r="I2459">
        <v>2512.7370000000001</v>
      </c>
      <c r="J2459">
        <v>2442.625</v>
      </c>
      <c r="L2459">
        <v>-2029.462</v>
      </c>
      <c r="N2459">
        <v>3006.1709999999998</v>
      </c>
      <c r="O2459">
        <v>-28.114999999999998</v>
      </c>
      <c r="P2459">
        <v>-48.094000000000001</v>
      </c>
      <c r="Q2459">
        <v>-22.786000000000001</v>
      </c>
      <c r="R2459">
        <v>7.2999999999999995E-2</v>
      </c>
      <c r="S2459">
        <v>8.5210000000000008</v>
      </c>
      <c r="T2459">
        <v>10.746</v>
      </c>
      <c r="U2459">
        <v>17.905000000000001</v>
      </c>
      <c r="V2459">
        <v>5.9119999999999999</v>
      </c>
      <c r="W2459">
        <v>1094.6500000000001</v>
      </c>
      <c r="X2459">
        <v>1253.5999999999999</v>
      </c>
      <c r="Y2459">
        <v>6407.5659999999998</v>
      </c>
      <c r="Z2459">
        <v>5698.357</v>
      </c>
      <c r="AA2459">
        <v>8198.75</v>
      </c>
      <c r="AB2459">
        <v>7552.518</v>
      </c>
      <c r="AC2459">
        <v>4550.7089999999998</v>
      </c>
      <c r="AD2459">
        <v>4491.8310000000001</v>
      </c>
      <c r="AE2459">
        <v>1720.884</v>
      </c>
      <c r="AF2459">
        <v>1831.3130000000001</v>
      </c>
      <c r="AG2459">
        <v>3639.971</v>
      </c>
      <c r="AH2459">
        <v>770.96799999999996</v>
      </c>
      <c r="AI2459">
        <v>3412.8919999999998</v>
      </c>
      <c r="AJ2459">
        <v>1972.287</v>
      </c>
    </row>
    <row r="2460" spans="1:36" x14ac:dyDescent="0.25">
      <c r="A2460">
        <v>2455</v>
      </c>
      <c r="B2460">
        <v>2455</v>
      </c>
      <c r="C2460">
        <v>-1245.577</v>
      </c>
      <c r="D2460">
        <v>10564.474</v>
      </c>
      <c r="E2460">
        <v>2230.6019999999999</v>
      </c>
      <c r="F2460">
        <v>2955.4090000000001</v>
      </c>
      <c r="H2460">
        <v>181.31299999999999</v>
      </c>
      <c r="I2460">
        <v>2512.7370000000001</v>
      </c>
      <c r="J2460">
        <v>2442.625</v>
      </c>
      <c r="L2460">
        <v>-2029.9349999999999</v>
      </c>
      <c r="N2460">
        <v>3029.4569999999999</v>
      </c>
      <c r="O2460">
        <v>-28.125</v>
      </c>
      <c r="P2460">
        <v>-48.088999999999999</v>
      </c>
      <c r="Q2460">
        <v>-22.79</v>
      </c>
      <c r="R2460">
        <v>6.4000000000000001E-2</v>
      </c>
      <c r="S2460">
        <v>8.5259999999999998</v>
      </c>
      <c r="T2460">
        <v>10.746</v>
      </c>
      <c r="U2460">
        <v>17.905000000000001</v>
      </c>
      <c r="V2460">
        <v>5.9119999999999999</v>
      </c>
      <c r="W2460">
        <v>1094.1790000000001</v>
      </c>
      <c r="X2460">
        <v>1254.07</v>
      </c>
      <c r="Y2460">
        <v>6408.0420000000004</v>
      </c>
      <c r="Z2460">
        <v>5698.8310000000001</v>
      </c>
      <c r="AA2460">
        <v>8198.2720000000008</v>
      </c>
      <c r="AB2460">
        <v>7551.0879999999997</v>
      </c>
      <c r="AC2460">
        <v>4550.2349999999997</v>
      </c>
      <c r="AD2460">
        <v>4491.3580000000002</v>
      </c>
      <c r="AE2460">
        <v>1720.413</v>
      </c>
      <c r="AF2460">
        <v>1832.7260000000001</v>
      </c>
      <c r="AG2460">
        <v>3640.2759999999998</v>
      </c>
      <c r="AH2460">
        <v>770.66300000000001</v>
      </c>
      <c r="AI2460">
        <v>3413.1970000000001</v>
      </c>
      <c r="AJ2460">
        <v>1971.3710000000001</v>
      </c>
    </row>
    <row r="2461" spans="1:36" x14ac:dyDescent="0.25">
      <c r="A2461">
        <v>2456</v>
      </c>
      <c r="B2461">
        <v>2456</v>
      </c>
      <c r="C2461">
        <v>-1247.0039999999999</v>
      </c>
      <c r="D2461">
        <v>10560.09</v>
      </c>
      <c r="E2461">
        <v>2229.654</v>
      </c>
      <c r="F2461">
        <v>2955.8829999999998</v>
      </c>
      <c r="H2461">
        <v>181.78899999999999</v>
      </c>
      <c r="I2461">
        <v>2513.2139999999999</v>
      </c>
      <c r="J2461">
        <v>2442.625</v>
      </c>
      <c r="L2461">
        <v>-2030.8810000000001</v>
      </c>
      <c r="N2461">
        <v>3026.1309999999999</v>
      </c>
      <c r="O2461">
        <v>-28.114999999999998</v>
      </c>
      <c r="P2461">
        <v>-48.094000000000001</v>
      </c>
      <c r="Q2461">
        <v>-22.786000000000001</v>
      </c>
      <c r="R2461">
        <v>6.8000000000000005E-2</v>
      </c>
      <c r="S2461">
        <v>8.5259999999999998</v>
      </c>
      <c r="T2461">
        <v>10.746</v>
      </c>
      <c r="U2461">
        <v>17.911999999999999</v>
      </c>
      <c r="V2461">
        <v>5.9080000000000004</v>
      </c>
      <c r="W2461">
        <v>1095.1210000000001</v>
      </c>
      <c r="X2461">
        <v>1255.011</v>
      </c>
      <c r="Y2461">
        <v>6408.0420000000004</v>
      </c>
      <c r="Z2461">
        <v>5698.8310000000001</v>
      </c>
      <c r="AA2461">
        <v>8198.75</v>
      </c>
      <c r="AB2461">
        <v>7550.1350000000002</v>
      </c>
      <c r="AC2461">
        <v>4550.2349999999997</v>
      </c>
      <c r="AD2461">
        <v>4492.7780000000002</v>
      </c>
      <c r="AE2461">
        <v>1721.355</v>
      </c>
      <c r="AF2461">
        <v>1831.7840000000001</v>
      </c>
      <c r="AG2461">
        <v>3640.5810000000001</v>
      </c>
      <c r="AH2461">
        <v>770.66300000000001</v>
      </c>
      <c r="AI2461">
        <v>3413.1970000000001</v>
      </c>
      <c r="AJ2461">
        <v>1970.761</v>
      </c>
    </row>
    <row r="2462" spans="1:36" x14ac:dyDescent="0.25">
      <c r="A2462">
        <v>2457</v>
      </c>
      <c r="B2462">
        <v>2457</v>
      </c>
      <c r="C2462">
        <v>-1248.43</v>
      </c>
      <c r="D2462">
        <v>10555.218999999999</v>
      </c>
      <c r="E2462">
        <v>2234.8649999999998</v>
      </c>
      <c r="F2462">
        <v>2962.99</v>
      </c>
      <c r="H2462">
        <v>183.21700000000001</v>
      </c>
      <c r="I2462">
        <v>2512.7370000000001</v>
      </c>
      <c r="J2462">
        <v>2441.6660000000002</v>
      </c>
      <c r="L2462">
        <v>-2030.8810000000001</v>
      </c>
      <c r="N2462">
        <v>3026.6060000000002</v>
      </c>
      <c r="O2462">
        <v>-28.11</v>
      </c>
      <c r="P2462">
        <v>-48.094000000000001</v>
      </c>
      <c r="Q2462">
        <v>-22.79</v>
      </c>
      <c r="R2462">
        <v>7.2999999999999995E-2</v>
      </c>
      <c r="S2462">
        <v>8.5299999999999994</v>
      </c>
      <c r="T2462">
        <v>10.746</v>
      </c>
      <c r="U2462">
        <v>17.905000000000001</v>
      </c>
      <c r="V2462">
        <v>5.9119999999999999</v>
      </c>
      <c r="W2462">
        <v>1095.5930000000001</v>
      </c>
      <c r="X2462">
        <v>1255.481</v>
      </c>
      <c r="Y2462">
        <v>6408.0420000000004</v>
      </c>
      <c r="Z2462">
        <v>5698.357</v>
      </c>
      <c r="AA2462">
        <v>8198.75</v>
      </c>
      <c r="AB2462">
        <v>7550.1350000000002</v>
      </c>
      <c r="AC2462">
        <v>4549.7610000000004</v>
      </c>
      <c r="AD2462">
        <v>4493.7250000000004</v>
      </c>
      <c r="AE2462">
        <v>1721.826</v>
      </c>
      <c r="AF2462">
        <v>1833.6669999999999</v>
      </c>
      <c r="AG2462">
        <v>3635.393</v>
      </c>
      <c r="AH2462">
        <v>770.66300000000001</v>
      </c>
      <c r="AI2462">
        <v>3413.1970000000001</v>
      </c>
      <c r="AJ2462">
        <v>1967.7080000000001</v>
      </c>
    </row>
    <row r="2463" spans="1:36" x14ac:dyDescent="0.25">
      <c r="A2463">
        <v>2458</v>
      </c>
      <c r="B2463">
        <v>2458</v>
      </c>
      <c r="C2463">
        <v>-1249.856</v>
      </c>
      <c r="D2463">
        <v>10550.348</v>
      </c>
      <c r="E2463">
        <v>2232.9699999999998</v>
      </c>
      <c r="F2463">
        <v>2954.4609999999998</v>
      </c>
      <c r="H2463">
        <v>181.78899999999999</v>
      </c>
      <c r="I2463">
        <v>2513.2139999999999</v>
      </c>
      <c r="J2463">
        <v>2442.145</v>
      </c>
      <c r="L2463">
        <v>-2031.827</v>
      </c>
      <c r="N2463">
        <v>2992.39</v>
      </c>
      <c r="O2463">
        <v>-28.114999999999998</v>
      </c>
      <c r="P2463">
        <v>-48.088999999999999</v>
      </c>
      <c r="Q2463">
        <v>-22.79</v>
      </c>
      <c r="R2463">
        <v>6.8000000000000005E-2</v>
      </c>
      <c r="S2463">
        <v>8.5259999999999998</v>
      </c>
      <c r="T2463">
        <v>10.741</v>
      </c>
      <c r="U2463">
        <v>17.908000000000001</v>
      </c>
      <c r="V2463">
        <v>5.9119999999999999</v>
      </c>
      <c r="W2463">
        <v>1095.5930000000001</v>
      </c>
      <c r="X2463">
        <v>1256.8910000000001</v>
      </c>
      <c r="Y2463">
        <v>6408.0420000000004</v>
      </c>
      <c r="Z2463">
        <v>5698.8310000000001</v>
      </c>
      <c r="AA2463">
        <v>8198.2720000000008</v>
      </c>
      <c r="AB2463">
        <v>7548.7060000000001</v>
      </c>
      <c r="AC2463">
        <v>4552.6040000000003</v>
      </c>
      <c r="AD2463">
        <v>4496.5659999999998</v>
      </c>
      <c r="AE2463">
        <v>1720.884</v>
      </c>
      <c r="AF2463">
        <v>1832.7260000000001</v>
      </c>
      <c r="AG2463">
        <v>3630.2040000000002</v>
      </c>
      <c r="AH2463">
        <v>770.66300000000001</v>
      </c>
      <c r="AI2463">
        <v>3413.5030000000002</v>
      </c>
      <c r="AJ2463">
        <v>1966.4880000000001</v>
      </c>
    </row>
    <row r="2464" spans="1:36" x14ac:dyDescent="0.25">
      <c r="A2464">
        <v>2459</v>
      </c>
      <c r="B2464">
        <v>2459</v>
      </c>
      <c r="C2464">
        <v>-1251.7570000000001</v>
      </c>
      <c r="D2464">
        <v>10545.964</v>
      </c>
      <c r="E2464">
        <v>2234.8649999999998</v>
      </c>
      <c r="F2464">
        <v>2953.5140000000001</v>
      </c>
      <c r="H2464">
        <v>182.26499999999999</v>
      </c>
      <c r="I2464">
        <v>2512.7370000000001</v>
      </c>
      <c r="J2464">
        <v>2442.145</v>
      </c>
      <c r="L2464">
        <v>-2032.7729999999999</v>
      </c>
      <c r="N2464">
        <v>3014.7249999999999</v>
      </c>
      <c r="O2464">
        <v>-28.114999999999998</v>
      </c>
      <c r="P2464">
        <v>-48.098999999999997</v>
      </c>
      <c r="Q2464">
        <v>-22.79</v>
      </c>
      <c r="R2464">
        <v>7.2999999999999995E-2</v>
      </c>
      <c r="S2464">
        <v>8.5259999999999998</v>
      </c>
      <c r="T2464">
        <v>10.746</v>
      </c>
      <c r="U2464">
        <v>17.908000000000001</v>
      </c>
      <c r="V2464">
        <v>5.9080000000000004</v>
      </c>
      <c r="W2464">
        <v>1096.0640000000001</v>
      </c>
      <c r="X2464">
        <v>1256.421</v>
      </c>
      <c r="Y2464">
        <v>6408.0420000000004</v>
      </c>
      <c r="Z2464">
        <v>5700.2550000000001</v>
      </c>
      <c r="AA2464">
        <v>8198.2720000000008</v>
      </c>
      <c r="AB2464">
        <v>7548.7060000000001</v>
      </c>
      <c r="AC2464">
        <v>4552.13</v>
      </c>
      <c r="AD2464">
        <v>4496.5659999999998</v>
      </c>
      <c r="AE2464">
        <v>1720.413</v>
      </c>
      <c r="AF2464">
        <v>1833.1959999999999</v>
      </c>
      <c r="AG2464">
        <v>3629.8989999999999</v>
      </c>
      <c r="AH2464">
        <v>771.27300000000002</v>
      </c>
      <c r="AI2464">
        <v>3412.8919999999998</v>
      </c>
      <c r="AJ2464">
        <v>1966.4880000000001</v>
      </c>
    </row>
    <row r="2465" spans="1:36" x14ac:dyDescent="0.25">
      <c r="A2465">
        <v>2460</v>
      </c>
      <c r="B2465">
        <v>2460</v>
      </c>
      <c r="C2465">
        <v>-1250.806</v>
      </c>
      <c r="D2465">
        <v>10541.58</v>
      </c>
      <c r="E2465">
        <v>2253.8159999999998</v>
      </c>
      <c r="F2465">
        <v>2948.7759999999998</v>
      </c>
      <c r="H2465">
        <v>179.41</v>
      </c>
      <c r="I2465">
        <v>2513.2139999999999</v>
      </c>
      <c r="J2465">
        <v>2442.625</v>
      </c>
      <c r="L2465">
        <v>-2033.2460000000001</v>
      </c>
      <c r="N2465">
        <v>3011.3989999999999</v>
      </c>
      <c r="O2465">
        <v>-28.11</v>
      </c>
      <c r="P2465">
        <v>-48.088999999999999</v>
      </c>
      <c r="Q2465">
        <v>-22.795000000000002</v>
      </c>
      <c r="R2465">
        <v>6.4000000000000001E-2</v>
      </c>
      <c r="S2465">
        <v>8.5259999999999998</v>
      </c>
      <c r="T2465">
        <v>10.752000000000001</v>
      </c>
      <c r="U2465">
        <v>17.908000000000001</v>
      </c>
      <c r="V2465">
        <v>5.9119999999999999</v>
      </c>
      <c r="W2465">
        <v>1097.0060000000001</v>
      </c>
      <c r="X2465">
        <v>1257.8309999999999</v>
      </c>
      <c r="Y2465">
        <v>6407.5659999999998</v>
      </c>
      <c r="Z2465">
        <v>5700.7290000000003</v>
      </c>
      <c r="AA2465">
        <v>8164.8109999999997</v>
      </c>
      <c r="AB2465">
        <v>7546.8</v>
      </c>
      <c r="AC2465">
        <v>4552.13</v>
      </c>
      <c r="AD2465">
        <v>4497.04</v>
      </c>
      <c r="AE2465">
        <v>1720.413</v>
      </c>
      <c r="AF2465">
        <v>1831.7840000000001</v>
      </c>
      <c r="AG2465">
        <v>3629.8989999999999</v>
      </c>
      <c r="AH2465">
        <v>770.66300000000001</v>
      </c>
      <c r="AI2465">
        <v>3403.431</v>
      </c>
      <c r="AJ2465">
        <v>1966.4880000000001</v>
      </c>
    </row>
    <row r="2466" spans="1:36" x14ac:dyDescent="0.25">
      <c r="A2466">
        <v>2461</v>
      </c>
      <c r="B2466">
        <v>2461</v>
      </c>
      <c r="C2466">
        <v>-1253.183</v>
      </c>
      <c r="D2466">
        <v>10538.171</v>
      </c>
      <c r="E2466">
        <v>2234.8649999999998</v>
      </c>
      <c r="F2466">
        <v>2953.04</v>
      </c>
      <c r="H2466">
        <v>178.934</v>
      </c>
      <c r="I2466">
        <v>2513.2139999999999</v>
      </c>
      <c r="J2466">
        <v>2442.145</v>
      </c>
      <c r="L2466">
        <v>-2034.192</v>
      </c>
      <c r="N2466">
        <v>2976.7089999999998</v>
      </c>
      <c r="O2466">
        <v>-28.12</v>
      </c>
      <c r="P2466">
        <v>-48.094000000000001</v>
      </c>
      <c r="Q2466">
        <v>-22.79</v>
      </c>
      <c r="R2466">
        <v>6.4000000000000001E-2</v>
      </c>
      <c r="S2466">
        <v>8.5259999999999998</v>
      </c>
      <c r="T2466">
        <v>10.746</v>
      </c>
      <c r="U2466">
        <v>17.908000000000001</v>
      </c>
      <c r="V2466">
        <v>5.9119999999999999</v>
      </c>
      <c r="W2466">
        <v>1097.4770000000001</v>
      </c>
      <c r="X2466">
        <v>1258.3009999999999</v>
      </c>
      <c r="Y2466">
        <v>6408.0420000000004</v>
      </c>
      <c r="Z2466">
        <v>5699.3059999999996</v>
      </c>
      <c r="AA2466">
        <v>8186.799</v>
      </c>
      <c r="AB2466">
        <v>7546.8</v>
      </c>
      <c r="AC2466">
        <v>4549.7610000000004</v>
      </c>
      <c r="AD2466">
        <v>4489.9369999999999</v>
      </c>
      <c r="AE2466">
        <v>1719.471</v>
      </c>
      <c r="AF2466">
        <v>1833.1959999999999</v>
      </c>
      <c r="AG2466">
        <v>3629.8989999999999</v>
      </c>
      <c r="AH2466">
        <v>770.66300000000001</v>
      </c>
      <c r="AI2466">
        <v>3403.7359999999999</v>
      </c>
      <c r="AJ2466">
        <v>1966.4880000000001</v>
      </c>
    </row>
    <row r="2467" spans="1:36" x14ac:dyDescent="0.25">
      <c r="A2467">
        <v>2462</v>
      </c>
      <c r="B2467">
        <v>2462</v>
      </c>
      <c r="C2467">
        <v>-1253.183</v>
      </c>
      <c r="D2467">
        <v>10533.3</v>
      </c>
      <c r="E2467">
        <v>2232.4969999999998</v>
      </c>
      <c r="F2467">
        <v>2958.252</v>
      </c>
      <c r="H2467">
        <v>178.934</v>
      </c>
      <c r="I2467">
        <v>2513.6909999999998</v>
      </c>
      <c r="J2467">
        <v>2442.145</v>
      </c>
      <c r="L2467">
        <v>-2034.192</v>
      </c>
      <c r="N2467">
        <v>3005.221</v>
      </c>
      <c r="O2467">
        <v>-28.114999999999998</v>
      </c>
      <c r="P2467">
        <v>-48.094000000000001</v>
      </c>
      <c r="Q2467">
        <v>-22.79</v>
      </c>
      <c r="R2467">
        <v>7.2999999999999995E-2</v>
      </c>
      <c r="S2467">
        <v>8.5210000000000008</v>
      </c>
      <c r="T2467">
        <v>10.752000000000001</v>
      </c>
      <c r="U2467">
        <v>17.908000000000001</v>
      </c>
      <c r="V2467">
        <v>5.9080000000000004</v>
      </c>
      <c r="W2467">
        <v>1098.4190000000001</v>
      </c>
      <c r="X2467">
        <v>1259.242</v>
      </c>
      <c r="Y2467">
        <v>6407.09</v>
      </c>
      <c r="Z2467">
        <v>5699.3059999999996</v>
      </c>
      <c r="AA2467">
        <v>8188.2330000000002</v>
      </c>
      <c r="AB2467">
        <v>7545.8469999999998</v>
      </c>
      <c r="AC2467">
        <v>4549.2870000000003</v>
      </c>
      <c r="AD2467">
        <v>4494.1989999999996</v>
      </c>
      <c r="AE2467">
        <v>1719.942</v>
      </c>
      <c r="AF2467">
        <v>1833.1959999999999</v>
      </c>
      <c r="AG2467">
        <v>3629.8989999999999</v>
      </c>
      <c r="AH2467">
        <v>770.66300000000001</v>
      </c>
      <c r="AI2467">
        <v>3403.431</v>
      </c>
      <c r="AJ2467">
        <v>1966.4880000000001</v>
      </c>
    </row>
    <row r="2468" spans="1:36" x14ac:dyDescent="0.25">
      <c r="A2468">
        <v>2463</v>
      </c>
      <c r="B2468">
        <v>2463</v>
      </c>
      <c r="C2468">
        <v>-1253.6590000000001</v>
      </c>
      <c r="D2468">
        <v>10528.429</v>
      </c>
      <c r="E2468">
        <v>2231.549</v>
      </c>
      <c r="F2468">
        <v>2956.83</v>
      </c>
      <c r="H2468">
        <v>179.41</v>
      </c>
      <c r="I2468">
        <v>2514.1680000000001</v>
      </c>
      <c r="J2468">
        <v>2442.145</v>
      </c>
      <c r="L2468">
        <v>-2034.665</v>
      </c>
      <c r="N2468">
        <v>3003.7950000000001</v>
      </c>
      <c r="O2468">
        <v>-28.114999999999998</v>
      </c>
      <c r="P2468">
        <v>-48.094000000000001</v>
      </c>
      <c r="Q2468">
        <v>-22.780999999999999</v>
      </c>
      <c r="R2468">
        <v>7.2999999999999995E-2</v>
      </c>
      <c r="S2468">
        <v>8.5259999999999998</v>
      </c>
      <c r="T2468">
        <v>10.746</v>
      </c>
      <c r="U2468">
        <v>17.908000000000001</v>
      </c>
      <c r="V2468">
        <v>5.9160000000000004</v>
      </c>
      <c r="W2468">
        <v>1098.4190000000001</v>
      </c>
      <c r="X2468">
        <v>1259.712</v>
      </c>
      <c r="Y2468">
        <v>6408.0420000000004</v>
      </c>
      <c r="Z2468">
        <v>5699.78</v>
      </c>
      <c r="AA2468">
        <v>8190.6229999999996</v>
      </c>
      <c r="AB2468">
        <v>7544.4170000000004</v>
      </c>
      <c r="AC2468">
        <v>4552.13</v>
      </c>
      <c r="AD2468">
        <v>4496.5659999999998</v>
      </c>
      <c r="AE2468">
        <v>1720.413</v>
      </c>
      <c r="AF2468">
        <v>1833.1959999999999</v>
      </c>
      <c r="AG2468">
        <v>3629.8989999999999</v>
      </c>
      <c r="AH2468">
        <v>770.66300000000001</v>
      </c>
      <c r="AI2468">
        <v>3403.7359999999999</v>
      </c>
      <c r="AJ2468">
        <v>1966.4880000000001</v>
      </c>
    </row>
    <row r="2469" spans="1:36" x14ac:dyDescent="0.25">
      <c r="A2469">
        <v>2464</v>
      </c>
      <c r="B2469">
        <v>2464</v>
      </c>
      <c r="C2469">
        <v>-1255.56</v>
      </c>
      <c r="D2469">
        <v>10524.046</v>
      </c>
      <c r="E2469">
        <v>2232.0230000000001</v>
      </c>
      <c r="F2469">
        <v>2959.6729999999998</v>
      </c>
      <c r="H2469">
        <v>178.458</v>
      </c>
      <c r="I2469">
        <v>2512.7370000000001</v>
      </c>
      <c r="J2469">
        <v>2441.1860000000001</v>
      </c>
      <c r="L2469">
        <v>-2035.6110000000001</v>
      </c>
      <c r="N2469">
        <v>3002.37</v>
      </c>
      <c r="O2469">
        <v>-28.125</v>
      </c>
      <c r="P2469">
        <v>-48.094000000000001</v>
      </c>
      <c r="Q2469">
        <v>-22.786000000000001</v>
      </c>
      <c r="R2469">
        <v>6.4000000000000001E-2</v>
      </c>
      <c r="S2469">
        <v>8.5259999999999998</v>
      </c>
      <c r="T2469">
        <v>10.741</v>
      </c>
      <c r="U2469">
        <v>17.908000000000001</v>
      </c>
      <c r="V2469">
        <v>5.9080000000000004</v>
      </c>
      <c r="W2469">
        <v>1099.3620000000001</v>
      </c>
      <c r="X2469">
        <v>1259.242</v>
      </c>
      <c r="Y2469">
        <v>6407.5659999999998</v>
      </c>
      <c r="Z2469">
        <v>5700.2550000000001</v>
      </c>
      <c r="AA2469">
        <v>8193.0139999999992</v>
      </c>
      <c r="AB2469">
        <v>7543.4650000000001</v>
      </c>
      <c r="AC2469">
        <v>4552.13</v>
      </c>
      <c r="AD2469">
        <v>4497.04</v>
      </c>
      <c r="AE2469">
        <v>1719.471</v>
      </c>
      <c r="AF2469">
        <v>1832.7260000000001</v>
      </c>
      <c r="AG2469">
        <v>3629.5929999999998</v>
      </c>
      <c r="AH2469">
        <v>770.96799999999996</v>
      </c>
      <c r="AI2469">
        <v>3403.7359999999999</v>
      </c>
      <c r="AJ2469">
        <v>1966.4880000000001</v>
      </c>
    </row>
    <row r="2470" spans="1:36" x14ac:dyDescent="0.25">
      <c r="A2470">
        <v>2465</v>
      </c>
      <c r="B2470">
        <v>2465</v>
      </c>
      <c r="C2470">
        <v>-1256.0350000000001</v>
      </c>
      <c r="D2470">
        <v>10519.662</v>
      </c>
      <c r="E2470">
        <v>2231.549</v>
      </c>
      <c r="F2470">
        <v>2965.8330000000001</v>
      </c>
      <c r="H2470">
        <v>178.458</v>
      </c>
      <c r="I2470">
        <v>2512.7370000000001</v>
      </c>
      <c r="J2470">
        <v>2442.145</v>
      </c>
      <c r="L2470">
        <v>-2035.6110000000001</v>
      </c>
      <c r="N2470">
        <v>2997.6170000000002</v>
      </c>
      <c r="O2470">
        <v>-28.12</v>
      </c>
      <c r="P2470">
        <v>-48.088999999999999</v>
      </c>
      <c r="Q2470">
        <v>-22.8</v>
      </c>
      <c r="R2470">
        <v>6.8000000000000005E-2</v>
      </c>
      <c r="S2470">
        <v>8.5259999999999998</v>
      </c>
      <c r="T2470">
        <v>10.741</v>
      </c>
      <c r="U2470">
        <v>17.905000000000001</v>
      </c>
      <c r="V2470">
        <v>5.9160000000000004</v>
      </c>
      <c r="W2470">
        <v>1098.8910000000001</v>
      </c>
      <c r="X2470">
        <v>1260.182</v>
      </c>
      <c r="Y2470">
        <v>6408.0420000000004</v>
      </c>
      <c r="Z2470">
        <v>5700.2550000000001</v>
      </c>
      <c r="AA2470">
        <v>8192.0580000000009</v>
      </c>
      <c r="AB2470">
        <v>7542.5119999999997</v>
      </c>
      <c r="AC2470">
        <v>4552.6040000000003</v>
      </c>
      <c r="AD2470">
        <v>4497.5140000000001</v>
      </c>
      <c r="AE2470">
        <v>1719.942</v>
      </c>
      <c r="AF2470">
        <v>1833.1959999999999</v>
      </c>
      <c r="AG2470">
        <v>3630.509</v>
      </c>
      <c r="AH2470">
        <v>770.96799999999996</v>
      </c>
      <c r="AI2470">
        <v>3403.7359999999999</v>
      </c>
      <c r="AJ2470">
        <v>1966.7929999999999</v>
      </c>
    </row>
    <row r="2471" spans="1:36" x14ac:dyDescent="0.25">
      <c r="A2471">
        <v>2466</v>
      </c>
      <c r="B2471">
        <v>2466</v>
      </c>
      <c r="C2471">
        <v>-1256.9860000000001</v>
      </c>
      <c r="D2471">
        <v>10515.278</v>
      </c>
      <c r="E2471">
        <v>2231.0749999999998</v>
      </c>
      <c r="F2471">
        <v>2964.4119999999998</v>
      </c>
      <c r="H2471">
        <v>177.982</v>
      </c>
      <c r="I2471">
        <v>2512.7370000000001</v>
      </c>
      <c r="J2471">
        <v>2442.145</v>
      </c>
      <c r="L2471">
        <v>-2036.0840000000001</v>
      </c>
      <c r="N2471">
        <v>2991.915</v>
      </c>
      <c r="O2471">
        <v>-28.114999999999998</v>
      </c>
      <c r="P2471">
        <v>-48.094000000000001</v>
      </c>
      <c r="Q2471">
        <v>-22.79</v>
      </c>
      <c r="R2471">
        <v>6.8000000000000005E-2</v>
      </c>
      <c r="S2471">
        <v>8.5210000000000008</v>
      </c>
      <c r="T2471">
        <v>10.746</v>
      </c>
      <c r="U2471">
        <v>17.908000000000001</v>
      </c>
      <c r="V2471">
        <v>5.9160000000000004</v>
      </c>
      <c r="W2471">
        <v>1099.8330000000001</v>
      </c>
      <c r="X2471">
        <v>1260.652</v>
      </c>
      <c r="Y2471">
        <v>6408.0420000000004</v>
      </c>
      <c r="Z2471">
        <v>5700.2550000000001</v>
      </c>
      <c r="AA2471">
        <v>8193.9699999999993</v>
      </c>
      <c r="AB2471">
        <v>7542.0349999999999</v>
      </c>
      <c r="AC2471">
        <v>4550.7089999999998</v>
      </c>
      <c r="AD2471">
        <v>4499.4080000000004</v>
      </c>
      <c r="AE2471">
        <v>1719.001</v>
      </c>
      <c r="AF2471">
        <v>1833.1959999999999</v>
      </c>
      <c r="AG2471">
        <v>3629.5929999999998</v>
      </c>
      <c r="AH2471">
        <v>770.96799999999996</v>
      </c>
      <c r="AI2471">
        <v>3403.7359999999999</v>
      </c>
      <c r="AJ2471">
        <v>1966.4880000000001</v>
      </c>
    </row>
    <row r="2472" spans="1:36" x14ac:dyDescent="0.25">
      <c r="A2472">
        <v>2467</v>
      </c>
      <c r="B2472">
        <v>2467</v>
      </c>
      <c r="C2472">
        <v>-1256.9860000000001</v>
      </c>
      <c r="D2472">
        <v>10511.869000000001</v>
      </c>
      <c r="E2472">
        <v>2236.2860000000001</v>
      </c>
      <c r="F2472">
        <v>2963.4639999999999</v>
      </c>
      <c r="H2472">
        <v>178.934</v>
      </c>
      <c r="I2472">
        <v>2512.7370000000001</v>
      </c>
      <c r="J2472">
        <v>2441.6660000000002</v>
      </c>
      <c r="L2472">
        <v>-2037.03</v>
      </c>
      <c r="N2472">
        <v>2991.915</v>
      </c>
      <c r="O2472">
        <v>-28.11</v>
      </c>
      <c r="P2472">
        <v>-48.094000000000001</v>
      </c>
      <c r="Q2472">
        <v>-22.79</v>
      </c>
      <c r="R2472">
        <v>6.8000000000000005E-2</v>
      </c>
      <c r="S2472">
        <v>8.5259999999999998</v>
      </c>
      <c r="T2472">
        <v>10.741</v>
      </c>
      <c r="U2472">
        <v>17.905000000000001</v>
      </c>
      <c r="V2472">
        <v>5.9160000000000004</v>
      </c>
      <c r="W2472">
        <v>1100.3040000000001</v>
      </c>
      <c r="X2472">
        <v>1261.1220000000001</v>
      </c>
      <c r="Y2472">
        <v>6408.0420000000004</v>
      </c>
      <c r="Z2472">
        <v>5700.7290000000003</v>
      </c>
      <c r="AA2472">
        <v>8195.4040000000005</v>
      </c>
      <c r="AB2472">
        <v>7541.5590000000002</v>
      </c>
      <c r="AC2472">
        <v>4551.183</v>
      </c>
      <c r="AD2472">
        <v>4501.3019999999997</v>
      </c>
      <c r="AE2472">
        <v>1719.001</v>
      </c>
      <c r="AF2472">
        <v>1831.7840000000001</v>
      </c>
      <c r="AG2472">
        <v>3630.2040000000002</v>
      </c>
      <c r="AH2472">
        <v>770.35799999999995</v>
      </c>
      <c r="AI2472">
        <v>3403.7359999999999</v>
      </c>
      <c r="AJ2472">
        <v>1966.4880000000001</v>
      </c>
    </row>
    <row r="2473" spans="1:36" x14ac:dyDescent="0.25">
      <c r="A2473">
        <v>2468</v>
      </c>
      <c r="B2473">
        <v>2468</v>
      </c>
      <c r="C2473">
        <v>-1434.261</v>
      </c>
      <c r="D2473">
        <v>10527.941999999999</v>
      </c>
      <c r="E2473">
        <v>2238.6550000000002</v>
      </c>
      <c r="F2473">
        <v>2968.6759999999999</v>
      </c>
      <c r="H2473">
        <v>179.41</v>
      </c>
      <c r="I2473">
        <v>2516.5509999999999</v>
      </c>
      <c r="J2473">
        <v>2444.5419999999999</v>
      </c>
      <c r="L2473">
        <v>-2046.962</v>
      </c>
      <c r="N2473">
        <v>3019.002</v>
      </c>
      <c r="O2473">
        <v>-28.242000000000001</v>
      </c>
      <c r="P2473">
        <v>-48.322000000000003</v>
      </c>
      <c r="Q2473">
        <v>-22.861999999999998</v>
      </c>
      <c r="R2473">
        <v>6.8000000000000005E-2</v>
      </c>
      <c r="S2473">
        <v>8.516</v>
      </c>
      <c r="T2473">
        <v>10.752000000000001</v>
      </c>
      <c r="U2473">
        <v>17.971</v>
      </c>
      <c r="V2473">
        <v>5.9119999999999999</v>
      </c>
      <c r="W2473">
        <v>1181.817</v>
      </c>
      <c r="X2473">
        <v>1263.473</v>
      </c>
      <c r="Y2473">
        <v>6434.241</v>
      </c>
      <c r="Z2473">
        <v>5726.8270000000002</v>
      </c>
      <c r="AA2473">
        <v>8221.6949999999997</v>
      </c>
      <c r="AB2473">
        <v>7573.0069999999996</v>
      </c>
      <c r="AC2473">
        <v>4576.3010000000004</v>
      </c>
      <c r="AD2473">
        <v>4523.5569999999998</v>
      </c>
      <c r="AE2473">
        <v>1731.2429999999999</v>
      </c>
      <c r="AF2473">
        <v>1844.0250000000001</v>
      </c>
      <c r="AG2473">
        <v>3632.951</v>
      </c>
      <c r="AH2473">
        <v>770.96799999999996</v>
      </c>
      <c r="AI2473">
        <v>3406.4830000000002</v>
      </c>
      <c r="AJ2473">
        <v>1966.4880000000001</v>
      </c>
    </row>
    <row r="2474" spans="1:36" x14ac:dyDescent="0.25">
      <c r="A2474">
        <v>2469</v>
      </c>
      <c r="B2474">
        <v>2469</v>
      </c>
      <c r="C2474">
        <v>-1589.6220000000001</v>
      </c>
      <c r="D2474">
        <v>10510.895</v>
      </c>
      <c r="E2474">
        <v>2241.498</v>
      </c>
      <c r="F2474">
        <v>2967.2539999999999</v>
      </c>
      <c r="H2474">
        <v>176.554</v>
      </c>
      <c r="I2474">
        <v>2520.8420000000001</v>
      </c>
      <c r="J2474">
        <v>2447.8989999999999</v>
      </c>
      <c r="L2474">
        <v>-2048.8539999999998</v>
      </c>
      <c r="N2474">
        <v>3021.3780000000002</v>
      </c>
      <c r="O2474">
        <v>-28.276</v>
      </c>
      <c r="P2474">
        <v>-48.369</v>
      </c>
      <c r="Q2474">
        <v>-22.885000000000002</v>
      </c>
      <c r="R2474">
        <v>6.8000000000000005E-2</v>
      </c>
      <c r="S2474">
        <v>8.5060000000000002</v>
      </c>
      <c r="T2474">
        <v>10.752000000000001</v>
      </c>
      <c r="U2474">
        <v>17.992000000000001</v>
      </c>
      <c r="V2474">
        <v>5.9080000000000004</v>
      </c>
      <c r="W2474">
        <v>1282.1949999999999</v>
      </c>
      <c r="X2474">
        <v>1264.883</v>
      </c>
      <c r="Y2474">
        <v>6443.2920000000004</v>
      </c>
      <c r="Z2474">
        <v>5732.5209999999997</v>
      </c>
      <c r="AA2474">
        <v>8231.2559999999994</v>
      </c>
      <c r="AB2474">
        <v>7578.2489999999998</v>
      </c>
      <c r="AC2474">
        <v>4580.0919999999996</v>
      </c>
      <c r="AD2474">
        <v>4527.8190000000004</v>
      </c>
      <c r="AE2474">
        <v>1732.6559999999999</v>
      </c>
      <c r="AF2474">
        <v>1845.4369999999999</v>
      </c>
      <c r="AG2474">
        <v>3676.9009999999998</v>
      </c>
      <c r="AH2474">
        <v>787.14400000000001</v>
      </c>
      <c r="AI2474">
        <v>3437.614</v>
      </c>
      <c r="AJ2474">
        <v>1993.346</v>
      </c>
    </row>
    <row r="2475" spans="1:36" x14ac:dyDescent="0.25">
      <c r="A2475">
        <v>2470</v>
      </c>
      <c r="B2475">
        <v>2470</v>
      </c>
      <c r="C2475">
        <v>-1714.5409999999999</v>
      </c>
      <c r="D2475">
        <v>10518.200999999999</v>
      </c>
      <c r="E2475">
        <v>2250.0250000000001</v>
      </c>
      <c r="F2475">
        <v>2969.15</v>
      </c>
      <c r="H2475">
        <v>174.17400000000001</v>
      </c>
      <c r="I2475">
        <v>2528.4699999999998</v>
      </c>
      <c r="J2475">
        <v>2453.652</v>
      </c>
      <c r="L2475">
        <v>-2057.8409999999999</v>
      </c>
      <c r="N2475">
        <v>3051.319</v>
      </c>
      <c r="O2475">
        <v>-28.442</v>
      </c>
      <c r="P2475">
        <v>-48.62</v>
      </c>
      <c r="Q2475">
        <v>-22.966000000000001</v>
      </c>
      <c r="R2475">
        <v>6.8000000000000005E-2</v>
      </c>
      <c r="S2475">
        <v>8.5399999999999991</v>
      </c>
      <c r="T2475">
        <v>10.801</v>
      </c>
      <c r="U2475">
        <v>18.09</v>
      </c>
      <c r="V2475">
        <v>5.9119999999999999</v>
      </c>
      <c r="W2475">
        <v>1454.251</v>
      </c>
      <c r="X2475">
        <v>1268.174</v>
      </c>
      <c r="Y2475">
        <v>6474.7330000000002</v>
      </c>
      <c r="Z2475">
        <v>5762.4160000000002</v>
      </c>
      <c r="AA2475">
        <v>8258.5059999999994</v>
      </c>
      <c r="AB2475">
        <v>7609.223</v>
      </c>
      <c r="AC2475">
        <v>4604.2640000000001</v>
      </c>
      <c r="AD2475">
        <v>4550.549</v>
      </c>
      <c r="AE2475">
        <v>1744.4280000000001</v>
      </c>
      <c r="AF2475">
        <v>1856.7360000000001</v>
      </c>
      <c r="AG2475">
        <v>3679.9540000000002</v>
      </c>
      <c r="AH2475">
        <v>800.26900000000001</v>
      </c>
      <c r="AI2475">
        <v>3461.4209999999998</v>
      </c>
      <c r="AJ2475">
        <v>1995.788</v>
      </c>
    </row>
    <row r="2476" spans="1:36" x14ac:dyDescent="0.25">
      <c r="A2476">
        <v>2471</v>
      </c>
      <c r="B2476">
        <v>2471</v>
      </c>
      <c r="C2476">
        <v>-1797.645</v>
      </c>
      <c r="D2476">
        <v>10498.718999999999</v>
      </c>
      <c r="E2476">
        <v>2257.1320000000001</v>
      </c>
      <c r="F2476">
        <v>2979.1</v>
      </c>
      <c r="H2476">
        <v>167.03399999999999</v>
      </c>
      <c r="I2476">
        <v>2537.0509999999999</v>
      </c>
      <c r="J2476">
        <v>2462.2829999999999</v>
      </c>
      <c r="L2476">
        <v>-2065.4079999999999</v>
      </c>
      <c r="N2476">
        <v>3071.28</v>
      </c>
      <c r="O2476">
        <v>-28.53</v>
      </c>
      <c r="P2476">
        <v>-48.738999999999997</v>
      </c>
      <c r="Q2476">
        <v>-23.023</v>
      </c>
      <c r="R2476">
        <v>6.8000000000000005E-2</v>
      </c>
      <c r="S2476">
        <v>8.5690000000000008</v>
      </c>
      <c r="T2476">
        <v>10.839</v>
      </c>
      <c r="U2476">
        <v>18.141999999999999</v>
      </c>
      <c r="V2476">
        <v>5.9160000000000004</v>
      </c>
      <c r="W2476">
        <v>1492.442</v>
      </c>
      <c r="X2476">
        <v>1274.7550000000001</v>
      </c>
      <c r="Y2476">
        <v>6493.79</v>
      </c>
      <c r="Z2476">
        <v>5780.45</v>
      </c>
      <c r="AA2476">
        <v>8273.3259999999991</v>
      </c>
      <c r="AB2476">
        <v>7624.95</v>
      </c>
      <c r="AC2476">
        <v>4617.5360000000001</v>
      </c>
      <c r="AD2476">
        <v>4562.8620000000001</v>
      </c>
      <c r="AE2476">
        <v>1748.6659999999999</v>
      </c>
      <c r="AF2476">
        <v>1862.857</v>
      </c>
      <c r="AG2476">
        <v>3716.5790000000002</v>
      </c>
      <c r="AH2476">
        <v>819.49699999999996</v>
      </c>
      <c r="AI2476">
        <v>3536.1979999999999</v>
      </c>
      <c r="AJ2476">
        <v>2021.731</v>
      </c>
    </row>
    <row r="2477" spans="1:36" x14ac:dyDescent="0.25">
      <c r="A2477">
        <v>2472</v>
      </c>
      <c r="B2477">
        <v>2472</v>
      </c>
      <c r="C2477">
        <v>-1991.3409999999999</v>
      </c>
      <c r="D2477">
        <v>10506.023999999999</v>
      </c>
      <c r="E2477">
        <v>2264.712</v>
      </c>
      <c r="F2477">
        <v>2991.8939999999998</v>
      </c>
      <c r="H2477">
        <v>163.227</v>
      </c>
      <c r="I2477">
        <v>2548.4940000000001</v>
      </c>
      <c r="J2477">
        <v>2472.3519999999999</v>
      </c>
      <c r="L2477">
        <v>-2078.1779999999999</v>
      </c>
      <c r="N2477">
        <v>3115.4830000000002</v>
      </c>
      <c r="O2477">
        <v>-28.763999999999999</v>
      </c>
      <c r="P2477">
        <v>-49.085000000000001</v>
      </c>
      <c r="Q2477">
        <v>-23.161000000000001</v>
      </c>
      <c r="R2477">
        <v>6.4000000000000001E-2</v>
      </c>
      <c r="S2477">
        <v>8.6180000000000003</v>
      </c>
      <c r="T2477">
        <v>10.909000000000001</v>
      </c>
      <c r="U2477">
        <v>18.277999999999999</v>
      </c>
      <c r="V2477">
        <v>5.9379999999999997</v>
      </c>
      <c r="W2477">
        <v>1492.913</v>
      </c>
      <c r="X2477">
        <v>1286.509</v>
      </c>
      <c r="Y2477">
        <v>6540.0039999999999</v>
      </c>
      <c r="Z2477">
        <v>5824.1109999999999</v>
      </c>
      <c r="AA2477">
        <v>8311.0969999999998</v>
      </c>
      <c r="AB2477">
        <v>7667.3649999999998</v>
      </c>
      <c r="AC2477">
        <v>4651.6629999999996</v>
      </c>
      <c r="AD2477">
        <v>4591.7510000000002</v>
      </c>
      <c r="AE2477">
        <v>1763.2639999999999</v>
      </c>
      <c r="AF2477">
        <v>1876.511</v>
      </c>
      <c r="AG2477">
        <v>3720.2420000000002</v>
      </c>
      <c r="AH2477">
        <v>811.25599999999997</v>
      </c>
      <c r="AI2477">
        <v>3534.9769999999999</v>
      </c>
      <c r="AJ2477">
        <v>2026.615</v>
      </c>
    </row>
    <row r="2478" spans="1:36" x14ac:dyDescent="0.25">
      <c r="A2478">
        <v>2473</v>
      </c>
      <c r="B2478">
        <v>2473</v>
      </c>
      <c r="C2478">
        <v>-1904.9469999999999</v>
      </c>
      <c r="D2478">
        <v>10487.03</v>
      </c>
      <c r="E2478">
        <v>2266.134</v>
      </c>
      <c r="F2478">
        <v>2991.42</v>
      </c>
      <c r="H2478">
        <v>158.46700000000001</v>
      </c>
      <c r="I2478">
        <v>2556.1219999999998</v>
      </c>
      <c r="J2478">
        <v>2480.0239999999999</v>
      </c>
      <c r="L2478">
        <v>-2082.4340000000002</v>
      </c>
      <c r="N2478">
        <v>3139.7249999999999</v>
      </c>
      <c r="O2478">
        <v>-28.866</v>
      </c>
      <c r="P2478">
        <v>-49.226999999999997</v>
      </c>
      <c r="Q2478">
        <v>-23.236999999999998</v>
      </c>
      <c r="R2478">
        <v>6.8000000000000005E-2</v>
      </c>
      <c r="S2478">
        <v>8.6419999999999995</v>
      </c>
      <c r="T2478">
        <v>10.936</v>
      </c>
      <c r="U2478">
        <v>18.341000000000001</v>
      </c>
      <c r="V2478">
        <v>5.9560000000000004</v>
      </c>
      <c r="W2478">
        <v>1497.6279999999999</v>
      </c>
      <c r="X2478">
        <v>1281.337</v>
      </c>
      <c r="Y2478">
        <v>6569.0690000000004</v>
      </c>
      <c r="Z2478">
        <v>5846.893</v>
      </c>
      <c r="AA2478">
        <v>8344.5669999999991</v>
      </c>
      <c r="AB2478">
        <v>7691.6719999999996</v>
      </c>
      <c r="AC2478">
        <v>4663.9880000000003</v>
      </c>
      <c r="AD2478">
        <v>4605.0110000000004</v>
      </c>
      <c r="AE2478">
        <v>1762.7929999999999</v>
      </c>
      <c r="AF2478">
        <v>1876.511</v>
      </c>
      <c r="AG2478">
        <v>3752.2890000000002</v>
      </c>
      <c r="AH2478">
        <v>820.10699999999997</v>
      </c>
      <c r="AI2478">
        <v>3562.752</v>
      </c>
      <c r="AJ2478">
        <v>2049.8110000000001</v>
      </c>
    </row>
    <row r="2479" spans="1:36" x14ac:dyDescent="0.25">
      <c r="A2479">
        <v>2474</v>
      </c>
      <c r="B2479">
        <v>2474</v>
      </c>
      <c r="C2479">
        <v>-2173.1010000000001</v>
      </c>
      <c r="D2479">
        <v>10484.107</v>
      </c>
      <c r="E2479">
        <v>2275.136</v>
      </c>
      <c r="F2479">
        <v>3002.7930000000001</v>
      </c>
      <c r="H2479">
        <v>152.28</v>
      </c>
      <c r="I2479">
        <v>2572.8090000000002</v>
      </c>
      <c r="J2479">
        <v>2491.5320000000002</v>
      </c>
      <c r="L2479">
        <v>-2095.203</v>
      </c>
      <c r="N2479">
        <v>3211.982</v>
      </c>
      <c r="O2479">
        <v>-29.12</v>
      </c>
      <c r="P2479">
        <v>-49.710999999999999</v>
      </c>
      <c r="Q2479">
        <v>-23.440999999999999</v>
      </c>
      <c r="R2479">
        <v>6.8000000000000005E-2</v>
      </c>
      <c r="S2479">
        <v>8.7149999999999999</v>
      </c>
      <c r="T2479">
        <v>11.018000000000001</v>
      </c>
      <c r="U2479">
        <v>18.529</v>
      </c>
      <c r="V2479">
        <v>6.0179999999999998</v>
      </c>
      <c r="W2479">
        <v>1553.269</v>
      </c>
      <c r="X2479">
        <v>1289.8</v>
      </c>
      <c r="Y2479">
        <v>6642.4530000000004</v>
      </c>
      <c r="Z2479">
        <v>5911.4459999999999</v>
      </c>
      <c r="AA2479">
        <v>8412.4699999999993</v>
      </c>
      <c r="AB2479">
        <v>7762.2179999999998</v>
      </c>
      <c r="AC2479">
        <v>4712.8149999999996</v>
      </c>
      <c r="AD2479">
        <v>4646.2169999999996</v>
      </c>
      <c r="AE2479">
        <v>1775.979</v>
      </c>
      <c r="AF2479">
        <v>1890.636</v>
      </c>
      <c r="AG2479">
        <v>3748.627</v>
      </c>
      <c r="AH2479">
        <v>812.17200000000003</v>
      </c>
      <c r="AI2479">
        <v>3579.5390000000002</v>
      </c>
      <c r="AJ2479">
        <v>2051.9470000000001</v>
      </c>
    </row>
    <row r="2480" spans="1:36" x14ac:dyDescent="0.25">
      <c r="A2480">
        <v>2475</v>
      </c>
      <c r="B2480">
        <v>2475</v>
      </c>
      <c r="C2480">
        <v>-2054.9409999999998</v>
      </c>
      <c r="D2480">
        <v>10473.393</v>
      </c>
      <c r="E2480">
        <v>2271.819</v>
      </c>
      <c r="F2480">
        <v>2997.1060000000002</v>
      </c>
      <c r="H2480">
        <v>152.756</v>
      </c>
      <c r="I2480">
        <v>2570.902</v>
      </c>
      <c r="J2480">
        <v>2492.491</v>
      </c>
      <c r="L2480">
        <v>-2095.6759999999999</v>
      </c>
      <c r="N2480">
        <v>3199.1460000000002</v>
      </c>
      <c r="O2480">
        <v>-29.143999999999998</v>
      </c>
      <c r="P2480">
        <v>-49.738999999999997</v>
      </c>
      <c r="Q2480">
        <v>-23.478999999999999</v>
      </c>
      <c r="R2480">
        <v>6.8000000000000005E-2</v>
      </c>
      <c r="S2480">
        <v>8.7149999999999999</v>
      </c>
      <c r="T2480">
        <v>11.007</v>
      </c>
      <c r="U2480">
        <v>18.536000000000001</v>
      </c>
      <c r="V2480">
        <v>6.0220000000000002</v>
      </c>
      <c r="W2480">
        <v>1524.9770000000001</v>
      </c>
      <c r="X2480">
        <v>1292.6199999999999</v>
      </c>
      <c r="Y2480">
        <v>6662.9449999999997</v>
      </c>
      <c r="Z2480">
        <v>5921.8890000000001</v>
      </c>
      <c r="AA2480">
        <v>8441.1640000000007</v>
      </c>
      <c r="AB2480">
        <v>7777.9489999999996</v>
      </c>
      <c r="AC2480">
        <v>4719.4520000000002</v>
      </c>
      <c r="AD2480">
        <v>4650.0060000000003</v>
      </c>
      <c r="AE2480">
        <v>1770.328</v>
      </c>
      <c r="AF2480">
        <v>1884.5150000000001</v>
      </c>
      <c r="AG2480">
        <v>3771.518</v>
      </c>
      <c r="AH2480">
        <v>820.41300000000001</v>
      </c>
      <c r="AI2480">
        <v>3631.73</v>
      </c>
      <c r="AJ2480">
        <v>2068.4290000000001</v>
      </c>
    </row>
    <row r="2481" spans="1:36" x14ac:dyDescent="0.25">
      <c r="A2481">
        <v>2476</v>
      </c>
      <c r="B2481">
        <v>2476</v>
      </c>
      <c r="C2481">
        <v>-2011.2760000000001</v>
      </c>
      <c r="D2481">
        <v>10468.036</v>
      </c>
      <c r="E2481">
        <v>2269.924</v>
      </c>
      <c r="F2481">
        <v>2989.9989999999998</v>
      </c>
      <c r="H2481">
        <v>153.232</v>
      </c>
      <c r="I2481">
        <v>2571.8560000000002</v>
      </c>
      <c r="J2481">
        <v>2492.011</v>
      </c>
      <c r="L2481">
        <v>-2096.6219999999998</v>
      </c>
      <c r="N2481">
        <v>3075.558</v>
      </c>
      <c r="O2481">
        <v>-29.149000000000001</v>
      </c>
      <c r="P2481">
        <v>-49.753</v>
      </c>
      <c r="Q2481">
        <v>-23.478999999999999</v>
      </c>
      <c r="R2481">
        <v>7.2999999999999995E-2</v>
      </c>
      <c r="S2481">
        <v>8.7149999999999999</v>
      </c>
      <c r="T2481">
        <v>11.013</v>
      </c>
      <c r="U2481">
        <v>18.536000000000001</v>
      </c>
      <c r="V2481">
        <v>6.0179999999999998</v>
      </c>
      <c r="W2481">
        <v>1506.587</v>
      </c>
      <c r="X2481">
        <v>1294.501</v>
      </c>
      <c r="Y2481">
        <v>6673.43</v>
      </c>
      <c r="Z2481">
        <v>5925.6869999999999</v>
      </c>
      <c r="AA2481">
        <v>8452.6419999999998</v>
      </c>
      <c r="AB2481">
        <v>7783.192</v>
      </c>
      <c r="AC2481">
        <v>4724.1930000000002</v>
      </c>
      <c r="AD2481">
        <v>4654.7430000000004</v>
      </c>
      <c r="AE2481">
        <v>1767.0309999999999</v>
      </c>
      <c r="AF2481">
        <v>1882.1610000000001</v>
      </c>
      <c r="AG2481">
        <v>3754.7310000000002</v>
      </c>
      <c r="AH2481">
        <v>812.78200000000004</v>
      </c>
      <c r="AI2481">
        <v>3614.3330000000001</v>
      </c>
      <c r="AJ2481">
        <v>2057.136</v>
      </c>
    </row>
    <row r="2482" spans="1:36" x14ac:dyDescent="0.25">
      <c r="A2482">
        <v>2477</v>
      </c>
      <c r="B2482">
        <v>2477</v>
      </c>
      <c r="C2482">
        <v>-2315.8989999999999</v>
      </c>
      <c r="D2482">
        <v>10467.549000000001</v>
      </c>
      <c r="E2482">
        <v>2271.3449999999998</v>
      </c>
      <c r="F2482">
        <v>2996.1590000000001</v>
      </c>
      <c r="H2482">
        <v>148.94800000000001</v>
      </c>
      <c r="I2482">
        <v>2581.8690000000001</v>
      </c>
      <c r="J2482">
        <v>2501.1219999999998</v>
      </c>
      <c r="L2482">
        <v>-2108.4450000000002</v>
      </c>
      <c r="N2482">
        <v>3098.8470000000002</v>
      </c>
      <c r="O2482">
        <v>-29.363</v>
      </c>
      <c r="P2482">
        <v>-50.113999999999997</v>
      </c>
      <c r="Q2482">
        <v>-23.65</v>
      </c>
      <c r="R2482">
        <v>6.8000000000000005E-2</v>
      </c>
      <c r="S2482">
        <v>8.7629999999999999</v>
      </c>
      <c r="T2482">
        <v>11.067</v>
      </c>
      <c r="U2482">
        <v>18.675000000000001</v>
      </c>
      <c r="V2482">
        <v>6.0759999999999996</v>
      </c>
      <c r="W2482">
        <v>1522.6189999999999</v>
      </c>
      <c r="X2482">
        <v>1302.0229999999999</v>
      </c>
      <c r="Y2482">
        <v>6731.576</v>
      </c>
      <c r="Z2482">
        <v>5975.5330000000004</v>
      </c>
      <c r="AA2482">
        <v>8503.8179999999993</v>
      </c>
      <c r="AB2482">
        <v>7831.8190000000004</v>
      </c>
      <c r="AC2482">
        <v>4763.5429999999997</v>
      </c>
      <c r="AD2482">
        <v>4691.6899999999996</v>
      </c>
      <c r="AE2482">
        <v>1778.8040000000001</v>
      </c>
      <c r="AF2482">
        <v>1893.932</v>
      </c>
      <c r="AG2482">
        <v>3761.14</v>
      </c>
      <c r="AH2482">
        <v>813.69799999999998</v>
      </c>
      <c r="AI2482">
        <v>3614.3330000000001</v>
      </c>
      <c r="AJ2482">
        <v>2062.3249999999998</v>
      </c>
    </row>
    <row r="2483" spans="1:36" x14ac:dyDescent="0.25">
      <c r="A2483">
        <v>2478</v>
      </c>
      <c r="B2483">
        <v>2478</v>
      </c>
      <c r="C2483">
        <v>-2509.8690000000001</v>
      </c>
      <c r="D2483">
        <v>10471.932000000001</v>
      </c>
      <c r="E2483">
        <v>2272.7669999999998</v>
      </c>
      <c r="F2483">
        <v>3001.8449999999998</v>
      </c>
      <c r="H2483">
        <v>147.99600000000001</v>
      </c>
      <c r="I2483">
        <v>2588.5439999999999</v>
      </c>
      <c r="J2483">
        <v>2505.9169999999999</v>
      </c>
      <c r="L2483">
        <v>-2116.4839999999999</v>
      </c>
      <c r="N2483">
        <v>3120.7109999999998</v>
      </c>
      <c r="O2483">
        <v>-29.495000000000001</v>
      </c>
      <c r="P2483">
        <v>-50.378999999999998</v>
      </c>
      <c r="Q2483">
        <v>-23.768999999999998</v>
      </c>
      <c r="R2483">
        <v>7.8E-2</v>
      </c>
      <c r="S2483">
        <v>8.7870000000000008</v>
      </c>
      <c r="T2483">
        <v>11.116</v>
      </c>
      <c r="U2483">
        <v>18.776</v>
      </c>
      <c r="V2483">
        <v>6.0979999999999999</v>
      </c>
      <c r="W2483">
        <v>1622.5940000000001</v>
      </c>
      <c r="X2483">
        <v>1308.135</v>
      </c>
      <c r="Y2483">
        <v>6780.1959999999999</v>
      </c>
      <c r="Z2483">
        <v>6015.4129999999996</v>
      </c>
      <c r="AA2483">
        <v>8547.3459999999995</v>
      </c>
      <c r="AB2483">
        <v>7867.5770000000002</v>
      </c>
      <c r="AC2483">
        <v>4820.915</v>
      </c>
      <c r="AD2483">
        <v>4722.9539999999997</v>
      </c>
      <c r="AE2483">
        <v>1784.4549999999999</v>
      </c>
      <c r="AF2483">
        <v>1900.5239999999999</v>
      </c>
      <c r="AG2483">
        <v>3772.433</v>
      </c>
      <c r="AH2483">
        <v>820.41300000000001</v>
      </c>
      <c r="AI2483">
        <v>3636.6129999999998</v>
      </c>
      <c r="AJ2483">
        <v>2076.0590000000002</v>
      </c>
    </row>
    <row r="2484" spans="1:36" x14ac:dyDescent="0.25">
      <c r="A2484">
        <v>2479</v>
      </c>
      <c r="B2484">
        <v>2479</v>
      </c>
      <c r="C2484">
        <v>-2444.4299999999998</v>
      </c>
      <c r="D2484">
        <v>10456.347</v>
      </c>
      <c r="E2484">
        <v>2266.607</v>
      </c>
      <c r="F2484">
        <v>2995.6849999999999</v>
      </c>
      <c r="H2484">
        <v>145.61699999999999</v>
      </c>
      <c r="I2484">
        <v>2589.9740000000002</v>
      </c>
      <c r="J2484">
        <v>2506.8760000000002</v>
      </c>
      <c r="L2484">
        <v>-2116.9569999999999</v>
      </c>
      <c r="N2484">
        <v>3098.3719999999998</v>
      </c>
      <c r="O2484">
        <v>-29.529</v>
      </c>
      <c r="P2484">
        <v>-50.436</v>
      </c>
      <c r="Q2484">
        <v>-23.797999999999998</v>
      </c>
      <c r="R2484">
        <v>7.2999999999999995E-2</v>
      </c>
      <c r="S2484">
        <v>8.7970000000000006</v>
      </c>
      <c r="T2484">
        <v>11.116</v>
      </c>
      <c r="U2484">
        <v>18.794</v>
      </c>
      <c r="V2484">
        <v>6.109</v>
      </c>
      <c r="W2484">
        <v>1591.9390000000001</v>
      </c>
      <c r="X2484">
        <v>1310.9559999999999</v>
      </c>
      <c r="Y2484">
        <v>6802.1239999999998</v>
      </c>
      <c r="Z2484">
        <v>6029.6570000000002</v>
      </c>
      <c r="AA2484">
        <v>8566.0020000000004</v>
      </c>
      <c r="AB2484">
        <v>7878.0659999999998</v>
      </c>
      <c r="AC2484">
        <v>4835.6139999999996</v>
      </c>
      <c r="AD2484">
        <v>4726.7439999999997</v>
      </c>
      <c r="AE2484">
        <v>1780.2170000000001</v>
      </c>
      <c r="AF2484">
        <v>1895.816</v>
      </c>
      <c r="AG2484">
        <v>3791.6619999999998</v>
      </c>
      <c r="AH2484">
        <v>821.02300000000002</v>
      </c>
      <c r="AI2484">
        <v>3650.9580000000001</v>
      </c>
      <c r="AJ2484">
        <v>2086.1309999999999</v>
      </c>
    </row>
    <row r="2485" spans="1:36" x14ac:dyDescent="0.25">
      <c r="A2485">
        <v>2480</v>
      </c>
      <c r="B2485">
        <v>2480</v>
      </c>
      <c r="C2485">
        <v>-2659.2069999999999</v>
      </c>
      <c r="D2485">
        <v>10455.86</v>
      </c>
      <c r="E2485">
        <v>2265.1860000000001</v>
      </c>
      <c r="F2485">
        <v>3001.8449999999998</v>
      </c>
      <c r="H2485">
        <v>143.71299999999999</v>
      </c>
      <c r="I2485">
        <v>2594.7420000000002</v>
      </c>
      <c r="J2485">
        <v>2512.1509999999998</v>
      </c>
      <c r="L2485">
        <v>-2124.9969999999998</v>
      </c>
      <c r="N2485">
        <v>3120.7109999999998</v>
      </c>
      <c r="O2485">
        <v>-29.635999999999999</v>
      </c>
      <c r="P2485">
        <v>-50.706000000000003</v>
      </c>
      <c r="Q2485">
        <v>-23.911999999999999</v>
      </c>
      <c r="R2485">
        <v>7.2999999999999995E-2</v>
      </c>
      <c r="S2485">
        <v>8.8209999999999997</v>
      </c>
      <c r="T2485">
        <v>11.143000000000001</v>
      </c>
      <c r="U2485">
        <v>18.876999999999999</v>
      </c>
      <c r="V2485">
        <v>6.15</v>
      </c>
      <c r="W2485">
        <v>1571.1890000000001</v>
      </c>
      <c r="X2485">
        <v>1319.8889999999999</v>
      </c>
      <c r="Y2485">
        <v>6847.89</v>
      </c>
      <c r="Z2485">
        <v>6067.1679999999997</v>
      </c>
      <c r="AA2485">
        <v>8604.7520000000004</v>
      </c>
      <c r="AB2485">
        <v>7912.3969999999999</v>
      </c>
      <c r="AC2485">
        <v>4874.4989999999998</v>
      </c>
      <c r="AD2485">
        <v>4763.2219999999998</v>
      </c>
      <c r="AE2485">
        <v>1785.3969999999999</v>
      </c>
      <c r="AF2485">
        <v>1902.8779999999999</v>
      </c>
      <c r="AG2485">
        <v>3785.252</v>
      </c>
      <c r="AH2485">
        <v>816.75</v>
      </c>
      <c r="AI2485">
        <v>3648.2109999999998</v>
      </c>
      <c r="AJ2485">
        <v>2078.1959999999999</v>
      </c>
    </row>
    <row r="2486" spans="1:36" x14ac:dyDescent="0.25">
      <c r="A2486">
        <v>2481</v>
      </c>
      <c r="B2486">
        <v>2481</v>
      </c>
      <c r="C2486">
        <v>-2595.2109999999998</v>
      </c>
      <c r="D2486">
        <v>10454.886</v>
      </c>
      <c r="E2486">
        <v>2256.6579999999999</v>
      </c>
      <c r="F2486">
        <v>2996.1590000000001</v>
      </c>
      <c r="H2486">
        <v>143.71299999999999</v>
      </c>
      <c r="I2486">
        <v>2595.6959999999999</v>
      </c>
      <c r="J2486">
        <v>2511.6709999999998</v>
      </c>
      <c r="L2486">
        <v>-2126.415</v>
      </c>
      <c r="N2486">
        <v>3111.68</v>
      </c>
      <c r="O2486">
        <v>-29.661000000000001</v>
      </c>
      <c r="P2486">
        <v>-50.753999999999998</v>
      </c>
      <c r="Q2486">
        <v>-23.936</v>
      </c>
      <c r="R2486">
        <v>6.8000000000000005E-2</v>
      </c>
      <c r="S2486">
        <v>8.8260000000000005</v>
      </c>
      <c r="T2486">
        <v>11.143000000000001</v>
      </c>
      <c r="U2486">
        <v>18.888000000000002</v>
      </c>
      <c r="V2486">
        <v>6.15</v>
      </c>
      <c r="W2486">
        <v>1566.002</v>
      </c>
      <c r="X2486">
        <v>1323.18</v>
      </c>
      <c r="Y2486">
        <v>6846.4589999999998</v>
      </c>
      <c r="Z2486">
        <v>6083.3119999999999</v>
      </c>
      <c r="AA2486">
        <v>8609.5360000000001</v>
      </c>
      <c r="AB2486">
        <v>7921.4570000000003</v>
      </c>
      <c r="AC2486">
        <v>4892.5200000000004</v>
      </c>
      <c r="AD2486">
        <v>4762.2749999999996</v>
      </c>
      <c r="AE2486">
        <v>1781.63</v>
      </c>
      <c r="AF2486">
        <v>1900.5239999999999</v>
      </c>
      <c r="AG2486">
        <v>3790.136</v>
      </c>
      <c r="AH2486">
        <v>821.02300000000002</v>
      </c>
      <c r="AI2486">
        <v>3662.8620000000001</v>
      </c>
      <c r="AJ2486">
        <v>2086.4360000000001</v>
      </c>
    </row>
    <row r="2487" spans="1:36" x14ac:dyDescent="0.25">
      <c r="A2487">
        <v>2482</v>
      </c>
      <c r="B2487">
        <v>2482</v>
      </c>
      <c r="C2487">
        <v>-2958.6979999999999</v>
      </c>
      <c r="D2487">
        <v>10447.093999999999</v>
      </c>
      <c r="E2487">
        <v>2256.1840000000002</v>
      </c>
      <c r="F2487">
        <v>3001.8449999999998</v>
      </c>
      <c r="H2487">
        <v>136.57400000000001</v>
      </c>
      <c r="I2487">
        <v>2610.0010000000002</v>
      </c>
      <c r="J2487">
        <v>2522.6999999999998</v>
      </c>
      <c r="L2487">
        <v>-2138.7109999999998</v>
      </c>
      <c r="N2487">
        <v>3160.165</v>
      </c>
      <c r="O2487">
        <v>-30.012</v>
      </c>
      <c r="P2487">
        <v>-51.284999999999997</v>
      </c>
      <c r="Q2487">
        <v>-24.192</v>
      </c>
      <c r="R2487">
        <v>6.8000000000000005E-2</v>
      </c>
      <c r="S2487">
        <v>8.9039999999999999</v>
      </c>
      <c r="T2487">
        <v>11.236000000000001</v>
      </c>
      <c r="U2487">
        <v>19.065000000000001</v>
      </c>
      <c r="V2487">
        <v>6.2229999999999999</v>
      </c>
      <c r="W2487">
        <v>1573.075</v>
      </c>
      <c r="X2487">
        <v>1335.405</v>
      </c>
      <c r="Y2487">
        <v>6947.54</v>
      </c>
      <c r="Z2487">
        <v>6163.0929999999998</v>
      </c>
      <c r="AA2487">
        <v>8691.35</v>
      </c>
      <c r="AB2487">
        <v>7990.6040000000003</v>
      </c>
      <c r="AC2487">
        <v>4978.8389999999999</v>
      </c>
      <c r="AD2487">
        <v>4854.192</v>
      </c>
      <c r="AE2487">
        <v>1792.932</v>
      </c>
      <c r="AF2487">
        <v>1912.7660000000001</v>
      </c>
      <c r="AG2487">
        <v>3810.28</v>
      </c>
      <c r="AH2487">
        <v>821.02300000000002</v>
      </c>
      <c r="AI2487">
        <v>3669.2710000000002</v>
      </c>
      <c r="AJ2487">
        <v>2099.56</v>
      </c>
    </row>
    <row r="2488" spans="1:36" x14ac:dyDescent="0.25">
      <c r="A2488">
        <v>2483</v>
      </c>
      <c r="B2488">
        <v>2483</v>
      </c>
      <c r="C2488">
        <v>-2883.8420000000001</v>
      </c>
      <c r="D2488">
        <v>10445.146000000001</v>
      </c>
      <c r="E2488">
        <v>2243.393</v>
      </c>
      <c r="F2488">
        <v>2996.1590000000001</v>
      </c>
      <c r="H2488">
        <v>137.05000000000001</v>
      </c>
      <c r="I2488">
        <v>2610.4769999999999</v>
      </c>
      <c r="J2488">
        <v>2521.741</v>
      </c>
      <c r="L2488">
        <v>-2141.5479999999998</v>
      </c>
      <c r="N2488">
        <v>3143.0520000000001</v>
      </c>
      <c r="O2488">
        <v>-30.041</v>
      </c>
      <c r="P2488">
        <v>-51.332000000000001</v>
      </c>
      <c r="Q2488">
        <v>-24.202000000000002</v>
      </c>
      <c r="R2488">
        <v>7.2999999999999995E-2</v>
      </c>
      <c r="S2488">
        <v>8.8989999999999991</v>
      </c>
      <c r="T2488">
        <v>11.241</v>
      </c>
      <c r="U2488">
        <v>19.079000000000001</v>
      </c>
      <c r="V2488">
        <v>6.2229999999999999</v>
      </c>
      <c r="W2488">
        <v>1573.547</v>
      </c>
      <c r="X2488">
        <v>1338.2260000000001</v>
      </c>
      <c r="Y2488">
        <v>6974.2439999999997</v>
      </c>
      <c r="Z2488">
        <v>6175.4409999999998</v>
      </c>
      <c r="AA2488">
        <v>8697.0920000000006</v>
      </c>
      <c r="AB2488">
        <v>7997.7569999999996</v>
      </c>
      <c r="AC2488">
        <v>5016.7860000000001</v>
      </c>
      <c r="AD2488">
        <v>4882.1499999999996</v>
      </c>
      <c r="AE2488">
        <v>1787.752</v>
      </c>
      <c r="AF2488">
        <v>1911.354</v>
      </c>
      <c r="AG2488">
        <v>3807.2269999999999</v>
      </c>
      <c r="AH2488">
        <v>820.71799999999996</v>
      </c>
      <c r="AI2488">
        <v>3683.3110000000001</v>
      </c>
      <c r="AJ2488">
        <v>2103.5279999999998</v>
      </c>
    </row>
    <row r="2489" spans="1:36" x14ac:dyDescent="0.25">
      <c r="A2489">
        <v>2484</v>
      </c>
      <c r="B2489">
        <v>2484</v>
      </c>
      <c r="C2489">
        <v>-3160.4679999999998</v>
      </c>
      <c r="D2489">
        <v>10436.867</v>
      </c>
      <c r="E2489">
        <v>2234.3910000000001</v>
      </c>
      <c r="F2489">
        <v>2993.7890000000002</v>
      </c>
      <c r="H2489">
        <v>129.911</v>
      </c>
      <c r="I2489">
        <v>2623.3519999999999</v>
      </c>
      <c r="J2489">
        <v>2530.8519999999999</v>
      </c>
      <c r="L2489">
        <v>-2155.261</v>
      </c>
      <c r="N2489">
        <v>3029.4569999999999</v>
      </c>
      <c r="O2489">
        <v>-30.329000000000001</v>
      </c>
      <c r="P2489">
        <v>-51.820999999999998</v>
      </c>
      <c r="Q2489">
        <v>-24.454000000000001</v>
      </c>
      <c r="R2489">
        <v>7.2999999999999995E-2</v>
      </c>
      <c r="S2489">
        <v>8.9670000000000005</v>
      </c>
      <c r="T2489">
        <v>11.295</v>
      </c>
      <c r="U2489">
        <v>19.247</v>
      </c>
      <c r="V2489">
        <v>6.2809999999999997</v>
      </c>
      <c r="W2489">
        <v>1565.53</v>
      </c>
      <c r="X2489">
        <v>1366.9079999999999</v>
      </c>
      <c r="Y2489">
        <v>7062.4719999999998</v>
      </c>
      <c r="Z2489">
        <v>6245.7370000000001</v>
      </c>
      <c r="AA2489">
        <v>8773.1779999999999</v>
      </c>
      <c r="AB2489">
        <v>8054.0360000000001</v>
      </c>
      <c r="AC2489">
        <v>5133.0169999999998</v>
      </c>
      <c r="AD2489">
        <v>4949.4440000000004</v>
      </c>
      <c r="AE2489">
        <v>1793.874</v>
      </c>
      <c r="AF2489">
        <v>1921.713</v>
      </c>
      <c r="AG2489">
        <v>3819.1309999999999</v>
      </c>
      <c r="AH2489">
        <v>820.71799999999996</v>
      </c>
      <c r="AI2489">
        <v>3694.9090000000001</v>
      </c>
      <c r="AJ2489">
        <v>2112.0740000000001</v>
      </c>
    </row>
    <row r="2490" spans="1:36" x14ac:dyDescent="0.25">
      <c r="A2490">
        <v>2485</v>
      </c>
      <c r="B2490">
        <v>2485</v>
      </c>
      <c r="C2490">
        <v>-3075.6970000000001</v>
      </c>
      <c r="D2490">
        <v>10441.736999999999</v>
      </c>
      <c r="E2490">
        <v>2223.9690000000001</v>
      </c>
      <c r="F2490">
        <v>2989.0509999999999</v>
      </c>
      <c r="H2490">
        <v>130.863</v>
      </c>
      <c r="I2490">
        <v>2622.875</v>
      </c>
      <c r="J2490">
        <v>2530.373</v>
      </c>
      <c r="L2490">
        <v>-2160.4630000000002</v>
      </c>
      <c r="N2490">
        <v>3039.4369999999999</v>
      </c>
      <c r="O2490">
        <v>-30.376999999999999</v>
      </c>
      <c r="P2490">
        <v>-51.905999999999999</v>
      </c>
      <c r="Q2490">
        <v>-24.481999999999999</v>
      </c>
      <c r="R2490">
        <v>6.8000000000000005E-2</v>
      </c>
      <c r="S2490">
        <v>8.9670000000000005</v>
      </c>
      <c r="T2490">
        <v>11.295</v>
      </c>
      <c r="U2490">
        <v>19.271000000000001</v>
      </c>
      <c r="V2490">
        <v>6.2770000000000001</v>
      </c>
      <c r="W2490">
        <v>1562.701</v>
      </c>
      <c r="X2490">
        <v>1372.08</v>
      </c>
      <c r="Y2490">
        <v>7087.2740000000003</v>
      </c>
      <c r="Z2490">
        <v>6258.0870000000004</v>
      </c>
      <c r="AA2490">
        <v>8789.9279999999999</v>
      </c>
      <c r="AB2490">
        <v>8063.0990000000002</v>
      </c>
      <c r="AC2490">
        <v>5179.0429999999997</v>
      </c>
      <c r="AD2490">
        <v>4983.0940000000001</v>
      </c>
      <c r="AE2490">
        <v>1789.164</v>
      </c>
      <c r="AF2490">
        <v>1919.83</v>
      </c>
      <c r="AG2490">
        <v>3813.0259999999998</v>
      </c>
      <c r="AH2490">
        <v>817.66600000000005</v>
      </c>
      <c r="AI2490">
        <v>3703.15</v>
      </c>
      <c r="AJ2490">
        <v>2109.9380000000001</v>
      </c>
    </row>
    <row r="2491" spans="1:36" x14ac:dyDescent="0.25">
      <c r="A2491">
        <v>2486</v>
      </c>
      <c r="B2491">
        <v>2486</v>
      </c>
      <c r="C2491">
        <v>-3280.7330000000002</v>
      </c>
      <c r="D2491">
        <v>10430.537</v>
      </c>
      <c r="E2491">
        <v>2216.3890000000001</v>
      </c>
      <c r="F2491">
        <v>2988.5770000000002</v>
      </c>
      <c r="H2491">
        <v>121.82</v>
      </c>
      <c r="I2491">
        <v>2636.7040000000002</v>
      </c>
      <c r="J2491">
        <v>2541.402</v>
      </c>
      <c r="L2491">
        <v>-2175.5940000000001</v>
      </c>
      <c r="N2491">
        <v>3065.5770000000002</v>
      </c>
      <c r="O2491">
        <v>-30.655000000000001</v>
      </c>
      <c r="P2491">
        <v>-52.408000000000001</v>
      </c>
      <c r="Q2491">
        <v>-24.734000000000002</v>
      </c>
      <c r="R2491">
        <v>6.8000000000000005E-2</v>
      </c>
      <c r="S2491">
        <v>9.0350000000000001</v>
      </c>
      <c r="T2491">
        <v>11.388</v>
      </c>
      <c r="U2491">
        <v>19.445</v>
      </c>
      <c r="V2491">
        <v>6.343</v>
      </c>
      <c r="W2491">
        <v>1552.326</v>
      </c>
      <c r="X2491">
        <v>1396.5319999999999</v>
      </c>
      <c r="Y2491">
        <v>7184.11</v>
      </c>
      <c r="Z2491">
        <v>6330.77</v>
      </c>
      <c r="AA2491">
        <v>8859.3269999999993</v>
      </c>
      <c r="AB2491">
        <v>8124.1549999999997</v>
      </c>
      <c r="AC2491">
        <v>5290.0910000000003</v>
      </c>
      <c r="AD2491">
        <v>5055.6170000000002</v>
      </c>
      <c r="AE2491">
        <v>1793.403</v>
      </c>
      <c r="AF2491">
        <v>1929.7180000000001</v>
      </c>
      <c r="AG2491">
        <v>3835.3069999999998</v>
      </c>
      <c r="AH2491">
        <v>817.971</v>
      </c>
      <c r="AI2491">
        <v>3718.105</v>
      </c>
      <c r="AJ2491">
        <v>2126.4189999999999</v>
      </c>
    </row>
    <row r="2492" spans="1:36" x14ac:dyDescent="0.25">
      <c r="A2492">
        <v>2487</v>
      </c>
      <c r="B2492">
        <v>2487</v>
      </c>
      <c r="C2492">
        <v>-3284.9940000000001</v>
      </c>
      <c r="D2492">
        <v>10437.841</v>
      </c>
      <c r="E2492">
        <v>2203.125</v>
      </c>
      <c r="F2492">
        <v>2983.3649999999998</v>
      </c>
      <c r="H2492">
        <v>122.77200000000001</v>
      </c>
      <c r="I2492">
        <v>2637.18</v>
      </c>
      <c r="J2492">
        <v>2540.9229999999998</v>
      </c>
      <c r="L2492">
        <v>-2179.377</v>
      </c>
      <c r="N2492">
        <v>3056.547</v>
      </c>
      <c r="O2492">
        <v>-30.757999999999999</v>
      </c>
      <c r="P2492">
        <v>-52.579000000000001</v>
      </c>
      <c r="Q2492">
        <v>-24.786000000000001</v>
      </c>
      <c r="R2492">
        <v>7.2999999999999995E-2</v>
      </c>
      <c r="S2492">
        <v>9.0350000000000001</v>
      </c>
      <c r="T2492">
        <v>11.382</v>
      </c>
      <c r="U2492">
        <v>19.48</v>
      </c>
      <c r="V2492">
        <v>6.34</v>
      </c>
      <c r="W2492">
        <v>1554.213</v>
      </c>
      <c r="X2492">
        <v>1404.056</v>
      </c>
      <c r="Y2492">
        <v>7225.616</v>
      </c>
      <c r="Z2492">
        <v>6352.1490000000003</v>
      </c>
      <c r="AA2492">
        <v>8882.3019999999997</v>
      </c>
      <c r="AB2492">
        <v>8139.42</v>
      </c>
      <c r="AC2492">
        <v>5346.5730000000003</v>
      </c>
      <c r="AD2492">
        <v>5094.9629999999997</v>
      </c>
      <c r="AE2492">
        <v>1790.577</v>
      </c>
      <c r="AF2492">
        <v>1930.1890000000001</v>
      </c>
      <c r="AG2492">
        <v>3818.52</v>
      </c>
      <c r="AH2492">
        <v>815.22400000000005</v>
      </c>
      <c r="AI2492">
        <v>3726.6509999999998</v>
      </c>
      <c r="AJ2492">
        <v>2122.451</v>
      </c>
    </row>
    <row r="2493" spans="1:36" x14ac:dyDescent="0.25">
      <c r="A2493">
        <v>2488</v>
      </c>
      <c r="B2493">
        <v>2488</v>
      </c>
      <c r="C2493">
        <v>-3493.7310000000002</v>
      </c>
      <c r="D2493">
        <v>10416.414000000001</v>
      </c>
      <c r="E2493">
        <v>2188.44</v>
      </c>
      <c r="F2493">
        <v>2978.1529999999998</v>
      </c>
      <c r="H2493">
        <v>115.633</v>
      </c>
      <c r="I2493">
        <v>2647.6709999999998</v>
      </c>
      <c r="J2493">
        <v>2549.0749999999998</v>
      </c>
      <c r="L2493">
        <v>-2203.9639999999999</v>
      </c>
      <c r="N2493">
        <v>3070.33</v>
      </c>
      <c r="O2493">
        <v>-31.006</v>
      </c>
      <c r="P2493">
        <v>-53.006</v>
      </c>
      <c r="Q2493">
        <v>-25.018999999999998</v>
      </c>
      <c r="R2493">
        <v>6.8000000000000005E-2</v>
      </c>
      <c r="S2493">
        <v>9.0980000000000008</v>
      </c>
      <c r="T2493">
        <v>11.452999999999999</v>
      </c>
      <c r="U2493">
        <v>19.63</v>
      </c>
      <c r="V2493">
        <v>6.3650000000000002</v>
      </c>
      <c r="W2493">
        <v>1566.002</v>
      </c>
      <c r="X2493">
        <v>1423.806</v>
      </c>
      <c r="Y2493">
        <v>7310.5479999999998</v>
      </c>
      <c r="Z2493">
        <v>6423.4189999999999</v>
      </c>
      <c r="AA2493">
        <v>8940.7029999999995</v>
      </c>
      <c r="AB2493">
        <v>8187.1270000000004</v>
      </c>
      <c r="AC2493">
        <v>5433.4449999999997</v>
      </c>
      <c r="AD2493">
        <v>5166.5529999999999</v>
      </c>
      <c r="AE2493">
        <v>1789.164</v>
      </c>
      <c r="AF2493">
        <v>1936.31</v>
      </c>
      <c r="AG2493">
        <v>3841.1060000000002</v>
      </c>
      <c r="AH2493">
        <v>819.80200000000002</v>
      </c>
      <c r="AI2493">
        <v>3738.2489999999998</v>
      </c>
      <c r="AJ2493">
        <v>2134.9650000000001</v>
      </c>
    </row>
    <row r="2494" spans="1:36" x14ac:dyDescent="0.25">
      <c r="A2494">
        <v>2489</v>
      </c>
      <c r="B2494">
        <v>2489</v>
      </c>
      <c r="C2494">
        <v>-3729.8150000000001</v>
      </c>
      <c r="D2494">
        <v>10424.692999999999</v>
      </c>
      <c r="E2494">
        <v>2183.2289999999998</v>
      </c>
      <c r="F2494">
        <v>2987.6289999999999</v>
      </c>
      <c r="H2494">
        <v>112.30200000000001</v>
      </c>
      <c r="I2494">
        <v>2656.732</v>
      </c>
      <c r="J2494">
        <v>2555.31</v>
      </c>
      <c r="L2494">
        <v>-2218.6219999999998</v>
      </c>
      <c r="N2494">
        <v>3087.44</v>
      </c>
      <c r="O2494">
        <v>-31.25</v>
      </c>
      <c r="P2494">
        <v>-53.399000000000001</v>
      </c>
      <c r="Q2494">
        <v>-25.2</v>
      </c>
      <c r="R2494">
        <v>6.4000000000000001E-2</v>
      </c>
      <c r="S2494">
        <v>9.1460000000000008</v>
      </c>
      <c r="T2494">
        <v>11.502000000000001</v>
      </c>
      <c r="U2494">
        <v>19.762</v>
      </c>
      <c r="V2494">
        <v>6.3979999999999997</v>
      </c>
      <c r="W2494">
        <v>1571.6610000000001</v>
      </c>
      <c r="X2494">
        <v>1442.617</v>
      </c>
      <c r="Y2494">
        <v>7377.8360000000002</v>
      </c>
      <c r="Z2494">
        <v>6473.79</v>
      </c>
      <c r="AA2494">
        <v>8987.6200000000008</v>
      </c>
      <c r="AB2494">
        <v>8226.7270000000008</v>
      </c>
      <c r="AC2494">
        <v>5501.3389999999999</v>
      </c>
      <c r="AD2494">
        <v>5236.2560000000003</v>
      </c>
      <c r="AE2494">
        <v>1794.816</v>
      </c>
      <c r="AF2494">
        <v>1947.1410000000001</v>
      </c>
      <c r="AG2494">
        <v>3825.54</v>
      </c>
      <c r="AH2494">
        <v>812.78200000000004</v>
      </c>
      <c r="AI2494">
        <v>3753.2049999999999</v>
      </c>
      <c r="AJ2494">
        <v>2131.6080000000002</v>
      </c>
    </row>
    <row r="2495" spans="1:36" x14ac:dyDescent="0.25">
      <c r="A2495">
        <v>2490</v>
      </c>
      <c r="B2495">
        <v>2490</v>
      </c>
      <c r="C2495">
        <v>-3643.721</v>
      </c>
      <c r="D2495">
        <v>10406.674999999999</v>
      </c>
      <c r="E2495">
        <v>2172.808</v>
      </c>
      <c r="F2495">
        <v>2982.4169999999999</v>
      </c>
      <c r="H2495">
        <v>109.922</v>
      </c>
      <c r="I2495">
        <v>2660.547</v>
      </c>
      <c r="J2495">
        <v>2553.8710000000001</v>
      </c>
      <c r="L2495">
        <v>-2224.2950000000001</v>
      </c>
      <c r="N2495">
        <v>3079.36</v>
      </c>
      <c r="O2495">
        <v>-31.356999999999999</v>
      </c>
      <c r="P2495">
        <v>-53.616999999999997</v>
      </c>
      <c r="Q2495">
        <v>-25.318000000000001</v>
      </c>
      <c r="R2495">
        <v>6.8000000000000005E-2</v>
      </c>
      <c r="S2495">
        <v>9.1649999999999991</v>
      </c>
      <c r="T2495">
        <v>11.523999999999999</v>
      </c>
      <c r="U2495">
        <v>19.824999999999999</v>
      </c>
      <c r="V2495">
        <v>6.4530000000000003</v>
      </c>
      <c r="W2495">
        <v>1576.848</v>
      </c>
      <c r="X2495">
        <v>1456.7260000000001</v>
      </c>
      <c r="Y2495">
        <v>7431.2910000000002</v>
      </c>
      <c r="Z2495">
        <v>6506.5810000000001</v>
      </c>
      <c r="AA2495">
        <v>9031.19</v>
      </c>
      <c r="AB2495">
        <v>8248.6759999999995</v>
      </c>
      <c r="AC2495">
        <v>5554.9960000000001</v>
      </c>
      <c r="AD2495">
        <v>5282.7309999999998</v>
      </c>
      <c r="AE2495">
        <v>1782.5709999999999</v>
      </c>
      <c r="AF2495">
        <v>1942.432</v>
      </c>
      <c r="AG2495">
        <v>3847.21</v>
      </c>
      <c r="AH2495">
        <v>811.56100000000004</v>
      </c>
      <c r="AI2495">
        <v>3771.212</v>
      </c>
      <c r="AJ2495">
        <v>2155.1089999999999</v>
      </c>
    </row>
    <row r="2496" spans="1:36" x14ac:dyDescent="0.25">
      <c r="A2496">
        <v>2491</v>
      </c>
      <c r="B2496">
        <v>2491</v>
      </c>
      <c r="C2496">
        <v>-3847.5790000000002</v>
      </c>
      <c r="D2496">
        <v>10411.545</v>
      </c>
      <c r="E2496">
        <v>2169.0189999999998</v>
      </c>
      <c r="F2496">
        <v>2984.7860000000001</v>
      </c>
      <c r="H2496">
        <v>105.163</v>
      </c>
      <c r="I2496">
        <v>2673.4229999999998</v>
      </c>
      <c r="J2496">
        <v>2561.5439999999999</v>
      </c>
      <c r="L2496">
        <v>-2241.3159999999998</v>
      </c>
      <c r="N2496">
        <v>3105.5010000000002</v>
      </c>
      <c r="O2496">
        <v>-31.65</v>
      </c>
      <c r="P2496">
        <v>-54.106000000000002</v>
      </c>
      <c r="Q2496">
        <v>-25.518000000000001</v>
      </c>
      <c r="R2496">
        <v>7.2999999999999995E-2</v>
      </c>
      <c r="S2496">
        <v>9.2140000000000004</v>
      </c>
      <c r="T2496">
        <v>11.577999999999999</v>
      </c>
      <c r="U2496">
        <v>19.981999999999999</v>
      </c>
      <c r="V2496">
        <v>6.46</v>
      </c>
      <c r="W2496">
        <v>1664.57</v>
      </c>
      <c r="X2496">
        <v>1477.8889999999999</v>
      </c>
      <c r="Y2496">
        <v>7507.665</v>
      </c>
      <c r="Z2496">
        <v>6573.12</v>
      </c>
      <c r="AA2496">
        <v>9095.3539999999994</v>
      </c>
      <c r="AB2496">
        <v>8296.8700000000008</v>
      </c>
      <c r="AC2496">
        <v>5630.9809999999998</v>
      </c>
      <c r="AD2496">
        <v>5357.6679999999997</v>
      </c>
      <c r="AE2496">
        <v>1787.2809999999999</v>
      </c>
      <c r="AF2496">
        <v>1955.146</v>
      </c>
      <c r="AG2496">
        <v>3835.6120000000001</v>
      </c>
      <c r="AH2496">
        <v>811.25599999999997</v>
      </c>
      <c r="AI2496">
        <v>3773.3490000000002</v>
      </c>
      <c r="AJ2496">
        <v>2138.3229999999999</v>
      </c>
    </row>
    <row r="2497" spans="1:36" x14ac:dyDescent="0.25">
      <c r="A2497">
        <v>2492</v>
      </c>
      <c r="B2497">
        <v>2492</v>
      </c>
      <c r="C2497">
        <v>-3745.8969999999999</v>
      </c>
      <c r="D2497">
        <v>10395.475</v>
      </c>
      <c r="E2497">
        <v>2163.3339999999998</v>
      </c>
      <c r="F2497">
        <v>2976.2570000000001</v>
      </c>
      <c r="H2497">
        <v>104.211</v>
      </c>
      <c r="I2497">
        <v>2671.9920000000002</v>
      </c>
      <c r="J2497">
        <v>2559.6260000000002</v>
      </c>
      <c r="L2497">
        <v>-2216.7310000000002</v>
      </c>
      <c r="N2497">
        <v>3052.2689999999998</v>
      </c>
      <c r="O2497">
        <v>-31.707999999999998</v>
      </c>
      <c r="P2497">
        <v>-54.177</v>
      </c>
      <c r="Q2497">
        <v>-25.574999999999999</v>
      </c>
      <c r="R2497">
        <v>6.8000000000000005E-2</v>
      </c>
      <c r="S2497">
        <v>9.2279999999999998</v>
      </c>
      <c r="T2497">
        <v>11.584</v>
      </c>
      <c r="U2497">
        <v>19.995999999999999</v>
      </c>
      <c r="V2497">
        <v>6.4710000000000001</v>
      </c>
      <c r="W2497">
        <v>1684.3810000000001</v>
      </c>
      <c r="X2497">
        <v>1493.41</v>
      </c>
      <c r="Y2497">
        <v>7530.5789999999997</v>
      </c>
      <c r="Z2497">
        <v>6594.51</v>
      </c>
      <c r="AA2497">
        <v>9109.2420000000002</v>
      </c>
      <c r="AB2497">
        <v>8293.5300000000007</v>
      </c>
      <c r="AC2497">
        <v>5658.0529999999999</v>
      </c>
      <c r="AD2497">
        <v>5386.6019999999999</v>
      </c>
      <c r="AE2497">
        <v>1772.211</v>
      </c>
      <c r="AF2497">
        <v>1949.0250000000001</v>
      </c>
      <c r="AG2497">
        <v>3851.7890000000002</v>
      </c>
      <c r="AH2497">
        <v>811.25599999999997</v>
      </c>
      <c r="AI2497">
        <v>3792.5770000000002</v>
      </c>
      <c r="AJ2497">
        <v>2156.6350000000002</v>
      </c>
    </row>
    <row r="2498" spans="1:36" x14ac:dyDescent="0.25">
      <c r="A2498">
        <v>2493</v>
      </c>
      <c r="B2498">
        <v>2493</v>
      </c>
      <c r="C2498">
        <v>-4002.663</v>
      </c>
      <c r="D2498">
        <v>10392.066999999999</v>
      </c>
      <c r="E2498">
        <v>2159.5450000000001</v>
      </c>
      <c r="F2498">
        <v>2982.4169999999999</v>
      </c>
      <c r="H2498">
        <v>98.025000000000006</v>
      </c>
      <c r="I2498">
        <v>2685.3449999999998</v>
      </c>
      <c r="J2498">
        <v>2567.299</v>
      </c>
      <c r="L2498">
        <v>-2231.86</v>
      </c>
      <c r="N2498">
        <v>3078.4090000000001</v>
      </c>
      <c r="O2498">
        <v>-32.088999999999999</v>
      </c>
      <c r="P2498">
        <v>-54.713000000000001</v>
      </c>
      <c r="Q2498">
        <v>-25.832000000000001</v>
      </c>
      <c r="R2498">
        <v>7.2999999999999995E-2</v>
      </c>
      <c r="S2498">
        <v>9.2870000000000008</v>
      </c>
      <c r="T2498">
        <v>11.648999999999999</v>
      </c>
      <c r="U2498">
        <v>20.181000000000001</v>
      </c>
      <c r="V2498">
        <v>6.5190000000000001</v>
      </c>
      <c r="W2498">
        <v>1624.952</v>
      </c>
      <c r="X2498">
        <v>1511.2829999999999</v>
      </c>
      <c r="Y2498">
        <v>7621.2929999999997</v>
      </c>
      <c r="Z2498">
        <v>6686.7330000000002</v>
      </c>
      <c r="AA2498">
        <v>9177.7260000000006</v>
      </c>
      <c r="AB2498">
        <v>8344.1149999999998</v>
      </c>
      <c r="AC2498">
        <v>5735.4780000000001</v>
      </c>
      <c r="AD2498">
        <v>5440.6809999999996</v>
      </c>
      <c r="AE2498">
        <v>1775.037</v>
      </c>
      <c r="AF2498">
        <v>1962.21</v>
      </c>
      <c r="AG2498">
        <v>3842.3270000000002</v>
      </c>
      <c r="AH2498">
        <v>811.25599999999997</v>
      </c>
      <c r="AI2498">
        <v>3794.1030000000001</v>
      </c>
      <c r="AJ2498">
        <v>2151.752</v>
      </c>
    </row>
    <row r="2499" spans="1:36" x14ac:dyDescent="0.25">
      <c r="A2499">
        <v>2494</v>
      </c>
      <c r="B2499">
        <v>2494</v>
      </c>
      <c r="C2499">
        <v>-3909.0509999999999</v>
      </c>
      <c r="D2499">
        <v>10389.145</v>
      </c>
      <c r="E2499">
        <v>2139.6509999999998</v>
      </c>
      <c r="F2499">
        <v>2973.4140000000002</v>
      </c>
      <c r="H2499">
        <v>99.453000000000003</v>
      </c>
      <c r="I2499">
        <v>2682.0070000000001</v>
      </c>
      <c r="J2499">
        <v>2564.9009999999998</v>
      </c>
      <c r="L2499">
        <v>-2230.442</v>
      </c>
      <c r="N2499">
        <v>3003.32</v>
      </c>
      <c r="O2499">
        <v>-32.142000000000003</v>
      </c>
      <c r="P2499">
        <v>-54.779000000000003</v>
      </c>
      <c r="Q2499">
        <v>-25.864999999999998</v>
      </c>
      <c r="R2499">
        <v>6.8000000000000005E-2</v>
      </c>
      <c r="S2499">
        <v>9.2910000000000004</v>
      </c>
      <c r="T2499">
        <v>11.648999999999999</v>
      </c>
      <c r="U2499">
        <v>20.187000000000001</v>
      </c>
      <c r="V2499">
        <v>6.5220000000000002</v>
      </c>
      <c r="W2499">
        <v>1636.7429999999999</v>
      </c>
      <c r="X2499">
        <v>1526.8040000000001</v>
      </c>
      <c r="Y2499">
        <v>7604.5810000000001</v>
      </c>
      <c r="Z2499">
        <v>6713.8320000000003</v>
      </c>
      <c r="AA2499">
        <v>9183.9529999999995</v>
      </c>
      <c r="AB2499">
        <v>8337.4330000000009</v>
      </c>
      <c r="AC2499">
        <v>5751.1540000000005</v>
      </c>
      <c r="AD2499">
        <v>5457.759</v>
      </c>
      <c r="AE2499">
        <v>1761.38</v>
      </c>
      <c r="AF2499">
        <v>1956.088</v>
      </c>
      <c r="AG2499">
        <v>3849.652</v>
      </c>
      <c r="AH2499">
        <v>811.25599999999997</v>
      </c>
      <c r="AI2499">
        <v>3812.1109999999999</v>
      </c>
      <c r="AJ2499">
        <v>2159.6869999999999</v>
      </c>
    </row>
    <row r="2500" spans="1:36" x14ac:dyDescent="0.25">
      <c r="A2500">
        <v>2495</v>
      </c>
      <c r="B2500">
        <v>2495</v>
      </c>
      <c r="C2500">
        <v>-4199.7579999999998</v>
      </c>
      <c r="D2500">
        <v>10377.945</v>
      </c>
      <c r="E2500">
        <v>2133.02</v>
      </c>
      <c r="F2500">
        <v>2973.8879999999999</v>
      </c>
      <c r="H2500">
        <v>91.837999999999994</v>
      </c>
      <c r="I2500">
        <v>2695.837</v>
      </c>
      <c r="J2500">
        <v>2573.0540000000001</v>
      </c>
      <c r="L2500">
        <v>-2242.7339999999999</v>
      </c>
      <c r="N2500">
        <v>2999.518</v>
      </c>
      <c r="O2500">
        <v>-32.444000000000003</v>
      </c>
      <c r="P2500">
        <v>-55.329000000000001</v>
      </c>
      <c r="Q2500">
        <v>-26.145</v>
      </c>
      <c r="R2500">
        <v>6.4000000000000001E-2</v>
      </c>
      <c r="S2500">
        <v>9.3450000000000006</v>
      </c>
      <c r="T2500">
        <v>11.714</v>
      </c>
      <c r="U2500">
        <v>20.358000000000001</v>
      </c>
      <c r="V2500">
        <v>6.54</v>
      </c>
      <c r="W2500">
        <v>1756.5540000000001</v>
      </c>
      <c r="X2500">
        <v>1561.6120000000001</v>
      </c>
      <c r="Y2500">
        <v>7719.1859999999997</v>
      </c>
      <c r="Z2500">
        <v>6833.183</v>
      </c>
      <c r="AA2500">
        <v>9246.7000000000007</v>
      </c>
      <c r="AB2500">
        <v>8388.5</v>
      </c>
      <c r="AC2500">
        <v>5823.3670000000002</v>
      </c>
      <c r="AD2500">
        <v>5511.3710000000001</v>
      </c>
      <c r="AE2500">
        <v>1759.0260000000001</v>
      </c>
      <c r="AF2500">
        <v>1966.9190000000001</v>
      </c>
      <c r="AG2500">
        <v>3856.3670000000002</v>
      </c>
      <c r="AH2500">
        <v>810.95100000000002</v>
      </c>
      <c r="AI2500">
        <v>3816.0790000000002</v>
      </c>
      <c r="AJ2500">
        <v>2169.759</v>
      </c>
    </row>
    <row r="2501" spans="1:36" x14ac:dyDescent="0.25">
      <c r="A2501">
        <v>2496</v>
      </c>
      <c r="B2501">
        <v>2496</v>
      </c>
      <c r="C2501">
        <v>-4375.0460000000003</v>
      </c>
      <c r="D2501">
        <v>10385.249</v>
      </c>
      <c r="E2501">
        <v>2120.7049999999999</v>
      </c>
      <c r="F2501">
        <v>2973.4140000000002</v>
      </c>
      <c r="H2501">
        <v>92.313999999999993</v>
      </c>
      <c r="I2501">
        <v>2698.221</v>
      </c>
      <c r="J2501">
        <v>2573.0540000000001</v>
      </c>
      <c r="L2501">
        <v>-2255.9720000000002</v>
      </c>
      <c r="N2501">
        <v>2978.6089999999999</v>
      </c>
      <c r="O2501">
        <v>-32.581000000000003</v>
      </c>
      <c r="P2501">
        <v>-55.58</v>
      </c>
      <c r="Q2501">
        <v>-26.268999999999998</v>
      </c>
      <c r="R2501">
        <v>7.2999999999999995E-2</v>
      </c>
      <c r="S2501">
        <v>9.359</v>
      </c>
      <c r="T2501">
        <v>11.714</v>
      </c>
      <c r="U2501">
        <v>20.431000000000001</v>
      </c>
      <c r="V2501">
        <v>6.54</v>
      </c>
      <c r="W2501">
        <v>1760.799</v>
      </c>
      <c r="X2501">
        <v>1588.896</v>
      </c>
      <c r="Y2501">
        <v>7779.3639999999996</v>
      </c>
      <c r="Z2501">
        <v>6875.0339999999997</v>
      </c>
      <c r="AA2501">
        <v>9274.4830000000002</v>
      </c>
      <c r="AB2501">
        <v>8408.0689999999995</v>
      </c>
      <c r="AC2501">
        <v>5859.9530000000004</v>
      </c>
      <c r="AD2501">
        <v>5539.84</v>
      </c>
      <c r="AE2501">
        <v>1755.729</v>
      </c>
      <c r="AF2501">
        <v>1969.7449999999999</v>
      </c>
      <c r="AG2501">
        <v>3846.2950000000001</v>
      </c>
      <c r="AH2501">
        <v>805.76199999999994</v>
      </c>
      <c r="AI2501">
        <v>3823.0990000000002</v>
      </c>
      <c r="AJ2501">
        <v>2168.2330000000002</v>
      </c>
    </row>
    <row r="2502" spans="1:36" x14ac:dyDescent="0.25">
      <c r="A2502">
        <v>2497</v>
      </c>
      <c r="B2502">
        <v>2497</v>
      </c>
      <c r="C2502">
        <v>-4440.7039999999997</v>
      </c>
      <c r="D2502">
        <v>10366.745999999999</v>
      </c>
      <c r="E2502">
        <v>2116.442</v>
      </c>
      <c r="F2502">
        <v>2977.6790000000001</v>
      </c>
      <c r="H2502">
        <v>88.031000000000006</v>
      </c>
      <c r="I2502">
        <v>2707.2829999999999</v>
      </c>
      <c r="J2502">
        <v>2576.4110000000001</v>
      </c>
      <c r="L2502">
        <v>-2275.828</v>
      </c>
      <c r="N2502">
        <v>2972.4319999999998</v>
      </c>
      <c r="O2502">
        <v>-32.771000000000001</v>
      </c>
      <c r="P2502">
        <v>-55.954999999999998</v>
      </c>
      <c r="Q2502">
        <v>-26.44</v>
      </c>
      <c r="R2502">
        <v>6.8000000000000005E-2</v>
      </c>
      <c r="S2502">
        <v>9.4030000000000005</v>
      </c>
      <c r="T2502">
        <v>11.779</v>
      </c>
      <c r="U2502">
        <v>20.545999999999999</v>
      </c>
      <c r="V2502">
        <v>6.5549999999999997</v>
      </c>
      <c r="W2502">
        <v>1796.654</v>
      </c>
      <c r="X2502">
        <v>1621.826</v>
      </c>
      <c r="Y2502">
        <v>7886.3639999999996</v>
      </c>
      <c r="Z2502">
        <v>6941.1459999999997</v>
      </c>
      <c r="AA2502">
        <v>9310.8909999999996</v>
      </c>
      <c r="AB2502">
        <v>8428.5930000000008</v>
      </c>
      <c r="AC2502">
        <v>5908.8959999999997</v>
      </c>
      <c r="AD2502">
        <v>5581.5969999999998</v>
      </c>
      <c r="AE2502">
        <v>1742.5440000000001</v>
      </c>
      <c r="AF2502">
        <v>1971.6279999999999</v>
      </c>
      <c r="AG2502">
        <v>3865.828</v>
      </c>
      <c r="AH2502">
        <v>810.95100000000002</v>
      </c>
      <c r="AI2502">
        <v>3840.19</v>
      </c>
      <c r="AJ2502">
        <v>2183.1889999999999</v>
      </c>
    </row>
    <row r="2503" spans="1:36" x14ac:dyDescent="0.25">
      <c r="A2503">
        <v>2498</v>
      </c>
      <c r="B2503">
        <v>2498</v>
      </c>
      <c r="C2503">
        <v>-4773.5839999999998</v>
      </c>
      <c r="D2503">
        <v>10368.694</v>
      </c>
      <c r="E2503">
        <v>2111.7060000000001</v>
      </c>
      <c r="F2503">
        <v>2980.5219999999999</v>
      </c>
      <c r="H2503">
        <v>81.844999999999999</v>
      </c>
      <c r="I2503">
        <v>2718.7289999999998</v>
      </c>
      <c r="J2503">
        <v>2584.5639999999999</v>
      </c>
      <c r="L2503">
        <v>-2495.1379999999999</v>
      </c>
      <c r="N2503">
        <v>2982.886</v>
      </c>
      <c r="O2503">
        <v>-33.082999999999998</v>
      </c>
      <c r="P2503">
        <v>-56.481000000000002</v>
      </c>
      <c r="Q2503">
        <v>-26.672999999999998</v>
      </c>
      <c r="R2503">
        <v>7.2999999999999995E-2</v>
      </c>
      <c r="S2503">
        <v>9.4559999999999995</v>
      </c>
      <c r="T2503">
        <v>11.827999999999999</v>
      </c>
      <c r="U2503">
        <v>20.713999999999999</v>
      </c>
      <c r="V2503">
        <v>6.5919999999999996</v>
      </c>
      <c r="W2503">
        <v>1827.3209999999999</v>
      </c>
      <c r="X2503">
        <v>1658.5219999999999</v>
      </c>
      <c r="Y2503">
        <v>7971.4080000000004</v>
      </c>
      <c r="Z2503">
        <v>7018.6850000000004</v>
      </c>
      <c r="AA2503">
        <v>9366.9459999999999</v>
      </c>
      <c r="AB2503">
        <v>8466.7800000000007</v>
      </c>
      <c r="AC2503">
        <v>5973.527</v>
      </c>
      <c r="AD2503">
        <v>5636.1710000000003</v>
      </c>
      <c r="AE2503">
        <v>1745.37</v>
      </c>
      <c r="AF2503">
        <v>1985.2850000000001</v>
      </c>
      <c r="AG2503">
        <v>3846.9050000000002</v>
      </c>
      <c r="AH2503">
        <v>805.76199999999994</v>
      </c>
      <c r="AI2503">
        <v>3844.4630000000002</v>
      </c>
      <c r="AJ2503">
        <v>2171.5909999999999</v>
      </c>
    </row>
    <row r="2504" spans="1:36" x14ac:dyDescent="0.25">
      <c r="A2504">
        <v>2499</v>
      </c>
      <c r="B2504">
        <v>2499</v>
      </c>
      <c r="C2504">
        <v>-4643.7640000000001</v>
      </c>
      <c r="D2504">
        <v>10354.573</v>
      </c>
      <c r="E2504">
        <v>2096.076</v>
      </c>
      <c r="F2504">
        <v>2957.3040000000001</v>
      </c>
      <c r="H2504">
        <v>80.417000000000002</v>
      </c>
      <c r="I2504">
        <v>2713.96</v>
      </c>
      <c r="J2504">
        <v>2580.2469999999998</v>
      </c>
      <c r="L2504">
        <v>-2551.3679999999999</v>
      </c>
      <c r="N2504">
        <v>2942.0210000000002</v>
      </c>
      <c r="O2504">
        <v>-33.131999999999998</v>
      </c>
      <c r="P2504">
        <v>-56.561999999999998</v>
      </c>
      <c r="Q2504">
        <v>-26.739000000000001</v>
      </c>
      <c r="R2504">
        <v>7.2999999999999995E-2</v>
      </c>
      <c r="S2504">
        <v>9.4610000000000003</v>
      </c>
      <c r="T2504">
        <v>11.834</v>
      </c>
      <c r="U2504">
        <v>20.728000000000002</v>
      </c>
      <c r="V2504">
        <v>6.5990000000000002</v>
      </c>
      <c r="W2504">
        <v>1843.364</v>
      </c>
      <c r="X2504">
        <v>1692.8689999999999</v>
      </c>
      <c r="Y2504">
        <v>8010.59</v>
      </c>
      <c r="Z2504">
        <v>7034.384</v>
      </c>
      <c r="AA2504">
        <v>9375.57</v>
      </c>
      <c r="AB2504">
        <v>8455.8009999999995</v>
      </c>
      <c r="AC2504">
        <v>5993.9639999999999</v>
      </c>
      <c r="AD2504">
        <v>5657.0529999999999</v>
      </c>
      <c r="AE2504">
        <v>1729.8309999999999</v>
      </c>
      <c r="AF2504">
        <v>1975.396</v>
      </c>
      <c r="AG2504">
        <v>3865.828</v>
      </c>
      <c r="AH2504">
        <v>810.64599999999996</v>
      </c>
      <c r="AI2504">
        <v>3858.808</v>
      </c>
      <c r="AJ2504">
        <v>2188.377</v>
      </c>
    </row>
    <row r="2505" spans="1:36" x14ac:dyDescent="0.25">
      <c r="A2505">
        <v>2500</v>
      </c>
      <c r="B2505">
        <v>2500</v>
      </c>
      <c r="C2505">
        <v>-4986.4160000000002</v>
      </c>
      <c r="D2505">
        <v>10357.982</v>
      </c>
      <c r="E2505">
        <v>2149.598</v>
      </c>
      <c r="F2505">
        <v>2969.6239999999998</v>
      </c>
      <c r="H2505">
        <v>74.230999999999995</v>
      </c>
      <c r="I2505">
        <v>2727.7910000000002</v>
      </c>
      <c r="J2505">
        <v>2589.36</v>
      </c>
      <c r="L2505">
        <v>-2681.2869999999998</v>
      </c>
      <c r="N2505">
        <v>2965.3040000000001</v>
      </c>
      <c r="O2505">
        <v>-33.488</v>
      </c>
      <c r="P2505">
        <v>-57.14</v>
      </c>
      <c r="Q2505">
        <v>-26.995999999999999</v>
      </c>
      <c r="R2505">
        <v>7.2999999999999995E-2</v>
      </c>
      <c r="S2505">
        <v>9.5190000000000001</v>
      </c>
      <c r="T2505">
        <v>11.898999999999999</v>
      </c>
      <c r="U2505">
        <v>20.916</v>
      </c>
      <c r="V2505">
        <v>6.6390000000000002</v>
      </c>
      <c r="W2505">
        <v>1936.7950000000001</v>
      </c>
      <c r="X2505">
        <v>1752.6279999999999</v>
      </c>
      <c r="Y2505">
        <v>8122.8969999999999</v>
      </c>
      <c r="Z2505">
        <v>7124.3090000000002</v>
      </c>
      <c r="AA2505">
        <v>9426.3610000000008</v>
      </c>
      <c r="AB2505">
        <v>8503.5380000000005</v>
      </c>
      <c r="AC2505">
        <v>6059.5569999999998</v>
      </c>
      <c r="AD2505">
        <v>5714.4830000000002</v>
      </c>
      <c r="AE2505">
        <v>1735.481</v>
      </c>
      <c r="AF2505">
        <v>1990.9359999999999</v>
      </c>
      <c r="AG2505">
        <v>3855.451</v>
      </c>
      <c r="AH2505">
        <v>801.48900000000003</v>
      </c>
      <c r="AI2505">
        <v>3859.114</v>
      </c>
      <c r="AJ2505">
        <v>2182.884</v>
      </c>
    </row>
    <row r="2506" spans="1:36" x14ac:dyDescent="0.25">
      <c r="A2506">
        <v>2501</v>
      </c>
      <c r="B2506">
        <v>2501</v>
      </c>
      <c r="C2506">
        <v>-4852.8760000000002</v>
      </c>
      <c r="D2506">
        <v>10346.296</v>
      </c>
      <c r="E2506">
        <v>2082.3409999999999</v>
      </c>
      <c r="F2506">
        <v>2952.0920000000001</v>
      </c>
      <c r="H2506">
        <v>77.561999999999998</v>
      </c>
      <c r="I2506">
        <v>2723.9749999999999</v>
      </c>
      <c r="J2506">
        <v>2585.0430000000001</v>
      </c>
      <c r="L2506">
        <v>-2721.4369999999999</v>
      </c>
      <c r="N2506">
        <v>2932.518</v>
      </c>
      <c r="O2506">
        <v>-33.521999999999998</v>
      </c>
      <c r="P2506">
        <v>-57.188000000000002</v>
      </c>
      <c r="Q2506">
        <v>-27.058</v>
      </c>
      <c r="R2506">
        <v>6.8000000000000005E-2</v>
      </c>
      <c r="S2506">
        <v>9.5190000000000001</v>
      </c>
      <c r="T2506">
        <v>11.894</v>
      </c>
      <c r="U2506">
        <v>20.916</v>
      </c>
      <c r="V2506">
        <v>6.65</v>
      </c>
      <c r="W2506">
        <v>1954.729</v>
      </c>
      <c r="X2506">
        <v>1783.2159999999999</v>
      </c>
      <c r="Y2506">
        <v>8165.4369999999999</v>
      </c>
      <c r="Z2506">
        <v>7130.4949999999999</v>
      </c>
      <c r="AA2506">
        <v>9433.07</v>
      </c>
      <c r="AB2506">
        <v>8492.0810000000001</v>
      </c>
      <c r="AC2506">
        <v>6066.6869999999999</v>
      </c>
      <c r="AD2506">
        <v>5723.9759999999997</v>
      </c>
      <c r="AE2506">
        <v>1720.884</v>
      </c>
      <c r="AF2506">
        <v>1980.105</v>
      </c>
      <c r="AG2506">
        <v>3868.88</v>
      </c>
      <c r="AH2506">
        <v>806.98299999999995</v>
      </c>
      <c r="AI2506">
        <v>3873.4589999999998</v>
      </c>
      <c r="AJ2506">
        <v>2192.65</v>
      </c>
    </row>
    <row r="2507" spans="1:36" x14ac:dyDescent="0.25">
      <c r="A2507">
        <v>2502</v>
      </c>
      <c r="B2507">
        <v>2502</v>
      </c>
      <c r="C2507">
        <v>-5126.9960000000001</v>
      </c>
      <c r="D2507">
        <v>10339.966</v>
      </c>
      <c r="E2507">
        <v>2057.7150000000001</v>
      </c>
      <c r="F2507">
        <v>2953.04</v>
      </c>
      <c r="H2507">
        <v>71.375</v>
      </c>
      <c r="I2507">
        <v>2733.991</v>
      </c>
      <c r="J2507">
        <v>2593.6759999999999</v>
      </c>
      <c r="L2507">
        <v>-2765.3620000000001</v>
      </c>
      <c r="N2507">
        <v>2929.192</v>
      </c>
      <c r="O2507">
        <v>-33.838999999999999</v>
      </c>
      <c r="P2507">
        <v>-57.69</v>
      </c>
      <c r="Q2507">
        <v>-27.314</v>
      </c>
      <c r="R2507">
        <v>6.8000000000000005E-2</v>
      </c>
      <c r="S2507">
        <v>9.5730000000000004</v>
      </c>
      <c r="T2507">
        <v>11.952999999999999</v>
      </c>
      <c r="U2507">
        <v>21.09</v>
      </c>
      <c r="V2507">
        <v>6.6980000000000004</v>
      </c>
      <c r="W2507">
        <v>1930.1890000000001</v>
      </c>
      <c r="X2507">
        <v>1818.0409999999999</v>
      </c>
      <c r="Y2507">
        <v>8266.3040000000001</v>
      </c>
      <c r="Z2507">
        <v>7206.1589999999997</v>
      </c>
      <c r="AA2507">
        <v>9487.2209999999995</v>
      </c>
      <c r="AB2507">
        <v>8533.6149999999998</v>
      </c>
      <c r="AC2507">
        <v>6130.8630000000003</v>
      </c>
      <c r="AD2507">
        <v>5773.8190000000004</v>
      </c>
      <c r="AE2507">
        <v>1719.471</v>
      </c>
      <c r="AF2507">
        <v>1988.5820000000001</v>
      </c>
      <c r="AG2507">
        <v>3872.2379999999998</v>
      </c>
      <c r="AH2507">
        <v>800.87900000000002</v>
      </c>
      <c r="AI2507">
        <v>3876.511</v>
      </c>
      <c r="AJ2507">
        <v>2198.7550000000001</v>
      </c>
    </row>
    <row r="2508" spans="1:36" x14ac:dyDescent="0.25">
      <c r="A2508">
        <v>2503</v>
      </c>
      <c r="B2508">
        <v>2503</v>
      </c>
      <c r="C2508">
        <v>-5369.3789999999999</v>
      </c>
      <c r="D2508">
        <v>10341.914000000001</v>
      </c>
      <c r="E2508">
        <v>2093.7080000000001</v>
      </c>
      <c r="F2508">
        <v>2956.83</v>
      </c>
      <c r="H2508">
        <v>64.712999999999994</v>
      </c>
      <c r="I2508">
        <v>2744.4839999999999</v>
      </c>
      <c r="J2508">
        <v>2601.35</v>
      </c>
      <c r="L2508">
        <v>-2813.5329999999999</v>
      </c>
      <c r="N2508">
        <v>2940.596</v>
      </c>
      <c r="O2508">
        <v>-34.17</v>
      </c>
      <c r="P2508">
        <v>-58.259</v>
      </c>
      <c r="Q2508">
        <v>-27.542000000000002</v>
      </c>
      <c r="R2508">
        <v>6.8000000000000005E-2</v>
      </c>
      <c r="S2508">
        <v>9.6359999999999992</v>
      </c>
      <c r="T2508">
        <v>12.035</v>
      </c>
      <c r="U2508">
        <v>21.263999999999999</v>
      </c>
      <c r="V2508">
        <v>6.72</v>
      </c>
      <c r="W2508">
        <v>1976.91</v>
      </c>
      <c r="X2508">
        <v>1861.3409999999999</v>
      </c>
      <c r="Y2508">
        <v>8354.2810000000009</v>
      </c>
      <c r="Z2508">
        <v>7279.93</v>
      </c>
      <c r="AA2508">
        <v>9578.7649999999994</v>
      </c>
      <c r="AB2508">
        <v>8578.0169999999998</v>
      </c>
      <c r="AC2508">
        <v>6209.3119999999999</v>
      </c>
      <c r="AD2508">
        <v>5830.3130000000001</v>
      </c>
      <c r="AE2508">
        <v>1722.7670000000001</v>
      </c>
      <c r="AF2508">
        <v>1998.472</v>
      </c>
      <c r="AG2508">
        <v>3862.7759999999998</v>
      </c>
      <c r="AH2508">
        <v>800.87900000000002</v>
      </c>
      <c r="AI2508">
        <v>3885.0569999999998</v>
      </c>
      <c r="AJ2508">
        <v>2198.4499999999998</v>
      </c>
    </row>
    <row r="2509" spans="1:36" x14ac:dyDescent="0.25">
      <c r="A2509">
        <v>2504</v>
      </c>
      <c r="B2509">
        <v>2504</v>
      </c>
      <c r="C2509">
        <v>-5280.2669999999998</v>
      </c>
      <c r="D2509">
        <v>10342.888000000001</v>
      </c>
      <c r="E2509">
        <v>2115.4949999999999</v>
      </c>
      <c r="F2509">
        <v>2939.7730000000001</v>
      </c>
      <c r="H2509">
        <v>64.236999999999995</v>
      </c>
      <c r="I2509">
        <v>2742.0990000000002</v>
      </c>
      <c r="J2509">
        <v>2597.9929999999999</v>
      </c>
      <c r="L2509">
        <v>-2816.3670000000002</v>
      </c>
      <c r="N2509">
        <v>2942.4960000000001</v>
      </c>
      <c r="O2509">
        <v>-34.273000000000003</v>
      </c>
      <c r="P2509">
        <v>-58.424999999999997</v>
      </c>
      <c r="Q2509">
        <v>-27.628</v>
      </c>
      <c r="R2509">
        <v>6.8000000000000005E-2</v>
      </c>
      <c r="S2509">
        <v>9.6310000000000002</v>
      </c>
      <c r="T2509">
        <v>12.03</v>
      </c>
      <c r="U2509">
        <v>21.298999999999999</v>
      </c>
      <c r="V2509">
        <v>6.7270000000000003</v>
      </c>
      <c r="W2509">
        <v>2009.4770000000001</v>
      </c>
      <c r="X2509">
        <v>1902.7619999999999</v>
      </c>
      <c r="Y2509">
        <v>8387.7540000000008</v>
      </c>
      <c r="Z2509">
        <v>7300.3980000000001</v>
      </c>
      <c r="AA2509">
        <v>9605.6080000000002</v>
      </c>
      <c r="AB2509">
        <v>8583.2690000000002</v>
      </c>
      <c r="AC2509">
        <v>6243.0730000000003</v>
      </c>
      <c r="AD2509">
        <v>5847.4049999999997</v>
      </c>
      <c r="AE2509">
        <v>1710.5250000000001</v>
      </c>
      <c r="AF2509">
        <v>1990.9359999999999</v>
      </c>
      <c r="AG2509">
        <v>3882.92</v>
      </c>
      <c r="AH2509">
        <v>800.87900000000002</v>
      </c>
      <c r="AI2509">
        <v>3902.759</v>
      </c>
      <c r="AJ2509">
        <v>2209.7420000000002</v>
      </c>
    </row>
    <row r="2510" spans="1:36" x14ac:dyDescent="0.25">
      <c r="A2510">
        <v>2505</v>
      </c>
      <c r="B2510">
        <v>2505</v>
      </c>
      <c r="C2510">
        <v>-5396.7219999999998</v>
      </c>
      <c r="D2510">
        <v>10327.794</v>
      </c>
      <c r="E2510">
        <v>2102.2330000000002</v>
      </c>
      <c r="F2510">
        <v>2939.7730000000001</v>
      </c>
      <c r="H2510">
        <v>58.051000000000002</v>
      </c>
      <c r="I2510">
        <v>2751.1610000000001</v>
      </c>
      <c r="J2510">
        <v>2602.7890000000002</v>
      </c>
      <c r="L2510">
        <v>-2850.3670000000002</v>
      </c>
      <c r="N2510">
        <v>2971.0070000000001</v>
      </c>
      <c r="O2510">
        <v>-34.555</v>
      </c>
      <c r="P2510">
        <v>-58.893999999999998</v>
      </c>
      <c r="Q2510">
        <v>-27.87</v>
      </c>
      <c r="R2510">
        <v>6.8000000000000005E-2</v>
      </c>
      <c r="S2510">
        <v>9.6940000000000008</v>
      </c>
      <c r="T2510">
        <v>12.084</v>
      </c>
      <c r="U2510">
        <v>21.456</v>
      </c>
      <c r="V2510">
        <v>6.7560000000000002</v>
      </c>
      <c r="W2510">
        <v>2143.54</v>
      </c>
      <c r="X2510">
        <v>1966.3119999999999</v>
      </c>
      <c r="Y2510">
        <v>8465.7080000000005</v>
      </c>
      <c r="Z2510">
        <v>7358.473</v>
      </c>
      <c r="AA2510">
        <v>9665.5300000000007</v>
      </c>
      <c r="AB2510">
        <v>8613.35</v>
      </c>
      <c r="AC2510">
        <v>6319.6369999999997</v>
      </c>
      <c r="AD2510">
        <v>5898.6840000000002</v>
      </c>
      <c r="AE2510">
        <v>1705.346</v>
      </c>
      <c r="AF2510">
        <v>1993.2909999999999</v>
      </c>
      <c r="AG2510">
        <v>3897.2649999999999</v>
      </c>
      <c r="AH2510">
        <v>801.18399999999997</v>
      </c>
      <c r="AI2510">
        <v>3918.63</v>
      </c>
      <c r="AJ2510">
        <v>2225.0030000000002</v>
      </c>
    </row>
    <row r="2511" spans="1:36" x14ac:dyDescent="0.25">
      <c r="A2511">
        <v>2506</v>
      </c>
      <c r="B2511">
        <v>2506</v>
      </c>
      <c r="C2511">
        <v>-5593.2659999999996</v>
      </c>
      <c r="D2511">
        <v>10318.543</v>
      </c>
      <c r="E2511">
        <v>2148.65</v>
      </c>
      <c r="F2511">
        <v>2928.8760000000002</v>
      </c>
      <c r="H2511">
        <v>50.438000000000002</v>
      </c>
      <c r="I2511">
        <v>2761.654</v>
      </c>
      <c r="J2511">
        <v>2608.5439999999999</v>
      </c>
      <c r="L2511">
        <v>-2901.835</v>
      </c>
      <c r="N2511">
        <v>3003.32</v>
      </c>
      <c r="O2511">
        <v>-34.950000000000003</v>
      </c>
      <c r="P2511">
        <v>-59.472999999999999</v>
      </c>
      <c r="Q2511">
        <v>-28.151</v>
      </c>
      <c r="R2511">
        <v>6.8000000000000005E-2</v>
      </c>
      <c r="S2511">
        <v>9.7710000000000008</v>
      </c>
      <c r="T2511">
        <v>12.166</v>
      </c>
      <c r="U2511">
        <v>21.640999999999998</v>
      </c>
      <c r="V2511">
        <v>6.7930000000000001</v>
      </c>
      <c r="W2511">
        <v>2081.2240000000002</v>
      </c>
      <c r="X2511">
        <v>2042.1120000000001</v>
      </c>
      <c r="Y2511">
        <v>8560.8950000000004</v>
      </c>
      <c r="Z2511">
        <v>7427.982</v>
      </c>
      <c r="AA2511">
        <v>9738.8850000000002</v>
      </c>
      <c r="AB2511">
        <v>8650.5959999999995</v>
      </c>
      <c r="AC2511">
        <v>6410.0060000000003</v>
      </c>
      <c r="AD2511">
        <v>5953.7669999999998</v>
      </c>
      <c r="AE2511">
        <v>1697.8119999999999</v>
      </c>
      <c r="AF2511">
        <v>1994.2329999999999</v>
      </c>
      <c r="AG2511">
        <v>3908.558</v>
      </c>
      <c r="AH2511">
        <v>800.87900000000002</v>
      </c>
      <c r="AI2511">
        <v>3928.0920000000001</v>
      </c>
      <c r="AJ2511">
        <v>2229.886</v>
      </c>
    </row>
    <row r="2512" spans="1:36" x14ac:dyDescent="0.25">
      <c r="A2512">
        <v>2507</v>
      </c>
      <c r="B2512">
        <v>2507</v>
      </c>
      <c r="C2512">
        <v>-5701.1670000000004</v>
      </c>
      <c r="D2512">
        <v>10312.214</v>
      </c>
      <c r="E2512">
        <v>2072.8690000000001</v>
      </c>
      <c r="F2512">
        <v>2928.402</v>
      </c>
      <c r="H2512">
        <v>44.252000000000002</v>
      </c>
      <c r="I2512">
        <v>2771.194</v>
      </c>
      <c r="J2512">
        <v>2612.8609999999999</v>
      </c>
      <c r="L2512">
        <v>-2945.2719999999999</v>
      </c>
      <c r="N2512">
        <v>3031.3580000000002</v>
      </c>
      <c r="O2512">
        <v>-35.354999999999997</v>
      </c>
      <c r="P2512">
        <v>-60.08</v>
      </c>
      <c r="Q2512">
        <v>-28.445</v>
      </c>
      <c r="R2512">
        <v>7.2999999999999995E-2</v>
      </c>
      <c r="S2512">
        <v>9.8390000000000004</v>
      </c>
      <c r="T2512">
        <v>12.22</v>
      </c>
      <c r="U2512">
        <v>21.818000000000001</v>
      </c>
      <c r="V2512">
        <v>6.8289999999999997</v>
      </c>
      <c r="W2512">
        <v>2035.4369999999999</v>
      </c>
      <c r="X2512">
        <v>2121.2199999999998</v>
      </c>
      <c r="Y2512">
        <v>8643.66</v>
      </c>
      <c r="Z2512">
        <v>7488.4530000000004</v>
      </c>
      <c r="AA2512">
        <v>9807.4560000000001</v>
      </c>
      <c r="AB2512">
        <v>8665.8770000000004</v>
      </c>
      <c r="AC2512">
        <v>6490.402</v>
      </c>
      <c r="AD2512">
        <v>5994.134</v>
      </c>
      <c r="AE2512">
        <v>1686.5119999999999</v>
      </c>
      <c r="AF2512">
        <v>1990.9359999999999</v>
      </c>
      <c r="AG2512">
        <v>3909.779</v>
      </c>
      <c r="AH2512">
        <v>800.87900000000002</v>
      </c>
      <c r="AI2512">
        <v>3945.7939999999999</v>
      </c>
      <c r="AJ2512">
        <v>2238.127</v>
      </c>
    </row>
    <row r="2513" spans="1:36" x14ac:dyDescent="0.25">
      <c r="A2513">
        <v>2508</v>
      </c>
      <c r="B2513">
        <v>2508</v>
      </c>
      <c r="C2513">
        <v>-5806.69</v>
      </c>
      <c r="D2513">
        <v>10307.344999999999</v>
      </c>
      <c r="E2513">
        <v>2061.9769999999999</v>
      </c>
      <c r="F2513">
        <v>2924.6120000000001</v>
      </c>
      <c r="H2513">
        <v>38.066000000000003</v>
      </c>
      <c r="I2513">
        <v>2779.78</v>
      </c>
      <c r="J2513">
        <v>2615.259</v>
      </c>
      <c r="L2513">
        <v>-3010.42</v>
      </c>
      <c r="N2513">
        <v>3054.6460000000002</v>
      </c>
      <c r="O2513">
        <v>-35.725000000000001</v>
      </c>
      <c r="P2513">
        <v>-60.658000000000001</v>
      </c>
      <c r="Q2513">
        <v>-28.763999999999999</v>
      </c>
      <c r="R2513">
        <v>6.8000000000000005E-2</v>
      </c>
      <c r="S2513">
        <v>9.9120000000000008</v>
      </c>
      <c r="T2513">
        <v>12.302</v>
      </c>
      <c r="U2513">
        <v>22</v>
      </c>
      <c r="V2513">
        <v>6.88</v>
      </c>
      <c r="W2513">
        <v>1948.1220000000001</v>
      </c>
      <c r="X2513">
        <v>2220.5940000000001</v>
      </c>
      <c r="Y2513">
        <v>8728.3529999999992</v>
      </c>
      <c r="Z2513">
        <v>7529.4049999999997</v>
      </c>
      <c r="AA2513">
        <v>9879.393</v>
      </c>
      <c r="AB2513">
        <v>8677.3389999999999</v>
      </c>
      <c r="AC2513">
        <v>6577.9470000000001</v>
      </c>
      <c r="AD2513">
        <v>6056.8270000000002</v>
      </c>
      <c r="AE2513">
        <v>1672.3869999999999</v>
      </c>
      <c r="AF2513">
        <v>1977.75</v>
      </c>
      <c r="AG2513">
        <v>3906.116</v>
      </c>
      <c r="AH2513">
        <v>801.18399999999997</v>
      </c>
      <c r="AI2513">
        <v>3955.5610000000001</v>
      </c>
      <c r="AJ2513">
        <v>2239.0430000000001</v>
      </c>
    </row>
    <row r="2514" spans="1:36" x14ac:dyDescent="0.25">
      <c r="A2514">
        <v>2509</v>
      </c>
      <c r="B2514">
        <v>2509</v>
      </c>
      <c r="C2514">
        <v>-5668.6580000000004</v>
      </c>
      <c r="D2514">
        <v>10304.424000000001</v>
      </c>
      <c r="E2514">
        <v>2049.6640000000002</v>
      </c>
      <c r="F2514">
        <v>2911.82</v>
      </c>
      <c r="H2514">
        <v>39.493000000000002</v>
      </c>
      <c r="I2514">
        <v>2772.625</v>
      </c>
      <c r="J2514">
        <v>2607.585</v>
      </c>
      <c r="L2514">
        <v>-3030.7179999999998</v>
      </c>
      <c r="N2514">
        <v>3032.3090000000002</v>
      </c>
      <c r="O2514">
        <v>-35.74</v>
      </c>
      <c r="P2514">
        <v>-60.704999999999998</v>
      </c>
      <c r="Q2514">
        <v>-28.777999999999999</v>
      </c>
      <c r="R2514">
        <v>6.4000000000000001E-2</v>
      </c>
      <c r="S2514">
        <v>9.907</v>
      </c>
      <c r="T2514">
        <v>12.302</v>
      </c>
      <c r="U2514">
        <v>22.007000000000001</v>
      </c>
      <c r="V2514">
        <v>6.8730000000000002</v>
      </c>
      <c r="W2514">
        <v>1963.2239999999999</v>
      </c>
      <c r="X2514">
        <v>2286.54</v>
      </c>
      <c r="Y2514">
        <v>8725.9599999999991</v>
      </c>
      <c r="Z2514">
        <v>7485.5950000000003</v>
      </c>
      <c r="AA2514">
        <v>9881.7909999999993</v>
      </c>
      <c r="AB2514">
        <v>8637.2250000000004</v>
      </c>
      <c r="AC2514">
        <v>6583.1819999999998</v>
      </c>
      <c r="AD2514">
        <v>6063.9520000000002</v>
      </c>
      <c r="AE2514">
        <v>1655.4380000000001</v>
      </c>
      <c r="AF2514">
        <v>1960.797</v>
      </c>
      <c r="AG2514">
        <v>3894.518</v>
      </c>
      <c r="AH2514">
        <v>796.60599999999999</v>
      </c>
      <c r="AI2514">
        <v>3962.5810000000001</v>
      </c>
      <c r="AJ2514">
        <v>2238.127</v>
      </c>
    </row>
    <row r="2515" spans="1:36" x14ac:dyDescent="0.25">
      <c r="A2515">
        <v>2510</v>
      </c>
      <c r="B2515">
        <v>2510</v>
      </c>
      <c r="C2515">
        <v>-5583.8410000000003</v>
      </c>
      <c r="D2515">
        <v>10301.016</v>
      </c>
      <c r="E2515">
        <v>2043.0340000000001</v>
      </c>
      <c r="F2515">
        <v>2908.03</v>
      </c>
      <c r="H2515">
        <v>37.590000000000003</v>
      </c>
      <c r="I2515">
        <v>2767.855</v>
      </c>
      <c r="J2515">
        <v>2599.9110000000001</v>
      </c>
      <c r="L2515">
        <v>-3040.1590000000001</v>
      </c>
      <c r="N2515">
        <v>3009.0230000000001</v>
      </c>
      <c r="O2515">
        <v>-35.76</v>
      </c>
      <c r="P2515">
        <v>-60.715000000000003</v>
      </c>
      <c r="Q2515">
        <v>-28.802</v>
      </c>
      <c r="R2515">
        <v>6.8000000000000005E-2</v>
      </c>
      <c r="S2515">
        <v>9.9120000000000008</v>
      </c>
      <c r="T2515">
        <v>12.291</v>
      </c>
      <c r="U2515">
        <v>22</v>
      </c>
      <c r="V2515">
        <v>6.8769999999999998</v>
      </c>
      <c r="W2515">
        <v>2008.5329999999999</v>
      </c>
      <c r="X2515">
        <v>2388.3020000000001</v>
      </c>
      <c r="Y2515">
        <v>8717.8250000000007</v>
      </c>
      <c r="Z2515">
        <v>7391.3220000000001</v>
      </c>
      <c r="AA2515">
        <v>9882.75</v>
      </c>
      <c r="AB2515">
        <v>8599.98</v>
      </c>
      <c r="AC2515">
        <v>6581.2780000000002</v>
      </c>
      <c r="AD2515">
        <v>6071.5519999999997</v>
      </c>
      <c r="AE2515">
        <v>1646.0219999999999</v>
      </c>
      <c r="AF2515">
        <v>1949.4949999999999</v>
      </c>
      <c r="AG2515">
        <v>3872.2379999999998</v>
      </c>
      <c r="AH2515">
        <v>788.67</v>
      </c>
      <c r="AI2515">
        <v>3947.931</v>
      </c>
      <c r="AJ2515">
        <v>2222.2559999999999</v>
      </c>
    </row>
    <row r="2516" spans="1:36" x14ac:dyDescent="0.25">
      <c r="A2516">
        <v>2511</v>
      </c>
      <c r="B2516">
        <v>2511</v>
      </c>
      <c r="C2516">
        <v>-5521.6329999999998</v>
      </c>
      <c r="D2516">
        <v>10299.069</v>
      </c>
      <c r="E2516">
        <v>2040.193</v>
      </c>
      <c r="F2516">
        <v>2907.556</v>
      </c>
      <c r="H2516">
        <v>38.540999999999997</v>
      </c>
      <c r="I2516">
        <v>2762.1309999999999</v>
      </c>
      <c r="J2516">
        <v>2590.799</v>
      </c>
      <c r="L2516">
        <v>-3053.848</v>
      </c>
      <c r="N2516">
        <v>2991.44</v>
      </c>
      <c r="O2516">
        <v>-35.76</v>
      </c>
      <c r="P2516">
        <v>-60.734000000000002</v>
      </c>
      <c r="Q2516">
        <v>-28.797000000000001</v>
      </c>
      <c r="R2516">
        <v>6.8000000000000005E-2</v>
      </c>
      <c r="S2516">
        <v>9.9120000000000008</v>
      </c>
      <c r="T2516">
        <v>12.295999999999999</v>
      </c>
      <c r="U2516">
        <v>22.003</v>
      </c>
      <c r="V2516">
        <v>6.8769999999999998</v>
      </c>
      <c r="W2516">
        <v>2059.982</v>
      </c>
      <c r="X2516">
        <v>2621.1129999999998</v>
      </c>
      <c r="Y2516">
        <v>8708.7330000000002</v>
      </c>
      <c r="Z2516">
        <v>7287.5460000000003</v>
      </c>
      <c r="AA2516">
        <v>9883.2289999999994</v>
      </c>
      <c r="AB2516">
        <v>8563.2160000000003</v>
      </c>
      <c r="AC2516">
        <v>6575.5680000000002</v>
      </c>
      <c r="AD2516">
        <v>6060.152</v>
      </c>
      <c r="AE2516">
        <v>1639.431</v>
      </c>
      <c r="AF2516">
        <v>1941.49</v>
      </c>
      <c r="AG2516">
        <v>3857.5880000000002</v>
      </c>
      <c r="AH2516">
        <v>781.65099999999995</v>
      </c>
      <c r="AI2516">
        <v>3915.578</v>
      </c>
      <c r="AJ2516">
        <v>2213.71</v>
      </c>
    </row>
    <row r="2517" spans="1:36" x14ac:dyDescent="0.25">
      <c r="A2517">
        <v>2512</v>
      </c>
      <c r="B2517">
        <v>2512</v>
      </c>
      <c r="C2517">
        <v>-5468.8440000000001</v>
      </c>
      <c r="D2517">
        <v>10296.635</v>
      </c>
      <c r="E2517">
        <v>2030.721</v>
      </c>
      <c r="F2517">
        <v>2896.1849999999999</v>
      </c>
      <c r="H2517">
        <v>40.445</v>
      </c>
      <c r="I2517">
        <v>2757.3620000000001</v>
      </c>
      <c r="J2517">
        <v>2583.125</v>
      </c>
      <c r="L2517">
        <v>-3068.48</v>
      </c>
      <c r="N2517">
        <v>2976.7089999999998</v>
      </c>
      <c r="O2517">
        <v>-35.768999999999998</v>
      </c>
      <c r="P2517">
        <v>-60.738999999999997</v>
      </c>
      <c r="Q2517">
        <v>-28.806000000000001</v>
      </c>
      <c r="R2517">
        <v>7.8E-2</v>
      </c>
      <c r="S2517">
        <v>9.9169999999999998</v>
      </c>
      <c r="T2517">
        <v>12.307</v>
      </c>
      <c r="U2517">
        <v>21.995999999999999</v>
      </c>
      <c r="V2517">
        <v>6.8769999999999998</v>
      </c>
      <c r="W2517">
        <v>2080.2800000000002</v>
      </c>
      <c r="X2517">
        <v>2876.1990000000001</v>
      </c>
      <c r="Y2517">
        <v>8702.0339999999997</v>
      </c>
      <c r="Z2517">
        <v>7216.6289999999999</v>
      </c>
      <c r="AA2517">
        <v>9882.75</v>
      </c>
      <c r="AB2517">
        <v>8531.7049999999999</v>
      </c>
      <c r="AC2517">
        <v>6571.7619999999997</v>
      </c>
      <c r="AD2517">
        <v>6061.1019999999999</v>
      </c>
      <c r="AE2517">
        <v>1634.723</v>
      </c>
      <c r="AF2517">
        <v>1934.8979999999999</v>
      </c>
      <c r="AG2517">
        <v>3843.2429999999999</v>
      </c>
      <c r="AH2517">
        <v>781.34500000000003</v>
      </c>
      <c r="AI2517">
        <v>3895.739</v>
      </c>
      <c r="AJ2517">
        <v>2207.6060000000002</v>
      </c>
    </row>
    <row r="2518" spans="1:36" x14ac:dyDescent="0.25">
      <c r="A2518">
        <v>2513</v>
      </c>
      <c r="B2518">
        <v>2513</v>
      </c>
      <c r="C2518">
        <v>-5423.1210000000001</v>
      </c>
      <c r="D2518">
        <v>10294.200000000001</v>
      </c>
      <c r="E2518">
        <v>2028.827</v>
      </c>
      <c r="F2518">
        <v>2896.1849999999999</v>
      </c>
      <c r="H2518">
        <v>40.445</v>
      </c>
      <c r="I2518">
        <v>2754.5</v>
      </c>
      <c r="J2518">
        <v>2579.288</v>
      </c>
      <c r="L2518">
        <v>-3076.0320000000002</v>
      </c>
      <c r="N2518">
        <v>2950.0990000000002</v>
      </c>
      <c r="O2518">
        <v>-35.764000000000003</v>
      </c>
      <c r="P2518">
        <v>-60.753</v>
      </c>
      <c r="Q2518">
        <v>-28.811</v>
      </c>
      <c r="R2518">
        <v>7.2999999999999995E-2</v>
      </c>
      <c r="S2518">
        <v>9.9120000000000008</v>
      </c>
      <c r="T2518">
        <v>12.302</v>
      </c>
      <c r="U2518">
        <v>22.007000000000001</v>
      </c>
      <c r="V2518">
        <v>6.8730000000000002</v>
      </c>
      <c r="W2518">
        <v>2005.701</v>
      </c>
      <c r="X2518">
        <v>3046.9580000000001</v>
      </c>
      <c r="Y2518">
        <v>8701.0769999999993</v>
      </c>
      <c r="Z2518">
        <v>7189.0259999999998</v>
      </c>
      <c r="AA2518">
        <v>9882.75</v>
      </c>
      <c r="AB2518">
        <v>8509.7440000000006</v>
      </c>
      <c r="AC2518">
        <v>6574.6170000000002</v>
      </c>
      <c r="AD2518">
        <v>6061.5770000000002</v>
      </c>
      <c r="AE2518">
        <v>1630.0150000000001</v>
      </c>
      <c r="AF2518">
        <v>1932.5429999999999</v>
      </c>
      <c r="AG2518">
        <v>3834.6970000000001</v>
      </c>
      <c r="AH2518">
        <v>780.73500000000001</v>
      </c>
      <c r="AI2518">
        <v>3884.4459999999999</v>
      </c>
      <c r="AJ2518">
        <v>2198.1439999999998</v>
      </c>
    </row>
    <row r="2519" spans="1:36" x14ac:dyDescent="0.25">
      <c r="A2519">
        <v>2514</v>
      </c>
      <c r="B2519">
        <v>2514</v>
      </c>
      <c r="C2519">
        <v>-5384.4650000000001</v>
      </c>
      <c r="D2519">
        <v>10292.74</v>
      </c>
      <c r="E2519">
        <v>2026.933</v>
      </c>
      <c r="F2519">
        <v>2891.922</v>
      </c>
      <c r="H2519">
        <v>40.920999999999999</v>
      </c>
      <c r="I2519">
        <v>2751.6379999999999</v>
      </c>
      <c r="J2519">
        <v>2576.4110000000001</v>
      </c>
      <c r="L2519">
        <v>-3082.64</v>
      </c>
      <c r="N2519">
        <v>2953.9</v>
      </c>
      <c r="O2519">
        <v>-35.774000000000001</v>
      </c>
      <c r="P2519">
        <v>-60.767000000000003</v>
      </c>
      <c r="Q2519">
        <v>-28.815999999999999</v>
      </c>
      <c r="R2519">
        <v>6.8000000000000005E-2</v>
      </c>
      <c r="S2519">
        <v>9.9120000000000008</v>
      </c>
      <c r="T2519">
        <v>12.302</v>
      </c>
      <c r="U2519">
        <v>22.003</v>
      </c>
      <c r="V2519">
        <v>6.8769999999999998</v>
      </c>
      <c r="W2519">
        <v>2020.3330000000001</v>
      </c>
      <c r="X2519">
        <v>3133.7739999999999</v>
      </c>
      <c r="Y2519">
        <v>8699.6419999999998</v>
      </c>
      <c r="Z2519">
        <v>7178.0810000000001</v>
      </c>
      <c r="AA2519">
        <v>9882.75</v>
      </c>
      <c r="AB2519">
        <v>8490.6489999999994</v>
      </c>
      <c r="AC2519">
        <v>6569.8580000000002</v>
      </c>
      <c r="AD2519">
        <v>6064.4269999999997</v>
      </c>
      <c r="AE2519">
        <v>1626.249</v>
      </c>
      <c r="AF2519">
        <v>1928.3050000000001</v>
      </c>
      <c r="AG2519">
        <v>3830.424</v>
      </c>
      <c r="AH2519">
        <v>772.49400000000003</v>
      </c>
      <c r="AI2519">
        <v>3874.3739999999998</v>
      </c>
      <c r="AJ2519">
        <v>2197.5340000000001</v>
      </c>
    </row>
    <row r="2520" spans="1:36" x14ac:dyDescent="0.25">
      <c r="A2520">
        <v>2515</v>
      </c>
      <c r="B2520">
        <v>2515</v>
      </c>
      <c r="C2520">
        <v>-5349.5780000000004</v>
      </c>
      <c r="D2520">
        <v>10290.306</v>
      </c>
      <c r="E2520">
        <v>2021.7239999999999</v>
      </c>
      <c r="F2520">
        <v>2881.973</v>
      </c>
      <c r="H2520">
        <v>39.493000000000002</v>
      </c>
      <c r="I2520">
        <v>2749.2530000000002</v>
      </c>
      <c r="J2520">
        <v>2574.9720000000002</v>
      </c>
      <c r="L2520">
        <v>-3089.248</v>
      </c>
      <c r="N2520">
        <v>2943.922</v>
      </c>
      <c r="O2520">
        <v>-35.774000000000001</v>
      </c>
      <c r="P2520">
        <v>-60.767000000000003</v>
      </c>
      <c r="Q2520">
        <v>-28.815999999999999</v>
      </c>
      <c r="R2520">
        <v>6.8000000000000005E-2</v>
      </c>
      <c r="S2520">
        <v>9.9120000000000008</v>
      </c>
      <c r="T2520">
        <v>12.307</v>
      </c>
      <c r="U2520">
        <v>22.007000000000001</v>
      </c>
      <c r="V2520">
        <v>6.8730000000000002</v>
      </c>
      <c r="W2520">
        <v>2031.1890000000001</v>
      </c>
      <c r="X2520">
        <v>3185.683</v>
      </c>
      <c r="Y2520">
        <v>8698.2060000000001</v>
      </c>
      <c r="Z2520">
        <v>7166.1840000000002</v>
      </c>
      <c r="AA2520">
        <v>9754.7090000000007</v>
      </c>
      <c r="AB2520">
        <v>8474.4179999999997</v>
      </c>
      <c r="AC2520">
        <v>6567.9549999999999</v>
      </c>
      <c r="AD2520">
        <v>6067.277</v>
      </c>
      <c r="AE2520">
        <v>1622.0119999999999</v>
      </c>
      <c r="AF2520">
        <v>1925.951</v>
      </c>
      <c r="AG2520">
        <v>3820.6570000000002</v>
      </c>
      <c r="AH2520">
        <v>771.27300000000002</v>
      </c>
      <c r="AI2520">
        <v>3864.913</v>
      </c>
      <c r="AJ2520">
        <v>2187.1570000000002</v>
      </c>
    </row>
    <row r="2521" spans="1:36" x14ac:dyDescent="0.25">
      <c r="A2521">
        <v>2516</v>
      </c>
      <c r="B2521">
        <v>2516</v>
      </c>
      <c r="C2521">
        <v>-5317.0450000000001</v>
      </c>
      <c r="D2521">
        <v>10287.870999999999</v>
      </c>
      <c r="E2521">
        <v>2017.462</v>
      </c>
      <c r="F2521">
        <v>2878.183</v>
      </c>
      <c r="H2521">
        <v>39.017000000000003</v>
      </c>
      <c r="I2521">
        <v>2747.346</v>
      </c>
      <c r="J2521">
        <v>2572.0949999999998</v>
      </c>
      <c r="L2521">
        <v>-3096.328</v>
      </c>
      <c r="N2521">
        <v>2931.0929999999998</v>
      </c>
      <c r="O2521">
        <v>-35.779000000000003</v>
      </c>
      <c r="P2521">
        <v>-60.771999999999998</v>
      </c>
      <c r="Q2521">
        <v>-28.824999999999999</v>
      </c>
      <c r="R2521">
        <v>7.2999999999999995E-2</v>
      </c>
      <c r="S2521">
        <v>9.9169999999999998</v>
      </c>
      <c r="T2521">
        <v>12.302</v>
      </c>
      <c r="U2521">
        <v>22</v>
      </c>
      <c r="V2521">
        <v>6.8730000000000002</v>
      </c>
      <c r="W2521">
        <v>2043.461</v>
      </c>
      <c r="X2521">
        <v>3222.4940000000001</v>
      </c>
      <c r="Y2521">
        <v>8697.2489999999998</v>
      </c>
      <c r="Z2521">
        <v>7158.57</v>
      </c>
      <c r="AA2521">
        <v>9818.4850000000006</v>
      </c>
      <c r="AB2521">
        <v>8461.0519999999997</v>
      </c>
      <c r="AC2521">
        <v>6564.6239999999998</v>
      </c>
      <c r="AD2521">
        <v>6064.4269999999997</v>
      </c>
      <c r="AE2521">
        <v>1620.1279999999999</v>
      </c>
      <c r="AF2521">
        <v>1924.067</v>
      </c>
      <c r="AG2521">
        <v>3820.6570000000002</v>
      </c>
      <c r="AH2521">
        <v>770.96799999999996</v>
      </c>
      <c r="AI2521">
        <v>3857.893</v>
      </c>
      <c r="AJ2521">
        <v>2186.8510000000001</v>
      </c>
    </row>
    <row r="2522" spans="1:36" x14ac:dyDescent="0.25">
      <c r="A2522">
        <v>2517</v>
      </c>
      <c r="B2522">
        <v>2517</v>
      </c>
      <c r="C2522">
        <v>-5286.3969999999999</v>
      </c>
      <c r="D2522">
        <v>10285.924000000001</v>
      </c>
      <c r="E2522">
        <v>2014.6210000000001</v>
      </c>
      <c r="F2522">
        <v>2873.9189999999999</v>
      </c>
      <c r="H2522">
        <v>39.969000000000001</v>
      </c>
      <c r="I2522">
        <v>2745.915</v>
      </c>
      <c r="J2522">
        <v>2571.1350000000002</v>
      </c>
      <c r="L2522">
        <v>-3100.5749999999998</v>
      </c>
      <c r="N2522">
        <v>2924.9160000000002</v>
      </c>
      <c r="O2522">
        <v>-35.779000000000003</v>
      </c>
      <c r="P2522">
        <v>-60.780999999999999</v>
      </c>
      <c r="Q2522">
        <v>-28.824999999999999</v>
      </c>
      <c r="R2522">
        <v>7.2999999999999995E-2</v>
      </c>
      <c r="S2522">
        <v>9.9120000000000008</v>
      </c>
      <c r="T2522">
        <v>12.302</v>
      </c>
      <c r="U2522">
        <v>22.007000000000001</v>
      </c>
      <c r="V2522">
        <v>6.8730000000000002</v>
      </c>
      <c r="W2522">
        <v>2056.2060000000001</v>
      </c>
      <c r="X2522">
        <v>3246.0920000000001</v>
      </c>
      <c r="Y2522">
        <v>8696.7710000000006</v>
      </c>
      <c r="Z2522">
        <v>7152.384</v>
      </c>
      <c r="AA2522">
        <v>9823.2810000000009</v>
      </c>
      <c r="AB2522">
        <v>8449.1190000000006</v>
      </c>
      <c r="AC2522">
        <v>6567.0029999999997</v>
      </c>
      <c r="AD2522">
        <v>6063.4769999999999</v>
      </c>
      <c r="AE2522">
        <v>1616.8330000000001</v>
      </c>
      <c r="AF2522">
        <v>1921.713</v>
      </c>
      <c r="AG2522">
        <v>3812.1109999999999</v>
      </c>
      <c r="AH2522">
        <v>770.66300000000001</v>
      </c>
      <c r="AI2522">
        <v>3853.9250000000002</v>
      </c>
      <c r="AJ2522">
        <v>2181.3580000000002</v>
      </c>
    </row>
    <row r="2523" spans="1:36" x14ac:dyDescent="0.25">
      <c r="A2523">
        <v>2518</v>
      </c>
      <c r="B2523">
        <v>2518</v>
      </c>
      <c r="C2523">
        <v>-5258.576</v>
      </c>
      <c r="D2523">
        <v>10284.463</v>
      </c>
      <c r="E2523">
        <v>2011.306</v>
      </c>
      <c r="F2523">
        <v>2858.2860000000001</v>
      </c>
      <c r="H2523">
        <v>39.969000000000001</v>
      </c>
      <c r="I2523">
        <v>2744.0070000000001</v>
      </c>
      <c r="J2523">
        <v>2569.2170000000001</v>
      </c>
      <c r="L2523">
        <v>-3105.7669999999998</v>
      </c>
      <c r="N2523">
        <v>2916.8389999999999</v>
      </c>
      <c r="O2523">
        <v>-35.779000000000003</v>
      </c>
      <c r="P2523">
        <v>-60.786000000000001</v>
      </c>
      <c r="Q2523">
        <v>-28.824999999999999</v>
      </c>
      <c r="R2523">
        <v>6.8000000000000005E-2</v>
      </c>
      <c r="S2523">
        <v>9.907</v>
      </c>
      <c r="T2523">
        <v>12.323</v>
      </c>
      <c r="U2523">
        <v>22.007000000000001</v>
      </c>
      <c r="V2523">
        <v>6.8769999999999998</v>
      </c>
      <c r="W2523">
        <v>2069.895</v>
      </c>
      <c r="X2523">
        <v>3264.4989999999998</v>
      </c>
      <c r="Y2523">
        <v>8695.8140000000003</v>
      </c>
      <c r="Z2523">
        <v>7149.0529999999999</v>
      </c>
      <c r="AA2523">
        <v>9837.1880000000001</v>
      </c>
      <c r="AB2523">
        <v>8438.14</v>
      </c>
      <c r="AC2523">
        <v>6564.6239999999998</v>
      </c>
      <c r="AD2523">
        <v>6061.5770000000002</v>
      </c>
      <c r="AE2523">
        <v>1615.421</v>
      </c>
      <c r="AF2523">
        <v>1920.3</v>
      </c>
      <c r="AG2523">
        <v>3810.89</v>
      </c>
      <c r="AH2523">
        <v>770.35799999999995</v>
      </c>
      <c r="AI2523">
        <v>3850.5680000000002</v>
      </c>
      <c r="AJ2523">
        <v>2177.6950000000002</v>
      </c>
    </row>
    <row r="2524" spans="1:36" x14ac:dyDescent="0.25">
      <c r="A2524">
        <v>2519</v>
      </c>
      <c r="B2524">
        <v>2519</v>
      </c>
      <c r="C2524">
        <v>-5230.7539999999999</v>
      </c>
      <c r="D2524">
        <v>10281.056</v>
      </c>
      <c r="E2524">
        <v>2008.4649999999999</v>
      </c>
      <c r="F2524">
        <v>2843.127</v>
      </c>
      <c r="H2524">
        <v>40.445</v>
      </c>
      <c r="I2524">
        <v>2743.0529999999999</v>
      </c>
      <c r="J2524">
        <v>2567.7779999999998</v>
      </c>
      <c r="L2524">
        <v>-3112.3739999999998</v>
      </c>
      <c r="N2524">
        <v>2900.6840000000002</v>
      </c>
      <c r="O2524">
        <v>-35.779000000000003</v>
      </c>
      <c r="P2524">
        <v>-60.780999999999999</v>
      </c>
      <c r="Q2524">
        <v>-28.824999999999999</v>
      </c>
      <c r="R2524">
        <v>6.8000000000000005E-2</v>
      </c>
      <c r="S2524">
        <v>9.9120000000000008</v>
      </c>
      <c r="T2524">
        <v>12.318</v>
      </c>
      <c r="U2524">
        <v>22</v>
      </c>
      <c r="V2524">
        <v>6.8730000000000002</v>
      </c>
      <c r="W2524">
        <v>2085.473</v>
      </c>
      <c r="X2524">
        <v>3275.355</v>
      </c>
      <c r="Y2524">
        <v>8695.8140000000003</v>
      </c>
      <c r="Z2524">
        <v>7146.1970000000001</v>
      </c>
      <c r="AA2524">
        <v>9842.4639999999999</v>
      </c>
      <c r="AB2524">
        <v>8429.0709999999999</v>
      </c>
      <c r="AC2524">
        <v>6560.8180000000002</v>
      </c>
      <c r="AD2524">
        <v>6063.9520000000002</v>
      </c>
      <c r="AE2524">
        <v>1613.067</v>
      </c>
      <c r="AF2524">
        <v>1918.4169999999999</v>
      </c>
      <c r="AG2524">
        <v>3803.5650000000001</v>
      </c>
      <c r="AH2524">
        <v>770.66300000000001</v>
      </c>
      <c r="AI2524">
        <v>3843.8530000000001</v>
      </c>
      <c r="AJ2524">
        <v>2176.779</v>
      </c>
    </row>
    <row r="2525" spans="1:36" x14ac:dyDescent="0.25">
      <c r="A2525">
        <v>2520</v>
      </c>
      <c r="B2525">
        <v>2520</v>
      </c>
      <c r="C2525">
        <v>-5206.2309999999998</v>
      </c>
      <c r="D2525">
        <v>10279.594999999999</v>
      </c>
      <c r="E2525">
        <v>2006.5709999999999</v>
      </c>
      <c r="F2525">
        <v>2841.7060000000001</v>
      </c>
      <c r="H2525">
        <v>39.969000000000001</v>
      </c>
      <c r="I2525">
        <v>2741.6219999999998</v>
      </c>
      <c r="J2525">
        <v>2567.299</v>
      </c>
      <c r="L2525">
        <v>-3116.15</v>
      </c>
      <c r="N2525">
        <v>2892.1320000000001</v>
      </c>
      <c r="O2525">
        <v>-35.779000000000003</v>
      </c>
      <c r="P2525">
        <v>-60.780999999999999</v>
      </c>
      <c r="Q2525">
        <v>-28.83</v>
      </c>
      <c r="R2525">
        <v>6.8000000000000005E-2</v>
      </c>
      <c r="S2525">
        <v>9.9169999999999998</v>
      </c>
      <c r="T2525">
        <v>12.318</v>
      </c>
      <c r="U2525">
        <v>22.007000000000001</v>
      </c>
      <c r="V2525">
        <v>6.8730000000000002</v>
      </c>
      <c r="W2525">
        <v>2097.7469999999998</v>
      </c>
      <c r="X2525">
        <v>3293.7640000000001</v>
      </c>
      <c r="Y2525">
        <v>8693.9</v>
      </c>
      <c r="Z2525">
        <v>7145.2460000000001</v>
      </c>
      <c r="AA2525">
        <v>9845.3410000000003</v>
      </c>
      <c r="AB2525">
        <v>8420.0020000000004</v>
      </c>
      <c r="AC2525">
        <v>6559.866</v>
      </c>
      <c r="AD2525">
        <v>6062.527</v>
      </c>
      <c r="AE2525">
        <v>1611.655</v>
      </c>
      <c r="AF2525">
        <v>1916.0630000000001</v>
      </c>
      <c r="AG2525">
        <v>3799.902</v>
      </c>
      <c r="AH2525">
        <v>770.96799999999996</v>
      </c>
      <c r="AI2525">
        <v>3842.6320000000001</v>
      </c>
      <c r="AJ2525">
        <v>2177.39</v>
      </c>
    </row>
    <row r="2526" spans="1:36" x14ac:dyDescent="0.25">
      <c r="A2526">
        <v>2521</v>
      </c>
      <c r="B2526">
        <v>2521</v>
      </c>
      <c r="C2526">
        <v>-5183.5940000000001</v>
      </c>
      <c r="D2526">
        <v>10278.135</v>
      </c>
      <c r="E2526">
        <v>2007.0440000000001</v>
      </c>
      <c r="F2526">
        <v>2843.127</v>
      </c>
      <c r="H2526">
        <v>40.920999999999999</v>
      </c>
      <c r="I2526">
        <v>2740.6680000000001</v>
      </c>
      <c r="J2526">
        <v>2565.86</v>
      </c>
      <c r="L2526">
        <v>-3121.8139999999999</v>
      </c>
      <c r="N2526">
        <v>2884.056</v>
      </c>
      <c r="O2526">
        <v>-35.783999999999999</v>
      </c>
      <c r="P2526">
        <v>-60.786000000000001</v>
      </c>
      <c r="Q2526">
        <v>-28.824999999999999</v>
      </c>
      <c r="R2526">
        <v>7.2999999999999995E-2</v>
      </c>
      <c r="S2526">
        <v>9.9120000000000008</v>
      </c>
      <c r="T2526">
        <v>12.311999999999999</v>
      </c>
      <c r="U2526">
        <v>22.007000000000001</v>
      </c>
      <c r="V2526">
        <v>6.8730000000000002</v>
      </c>
      <c r="W2526">
        <v>2110.4929999999999</v>
      </c>
      <c r="X2526">
        <v>3305.0929999999998</v>
      </c>
      <c r="Y2526">
        <v>8693.9</v>
      </c>
      <c r="Z2526">
        <v>7144.2939999999999</v>
      </c>
      <c r="AA2526">
        <v>9847.259</v>
      </c>
      <c r="AB2526">
        <v>8412.8420000000006</v>
      </c>
      <c r="AC2526">
        <v>6558.9139999999998</v>
      </c>
      <c r="AD2526">
        <v>6063.0020000000004</v>
      </c>
      <c r="AE2526">
        <v>1609.7719999999999</v>
      </c>
      <c r="AF2526">
        <v>1914.65</v>
      </c>
      <c r="AG2526">
        <v>3800.2080000000001</v>
      </c>
      <c r="AH2526">
        <v>770.66300000000001</v>
      </c>
      <c r="AI2526">
        <v>3834.0859999999998</v>
      </c>
      <c r="AJ2526">
        <v>2177.085</v>
      </c>
    </row>
    <row r="2527" spans="1:36" x14ac:dyDescent="0.25">
      <c r="A2527">
        <v>2522</v>
      </c>
      <c r="B2527">
        <v>2522</v>
      </c>
      <c r="C2527">
        <v>-5162.37</v>
      </c>
      <c r="D2527">
        <v>10276.187</v>
      </c>
      <c r="E2527">
        <v>2007.991</v>
      </c>
      <c r="F2527">
        <v>2845.0219999999999</v>
      </c>
      <c r="H2527">
        <v>39.969000000000001</v>
      </c>
      <c r="I2527">
        <v>2739.7139999999999</v>
      </c>
      <c r="J2527">
        <v>2564.9009999999998</v>
      </c>
      <c r="L2527">
        <v>-3128.4209999999998</v>
      </c>
      <c r="N2527">
        <v>2879.3049999999998</v>
      </c>
      <c r="O2527">
        <v>-35.779000000000003</v>
      </c>
      <c r="P2527">
        <v>-60.786000000000001</v>
      </c>
      <c r="Q2527">
        <v>-28.83</v>
      </c>
      <c r="R2527">
        <v>6.8000000000000005E-2</v>
      </c>
      <c r="S2527">
        <v>9.9169999999999998</v>
      </c>
      <c r="T2527">
        <v>12.311999999999999</v>
      </c>
      <c r="U2527">
        <v>22.003</v>
      </c>
      <c r="V2527">
        <v>6.8689999999999998</v>
      </c>
      <c r="W2527">
        <v>2125.1280000000002</v>
      </c>
      <c r="X2527">
        <v>3314.0610000000001</v>
      </c>
      <c r="Y2527">
        <v>8692.4639999999999</v>
      </c>
      <c r="Z2527">
        <v>7143.3419999999996</v>
      </c>
      <c r="AA2527">
        <v>9849.1779999999999</v>
      </c>
      <c r="AB2527">
        <v>8406.16</v>
      </c>
      <c r="AC2527">
        <v>6559.866</v>
      </c>
      <c r="AD2527">
        <v>6062.527</v>
      </c>
      <c r="AE2527">
        <v>1608.3589999999999</v>
      </c>
      <c r="AF2527">
        <v>1913.7080000000001</v>
      </c>
      <c r="AG2527">
        <v>3800.5129999999999</v>
      </c>
      <c r="AH2527">
        <v>770.96799999999996</v>
      </c>
      <c r="AI2527">
        <v>3833.7809999999999</v>
      </c>
      <c r="AJ2527">
        <v>2169.759</v>
      </c>
    </row>
    <row r="2528" spans="1:36" x14ac:dyDescent="0.25">
      <c r="A2528">
        <v>2523</v>
      </c>
      <c r="B2528">
        <v>2523</v>
      </c>
      <c r="C2528">
        <v>-5274.6090000000004</v>
      </c>
      <c r="D2528">
        <v>10225.558999999999</v>
      </c>
      <c r="E2528">
        <v>2010.8320000000001</v>
      </c>
      <c r="F2528">
        <v>2863.971</v>
      </c>
      <c r="H2528">
        <v>39.969000000000001</v>
      </c>
      <c r="I2528">
        <v>2736.3760000000002</v>
      </c>
      <c r="J2528">
        <v>2562.0230000000001</v>
      </c>
      <c r="L2528">
        <v>-3126.0610000000001</v>
      </c>
      <c r="N2528">
        <v>2857.451</v>
      </c>
      <c r="O2528">
        <v>-35.725000000000001</v>
      </c>
      <c r="P2528">
        <v>-60.634</v>
      </c>
      <c r="Q2528">
        <v>-28.83</v>
      </c>
      <c r="R2528">
        <v>6.8000000000000005E-2</v>
      </c>
      <c r="S2528">
        <v>9.9120000000000008</v>
      </c>
      <c r="T2528">
        <v>12.273999999999999</v>
      </c>
      <c r="U2528">
        <v>21.965</v>
      </c>
      <c r="V2528">
        <v>6.8769999999999998</v>
      </c>
      <c r="W2528">
        <v>2123.239</v>
      </c>
      <c r="X2528">
        <v>3318.7820000000002</v>
      </c>
      <c r="Y2528">
        <v>8671.8889999999992</v>
      </c>
      <c r="Z2528">
        <v>7126.6880000000001</v>
      </c>
      <c r="AA2528">
        <v>9831.4330000000009</v>
      </c>
      <c r="AB2528">
        <v>8378.9539999999997</v>
      </c>
      <c r="AC2528">
        <v>6539.8819999999996</v>
      </c>
      <c r="AD2528">
        <v>6045.4279999999999</v>
      </c>
      <c r="AE2528">
        <v>1597.5319999999999</v>
      </c>
      <c r="AF2528">
        <v>1903.3489999999999</v>
      </c>
      <c r="AG2528">
        <v>3794.1030000000001</v>
      </c>
      <c r="AH2528">
        <v>770.96799999999996</v>
      </c>
      <c r="AI2528">
        <v>3833.7809999999999</v>
      </c>
      <c r="AJ2528">
        <v>2167.0129999999999</v>
      </c>
    </row>
    <row r="2529" spans="1:36" x14ac:dyDescent="0.25">
      <c r="A2529">
        <v>2524</v>
      </c>
      <c r="B2529">
        <v>2524</v>
      </c>
      <c r="C2529">
        <v>-6279.3829999999998</v>
      </c>
      <c r="D2529">
        <v>9925.3029999999999</v>
      </c>
      <c r="E2529">
        <v>2050.1370000000002</v>
      </c>
      <c r="F2529">
        <v>2811.39</v>
      </c>
      <c r="H2529">
        <v>43.776000000000003</v>
      </c>
      <c r="I2529">
        <v>2647.194</v>
      </c>
      <c r="J2529">
        <v>2498.2449999999999</v>
      </c>
      <c r="L2529">
        <v>-3034.9670000000001</v>
      </c>
      <c r="N2529">
        <v>2628.9920000000002</v>
      </c>
      <c r="O2529">
        <v>-33.960999999999999</v>
      </c>
      <c r="P2529">
        <v>-57.823</v>
      </c>
      <c r="Q2529">
        <v>-27.49</v>
      </c>
      <c r="R2529">
        <v>7.8E-2</v>
      </c>
      <c r="S2529">
        <v>9.33</v>
      </c>
      <c r="T2529">
        <v>11.452999999999999</v>
      </c>
      <c r="U2529">
        <v>20.888000000000002</v>
      </c>
      <c r="V2529">
        <v>6.5659999999999998</v>
      </c>
      <c r="W2529">
        <v>4486.9260000000004</v>
      </c>
      <c r="X2529">
        <v>3259.308</v>
      </c>
      <c r="Y2529">
        <v>8343.2829999999994</v>
      </c>
      <c r="Z2529">
        <v>6850.3040000000001</v>
      </c>
      <c r="AA2529">
        <v>9446.9670000000006</v>
      </c>
      <c r="AB2529">
        <v>8037.82</v>
      </c>
      <c r="AC2529">
        <v>6186.4889999999996</v>
      </c>
      <c r="AD2529">
        <v>5748.1850000000004</v>
      </c>
      <c r="AE2529">
        <v>1410.6780000000001</v>
      </c>
      <c r="AF2529">
        <v>1711.2760000000001</v>
      </c>
      <c r="AG2529">
        <v>3603.65</v>
      </c>
      <c r="AH2529">
        <v>710.53599999999994</v>
      </c>
      <c r="AI2529">
        <v>3524.6</v>
      </c>
      <c r="AJ2529">
        <v>2072.7020000000002</v>
      </c>
    </row>
    <row r="2530" spans="1:36" x14ac:dyDescent="0.25">
      <c r="A2530">
        <v>2525</v>
      </c>
      <c r="B2530">
        <v>2525</v>
      </c>
      <c r="C2530">
        <v>-5912.19</v>
      </c>
      <c r="D2530">
        <v>10000.228999999999</v>
      </c>
      <c r="E2530">
        <v>1992.838</v>
      </c>
      <c r="F2530">
        <v>2742.2370000000001</v>
      </c>
      <c r="H2530">
        <v>49.962000000000003</v>
      </c>
      <c r="I2530">
        <v>2576.6239999999998</v>
      </c>
      <c r="J2530">
        <v>2465.16</v>
      </c>
      <c r="L2530">
        <v>-2975.4870000000001</v>
      </c>
      <c r="N2530">
        <v>2541.6260000000002</v>
      </c>
      <c r="O2530">
        <v>-33.298000000000002</v>
      </c>
      <c r="P2530">
        <v>-56.694000000000003</v>
      </c>
      <c r="Q2530">
        <v>-26.977</v>
      </c>
      <c r="R2530">
        <v>0.23499999999999999</v>
      </c>
      <c r="S2530">
        <v>9.0730000000000004</v>
      </c>
      <c r="T2530">
        <v>11.093999999999999</v>
      </c>
      <c r="U2530">
        <v>20.396999999999998</v>
      </c>
      <c r="V2530">
        <v>6.3609999999999998</v>
      </c>
      <c r="W2530">
        <v>5408.4369999999999</v>
      </c>
      <c r="X2530">
        <v>3227.2130000000002</v>
      </c>
      <c r="Y2530">
        <v>8168.3050000000003</v>
      </c>
      <c r="Z2530">
        <v>6753.2960000000003</v>
      </c>
      <c r="AA2530">
        <v>9227.06</v>
      </c>
      <c r="AB2530">
        <v>7896.1850000000004</v>
      </c>
      <c r="AC2530">
        <v>6021.0559999999996</v>
      </c>
      <c r="AD2530">
        <v>5627.6279999999997</v>
      </c>
      <c r="AE2530">
        <v>1330.2159999999999</v>
      </c>
      <c r="AF2530">
        <v>1640.2090000000001</v>
      </c>
      <c r="AG2530">
        <v>3293.2489999999998</v>
      </c>
      <c r="AH2530">
        <v>270.72399999999999</v>
      </c>
      <c r="AI2530">
        <v>2895.2510000000002</v>
      </c>
      <c r="AJ2530">
        <v>1867.5989999999999</v>
      </c>
    </row>
    <row r="2531" spans="1:36" x14ac:dyDescent="0.25">
      <c r="A2531">
        <v>2526</v>
      </c>
      <c r="B2531">
        <v>2526</v>
      </c>
      <c r="C2531">
        <v>-5127.4669999999996</v>
      </c>
      <c r="D2531">
        <v>10025.044</v>
      </c>
      <c r="E2531">
        <v>1989.5239999999999</v>
      </c>
      <c r="F2531">
        <v>2745.0790000000002</v>
      </c>
      <c r="H2531">
        <v>52.341000000000001</v>
      </c>
      <c r="I2531">
        <v>2544.203</v>
      </c>
      <c r="J2531">
        <v>2446.94</v>
      </c>
      <c r="L2531">
        <v>-2949.5210000000002</v>
      </c>
      <c r="N2531">
        <v>2511.7159999999999</v>
      </c>
      <c r="O2531">
        <v>-32.898000000000003</v>
      </c>
      <c r="P2531">
        <v>-56.082999999999998</v>
      </c>
      <c r="Q2531">
        <v>-26.667999999999999</v>
      </c>
      <c r="R2531">
        <v>0.27400000000000002</v>
      </c>
      <c r="S2531">
        <v>8.9380000000000006</v>
      </c>
      <c r="T2531">
        <v>10.904</v>
      </c>
      <c r="U2531">
        <v>20.173999999999999</v>
      </c>
      <c r="V2531">
        <v>6.2009999999999996</v>
      </c>
      <c r="W2531">
        <v>5518.2190000000001</v>
      </c>
      <c r="X2531">
        <v>3210.223</v>
      </c>
      <c r="Y2531">
        <v>8086.0959999999995</v>
      </c>
      <c r="Z2531">
        <v>6695.7659999999996</v>
      </c>
      <c r="AA2531">
        <v>9107.8050000000003</v>
      </c>
      <c r="AB2531">
        <v>7815.61</v>
      </c>
      <c r="AC2531">
        <v>5942.1610000000001</v>
      </c>
      <c r="AD2531">
        <v>5563.5649999999996</v>
      </c>
      <c r="AE2531">
        <v>1293.519</v>
      </c>
      <c r="AF2531">
        <v>1616.6790000000001</v>
      </c>
      <c r="AG2531">
        <v>3207.7890000000002</v>
      </c>
      <c r="AH2531">
        <v>149.86000000000001</v>
      </c>
      <c r="AI2531">
        <v>2667.8670000000002</v>
      </c>
      <c r="AJ2531">
        <v>1805.03</v>
      </c>
    </row>
    <row r="2532" spans="1:36" x14ac:dyDescent="0.25">
      <c r="A2532">
        <v>2527</v>
      </c>
      <c r="B2532">
        <v>2527</v>
      </c>
      <c r="C2532">
        <v>-3313.8719999999998</v>
      </c>
      <c r="D2532">
        <v>10029.423000000001</v>
      </c>
      <c r="E2532">
        <v>1944.5419999999999</v>
      </c>
      <c r="F2532">
        <v>2674.0419999999999</v>
      </c>
      <c r="H2532">
        <v>170.36600000000001</v>
      </c>
      <c r="I2532">
        <v>2147.2159999999999</v>
      </c>
      <c r="J2532">
        <v>2141.1370000000002</v>
      </c>
      <c r="L2532">
        <v>-2736.0790000000002</v>
      </c>
      <c r="N2532">
        <v>2057.5909999999999</v>
      </c>
      <c r="O2532">
        <v>-24.376000000000001</v>
      </c>
      <c r="P2532">
        <v>-49.957000000000001</v>
      </c>
      <c r="Q2532">
        <v>-23.988</v>
      </c>
      <c r="R2532">
        <v>0.626</v>
      </c>
      <c r="S2532">
        <v>7.673</v>
      </c>
      <c r="T2532">
        <v>9.202</v>
      </c>
      <c r="U2532">
        <v>19.838999999999999</v>
      </c>
      <c r="V2532">
        <v>5.3380000000000001</v>
      </c>
      <c r="W2532">
        <v>3620.1320000000001</v>
      </c>
      <c r="X2532">
        <v>3022.4250000000002</v>
      </c>
      <c r="Y2532">
        <v>7384.9949999999999</v>
      </c>
      <c r="Z2532">
        <v>6054.3469999999998</v>
      </c>
      <c r="AA2532">
        <v>8317.3119999999999</v>
      </c>
      <c r="AB2532">
        <v>7179.0870000000004</v>
      </c>
      <c r="AC2532">
        <v>5408.759</v>
      </c>
      <c r="AD2532">
        <v>5002.527</v>
      </c>
      <c r="AE2532">
        <v>989.22</v>
      </c>
      <c r="AF2532">
        <v>1288.316</v>
      </c>
      <c r="AG2532">
        <v>2971.5540000000001</v>
      </c>
      <c r="AH2532">
        <v>19.838999999999999</v>
      </c>
      <c r="AI2532">
        <v>2320.23</v>
      </c>
      <c r="AJ2532">
        <v>1649.982</v>
      </c>
    </row>
    <row r="2533" spans="1:36" x14ac:dyDescent="0.25">
      <c r="A2533">
        <v>2528</v>
      </c>
      <c r="B2533">
        <v>2528</v>
      </c>
      <c r="C2533">
        <v>-3506.9810000000002</v>
      </c>
      <c r="D2533">
        <v>10038.669</v>
      </c>
      <c r="E2533">
        <v>1894.356</v>
      </c>
      <c r="F2533">
        <v>2615.3249999999998</v>
      </c>
      <c r="H2533">
        <v>309.84300000000002</v>
      </c>
      <c r="I2533">
        <v>1610.1410000000001</v>
      </c>
      <c r="J2533">
        <v>1664.5909999999999</v>
      </c>
      <c r="L2533">
        <v>-2457.3330000000001</v>
      </c>
      <c r="N2533">
        <v>1723.7860000000001</v>
      </c>
      <c r="O2533">
        <v>-13.475</v>
      </c>
      <c r="P2533">
        <v>-43.206000000000003</v>
      </c>
      <c r="Q2533">
        <v>-20.552</v>
      </c>
      <c r="R2533">
        <v>0.56699999999999995</v>
      </c>
      <c r="S2533">
        <v>6.3109999999999999</v>
      </c>
      <c r="T2533">
        <v>7.5430000000000001</v>
      </c>
      <c r="U2533">
        <v>12.157999999999999</v>
      </c>
      <c r="V2533">
        <v>4.4290000000000003</v>
      </c>
      <c r="W2533">
        <v>2206.808</v>
      </c>
      <c r="X2533">
        <v>2772.9229999999998</v>
      </c>
      <c r="Y2533">
        <v>6574.7860000000001</v>
      </c>
      <c r="Z2533">
        <v>5300.4210000000003</v>
      </c>
      <c r="AA2533">
        <v>7388.68</v>
      </c>
      <c r="AB2533">
        <v>6453.0240000000003</v>
      </c>
      <c r="AC2533">
        <v>4814.75</v>
      </c>
      <c r="AD2533">
        <v>4375.8370000000004</v>
      </c>
      <c r="AE2533">
        <v>704.84199999999998</v>
      </c>
      <c r="AF2533">
        <v>994.00800000000004</v>
      </c>
      <c r="AG2533">
        <v>2301.6120000000001</v>
      </c>
      <c r="AH2533">
        <v>-19.228000000000002</v>
      </c>
      <c r="AI2533">
        <v>1673.788</v>
      </c>
      <c r="AJ2533">
        <v>1227.8720000000001</v>
      </c>
    </row>
    <row r="2534" spans="1:36" x14ac:dyDescent="0.25">
      <c r="A2534">
        <v>2529</v>
      </c>
      <c r="B2534">
        <v>2529</v>
      </c>
      <c r="C2534">
        <v>-3635.6790000000001</v>
      </c>
      <c r="D2534">
        <v>10028.450000000001</v>
      </c>
      <c r="E2534">
        <v>1853.643</v>
      </c>
      <c r="F2534">
        <v>2560.4029999999998</v>
      </c>
      <c r="H2534">
        <v>443.16800000000001</v>
      </c>
      <c r="I2534">
        <v>1149.231</v>
      </c>
      <c r="J2534">
        <v>1196.627</v>
      </c>
      <c r="L2534">
        <v>-2119.7950000000001</v>
      </c>
      <c r="N2534">
        <v>1502.479</v>
      </c>
      <c r="O2534">
        <v>-3.53</v>
      </c>
      <c r="P2534">
        <v>-36.994999999999997</v>
      </c>
      <c r="Q2534">
        <v>-17.553999999999998</v>
      </c>
      <c r="R2534">
        <v>0.41599999999999998</v>
      </c>
      <c r="S2534">
        <v>5.0209999999999999</v>
      </c>
      <c r="T2534">
        <v>5.96</v>
      </c>
      <c r="U2534">
        <v>-28.731999999999999</v>
      </c>
      <c r="V2534">
        <v>5.0170000000000003</v>
      </c>
      <c r="W2534">
        <v>1522.6189999999999</v>
      </c>
      <c r="X2534">
        <v>2571.1489999999999</v>
      </c>
      <c r="Y2534">
        <v>5802.5110000000004</v>
      </c>
      <c r="Z2534">
        <v>4606.3289999999997</v>
      </c>
      <c r="AA2534">
        <v>6529.88</v>
      </c>
      <c r="AB2534">
        <v>5766.4650000000001</v>
      </c>
      <c r="AC2534">
        <v>3990.3760000000002</v>
      </c>
      <c r="AD2534">
        <v>3804.7750000000001</v>
      </c>
      <c r="AE2534">
        <v>550.26499999999999</v>
      </c>
      <c r="AF2534">
        <v>728.05700000000002</v>
      </c>
      <c r="AG2534">
        <v>1646.624</v>
      </c>
      <c r="AH2534">
        <v>-19.838999999999999</v>
      </c>
      <c r="AI2534">
        <v>1172.6279999999999</v>
      </c>
      <c r="AJ2534">
        <v>841.77800000000002</v>
      </c>
    </row>
    <row r="2535" spans="1:36" x14ac:dyDescent="0.25">
      <c r="A2535">
        <v>2530</v>
      </c>
      <c r="B2535">
        <v>2530</v>
      </c>
      <c r="C2535">
        <v>-3666.4290000000001</v>
      </c>
      <c r="D2535">
        <v>10034.289000000001</v>
      </c>
      <c r="E2535">
        <v>1829.028</v>
      </c>
      <c r="F2535">
        <v>2544.306</v>
      </c>
      <c r="H2535">
        <v>520.79899999999998</v>
      </c>
      <c r="I2535">
        <v>884.00800000000004</v>
      </c>
      <c r="J2535">
        <v>932.21600000000001</v>
      </c>
      <c r="L2535">
        <v>-1900.7929999999999</v>
      </c>
      <c r="N2535">
        <v>1468.367</v>
      </c>
      <c r="O2535">
        <v>3.2469999999999999</v>
      </c>
      <c r="P2535">
        <v>-32.793999999999997</v>
      </c>
      <c r="Q2535">
        <v>-15.634</v>
      </c>
      <c r="R2535">
        <v>0.44500000000000001</v>
      </c>
      <c r="S2535">
        <v>4.2510000000000003</v>
      </c>
      <c r="T2535">
        <v>4.8890000000000002</v>
      </c>
      <c r="U2535">
        <v>-28.739000000000001</v>
      </c>
      <c r="V2535">
        <v>4.7789999999999999</v>
      </c>
      <c r="W2535">
        <v>1410.8779999999999</v>
      </c>
      <c r="X2535">
        <v>2372.7539999999999</v>
      </c>
      <c r="Y2535">
        <v>5292.7539999999999</v>
      </c>
      <c r="Z2535">
        <v>4145.3950000000004</v>
      </c>
      <c r="AA2535">
        <v>5994.6469999999999</v>
      </c>
      <c r="AB2535">
        <v>5253.9390000000003</v>
      </c>
      <c r="AC2535">
        <v>3551.2629999999999</v>
      </c>
      <c r="AD2535">
        <v>3416.2379999999998</v>
      </c>
      <c r="AE2535">
        <v>356.75799999999998</v>
      </c>
      <c r="AF2535">
        <v>563.66999999999996</v>
      </c>
      <c r="AG2535">
        <v>919.30200000000002</v>
      </c>
      <c r="AH2535">
        <v>-19.533999999999999</v>
      </c>
      <c r="AI2535">
        <v>815.22400000000005</v>
      </c>
      <c r="AJ2535">
        <v>494.75</v>
      </c>
    </row>
    <row r="2536" spans="1:36" x14ac:dyDescent="0.25">
      <c r="A2536">
        <v>2531</v>
      </c>
      <c r="B2536">
        <v>2531</v>
      </c>
      <c r="C2536">
        <v>-3716.098</v>
      </c>
      <c r="D2536">
        <v>10032.343000000001</v>
      </c>
      <c r="E2536">
        <v>1815.3</v>
      </c>
      <c r="F2536">
        <v>2528.21</v>
      </c>
      <c r="H2536">
        <v>513.178</v>
      </c>
      <c r="I2536">
        <v>864.05100000000004</v>
      </c>
      <c r="J2536">
        <v>908.31600000000003</v>
      </c>
      <c r="L2536">
        <v>-1884.2329999999999</v>
      </c>
      <c r="N2536">
        <v>1583.029</v>
      </c>
      <c r="O2536">
        <v>3.569</v>
      </c>
      <c r="P2536">
        <v>-32.613999999999997</v>
      </c>
      <c r="Q2536">
        <v>-15.525</v>
      </c>
      <c r="R2536">
        <v>0.44</v>
      </c>
      <c r="S2536">
        <v>4.202</v>
      </c>
      <c r="T2536">
        <v>4.8460000000000001</v>
      </c>
      <c r="U2536">
        <v>-28.736000000000001</v>
      </c>
      <c r="V2536">
        <v>4.7789999999999999</v>
      </c>
      <c r="W2536">
        <v>1397.6780000000001</v>
      </c>
      <c r="X2536">
        <v>2340.7159999999999</v>
      </c>
      <c r="Y2536">
        <v>5257.585</v>
      </c>
      <c r="Z2536">
        <v>4112.7569999999996</v>
      </c>
      <c r="AA2536">
        <v>5970.8509999999997</v>
      </c>
      <c r="AB2536">
        <v>5182.3220000000001</v>
      </c>
      <c r="AC2536">
        <v>3517.21</v>
      </c>
      <c r="AD2536">
        <v>3376.078</v>
      </c>
      <c r="AE2536">
        <v>351.59199999999998</v>
      </c>
      <c r="AF2536">
        <v>576.35</v>
      </c>
      <c r="AG2536">
        <v>650.10400000000004</v>
      </c>
      <c r="AH2536">
        <v>-19.533999999999999</v>
      </c>
      <c r="AI2536">
        <v>618.66700000000003</v>
      </c>
      <c r="AJ2536">
        <v>356.18400000000003</v>
      </c>
    </row>
    <row r="2537" spans="1:36" x14ac:dyDescent="0.25">
      <c r="A2537">
        <v>2532</v>
      </c>
      <c r="B2537">
        <v>2532</v>
      </c>
      <c r="C2537">
        <v>-3737.3829999999998</v>
      </c>
      <c r="D2537">
        <v>10030.397000000001</v>
      </c>
      <c r="E2537">
        <v>1808.2</v>
      </c>
      <c r="F2537">
        <v>2512.5880000000002</v>
      </c>
      <c r="H2537">
        <v>507.93900000000002</v>
      </c>
      <c r="I2537">
        <v>862.15099999999995</v>
      </c>
      <c r="J2537">
        <v>905.92600000000004</v>
      </c>
      <c r="L2537">
        <v>-1880.922</v>
      </c>
      <c r="N2537">
        <v>1620.94</v>
      </c>
      <c r="O2537">
        <v>3.5640000000000001</v>
      </c>
      <c r="P2537">
        <v>-32.61</v>
      </c>
      <c r="Q2537">
        <v>-15.529</v>
      </c>
      <c r="R2537">
        <v>0.45</v>
      </c>
      <c r="S2537">
        <v>4.2119999999999997</v>
      </c>
      <c r="T2537">
        <v>4.851</v>
      </c>
      <c r="U2537">
        <v>-28.739000000000001</v>
      </c>
      <c r="V2537">
        <v>4.7789999999999999</v>
      </c>
      <c r="W2537">
        <v>1401.45</v>
      </c>
      <c r="X2537">
        <v>2335.0630000000001</v>
      </c>
      <c r="Y2537">
        <v>5255.2089999999998</v>
      </c>
      <c r="Z2537">
        <v>4109.9189999999999</v>
      </c>
      <c r="AA2537">
        <v>5973.23</v>
      </c>
      <c r="AB2537">
        <v>5160.9809999999998</v>
      </c>
      <c r="AC2537">
        <v>3508.6970000000001</v>
      </c>
      <c r="AD2537">
        <v>3369.4639999999999</v>
      </c>
      <c r="AE2537">
        <v>353.00099999999998</v>
      </c>
      <c r="AF2537">
        <v>580.10599999999999</v>
      </c>
      <c r="AG2537">
        <v>650.10400000000004</v>
      </c>
      <c r="AH2537">
        <v>-19.533999999999999</v>
      </c>
      <c r="AI2537">
        <v>619.88800000000003</v>
      </c>
      <c r="AJ2537">
        <v>361.06700000000001</v>
      </c>
    </row>
    <row r="2538" spans="1:36" x14ac:dyDescent="0.25">
      <c r="A2538">
        <v>2533</v>
      </c>
      <c r="B2538">
        <v>2533</v>
      </c>
      <c r="C2538">
        <v>-3753.9380000000001</v>
      </c>
      <c r="D2538">
        <v>10028.450000000001</v>
      </c>
      <c r="E2538">
        <v>1806.307</v>
      </c>
      <c r="F2538">
        <v>2509.2739999999999</v>
      </c>
      <c r="H2538">
        <v>504.60500000000002</v>
      </c>
      <c r="I2538">
        <v>862.15099999999995</v>
      </c>
      <c r="J2538">
        <v>903.53599999999994</v>
      </c>
      <c r="L2538">
        <v>-1879.9749999999999</v>
      </c>
      <c r="N2538">
        <v>1656.009</v>
      </c>
      <c r="O2538">
        <v>3.5739999999999998</v>
      </c>
      <c r="P2538">
        <v>-32.61</v>
      </c>
      <c r="Q2538">
        <v>-15.515000000000001</v>
      </c>
      <c r="R2538">
        <v>0.44500000000000001</v>
      </c>
      <c r="S2538">
        <v>4.2119999999999997</v>
      </c>
      <c r="T2538">
        <v>4.8559999999999999</v>
      </c>
      <c r="U2538">
        <v>-28.742999999999999</v>
      </c>
      <c r="V2538">
        <v>4.7759999999999998</v>
      </c>
      <c r="W2538">
        <v>1405.693</v>
      </c>
      <c r="X2538">
        <v>2334.12</v>
      </c>
      <c r="Y2538">
        <v>5253.308</v>
      </c>
      <c r="Z2538">
        <v>4107.5540000000001</v>
      </c>
      <c r="AA2538">
        <v>5978.9409999999998</v>
      </c>
      <c r="AB2538">
        <v>5147.2290000000003</v>
      </c>
      <c r="AC2538">
        <v>3511.0610000000001</v>
      </c>
      <c r="AD2538">
        <v>3367.5740000000001</v>
      </c>
      <c r="AE2538">
        <v>353.94</v>
      </c>
      <c r="AF2538">
        <v>581.98500000000001</v>
      </c>
      <c r="AG2538">
        <v>653.15599999999995</v>
      </c>
      <c r="AH2538">
        <v>-20.449000000000002</v>
      </c>
      <c r="AI2538">
        <v>634.53800000000001</v>
      </c>
      <c r="AJ2538">
        <v>361.67700000000002</v>
      </c>
    </row>
    <row r="2539" spans="1:36" x14ac:dyDescent="0.25">
      <c r="A2539">
        <v>2534</v>
      </c>
      <c r="B2539">
        <v>2534</v>
      </c>
      <c r="C2539">
        <v>-3766.2350000000001</v>
      </c>
      <c r="D2539">
        <v>10026.504000000001</v>
      </c>
      <c r="E2539">
        <v>1804.8869999999999</v>
      </c>
      <c r="F2539">
        <v>2506.4340000000002</v>
      </c>
      <c r="H2539">
        <v>502.7</v>
      </c>
      <c r="I2539">
        <v>860.72500000000002</v>
      </c>
      <c r="J2539">
        <v>903.53599999999994</v>
      </c>
      <c r="L2539">
        <v>-1879.029</v>
      </c>
      <c r="N2539">
        <v>1684.92</v>
      </c>
      <c r="O2539">
        <v>3.5739999999999998</v>
      </c>
      <c r="P2539">
        <v>-32.61</v>
      </c>
      <c r="Q2539">
        <v>-15.525</v>
      </c>
      <c r="R2539">
        <v>0.44</v>
      </c>
      <c r="S2539">
        <v>4.2169999999999996</v>
      </c>
      <c r="T2539">
        <v>4.851</v>
      </c>
      <c r="U2539">
        <v>-28.742999999999999</v>
      </c>
      <c r="V2539">
        <v>4.7759999999999998</v>
      </c>
      <c r="W2539">
        <v>1409.9349999999999</v>
      </c>
      <c r="X2539">
        <v>2334.5920000000001</v>
      </c>
      <c r="Y2539">
        <v>5253.308</v>
      </c>
      <c r="Z2539">
        <v>4108.027</v>
      </c>
      <c r="AA2539">
        <v>5987.9840000000004</v>
      </c>
      <c r="AB2539">
        <v>5138.6930000000002</v>
      </c>
      <c r="AC2539">
        <v>3518.6280000000002</v>
      </c>
      <c r="AD2539">
        <v>3365.212</v>
      </c>
      <c r="AE2539">
        <v>355.34899999999999</v>
      </c>
      <c r="AF2539">
        <v>587.15099999999995</v>
      </c>
      <c r="AG2539">
        <v>662.31200000000001</v>
      </c>
      <c r="AH2539">
        <v>-19.838999999999999</v>
      </c>
      <c r="AI2539">
        <v>640.33699999999999</v>
      </c>
      <c r="AJ2539">
        <v>369.91800000000001</v>
      </c>
    </row>
    <row r="2540" spans="1:36" x14ac:dyDescent="0.25">
      <c r="A2540">
        <v>2535</v>
      </c>
      <c r="B2540">
        <v>2535</v>
      </c>
      <c r="C2540">
        <v>-3776.64</v>
      </c>
      <c r="D2540">
        <v>10025.044</v>
      </c>
      <c r="E2540">
        <v>1801.5730000000001</v>
      </c>
      <c r="F2540">
        <v>2498.386</v>
      </c>
      <c r="H2540">
        <v>499.84199999999998</v>
      </c>
      <c r="I2540">
        <v>861.2</v>
      </c>
      <c r="J2540">
        <v>902.10199999999998</v>
      </c>
      <c r="L2540">
        <v>-1878.0830000000001</v>
      </c>
      <c r="N2540">
        <v>1730.422</v>
      </c>
      <c r="O2540">
        <v>3.5590000000000002</v>
      </c>
      <c r="P2540">
        <v>-32.61</v>
      </c>
      <c r="Q2540">
        <v>-15.52</v>
      </c>
      <c r="R2540">
        <v>0.44500000000000001</v>
      </c>
      <c r="S2540">
        <v>4.2119999999999997</v>
      </c>
      <c r="T2540">
        <v>4.8559999999999999</v>
      </c>
      <c r="U2540">
        <v>-28.736000000000001</v>
      </c>
      <c r="V2540">
        <v>4.79</v>
      </c>
      <c r="W2540">
        <v>1412.2919999999999</v>
      </c>
      <c r="X2540">
        <v>2335.0630000000001</v>
      </c>
      <c r="Y2540">
        <v>5253.308</v>
      </c>
      <c r="Z2540">
        <v>4108.973</v>
      </c>
      <c r="AA2540">
        <v>5997.027</v>
      </c>
      <c r="AB2540">
        <v>5131.58</v>
      </c>
      <c r="AC2540">
        <v>3527.614</v>
      </c>
      <c r="AD2540">
        <v>3363.3220000000001</v>
      </c>
      <c r="AE2540">
        <v>355.34899999999999</v>
      </c>
      <c r="AF2540">
        <v>597.952</v>
      </c>
      <c r="AG2540">
        <v>662.61800000000005</v>
      </c>
      <c r="AH2540">
        <v>-19.838999999999999</v>
      </c>
      <c r="AI2540">
        <v>647.35699999999997</v>
      </c>
      <c r="AJ2540">
        <v>371.74900000000002</v>
      </c>
    </row>
    <row r="2541" spans="1:36" x14ac:dyDescent="0.25">
      <c r="A2541">
        <v>2536</v>
      </c>
      <c r="B2541">
        <v>2536</v>
      </c>
      <c r="C2541">
        <v>-3784.2080000000001</v>
      </c>
      <c r="D2541">
        <v>10023.098</v>
      </c>
      <c r="E2541">
        <v>1800.153</v>
      </c>
      <c r="F2541">
        <v>2501.2269999999999</v>
      </c>
      <c r="H2541">
        <v>499.36599999999999</v>
      </c>
      <c r="I2541">
        <v>861.2</v>
      </c>
      <c r="J2541">
        <v>902.10199999999998</v>
      </c>
      <c r="L2541">
        <v>-1877.61</v>
      </c>
      <c r="N2541">
        <v>1724.7339999999999</v>
      </c>
      <c r="O2541">
        <v>3.5489999999999999</v>
      </c>
      <c r="P2541">
        <v>-32.613999999999997</v>
      </c>
      <c r="Q2541">
        <v>-15.52</v>
      </c>
      <c r="R2541">
        <v>0.44</v>
      </c>
      <c r="S2541">
        <v>4.2119999999999997</v>
      </c>
      <c r="T2541">
        <v>4.851</v>
      </c>
      <c r="U2541">
        <v>-28.742999999999999</v>
      </c>
      <c r="V2541">
        <v>4.7939999999999996</v>
      </c>
      <c r="W2541">
        <v>1414.65</v>
      </c>
      <c r="X2541">
        <v>2336.4760000000001</v>
      </c>
      <c r="Y2541">
        <v>5253.7830000000004</v>
      </c>
      <c r="Z2541">
        <v>4108.973</v>
      </c>
      <c r="AA2541">
        <v>6002.2619999999997</v>
      </c>
      <c r="AB2541">
        <v>5126.3630000000003</v>
      </c>
      <c r="AC2541">
        <v>3529.0329999999999</v>
      </c>
      <c r="AD2541">
        <v>3361.4319999999998</v>
      </c>
      <c r="AE2541">
        <v>357.22699999999998</v>
      </c>
      <c r="AF2541">
        <v>597.01300000000003</v>
      </c>
      <c r="AG2541">
        <v>672.07899999999995</v>
      </c>
      <c r="AH2541">
        <v>-19.838999999999999</v>
      </c>
      <c r="AI2541">
        <v>650.71400000000006</v>
      </c>
      <c r="AJ2541">
        <v>371.74900000000002</v>
      </c>
    </row>
    <row r="2542" spans="1:36" x14ac:dyDescent="0.25">
      <c r="A2542">
        <v>2537</v>
      </c>
      <c r="B2542">
        <v>2537</v>
      </c>
      <c r="C2542">
        <v>-3790.8290000000002</v>
      </c>
      <c r="D2542">
        <v>10021.151</v>
      </c>
      <c r="E2542">
        <v>1800.153</v>
      </c>
      <c r="F2542">
        <v>2494.5990000000002</v>
      </c>
      <c r="H2542">
        <v>497.93700000000001</v>
      </c>
      <c r="I2542">
        <v>860.25</v>
      </c>
      <c r="J2542">
        <v>901.62400000000002</v>
      </c>
      <c r="L2542">
        <v>-1877.61</v>
      </c>
      <c r="N2542">
        <v>1734.6880000000001</v>
      </c>
      <c r="O2542">
        <v>3.5539999999999998</v>
      </c>
      <c r="P2542">
        <v>-32.61</v>
      </c>
      <c r="Q2542">
        <v>-15.525</v>
      </c>
      <c r="R2542">
        <v>0.44500000000000001</v>
      </c>
      <c r="S2542">
        <v>4.202</v>
      </c>
      <c r="T2542">
        <v>4.8559999999999999</v>
      </c>
      <c r="U2542">
        <v>-28.742999999999999</v>
      </c>
      <c r="V2542">
        <v>4.798</v>
      </c>
      <c r="W2542">
        <v>1416.0640000000001</v>
      </c>
      <c r="X2542">
        <v>2337.8890000000001</v>
      </c>
      <c r="Y2542">
        <v>5253.7830000000004</v>
      </c>
      <c r="Z2542">
        <v>4110.8649999999998</v>
      </c>
      <c r="AA2542">
        <v>6009.4009999999998</v>
      </c>
      <c r="AB2542">
        <v>5121.6210000000001</v>
      </c>
      <c r="AC2542">
        <v>3536.6010000000001</v>
      </c>
      <c r="AD2542">
        <v>3361.9050000000002</v>
      </c>
      <c r="AE2542">
        <v>357.22699999999998</v>
      </c>
      <c r="AF2542">
        <v>599.83100000000002</v>
      </c>
      <c r="AG2542">
        <v>673.3</v>
      </c>
      <c r="AH2542">
        <v>-19.838999999999999</v>
      </c>
      <c r="AI2542">
        <v>650.71400000000006</v>
      </c>
      <c r="AJ2542">
        <v>371.44400000000002</v>
      </c>
    </row>
    <row r="2543" spans="1:36" x14ac:dyDescent="0.25">
      <c r="A2543">
        <v>2538</v>
      </c>
      <c r="B2543">
        <v>2538</v>
      </c>
      <c r="C2543">
        <v>-3796.9769999999999</v>
      </c>
      <c r="D2543">
        <v>10018.232</v>
      </c>
      <c r="E2543">
        <v>1800.153</v>
      </c>
      <c r="F2543">
        <v>2489.8649999999998</v>
      </c>
      <c r="H2543">
        <v>496.98399999999998</v>
      </c>
      <c r="I2543">
        <v>860.25</v>
      </c>
      <c r="J2543">
        <v>900.19</v>
      </c>
      <c r="L2543">
        <v>-1876.663</v>
      </c>
      <c r="N2543">
        <v>1747.4870000000001</v>
      </c>
      <c r="O2543">
        <v>3.5489999999999999</v>
      </c>
      <c r="P2543">
        <v>-32.61</v>
      </c>
      <c r="Q2543">
        <v>-15.52</v>
      </c>
      <c r="R2543">
        <v>0.44500000000000001</v>
      </c>
      <c r="S2543">
        <v>4.2119999999999997</v>
      </c>
      <c r="T2543">
        <v>4.8620000000000001</v>
      </c>
      <c r="U2543">
        <v>-28.739000000000001</v>
      </c>
      <c r="V2543">
        <v>4.8010000000000002</v>
      </c>
      <c r="W2543">
        <v>1417.0070000000001</v>
      </c>
      <c r="X2543">
        <v>2340.2449999999999</v>
      </c>
      <c r="Y2543">
        <v>5253.7830000000004</v>
      </c>
      <c r="Z2543">
        <v>4110.8649999999998</v>
      </c>
      <c r="AA2543">
        <v>6015.1130000000003</v>
      </c>
      <c r="AB2543">
        <v>5116.88</v>
      </c>
      <c r="AC2543">
        <v>3544.1680000000001</v>
      </c>
      <c r="AD2543">
        <v>3362.85</v>
      </c>
      <c r="AE2543">
        <v>359.10599999999999</v>
      </c>
      <c r="AF2543">
        <v>598.42200000000003</v>
      </c>
      <c r="AG2543">
        <v>672.995</v>
      </c>
      <c r="AH2543">
        <v>-20.449000000000002</v>
      </c>
      <c r="AI2543">
        <v>651.32500000000005</v>
      </c>
      <c r="AJ2543">
        <v>381.21100000000001</v>
      </c>
    </row>
    <row r="2544" spans="1:36" x14ac:dyDescent="0.25">
      <c r="A2544">
        <v>2539</v>
      </c>
      <c r="B2544">
        <v>2539</v>
      </c>
      <c r="C2544">
        <v>-3802.1790000000001</v>
      </c>
      <c r="D2544">
        <v>10015.799000000001</v>
      </c>
      <c r="E2544">
        <v>1794.473</v>
      </c>
      <c r="F2544">
        <v>2484.1849999999999</v>
      </c>
      <c r="H2544">
        <v>497.46100000000001</v>
      </c>
      <c r="I2544">
        <v>859.77499999999998</v>
      </c>
      <c r="J2544">
        <v>900.66800000000001</v>
      </c>
      <c r="L2544">
        <v>-1876.19</v>
      </c>
      <c r="N2544">
        <v>1751.279</v>
      </c>
      <c r="O2544">
        <v>3.544</v>
      </c>
      <c r="P2544">
        <v>-32.619</v>
      </c>
      <c r="Q2544">
        <v>-15.525</v>
      </c>
      <c r="R2544">
        <v>0.44500000000000001</v>
      </c>
      <c r="S2544">
        <v>4.202</v>
      </c>
      <c r="T2544">
        <v>4.867</v>
      </c>
      <c r="U2544">
        <v>-28.739000000000001</v>
      </c>
      <c r="V2544">
        <v>4.8159999999999998</v>
      </c>
      <c r="W2544">
        <v>1418.421</v>
      </c>
      <c r="X2544">
        <v>2343.0720000000001</v>
      </c>
      <c r="Y2544">
        <v>5254.2579999999998</v>
      </c>
      <c r="Z2544">
        <v>4111.3379999999997</v>
      </c>
      <c r="AA2544">
        <v>6013.6850000000004</v>
      </c>
      <c r="AB2544">
        <v>5114.0339999999997</v>
      </c>
      <c r="AC2544">
        <v>3543.6950000000002</v>
      </c>
      <c r="AD2544">
        <v>3362.377</v>
      </c>
      <c r="AE2544">
        <v>359.10599999999999</v>
      </c>
      <c r="AF2544">
        <v>601.24</v>
      </c>
      <c r="AG2544">
        <v>672.995</v>
      </c>
      <c r="AH2544">
        <v>-19.838999999999999</v>
      </c>
      <c r="AI2544">
        <v>651.93499999999995</v>
      </c>
      <c r="AJ2544">
        <v>381.51600000000002</v>
      </c>
    </row>
    <row r="2545" spans="1:36" x14ac:dyDescent="0.25">
      <c r="A2545">
        <v>2540</v>
      </c>
      <c r="B2545">
        <v>2540</v>
      </c>
      <c r="C2545">
        <v>-3806.4360000000001</v>
      </c>
      <c r="D2545">
        <v>10013.366</v>
      </c>
      <c r="E2545">
        <v>1789.2670000000001</v>
      </c>
      <c r="F2545">
        <v>2463.357</v>
      </c>
      <c r="H2545">
        <v>494.60300000000001</v>
      </c>
      <c r="I2545">
        <v>859.3</v>
      </c>
      <c r="J2545">
        <v>900.19</v>
      </c>
      <c r="L2545">
        <v>-1877.136</v>
      </c>
      <c r="N2545">
        <v>1757.915</v>
      </c>
      <c r="O2545">
        <v>3.5390000000000001</v>
      </c>
      <c r="P2545">
        <v>-32.624000000000002</v>
      </c>
      <c r="Q2545">
        <v>-15.52</v>
      </c>
      <c r="R2545">
        <v>0.44500000000000001</v>
      </c>
      <c r="S2545">
        <v>4.2119999999999997</v>
      </c>
      <c r="T2545">
        <v>4.8620000000000001</v>
      </c>
      <c r="U2545">
        <v>-28.742999999999999</v>
      </c>
      <c r="V2545">
        <v>4.8120000000000003</v>
      </c>
      <c r="W2545">
        <v>1420.307</v>
      </c>
      <c r="X2545">
        <v>2344.0140000000001</v>
      </c>
      <c r="Y2545">
        <v>5253.7830000000004</v>
      </c>
      <c r="Z2545">
        <v>4111.8109999999997</v>
      </c>
      <c r="AA2545">
        <v>6020.348</v>
      </c>
      <c r="AB2545">
        <v>5111.1890000000003</v>
      </c>
      <c r="AC2545">
        <v>3542.2759999999998</v>
      </c>
      <c r="AD2545">
        <v>3364.74</v>
      </c>
      <c r="AE2545">
        <v>359.57499999999999</v>
      </c>
      <c r="AF2545">
        <v>601.70899999999995</v>
      </c>
      <c r="AG2545">
        <v>682.45600000000002</v>
      </c>
      <c r="AH2545">
        <v>-19.838999999999999</v>
      </c>
      <c r="AI2545">
        <v>660.78599999999994</v>
      </c>
      <c r="AJ2545">
        <v>381.21100000000001</v>
      </c>
    </row>
    <row r="2546" spans="1:36" x14ac:dyDescent="0.25">
      <c r="A2546">
        <v>2541</v>
      </c>
      <c r="B2546">
        <v>2541</v>
      </c>
      <c r="C2546">
        <v>-3810.2190000000001</v>
      </c>
      <c r="D2546">
        <v>10011.906000000001</v>
      </c>
      <c r="E2546">
        <v>1784.06</v>
      </c>
      <c r="F2546">
        <v>2443.4769999999999</v>
      </c>
      <c r="H2546">
        <v>491.26900000000001</v>
      </c>
      <c r="I2546">
        <v>859.3</v>
      </c>
      <c r="J2546">
        <v>899.23400000000004</v>
      </c>
      <c r="L2546">
        <v>-1876.19</v>
      </c>
      <c r="N2546">
        <v>1874.066</v>
      </c>
      <c r="O2546">
        <v>3.5350000000000001</v>
      </c>
      <c r="P2546">
        <v>-32.619</v>
      </c>
      <c r="Q2546">
        <v>-15.52</v>
      </c>
      <c r="R2546">
        <v>0.44500000000000001</v>
      </c>
      <c r="S2546">
        <v>4.2069999999999999</v>
      </c>
      <c r="T2546">
        <v>4.8620000000000001</v>
      </c>
      <c r="U2546">
        <v>-28.742999999999999</v>
      </c>
      <c r="V2546">
        <v>4.819</v>
      </c>
      <c r="W2546">
        <v>1421.25</v>
      </c>
      <c r="X2546">
        <v>2345.8989999999999</v>
      </c>
      <c r="Y2546">
        <v>5254.7340000000004</v>
      </c>
      <c r="Z2546">
        <v>4110.8649999999998</v>
      </c>
      <c r="AA2546">
        <v>6025.5839999999998</v>
      </c>
      <c r="AB2546">
        <v>5108.8180000000002</v>
      </c>
      <c r="AC2546">
        <v>3546.06</v>
      </c>
      <c r="AD2546">
        <v>3363.3220000000001</v>
      </c>
      <c r="AE2546">
        <v>360.04500000000002</v>
      </c>
      <c r="AF2546">
        <v>602.17899999999997</v>
      </c>
      <c r="AG2546">
        <v>682.76199999999994</v>
      </c>
      <c r="AH2546">
        <v>-19.838999999999999</v>
      </c>
      <c r="AI2546">
        <v>661.39700000000005</v>
      </c>
      <c r="AJ2546">
        <v>381.822</v>
      </c>
    </row>
    <row r="2547" spans="1:36" x14ac:dyDescent="0.25">
      <c r="A2547">
        <v>2542</v>
      </c>
      <c r="B2547">
        <v>2542</v>
      </c>
      <c r="C2547">
        <v>-3814.4760000000001</v>
      </c>
      <c r="D2547">
        <v>10009.474</v>
      </c>
      <c r="E2547">
        <v>1788.7940000000001</v>
      </c>
      <c r="F2547">
        <v>2469.511</v>
      </c>
      <c r="H2547">
        <v>493.65</v>
      </c>
      <c r="I2547">
        <v>860.25</v>
      </c>
      <c r="J2547">
        <v>899.23400000000004</v>
      </c>
      <c r="L2547">
        <v>-1875.7170000000001</v>
      </c>
      <c r="N2547">
        <v>1799.6310000000001</v>
      </c>
      <c r="O2547">
        <v>3.5249999999999999</v>
      </c>
      <c r="P2547">
        <v>-32.624000000000002</v>
      </c>
      <c r="Q2547">
        <v>-15.515000000000001</v>
      </c>
      <c r="R2547">
        <v>0.44</v>
      </c>
      <c r="S2547">
        <v>4.2069999999999999</v>
      </c>
      <c r="T2547">
        <v>4.8620000000000001</v>
      </c>
      <c r="U2547">
        <v>-28.742999999999999</v>
      </c>
      <c r="V2547">
        <v>4.827</v>
      </c>
      <c r="W2547">
        <v>1421.721</v>
      </c>
      <c r="X2547">
        <v>2347.7829999999999</v>
      </c>
      <c r="Y2547">
        <v>5254.7340000000004</v>
      </c>
      <c r="Z2547">
        <v>4111.3379999999997</v>
      </c>
      <c r="AA2547">
        <v>6031.2950000000001</v>
      </c>
      <c r="AB2547">
        <v>5106.4470000000001</v>
      </c>
      <c r="AC2547">
        <v>3548.8980000000001</v>
      </c>
      <c r="AD2547">
        <v>3360.0149999999999</v>
      </c>
      <c r="AE2547">
        <v>360.51499999999999</v>
      </c>
      <c r="AF2547">
        <v>602.64800000000002</v>
      </c>
      <c r="AG2547">
        <v>682.45600000000002</v>
      </c>
      <c r="AH2547">
        <v>-20.143999999999998</v>
      </c>
      <c r="AI2547">
        <v>661.702</v>
      </c>
      <c r="AJ2547">
        <v>381.51600000000002</v>
      </c>
    </row>
    <row r="2548" spans="1:36" x14ac:dyDescent="0.25">
      <c r="A2548">
        <v>2543</v>
      </c>
      <c r="B2548">
        <v>2543</v>
      </c>
      <c r="C2548">
        <v>-3817.7860000000001</v>
      </c>
      <c r="D2548">
        <v>10007.527</v>
      </c>
      <c r="E2548">
        <v>1788.32</v>
      </c>
      <c r="F2548">
        <v>2464.3040000000001</v>
      </c>
      <c r="H2548">
        <v>492.69799999999998</v>
      </c>
      <c r="I2548">
        <v>860.25</v>
      </c>
      <c r="J2548">
        <v>898.75599999999997</v>
      </c>
      <c r="L2548">
        <v>-1875.7170000000001</v>
      </c>
      <c r="N2548">
        <v>1796.787</v>
      </c>
      <c r="O2548">
        <v>3.5350000000000001</v>
      </c>
      <c r="P2548">
        <v>-32.624000000000002</v>
      </c>
      <c r="Q2548">
        <v>-15.515000000000001</v>
      </c>
      <c r="R2548">
        <v>0.44</v>
      </c>
      <c r="S2548">
        <v>4.2119999999999997</v>
      </c>
      <c r="T2548">
        <v>4.8559999999999999</v>
      </c>
      <c r="U2548">
        <v>-28.742999999999999</v>
      </c>
      <c r="V2548">
        <v>4.827</v>
      </c>
      <c r="W2548">
        <v>1423.607</v>
      </c>
      <c r="X2548">
        <v>2348.2539999999999</v>
      </c>
      <c r="Y2548">
        <v>5253.7830000000004</v>
      </c>
      <c r="Z2548">
        <v>4113.2299999999996</v>
      </c>
      <c r="AA2548">
        <v>6030.8190000000004</v>
      </c>
      <c r="AB2548">
        <v>5104.5510000000004</v>
      </c>
      <c r="AC2548">
        <v>3550.317</v>
      </c>
      <c r="AD2548">
        <v>3360.4879999999998</v>
      </c>
      <c r="AE2548">
        <v>361.45400000000001</v>
      </c>
      <c r="AF2548">
        <v>601.70899999999995</v>
      </c>
      <c r="AG2548">
        <v>683.06700000000001</v>
      </c>
      <c r="AH2548">
        <v>-20.143999999999998</v>
      </c>
      <c r="AI2548">
        <v>660.78599999999994</v>
      </c>
      <c r="AJ2548">
        <v>381.51600000000002</v>
      </c>
    </row>
    <row r="2549" spans="1:36" x14ac:dyDescent="0.25">
      <c r="A2549">
        <v>2544</v>
      </c>
      <c r="B2549">
        <v>2544</v>
      </c>
      <c r="C2549">
        <v>-3820.6239999999998</v>
      </c>
      <c r="D2549">
        <v>10006.554</v>
      </c>
      <c r="E2549">
        <v>1785.954</v>
      </c>
      <c r="F2549">
        <v>2461.9369999999999</v>
      </c>
      <c r="H2549">
        <v>491.26900000000001</v>
      </c>
      <c r="I2549">
        <v>860.25</v>
      </c>
      <c r="J2549">
        <v>899.23400000000004</v>
      </c>
      <c r="L2549">
        <v>-1875.7170000000001</v>
      </c>
      <c r="N2549">
        <v>1791.5719999999999</v>
      </c>
      <c r="O2549">
        <v>3.53</v>
      </c>
      <c r="P2549">
        <v>-32.613999999999997</v>
      </c>
      <c r="Q2549">
        <v>-15.525</v>
      </c>
      <c r="R2549">
        <v>0.44</v>
      </c>
      <c r="S2549">
        <v>4.2119999999999997</v>
      </c>
      <c r="T2549">
        <v>4.8559999999999999</v>
      </c>
      <c r="U2549">
        <v>-28.742999999999999</v>
      </c>
      <c r="V2549">
        <v>4.827</v>
      </c>
      <c r="W2549">
        <v>1425.4929999999999</v>
      </c>
      <c r="X2549">
        <v>2349.1959999999999</v>
      </c>
      <c r="Y2549">
        <v>5254.2579999999998</v>
      </c>
      <c r="Z2549">
        <v>4111.8109999999997</v>
      </c>
      <c r="AA2549">
        <v>6033.6750000000002</v>
      </c>
      <c r="AB2549">
        <v>5102.6540000000005</v>
      </c>
      <c r="AC2549">
        <v>3554.1010000000001</v>
      </c>
      <c r="AD2549">
        <v>3361.4319999999998</v>
      </c>
      <c r="AE2549">
        <v>362.39299999999997</v>
      </c>
      <c r="AF2549">
        <v>529.86</v>
      </c>
      <c r="AG2549">
        <v>682.76199999999994</v>
      </c>
      <c r="AH2549">
        <v>-20.143999999999998</v>
      </c>
      <c r="AI2549">
        <v>661.39700000000005</v>
      </c>
      <c r="AJ2549">
        <v>381.51600000000002</v>
      </c>
    </row>
    <row r="2550" spans="1:36" x14ac:dyDescent="0.25">
      <c r="A2550">
        <v>2545</v>
      </c>
      <c r="B2550">
        <v>2545</v>
      </c>
      <c r="C2550">
        <v>-3823.9340000000002</v>
      </c>
      <c r="D2550">
        <v>10004.120999999999</v>
      </c>
      <c r="E2550">
        <v>1785.48</v>
      </c>
      <c r="F2550">
        <v>2460.5169999999998</v>
      </c>
      <c r="H2550">
        <v>490.79300000000001</v>
      </c>
      <c r="I2550">
        <v>859.3</v>
      </c>
      <c r="J2550">
        <v>899.23400000000004</v>
      </c>
      <c r="L2550">
        <v>-1875.7170000000001</v>
      </c>
      <c r="N2550">
        <v>1796.3130000000001</v>
      </c>
      <c r="O2550">
        <v>3.5249999999999999</v>
      </c>
      <c r="P2550">
        <v>-32.628</v>
      </c>
      <c r="Q2550">
        <v>-15.515000000000001</v>
      </c>
      <c r="R2550">
        <v>0.44500000000000001</v>
      </c>
      <c r="S2550">
        <v>4.2169999999999996</v>
      </c>
      <c r="T2550">
        <v>4.851</v>
      </c>
      <c r="U2550">
        <v>-28.745999999999999</v>
      </c>
      <c r="V2550">
        <v>4.8380000000000001</v>
      </c>
      <c r="W2550">
        <v>1425.021</v>
      </c>
      <c r="X2550">
        <v>2351.0810000000001</v>
      </c>
      <c r="Y2550">
        <v>5253.7830000000004</v>
      </c>
      <c r="Z2550">
        <v>4112.7569999999996</v>
      </c>
      <c r="AA2550">
        <v>6039.3869999999997</v>
      </c>
      <c r="AB2550">
        <v>5101.2309999999998</v>
      </c>
      <c r="AC2550">
        <v>3555.5189999999998</v>
      </c>
      <c r="AD2550">
        <v>3361.4319999999998</v>
      </c>
      <c r="AE2550">
        <v>362.86200000000002</v>
      </c>
      <c r="AF2550">
        <v>581.51499999999999</v>
      </c>
      <c r="AG2550">
        <v>682.76199999999994</v>
      </c>
      <c r="AH2550">
        <v>-20.143999999999998</v>
      </c>
      <c r="AI2550">
        <v>670.85799999999995</v>
      </c>
      <c r="AJ2550">
        <v>381.51600000000002</v>
      </c>
    </row>
    <row r="2551" spans="1:36" x14ac:dyDescent="0.25">
      <c r="A2551">
        <v>2546</v>
      </c>
      <c r="B2551">
        <v>2546</v>
      </c>
      <c r="C2551">
        <v>-3826.2979999999998</v>
      </c>
      <c r="D2551">
        <v>10002.174999999999</v>
      </c>
      <c r="E2551">
        <v>1784.5340000000001</v>
      </c>
      <c r="F2551">
        <v>2460.5169999999998</v>
      </c>
      <c r="H2551">
        <v>491.745</v>
      </c>
      <c r="I2551">
        <v>859.3</v>
      </c>
      <c r="J2551">
        <v>899.23400000000004</v>
      </c>
      <c r="L2551">
        <v>-1875.2439999999999</v>
      </c>
      <c r="N2551">
        <v>1800.105</v>
      </c>
      <c r="O2551">
        <v>3.5249999999999999</v>
      </c>
      <c r="P2551">
        <v>-32.628</v>
      </c>
      <c r="Q2551">
        <v>-15.52</v>
      </c>
      <c r="R2551">
        <v>0.44</v>
      </c>
      <c r="S2551">
        <v>4.2119999999999997</v>
      </c>
      <c r="T2551">
        <v>4.8620000000000001</v>
      </c>
      <c r="U2551">
        <v>-28.745999999999999</v>
      </c>
      <c r="V2551">
        <v>4.8380000000000001</v>
      </c>
      <c r="W2551">
        <v>1427.3779999999999</v>
      </c>
      <c r="X2551">
        <v>2352.9659999999999</v>
      </c>
      <c r="Y2551">
        <v>5253.308</v>
      </c>
      <c r="Z2551">
        <v>4113.2299999999996</v>
      </c>
      <c r="AA2551">
        <v>6041.2910000000002</v>
      </c>
      <c r="AB2551">
        <v>5098.8609999999999</v>
      </c>
      <c r="AC2551">
        <v>3562.1410000000001</v>
      </c>
      <c r="AD2551">
        <v>3362.377</v>
      </c>
      <c r="AE2551">
        <v>363.33199999999999</v>
      </c>
      <c r="AF2551">
        <v>586.21100000000001</v>
      </c>
      <c r="AG2551">
        <v>687.34</v>
      </c>
      <c r="AH2551">
        <v>-20.143999999999998</v>
      </c>
      <c r="AI2551">
        <v>671.16300000000001</v>
      </c>
      <c r="AJ2551">
        <v>381.822</v>
      </c>
    </row>
    <row r="2552" spans="1:36" x14ac:dyDescent="0.25">
      <c r="A2552">
        <v>2547</v>
      </c>
      <c r="B2552">
        <v>2547</v>
      </c>
      <c r="C2552">
        <v>-3829.6089999999999</v>
      </c>
      <c r="D2552">
        <v>10000.715</v>
      </c>
      <c r="E2552">
        <v>1782.64</v>
      </c>
      <c r="F2552">
        <v>2461.4639999999999</v>
      </c>
      <c r="H2552">
        <v>489.84</v>
      </c>
      <c r="I2552">
        <v>858.34900000000005</v>
      </c>
      <c r="J2552">
        <v>898.27800000000002</v>
      </c>
      <c r="L2552">
        <v>-1875.7170000000001</v>
      </c>
      <c r="N2552">
        <v>1802.95</v>
      </c>
      <c r="O2552">
        <v>3.52</v>
      </c>
      <c r="P2552">
        <v>-32.624000000000002</v>
      </c>
      <c r="Q2552">
        <v>-15.52</v>
      </c>
      <c r="R2552">
        <v>0.44500000000000001</v>
      </c>
      <c r="S2552">
        <v>4.2169999999999996</v>
      </c>
      <c r="T2552">
        <v>4.8620000000000001</v>
      </c>
      <c r="U2552">
        <v>-28.742999999999999</v>
      </c>
      <c r="V2552">
        <v>4.8410000000000002</v>
      </c>
      <c r="W2552">
        <v>1427.3779999999999</v>
      </c>
      <c r="X2552">
        <v>2353.4369999999999</v>
      </c>
      <c r="Y2552">
        <v>5253.7830000000004</v>
      </c>
      <c r="Z2552">
        <v>4113.7030000000004</v>
      </c>
      <c r="AA2552">
        <v>6045.5739999999996</v>
      </c>
      <c r="AB2552">
        <v>5098.3860000000004</v>
      </c>
      <c r="AC2552">
        <v>3567.817</v>
      </c>
      <c r="AD2552">
        <v>3363.3220000000001</v>
      </c>
      <c r="AE2552">
        <v>363.80200000000002</v>
      </c>
      <c r="AF2552">
        <v>588.09</v>
      </c>
      <c r="AG2552">
        <v>690.697</v>
      </c>
      <c r="AH2552">
        <v>-19.533999999999999</v>
      </c>
      <c r="AI2552">
        <v>670.553</v>
      </c>
      <c r="AJ2552">
        <v>387.62099999999998</v>
      </c>
    </row>
    <row r="2553" spans="1:36" x14ac:dyDescent="0.25">
      <c r="A2553">
        <v>2548</v>
      </c>
      <c r="B2553">
        <v>2548</v>
      </c>
      <c r="C2553">
        <v>-3831.973</v>
      </c>
      <c r="D2553">
        <v>9999.2559999999994</v>
      </c>
      <c r="E2553">
        <v>1783.114</v>
      </c>
      <c r="F2553">
        <v>2460.9899999999998</v>
      </c>
      <c r="H2553">
        <v>490.31599999999997</v>
      </c>
      <c r="I2553">
        <v>858.82399999999996</v>
      </c>
      <c r="J2553">
        <v>898.27800000000002</v>
      </c>
      <c r="L2553">
        <v>-1875.2439999999999</v>
      </c>
      <c r="N2553">
        <v>1791.5719999999999</v>
      </c>
      <c r="O2553">
        <v>3.5049999999999999</v>
      </c>
      <c r="P2553">
        <v>-32.624000000000002</v>
      </c>
      <c r="Q2553">
        <v>-15.525</v>
      </c>
      <c r="R2553">
        <v>0.44</v>
      </c>
      <c r="S2553">
        <v>4.2119999999999997</v>
      </c>
      <c r="T2553">
        <v>4.8620000000000001</v>
      </c>
      <c r="U2553">
        <v>-28.742999999999999</v>
      </c>
      <c r="V2553">
        <v>4.8449999999999998</v>
      </c>
      <c r="W2553">
        <v>1427.85</v>
      </c>
      <c r="X2553">
        <v>2354.85</v>
      </c>
      <c r="Y2553">
        <v>5252.8329999999996</v>
      </c>
      <c r="Z2553">
        <v>4114.6490000000003</v>
      </c>
      <c r="AA2553">
        <v>6047.0020000000004</v>
      </c>
      <c r="AB2553">
        <v>5097.4380000000001</v>
      </c>
      <c r="AC2553">
        <v>3569.2359999999999</v>
      </c>
      <c r="AD2553">
        <v>3362.377</v>
      </c>
      <c r="AE2553">
        <v>363.80200000000002</v>
      </c>
      <c r="AF2553">
        <v>598.42200000000003</v>
      </c>
      <c r="AG2553">
        <v>692.83399999999995</v>
      </c>
      <c r="AH2553">
        <v>-19.533999999999999</v>
      </c>
      <c r="AI2553">
        <v>670.553</v>
      </c>
      <c r="AJ2553">
        <v>390.97800000000001</v>
      </c>
    </row>
    <row r="2554" spans="1:36" x14ac:dyDescent="0.25">
      <c r="A2554">
        <v>2549</v>
      </c>
      <c r="B2554">
        <v>2549</v>
      </c>
      <c r="C2554">
        <v>-3832.9189999999999</v>
      </c>
      <c r="D2554">
        <v>9996.8230000000003</v>
      </c>
      <c r="E2554">
        <v>1783.114</v>
      </c>
      <c r="F2554">
        <v>2461.9369999999999</v>
      </c>
      <c r="H2554">
        <v>487.459</v>
      </c>
      <c r="I2554">
        <v>859.3</v>
      </c>
      <c r="J2554">
        <v>897.8</v>
      </c>
      <c r="L2554">
        <v>-1875.2439999999999</v>
      </c>
      <c r="N2554">
        <v>1807.2170000000001</v>
      </c>
      <c r="O2554">
        <v>3.5150000000000001</v>
      </c>
      <c r="P2554">
        <v>-32.628</v>
      </c>
      <c r="Q2554">
        <v>-15.52</v>
      </c>
      <c r="R2554">
        <v>0.44500000000000001</v>
      </c>
      <c r="S2554">
        <v>4.2119999999999997</v>
      </c>
      <c r="T2554">
        <v>4.8559999999999999</v>
      </c>
      <c r="U2554">
        <v>-28.745999999999999</v>
      </c>
      <c r="V2554">
        <v>4.8449999999999998</v>
      </c>
      <c r="W2554">
        <v>1429.2639999999999</v>
      </c>
      <c r="X2554">
        <v>2356.2629999999999</v>
      </c>
      <c r="Y2554">
        <v>5254.2579999999998</v>
      </c>
      <c r="Z2554">
        <v>4114.6490000000003</v>
      </c>
      <c r="AA2554">
        <v>6051.7619999999997</v>
      </c>
      <c r="AB2554">
        <v>5094.1189999999997</v>
      </c>
      <c r="AC2554">
        <v>3569.7089999999998</v>
      </c>
      <c r="AD2554">
        <v>3364.2669999999998</v>
      </c>
      <c r="AE2554">
        <v>364.74099999999999</v>
      </c>
      <c r="AF2554">
        <v>600.29999999999995</v>
      </c>
      <c r="AG2554">
        <v>692.83399999999995</v>
      </c>
      <c r="AH2554">
        <v>-19.838999999999999</v>
      </c>
      <c r="AI2554">
        <v>670.85799999999995</v>
      </c>
      <c r="AJ2554">
        <v>391.89400000000001</v>
      </c>
    </row>
    <row r="2555" spans="1:36" x14ac:dyDescent="0.25">
      <c r="A2555">
        <v>2550</v>
      </c>
      <c r="B2555">
        <v>2550</v>
      </c>
      <c r="C2555">
        <v>-3835.7570000000001</v>
      </c>
      <c r="D2555">
        <v>9995.3629999999994</v>
      </c>
      <c r="E2555">
        <v>1780.7470000000001</v>
      </c>
      <c r="F2555">
        <v>2461.4639999999999</v>
      </c>
      <c r="H2555">
        <v>486.983</v>
      </c>
      <c r="I2555">
        <v>858.34900000000005</v>
      </c>
      <c r="J2555">
        <v>897.322</v>
      </c>
      <c r="L2555">
        <v>-1874.771</v>
      </c>
      <c r="N2555">
        <v>1810.0609999999999</v>
      </c>
      <c r="O2555">
        <v>3.51</v>
      </c>
      <c r="P2555">
        <v>-32.624000000000002</v>
      </c>
      <c r="Q2555">
        <v>-15.525</v>
      </c>
      <c r="R2555">
        <v>0.44500000000000001</v>
      </c>
      <c r="S2555">
        <v>4.2119999999999997</v>
      </c>
      <c r="T2555">
        <v>4.851</v>
      </c>
      <c r="U2555">
        <v>-28.742999999999999</v>
      </c>
      <c r="V2555">
        <v>4.8380000000000001</v>
      </c>
      <c r="W2555">
        <v>1429.2639999999999</v>
      </c>
      <c r="X2555">
        <v>2358.1480000000001</v>
      </c>
      <c r="Y2555">
        <v>5254.7340000000004</v>
      </c>
      <c r="Z2555">
        <v>4115.5950000000003</v>
      </c>
      <c r="AA2555">
        <v>6056.5219999999999</v>
      </c>
      <c r="AB2555">
        <v>5094.1189999999997</v>
      </c>
      <c r="AC2555">
        <v>3570.1819999999998</v>
      </c>
      <c r="AD2555">
        <v>3365.212</v>
      </c>
      <c r="AE2555">
        <v>364.74099999999999</v>
      </c>
      <c r="AF2555">
        <v>601.70899999999995</v>
      </c>
      <c r="AG2555">
        <v>692.83399999999995</v>
      </c>
      <c r="AH2555">
        <v>-20.143999999999998</v>
      </c>
      <c r="AI2555">
        <v>670.85799999999995</v>
      </c>
      <c r="AJ2555">
        <v>391.58800000000002</v>
      </c>
    </row>
    <row r="2556" spans="1:36" x14ac:dyDescent="0.25">
      <c r="A2556">
        <v>2551</v>
      </c>
      <c r="B2556">
        <v>2551</v>
      </c>
      <c r="C2556">
        <v>-3838.1210000000001</v>
      </c>
      <c r="D2556">
        <v>9993.9030000000002</v>
      </c>
      <c r="E2556">
        <v>1782.1669999999999</v>
      </c>
      <c r="F2556">
        <v>2463.357</v>
      </c>
      <c r="H2556">
        <v>486.983</v>
      </c>
      <c r="I2556">
        <v>859.3</v>
      </c>
      <c r="J2556">
        <v>897.8</v>
      </c>
      <c r="L2556">
        <v>-1874.298</v>
      </c>
      <c r="N2556">
        <v>1813.38</v>
      </c>
      <c r="O2556">
        <v>3.5049999999999999</v>
      </c>
      <c r="P2556">
        <v>-32.628</v>
      </c>
      <c r="Q2556">
        <v>-15.52</v>
      </c>
      <c r="R2556">
        <v>0.44</v>
      </c>
      <c r="S2556">
        <v>4.2069999999999999</v>
      </c>
      <c r="T2556">
        <v>4.851</v>
      </c>
      <c r="U2556">
        <v>-28.745999999999999</v>
      </c>
      <c r="V2556">
        <v>4.8490000000000002</v>
      </c>
      <c r="W2556">
        <v>1430.2070000000001</v>
      </c>
      <c r="X2556">
        <v>2358.6190000000001</v>
      </c>
      <c r="Y2556">
        <v>5254.7340000000004</v>
      </c>
      <c r="Z2556">
        <v>4116.5410000000002</v>
      </c>
      <c r="AA2556">
        <v>6030.3429999999998</v>
      </c>
      <c r="AB2556">
        <v>5092.6959999999999</v>
      </c>
      <c r="AC2556">
        <v>3568.7629999999999</v>
      </c>
      <c r="AD2556">
        <v>3364.74</v>
      </c>
      <c r="AE2556">
        <v>365.21</v>
      </c>
      <c r="AF2556">
        <v>609.22299999999996</v>
      </c>
      <c r="AG2556">
        <v>692.83399999999995</v>
      </c>
      <c r="AH2556">
        <v>-19.838999999999999</v>
      </c>
      <c r="AI2556">
        <v>670.85799999999995</v>
      </c>
      <c r="AJ2556">
        <v>391.58800000000002</v>
      </c>
    </row>
    <row r="2557" spans="1:36" x14ac:dyDescent="0.25">
      <c r="A2557">
        <v>2552</v>
      </c>
      <c r="B2557">
        <v>2552</v>
      </c>
      <c r="C2557">
        <v>-3839.54</v>
      </c>
      <c r="D2557">
        <v>9991.9570000000003</v>
      </c>
      <c r="E2557">
        <v>1780.2739999999999</v>
      </c>
      <c r="F2557">
        <v>2459.0970000000002</v>
      </c>
      <c r="H2557">
        <v>486.03</v>
      </c>
      <c r="I2557">
        <v>858.34900000000005</v>
      </c>
      <c r="J2557">
        <v>898.27800000000002</v>
      </c>
      <c r="L2557">
        <v>-1875.2439999999999</v>
      </c>
      <c r="N2557">
        <v>1814.328</v>
      </c>
      <c r="O2557">
        <v>3.5049999999999999</v>
      </c>
      <c r="P2557">
        <v>-32.624000000000002</v>
      </c>
      <c r="Q2557">
        <v>-15.52</v>
      </c>
      <c r="R2557">
        <v>0.44500000000000001</v>
      </c>
      <c r="S2557">
        <v>4.2069999999999999</v>
      </c>
      <c r="T2557">
        <v>4.8559999999999999</v>
      </c>
      <c r="U2557">
        <v>-28.745999999999999</v>
      </c>
      <c r="V2557">
        <v>4.8410000000000002</v>
      </c>
      <c r="W2557">
        <v>1430.2070000000001</v>
      </c>
      <c r="X2557">
        <v>2359.09</v>
      </c>
      <c r="Y2557">
        <v>5254.2579999999998</v>
      </c>
      <c r="Z2557">
        <v>4116.0680000000002</v>
      </c>
      <c r="AA2557">
        <v>6055.57</v>
      </c>
      <c r="AB2557">
        <v>5092.2219999999998</v>
      </c>
      <c r="AC2557">
        <v>3567.3440000000001</v>
      </c>
      <c r="AD2557">
        <v>3365.212</v>
      </c>
      <c r="AE2557">
        <v>365.21</v>
      </c>
      <c r="AF2557">
        <v>611.10199999999998</v>
      </c>
      <c r="AG2557">
        <v>692.22299999999996</v>
      </c>
      <c r="AH2557">
        <v>-19.838999999999999</v>
      </c>
      <c r="AI2557">
        <v>670.553</v>
      </c>
      <c r="AJ2557">
        <v>391.58800000000002</v>
      </c>
    </row>
    <row r="2558" spans="1:36" x14ac:dyDescent="0.25">
      <c r="A2558">
        <v>2553</v>
      </c>
      <c r="B2558">
        <v>2553</v>
      </c>
      <c r="C2558">
        <v>-3842.377</v>
      </c>
      <c r="D2558">
        <v>9990.4969999999994</v>
      </c>
      <c r="E2558">
        <v>1780.2739999999999</v>
      </c>
      <c r="F2558">
        <v>2457.6770000000001</v>
      </c>
      <c r="H2558">
        <v>486.03</v>
      </c>
      <c r="I2558">
        <v>858.82399999999996</v>
      </c>
      <c r="J2558">
        <v>897.322</v>
      </c>
      <c r="L2558">
        <v>-1874.298</v>
      </c>
      <c r="N2558">
        <v>1811.4829999999999</v>
      </c>
      <c r="O2558">
        <v>3.5</v>
      </c>
      <c r="P2558">
        <v>-32.637999999999998</v>
      </c>
      <c r="Q2558">
        <v>-15.51</v>
      </c>
      <c r="R2558">
        <v>0.44500000000000001</v>
      </c>
      <c r="S2558">
        <v>4.2119999999999997</v>
      </c>
      <c r="T2558">
        <v>4.851</v>
      </c>
      <c r="U2558">
        <v>-28.745999999999999</v>
      </c>
      <c r="V2558">
        <v>4.8449999999999998</v>
      </c>
      <c r="W2558">
        <v>1431.6210000000001</v>
      </c>
      <c r="X2558">
        <v>2360.9749999999999</v>
      </c>
      <c r="Y2558">
        <v>5254.2579999999998</v>
      </c>
      <c r="Z2558">
        <v>4116.5410000000002</v>
      </c>
      <c r="AA2558">
        <v>6059.8540000000003</v>
      </c>
      <c r="AB2558">
        <v>5091.2740000000003</v>
      </c>
      <c r="AC2558">
        <v>3566.8710000000001</v>
      </c>
      <c r="AD2558">
        <v>3364.74</v>
      </c>
      <c r="AE2558">
        <v>366.15</v>
      </c>
      <c r="AF2558">
        <v>610.63199999999995</v>
      </c>
      <c r="AG2558">
        <v>693.13900000000001</v>
      </c>
      <c r="AH2558">
        <v>-20.143999999999998</v>
      </c>
      <c r="AI2558">
        <v>670.553</v>
      </c>
      <c r="AJ2558">
        <v>391.58800000000002</v>
      </c>
    </row>
    <row r="2559" spans="1:36" x14ac:dyDescent="0.25">
      <c r="A2559">
        <v>2554</v>
      </c>
      <c r="B2559">
        <v>2554</v>
      </c>
      <c r="C2559">
        <v>-3843.7959999999998</v>
      </c>
      <c r="D2559">
        <v>9989.0380000000005</v>
      </c>
      <c r="E2559">
        <v>1780.2739999999999</v>
      </c>
      <c r="F2559">
        <v>2458.6239999999998</v>
      </c>
      <c r="H2559">
        <v>486.03</v>
      </c>
      <c r="I2559">
        <v>858.34900000000005</v>
      </c>
      <c r="J2559">
        <v>896.84400000000005</v>
      </c>
      <c r="L2559">
        <v>-1874.771</v>
      </c>
      <c r="N2559">
        <v>1816.2239999999999</v>
      </c>
      <c r="O2559">
        <v>3.5049999999999999</v>
      </c>
      <c r="P2559">
        <v>-32.624000000000002</v>
      </c>
      <c r="Q2559">
        <v>-15.52</v>
      </c>
      <c r="R2559">
        <v>0.44500000000000001</v>
      </c>
      <c r="S2559">
        <v>4.2069999999999999</v>
      </c>
      <c r="T2559">
        <v>4.8620000000000001</v>
      </c>
      <c r="U2559">
        <v>-28.75</v>
      </c>
      <c r="V2559">
        <v>4.8520000000000003</v>
      </c>
      <c r="W2559">
        <v>1430.6790000000001</v>
      </c>
      <c r="X2559">
        <v>2361.9169999999999</v>
      </c>
      <c r="Y2559">
        <v>5254.7340000000004</v>
      </c>
      <c r="Z2559">
        <v>4117.0140000000001</v>
      </c>
      <c r="AA2559">
        <v>6063.6620000000003</v>
      </c>
      <c r="AB2559">
        <v>5090.326</v>
      </c>
      <c r="AC2559">
        <v>3570.6550000000002</v>
      </c>
      <c r="AD2559">
        <v>3364.74</v>
      </c>
      <c r="AE2559">
        <v>366.61900000000003</v>
      </c>
      <c r="AF2559">
        <v>611.10199999999998</v>
      </c>
      <c r="AG2559">
        <v>693.13900000000001</v>
      </c>
      <c r="AH2559">
        <v>-19.838999999999999</v>
      </c>
      <c r="AI2559">
        <v>670.553</v>
      </c>
      <c r="AJ2559">
        <v>391.58800000000002</v>
      </c>
    </row>
    <row r="2560" spans="1:36" x14ac:dyDescent="0.25">
      <c r="A2560">
        <v>2555</v>
      </c>
      <c r="B2560">
        <v>2555</v>
      </c>
      <c r="C2560">
        <v>-3845.2150000000001</v>
      </c>
      <c r="D2560">
        <v>9986.6049999999996</v>
      </c>
      <c r="E2560">
        <v>1780.7470000000001</v>
      </c>
      <c r="F2560">
        <v>2460.5169999999998</v>
      </c>
      <c r="H2560">
        <v>486.03</v>
      </c>
      <c r="I2560">
        <v>858.82399999999996</v>
      </c>
      <c r="J2560">
        <v>896.84400000000005</v>
      </c>
      <c r="L2560">
        <v>-1874.298</v>
      </c>
      <c r="N2560">
        <v>1818.595</v>
      </c>
      <c r="O2560">
        <v>3.5049999999999999</v>
      </c>
      <c r="P2560">
        <v>-32.624000000000002</v>
      </c>
      <c r="Q2560">
        <v>-15.525</v>
      </c>
      <c r="R2560">
        <v>0.435</v>
      </c>
      <c r="S2560">
        <v>4.2119999999999997</v>
      </c>
      <c r="T2560">
        <v>4.8559999999999999</v>
      </c>
      <c r="U2560">
        <v>-28.753</v>
      </c>
      <c r="V2560">
        <v>4.8410000000000002</v>
      </c>
      <c r="W2560">
        <v>1431.6210000000001</v>
      </c>
      <c r="X2560">
        <v>2362.8589999999999</v>
      </c>
      <c r="Y2560">
        <v>5255.2089999999998</v>
      </c>
      <c r="Z2560">
        <v>4116.0680000000002</v>
      </c>
      <c r="AA2560">
        <v>6066.9939999999997</v>
      </c>
      <c r="AB2560">
        <v>5088.9030000000002</v>
      </c>
      <c r="AC2560">
        <v>3574.4389999999999</v>
      </c>
      <c r="AD2560">
        <v>3365.6840000000002</v>
      </c>
      <c r="AE2560">
        <v>366.61900000000003</v>
      </c>
      <c r="AF2560">
        <v>611.572</v>
      </c>
      <c r="AG2560">
        <v>692.83399999999995</v>
      </c>
      <c r="AH2560">
        <v>-20.143999999999998</v>
      </c>
      <c r="AI2560">
        <v>671.16300000000001</v>
      </c>
      <c r="AJ2560">
        <v>391.28300000000002</v>
      </c>
    </row>
    <row r="2561" spans="1:36" x14ac:dyDescent="0.25">
      <c r="A2561">
        <v>2556</v>
      </c>
      <c r="B2561">
        <v>2556</v>
      </c>
      <c r="C2561">
        <v>-3847.5790000000002</v>
      </c>
      <c r="D2561">
        <v>9986.1180000000004</v>
      </c>
      <c r="E2561">
        <v>1781.22</v>
      </c>
      <c r="F2561">
        <v>2460.9899999999998</v>
      </c>
      <c r="H2561">
        <v>485.07799999999997</v>
      </c>
      <c r="I2561">
        <v>859.3</v>
      </c>
      <c r="J2561">
        <v>897.322</v>
      </c>
      <c r="L2561">
        <v>-1874.298</v>
      </c>
      <c r="N2561">
        <v>1820.9649999999999</v>
      </c>
      <c r="O2561">
        <v>3.4860000000000002</v>
      </c>
      <c r="P2561">
        <v>-32.628</v>
      </c>
      <c r="Q2561">
        <v>-15.52</v>
      </c>
      <c r="R2561">
        <v>0.44</v>
      </c>
      <c r="S2561">
        <v>4.2069999999999999</v>
      </c>
      <c r="T2561">
        <v>4.8620000000000001</v>
      </c>
      <c r="U2561">
        <v>-28.745999999999999</v>
      </c>
      <c r="V2561">
        <v>4.8520000000000003</v>
      </c>
      <c r="W2561">
        <v>1432.5640000000001</v>
      </c>
      <c r="X2561">
        <v>2363.8020000000001</v>
      </c>
      <c r="Y2561">
        <v>5254.7340000000004</v>
      </c>
      <c r="Z2561">
        <v>4115.5950000000003</v>
      </c>
      <c r="AA2561">
        <v>6068.8980000000001</v>
      </c>
      <c r="AB2561">
        <v>5087.9549999999999</v>
      </c>
      <c r="AC2561">
        <v>3578.6959999999999</v>
      </c>
      <c r="AD2561">
        <v>3367.1019999999999</v>
      </c>
      <c r="AE2561">
        <v>366.61900000000003</v>
      </c>
      <c r="AF2561">
        <v>611.10199999999998</v>
      </c>
      <c r="AG2561">
        <v>693.13900000000001</v>
      </c>
      <c r="AH2561">
        <v>-19.838999999999999</v>
      </c>
      <c r="AI2561">
        <v>676.96299999999997</v>
      </c>
      <c r="AJ2561">
        <v>391.89400000000001</v>
      </c>
    </row>
    <row r="2562" spans="1:36" x14ac:dyDescent="0.25">
      <c r="A2562">
        <v>2557</v>
      </c>
      <c r="B2562">
        <v>2557</v>
      </c>
      <c r="C2562">
        <v>-3848.0520000000001</v>
      </c>
      <c r="D2562">
        <v>9985.1450000000004</v>
      </c>
      <c r="E2562">
        <v>1782.1669999999999</v>
      </c>
      <c r="F2562">
        <v>2464.3040000000001</v>
      </c>
      <c r="H2562">
        <v>488.411</v>
      </c>
      <c r="I2562">
        <v>858.34900000000005</v>
      </c>
      <c r="J2562">
        <v>897.322</v>
      </c>
      <c r="L2562">
        <v>-1873.825</v>
      </c>
      <c r="N2562">
        <v>1823.81</v>
      </c>
      <c r="O2562">
        <v>3.4910000000000001</v>
      </c>
      <c r="P2562">
        <v>-32.624000000000002</v>
      </c>
      <c r="Q2562">
        <v>-15.52</v>
      </c>
      <c r="R2562">
        <v>0.44</v>
      </c>
      <c r="S2562">
        <v>4.2119999999999997</v>
      </c>
      <c r="T2562">
        <v>4.851</v>
      </c>
      <c r="U2562">
        <v>-28.75</v>
      </c>
      <c r="V2562">
        <v>4.8520000000000003</v>
      </c>
      <c r="W2562">
        <v>1433.0360000000001</v>
      </c>
      <c r="X2562">
        <v>2364.7440000000001</v>
      </c>
      <c r="Y2562">
        <v>5254.7340000000004</v>
      </c>
      <c r="Z2562">
        <v>4117.0140000000001</v>
      </c>
      <c r="AA2562">
        <v>6071.2780000000002</v>
      </c>
      <c r="AB2562">
        <v>5087.4809999999998</v>
      </c>
      <c r="AC2562">
        <v>3584.3719999999998</v>
      </c>
      <c r="AD2562">
        <v>3366.6289999999999</v>
      </c>
      <c r="AE2562">
        <v>367.089</v>
      </c>
      <c r="AF2562">
        <v>610.63199999999995</v>
      </c>
      <c r="AG2562">
        <v>693.13900000000001</v>
      </c>
      <c r="AH2562">
        <v>-19.838999999999999</v>
      </c>
      <c r="AI2562">
        <v>674.52099999999996</v>
      </c>
      <c r="AJ2562">
        <v>391.28300000000002</v>
      </c>
    </row>
    <row r="2563" spans="1:36" x14ac:dyDescent="0.25">
      <c r="A2563">
        <v>2558</v>
      </c>
      <c r="B2563">
        <v>2558</v>
      </c>
      <c r="C2563">
        <v>-3849.471</v>
      </c>
      <c r="D2563">
        <v>9983.6859999999997</v>
      </c>
      <c r="E2563">
        <v>1782.64</v>
      </c>
      <c r="F2563">
        <v>2469.0369999999998</v>
      </c>
      <c r="H2563">
        <v>488.88799999999998</v>
      </c>
      <c r="I2563">
        <v>858.34900000000005</v>
      </c>
      <c r="J2563">
        <v>896.84400000000005</v>
      </c>
      <c r="L2563">
        <v>-1873.825</v>
      </c>
      <c r="N2563">
        <v>1818.12</v>
      </c>
      <c r="O2563">
        <v>3.4860000000000002</v>
      </c>
      <c r="P2563">
        <v>-32.628</v>
      </c>
      <c r="Q2563">
        <v>-15.52</v>
      </c>
      <c r="R2563">
        <v>0.44</v>
      </c>
      <c r="S2563">
        <v>4.2069999999999999</v>
      </c>
      <c r="T2563">
        <v>4.8559999999999999</v>
      </c>
      <c r="U2563">
        <v>-28.75</v>
      </c>
      <c r="V2563">
        <v>4.8520000000000003</v>
      </c>
      <c r="W2563">
        <v>1433.5070000000001</v>
      </c>
      <c r="X2563">
        <v>2365.6860000000001</v>
      </c>
      <c r="Y2563">
        <v>5255.6840000000002</v>
      </c>
      <c r="Z2563">
        <v>4117.4870000000001</v>
      </c>
      <c r="AA2563">
        <v>6073.1819999999998</v>
      </c>
      <c r="AB2563">
        <v>5086.058</v>
      </c>
      <c r="AC2563">
        <v>3585.7910000000002</v>
      </c>
      <c r="AD2563">
        <v>3366.1570000000002</v>
      </c>
      <c r="AE2563">
        <v>366.61900000000003</v>
      </c>
      <c r="AF2563">
        <v>609.22299999999996</v>
      </c>
      <c r="AG2563">
        <v>698.02200000000005</v>
      </c>
      <c r="AH2563">
        <v>-20.143999999999998</v>
      </c>
      <c r="AI2563">
        <v>680.625</v>
      </c>
      <c r="AJ2563">
        <v>391.28300000000002</v>
      </c>
    </row>
    <row r="2564" spans="1:36" x14ac:dyDescent="0.25">
      <c r="A2564">
        <v>2559</v>
      </c>
      <c r="B2564">
        <v>2559</v>
      </c>
      <c r="C2564">
        <v>-3850.4160000000002</v>
      </c>
      <c r="D2564">
        <v>9982.7129999999997</v>
      </c>
      <c r="E2564">
        <v>1781.694</v>
      </c>
      <c r="F2564">
        <v>2470.931</v>
      </c>
      <c r="H2564">
        <v>488.411</v>
      </c>
      <c r="I2564">
        <v>858.82399999999996</v>
      </c>
      <c r="J2564">
        <v>896.36599999999999</v>
      </c>
      <c r="L2564">
        <v>-1874.771</v>
      </c>
      <c r="N2564">
        <v>1826.654</v>
      </c>
      <c r="O2564">
        <v>3.4860000000000002</v>
      </c>
      <c r="P2564">
        <v>-32.628</v>
      </c>
      <c r="Q2564">
        <v>-15.515000000000001</v>
      </c>
      <c r="R2564">
        <v>0.44500000000000001</v>
      </c>
      <c r="S2564">
        <v>4.2169999999999996</v>
      </c>
      <c r="T2564">
        <v>4.8559999999999999</v>
      </c>
      <c r="U2564">
        <v>-28.745999999999999</v>
      </c>
      <c r="V2564">
        <v>4.8520000000000003</v>
      </c>
      <c r="W2564">
        <v>1434.45</v>
      </c>
      <c r="X2564">
        <v>2365.2150000000001</v>
      </c>
      <c r="Y2564">
        <v>5255.6840000000002</v>
      </c>
      <c r="Z2564">
        <v>4116.5410000000002</v>
      </c>
      <c r="AA2564">
        <v>6075.5619999999999</v>
      </c>
      <c r="AB2564">
        <v>5085.5839999999998</v>
      </c>
      <c r="AC2564">
        <v>3585.3180000000002</v>
      </c>
      <c r="AD2564">
        <v>3367.5740000000001</v>
      </c>
      <c r="AE2564">
        <v>368.02800000000002</v>
      </c>
      <c r="AF2564">
        <v>609.22299999999996</v>
      </c>
      <c r="AG2564">
        <v>693.13900000000001</v>
      </c>
      <c r="AH2564">
        <v>-19.533999999999999</v>
      </c>
      <c r="AI2564">
        <v>680.93</v>
      </c>
      <c r="AJ2564">
        <v>391.28300000000002</v>
      </c>
    </row>
    <row r="2565" spans="1:36" x14ac:dyDescent="0.25">
      <c r="A2565">
        <v>2560</v>
      </c>
      <c r="B2565">
        <v>2560</v>
      </c>
      <c r="C2565">
        <v>-3852.308</v>
      </c>
      <c r="D2565">
        <v>9980.2800000000007</v>
      </c>
      <c r="E2565">
        <v>1784.06</v>
      </c>
      <c r="F2565">
        <v>2472.8240000000001</v>
      </c>
      <c r="H2565">
        <v>489.36399999999998</v>
      </c>
      <c r="I2565">
        <v>858.34900000000005</v>
      </c>
      <c r="J2565">
        <v>896.84400000000005</v>
      </c>
      <c r="L2565">
        <v>-1874.298</v>
      </c>
      <c r="N2565">
        <v>1816.6980000000001</v>
      </c>
      <c r="O2565">
        <v>3.4910000000000001</v>
      </c>
      <c r="P2565">
        <v>-32.628</v>
      </c>
      <c r="Q2565">
        <v>-15.525</v>
      </c>
      <c r="R2565">
        <v>0.44500000000000001</v>
      </c>
      <c r="S2565">
        <v>4.2069999999999999</v>
      </c>
      <c r="T2565">
        <v>4.8559999999999999</v>
      </c>
      <c r="U2565">
        <v>-28.75</v>
      </c>
      <c r="V2565">
        <v>4.8520000000000003</v>
      </c>
      <c r="W2565">
        <v>1434.922</v>
      </c>
      <c r="X2565">
        <v>2366.6289999999999</v>
      </c>
      <c r="Y2565">
        <v>5255.2089999999998</v>
      </c>
      <c r="Z2565">
        <v>4117.4870000000001</v>
      </c>
      <c r="AA2565">
        <v>6076.99</v>
      </c>
      <c r="AB2565">
        <v>5085.5839999999998</v>
      </c>
      <c r="AC2565">
        <v>3582.953</v>
      </c>
      <c r="AD2565">
        <v>3367.5740000000001</v>
      </c>
      <c r="AE2565">
        <v>368.49799999999999</v>
      </c>
      <c r="AF2565">
        <v>608.28399999999999</v>
      </c>
      <c r="AG2565">
        <v>693.74900000000002</v>
      </c>
      <c r="AH2565">
        <v>-19.838999999999999</v>
      </c>
      <c r="AI2565">
        <v>680.625</v>
      </c>
      <c r="AJ2565">
        <v>391.58800000000002</v>
      </c>
    </row>
    <row r="2566" spans="1:36" x14ac:dyDescent="0.25">
      <c r="A2566">
        <v>2561</v>
      </c>
      <c r="B2566">
        <v>2561</v>
      </c>
      <c r="C2566">
        <v>-3853.2539999999999</v>
      </c>
      <c r="D2566">
        <v>9979.7929999999997</v>
      </c>
      <c r="E2566">
        <v>1783.587</v>
      </c>
      <c r="F2566">
        <v>2474.2440000000001</v>
      </c>
      <c r="H2566">
        <v>489.36399999999998</v>
      </c>
      <c r="I2566">
        <v>858.34900000000005</v>
      </c>
      <c r="J2566">
        <v>896.36599999999999</v>
      </c>
      <c r="L2566">
        <v>-1874.298</v>
      </c>
      <c r="N2566">
        <v>1816.2239999999999</v>
      </c>
      <c r="O2566">
        <v>3.4809999999999999</v>
      </c>
      <c r="P2566">
        <v>-32.628</v>
      </c>
      <c r="Q2566">
        <v>-15.525</v>
      </c>
      <c r="R2566">
        <v>0.45</v>
      </c>
      <c r="S2566">
        <v>4.2069999999999999</v>
      </c>
      <c r="T2566">
        <v>4.8559999999999999</v>
      </c>
      <c r="U2566">
        <v>-28.75</v>
      </c>
      <c r="V2566">
        <v>4.8520000000000003</v>
      </c>
      <c r="W2566">
        <v>1435.864</v>
      </c>
      <c r="X2566">
        <v>2367.1</v>
      </c>
      <c r="Y2566">
        <v>5255.2089999999998</v>
      </c>
      <c r="Z2566">
        <v>4118.433</v>
      </c>
      <c r="AA2566">
        <v>6078.8940000000002</v>
      </c>
      <c r="AB2566">
        <v>5084.6360000000004</v>
      </c>
      <c r="AC2566">
        <v>3581.5340000000001</v>
      </c>
      <c r="AD2566">
        <v>3369.4639999999999</v>
      </c>
      <c r="AE2566">
        <v>368.49799999999999</v>
      </c>
      <c r="AF2566">
        <v>609.22299999999996</v>
      </c>
      <c r="AG2566">
        <v>693.44399999999996</v>
      </c>
      <c r="AH2566">
        <v>-19.838999999999999</v>
      </c>
      <c r="AI2566">
        <v>680.625</v>
      </c>
      <c r="AJ2566">
        <v>391.28300000000002</v>
      </c>
    </row>
    <row r="2567" spans="1:36" x14ac:dyDescent="0.25">
      <c r="A2567">
        <v>2562</v>
      </c>
      <c r="B2567">
        <v>2562</v>
      </c>
      <c r="C2567">
        <v>-3854.1990000000001</v>
      </c>
      <c r="D2567">
        <v>9977.8469999999998</v>
      </c>
      <c r="E2567">
        <v>1784.5340000000001</v>
      </c>
      <c r="F2567">
        <v>2472.8240000000001</v>
      </c>
      <c r="H2567">
        <v>489.84</v>
      </c>
      <c r="I2567">
        <v>857.87400000000002</v>
      </c>
      <c r="J2567">
        <v>896.36599999999999</v>
      </c>
      <c r="L2567">
        <v>-1873.825</v>
      </c>
      <c r="N2567">
        <v>1817.172</v>
      </c>
      <c r="O2567">
        <v>3.4860000000000002</v>
      </c>
      <c r="P2567">
        <v>-32.624000000000002</v>
      </c>
      <c r="Q2567">
        <v>-15.515000000000001</v>
      </c>
      <c r="R2567">
        <v>0.44</v>
      </c>
      <c r="S2567">
        <v>4.2069999999999999</v>
      </c>
      <c r="T2567">
        <v>4.8559999999999999</v>
      </c>
      <c r="U2567">
        <v>-28.745999999999999</v>
      </c>
      <c r="V2567">
        <v>4.8559999999999999</v>
      </c>
      <c r="W2567">
        <v>1436.336</v>
      </c>
      <c r="X2567">
        <v>2368.0419999999999</v>
      </c>
      <c r="Y2567">
        <v>5254.7340000000004</v>
      </c>
      <c r="Z2567">
        <v>4118.433</v>
      </c>
      <c r="AA2567">
        <v>6079.8459999999995</v>
      </c>
      <c r="AB2567">
        <v>5083.2129999999997</v>
      </c>
      <c r="AC2567">
        <v>3579.6419999999998</v>
      </c>
      <c r="AD2567">
        <v>3371.826</v>
      </c>
      <c r="AE2567">
        <v>368.96699999999998</v>
      </c>
      <c r="AF2567">
        <v>608.28399999999999</v>
      </c>
      <c r="AG2567">
        <v>697.41200000000003</v>
      </c>
      <c r="AH2567">
        <v>-19.838999999999999</v>
      </c>
      <c r="AI2567">
        <v>680.625</v>
      </c>
      <c r="AJ2567">
        <v>391.89400000000001</v>
      </c>
    </row>
    <row r="2568" spans="1:36" x14ac:dyDescent="0.25">
      <c r="A2568">
        <v>2563</v>
      </c>
      <c r="B2568">
        <v>2563</v>
      </c>
      <c r="C2568">
        <v>-3854.672</v>
      </c>
      <c r="D2568">
        <v>9977.8469999999998</v>
      </c>
      <c r="E2568">
        <v>1783.114</v>
      </c>
      <c r="F2568">
        <v>2475.1909999999998</v>
      </c>
      <c r="H2568">
        <v>489.84</v>
      </c>
      <c r="I2568">
        <v>857.87400000000002</v>
      </c>
      <c r="J2568">
        <v>895.88800000000003</v>
      </c>
      <c r="L2568">
        <v>-1874.298</v>
      </c>
      <c r="N2568">
        <v>1814.328</v>
      </c>
      <c r="O2568">
        <v>3.476</v>
      </c>
      <c r="P2568">
        <v>-32.628</v>
      </c>
      <c r="Q2568">
        <v>-15.52</v>
      </c>
      <c r="R2568">
        <v>0.44</v>
      </c>
      <c r="S2568">
        <v>4.2119999999999997</v>
      </c>
      <c r="T2568">
        <v>4.851</v>
      </c>
      <c r="U2568">
        <v>-28.75</v>
      </c>
      <c r="V2568">
        <v>4.8559999999999999</v>
      </c>
      <c r="W2568">
        <v>1436.807</v>
      </c>
      <c r="X2568">
        <v>2368.9839999999999</v>
      </c>
      <c r="Y2568">
        <v>5254.7340000000004</v>
      </c>
      <c r="Z2568">
        <v>4117.4870000000001</v>
      </c>
      <c r="AA2568">
        <v>6063.1859999999997</v>
      </c>
      <c r="AB2568">
        <v>5083.2129999999997</v>
      </c>
      <c r="AC2568">
        <v>3579.1689999999999</v>
      </c>
      <c r="AD2568">
        <v>3372.299</v>
      </c>
      <c r="AE2568">
        <v>368.96699999999998</v>
      </c>
      <c r="AF2568">
        <v>609.22299999999996</v>
      </c>
      <c r="AG2568">
        <v>701.99</v>
      </c>
      <c r="AH2568">
        <v>-20.449000000000002</v>
      </c>
      <c r="AI2568">
        <v>680.625</v>
      </c>
      <c r="AJ2568">
        <v>391.58800000000002</v>
      </c>
    </row>
    <row r="2569" spans="1:36" x14ac:dyDescent="0.25">
      <c r="A2569">
        <v>2564</v>
      </c>
      <c r="B2569">
        <v>2564</v>
      </c>
      <c r="C2569">
        <v>-3857.0369999999998</v>
      </c>
      <c r="D2569">
        <v>9974.9279999999999</v>
      </c>
      <c r="E2569">
        <v>1785.0070000000001</v>
      </c>
      <c r="F2569">
        <v>2476.1379999999999</v>
      </c>
      <c r="H2569">
        <v>489.36399999999998</v>
      </c>
      <c r="I2569">
        <v>857.87400000000002</v>
      </c>
      <c r="J2569">
        <v>895.41</v>
      </c>
      <c r="L2569">
        <v>-1873.825</v>
      </c>
      <c r="N2569">
        <v>1820.9649999999999</v>
      </c>
      <c r="O2569">
        <v>3.4809999999999999</v>
      </c>
      <c r="P2569">
        <v>-32.624000000000002</v>
      </c>
      <c r="Q2569">
        <v>-15.52</v>
      </c>
      <c r="R2569">
        <v>0.44</v>
      </c>
      <c r="S2569">
        <v>4.202</v>
      </c>
      <c r="T2569">
        <v>4.8559999999999999</v>
      </c>
      <c r="U2569">
        <v>-28.745999999999999</v>
      </c>
      <c r="V2569">
        <v>4.8600000000000003</v>
      </c>
      <c r="W2569">
        <v>1436.336</v>
      </c>
      <c r="X2569">
        <v>2369.9270000000001</v>
      </c>
      <c r="Y2569">
        <v>5254.2579999999998</v>
      </c>
      <c r="Z2569">
        <v>4118.433</v>
      </c>
      <c r="AA2569">
        <v>6078.4179999999997</v>
      </c>
      <c r="AB2569">
        <v>5082.7389999999996</v>
      </c>
      <c r="AC2569">
        <v>3580.1149999999998</v>
      </c>
      <c r="AD2569">
        <v>3373.2440000000001</v>
      </c>
      <c r="AE2569">
        <v>368.49799999999999</v>
      </c>
      <c r="AF2569">
        <v>607.81399999999996</v>
      </c>
      <c r="AG2569">
        <v>702.6</v>
      </c>
      <c r="AH2569">
        <v>-19.838999999999999</v>
      </c>
      <c r="AI2569">
        <v>680.93</v>
      </c>
      <c r="AJ2569">
        <v>391.28300000000002</v>
      </c>
    </row>
    <row r="2570" spans="1:36" x14ac:dyDescent="0.25">
      <c r="A2570">
        <v>2565</v>
      </c>
      <c r="B2570">
        <v>2565</v>
      </c>
      <c r="C2570">
        <v>-3857.51</v>
      </c>
      <c r="D2570">
        <v>9973.4680000000008</v>
      </c>
      <c r="E2570">
        <v>1782.1669999999999</v>
      </c>
      <c r="F2570">
        <v>2475.1909999999998</v>
      </c>
      <c r="H2570">
        <v>488.411</v>
      </c>
      <c r="I2570">
        <v>857.87400000000002</v>
      </c>
      <c r="J2570">
        <v>896.36599999999999</v>
      </c>
      <c r="L2570">
        <v>-1873.825</v>
      </c>
      <c r="N2570">
        <v>1844.1959999999999</v>
      </c>
      <c r="O2570">
        <v>3.476</v>
      </c>
      <c r="P2570">
        <v>-32.628</v>
      </c>
      <c r="Q2570">
        <v>-15.52</v>
      </c>
      <c r="R2570">
        <v>0.45</v>
      </c>
      <c r="S2570">
        <v>4.2069999999999999</v>
      </c>
      <c r="T2570">
        <v>4.851</v>
      </c>
      <c r="U2570">
        <v>-28.75</v>
      </c>
      <c r="V2570">
        <v>4.8520000000000003</v>
      </c>
      <c r="W2570">
        <v>1437.75</v>
      </c>
      <c r="X2570">
        <v>2370.3980000000001</v>
      </c>
      <c r="Y2570">
        <v>5255.2089999999998</v>
      </c>
      <c r="Z2570">
        <v>4117.96</v>
      </c>
      <c r="AA2570">
        <v>6081.2740000000003</v>
      </c>
      <c r="AB2570">
        <v>5081.7910000000002</v>
      </c>
      <c r="AC2570">
        <v>3579.6419999999998</v>
      </c>
      <c r="AD2570">
        <v>3375.1329999999998</v>
      </c>
      <c r="AE2570">
        <v>369.90600000000001</v>
      </c>
      <c r="AF2570">
        <v>607.34500000000003</v>
      </c>
      <c r="AG2570">
        <v>702.29499999999996</v>
      </c>
      <c r="AH2570">
        <v>-20.143999999999998</v>
      </c>
      <c r="AI2570">
        <v>680.625</v>
      </c>
      <c r="AJ2570">
        <v>391.58800000000002</v>
      </c>
    </row>
    <row r="2571" spans="1:36" x14ac:dyDescent="0.25">
      <c r="A2571">
        <v>2566</v>
      </c>
      <c r="B2571">
        <v>2566</v>
      </c>
      <c r="C2571">
        <v>-3857.51</v>
      </c>
      <c r="D2571">
        <v>9972.4950000000008</v>
      </c>
      <c r="E2571">
        <v>1784.06</v>
      </c>
      <c r="F2571">
        <v>2475.6640000000002</v>
      </c>
      <c r="H2571">
        <v>489.36399999999998</v>
      </c>
      <c r="I2571">
        <v>857.87400000000002</v>
      </c>
      <c r="J2571">
        <v>895.41</v>
      </c>
      <c r="L2571">
        <v>-1873.3510000000001</v>
      </c>
      <c r="N2571">
        <v>1827.1279999999999</v>
      </c>
      <c r="O2571">
        <v>3.476</v>
      </c>
      <c r="P2571">
        <v>-32.624000000000002</v>
      </c>
      <c r="Q2571">
        <v>-15.52</v>
      </c>
      <c r="R2571">
        <v>0.44500000000000001</v>
      </c>
      <c r="S2571">
        <v>4.202</v>
      </c>
      <c r="T2571">
        <v>4.8620000000000001</v>
      </c>
      <c r="U2571">
        <v>-28.75</v>
      </c>
      <c r="V2571">
        <v>4.8559999999999999</v>
      </c>
      <c r="W2571">
        <v>1437.75</v>
      </c>
      <c r="X2571">
        <v>2371.34</v>
      </c>
      <c r="Y2571">
        <v>5255.2089999999998</v>
      </c>
      <c r="Z2571">
        <v>4117.96</v>
      </c>
      <c r="AA2571">
        <v>6085.0820000000003</v>
      </c>
      <c r="AB2571">
        <v>5080.3680000000004</v>
      </c>
      <c r="AC2571">
        <v>3580.1149999999998</v>
      </c>
      <c r="AD2571">
        <v>3376.078</v>
      </c>
      <c r="AE2571">
        <v>369.90600000000001</v>
      </c>
      <c r="AF2571">
        <v>607.81399999999996</v>
      </c>
      <c r="AG2571">
        <v>702.6</v>
      </c>
      <c r="AH2571">
        <v>-19.838999999999999</v>
      </c>
      <c r="AI2571">
        <v>680.625</v>
      </c>
      <c r="AJ2571">
        <v>391.28300000000002</v>
      </c>
    </row>
    <row r="2572" spans="1:36" x14ac:dyDescent="0.25">
      <c r="A2572">
        <v>2567</v>
      </c>
      <c r="B2572">
        <v>2567</v>
      </c>
      <c r="C2572">
        <v>-3857.9830000000002</v>
      </c>
      <c r="D2572">
        <v>9971.0349999999999</v>
      </c>
      <c r="E2572">
        <v>1779.8</v>
      </c>
      <c r="F2572">
        <v>2473.7710000000002</v>
      </c>
      <c r="H2572">
        <v>488.88799999999998</v>
      </c>
      <c r="I2572">
        <v>857.87400000000002</v>
      </c>
      <c r="J2572">
        <v>896.36599999999999</v>
      </c>
      <c r="L2572">
        <v>-1872.8779999999999</v>
      </c>
      <c r="N2572">
        <v>1820.491</v>
      </c>
      <c r="O2572">
        <v>3.4660000000000002</v>
      </c>
      <c r="P2572">
        <v>-32.633000000000003</v>
      </c>
      <c r="Q2572">
        <v>-15.515000000000001</v>
      </c>
      <c r="R2572">
        <v>0.44500000000000001</v>
      </c>
      <c r="S2572">
        <v>4.2069999999999999</v>
      </c>
      <c r="T2572">
        <v>4.8559999999999999</v>
      </c>
      <c r="U2572">
        <v>-28.753</v>
      </c>
      <c r="V2572">
        <v>4.8559999999999999</v>
      </c>
      <c r="W2572">
        <v>1438.222</v>
      </c>
      <c r="X2572">
        <v>2372.2820000000002</v>
      </c>
      <c r="Y2572">
        <v>5255.6840000000002</v>
      </c>
      <c r="Z2572">
        <v>4118.433</v>
      </c>
      <c r="AA2572">
        <v>6085.0820000000003</v>
      </c>
      <c r="AB2572">
        <v>5080.8419999999996</v>
      </c>
      <c r="AC2572">
        <v>3579.6419999999998</v>
      </c>
      <c r="AD2572">
        <v>3377.4960000000001</v>
      </c>
      <c r="AE2572">
        <v>369.90600000000001</v>
      </c>
      <c r="AF2572">
        <v>607.34500000000003</v>
      </c>
      <c r="AG2572">
        <v>702.29499999999996</v>
      </c>
      <c r="AH2572">
        <v>-19.838999999999999</v>
      </c>
      <c r="AI2572">
        <v>680.93</v>
      </c>
      <c r="AJ2572">
        <v>391.89400000000001</v>
      </c>
    </row>
    <row r="2573" spans="1:36" x14ac:dyDescent="0.25">
      <c r="A2573">
        <v>2568</v>
      </c>
      <c r="B2573">
        <v>2568</v>
      </c>
      <c r="C2573">
        <v>-3859.4009999999998</v>
      </c>
      <c r="D2573">
        <v>9971.0349999999999</v>
      </c>
      <c r="E2573">
        <v>1780.2739999999999</v>
      </c>
      <c r="F2573">
        <v>2474.7179999999998</v>
      </c>
      <c r="H2573">
        <v>489.84</v>
      </c>
      <c r="I2573">
        <v>857.399</v>
      </c>
      <c r="J2573">
        <v>895.41</v>
      </c>
      <c r="L2573">
        <v>-1873.3510000000001</v>
      </c>
      <c r="N2573">
        <v>1827.1279999999999</v>
      </c>
      <c r="O2573">
        <v>3.4809999999999999</v>
      </c>
      <c r="P2573">
        <v>-32.628</v>
      </c>
      <c r="Q2573">
        <v>-15.515000000000001</v>
      </c>
      <c r="R2573">
        <v>0.44500000000000001</v>
      </c>
      <c r="S2573">
        <v>4.2119999999999997</v>
      </c>
      <c r="T2573">
        <v>4.8620000000000001</v>
      </c>
      <c r="U2573">
        <v>-28.75</v>
      </c>
      <c r="V2573">
        <v>4.8559999999999999</v>
      </c>
      <c r="W2573">
        <v>1438.222</v>
      </c>
      <c r="X2573">
        <v>2372.7539999999999</v>
      </c>
      <c r="Y2573">
        <v>5253.7830000000004</v>
      </c>
      <c r="Z2573">
        <v>4117.4870000000001</v>
      </c>
      <c r="AA2573">
        <v>6086.9870000000001</v>
      </c>
      <c r="AB2573">
        <v>5078.9459999999999</v>
      </c>
      <c r="AC2573">
        <v>3580.5880000000002</v>
      </c>
      <c r="AD2573">
        <v>3377.9679999999998</v>
      </c>
      <c r="AE2573">
        <v>369.90600000000001</v>
      </c>
      <c r="AF2573">
        <v>606.875</v>
      </c>
      <c r="AG2573">
        <v>702.29499999999996</v>
      </c>
      <c r="AH2573">
        <v>-19.838999999999999</v>
      </c>
      <c r="AI2573">
        <v>681.23599999999999</v>
      </c>
      <c r="AJ2573">
        <v>391.58800000000002</v>
      </c>
    </row>
    <row r="2574" spans="1:36" x14ac:dyDescent="0.25">
      <c r="A2574">
        <v>2569</v>
      </c>
      <c r="B2574">
        <v>2569</v>
      </c>
      <c r="C2574">
        <v>-3859.8739999999998</v>
      </c>
      <c r="D2574">
        <v>9969.5759999999991</v>
      </c>
      <c r="E2574">
        <v>1777.9069999999999</v>
      </c>
      <c r="F2574">
        <v>2473.7710000000002</v>
      </c>
      <c r="H2574">
        <v>488.411</v>
      </c>
      <c r="I2574">
        <v>857.87400000000002</v>
      </c>
      <c r="J2574">
        <v>895.41</v>
      </c>
      <c r="L2574">
        <v>-1872.8779999999999</v>
      </c>
      <c r="N2574">
        <v>1826.654</v>
      </c>
      <c r="O2574">
        <v>3.4660000000000002</v>
      </c>
      <c r="P2574">
        <v>-32.628</v>
      </c>
      <c r="Q2574">
        <v>-15.52</v>
      </c>
      <c r="R2574">
        <v>0.44500000000000001</v>
      </c>
      <c r="S2574">
        <v>4.202</v>
      </c>
      <c r="T2574">
        <v>4.851</v>
      </c>
      <c r="U2574">
        <v>-28.745999999999999</v>
      </c>
      <c r="V2574">
        <v>4.8600000000000003</v>
      </c>
      <c r="W2574">
        <v>1439.165</v>
      </c>
      <c r="X2574">
        <v>2373.6959999999999</v>
      </c>
      <c r="Y2574">
        <v>5253.308</v>
      </c>
      <c r="Z2574">
        <v>4118.9059999999999</v>
      </c>
      <c r="AA2574">
        <v>6081.75</v>
      </c>
      <c r="AB2574">
        <v>5079.8940000000002</v>
      </c>
      <c r="AC2574">
        <v>3583.4259999999999</v>
      </c>
      <c r="AD2574">
        <v>3378.4409999999998</v>
      </c>
      <c r="AE2574">
        <v>371.315</v>
      </c>
      <c r="AF2574">
        <v>606.875</v>
      </c>
      <c r="AG2574">
        <v>702.6</v>
      </c>
      <c r="AH2574">
        <v>-20.143999999999998</v>
      </c>
      <c r="AI2574">
        <v>681.23599999999999</v>
      </c>
      <c r="AJ2574">
        <v>391.28300000000002</v>
      </c>
    </row>
    <row r="2575" spans="1:36" x14ac:dyDescent="0.25">
      <c r="A2575">
        <v>2570</v>
      </c>
      <c r="B2575">
        <v>2570</v>
      </c>
      <c r="C2575">
        <v>-3861.2930000000001</v>
      </c>
      <c r="D2575">
        <v>9967.6299999999992</v>
      </c>
      <c r="E2575">
        <v>1778.38</v>
      </c>
      <c r="F2575">
        <v>2475.6640000000002</v>
      </c>
      <c r="H2575">
        <v>488.88799999999998</v>
      </c>
      <c r="I2575">
        <v>856.92399999999998</v>
      </c>
      <c r="J2575">
        <v>895.41</v>
      </c>
      <c r="L2575">
        <v>-1873.3510000000001</v>
      </c>
      <c r="N2575">
        <v>1828.076</v>
      </c>
      <c r="O2575">
        <v>3.4710000000000001</v>
      </c>
      <c r="P2575">
        <v>-32.628</v>
      </c>
      <c r="Q2575">
        <v>-15.515000000000001</v>
      </c>
      <c r="R2575">
        <v>0.44500000000000001</v>
      </c>
      <c r="S2575">
        <v>4.202</v>
      </c>
      <c r="T2575">
        <v>4.8620000000000001</v>
      </c>
      <c r="U2575">
        <v>-28.745999999999999</v>
      </c>
      <c r="V2575">
        <v>4.8600000000000003</v>
      </c>
      <c r="W2575">
        <v>1439.165</v>
      </c>
      <c r="X2575">
        <v>2373.6959999999999</v>
      </c>
      <c r="Y2575">
        <v>5255.2089999999998</v>
      </c>
      <c r="Z2575">
        <v>4118.9059999999999</v>
      </c>
      <c r="AA2575">
        <v>6086.51</v>
      </c>
      <c r="AB2575">
        <v>5075.1530000000002</v>
      </c>
      <c r="AC2575">
        <v>3580.1149999999998</v>
      </c>
      <c r="AD2575">
        <v>3379.8580000000002</v>
      </c>
      <c r="AE2575">
        <v>370.846</v>
      </c>
      <c r="AF2575">
        <v>605.46600000000001</v>
      </c>
      <c r="AG2575">
        <v>702.6</v>
      </c>
      <c r="AH2575">
        <v>-19.838999999999999</v>
      </c>
      <c r="AI2575">
        <v>681.23599999999999</v>
      </c>
      <c r="AJ2575">
        <v>391.58800000000002</v>
      </c>
    </row>
    <row r="2576" spans="1:36" x14ac:dyDescent="0.25">
      <c r="A2576">
        <v>2571</v>
      </c>
      <c r="B2576">
        <v>2571</v>
      </c>
      <c r="C2576">
        <v>-3862.7109999999998</v>
      </c>
      <c r="D2576">
        <v>9966.6569999999992</v>
      </c>
      <c r="E2576">
        <v>1779.327</v>
      </c>
      <c r="F2576">
        <v>2474.7179999999998</v>
      </c>
      <c r="H2576">
        <v>489.36399999999998</v>
      </c>
      <c r="I2576">
        <v>857.87400000000002</v>
      </c>
      <c r="J2576">
        <v>894.93200000000002</v>
      </c>
      <c r="L2576">
        <v>-1873.3510000000001</v>
      </c>
      <c r="N2576">
        <v>1829.499</v>
      </c>
      <c r="O2576">
        <v>3.4710000000000001</v>
      </c>
      <c r="P2576">
        <v>-32.628</v>
      </c>
      <c r="Q2576">
        <v>-15.515000000000001</v>
      </c>
      <c r="R2576">
        <v>0.44</v>
      </c>
      <c r="S2576">
        <v>4.2069999999999999</v>
      </c>
      <c r="T2576">
        <v>4.8620000000000001</v>
      </c>
      <c r="U2576">
        <v>-28.745999999999999</v>
      </c>
      <c r="V2576">
        <v>4.8559999999999999</v>
      </c>
      <c r="W2576">
        <v>1440.1079999999999</v>
      </c>
      <c r="X2576">
        <v>2375.1089999999999</v>
      </c>
      <c r="Y2576">
        <v>5255.6840000000002</v>
      </c>
      <c r="Z2576">
        <v>4118.433</v>
      </c>
      <c r="AA2576">
        <v>6088.415</v>
      </c>
      <c r="AB2576">
        <v>5078.9459999999999</v>
      </c>
      <c r="AC2576">
        <v>3582.953</v>
      </c>
      <c r="AD2576">
        <v>3380.33</v>
      </c>
      <c r="AE2576">
        <v>371.315</v>
      </c>
      <c r="AF2576">
        <v>605.46600000000001</v>
      </c>
      <c r="AG2576">
        <v>702.90599999999995</v>
      </c>
      <c r="AH2576">
        <v>-20.143999999999998</v>
      </c>
      <c r="AI2576">
        <v>680.625</v>
      </c>
      <c r="AJ2576">
        <v>391.58800000000002</v>
      </c>
    </row>
    <row r="2577" spans="1:36" x14ac:dyDescent="0.25">
      <c r="A2577">
        <v>2572</v>
      </c>
      <c r="B2577">
        <v>2572</v>
      </c>
      <c r="C2577">
        <v>-3862.2379999999998</v>
      </c>
      <c r="D2577">
        <v>9965.6839999999993</v>
      </c>
      <c r="E2577">
        <v>1779.327</v>
      </c>
      <c r="F2577">
        <v>2478.0309999999999</v>
      </c>
      <c r="H2577">
        <v>489.84</v>
      </c>
      <c r="I2577">
        <v>857.87400000000002</v>
      </c>
      <c r="J2577">
        <v>895.41</v>
      </c>
      <c r="L2577">
        <v>-1873.3510000000001</v>
      </c>
      <c r="N2577">
        <v>1823.81</v>
      </c>
      <c r="O2577">
        <v>3.476</v>
      </c>
      <c r="P2577">
        <v>-32.628</v>
      </c>
      <c r="Q2577">
        <v>-15.52</v>
      </c>
      <c r="R2577">
        <v>0.44500000000000001</v>
      </c>
      <c r="S2577">
        <v>4.2119999999999997</v>
      </c>
      <c r="T2577">
        <v>4.8559999999999999</v>
      </c>
      <c r="U2577">
        <v>-28.742999999999999</v>
      </c>
      <c r="V2577">
        <v>4.8600000000000003</v>
      </c>
      <c r="W2577">
        <v>1439.636</v>
      </c>
      <c r="X2577">
        <v>2375.1089999999999</v>
      </c>
      <c r="Y2577">
        <v>5255.6840000000002</v>
      </c>
      <c r="Z2577">
        <v>4118.433</v>
      </c>
      <c r="AA2577">
        <v>6089.8429999999998</v>
      </c>
      <c r="AB2577">
        <v>5077.9970000000003</v>
      </c>
      <c r="AC2577">
        <v>3582.48</v>
      </c>
      <c r="AD2577">
        <v>3380.8029999999999</v>
      </c>
      <c r="AE2577">
        <v>371.78500000000003</v>
      </c>
      <c r="AF2577">
        <v>604.52700000000004</v>
      </c>
      <c r="AG2577">
        <v>701.99</v>
      </c>
      <c r="AH2577">
        <v>-19.838999999999999</v>
      </c>
      <c r="AI2577">
        <v>680.93</v>
      </c>
      <c r="AJ2577">
        <v>391.28300000000002</v>
      </c>
    </row>
    <row r="2578" spans="1:36" x14ac:dyDescent="0.25">
      <c r="A2578">
        <v>2573</v>
      </c>
      <c r="B2578">
        <v>2573</v>
      </c>
      <c r="C2578">
        <v>-3862.2379999999998</v>
      </c>
      <c r="D2578">
        <v>9964.7109999999993</v>
      </c>
      <c r="E2578">
        <v>1776.961</v>
      </c>
      <c r="F2578">
        <v>2472.8240000000001</v>
      </c>
      <c r="H2578">
        <v>487.935</v>
      </c>
      <c r="I2578">
        <v>857.87400000000002</v>
      </c>
      <c r="J2578">
        <v>895.88800000000003</v>
      </c>
      <c r="L2578">
        <v>-1873.3510000000001</v>
      </c>
      <c r="N2578">
        <v>1856.9970000000001</v>
      </c>
      <c r="O2578">
        <v>3.4710000000000001</v>
      </c>
      <c r="P2578">
        <v>-32.624000000000002</v>
      </c>
      <c r="Q2578">
        <v>-15.515000000000001</v>
      </c>
      <c r="R2578">
        <v>0.44500000000000001</v>
      </c>
      <c r="S2578">
        <v>4.202</v>
      </c>
      <c r="T2578">
        <v>4.8620000000000001</v>
      </c>
      <c r="U2578">
        <v>-28.75</v>
      </c>
      <c r="V2578">
        <v>4.8630000000000004</v>
      </c>
      <c r="W2578">
        <v>1439.165</v>
      </c>
      <c r="X2578">
        <v>2375.1089999999999</v>
      </c>
      <c r="Y2578">
        <v>5256.1589999999997</v>
      </c>
      <c r="Z2578">
        <v>4117.96</v>
      </c>
      <c r="AA2578">
        <v>6090.7950000000001</v>
      </c>
      <c r="AB2578">
        <v>5077.9970000000003</v>
      </c>
      <c r="AC2578">
        <v>3582.48</v>
      </c>
      <c r="AD2578">
        <v>3381.748</v>
      </c>
      <c r="AE2578">
        <v>371.78500000000003</v>
      </c>
      <c r="AF2578">
        <v>604.99699999999996</v>
      </c>
      <c r="AG2578">
        <v>702.29499999999996</v>
      </c>
      <c r="AH2578">
        <v>-20.143999999999998</v>
      </c>
      <c r="AI2578">
        <v>680.625</v>
      </c>
      <c r="AJ2578">
        <v>391.58800000000002</v>
      </c>
    </row>
    <row r="2579" spans="1:36" x14ac:dyDescent="0.25">
      <c r="A2579">
        <v>2574</v>
      </c>
      <c r="B2579">
        <v>2574</v>
      </c>
      <c r="C2579">
        <v>-3862.7109999999998</v>
      </c>
      <c r="D2579">
        <v>9963.2510000000002</v>
      </c>
      <c r="E2579">
        <v>1777.434</v>
      </c>
      <c r="F2579">
        <v>2475.1909999999998</v>
      </c>
      <c r="H2579">
        <v>489.36399999999998</v>
      </c>
      <c r="I2579">
        <v>857.399</v>
      </c>
      <c r="J2579">
        <v>894.45399999999995</v>
      </c>
      <c r="L2579">
        <v>-1872.8779999999999</v>
      </c>
      <c r="N2579">
        <v>1847.5150000000001</v>
      </c>
      <c r="O2579">
        <v>3.4710000000000001</v>
      </c>
      <c r="P2579">
        <v>-32.624000000000002</v>
      </c>
      <c r="Q2579">
        <v>-15.52</v>
      </c>
      <c r="R2579">
        <v>0.44500000000000001</v>
      </c>
      <c r="S2579">
        <v>4.2069999999999999</v>
      </c>
      <c r="T2579">
        <v>4.8559999999999999</v>
      </c>
      <c r="U2579">
        <v>-28.75</v>
      </c>
      <c r="V2579">
        <v>4.8600000000000003</v>
      </c>
      <c r="W2579">
        <v>1439.636</v>
      </c>
      <c r="X2579">
        <v>2376.0520000000001</v>
      </c>
      <c r="Y2579">
        <v>5256.1589999999997</v>
      </c>
      <c r="Z2579">
        <v>4118.433</v>
      </c>
      <c r="AA2579">
        <v>6092.6989999999996</v>
      </c>
      <c r="AB2579">
        <v>5077.9970000000003</v>
      </c>
      <c r="AC2579">
        <v>3583.4259999999999</v>
      </c>
      <c r="AD2579">
        <v>3382.22</v>
      </c>
      <c r="AE2579">
        <v>371.78500000000003</v>
      </c>
      <c r="AF2579">
        <v>605.46600000000001</v>
      </c>
      <c r="AG2579">
        <v>702.6</v>
      </c>
      <c r="AH2579">
        <v>-20.143999999999998</v>
      </c>
      <c r="AI2579">
        <v>680.93</v>
      </c>
      <c r="AJ2579">
        <v>391.58800000000002</v>
      </c>
    </row>
    <row r="2580" spans="1:36" x14ac:dyDescent="0.25">
      <c r="A2580">
        <v>2575</v>
      </c>
      <c r="B2580">
        <v>2575</v>
      </c>
      <c r="C2580">
        <v>-3863.1840000000002</v>
      </c>
      <c r="D2580">
        <v>9962.7639999999992</v>
      </c>
      <c r="E2580">
        <v>1780.7470000000001</v>
      </c>
      <c r="F2580">
        <v>2477.085</v>
      </c>
      <c r="H2580">
        <v>489.84</v>
      </c>
      <c r="I2580">
        <v>856.92399999999998</v>
      </c>
      <c r="J2580">
        <v>895.88800000000003</v>
      </c>
      <c r="L2580">
        <v>-1872.8779999999999</v>
      </c>
      <c r="N2580">
        <v>1826.654</v>
      </c>
      <c r="O2580">
        <v>3.4710000000000001</v>
      </c>
      <c r="P2580">
        <v>-32.633000000000003</v>
      </c>
      <c r="Q2580">
        <v>-15.525</v>
      </c>
      <c r="R2580">
        <v>0.44</v>
      </c>
      <c r="S2580">
        <v>4.202</v>
      </c>
      <c r="T2580">
        <v>4.8559999999999999</v>
      </c>
      <c r="U2580">
        <v>-28.75</v>
      </c>
      <c r="V2580">
        <v>4.8630000000000004</v>
      </c>
      <c r="W2580">
        <v>1440.1079999999999</v>
      </c>
      <c r="X2580">
        <v>2377.4650000000001</v>
      </c>
      <c r="Y2580">
        <v>5256.6350000000002</v>
      </c>
      <c r="Z2580">
        <v>4117.96</v>
      </c>
      <c r="AA2580">
        <v>6094.6030000000001</v>
      </c>
      <c r="AB2580">
        <v>5077.5230000000001</v>
      </c>
      <c r="AC2580">
        <v>3585.3180000000002</v>
      </c>
      <c r="AD2580">
        <v>3383.6379999999999</v>
      </c>
      <c r="AE2580">
        <v>372.25400000000002</v>
      </c>
      <c r="AF2580">
        <v>604.99699999999996</v>
      </c>
      <c r="AG2580">
        <v>702.29499999999996</v>
      </c>
      <c r="AH2580">
        <v>-19.533999999999999</v>
      </c>
      <c r="AI2580">
        <v>680.93</v>
      </c>
      <c r="AJ2580">
        <v>397.08199999999999</v>
      </c>
    </row>
    <row r="2581" spans="1:36" x14ac:dyDescent="0.25">
      <c r="A2581">
        <v>2576</v>
      </c>
      <c r="B2581">
        <v>2576</v>
      </c>
      <c r="C2581">
        <v>-3864.6030000000001</v>
      </c>
      <c r="D2581">
        <v>9962.2780000000002</v>
      </c>
      <c r="E2581">
        <v>1778.854</v>
      </c>
      <c r="F2581">
        <v>2477.558</v>
      </c>
      <c r="H2581">
        <v>490.31599999999997</v>
      </c>
      <c r="I2581">
        <v>857.399</v>
      </c>
      <c r="J2581">
        <v>894.45399999999995</v>
      </c>
      <c r="L2581">
        <v>-1872.405</v>
      </c>
      <c r="N2581">
        <v>1840.877</v>
      </c>
      <c r="O2581">
        <v>3.4710000000000001</v>
      </c>
      <c r="P2581">
        <v>-32.619</v>
      </c>
      <c r="Q2581">
        <v>-15.52</v>
      </c>
      <c r="R2581">
        <v>0.44</v>
      </c>
      <c r="S2581">
        <v>4.2069999999999999</v>
      </c>
      <c r="T2581">
        <v>4.8620000000000001</v>
      </c>
      <c r="U2581">
        <v>-28.745999999999999</v>
      </c>
      <c r="V2581">
        <v>4.8630000000000004</v>
      </c>
      <c r="W2581">
        <v>1440.579</v>
      </c>
      <c r="X2581">
        <v>2376.9940000000001</v>
      </c>
      <c r="Y2581">
        <v>5255.2089999999998</v>
      </c>
      <c r="Z2581">
        <v>4118.433</v>
      </c>
      <c r="AA2581">
        <v>6095.0789999999997</v>
      </c>
      <c r="AB2581">
        <v>5076.5749999999998</v>
      </c>
      <c r="AC2581">
        <v>3585.7910000000002</v>
      </c>
      <c r="AD2581">
        <v>3381.748</v>
      </c>
      <c r="AE2581">
        <v>372.25400000000002</v>
      </c>
      <c r="AF2581">
        <v>604.99699999999996</v>
      </c>
      <c r="AG2581">
        <v>702.6</v>
      </c>
      <c r="AH2581">
        <v>-19.533999999999999</v>
      </c>
      <c r="AI2581">
        <v>680.93</v>
      </c>
      <c r="AJ2581">
        <v>397.387</v>
      </c>
    </row>
    <row r="2582" spans="1:36" x14ac:dyDescent="0.25">
      <c r="A2582">
        <v>2577</v>
      </c>
      <c r="B2582">
        <v>2577</v>
      </c>
      <c r="C2582">
        <v>-3863.6570000000002</v>
      </c>
      <c r="D2582">
        <v>9960.8179999999993</v>
      </c>
      <c r="E2582">
        <v>1779.327</v>
      </c>
      <c r="F2582">
        <v>2477.085</v>
      </c>
      <c r="H2582">
        <v>489.36399999999998</v>
      </c>
      <c r="I2582">
        <v>856.92399999999998</v>
      </c>
      <c r="J2582">
        <v>894.45399999999995</v>
      </c>
      <c r="L2582">
        <v>-1873.3510000000001</v>
      </c>
      <c r="N2582">
        <v>1839.4549999999999</v>
      </c>
      <c r="O2582">
        <v>3.4710000000000001</v>
      </c>
      <c r="P2582">
        <v>-32.628</v>
      </c>
      <c r="Q2582">
        <v>-15.52</v>
      </c>
      <c r="R2582">
        <v>0.44</v>
      </c>
      <c r="S2582">
        <v>4.202</v>
      </c>
      <c r="T2582">
        <v>4.8620000000000001</v>
      </c>
      <c r="U2582">
        <v>-28.75</v>
      </c>
      <c r="V2582">
        <v>4.8600000000000003</v>
      </c>
      <c r="W2582">
        <v>1441.05</v>
      </c>
      <c r="X2582">
        <v>2377.9360000000001</v>
      </c>
      <c r="Y2582">
        <v>5256.1589999999997</v>
      </c>
      <c r="Z2582">
        <v>4117.96</v>
      </c>
      <c r="AA2582">
        <v>6095.5550000000003</v>
      </c>
      <c r="AB2582">
        <v>5076.1009999999997</v>
      </c>
      <c r="AC2582">
        <v>3585.7910000000002</v>
      </c>
      <c r="AD2582">
        <v>3383.165</v>
      </c>
      <c r="AE2582">
        <v>372.25400000000002</v>
      </c>
      <c r="AF2582">
        <v>604.52700000000004</v>
      </c>
      <c r="AG2582">
        <v>702.6</v>
      </c>
      <c r="AH2582">
        <v>-19.533999999999999</v>
      </c>
      <c r="AI2582">
        <v>680.93</v>
      </c>
      <c r="AJ2582">
        <v>394.64</v>
      </c>
    </row>
    <row r="2583" spans="1:36" x14ac:dyDescent="0.25">
      <c r="A2583">
        <v>2578</v>
      </c>
      <c r="B2583">
        <v>2578</v>
      </c>
      <c r="C2583">
        <v>-3864.13</v>
      </c>
      <c r="D2583">
        <v>9958.8719999999994</v>
      </c>
      <c r="E2583">
        <v>1780.2739999999999</v>
      </c>
      <c r="F2583">
        <v>2480.8710000000001</v>
      </c>
      <c r="H2583">
        <v>490.79300000000001</v>
      </c>
      <c r="I2583">
        <v>857.87400000000002</v>
      </c>
      <c r="J2583">
        <v>894.93200000000002</v>
      </c>
      <c r="L2583">
        <v>-1873.825</v>
      </c>
      <c r="N2583">
        <v>1828.076</v>
      </c>
      <c r="O2583">
        <v>3.4609999999999999</v>
      </c>
      <c r="P2583">
        <v>-32.628</v>
      </c>
      <c r="Q2583">
        <v>-15.52</v>
      </c>
      <c r="R2583">
        <v>0.44</v>
      </c>
      <c r="S2583">
        <v>4.2069999999999999</v>
      </c>
      <c r="T2583">
        <v>4.851</v>
      </c>
      <c r="U2583">
        <v>-28.75</v>
      </c>
      <c r="V2583">
        <v>4.8710000000000004</v>
      </c>
      <c r="W2583">
        <v>1441.05</v>
      </c>
      <c r="X2583">
        <v>2377.9360000000001</v>
      </c>
      <c r="Y2583">
        <v>5255.6840000000002</v>
      </c>
      <c r="Z2583">
        <v>4118.9059999999999</v>
      </c>
      <c r="AA2583">
        <v>6096.9830000000002</v>
      </c>
      <c r="AB2583">
        <v>5076.1009999999997</v>
      </c>
      <c r="AC2583">
        <v>3586.7370000000001</v>
      </c>
      <c r="AD2583">
        <v>3383.165</v>
      </c>
      <c r="AE2583">
        <v>372.72399999999999</v>
      </c>
      <c r="AF2583">
        <v>604.52700000000004</v>
      </c>
      <c r="AG2583">
        <v>702.90599999999995</v>
      </c>
      <c r="AH2583">
        <v>-19.838999999999999</v>
      </c>
      <c r="AI2583">
        <v>680.93</v>
      </c>
      <c r="AJ2583">
        <v>401.66</v>
      </c>
    </row>
    <row r="2584" spans="1:36" x14ac:dyDescent="0.25">
      <c r="A2584">
        <v>2579</v>
      </c>
      <c r="B2584">
        <v>2579</v>
      </c>
      <c r="C2584">
        <v>-3864.13</v>
      </c>
      <c r="D2584">
        <v>9957.8989999999994</v>
      </c>
      <c r="E2584">
        <v>1779.8</v>
      </c>
      <c r="F2584">
        <v>2482.2919999999999</v>
      </c>
      <c r="H2584">
        <v>491.26900000000001</v>
      </c>
      <c r="I2584">
        <v>857.87400000000002</v>
      </c>
      <c r="J2584">
        <v>894.45399999999995</v>
      </c>
      <c r="L2584">
        <v>-1872.405</v>
      </c>
      <c r="N2584">
        <v>1818.12</v>
      </c>
      <c r="O2584">
        <v>3.4609999999999999</v>
      </c>
      <c r="P2584">
        <v>-32.624000000000002</v>
      </c>
      <c r="Q2584">
        <v>-15.515000000000001</v>
      </c>
      <c r="R2584">
        <v>0.45</v>
      </c>
      <c r="S2584">
        <v>4.202</v>
      </c>
      <c r="T2584">
        <v>4.8559999999999999</v>
      </c>
      <c r="U2584">
        <v>-28.75</v>
      </c>
      <c r="V2584">
        <v>4.8600000000000003</v>
      </c>
      <c r="W2584">
        <v>1441.05</v>
      </c>
      <c r="X2584">
        <v>2378.4070000000002</v>
      </c>
      <c r="Y2584">
        <v>5254.7340000000004</v>
      </c>
      <c r="Z2584">
        <v>4118.9059999999999</v>
      </c>
      <c r="AA2584">
        <v>6085.0820000000003</v>
      </c>
      <c r="AB2584">
        <v>5075.1530000000002</v>
      </c>
      <c r="AC2584">
        <v>3586.2640000000001</v>
      </c>
      <c r="AD2584">
        <v>3385.527</v>
      </c>
      <c r="AE2584">
        <v>373.19400000000002</v>
      </c>
      <c r="AF2584">
        <v>605.46600000000001</v>
      </c>
      <c r="AG2584">
        <v>702.29499999999996</v>
      </c>
      <c r="AH2584">
        <v>-20.449000000000002</v>
      </c>
      <c r="AI2584">
        <v>680.93</v>
      </c>
      <c r="AJ2584">
        <v>401.96600000000001</v>
      </c>
    </row>
    <row r="2585" spans="1:36" x14ac:dyDescent="0.25">
      <c r="A2585">
        <v>2580</v>
      </c>
      <c r="B2585">
        <v>2580</v>
      </c>
      <c r="C2585">
        <v>-3864.13</v>
      </c>
      <c r="D2585">
        <v>9956.44</v>
      </c>
      <c r="E2585">
        <v>1778.854</v>
      </c>
      <c r="F2585">
        <v>2484.1849999999999</v>
      </c>
      <c r="H2585">
        <v>490.79300000000001</v>
      </c>
      <c r="I2585">
        <v>857.399</v>
      </c>
      <c r="J2585">
        <v>893.976</v>
      </c>
      <c r="L2585">
        <v>-1872.8779999999999</v>
      </c>
      <c r="N2585">
        <v>1825.232</v>
      </c>
      <c r="O2585">
        <v>3.4660000000000002</v>
      </c>
      <c r="P2585">
        <v>-32.619</v>
      </c>
      <c r="Q2585">
        <v>-15.52</v>
      </c>
      <c r="R2585">
        <v>0.44</v>
      </c>
      <c r="S2585">
        <v>4.2069999999999999</v>
      </c>
      <c r="T2585">
        <v>4.8559999999999999</v>
      </c>
      <c r="U2585">
        <v>-28.75</v>
      </c>
      <c r="V2585">
        <v>4.8630000000000004</v>
      </c>
      <c r="W2585">
        <v>1440.579</v>
      </c>
      <c r="X2585">
        <v>2380.2919999999999</v>
      </c>
      <c r="Y2585">
        <v>5255.6840000000002</v>
      </c>
      <c r="Z2585">
        <v>4119.3789999999999</v>
      </c>
      <c r="AA2585">
        <v>6098.8869999999997</v>
      </c>
      <c r="AB2585">
        <v>5075.1530000000002</v>
      </c>
      <c r="AC2585">
        <v>3587.21</v>
      </c>
      <c r="AD2585">
        <v>3386</v>
      </c>
      <c r="AE2585">
        <v>372.72399999999999</v>
      </c>
      <c r="AF2585">
        <v>604.99699999999996</v>
      </c>
      <c r="AG2585">
        <v>702.29499999999996</v>
      </c>
      <c r="AH2585">
        <v>-20.143999999999998</v>
      </c>
      <c r="AI2585">
        <v>680.93</v>
      </c>
      <c r="AJ2585">
        <v>401.05</v>
      </c>
    </row>
    <row r="2586" spans="1:36" x14ac:dyDescent="0.25">
      <c r="A2586">
        <v>2581</v>
      </c>
      <c r="B2586">
        <v>2581</v>
      </c>
      <c r="C2586">
        <v>-3864.6030000000001</v>
      </c>
      <c r="D2586">
        <v>9954.98</v>
      </c>
      <c r="E2586">
        <v>1779.327</v>
      </c>
      <c r="F2586">
        <v>2485.1320000000001</v>
      </c>
      <c r="H2586">
        <v>490.31599999999997</v>
      </c>
      <c r="I2586">
        <v>857.399</v>
      </c>
      <c r="J2586">
        <v>894.45399999999995</v>
      </c>
      <c r="L2586">
        <v>-1872.405</v>
      </c>
      <c r="N2586">
        <v>1826.18</v>
      </c>
      <c r="O2586">
        <v>3.4660000000000002</v>
      </c>
      <c r="P2586">
        <v>-32.624000000000002</v>
      </c>
      <c r="Q2586">
        <v>-15.52</v>
      </c>
      <c r="R2586">
        <v>0.44</v>
      </c>
      <c r="S2586">
        <v>4.2069999999999999</v>
      </c>
      <c r="T2586">
        <v>4.8559999999999999</v>
      </c>
      <c r="U2586">
        <v>-28.75</v>
      </c>
      <c r="V2586">
        <v>4.8600000000000003</v>
      </c>
      <c r="W2586">
        <v>1441.9929999999999</v>
      </c>
      <c r="X2586">
        <v>2379.35</v>
      </c>
      <c r="Y2586">
        <v>5254.2579999999998</v>
      </c>
      <c r="Z2586">
        <v>4119.3789999999999</v>
      </c>
      <c r="AA2586">
        <v>6100.3149999999996</v>
      </c>
      <c r="AB2586">
        <v>5075.1530000000002</v>
      </c>
      <c r="AC2586">
        <v>3587.21</v>
      </c>
      <c r="AD2586">
        <v>3386.4720000000002</v>
      </c>
      <c r="AE2586">
        <v>372.72399999999999</v>
      </c>
      <c r="AF2586">
        <v>604.52700000000004</v>
      </c>
      <c r="AG2586">
        <v>702.29499999999996</v>
      </c>
      <c r="AH2586">
        <v>-19.838999999999999</v>
      </c>
      <c r="AI2586">
        <v>680.625</v>
      </c>
      <c r="AJ2586">
        <v>401.05</v>
      </c>
    </row>
    <row r="2587" spans="1:36" x14ac:dyDescent="0.25">
      <c r="A2587">
        <v>2582</v>
      </c>
      <c r="B2587">
        <v>2582</v>
      </c>
      <c r="C2587">
        <v>-3865.549</v>
      </c>
      <c r="D2587">
        <v>9954.0069999999996</v>
      </c>
      <c r="E2587">
        <v>1777.9069999999999</v>
      </c>
      <c r="F2587">
        <v>2487.9720000000002</v>
      </c>
      <c r="H2587">
        <v>490.79300000000001</v>
      </c>
      <c r="I2587">
        <v>856.92399999999998</v>
      </c>
      <c r="J2587">
        <v>894.45399999999995</v>
      </c>
      <c r="L2587">
        <v>-1872.405</v>
      </c>
      <c r="N2587">
        <v>1828.076</v>
      </c>
      <c r="O2587">
        <v>3.4609999999999999</v>
      </c>
      <c r="P2587">
        <v>-32.628</v>
      </c>
      <c r="Q2587">
        <v>-15.52</v>
      </c>
      <c r="R2587">
        <v>0.44</v>
      </c>
      <c r="S2587">
        <v>4.202</v>
      </c>
      <c r="T2587">
        <v>4.8620000000000001</v>
      </c>
      <c r="U2587">
        <v>-28.75</v>
      </c>
      <c r="V2587">
        <v>4.8630000000000004</v>
      </c>
      <c r="W2587">
        <v>1441.9929999999999</v>
      </c>
      <c r="X2587">
        <v>2379.8209999999999</v>
      </c>
      <c r="Y2587">
        <v>5256.6350000000002</v>
      </c>
      <c r="Z2587">
        <v>4119.3789999999999</v>
      </c>
      <c r="AA2587">
        <v>6100.7910000000002</v>
      </c>
      <c r="AB2587">
        <v>5075.1530000000002</v>
      </c>
      <c r="AC2587">
        <v>3586.7370000000001</v>
      </c>
      <c r="AD2587">
        <v>3386.9450000000002</v>
      </c>
      <c r="AE2587">
        <v>373.19400000000002</v>
      </c>
      <c r="AF2587">
        <v>604.52700000000004</v>
      </c>
      <c r="AG2587">
        <v>702.29499999999996</v>
      </c>
      <c r="AH2587">
        <v>-19.838999999999999</v>
      </c>
      <c r="AI2587">
        <v>680.93</v>
      </c>
      <c r="AJ2587">
        <v>401.35500000000002</v>
      </c>
    </row>
    <row r="2588" spans="1:36" x14ac:dyDescent="0.25">
      <c r="A2588">
        <v>2583</v>
      </c>
      <c r="B2588">
        <v>2583</v>
      </c>
      <c r="C2588">
        <v>-3866.0210000000002</v>
      </c>
      <c r="D2588">
        <v>9953.0339999999997</v>
      </c>
      <c r="E2588">
        <v>1776.961</v>
      </c>
      <c r="F2588">
        <v>2488.9189999999999</v>
      </c>
      <c r="H2588">
        <v>490.31599999999997</v>
      </c>
      <c r="I2588">
        <v>857.399</v>
      </c>
      <c r="J2588">
        <v>894.45399999999995</v>
      </c>
      <c r="L2588">
        <v>-1872.405</v>
      </c>
      <c r="N2588">
        <v>1824.758</v>
      </c>
      <c r="O2588">
        <v>3.4609999999999999</v>
      </c>
      <c r="P2588">
        <v>-32.633000000000003</v>
      </c>
      <c r="Q2588">
        <v>-15.515000000000001</v>
      </c>
      <c r="R2588">
        <v>0.45</v>
      </c>
      <c r="S2588">
        <v>4.2069999999999999</v>
      </c>
      <c r="T2588">
        <v>4.8559999999999999</v>
      </c>
      <c r="U2588">
        <v>-28.745999999999999</v>
      </c>
      <c r="V2588">
        <v>4.8630000000000004</v>
      </c>
      <c r="W2588">
        <v>1441.9929999999999</v>
      </c>
      <c r="X2588">
        <v>2379.8209999999999</v>
      </c>
      <c r="Y2588">
        <v>5256.1589999999997</v>
      </c>
      <c r="Z2588">
        <v>4119.8519999999999</v>
      </c>
      <c r="AA2588">
        <v>6092.223</v>
      </c>
      <c r="AB2588">
        <v>5074.6779999999999</v>
      </c>
      <c r="AC2588">
        <v>3585.7910000000002</v>
      </c>
      <c r="AD2588">
        <v>3388.3620000000001</v>
      </c>
      <c r="AE2588">
        <v>373.19400000000002</v>
      </c>
      <c r="AF2588">
        <v>604.05700000000002</v>
      </c>
      <c r="AG2588">
        <v>702.29499999999996</v>
      </c>
      <c r="AH2588">
        <v>-19.533999999999999</v>
      </c>
      <c r="AI2588">
        <v>680.93</v>
      </c>
      <c r="AJ2588">
        <v>401.66</v>
      </c>
    </row>
    <row r="2589" spans="1:36" x14ac:dyDescent="0.25">
      <c r="A2589">
        <v>2584</v>
      </c>
      <c r="B2589">
        <v>2584</v>
      </c>
      <c r="C2589">
        <v>-3866.0210000000002</v>
      </c>
      <c r="D2589">
        <v>9953.0339999999997</v>
      </c>
      <c r="E2589">
        <v>1776.4870000000001</v>
      </c>
      <c r="F2589">
        <v>2492.7060000000001</v>
      </c>
      <c r="H2589">
        <v>491.745</v>
      </c>
      <c r="I2589">
        <v>856.44899999999996</v>
      </c>
      <c r="J2589">
        <v>893.976</v>
      </c>
      <c r="L2589">
        <v>-1872.405</v>
      </c>
      <c r="N2589">
        <v>1826.654</v>
      </c>
      <c r="O2589">
        <v>3.4609999999999999</v>
      </c>
      <c r="P2589">
        <v>-32.624000000000002</v>
      </c>
      <c r="Q2589">
        <v>-15.52</v>
      </c>
      <c r="R2589">
        <v>0.44</v>
      </c>
      <c r="S2589">
        <v>4.2069999999999999</v>
      </c>
      <c r="T2589">
        <v>4.8559999999999999</v>
      </c>
      <c r="U2589">
        <v>-28.75</v>
      </c>
      <c r="V2589">
        <v>4.8600000000000003</v>
      </c>
      <c r="W2589">
        <v>1442.4649999999999</v>
      </c>
      <c r="X2589">
        <v>2380.2919999999999</v>
      </c>
      <c r="Y2589">
        <v>5256.6350000000002</v>
      </c>
      <c r="Z2589">
        <v>4119.3789999999999</v>
      </c>
      <c r="AA2589">
        <v>6091.7470000000003</v>
      </c>
      <c r="AB2589">
        <v>5074.6779999999999</v>
      </c>
      <c r="AC2589">
        <v>3583.8989999999999</v>
      </c>
      <c r="AD2589">
        <v>3388.3620000000001</v>
      </c>
      <c r="AE2589">
        <v>374.13299999999998</v>
      </c>
      <c r="AF2589">
        <v>603.58799999999997</v>
      </c>
      <c r="AG2589">
        <v>702.29499999999996</v>
      </c>
      <c r="AH2589">
        <v>-19.533999999999999</v>
      </c>
      <c r="AI2589">
        <v>680.93</v>
      </c>
      <c r="AJ2589">
        <v>401.35500000000002</v>
      </c>
    </row>
    <row r="2590" spans="1:36" x14ac:dyDescent="0.25">
      <c r="A2590">
        <v>2585</v>
      </c>
      <c r="B2590">
        <v>2585</v>
      </c>
      <c r="C2590">
        <v>-3866.9670000000001</v>
      </c>
      <c r="D2590">
        <v>9951.5740000000005</v>
      </c>
      <c r="E2590">
        <v>1777.434</v>
      </c>
      <c r="F2590">
        <v>2494.5990000000002</v>
      </c>
      <c r="H2590">
        <v>492.22199999999998</v>
      </c>
      <c r="I2590">
        <v>856.44899999999996</v>
      </c>
      <c r="J2590">
        <v>893.976</v>
      </c>
      <c r="L2590">
        <v>-1872.405</v>
      </c>
      <c r="N2590">
        <v>1825.232</v>
      </c>
      <c r="O2590">
        <v>3.4660000000000002</v>
      </c>
      <c r="P2590">
        <v>-32.628</v>
      </c>
      <c r="Q2590">
        <v>-15.52</v>
      </c>
      <c r="R2590">
        <v>0.44</v>
      </c>
      <c r="S2590">
        <v>4.2069999999999999</v>
      </c>
      <c r="T2590">
        <v>4.8620000000000001</v>
      </c>
      <c r="U2590">
        <v>-28.75</v>
      </c>
      <c r="V2590">
        <v>4.8630000000000004</v>
      </c>
      <c r="W2590">
        <v>1441.5219999999999</v>
      </c>
      <c r="X2590">
        <v>2380.7629999999999</v>
      </c>
      <c r="Y2590">
        <v>5256.1589999999997</v>
      </c>
      <c r="Z2590">
        <v>4119.8519999999999</v>
      </c>
      <c r="AA2590">
        <v>6096.9830000000002</v>
      </c>
      <c r="AB2590">
        <v>5074.2039999999997</v>
      </c>
      <c r="AC2590">
        <v>3584.8449999999998</v>
      </c>
      <c r="AD2590">
        <v>3383.6379999999999</v>
      </c>
      <c r="AE2590">
        <v>373.66300000000001</v>
      </c>
      <c r="AF2590">
        <v>603.58799999999997</v>
      </c>
      <c r="AG2590">
        <v>702.6</v>
      </c>
      <c r="AH2590">
        <v>-19.838999999999999</v>
      </c>
      <c r="AI2590">
        <v>680.625</v>
      </c>
      <c r="AJ2590">
        <v>401.35500000000002</v>
      </c>
    </row>
    <row r="2591" spans="1:36" x14ac:dyDescent="0.25">
      <c r="A2591">
        <v>2586</v>
      </c>
      <c r="B2591">
        <v>2586</v>
      </c>
      <c r="C2591">
        <v>-3866.0210000000002</v>
      </c>
      <c r="D2591">
        <v>9949.1419999999998</v>
      </c>
      <c r="E2591">
        <v>1782.1669999999999</v>
      </c>
      <c r="F2591">
        <v>2497.4389999999999</v>
      </c>
      <c r="H2591">
        <v>492.22199999999998</v>
      </c>
      <c r="I2591">
        <v>856.92399999999998</v>
      </c>
      <c r="J2591">
        <v>893.976</v>
      </c>
      <c r="L2591">
        <v>-1872.405</v>
      </c>
      <c r="N2591">
        <v>1827.6020000000001</v>
      </c>
      <c r="O2591">
        <v>3.4609999999999999</v>
      </c>
      <c r="P2591">
        <v>-32.619</v>
      </c>
      <c r="Q2591">
        <v>-15.515000000000001</v>
      </c>
      <c r="R2591">
        <v>0.44500000000000001</v>
      </c>
      <c r="S2591">
        <v>4.2069999999999999</v>
      </c>
      <c r="T2591">
        <v>4.8559999999999999</v>
      </c>
      <c r="U2591">
        <v>-28.753</v>
      </c>
      <c r="V2591">
        <v>4.8630000000000004</v>
      </c>
      <c r="W2591">
        <v>1442.9359999999999</v>
      </c>
      <c r="X2591">
        <v>2381.2339999999999</v>
      </c>
      <c r="Y2591">
        <v>5256.1589999999997</v>
      </c>
      <c r="Z2591">
        <v>4119.3789999999999</v>
      </c>
      <c r="AA2591">
        <v>6098.8869999999997</v>
      </c>
      <c r="AB2591">
        <v>5073.2560000000003</v>
      </c>
      <c r="AC2591">
        <v>3585.7910000000002</v>
      </c>
      <c r="AD2591">
        <v>3383.165</v>
      </c>
      <c r="AE2591">
        <v>374.60199999999998</v>
      </c>
      <c r="AF2591">
        <v>603.58799999999997</v>
      </c>
      <c r="AG2591">
        <v>702.29499999999996</v>
      </c>
      <c r="AH2591">
        <v>-19.533999999999999</v>
      </c>
      <c r="AI2591">
        <v>680.625</v>
      </c>
      <c r="AJ2591">
        <v>401.66</v>
      </c>
    </row>
    <row r="2592" spans="1:36" x14ac:dyDescent="0.25">
      <c r="A2592">
        <v>2587</v>
      </c>
      <c r="B2592">
        <v>2587</v>
      </c>
      <c r="C2592">
        <v>-3866.4940000000001</v>
      </c>
      <c r="D2592">
        <v>9948.6550000000007</v>
      </c>
      <c r="E2592">
        <v>1777.434</v>
      </c>
      <c r="F2592">
        <v>2501.6999999999998</v>
      </c>
      <c r="H2592">
        <v>492.69799999999998</v>
      </c>
      <c r="I2592">
        <v>857.399</v>
      </c>
      <c r="J2592">
        <v>894.93200000000002</v>
      </c>
      <c r="L2592">
        <v>-1872.405</v>
      </c>
      <c r="N2592">
        <v>1825.7059999999999</v>
      </c>
      <c r="O2592">
        <v>3.452</v>
      </c>
      <c r="P2592">
        <v>-32.624000000000002</v>
      </c>
      <c r="Q2592">
        <v>-15.515000000000001</v>
      </c>
      <c r="R2592">
        <v>0.45</v>
      </c>
      <c r="S2592">
        <v>4.2069999999999999</v>
      </c>
      <c r="T2592">
        <v>4.8559999999999999</v>
      </c>
      <c r="U2592">
        <v>-28.745999999999999</v>
      </c>
      <c r="V2592">
        <v>4.8630000000000004</v>
      </c>
      <c r="W2592">
        <v>1442.9359999999999</v>
      </c>
      <c r="X2592">
        <v>2382.1770000000001</v>
      </c>
      <c r="Y2592">
        <v>5256.6350000000002</v>
      </c>
      <c r="Z2592">
        <v>4119.8519999999999</v>
      </c>
      <c r="AA2592">
        <v>6096.0309999999999</v>
      </c>
      <c r="AB2592">
        <v>5074.2039999999997</v>
      </c>
      <c r="AC2592">
        <v>3585.3180000000002</v>
      </c>
      <c r="AD2592">
        <v>3383.6379999999999</v>
      </c>
      <c r="AE2592">
        <v>374.13299999999998</v>
      </c>
      <c r="AF2592">
        <v>604.05700000000002</v>
      </c>
      <c r="AG2592">
        <v>702.29499999999996</v>
      </c>
      <c r="AH2592">
        <v>-19.838999999999999</v>
      </c>
      <c r="AI2592">
        <v>680.93</v>
      </c>
      <c r="AJ2592">
        <v>401.66</v>
      </c>
    </row>
    <row r="2593" spans="1:36" x14ac:dyDescent="0.25">
      <c r="A2593">
        <v>2588</v>
      </c>
      <c r="B2593">
        <v>2588</v>
      </c>
      <c r="C2593">
        <v>-3867.44</v>
      </c>
      <c r="D2593">
        <v>9947.1959999999999</v>
      </c>
      <c r="E2593">
        <v>1776.0139999999999</v>
      </c>
      <c r="F2593">
        <v>2502.1729999999998</v>
      </c>
      <c r="H2593">
        <v>492.69799999999998</v>
      </c>
      <c r="I2593">
        <v>857.399</v>
      </c>
      <c r="J2593">
        <v>893.976</v>
      </c>
      <c r="L2593">
        <v>-1872.405</v>
      </c>
      <c r="N2593">
        <v>1829.0250000000001</v>
      </c>
      <c r="O2593">
        <v>3.4609999999999999</v>
      </c>
      <c r="P2593">
        <v>-32.624000000000002</v>
      </c>
      <c r="Q2593">
        <v>-15.52</v>
      </c>
      <c r="R2593">
        <v>0.44</v>
      </c>
      <c r="S2593">
        <v>4.2069999999999999</v>
      </c>
      <c r="T2593">
        <v>4.851</v>
      </c>
      <c r="U2593">
        <v>-28.75</v>
      </c>
      <c r="V2593">
        <v>4.867</v>
      </c>
      <c r="W2593">
        <v>1443.8789999999999</v>
      </c>
      <c r="X2593">
        <v>2382.1770000000001</v>
      </c>
      <c r="Y2593">
        <v>5257.11</v>
      </c>
      <c r="Z2593">
        <v>4119.3789999999999</v>
      </c>
      <c r="AA2593">
        <v>6100.3149999999996</v>
      </c>
      <c r="AB2593">
        <v>5072.7820000000002</v>
      </c>
      <c r="AC2593">
        <v>3585.3180000000002</v>
      </c>
      <c r="AD2593">
        <v>3385.0549999999998</v>
      </c>
      <c r="AE2593">
        <v>374.60199999999998</v>
      </c>
      <c r="AF2593">
        <v>604.05700000000002</v>
      </c>
      <c r="AG2593">
        <v>702.29499999999996</v>
      </c>
      <c r="AH2593">
        <v>-20.143999999999998</v>
      </c>
      <c r="AI2593">
        <v>689.476</v>
      </c>
      <c r="AJ2593">
        <v>401.66</v>
      </c>
    </row>
    <row r="2594" spans="1:36" x14ac:dyDescent="0.25">
      <c r="A2594">
        <v>2589</v>
      </c>
      <c r="B2594">
        <v>2589</v>
      </c>
      <c r="C2594">
        <v>-3866.9670000000001</v>
      </c>
      <c r="D2594">
        <v>9947.1959999999999</v>
      </c>
      <c r="E2594">
        <v>1774.1210000000001</v>
      </c>
      <c r="F2594">
        <v>2502.6469999999999</v>
      </c>
      <c r="H2594">
        <v>493.65</v>
      </c>
      <c r="I2594">
        <v>856.92399999999998</v>
      </c>
      <c r="J2594">
        <v>893.976</v>
      </c>
      <c r="L2594">
        <v>-1872.405</v>
      </c>
      <c r="N2594">
        <v>1830.4469999999999</v>
      </c>
      <c r="O2594">
        <v>3.4569999999999999</v>
      </c>
      <c r="P2594">
        <v>-32.628</v>
      </c>
      <c r="Q2594">
        <v>-15.51</v>
      </c>
      <c r="R2594">
        <v>0.44500000000000001</v>
      </c>
      <c r="S2594">
        <v>4.202</v>
      </c>
      <c r="T2594">
        <v>4.8559999999999999</v>
      </c>
      <c r="U2594">
        <v>-28.75</v>
      </c>
      <c r="V2594">
        <v>4.8630000000000004</v>
      </c>
      <c r="W2594">
        <v>1443.8789999999999</v>
      </c>
      <c r="X2594">
        <v>2383.59</v>
      </c>
      <c r="Y2594">
        <v>5256.6350000000002</v>
      </c>
      <c r="Z2594">
        <v>4120.3249999999998</v>
      </c>
      <c r="AA2594">
        <v>6102.6949999999997</v>
      </c>
      <c r="AB2594">
        <v>5072.7820000000002</v>
      </c>
      <c r="AC2594">
        <v>3585.7910000000002</v>
      </c>
      <c r="AD2594">
        <v>3385.527</v>
      </c>
      <c r="AE2594">
        <v>374.13299999999998</v>
      </c>
      <c r="AF2594">
        <v>603.58799999999997</v>
      </c>
      <c r="AG2594">
        <v>702.29499999999996</v>
      </c>
      <c r="AH2594">
        <v>-19.838999999999999</v>
      </c>
      <c r="AI2594">
        <v>691.00199999999995</v>
      </c>
      <c r="AJ2594">
        <v>401.66</v>
      </c>
    </row>
    <row r="2595" spans="1:36" x14ac:dyDescent="0.25">
      <c r="A2595">
        <v>2590</v>
      </c>
      <c r="B2595">
        <v>2590</v>
      </c>
      <c r="C2595">
        <v>-3867.913</v>
      </c>
      <c r="D2595">
        <v>9946.223</v>
      </c>
      <c r="E2595">
        <v>1773.174</v>
      </c>
      <c r="F2595">
        <v>2505.96</v>
      </c>
      <c r="H2595">
        <v>494.12700000000001</v>
      </c>
      <c r="I2595">
        <v>856.44899999999996</v>
      </c>
      <c r="J2595">
        <v>893.976</v>
      </c>
      <c r="L2595">
        <v>-1871.932</v>
      </c>
      <c r="N2595">
        <v>1830.921</v>
      </c>
      <c r="O2595">
        <v>3.4569999999999999</v>
      </c>
      <c r="P2595">
        <v>-32.624000000000002</v>
      </c>
      <c r="Q2595">
        <v>-15.52</v>
      </c>
      <c r="R2595">
        <v>0.45</v>
      </c>
      <c r="S2595">
        <v>4.1929999999999996</v>
      </c>
      <c r="T2595">
        <v>4.8620000000000001</v>
      </c>
      <c r="U2595">
        <v>-28.75</v>
      </c>
      <c r="V2595">
        <v>4.867</v>
      </c>
      <c r="W2595">
        <v>1443.4079999999999</v>
      </c>
      <c r="X2595">
        <v>2383.1190000000001</v>
      </c>
      <c r="Y2595">
        <v>5257.585</v>
      </c>
      <c r="Z2595">
        <v>4120.3249999999998</v>
      </c>
      <c r="AA2595">
        <v>6102.6949999999997</v>
      </c>
      <c r="AB2595">
        <v>5072.7820000000002</v>
      </c>
      <c r="AC2595">
        <v>3585.7910000000002</v>
      </c>
      <c r="AD2595">
        <v>3386</v>
      </c>
      <c r="AE2595">
        <v>374.60199999999998</v>
      </c>
      <c r="AF2595">
        <v>602.17899999999997</v>
      </c>
      <c r="AG2595">
        <v>702.6</v>
      </c>
      <c r="AH2595">
        <v>-19.838999999999999</v>
      </c>
      <c r="AI2595">
        <v>690.697</v>
      </c>
      <c r="AJ2595">
        <v>401.66</v>
      </c>
    </row>
    <row r="2596" spans="1:36" x14ac:dyDescent="0.25">
      <c r="A2596">
        <v>2591</v>
      </c>
      <c r="B2596">
        <v>2591</v>
      </c>
      <c r="C2596">
        <v>-3867.44</v>
      </c>
      <c r="D2596">
        <v>9945.25</v>
      </c>
      <c r="E2596">
        <v>1773.174</v>
      </c>
      <c r="F2596">
        <v>2507.8539999999998</v>
      </c>
      <c r="H2596">
        <v>495.07900000000001</v>
      </c>
      <c r="I2596">
        <v>856.44899999999996</v>
      </c>
      <c r="J2596">
        <v>893.976</v>
      </c>
      <c r="L2596">
        <v>-1872.405</v>
      </c>
      <c r="N2596">
        <v>1830.921</v>
      </c>
      <c r="O2596">
        <v>3.4609999999999999</v>
      </c>
      <c r="P2596">
        <v>-32.624000000000002</v>
      </c>
      <c r="Q2596">
        <v>-15.525</v>
      </c>
      <c r="R2596">
        <v>0.44500000000000001</v>
      </c>
      <c r="S2596">
        <v>4.1970000000000001</v>
      </c>
      <c r="T2596">
        <v>4.851</v>
      </c>
      <c r="U2596">
        <v>-28.75</v>
      </c>
      <c r="V2596">
        <v>4.8630000000000004</v>
      </c>
      <c r="W2596">
        <v>1443.8789999999999</v>
      </c>
      <c r="X2596">
        <v>2383.1190000000001</v>
      </c>
      <c r="Y2596">
        <v>5257.11</v>
      </c>
      <c r="Z2596">
        <v>4119.3789999999999</v>
      </c>
      <c r="AA2596">
        <v>6104.6</v>
      </c>
      <c r="AB2596">
        <v>5072.7820000000002</v>
      </c>
      <c r="AC2596">
        <v>3584.8449999999998</v>
      </c>
      <c r="AD2596">
        <v>3385.527</v>
      </c>
      <c r="AE2596">
        <v>375.072</v>
      </c>
      <c r="AF2596">
        <v>601.24</v>
      </c>
      <c r="AG2596">
        <v>701.99</v>
      </c>
      <c r="AH2596">
        <v>-19.838999999999999</v>
      </c>
      <c r="AI2596">
        <v>690.697</v>
      </c>
      <c r="AJ2596">
        <v>401.66</v>
      </c>
    </row>
    <row r="2597" spans="1:36" x14ac:dyDescent="0.25">
      <c r="A2597">
        <v>2592</v>
      </c>
      <c r="B2597">
        <v>2592</v>
      </c>
      <c r="C2597">
        <v>-3867.913</v>
      </c>
      <c r="D2597">
        <v>9944.7630000000008</v>
      </c>
      <c r="E2597">
        <v>1773.174</v>
      </c>
      <c r="F2597">
        <v>2508.3270000000002</v>
      </c>
      <c r="H2597">
        <v>492.22199999999998</v>
      </c>
      <c r="I2597">
        <v>856.92399999999998</v>
      </c>
      <c r="J2597">
        <v>893.976</v>
      </c>
      <c r="L2597">
        <v>-1871.4590000000001</v>
      </c>
      <c r="N2597">
        <v>1827.6020000000001</v>
      </c>
      <c r="O2597">
        <v>3.452</v>
      </c>
      <c r="P2597">
        <v>-32.624000000000002</v>
      </c>
      <c r="Q2597">
        <v>-15.52</v>
      </c>
      <c r="R2597">
        <v>0.435</v>
      </c>
      <c r="S2597">
        <v>4.1970000000000001</v>
      </c>
      <c r="T2597">
        <v>4.8620000000000001</v>
      </c>
      <c r="U2597">
        <v>-28.75</v>
      </c>
      <c r="V2597">
        <v>4.867</v>
      </c>
      <c r="W2597">
        <v>1443.8789999999999</v>
      </c>
      <c r="X2597">
        <v>2383.59</v>
      </c>
      <c r="Y2597">
        <v>5257.585</v>
      </c>
      <c r="Z2597">
        <v>4119.3789999999999</v>
      </c>
      <c r="AA2597">
        <v>6105.076</v>
      </c>
      <c r="AB2597">
        <v>5071.8329999999996</v>
      </c>
      <c r="AC2597">
        <v>3583.4259999999999</v>
      </c>
      <c r="AD2597">
        <v>3386.4720000000002</v>
      </c>
      <c r="AE2597">
        <v>374.13299999999998</v>
      </c>
      <c r="AF2597">
        <v>599.83100000000002</v>
      </c>
      <c r="AG2597">
        <v>705.65300000000002</v>
      </c>
      <c r="AH2597">
        <v>-19.838999999999999</v>
      </c>
      <c r="AI2597">
        <v>690.697</v>
      </c>
      <c r="AJ2597">
        <v>401.66</v>
      </c>
    </row>
    <row r="2598" spans="1:36" x14ac:dyDescent="0.25">
      <c r="A2598">
        <v>2593</v>
      </c>
      <c r="B2598">
        <v>2593</v>
      </c>
      <c r="C2598">
        <v>-3867.913</v>
      </c>
      <c r="D2598">
        <v>9944.277</v>
      </c>
      <c r="E2598">
        <v>1769.3879999999999</v>
      </c>
      <c r="F2598">
        <v>2509.748</v>
      </c>
      <c r="H2598">
        <v>494.12700000000001</v>
      </c>
      <c r="I2598">
        <v>856.44899999999996</v>
      </c>
      <c r="J2598">
        <v>893.49800000000005</v>
      </c>
      <c r="L2598">
        <v>-1872.405</v>
      </c>
      <c r="N2598">
        <v>1831.395</v>
      </c>
      <c r="O2598">
        <v>3.452</v>
      </c>
      <c r="P2598">
        <v>-32.624000000000002</v>
      </c>
      <c r="Q2598">
        <v>-15.52</v>
      </c>
      <c r="R2598">
        <v>0.45</v>
      </c>
      <c r="S2598">
        <v>4.202</v>
      </c>
      <c r="T2598">
        <v>4.8620000000000001</v>
      </c>
      <c r="U2598">
        <v>-28.753</v>
      </c>
      <c r="V2598">
        <v>4.867</v>
      </c>
      <c r="W2598">
        <v>1444.3510000000001</v>
      </c>
      <c r="X2598">
        <v>2384.5329999999999</v>
      </c>
      <c r="Y2598">
        <v>5257.11</v>
      </c>
      <c r="Z2598">
        <v>4119.8519999999999</v>
      </c>
      <c r="AA2598">
        <v>6106.5039999999999</v>
      </c>
      <c r="AB2598">
        <v>5071.3590000000004</v>
      </c>
      <c r="AC2598">
        <v>3583.4259999999999</v>
      </c>
      <c r="AD2598">
        <v>3387.4169999999999</v>
      </c>
      <c r="AE2598">
        <v>375.54199999999997</v>
      </c>
      <c r="AF2598">
        <v>598.89099999999996</v>
      </c>
      <c r="AG2598">
        <v>703.82100000000003</v>
      </c>
      <c r="AH2598">
        <v>-20.143999999999998</v>
      </c>
      <c r="AI2598">
        <v>690.697</v>
      </c>
      <c r="AJ2598">
        <v>401.05</v>
      </c>
    </row>
    <row r="2599" spans="1:36" x14ac:dyDescent="0.25">
      <c r="A2599">
        <v>2594</v>
      </c>
      <c r="B2599">
        <v>2594</v>
      </c>
      <c r="C2599">
        <v>-3868.8589999999999</v>
      </c>
      <c r="D2599">
        <v>9943.3040000000001</v>
      </c>
      <c r="E2599">
        <v>1766.548</v>
      </c>
      <c r="F2599">
        <v>2508.8009999999999</v>
      </c>
      <c r="H2599">
        <v>495.55500000000001</v>
      </c>
      <c r="I2599">
        <v>855.97299999999996</v>
      </c>
      <c r="J2599">
        <v>893.49800000000005</v>
      </c>
      <c r="L2599">
        <v>-1870.9860000000001</v>
      </c>
      <c r="N2599">
        <v>1831.395</v>
      </c>
      <c r="O2599">
        <v>3.4569999999999999</v>
      </c>
      <c r="P2599">
        <v>-32.624000000000002</v>
      </c>
      <c r="Q2599">
        <v>-15.515000000000001</v>
      </c>
      <c r="R2599">
        <v>0.44500000000000001</v>
      </c>
      <c r="S2599">
        <v>4.202</v>
      </c>
      <c r="T2599">
        <v>4.867</v>
      </c>
      <c r="U2599">
        <v>-28.75</v>
      </c>
      <c r="V2599">
        <v>4.8630000000000004</v>
      </c>
      <c r="W2599">
        <v>1444.3510000000001</v>
      </c>
      <c r="X2599">
        <v>2385.0039999999999</v>
      </c>
      <c r="Y2599">
        <v>5256.6350000000002</v>
      </c>
      <c r="Z2599">
        <v>4119.8519999999999</v>
      </c>
      <c r="AA2599">
        <v>6107.9319999999998</v>
      </c>
      <c r="AB2599">
        <v>5071.8329999999996</v>
      </c>
      <c r="AC2599">
        <v>3583.4259999999999</v>
      </c>
      <c r="AD2599">
        <v>3388.3620000000001</v>
      </c>
      <c r="AE2599">
        <v>375.54199999999997</v>
      </c>
      <c r="AF2599">
        <v>597.01300000000003</v>
      </c>
      <c r="AG2599">
        <v>702.6</v>
      </c>
      <c r="AH2599">
        <v>-19.838999999999999</v>
      </c>
      <c r="AI2599">
        <v>690.697</v>
      </c>
      <c r="AJ2599">
        <v>401.35500000000002</v>
      </c>
    </row>
    <row r="2600" spans="1:36" x14ac:dyDescent="0.25">
      <c r="A2600">
        <v>2595</v>
      </c>
      <c r="B2600">
        <v>2595</v>
      </c>
      <c r="C2600">
        <v>-3869.8040000000001</v>
      </c>
      <c r="D2600">
        <v>9940.3850000000002</v>
      </c>
      <c r="E2600">
        <v>1758.502</v>
      </c>
      <c r="F2600">
        <v>2509.2739999999999</v>
      </c>
      <c r="H2600">
        <v>492.22199999999998</v>
      </c>
      <c r="I2600">
        <v>856.44899999999996</v>
      </c>
      <c r="J2600">
        <v>893.49800000000005</v>
      </c>
      <c r="L2600">
        <v>-1873.3510000000001</v>
      </c>
      <c r="N2600">
        <v>1833.2909999999999</v>
      </c>
      <c r="O2600">
        <v>3.452</v>
      </c>
      <c r="P2600">
        <v>-32.624000000000002</v>
      </c>
      <c r="Q2600">
        <v>-15.52</v>
      </c>
      <c r="R2600">
        <v>0.44</v>
      </c>
      <c r="S2600">
        <v>4.202</v>
      </c>
      <c r="T2600">
        <v>4.851</v>
      </c>
      <c r="U2600">
        <v>-28.75</v>
      </c>
      <c r="V2600">
        <v>4.867</v>
      </c>
      <c r="W2600">
        <v>1443.4079999999999</v>
      </c>
      <c r="X2600">
        <v>2384.0610000000001</v>
      </c>
      <c r="Y2600">
        <v>5256.6350000000002</v>
      </c>
      <c r="Z2600">
        <v>4119.8519999999999</v>
      </c>
      <c r="AA2600">
        <v>6109.36</v>
      </c>
      <c r="AB2600">
        <v>5070.8850000000002</v>
      </c>
      <c r="AC2600">
        <v>3583.8989999999999</v>
      </c>
      <c r="AD2600">
        <v>3388.835</v>
      </c>
      <c r="AE2600">
        <v>375.54199999999997</v>
      </c>
      <c r="AF2600">
        <v>593.72500000000002</v>
      </c>
      <c r="AG2600">
        <v>705.65300000000002</v>
      </c>
      <c r="AH2600">
        <v>-20.143999999999998</v>
      </c>
      <c r="AI2600">
        <v>690.697</v>
      </c>
      <c r="AJ2600">
        <v>401.35500000000002</v>
      </c>
    </row>
    <row r="2601" spans="1:36" x14ac:dyDescent="0.25">
      <c r="A2601">
        <v>2596</v>
      </c>
      <c r="B2601">
        <v>2596</v>
      </c>
      <c r="C2601">
        <v>-3870.277</v>
      </c>
      <c r="D2601">
        <v>9940.3850000000002</v>
      </c>
      <c r="E2601">
        <v>1759.4480000000001</v>
      </c>
      <c r="F2601">
        <v>2508.8009999999999</v>
      </c>
      <c r="H2601">
        <v>492.69799999999998</v>
      </c>
      <c r="I2601">
        <v>857.399</v>
      </c>
      <c r="J2601">
        <v>893.49800000000005</v>
      </c>
      <c r="L2601">
        <v>-1871.4590000000001</v>
      </c>
      <c r="N2601">
        <v>1830.921</v>
      </c>
      <c r="O2601">
        <v>3.4609999999999999</v>
      </c>
      <c r="P2601">
        <v>-32.624000000000002</v>
      </c>
      <c r="Q2601">
        <v>-15.515000000000001</v>
      </c>
      <c r="R2601">
        <v>0.44500000000000001</v>
      </c>
      <c r="S2601">
        <v>4.2069999999999999</v>
      </c>
      <c r="T2601">
        <v>4.8620000000000001</v>
      </c>
      <c r="U2601">
        <v>-28.75</v>
      </c>
      <c r="V2601">
        <v>4.867</v>
      </c>
      <c r="W2601">
        <v>1444.3510000000001</v>
      </c>
      <c r="X2601">
        <v>2385.0039999999999</v>
      </c>
      <c r="Y2601">
        <v>5257.11</v>
      </c>
      <c r="Z2601">
        <v>4119.8519999999999</v>
      </c>
      <c r="AA2601">
        <v>6108.884</v>
      </c>
      <c r="AB2601">
        <v>5071.3590000000004</v>
      </c>
      <c r="AC2601">
        <v>3583.4259999999999</v>
      </c>
      <c r="AD2601">
        <v>3389.3069999999998</v>
      </c>
      <c r="AE2601">
        <v>375.54199999999997</v>
      </c>
      <c r="AF2601">
        <v>595.60400000000004</v>
      </c>
      <c r="AG2601">
        <v>706.56799999999998</v>
      </c>
      <c r="AH2601">
        <v>-20.143999999999998</v>
      </c>
      <c r="AI2601">
        <v>690.39200000000005</v>
      </c>
      <c r="AJ2601">
        <v>401.96600000000001</v>
      </c>
    </row>
    <row r="2602" spans="1:36" x14ac:dyDescent="0.25">
      <c r="A2602">
        <v>2597</v>
      </c>
      <c r="B2602">
        <v>2597</v>
      </c>
      <c r="C2602">
        <v>-3869.8040000000001</v>
      </c>
      <c r="D2602">
        <v>9938.9249999999993</v>
      </c>
      <c r="E2602">
        <v>1759.922</v>
      </c>
      <c r="F2602">
        <v>2510.221</v>
      </c>
      <c r="H2602">
        <v>493.17399999999998</v>
      </c>
      <c r="I2602">
        <v>857.399</v>
      </c>
      <c r="J2602">
        <v>892.54200000000003</v>
      </c>
      <c r="L2602">
        <v>-1871.932</v>
      </c>
      <c r="N2602">
        <v>1832.817</v>
      </c>
      <c r="O2602">
        <v>3.4569999999999999</v>
      </c>
      <c r="P2602">
        <v>-32.619</v>
      </c>
      <c r="Q2602">
        <v>-15.515000000000001</v>
      </c>
      <c r="R2602">
        <v>0.44</v>
      </c>
      <c r="S2602">
        <v>4.202</v>
      </c>
      <c r="T2602">
        <v>4.8559999999999999</v>
      </c>
      <c r="U2602">
        <v>-28.753</v>
      </c>
      <c r="V2602">
        <v>4.867</v>
      </c>
      <c r="W2602">
        <v>1444.3510000000001</v>
      </c>
      <c r="X2602">
        <v>2385.0039999999999</v>
      </c>
      <c r="Y2602">
        <v>5257.585</v>
      </c>
      <c r="Z2602">
        <v>4119.8519999999999</v>
      </c>
      <c r="AA2602">
        <v>6109.8360000000002</v>
      </c>
      <c r="AB2602">
        <v>5069.4629999999997</v>
      </c>
      <c r="AC2602">
        <v>3585.7910000000002</v>
      </c>
      <c r="AD2602">
        <v>3390.252</v>
      </c>
      <c r="AE2602">
        <v>376.01100000000002</v>
      </c>
      <c r="AF2602">
        <v>596.07399999999996</v>
      </c>
      <c r="AG2602">
        <v>710.23099999999999</v>
      </c>
      <c r="AH2602">
        <v>-19.838999999999999</v>
      </c>
      <c r="AI2602">
        <v>690.39200000000005</v>
      </c>
      <c r="AJ2602">
        <v>401.35500000000002</v>
      </c>
    </row>
    <row r="2603" spans="1:36" x14ac:dyDescent="0.25">
      <c r="A2603">
        <v>2598</v>
      </c>
      <c r="B2603">
        <v>2598</v>
      </c>
      <c r="C2603">
        <v>-3869.8040000000001</v>
      </c>
      <c r="D2603">
        <v>9937.4650000000001</v>
      </c>
      <c r="E2603">
        <v>1760.395</v>
      </c>
      <c r="F2603">
        <v>2512.5880000000002</v>
      </c>
      <c r="H2603">
        <v>493.17399999999998</v>
      </c>
      <c r="I2603">
        <v>856.92399999999998</v>
      </c>
      <c r="J2603">
        <v>894.45399999999995</v>
      </c>
      <c r="L2603">
        <v>-1872.405</v>
      </c>
      <c r="N2603">
        <v>1834.24</v>
      </c>
      <c r="O2603">
        <v>3.452</v>
      </c>
      <c r="P2603">
        <v>-32.624000000000002</v>
      </c>
      <c r="Q2603">
        <v>-15.52</v>
      </c>
      <c r="R2603">
        <v>0.44</v>
      </c>
      <c r="S2603">
        <v>4.2069999999999999</v>
      </c>
      <c r="T2603">
        <v>4.8559999999999999</v>
      </c>
      <c r="U2603">
        <v>-28.753</v>
      </c>
      <c r="V2603">
        <v>4.867</v>
      </c>
      <c r="W2603">
        <v>1444.8219999999999</v>
      </c>
      <c r="X2603">
        <v>2384.0610000000001</v>
      </c>
      <c r="Y2603">
        <v>5258.06</v>
      </c>
      <c r="Z2603">
        <v>4119.3789999999999</v>
      </c>
      <c r="AA2603">
        <v>6110.3119999999999</v>
      </c>
      <c r="AB2603">
        <v>5070.4110000000001</v>
      </c>
      <c r="AC2603">
        <v>3585.7910000000002</v>
      </c>
      <c r="AD2603">
        <v>3389.78</v>
      </c>
      <c r="AE2603">
        <v>375.54199999999997</v>
      </c>
      <c r="AF2603">
        <v>594.66499999999996</v>
      </c>
      <c r="AG2603">
        <v>705.65300000000002</v>
      </c>
      <c r="AH2603">
        <v>-19.838999999999999</v>
      </c>
      <c r="AI2603">
        <v>691.00199999999995</v>
      </c>
      <c r="AJ2603">
        <v>401.35500000000002</v>
      </c>
    </row>
    <row r="2604" spans="1:36" x14ac:dyDescent="0.25">
      <c r="A2604">
        <v>2599</v>
      </c>
      <c r="B2604">
        <v>2599</v>
      </c>
      <c r="C2604">
        <v>-3869.8040000000001</v>
      </c>
      <c r="D2604">
        <v>9936.9789999999994</v>
      </c>
      <c r="E2604">
        <v>1767.021</v>
      </c>
      <c r="F2604">
        <v>2513.0610000000001</v>
      </c>
      <c r="H2604">
        <v>493.17399999999998</v>
      </c>
      <c r="I2604">
        <v>856.44899999999996</v>
      </c>
      <c r="J2604">
        <v>893.49800000000005</v>
      </c>
      <c r="L2604">
        <v>-1871.4590000000001</v>
      </c>
      <c r="N2604">
        <v>1834.7139999999999</v>
      </c>
      <c r="O2604">
        <v>3.4470000000000001</v>
      </c>
      <c r="P2604">
        <v>-32.633000000000003</v>
      </c>
      <c r="Q2604">
        <v>-15.52</v>
      </c>
      <c r="R2604">
        <v>0.44500000000000001</v>
      </c>
      <c r="S2604">
        <v>4.202</v>
      </c>
      <c r="T2604">
        <v>4.851</v>
      </c>
      <c r="U2604">
        <v>-28.75</v>
      </c>
      <c r="V2604">
        <v>4.867</v>
      </c>
      <c r="W2604">
        <v>1443.8789999999999</v>
      </c>
      <c r="X2604">
        <v>2384.5329999999999</v>
      </c>
      <c r="Y2604">
        <v>5257.11</v>
      </c>
      <c r="Z2604">
        <v>4120.7979999999998</v>
      </c>
      <c r="AA2604">
        <v>6111.74</v>
      </c>
      <c r="AB2604">
        <v>5069.9369999999999</v>
      </c>
      <c r="AC2604">
        <v>3585.3180000000002</v>
      </c>
      <c r="AD2604">
        <v>3389.78</v>
      </c>
      <c r="AE2604">
        <v>376.01100000000002</v>
      </c>
      <c r="AF2604">
        <v>593.72500000000002</v>
      </c>
      <c r="AG2604">
        <v>712.36699999999996</v>
      </c>
      <c r="AH2604">
        <v>-20.143999999999998</v>
      </c>
      <c r="AI2604">
        <v>690.08699999999999</v>
      </c>
      <c r="AJ2604">
        <v>401.66</v>
      </c>
    </row>
    <row r="2605" spans="1:36" x14ac:dyDescent="0.25">
      <c r="A2605">
        <v>2600</v>
      </c>
      <c r="B2605">
        <v>2600</v>
      </c>
      <c r="C2605">
        <v>-3861.2930000000001</v>
      </c>
      <c r="D2605">
        <v>9936.4920000000002</v>
      </c>
      <c r="E2605">
        <v>1759.922</v>
      </c>
      <c r="F2605">
        <v>2521.1089999999999</v>
      </c>
      <c r="H2605">
        <v>621.78399999999999</v>
      </c>
      <c r="I2605">
        <v>646.94799999999998</v>
      </c>
      <c r="J2605">
        <v>702.34400000000005</v>
      </c>
      <c r="L2605">
        <v>-1612.1110000000001</v>
      </c>
      <c r="N2605">
        <v>1498.2149999999999</v>
      </c>
      <c r="O2605">
        <v>10.622999999999999</v>
      </c>
      <c r="P2605">
        <v>-28.085999999999999</v>
      </c>
      <c r="Q2605">
        <v>-13.496</v>
      </c>
      <c r="R2605">
        <v>0.45500000000000002</v>
      </c>
      <c r="S2605">
        <v>3.335</v>
      </c>
      <c r="T2605">
        <v>3.8559999999999999</v>
      </c>
      <c r="U2605">
        <v>-28.753</v>
      </c>
      <c r="V2605">
        <v>4.867</v>
      </c>
      <c r="W2605">
        <v>1525.92</v>
      </c>
      <c r="X2605">
        <v>2274.7629999999999</v>
      </c>
      <c r="Y2605">
        <v>4806.3050000000003</v>
      </c>
      <c r="Z2605">
        <v>3716.0749999999998</v>
      </c>
      <c r="AA2605">
        <v>5581.7060000000001</v>
      </c>
      <c r="AB2605">
        <v>4656.1779999999999</v>
      </c>
      <c r="AC2605">
        <v>3563.56</v>
      </c>
      <c r="AD2605">
        <v>3066.2460000000001</v>
      </c>
      <c r="AE2605">
        <v>251.58199999999999</v>
      </c>
      <c r="AF2605">
        <v>432.2</v>
      </c>
      <c r="AG2605">
        <v>684.28800000000001</v>
      </c>
      <c r="AH2605">
        <v>-20.143999999999998</v>
      </c>
      <c r="AI2605">
        <v>687.34</v>
      </c>
      <c r="AJ2605">
        <v>389.14699999999999</v>
      </c>
    </row>
    <row r="2606" spans="1:36" x14ac:dyDescent="0.25">
      <c r="A2606">
        <v>2601</v>
      </c>
      <c r="B2606">
        <v>2601</v>
      </c>
      <c r="C2606">
        <v>-4030.0810000000001</v>
      </c>
      <c r="D2606">
        <v>9913.1409999999996</v>
      </c>
      <c r="E2606">
        <v>1682.78</v>
      </c>
      <c r="F2606">
        <v>2315.221</v>
      </c>
      <c r="H2606">
        <v>693.24800000000005</v>
      </c>
      <c r="I2606">
        <v>470.77</v>
      </c>
      <c r="J2606">
        <v>525.59100000000001</v>
      </c>
      <c r="L2606">
        <v>-1313.316</v>
      </c>
      <c r="N2606">
        <v>1316.789</v>
      </c>
      <c r="O2606">
        <v>12.368</v>
      </c>
      <c r="P2606">
        <v>-24.245999999999999</v>
      </c>
      <c r="Q2606">
        <v>-11.695</v>
      </c>
      <c r="R2606">
        <v>0.42599999999999999</v>
      </c>
      <c r="S2606">
        <v>2.69</v>
      </c>
      <c r="T2606">
        <v>3.0510000000000002</v>
      </c>
      <c r="U2606">
        <v>-28.753</v>
      </c>
      <c r="V2606">
        <v>5.0199999999999996</v>
      </c>
      <c r="W2606">
        <v>1866.9559999999999</v>
      </c>
      <c r="X2606">
        <v>2105.6799999999998</v>
      </c>
      <c r="Y2606">
        <v>4404.2929999999997</v>
      </c>
      <c r="Z2606">
        <v>3329.152</v>
      </c>
      <c r="AA2606">
        <v>5068.3819999999996</v>
      </c>
      <c r="AB2606">
        <v>4168.92</v>
      </c>
      <c r="AC2606">
        <v>3089.8510000000001</v>
      </c>
      <c r="AD2606">
        <v>2693.85</v>
      </c>
      <c r="AE2606">
        <v>168.959</v>
      </c>
      <c r="AF2606">
        <v>345.35399999999998</v>
      </c>
      <c r="AG2606">
        <v>141.00800000000001</v>
      </c>
      <c r="AH2606">
        <v>-20.143999999999998</v>
      </c>
      <c r="AI2606">
        <v>497.19200000000001</v>
      </c>
      <c r="AJ2606">
        <v>82.408000000000001</v>
      </c>
    </row>
    <row r="2607" spans="1:36" x14ac:dyDescent="0.25">
      <c r="A2607">
        <v>2602</v>
      </c>
      <c r="B2607">
        <v>2602</v>
      </c>
      <c r="C2607">
        <v>-4055.1350000000002</v>
      </c>
      <c r="D2607">
        <v>9902.4380000000001</v>
      </c>
      <c r="E2607">
        <v>1556.4449999999999</v>
      </c>
      <c r="F2607">
        <v>1703.2660000000001</v>
      </c>
      <c r="H2607">
        <v>613.20899999999995</v>
      </c>
      <c r="I2607">
        <v>456.52600000000001</v>
      </c>
      <c r="J2607">
        <v>510.30700000000002</v>
      </c>
      <c r="L2607">
        <v>-1292</v>
      </c>
      <c r="N2607">
        <v>1242.912</v>
      </c>
      <c r="O2607">
        <v>12.382999999999999</v>
      </c>
      <c r="P2607">
        <v>-24.052</v>
      </c>
      <c r="Q2607">
        <v>-11.603999999999999</v>
      </c>
      <c r="R2607">
        <v>0.41599999999999998</v>
      </c>
      <c r="S2607">
        <v>2.6560000000000001</v>
      </c>
      <c r="T2607">
        <v>3.0179999999999998</v>
      </c>
      <c r="U2607">
        <v>-28.745999999999999</v>
      </c>
      <c r="V2607">
        <v>5.024</v>
      </c>
      <c r="W2607">
        <v>1787.2180000000001</v>
      </c>
      <c r="X2607">
        <v>2081.194</v>
      </c>
      <c r="Y2607">
        <v>4377.2510000000002</v>
      </c>
      <c r="Z2607">
        <v>3302.2339999999999</v>
      </c>
      <c r="AA2607">
        <v>5041.7790000000005</v>
      </c>
      <c r="AB2607">
        <v>4098.4040000000005</v>
      </c>
      <c r="AC2607">
        <v>3049.6860000000001</v>
      </c>
      <c r="AD2607">
        <v>2651.8609999999999</v>
      </c>
      <c r="AE2607">
        <v>167.08099999999999</v>
      </c>
      <c r="AF2607">
        <v>340.19099999999997</v>
      </c>
      <c r="AG2607">
        <v>-15.260999999999999</v>
      </c>
      <c r="AH2607">
        <v>-20.143999999999998</v>
      </c>
      <c r="AI2607">
        <v>242.95</v>
      </c>
      <c r="AJ2607">
        <v>2.7469999999999999</v>
      </c>
    </row>
    <row r="2608" spans="1:36" x14ac:dyDescent="0.25">
      <c r="A2608">
        <v>2603</v>
      </c>
      <c r="B2608">
        <v>2603</v>
      </c>
      <c r="C2608">
        <v>-4061.28</v>
      </c>
      <c r="D2608">
        <v>9897.5740000000005</v>
      </c>
      <c r="E2608">
        <v>1557.3910000000001</v>
      </c>
      <c r="F2608">
        <v>1725.008</v>
      </c>
      <c r="H2608">
        <v>611.78</v>
      </c>
      <c r="I2608">
        <v>451.30399999999997</v>
      </c>
      <c r="J2608">
        <v>505.053</v>
      </c>
      <c r="L2608">
        <v>-1283.4739999999999</v>
      </c>
      <c r="N2608">
        <v>1272.2719999999999</v>
      </c>
      <c r="O2608">
        <v>12.378</v>
      </c>
      <c r="P2608">
        <v>-23.971</v>
      </c>
      <c r="Q2608">
        <v>-11.561</v>
      </c>
      <c r="R2608">
        <v>0.42099999999999999</v>
      </c>
      <c r="S2608">
        <v>2.6459999999999999</v>
      </c>
      <c r="T2608">
        <v>2.9969999999999999</v>
      </c>
      <c r="U2608">
        <v>-28.753</v>
      </c>
      <c r="V2608">
        <v>5.024</v>
      </c>
      <c r="W2608">
        <v>1756.0820000000001</v>
      </c>
      <c r="X2608">
        <v>2073.1889999999999</v>
      </c>
      <c r="Y2608">
        <v>4368.7120000000004</v>
      </c>
      <c r="Z2608">
        <v>3290.9009999999998</v>
      </c>
      <c r="AA2608">
        <v>5038.4539999999997</v>
      </c>
      <c r="AB2608">
        <v>4067.645</v>
      </c>
      <c r="AC2608">
        <v>3046.8510000000001</v>
      </c>
      <c r="AD2608">
        <v>2632.99</v>
      </c>
      <c r="AE2608">
        <v>165.673</v>
      </c>
      <c r="AF2608">
        <v>343.00799999999998</v>
      </c>
      <c r="AG2608">
        <v>-19.228000000000002</v>
      </c>
      <c r="AH2608">
        <v>-19.838999999999999</v>
      </c>
      <c r="AI2608">
        <v>67.147000000000006</v>
      </c>
      <c r="AJ2608">
        <v>0</v>
      </c>
    </row>
    <row r="2609" spans="1:36" x14ac:dyDescent="0.25">
      <c r="A2609">
        <v>2604</v>
      </c>
      <c r="B2609">
        <v>2604</v>
      </c>
      <c r="C2609">
        <v>-4062.6979999999999</v>
      </c>
      <c r="D2609">
        <v>9895.1409999999996</v>
      </c>
      <c r="E2609">
        <v>1557.864</v>
      </c>
      <c r="F2609">
        <v>1730.2070000000001</v>
      </c>
      <c r="H2609">
        <v>609.87400000000002</v>
      </c>
      <c r="I2609">
        <v>448.93</v>
      </c>
      <c r="J2609">
        <v>500.27699999999999</v>
      </c>
      <c r="L2609">
        <v>-1279.211</v>
      </c>
      <c r="N2609">
        <v>1304.9490000000001</v>
      </c>
      <c r="O2609">
        <v>12.378</v>
      </c>
      <c r="P2609">
        <v>-23.933</v>
      </c>
      <c r="Q2609">
        <v>-11.542</v>
      </c>
      <c r="R2609">
        <v>0.42099999999999999</v>
      </c>
      <c r="S2609">
        <v>2.637</v>
      </c>
      <c r="T2609">
        <v>2.9969999999999999</v>
      </c>
      <c r="U2609">
        <v>-28.753</v>
      </c>
      <c r="V2609">
        <v>5.024</v>
      </c>
      <c r="W2609">
        <v>1743.816</v>
      </c>
      <c r="X2609">
        <v>2078.3690000000001</v>
      </c>
      <c r="Y2609">
        <v>4365.8649999999998</v>
      </c>
      <c r="Z2609">
        <v>3281.9290000000001</v>
      </c>
      <c r="AA2609">
        <v>5031.3280000000004</v>
      </c>
      <c r="AB2609">
        <v>4044.9319999999998</v>
      </c>
      <c r="AC2609">
        <v>3033.6210000000001</v>
      </c>
      <c r="AD2609">
        <v>2612.2330000000002</v>
      </c>
      <c r="AE2609">
        <v>164.73400000000001</v>
      </c>
      <c r="AF2609">
        <v>342.53800000000001</v>
      </c>
      <c r="AG2609">
        <v>-19.228000000000002</v>
      </c>
      <c r="AH2609">
        <v>-19.838999999999999</v>
      </c>
      <c r="AI2609">
        <v>60.737000000000002</v>
      </c>
      <c r="AJ2609">
        <v>0.61</v>
      </c>
    </row>
    <row r="2610" spans="1:36" x14ac:dyDescent="0.25">
      <c r="A2610">
        <v>2605</v>
      </c>
      <c r="B2610">
        <v>2605</v>
      </c>
      <c r="C2610">
        <v>-4065.0610000000001</v>
      </c>
      <c r="D2610">
        <v>9894.6550000000007</v>
      </c>
      <c r="E2610">
        <v>1557.3910000000001</v>
      </c>
      <c r="F2610">
        <v>1742.0229999999999</v>
      </c>
      <c r="H2610">
        <v>609.39800000000002</v>
      </c>
      <c r="I2610">
        <v>446.55599999999998</v>
      </c>
      <c r="J2610">
        <v>496.45600000000002</v>
      </c>
      <c r="L2610">
        <v>-1274.4739999999999</v>
      </c>
      <c r="N2610">
        <v>1323.893</v>
      </c>
      <c r="O2610">
        <v>12.382999999999999</v>
      </c>
      <c r="P2610">
        <v>-23.895</v>
      </c>
      <c r="Q2610">
        <v>-11.523</v>
      </c>
      <c r="R2610">
        <v>0.43</v>
      </c>
      <c r="S2610">
        <v>2.6419999999999999</v>
      </c>
      <c r="T2610">
        <v>2.9969999999999999</v>
      </c>
      <c r="U2610">
        <v>-28.753</v>
      </c>
      <c r="V2610">
        <v>5.0199999999999996</v>
      </c>
      <c r="W2610">
        <v>1738.627</v>
      </c>
      <c r="X2610">
        <v>2075.5430000000001</v>
      </c>
      <c r="Y2610">
        <v>4362.5450000000001</v>
      </c>
      <c r="Z2610">
        <v>3275.3180000000002</v>
      </c>
      <c r="AA2610">
        <v>5028.9530000000004</v>
      </c>
      <c r="AB2610">
        <v>4028.3710000000001</v>
      </c>
      <c r="AC2610">
        <v>3027.0070000000001</v>
      </c>
      <c r="AD2610">
        <v>2602.3270000000002</v>
      </c>
      <c r="AE2610">
        <v>164.73400000000001</v>
      </c>
      <c r="AF2610">
        <v>350.048</v>
      </c>
      <c r="AG2610">
        <v>-9.7669999999999995</v>
      </c>
      <c r="AH2610">
        <v>-19.838999999999999</v>
      </c>
      <c r="AI2610">
        <v>51.276000000000003</v>
      </c>
      <c r="AJ2610">
        <v>0</v>
      </c>
    </row>
    <row r="2611" spans="1:36" x14ac:dyDescent="0.25">
      <c r="A2611">
        <v>2606</v>
      </c>
      <c r="B2611">
        <v>2606</v>
      </c>
      <c r="C2611">
        <v>-4065.0610000000001</v>
      </c>
      <c r="D2611">
        <v>9891.7360000000008</v>
      </c>
      <c r="E2611">
        <v>1559.7570000000001</v>
      </c>
      <c r="F2611">
        <v>1745.8040000000001</v>
      </c>
      <c r="H2611">
        <v>608.44500000000005</v>
      </c>
      <c r="I2611">
        <v>444.18200000000002</v>
      </c>
      <c r="J2611">
        <v>495.024</v>
      </c>
      <c r="L2611">
        <v>-1271.1579999999999</v>
      </c>
      <c r="N2611">
        <v>1338.576</v>
      </c>
      <c r="O2611">
        <v>12.378</v>
      </c>
      <c r="P2611">
        <v>-23.856999999999999</v>
      </c>
      <c r="Q2611">
        <v>-11.513999999999999</v>
      </c>
      <c r="R2611">
        <v>0.42099999999999999</v>
      </c>
      <c r="S2611">
        <v>2.6269999999999998</v>
      </c>
      <c r="T2611">
        <v>3.0019999999999998</v>
      </c>
      <c r="U2611">
        <v>-28.753</v>
      </c>
      <c r="V2611">
        <v>5.0199999999999996</v>
      </c>
      <c r="W2611">
        <v>1730.6079999999999</v>
      </c>
      <c r="X2611">
        <v>2072.7179999999998</v>
      </c>
      <c r="Y2611">
        <v>4360.1729999999998</v>
      </c>
      <c r="Z2611">
        <v>3271.0680000000002</v>
      </c>
      <c r="AA2611">
        <v>5027.0529999999999</v>
      </c>
      <c r="AB2611">
        <v>4017.0149999999999</v>
      </c>
      <c r="AC2611">
        <v>3022.2820000000002</v>
      </c>
      <c r="AD2611">
        <v>2594.308</v>
      </c>
      <c r="AE2611">
        <v>163.79499999999999</v>
      </c>
      <c r="AF2611">
        <v>350.51799999999997</v>
      </c>
      <c r="AG2611">
        <v>-8.5459999999999994</v>
      </c>
      <c r="AH2611">
        <v>-20.143999999999998</v>
      </c>
      <c r="AI2611">
        <v>50.36</v>
      </c>
      <c r="AJ2611">
        <v>0.30499999999999999</v>
      </c>
    </row>
    <row r="2612" spans="1:36" x14ac:dyDescent="0.25">
      <c r="A2612">
        <v>2607</v>
      </c>
      <c r="B2612">
        <v>2607</v>
      </c>
      <c r="C2612">
        <v>-4065.5340000000001</v>
      </c>
      <c r="D2612">
        <v>9890.277</v>
      </c>
      <c r="E2612">
        <v>1560.703</v>
      </c>
      <c r="F2612">
        <v>1750.059</v>
      </c>
      <c r="H2612">
        <v>607.01599999999996</v>
      </c>
      <c r="I2612">
        <v>442.75799999999998</v>
      </c>
      <c r="J2612">
        <v>493.59100000000001</v>
      </c>
      <c r="L2612">
        <v>-1268.3150000000001</v>
      </c>
      <c r="N2612">
        <v>1351.838</v>
      </c>
      <c r="O2612">
        <v>12.388</v>
      </c>
      <c r="P2612">
        <v>-23.838000000000001</v>
      </c>
      <c r="Q2612">
        <v>-11.504</v>
      </c>
      <c r="R2612">
        <v>0.42599999999999999</v>
      </c>
      <c r="S2612">
        <v>2.6219999999999999</v>
      </c>
      <c r="T2612">
        <v>2.9969999999999999</v>
      </c>
      <c r="U2612">
        <v>-28.753</v>
      </c>
      <c r="V2612">
        <v>5.024</v>
      </c>
      <c r="W2612">
        <v>1728.721</v>
      </c>
      <c r="X2612">
        <v>2069.422</v>
      </c>
      <c r="Y2612">
        <v>4357.8010000000004</v>
      </c>
      <c r="Z2612">
        <v>3269.1790000000001</v>
      </c>
      <c r="AA2612">
        <v>5009.9530000000004</v>
      </c>
      <c r="AB2612">
        <v>4007.0790000000002</v>
      </c>
      <c r="AC2612">
        <v>3014.25</v>
      </c>
      <c r="AD2612">
        <v>2591.4780000000001</v>
      </c>
      <c r="AE2612">
        <v>164.26499999999999</v>
      </c>
      <c r="AF2612">
        <v>350.98700000000002</v>
      </c>
      <c r="AG2612">
        <v>-8.8510000000000009</v>
      </c>
      <c r="AH2612">
        <v>-19.838999999999999</v>
      </c>
      <c r="AI2612">
        <v>50.36</v>
      </c>
      <c r="AJ2612">
        <v>0</v>
      </c>
    </row>
    <row r="2613" spans="1:36" x14ac:dyDescent="0.25">
      <c r="A2613">
        <v>2608</v>
      </c>
      <c r="B2613">
        <v>2608</v>
      </c>
      <c r="C2613">
        <v>-4066.0070000000001</v>
      </c>
      <c r="D2613">
        <v>9888.3310000000001</v>
      </c>
      <c r="E2613">
        <v>1559.7570000000001</v>
      </c>
      <c r="F2613">
        <v>1751.0039999999999</v>
      </c>
      <c r="H2613">
        <v>608.92100000000005</v>
      </c>
      <c r="I2613">
        <v>442.28300000000002</v>
      </c>
      <c r="J2613">
        <v>490.72500000000002</v>
      </c>
      <c r="L2613">
        <v>-1264.999</v>
      </c>
      <c r="N2613">
        <v>1362.258</v>
      </c>
      <c r="O2613">
        <v>12.382999999999999</v>
      </c>
      <c r="P2613">
        <v>-23.81</v>
      </c>
      <c r="Q2613">
        <v>-11.494999999999999</v>
      </c>
      <c r="R2613">
        <v>0.42599999999999999</v>
      </c>
      <c r="S2613">
        <v>2.617</v>
      </c>
      <c r="T2613">
        <v>2.9910000000000001</v>
      </c>
      <c r="U2613">
        <v>-28.745999999999999</v>
      </c>
      <c r="V2613">
        <v>5.0199999999999996</v>
      </c>
      <c r="W2613">
        <v>1723.5319999999999</v>
      </c>
      <c r="X2613">
        <v>2068.0100000000002</v>
      </c>
      <c r="Y2613">
        <v>4354.4799999999996</v>
      </c>
      <c r="Z2613">
        <v>3267.29</v>
      </c>
      <c r="AA2613">
        <v>5013.7529999999997</v>
      </c>
      <c r="AB2613">
        <v>3998.5630000000001</v>
      </c>
      <c r="AC2613">
        <v>3010.942</v>
      </c>
      <c r="AD2613">
        <v>2583.9299999999998</v>
      </c>
      <c r="AE2613">
        <v>163.79499999999999</v>
      </c>
      <c r="AF2613">
        <v>351.45699999999999</v>
      </c>
      <c r="AG2613">
        <v>-8.8510000000000009</v>
      </c>
      <c r="AH2613">
        <v>-20.143999999999998</v>
      </c>
      <c r="AI2613">
        <v>50.36</v>
      </c>
      <c r="AJ2613">
        <v>-0.30499999999999999</v>
      </c>
    </row>
    <row r="2614" spans="1:36" x14ac:dyDescent="0.25">
      <c r="A2614">
        <v>2609</v>
      </c>
      <c r="B2614">
        <v>2609</v>
      </c>
      <c r="C2614">
        <v>-4066.0070000000001</v>
      </c>
      <c r="D2614">
        <v>9887.3580000000002</v>
      </c>
      <c r="E2614">
        <v>1559.2840000000001</v>
      </c>
      <c r="F2614">
        <v>1754.7850000000001</v>
      </c>
      <c r="H2614">
        <v>608.44500000000005</v>
      </c>
      <c r="I2614">
        <v>439.91</v>
      </c>
      <c r="J2614">
        <v>490.24799999999999</v>
      </c>
      <c r="L2614">
        <v>-1263.578</v>
      </c>
      <c r="N2614">
        <v>1373.152</v>
      </c>
      <c r="O2614">
        <v>12.378</v>
      </c>
      <c r="P2614">
        <v>-23.782</v>
      </c>
      <c r="Q2614">
        <v>-11.481</v>
      </c>
      <c r="R2614">
        <v>0.42599999999999999</v>
      </c>
      <c r="S2614">
        <v>2.6120000000000001</v>
      </c>
      <c r="T2614">
        <v>2.9860000000000002</v>
      </c>
      <c r="U2614">
        <v>-28.753</v>
      </c>
      <c r="V2614">
        <v>5.0199999999999996</v>
      </c>
      <c r="W2614">
        <v>1727.306</v>
      </c>
      <c r="X2614">
        <v>2067.0680000000002</v>
      </c>
      <c r="Y2614">
        <v>4353.5309999999999</v>
      </c>
      <c r="Z2614">
        <v>3265.8739999999998</v>
      </c>
      <c r="AA2614">
        <v>5012.8029999999999</v>
      </c>
      <c r="AB2614">
        <v>3991.4659999999999</v>
      </c>
      <c r="AC2614">
        <v>3009.998</v>
      </c>
      <c r="AD2614">
        <v>2580.6280000000002</v>
      </c>
      <c r="AE2614">
        <v>164.26499999999999</v>
      </c>
      <c r="AF2614">
        <v>360.375</v>
      </c>
      <c r="AG2614">
        <v>-9.1560000000000006</v>
      </c>
      <c r="AH2614">
        <v>-20.143999999999998</v>
      </c>
      <c r="AI2614">
        <v>50.055</v>
      </c>
      <c r="AJ2614">
        <v>0.61</v>
      </c>
    </row>
    <row r="2615" spans="1:36" x14ac:dyDescent="0.25">
      <c r="A2615">
        <v>2610</v>
      </c>
      <c r="B2615">
        <v>2610</v>
      </c>
      <c r="C2615">
        <v>-4067.4250000000002</v>
      </c>
      <c r="D2615">
        <v>9886.3850000000002</v>
      </c>
      <c r="E2615">
        <v>1560.23</v>
      </c>
      <c r="F2615">
        <v>1759.9849999999999</v>
      </c>
      <c r="H2615">
        <v>607.96900000000005</v>
      </c>
      <c r="I2615">
        <v>438.96</v>
      </c>
      <c r="J2615">
        <v>488.33699999999999</v>
      </c>
      <c r="L2615">
        <v>-1261.21</v>
      </c>
      <c r="N2615">
        <v>1374.0989999999999</v>
      </c>
      <c r="O2615">
        <v>12.388</v>
      </c>
      <c r="P2615">
        <v>-23.766999999999999</v>
      </c>
      <c r="Q2615">
        <v>-11.471</v>
      </c>
      <c r="R2615">
        <v>0.42599999999999999</v>
      </c>
      <c r="S2615">
        <v>2.617</v>
      </c>
      <c r="T2615">
        <v>2.98</v>
      </c>
      <c r="U2615">
        <v>-28.753</v>
      </c>
      <c r="V2615">
        <v>5.0199999999999996</v>
      </c>
      <c r="W2615">
        <v>1727.777</v>
      </c>
      <c r="X2615">
        <v>2065.6550000000002</v>
      </c>
      <c r="Y2615">
        <v>4351.6329999999998</v>
      </c>
      <c r="Z2615">
        <v>3264.9290000000001</v>
      </c>
      <c r="AA2615">
        <v>5018.0280000000002</v>
      </c>
      <c r="AB2615">
        <v>3984.8420000000001</v>
      </c>
      <c r="AC2615">
        <v>3007.163</v>
      </c>
      <c r="AD2615">
        <v>2583.4589999999998</v>
      </c>
      <c r="AE2615">
        <v>163.32599999999999</v>
      </c>
      <c r="AF2615">
        <v>359.43599999999998</v>
      </c>
      <c r="AG2615">
        <v>-9.1560000000000006</v>
      </c>
      <c r="AH2615">
        <v>-20.143999999999998</v>
      </c>
      <c r="AI2615">
        <v>50.055</v>
      </c>
      <c r="AJ2615">
        <v>0.30499999999999999</v>
      </c>
    </row>
    <row r="2616" spans="1:36" x14ac:dyDescent="0.25">
      <c r="A2616">
        <v>2611</v>
      </c>
      <c r="B2616">
        <v>2611</v>
      </c>
      <c r="C2616">
        <v>-4066.9520000000002</v>
      </c>
      <c r="D2616">
        <v>9885.8979999999992</v>
      </c>
      <c r="E2616">
        <v>1560.23</v>
      </c>
      <c r="F2616">
        <v>1763.2929999999999</v>
      </c>
      <c r="H2616">
        <v>604.63400000000001</v>
      </c>
      <c r="I2616">
        <v>438.01</v>
      </c>
      <c r="J2616">
        <v>487.86</v>
      </c>
      <c r="L2616">
        <v>-1259.788</v>
      </c>
      <c r="N2616">
        <v>1386.8879999999999</v>
      </c>
      <c r="O2616">
        <v>12.378</v>
      </c>
      <c r="P2616">
        <v>-23.753</v>
      </c>
      <c r="Q2616">
        <v>-11.465999999999999</v>
      </c>
      <c r="R2616">
        <v>0.43</v>
      </c>
      <c r="S2616">
        <v>2.6120000000000001</v>
      </c>
      <c r="T2616">
        <v>2.9750000000000001</v>
      </c>
      <c r="U2616">
        <v>-28.753</v>
      </c>
      <c r="V2616">
        <v>5.024</v>
      </c>
      <c r="W2616">
        <v>1729.664</v>
      </c>
      <c r="X2616">
        <v>2064.2429999999999</v>
      </c>
      <c r="Y2616">
        <v>4349.7359999999999</v>
      </c>
      <c r="Z2616">
        <v>3263.0410000000002</v>
      </c>
      <c r="AA2616">
        <v>5017.5529999999999</v>
      </c>
      <c r="AB2616">
        <v>3979.6379999999999</v>
      </c>
      <c r="AC2616">
        <v>3003.8560000000002</v>
      </c>
      <c r="AD2616">
        <v>2581.5720000000001</v>
      </c>
      <c r="AE2616">
        <v>163.32599999999999</v>
      </c>
      <c r="AF2616">
        <v>360.375</v>
      </c>
      <c r="AG2616">
        <v>-9.1560000000000006</v>
      </c>
      <c r="AH2616">
        <v>-20.143999999999998</v>
      </c>
      <c r="AI2616">
        <v>50.055</v>
      </c>
      <c r="AJ2616">
        <v>0</v>
      </c>
    </row>
    <row r="2617" spans="1:36" x14ac:dyDescent="0.25">
      <c r="A2617">
        <v>2612</v>
      </c>
      <c r="B2617">
        <v>2612</v>
      </c>
      <c r="C2617">
        <v>-4067.4250000000002</v>
      </c>
      <c r="D2617">
        <v>9883.4660000000003</v>
      </c>
      <c r="E2617">
        <v>1564.4880000000001</v>
      </c>
      <c r="F2617">
        <v>1767.548</v>
      </c>
      <c r="H2617">
        <v>605.58699999999999</v>
      </c>
      <c r="I2617">
        <v>437.536</v>
      </c>
      <c r="J2617">
        <v>486.42700000000002</v>
      </c>
      <c r="L2617">
        <v>-1258.367</v>
      </c>
      <c r="N2617">
        <v>1394.941</v>
      </c>
      <c r="O2617">
        <v>12.382999999999999</v>
      </c>
      <c r="P2617">
        <v>-23.744</v>
      </c>
      <c r="Q2617">
        <v>-11.465999999999999</v>
      </c>
      <c r="R2617">
        <v>0.42599999999999999</v>
      </c>
      <c r="S2617">
        <v>2.6080000000000001</v>
      </c>
      <c r="T2617">
        <v>2.98</v>
      </c>
      <c r="U2617">
        <v>-28.753</v>
      </c>
      <c r="V2617">
        <v>5.024</v>
      </c>
      <c r="W2617">
        <v>1728.249</v>
      </c>
      <c r="X2617">
        <v>2062.83</v>
      </c>
      <c r="Y2617">
        <v>4348.7870000000003</v>
      </c>
      <c r="Z2617">
        <v>3262.5680000000002</v>
      </c>
      <c r="AA2617">
        <v>5010.4279999999999</v>
      </c>
      <c r="AB2617">
        <v>3974.433</v>
      </c>
      <c r="AC2617">
        <v>2998.6579999999999</v>
      </c>
      <c r="AD2617">
        <v>2577.7979999999998</v>
      </c>
      <c r="AE2617">
        <v>163.79499999999999</v>
      </c>
      <c r="AF2617">
        <v>360.84500000000003</v>
      </c>
      <c r="AG2617">
        <v>-9.1560000000000006</v>
      </c>
      <c r="AH2617">
        <v>-20.143999999999998</v>
      </c>
      <c r="AI2617">
        <v>50.36</v>
      </c>
      <c r="AJ2617">
        <v>0</v>
      </c>
    </row>
    <row r="2618" spans="1:36" x14ac:dyDescent="0.25">
      <c r="A2618">
        <v>2613</v>
      </c>
      <c r="B2618">
        <v>2613</v>
      </c>
      <c r="C2618">
        <v>-4067.4250000000002</v>
      </c>
      <c r="D2618">
        <v>9882.0069999999996</v>
      </c>
      <c r="E2618">
        <v>1562.595</v>
      </c>
      <c r="F2618">
        <v>1770.384</v>
      </c>
      <c r="H2618">
        <v>603.68100000000004</v>
      </c>
      <c r="I2618">
        <v>436.11099999999999</v>
      </c>
      <c r="J2618">
        <v>485.47199999999998</v>
      </c>
      <c r="L2618">
        <v>-1256.472</v>
      </c>
      <c r="N2618">
        <v>1401.0989999999999</v>
      </c>
      <c r="O2618">
        <v>12.393000000000001</v>
      </c>
      <c r="P2618">
        <v>-23.739000000000001</v>
      </c>
      <c r="Q2618">
        <v>-11.462</v>
      </c>
      <c r="R2618">
        <v>0.42599999999999999</v>
      </c>
      <c r="S2618">
        <v>2.5979999999999999</v>
      </c>
      <c r="T2618">
        <v>2.9689999999999999</v>
      </c>
      <c r="U2618">
        <v>-28.753</v>
      </c>
      <c r="V2618">
        <v>5.024</v>
      </c>
      <c r="W2618">
        <v>1727.306</v>
      </c>
      <c r="X2618">
        <v>2061.8879999999999</v>
      </c>
      <c r="Y2618">
        <v>4348.3130000000001</v>
      </c>
      <c r="Z2618">
        <v>3260.68</v>
      </c>
      <c r="AA2618">
        <v>5017.5529999999999</v>
      </c>
      <c r="AB2618">
        <v>3969.7020000000002</v>
      </c>
      <c r="AC2618">
        <v>2998.1860000000001</v>
      </c>
      <c r="AD2618">
        <v>2578.27</v>
      </c>
      <c r="AE2618">
        <v>163.32599999999999</v>
      </c>
      <c r="AF2618">
        <v>362.72199999999998</v>
      </c>
      <c r="AG2618">
        <v>-8.8510000000000009</v>
      </c>
      <c r="AH2618">
        <v>-20.143999999999998</v>
      </c>
      <c r="AI2618">
        <v>50.055</v>
      </c>
      <c r="AJ2618">
        <v>0</v>
      </c>
    </row>
    <row r="2619" spans="1:36" x14ac:dyDescent="0.25">
      <c r="A2619">
        <v>2614</v>
      </c>
      <c r="B2619">
        <v>2614</v>
      </c>
      <c r="C2619">
        <v>-4066.9520000000002</v>
      </c>
      <c r="D2619">
        <v>9880.5470000000005</v>
      </c>
      <c r="E2619">
        <v>1563.5419999999999</v>
      </c>
      <c r="F2619">
        <v>1773.693</v>
      </c>
      <c r="H2619">
        <v>604.15800000000002</v>
      </c>
      <c r="I2619">
        <v>435.16199999999998</v>
      </c>
      <c r="J2619">
        <v>484.03899999999999</v>
      </c>
      <c r="L2619">
        <v>-1255.0509999999999</v>
      </c>
      <c r="N2619">
        <v>1405.836</v>
      </c>
      <c r="O2619">
        <v>12.393000000000001</v>
      </c>
      <c r="P2619">
        <v>-23.725000000000001</v>
      </c>
      <c r="Q2619">
        <v>-11.452</v>
      </c>
      <c r="R2619">
        <v>0.42599999999999999</v>
      </c>
      <c r="S2619">
        <v>2.6030000000000002</v>
      </c>
      <c r="T2619">
        <v>2.9750000000000001</v>
      </c>
      <c r="U2619">
        <v>-28.75</v>
      </c>
      <c r="V2619">
        <v>5.024</v>
      </c>
      <c r="W2619">
        <v>1722.5889999999999</v>
      </c>
      <c r="X2619">
        <v>2061.4169999999999</v>
      </c>
      <c r="Y2619">
        <v>4346.415</v>
      </c>
      <c r="Z2619">
        <v>3259.2629999999999</v>
      </c>
      <c r="AA2619">
        <v>5019.4530000000004</v>
      </c>
      <c r="AB2619">
        <v>3965.9169999999999</v>
      </c>
      <c r="AC2619">
        <v>2998.1860000000001</v>
      </c>
      <c r="AD2619">
        <v>2577.7979999999998</v>
      </c>
      <c r="AE2619">
        <v>164.26499999999999</v>
      </c>
      <c r="AF2619">
        <v>363.661</v>
      </c>
      <c r="AG2619">
        <v>-9.1560000000000006</v>
      </c>
      <c r="AH2619">
        <v>-19.838999999999999</v>
      </c>
      <c r="AI2619">
        <v>50.055</v>
      </c>
      <c r="AJ2619">
        <v>-0.30499999999999999</v>
      </c>
    </row>
    <row r="2620" spans="1:36" x14ac:dyDescent="0.25">
      <c r="A2620">
        <v>2615</v>
      </c>
      <c r="B2620">
        <v>2615</v>
      </c>
      <c r="C2620">
        <v>-4066.4789999999998</v>
      </c>
      <c r="D2620">
        <v>9880.0609999999997</v>
      </c>
      <c r="E2620">
        <v>1562.595</v>
      </c>
      <c r="F2620">
        <v>1776.529</v>
      </c>
      <c r="H2620">
        <v>603.68100000000004</v>
      </c>
      <c r="I2620">
        <v>435.16199999999998</v>
      </c>
      <c r="J2620">
        <v>483.084</v>
      </c>
      <c r="L2620">
        <v>-1253.1559999999999</v>
      </c>
      <c r="N2620">
        <v>1411.047</v>
      </c>
      <c r="O2620">
        <v>12.382999999999999</v>
      </c>
      <c r="P2620">
        <v>-23.71</v>
      </c>
      <c r="Q2620">
        <v>-11.452</v>
      </c>
      <c r="R2620">
        <v>0.42099999999999999</v>
      </c>
      <c r="S2620">
        <v>2.5979999999999999</v>
      </c>
      <c r="T2620">
        <v>2.98</v>
      </c>
      <c r="U2620">
        <v>-28.75</v>
      </c>
      <c r="V2620">
        <v>5.0199999999999996</v>
      </c>
      <c r="W2620">
        <v>1724.9469999999999</v>
      </c>
      <c r="X2620">
        <v>2060.4760000000001</v>
      </c>
      <c r="Y2620">
        <v>4345.4660000000003</v>
      </c>
      <c r="Z2620">
        <v>3258.319</v>
      </c>
      <c r="AA2620">
        <v>5019.4530000000004</v>
      </c>
      <c r="AB2620">
        <v>3962.1329999999998</v>
      </c>
      <c r="AC2620">
        <v>2994.4059999999999</v>
      </c>
      <c r="AD2620">
        <v>2579.6849999999999</v>
      </c>
      <c r="AE2620">
        <v>163.32599999999999</v>
      </c>
      <c r="AF2620">
        <v>363.19200000000001</v>
      </c>
      <c r="AG2620">
        <v>-9.1560000000000006</v>
      </c>
      <c r="AH2620">
        <v>-20.143999999999998</v>
      </c>
      <c r="AI2620">
        <v>50.055</v>
      </c>
      <c r="AJ2620">
        <v>0.61</v>
      </c>
    </row>
    <row r="2621" spans="1:36" x14ac:dyDescent="0.25">
      <c r="A2621">
        <v>2616</v>
      </c>
      <c r="B2621">
        <v>2616</v>
      </c>
      <c r="C2621">
        <v>-4066.4789999999998</v>
      </c>
      <c r="D2621">
        <v>9880.0609999999997</v>
      </c>
      <c r="E2621">
        <v>1560.703</v>
      </c>
      <c r="F2621">
        <v>1779.838</v>
      </c>
      <c r="H2621">
        <v>604.15800000000002</v>
      </c>
      <c r="I2621">
        <v>434.21199999999999</v>
      </c>
      <c r="J2621">
        <v>482.12900000000002</v>
      </c>
      <c r="L2621">
        <v>-1252.683</v>
      </c>
      <c r="N2621">
        <v>1417.6780000000001</v>
      </c>
      <c r="O2621">
        <v>12.382999999999999</v>
      </c>
      <c r="P2621">
        <v>-23.701000000000001</v>
      </c>
      <c r="Q2621">
        <v>-11.452</v>
      </c>
      <c r="R2621">
        <v>0.42599999999999999</v>
      </c>
      <c r="S2621">
        <v>2.593</v>
      </c>
      <c r="T2621">
        <v>2.9689999999999999</v>
      </c>
      <c r="U2621">
        <v>-28.745999999999999</v>
      </c>
      <c r="V2621">
        <v>5.0199999999999996</v>
      </c>
      <c r="W2621">
        <v>1723.5319999999999</v>
      </c>
      <c r="X2621">
        <v>2060.4760000000001</v>
      </c>
      <c r="Y2621">
        <v>4343.5690000000004</v>
      </c>
      <c r="Z2621">
        <v>3257.3739999999998</v>
      </c>
      <c r="AA2621">
        <v>5017.5529999999999</v>
      </c>
      <c r="AB2621">
        <v>3958.8209999999999</v>
      </c>
      <c r="AC2621">
        <v>2993.4609999999998</v>
      </c>
      <c r="AD2621">
        <v>2580.6280000000002</v>
      </c>
      <c r="AE2621">
        <v>163.32599999999999</v>
      </c>
      <c r="AF2621">
        <v>362.72199999999998</v>
      </c>
      <c r="AG2621">
        <v>-8.8510000000000009</v>
      </c>
      <c r="AH2621">
        <v>-20.143999999999998</v>
      </c>
      <c r="AI2621">
        <v>50.055</v>
      </c>
      <c r="AJ2621">
        <v>0.30499999999999999</v>
      </c>
    </row>
    <row r="2622" spans="1:36" x14ac:dyDescent="0.25">
      <c r="A2622">
        <v>2617</v>
      </c>
      <c r="B2622">
        <v>2617</v>
      </c>
      <c r="C2622">
        <v>-4066.0070000000001</v>
      </c>
      <c r="D2622">
        <v>9878.6020000000008</v>
      </c>
      <c r="E2622">
        <v>1560.703</v>
      </c>
      <c r="F2622">
        <v>1782.674</v>
      </c>
      <c r="H2622">
        <v>602.72900000000004</v>
      </c>
      <c r="I2622">
        <v>433.738</v>
      </c>
      <c r="J2622">
        <v>481.173</v>
      </c>
      <c r="L2622">
        <v>-1251.261</v>
      </c>
      <c r="N2622">
        <v>1421.4680000000001</v>
      </c>
      <c r="O2622">
        <v>12.393000000000001</v>
      </c>
      <c r="P2622">
        <v>-23.696000000000002</v>
      </c>
      <c r="Q2622">
        <v>-11.446999999999999</v>
      </c>
      <c r="R2622">
        <v>0.42099999999999999</v>
      </c>
      <c r="S2622">
        <v>2.5979999999999999</v>
      </c>
      <c r="T2622">
        <v>2.964</v>
      </c>
      <c r="U2622">
        <v>-28.75</v>
      </c>
      <c r="V2622">
        <v>5.024</v>
      </c>
      <c r="W2622">
        <v>1730.136</v>
      </c>
      <c r="X2622">
        <v>2060.9470000000001</v>
      </c>
      <c r="Y2622">
        <v>4342.1459999999997</v>
      </c>
      <c r="Z2622">
        <v>3255.9580000000001</v>
      </c>
      <c r="AA2622">
        <v>5020.4030000000002</v>
      </c>
      <c r="AB2622">
        <v>3955.509</v>
      </c>
      <c r="AC2622">
        <v>2992.989</v>
      </c>
      <c r="AD2622">
        <v>2581.5720000000001</v>
      </c>
      <c r="AE2622">
        <v>163.32599999999999</v>
      </c>
      <c r="AF2622">
        <v>363.661</v>
      </c>
      <c r="AG2622">
        <v>-9.4619999999999997</v>
      </c>
      <c r="AH2622">
        <v>-20.143999999999998</v>
      </c>
      <c r="AI2622">
        <v>50.055</v>
      </c>
      <c r="AJ2622">
        <v>0.30499999999999999</v>
      </c>
    </row>
    <row r="2623" spans="1:36" x14ac:dyDescent="0.25">
      <c r="A2623">
        <v>2618</v>
      </c>
      <c r="B2623">
        <v>2618</v>
      </c>
      <c r="C2623">
        <v>-4066.9520000000002</v>
      </c>
      <c r="D2623">
        <v>9878.1149999999998</v>
      </c>
      <c r="E2623">
        <v>1562.595</v>
      </c>
      <c r="F2623">
        <v>1785.9829999999999</v>
      </c>
      <c r="H2623">
        <v>604.15800000000002</v>
      </c>
      <c r="I2623">
        <v>433.26299999999998</v>
      </c>
      <c r="J2623">
        <v>481.173</v>
      </c>
      <c r="L2623">
        <v>-1250.788</v>
      </c>
      <c r="N2623">
        <v>1424.7840000000001</v>
      </c>
      <c r="O2623">
        <v>12.382999999999999</v>
      </c>
      <c r="P2623">
        <v>-23.687000000000001</v>
      </c>
      <c r="Q2623">
        <v>-11.446999999999999</v>
      </c>
      <c r="R2623">
        <v>0.43</v>
      </c>
      <c r="S2623">
        <v>2.593</v>
      </c>
      <c r="T2623">
        <v>2.9580000000000002</v>
      </c>
      <c r="U2623">
        <v>-28.757000000000001</v>
      </c>
      <c r="V2623">
        <v>5.024</v>
      </c>
      <c r="W2623">
        <v>1725.4190000000001</v>
      </c>
      <c r="X2623">
        <v>2060.4760000000001</v>
      </c>
      <c r="Y2623">
        <v>4342.1459999999997</v>
      </c>
      <c r="Z2623">
        <v>3255.4859999999999</v>
      </c>
      <c r="AA2623">
        <v>5021.3530000000001</v>
      </c>
      <c r="AB2623">
        <v>3952.6709999999998</v>
      </c>
      <c r="AC2623">
        <v>2992.989</v>
      </c>
      <c r="AD2623">
        <v>2584.402</v>
      </c>
      <c r="AE2623">
        <v>163.79499999999999</v>
      </c>
      <c r="AF2623">
        <v>363.19200000000001</v>
      </c>
      <c r="AG2623">
        <v>-9.4619999999999997</v>
      </c>
      <c r="AH2623">
        <v>-20.143999999999998</v>
      </c>
      <c r="AI2623">
        <v>50.055</v>
      </c>
      <c r="AJ2623">
        <v>0.61</v>
      </c>
    </row>
    <row r="2624" spans="1:36" x14ac:dyDescent="0.25">
      <c r="A2624">
        <v>2619</v>
      </c>
      <c r="B2624">
        <v>2619</v>
      </c>
      <c r="C2624">
        <v>-4066.4789999999998</v>
      </c>
      <c r="D2624">
        <v>9876.1689999999999</v>
      </c>
      <c r="E2624">
        <v>1564.4880000000001</v>
      </c>
      <c r="F2624">
        <v>1788.819</v>
      </c>
      <c r="H2624">
        <v>603.68100000000004</v>
      </c>
      <c r="I2624">
        <v>432.31299999999999</v>
      </c>
      <c r="J2624">
        <v>480.69600000000003</v>
      </c>
      <c r="L2624">
        <v>-1249.8399999999999</v>
      </c>
      <c r="N2624">
        <v>1430.4690000000001</v>
      </c>
      <c r="O2624">
        <v>12.388</v>
      </c>
      <c r="P2624">
        <v>-23.677</v>
      </c>
      <c r="Q2624">
        <v>-11.443</v>
      </c>
      <c r="R2624">
        <v>0.42599999999999999</v>
      </c>
      <c r="S2624">
        <v>2.593</v>
      </c>
      <c r="T2624">
        <v>2.9529999999999998</v>
      </c>
      <c r="U2624">
        <v>-28.753</v>
      </c>
      <c r="V2624">
        <v>5.024</v>
      </c>
      <c r="W2624">
        <v>1721.645</v>
      </c>
      <c r="X2624">
        <v>2059.5340000000001</v>
      </c>
      <c r="Y2624">
        <v>4340.723</v>
      </c>
      <c r="Z2624">
        <v>3253.125</v>
      </c>
      <c r="AA2624">
        <v>5019.4530000000004</v>
      </c>
      <c r="AB2624">
        <v>3948.886</v>
      </c>
      <c r="AC2624">
        <v>2990.627</v>
      </c>
      <c r="AD2624">
        <v>2582.9870000000001</v>
      </c>
      <c r="AE2624">
        <v>163.79499999999999</v>
      </c>
      <c r="AF2624">
        <v>361.78399999999999</v>
      </c>
      <c r="AG2624">
        <v>-9.1560000000000006</v>
      </c>
      <c r="AH2624">
        <v>-20.143999999999998</v>
      </c>
      <c r="AI2624">
        <v>50.36</v>
      </c>
      <c r="AJ2624">
        <v>0</v>
      </c>
    </row>
    <row r="2625" spans="1:36" x14ac:dyDescent="0.25">
      <c r="A2625">
        <v>2620</v>
      </c>
      <c r="B2625">
        <v>2620</v>
      </c>
      <c r="C2625">
        <v>-4065.5340000000001</v>
      </c>
      <c r="D2625">
        <v>9874.7099999999991</v>
      </c>
      <c r="E2625">
        <v>1567.327</v>
      </c>
      <c r="F2625">
        <v>1785.51</v>
      </c>
      <c r="H2625">
        <v>603.68100000000004</v>
      </c>
      <c r="I2625">
        <v>431.36399999999998</v>
      </c>
      <c r="J2625">
        <v>479.74099999999999</v>
      </c>
      <c r="L2625">
        <v>-1247.9449999999999</v>
      </c>
      <c r="N2625">
        <v>1435.2059999999999</v>
      </c>
      <c r="O2625">
        <v>12.393000000000001</v>
      </c>
      <c r="P2625">
        <v>-23.667999999999999</v>
      </c>
      <c r="Q2625">
        <v>-11.438000000000001</v>
      </c>
      <c r="R2625">
        <v>0.42099999999999999</v>
      </c>
      <c r="S2625">
        <v>2.5880000000000001</v>
      </c>
      <c r="T2625">
        <v>2.9580000000000002</v>
      </c>
      <c r="U2625">
        <v>-28.75</v>
      </c>
      <c r="V2625">
        <v>5.0199999999999996</v>
      </c>
      <c r="W2625">
        <v>1713.154</v>
      </c>
      <c r="X2625">
        <v>2059.5340000000001</v>
      </c>
      <c r="Y2625">
        <v>4337.402</v>
      </c>
      <c r="Z2625">
        <v>3252.18</v>
      </c>
      <c r="AA2625">
        <v>5019.4530000000004</v>
      </c>
      <c r="AB2625">
        <v>3946.9940000000001</v>
      </c>
      <c r="AC2625">
        <v>2987.32</v>
      </c>
      <c r="AD2625">
        <v>2582.9870000000001</v>
      </c>
      <c r="AE2625">
        <v>163.32599999999999</v>
      </c>
      <c r="AF2625">
        <v>362.72199999999998</v>
      </c>
      <c r="AG2625">
        <v>-9.1560000000000006</v>
      </c>
      <c r="AH2625">
        <v>-19.533999999999999</v>
      </c>
      <c r="AI2625">
        <v>50.36</v>
      </c>
      <c r="AJ2625">
        <v>0.30499999999999999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V967"/>
  <sheetViews>
    <sheetView workbookViewId="0"/>
  </sheetViews>
  <sheetFormatPr defaultRowHeight="15" x14ac:dyDescent="0.25"/>
  <cols>
    <col min="1" max="1" width="11.7109375" style="3" customWidth="1"/>
    <col min="3" max="3" width="17.85546875" customWidth="1"/>
    <col min="4" max="4" width="15.42578125" customWidth="1"/>
    <col min="5" max="5" width="14.7109375" customWidth="1"/>
    <col min="6" max="6" width="16" customWidth="1"/>
    <col min="7" max="7" width="14.140625" customWidth="1"/>
    <col min="8" max="8" width="13.28515625" customWidth="1"/>
    <col min="9" max="10" width="12.7109375" customWidth="1"/>
    <col min="11" max="11" width="12.28515625" customWidth="1"/>
    <col min="12" max="12" width="11.140625" customWidth="1"/>
    <col min="13" max="13" width="14.140625" customWidth="1"/>
    <col min="14" max="14" width="11.5703125" customWidth="1"/>
    <col min="15" max="15" width="12.85546875" customWidth="1"/>
    <col min="16" max="16" width="12.5703125" customWidth="1"/>
    <col min="24" max="24" width="13.42578125" customWidth="1"/>
    <col min="25" max="25" width="13" customWidth="1"/>
    <col min="26" max="26" width="11.85546875" customWidth="1"/>
    <col min="27" max="27" width="12.140625" customWidth="1"/>
    <col min="28" max="28" width="12.85546875" customWidth="1"/>
    <col min="29" max="29" width="11.5703125" customWidth="1"/>
    <col min="30" max="30" width="14.42578125" customWidth="1"/>
    <col min="31" max="31" width="13.140625" customWidth="1"/>
    <col min="32" max="32" width="11.42578125" customWidth="1"/>
    <col min="33" max="33" width="10.85546875" customWidth="1"/>
    <col min="34" max="34" width="12.140625" style="8" customWidth="1"/>
    <col min="39" max="39" width="14.5703125" style="11" customWidth="1"/>
    <col min="40" max="40" width="17.42578125" style="11" customWidth="1"/>
    <col min="41" max="41" width="20.42578125" style="11" customWidth="1"/>
    <col min="42" max="42" width="19.5703125" style="11" customWidth="1"/>
    <col min="43" max="44" width="25.140625" style="11" customWidth="1"/>
    <col min="45" max="45" width="22.140625" style="11" customWidth="1"/>
    <col min="46" max="46" width="19.140625" style="11" customWidth="1"/>
    <col min="47" max="47" width="11.28515625" style="11" customWidth="1"/>
    <col min="48" max="48" width="11.7109375" style="23" customWidth="1"/>
    <col min="50" max="50" width="13.5703125" style="3" customWidth="1"/>
    <col min="51" max="51" width="14.7109375" style="3" customWidth="1"/>
    <col min="52" max="52" width="13.140625" style="3" customWidth="1"/>
    <col min="53" max="53" width="13.5703125" style="3" customWidth="1"/>
    <col min="54" max="54" width="13.140625" style="3" customWidth="1"/>
    <col min="55" max="55" width="13.5703125" style="3" customWidth="1"/>
    <col min="56" max="56" width="13.28515625" customWidth="1"/>
    <col min="57" max="57" width="9.140625" style="15"/>
    <col min="59" max="59" width="15.5703125" customWidth="1"/>
    <col min="60" max="60" width="15.140625" customWidth="1"/>
    <col min="61" max="61" width="12.7109375" customWidth="1"/>
    <col min="62" max="62" width="23.5703125" customWidth="1"/>
    <col min="63" max="63" width="23" customWidth="1"/>
    <col min="64" max="64" width="24.5703125" customWidth="1"/>
    <col min="65" max="65" width="24" customWidth="1"/>
    <col min="67" max="67" width="11.85546875" customWidth="1"/>
    <col min="68" max="68" width="11.7109375" customWidth="1"/>
    <col min="70" max="70" width="21.85546875" customWidth="1"/>
    <col min="71" max="71" width="21.140625" customWidth="1"/>
    <col min="73" max="73" width="15.140625" customWidth="1"/>
    <col min="74" max="74" width="12.7109375" customWidth="1"/>
  </cols>
  <sheetData>
    <row r="1" spans="1:74" x14ac:dyDescent="0.25">
      <c r="AH1" s="10"/>
    </row>
    <row r="2" spans="1:74" ht="15.75" x14ac:dyDescent="0.25">
      <c r="C2" s="1" t="s">
        <v>38</v>
      </c>
      <c r="AH2" s="10"/>
    </row>
    <row r="3" spans="1:74" x14ac:dyDescent="0.25">
      <c r="AH3" s="10"/>
      <c r="AO3" s="14" t="s">
        <v>43</v>
      </c>
      <c r="BG3" s="3"/>
      <c r="BH3" s="3"/>
      <c r="BI3" s="3"/>
      <c r="BJ3" s="3"/>
      <c r="BK3" s="3"/>
      <c r="BL3" s="3"/>
      <c r="BM3" s="16"/>
      <c r="BN3" s="3"/>
      <c r="BO3" s="3"/>
      <c r="BP3" s="3"/>
      <c r="BQ3" s="3"/>
      <c r="BR3" s="3"/>
      <c r="BS3" s="3"/>
      <c r="BT3" s="3"/>
      <c r="BU3" s="3"/>
      <c r="BV3" s="3"/>
    </row>
    <row r="4" spans="1:74" s="2" customFormat="1" x14ac:dyDescent="0.25">
      <c r="R4" s="2" t="s">
        <v>50</v>
      </c>
      <c r="AH4" s="2" t="s">
        <v>40</v>
      </c>
      <c r="AI4" s="2" t="s">
        <v>39</v>
      </c>
      <c r="AJ4" s="2" t="s">
        <v>40</v>
      </c>
      <c r="AK4" s="2" t="s">
        <v>41</v>
      </c>
      <c r="AM4" s="12"/>
      <c r="AN4" s="12"/>
      <c r="AO4" s="12"/>
      <c r="AP4" s="12"/>
      <c r="AQ4" s="12"/>
      <c r="AR4" s="12"/>
      <c r="AS4" s="12"/>
      <c r="AT4" s="12"/>
      <c r="AU4" s="12"/>
      <c r="AV4" s="24"/>
      <c r="AZ4" s="2" t="s">
        <v>57</v>
      </c>
      <c r="BE4" s="17" t="s">
        <v>39</v>
      </c>
      <c r="BG4" s="3"/>
      <c r="BH4" s="3"/>
      <c r="BI4" s="3"/>
      <c r="BJ4" s="2" t="s">
        <v>58</v>
      </c>
      <c r="BK4" s="3"/>
      <c r="BL4" s="2" t="s">
        <v>59</v>
      </c>
      <c r="BM4" s="7" t="s">
        <v>60</v>
      </c>
      <c r="BN4" s="3"/>
      <c r="BO4" s="3"/>
      <c r="BP4" s="3"/>
      <c r="BQ4" s="3"/>
      <c r="BR4" s="18" t="s">
        <v>69</v>
      </c>
      <c r="BS4" s="18" t="s">
        <v>70</v>
      </c>
      <c r="BT4"/>
      <c r="BU4" s="19" t="s">
        <v>61</v>
      </c>
      <c r="BV4" s="19" t="s">
        <v>62</v>
      </c>
    </row>
    <row r="5" spans="1:74" s="2" customFormat="1" x14ac:dyDescent="0.25">
      <c r="A5" s="9" t="s">
        <v>49</v>
      </c>
      <c r="B5" s="2" t="s">
        <v>2</v>
      </c>
      <c r="C5" s="2" t="s">
        <v>3</v>
      </c>
      <c r="D5" s="4" t="s">
        <v>4</v>
      </c>
      <c r="E5" s="4" t="s">
        <v>5</v>
      </c>
      <c r="F5" s="4" t="s">
        <v>6</v>
      </c>
      <c r="G5" s="4" t="s">
        <v>7</v>
      </c>
      <c r="H5" s="4" t="s">
        <v>8</v>
      </c>
      <c r="I5" s="4" t="s">
        <v>9</v>
      </c>
      <c r="J5" s="4" t="s">
        <v>10</v>
      </c>
      <c r="K5" s="4" t="s">
        <v>11</v>
      </c>
      <c r="L5" s="4" t="s">
        <v>12</v>
      </c>
      <c r="M5" s="4" t="s">
        <v>13</v>
      </c>
      <c r="N5" s="4" t="s">
        <v>14</v>
      </c>
      <c r="O5" s="4" t="s">
        <v>15</v>
      </c>
      <c r="P5" s="5" t="s">
        <v>16</v>
      </c>
      <c r="Q5" s="5" t="s">
        <v>17</v>
      </c>
      <c r="R5" s="5" t="s">
        <v>18</v>
      </c>
      <c r="S5" s="5" t="s">
        <v>19</v>
      </c>
      <c r="T5" s="5" t="s">
        <v>20</v>
      </c>
      <c r="U5" s="5" t="s">
        <v>21</v>
      </c>
      <c r="V5" s="5" t="s">
        <v>22</v>
      </c>
      <c r="W5" s="5" t="s">
        <v>23</v>
      </c>
      <c r="X5" s="6" t="s">
        <v>24</v>
      </c>
      <c r="Y5" s="6" t="s">
        <v>25</v>
      </c>
      <c r="Z5" s="6" t="s">
        <v>26</v>
      </c>
      <c r="AA5" s="6" t="s">
        <v>27</v>
      </c>
      <c r="AB5" s="6" t="s">
        <v>28</v>
      </c>
      <c r="AC5" s="6" t="s">
        <v>29</v>
      </c>
      <c r="AD5" s="6" t="s">
        <v>30</v>
      </c>
      <c r="AE5" s="6" t="s">
        <v>31</v>
      </c>
      <c r="AF5" s="6" t="s">
        <v>32</v>
      </c>
      <c r="AG5" s="6" t="s">
        <v>33</v>
      </c>
      <c r="AH5" s="7" t="s">
        <v>34</v>
      </c>
      <c r="AI5" s="7" t="s">
        <v>35</v>
      </c>
      <c r="AJ5" s="7" t="s">
        <v>36</v>
      </c>
      <c r="AK5" s="7" t="s">
        <v>37</v>
      </c>
      <c r="AM5" s="12" t="s">
        <v>2</v>
      </c>
      <c r="AN5" s="12" t="s">
        <v>3</v>
      </c>
      <c r="AO5" s="12" t="s">
        <v>44</v>
      </c>
      <c r="AP5" s="12" t="s">
        <v>45</v>
      </c>
      <c r="AQ5" s="12" t="s">
        <v>46</v>
      </c>
      <c r="AR5" s="12"/>
      <c r="AS5" s="12" t="s">
        <v>47</v>
      </c>
      <c r="AT5" s="12" t="s">
        <v>48</v>
      </c>
      <c r="AU5" s="12" t="s">
        <v>42</v>
      </c>
      <c r="AV5" s="9" t="s">
        <v>49</v>
      </c>
      <c r="AX5" s="5" t="s">
        <v>51</v>
      </c>
      <c r="AY5" s="5" t="s">
        <v>52</v>
      </c>
      <c r="AZ5" s="5" t="s">
        <v>53</v>
      </c>
      <c r="BA5" s="5" t="s">
        <v>54</v>
      </c>
      <c r="BB5" s="5" t="s">
        <v>55</v>
      </c>
      <c r="BC5" s="5" t="s">
        <v>56</v>
      </c>
      <c r="BE5" s="17" t="s">
        <v>35</v>
      </c>
      <c r="BG5" s="20" t="s">
        <v>63</v>
      </c>
      <c r="BH5" s="20" t="s">
        <v>64</v>
      </c>
      <c r="BJ5" s="2" t="s">
        <v>65</v>
      </c>
      <c r="BK5" s="2" t="s">
        <v>66</v>
      </c>
      <c r="BL5" s="2" t="s">
        <v>65</v>
      </c>
      <c r="BM5" s="7" t="s">
        <v>65</v>
      </c>
      <c r="BO5" s="2" t="s">
        <v>67</v>
      </c>
      <c r="BP5" s="2" t="s">
        <v>68</v>
      </c>
      <c r="BR5" s="21"/>
      <c r="BS5" s="21"/>
      <c r="BT5"/>
      <c r="BU5" s="22"/>
      <c r="BV5" s="22"/>
    </row>
    <row r="6" spans="1:74" x14ac:dyDescent="0.25">
      <c r="A6" s="3">
        <f>-AU6</f>
        <v>0</v>
      </c>
      <c r="B6" s="3">
        <v>1</v>
      </c>
      <c r="C6" s="3">
        <v>1</v>
      </c>
      <c r="D6" s="3">
        <v>1.9059999999999999</v>
      </c>
      <c r="E6" s="3">
        <v>-0.47699999999999998</v>
      </c>
      <c r="F6" s="3">
        <v>27.827000000000002</v>
      </c>
      <c r="G6" s="3">
        <v>-77.239999999999995</v>
      </c>
      <c r="H6" s="3"/>
      <c r="I6" s="3">
        <v>8.5649999999999995</v>
      </c>
      <c r="J6" s="3">
        <v>0</v>
      </c>
      <c r="K6" s="3">
        <v>0</v>
      </c>
      <c r="L6" s="3"/>
      <c r="M6" s="3">
        <v>0.95</v>
      </c>
      <c r="N6" s="3"/>
      <c r="O6" s="3">
        <v>116.214</v>
      </c>
      <c r="P6" s="3">
        <v>0</v>
      </c>
      <c r="Q6" s="3">
        <v>-5.0000000000000001E-3</v>
      </c>
      <c r="R6" s="3">
        <v>0</v>
      </c>
      <c r="S6" s="3">
        <v>-5.0000000000000001E-3</v>
      </c>
      <c r="T6" s="3">
        <v>0</v>
      </c>
      <c r="U6" s="3">
        <v>0</v>
      </c>
      <c r="V6" s="3">
        <v>-3.0000000000000001E-3</v>
      </c>
      <c r="W6" s="3">
        <v>-4.0000000000000001E-3</v>
      </c>
      <c r="X6" s="3">
        <v>0.47</v>
      </c>
      <c r="Y6" s="3">
        <v>-2.3450000000000002</v>
      </c>
      <c r="Z6" s="3">
        <v>1.411</v>
      </c>
      <c r="AA6" s="3">
        <v>-3.7530000000000001</v>
      </c>
      <c r="AB6" s="3">
        <v>4.7030000000000003</v>
      </c>
      <c r="AC6" s="3">
        <v>0.46899999999999997</v>
      </c>
      <c r="AD6" s="3">
        <v>0.47</v>
      </c>
      <c r="AE6" s="3">
        <v>11.263</v>
      </c>
      <c r="AF6" s="3">
        <v>0.93899999999999995</v>
      </c>
      <c r="AG6" s="3">
        <v>1.8759999999999999</v>
      </c>
      <c r="AH6" s="3">
        <v>-3.3570000000000002</v>
      </c>
      <c r="AI6" s="3">
        <v>0</v>
      </c>
      <c r="AJ6" s="3">
        <v>0.30499999999999999</v>
      </c>
      <c r="AK6" s="3">
        <v>-0.30499999999999999</v>
      </c>
      <c r="AM6" s="13">
        <v>1</v>
      </c>
      <c r="AN6" s="13">
        <v>0.1</v>
      </c>
      <c r="AO6" s="13">
        <v>285.57600000000002</v>
      </c>
      <c r="AP6" s="13">
        <v>105.96</v>
      </c>
      <c r="AQ6" s="13">
        <v>298.697</v>
      </c>
      <c r="AR6" s="13">
        <f>AQ6-298.67</f>
        <v>2.6999999999986812E-2</v>
      </c>
      <c r="AS6" s="13">
        <v>39.906999999999996</v>
      </c>
      <c r="AT6" s="13">
        <v>585.096</v>
      </c>
      <c r="AU6" s="13">
        <v>0</v>
      </c>
      <c r="AV6" s="23">
        <f>-AU6</f>
        <v>0</v>
      </c>
      <c r="AX6" s="3">
        <f t="shared" ref="AX6:BC6" si="0">-P6</f>
        <v>0</v>
      </c>
      <c r="AY6" s="3">
        <f t="shared" si="0"/>
        <v>5.0000000000000001E-3</v>
      </c>
      <c r="AZ6" s="3">
        <f t="shared" si="0"/>
        <v>0</v>
      </c>
      <c r="BA6" s="3">
        <f t="shared" si="0"/>
        <v>5.0000000000000001E-3</v>
      </c>
      <c r="BB6" s="3">
        <f t="shared" si="0"/>
        <v>0</v>
      </c>
      <c r="BC6" s="3">
        <f t="shared" si="0"/>
        <v>0</v>
      </c>
      <c r="BE6" s="16">
        <v>0</v>
      </c>
      <c r="BG6" s="3">
        <f>BE6*1/100</f>
        <v>0</v>
      </c>
      <c r="BH6" s="3">
        <f>AV6*1-BE6*2/100</f>
        <v>0</v>
      </c>
      <c r="BI6" s="3"/>
      <c r="BJ6" s="3">
        <f>(E6+ABS(F6))/1000000/172</f>
        <v>1.5901162790697675E-7</v>
      </c>
      <c r="BK6" s="3">
        <f>(O6+ABS(M6))/1000000/172</f>
        <v>6.8118604651162794E-7</v>
      </c>
      <c r="BL6" s="3">
        <f>(AQ6-ABS(E6))/1000000/24</f>
        <v>1.2425833333333334E-5</v>
      </c>
      <c r="BM6" s="16">
        <f>(AQ6+ABS(F6))/1000000/196</f>
        <v>1.6659387755102041E-6</v>
      </c>
      <c r="BN6" s="3"/>
      <c r="BO6" s="3" t="e">
        <f>BG6/AV6/2</f>
        <v>#DIV/0!</v>
      </c>
      <c r="BP6" s="3" t="e">
        <f>BH6/AV6/2</f>
        <v>#DIV/0!</v>
      </c>
      <c r="BQ6" s="3"/>
      <c r="BR6" s="3">
        <f>0.21*AV6*2</f>
        <v>0</v>
      </c>
      <c r="BS6" s="3">
        <f>0.08*AV6*2</f>
        <v>0</v>
      </c>
      <c r="BU6" t="e">
        <f>100*(1-BG6/BR6)</f>
        <v>#DIV/0!</v>
      </c>
      <c r="BV6" t="e">
        <f>100*(1-BH6/BS6)</f>
        <v>#DIV/0!</v>
      </c>
    </row>
    <row r="7" spans="1:74" x14ac:dyDescent="0.25">
      <c r="A7" s="3">
        <f t="shared" ref="A7:A70" si="1">-AU7</f>
        <v>0</v>
      </c>
      <c r="B7" s="3">
        <v>2</v>
      </c>
      <c r="C7" s="3">
        <v>2</v>
      </c>
      <c r="D7" s="3">
        <v>2.383</v>
      </c>
      <c r="E7" s="3">
        <v>-0.47699999999999998</v>
      </c>
      <c r="F7" s="3">
        <v>28.297999999999998</v>
      </c>
      <c r="G7" s="3">
        <v>-387.02100000000002</v>
      </c>
      <c r="H7" s="3"/>
      <c r="I7" s="3">
        <v>-10.468</v>
      </c>
      <c r="J7" s="3">
        <v>0.47399999999999998</v>
      </c>
      <c r="K7" s="3">
        <v>-0.47699999999999998</v>
      </c>
      <c r="L7" s="3"/>
      <c r="M7" s="3">
        <v>-0.47499999999999998</v>
      </c>
      <c r="N7" s="3"/>
      <c r="O7" s="3">
        <v>94.480999999999995</v>
      </c>
      <c r="P7" s="3">
        <v>5.0000000000000001E-3</v>
      </c>
      <c r="Q7" s="3">
        <v>5.0000000000000001E-3</v>
      </c>
      <c r="R7" s="3">
        <v>0</v>
      </c>
      <c r="S7" s="3">
        <v>0</v>
      </c>
      <c r="T7" s="3">
        <v>0</v>
      </c>
      <c r="U7" s="3">
        <v>-5.0000000000000001E-3</v>
      </c>
      <c r="V7" s="3">
        <v>0</v>
      </c>
      <c r="W7" s="3">
        <v>0</v>
      </c>
      <c r="X7" s="3">
        <v>0.47</v>
      </c>
      <c r="Y7" s="3">
        <v>-1.8759999999999999</v>
      </c>
      <c r="Z7" s="3">
        <v>1.411</v>
      </c>
      <c r="AA7" s="3">
        <v>-4.2220000000000004</v>
      </c>
      <c r="AB7" s="3">
        <v>5.6429999999999998</v>
      </c>
      <c r="AC7" s="3">
        <v>0</v>
      </c>
      <c r="AD7" s="3">
        <v>0.93899999999999995</v>
      </c>
      <c r="AE7" s="3">
        <v>11.731999999999999</v>
      </c>
      <c r="AF7" s="3">
        <v>0.46899999999999997</v>
      </c>
      <c r="AG7" s="3">
        <v>1.8759999999999999</v>
      </c>
      <c r="AH7" s="3">
        <v>-3.968</v>
      </c>
      <c r="AI7" s="3">
        <v>0.30499999999999999</v>
      </c>
      <c r="AJ7" s="3">
        <v>0</v>
      </c>
      <c r="AK7" s="3">
        <v>-0.30499999999999999</v>
      </c>
      <c r="AM7" s="13">
        <v>2</v>
      </c>
      <c r="AN7" s="13">
        <v>1.1000000000000001</v>
      </c>
      <c r="AO7" s="13">
        <v>286.04399999999998</v>
      </c>
      <c r="AP7" s="13">
        <v>105.96</v>
      </c>
      <c r="AQ7" s="13">
        <v>299.63200000000001</v>
      </c>
      <c r="AR7" s="13">
        <f t="shared" ref="AR7:AR70" si="2">AQ7-298.67</f>
        <v>0.96199999999998909</v>
      </c>
      <c r="AS7" s="13">
        <v>39.906999999999996</v>
      </c>
      <c r="AT7" s="13">
        <v>588.83399999999995</v>
      </c>
      <c r="AU7" s="13">
        <v>0</v>
      </c>
      <c r="AV7" s="23">
        <f t="shared" ref="AV7:AV70" si="3">-AU7</f>
        <v>0</v>
      </c>
      <c r="AX7" s="3">
        <f t="shared" ref="AX7:AX70" si="4">-P7</f>
        <v>-5.0000000000000001E-3</v>
      </c>
      <c r="AY7" s="3">
        <f t="shared" ref="AY7:AY70" si="5">-Q7</f>
        <v>-5.0000000000000001E-3</v>
      </c>
      <c r="AZ7" s="3">
        <f t="shared" ref="AZ7:AZ70" si="6">-R7</f>
        <v>0</v>
      </c>
      <c r="BA7" s="3">
        <f t="shared" ref="BA7:BA70" si="7">-S7</f>
        <v>0</v>
      </c>
      <c r="BB7" s="3">
        <f t="shared" ref="BB7:BB70" si="8">-T7</f>
        <v>0</v>
      </c>
      <c r="BC7" s="3">
        <f t="shared" ref="BC7:BC70" si="9">-U7</f>
        <v>5.0000000000000001E-3</v>
      </c>
      <c r="BE7" s="16">
        <v>0.30499999999999999</v>
      </c>
      <c r="BG7" s="3">
        <f t="shared" ref="BG7:BG70" si="10">BE7*1/100</f>
        <v>3.0499999999999998E-3</v>
      </c>
      <c r="BH7" s="3">
        <f t="shared" ref="BH7:BH70" si="11">AV7*1-BE7*2/100</f>
        <v>-6.0999999999999995E-3</v>
      </c>
      <c r="BJ7" s="3">
        <f t="shared" ref="BJ7:BJ70" si="12">(E7+ABS(F7))/1000000/172</f>
        <v>1.6174999999999998E-7</v>
      </c>
      <c r="BK7" s="3">
        <f t="shared" ref="BK7:BK70" si="13">(O7+ABS(M7))/1000000/172</f>
        <v>5.5206976744186045E-7</v>
      </c>
      <c r="BL7" s="3">
        <f t="shared" ref="BL7:BL70" si="14">(AQ7-ABS(E7))/1000000/24</f>
        <v>1.2464791666666666E-5</v>
      </c>
      <c r="BM7" s="16">
        <f t="shared" ref="BM7:BM70" si="15">(AQ7+ABS(F7))/1000000/196</f>
        <v>1.6731122448979592E-6</v>
      </c>
      <c r="BO7" s="3" t="e">
        <f t="shared" ref="BO7:BO70" si="16">BG7/AV7/2</f>
        <v>#DIV/0!</v>
      </c>
      <c r="BP7" s="3" t="e">
        <f t="shared" ref="BP7:BP70" si="17">BH7/AV7/2</f>
        <v>#DIV/0!</v>
      </c>
      <c r="BR7" s="3">
        <f t="shared" ref="BR7:BR70" si="18">0.21*AV7*2</f>
        <v>0</v>
      </c>
      <c r="BS7" s="3">
        <f t="shared" ref="BS7:BS70" si="19">0.08*AV7*2</f>
        <v>0</v>
      </c>
      <c r="BU7" t="e">
        <f t="shared" ref="BU7:BU70" si="20">100*(1-BG7/BR7)</f>
        <v>#DIV/0!</v>
      </c>
      <c r="BV7" t="e">
        <f t="shared" ref="BV7:BV70" si="21">100*(1-BH7/BS7)</f>
        <v>#DIV/0!</v>
      </c>
    </row>
    <row r="8" spans="1:74" x14ac:dyDescent="0.25">
      <c r="A8" s="3">
        <f t="shared" si="1"/>
        <v>0</v>
      </c>
      <c r="B8" s="3">
        <v>3</v>
      </c>
      <c r="C8" s="3">
        <v>3</v>
      </c>
      <c r="D8" s="3">
        <v>1.9059999999999999</v>
      </c>
      <c r="E8" s="3">
        <v>-0.47699999999999998</v>
      </c>
      <c r="F8" s="3">
        <v>33.015000000000001</v>
      </c>
      <c r="G8" s="3">
        <v>100.336</v>
      </c>
      <c r="H8" s="3"/>
      <c r="I8" s="3">
        <v>16.652999999999999</v>
      </c>
      <c r="J8" s="3">
        <v>0</v>
      </c>
      <c r="K8" s="3">
        <v>-0.95399999999999996</v>
      </c>
      <c r="L8" s="3"/>
      <c r="M8" s="3">
        <v>0</v>
      </c>
      <c r="N8" s="3"/>
      <c r="O8" s="3">
        <v>133.22300000000001</v>
      </c>
      <c r="P8" s="3">
        <v>0</v>
      </c>
      <c r="Q8" s="3">
        <v>-8.9999999999999993E-3</v>
      </c>
      <c r="R8" s="3">
        <v>-5.0000000000000001E-3</v>
      </c>
      <c r="S8" s="3">
        <v>0</v>
      </c>
      <c r="T8" s="3">
        <v>5.0000000000000001E-3</v>
      </c>
      <c r="U8" s="3">
        <v>1.0999999999999999E-2</v>
      </c>
      <c r="V8" s="3">
        <v>-7.0000000000000001E-3</v>
      </c>
      <c r="W8" s="3">
        <v>-4.0000000000000001E-3</v>
      </c>
      <c r="X8" s="3">
        <v>0.47</v>
      </c>
      <c r="Y8" s="3">
        <v>-1.8759999999999999</v>
      </c>
      <c r="Z8" s="3">
        <v>1.411</v>
      </c>
      <c r="AA8" s="3">
        <v>-4.2220000000000004</v>
      </c>
      <c r="AB8" s="3">
        <v>6.1139999999999999</v>
      </c>
      <c r="AC8" s="3">
        <v>0</v>
      </c>
      <c r="AD8" s="3">
        <v>0.93899999999999995</v>
      </c>
      <c r="AE8" s="3">
        <v>12.201000000000001</v>
      </c>
      <c r="AF8" s="3">
        <v>1.4079999999999999</v>
      </c>
      <c r="AG8" s="3">
        <v>0.93799999999999994</v>
      </c>
      <c r="AH8" s="3">
        <v>-8.8510000000000009</v>
      </c>
      <c r="AI8" s="3">
        <v>-0.30499999999999999</v>
      </c>
      <c r="AJ8" s="3">
        <v>0.30499999999999999</v>
      </c>
      <c r="AK8" s="3">
        <v>0</v>
      </c>
      <c r="AM8" s="13">
        <v>3</v>
      </c>
      <c r="AN8" s="13">
        <v>2.1</v>
      </c>
      <c r="AO8" s="13">
        <v>286.51299999999998</v>
      </c>
      <c r="AP8" s="13">
        <v>106.429</v>
      </c>
      <c r="AQ8" s="13">
        <v>300.10000000000002</v>
      </c>
      <c r="AR8" s="13">
        <f t="shared" si="2"/>
        <v>1.4300000000000068</v>
      </c>
      <c r="AS8" s="13">
        <v>39.906999999999996</v>
      </c>
      <c r="AT8" s="13">
        <v>589.76800000000003</v>
      </c>
      <c r="AU8" s="13">
        <v>0</v>
      </c>
      <c r="AV8" s="23">
        <f t="shared" si="3"/>
        <v>0</v>
      </c>
      <c r="AX8" s="3">
        <f t="shared" si="4"/>
        <v>0</v>
      </c>
      <c r="AY8" s="3">
        <f t="shared" si="5"/>
        <v>8.9999999999999993E-3</v>
      </c>
      <c r="AZ8" s="3">
        <f t="shared" si="6"/>
        <v>5.0000000000000001E-3</v>
      </c>
      <c r="BA8" s="3">
        <f t="shared" si="7"/>
        <v>0</v>
      </c>
      <c r="BB8" s="3">
        <f t="shared" si="8"/>
        <v>-5.0000000000000001E-3</v>
      </c>
      <c r="BC8" s="3">
        <f t="shared" si="9"/>
        <v>-1.0999999999999999E-2</v>
      </c>
      <c r="BE8" s="16">
        <v>-0.30499999999999999</v>
      </c>
      <c r="BG8" s="3">
        <f t="shared" si="10"/>
        <v>-3.0499999999999998E-3</v>
      </c>
      <c r="BH8" s="3">
        <f t="shared" si="11"/>
        <v>6.0999999999999995E-3</v>
      </c>
      <c r="BJ8" s="3">
        <f t="shared" si="12"/>
        <v>1.8917441860465119E-7</v>
      </c>
      <c r="BK8" s="3">
        <f t="shared" si="13"/>
        <v>7.745523255813955E-7</v>
      </c>
      <c r="BL8" s="3">
        <f t="shared" si="14"/>
        <v>1.2484291666666668E-5</v>
      </c>
      <c r="BM8" s="16">
        <f t="shared" si="15"/>
        <v>1.6995663265306122E-6</v>
      </c>
      <c r="BO8" s="3" t="e">
        <f t="shared" si="16"/>
        <v>#DIV/0!</v>
      </c>
      <c r="BP8" s="3" t="e">
        <f t="shared" si="17"/>
        <v>#DIV/0!</v>
      </c>
      <c r="BR8" s="3">
        <f t="shared" si="18"/>
        <v>0</v>
      </c>
      <c r="BS8" s="3">
        <f t="shared" si="19"/>
        <v>0</v>
      </c>
      <c r="BU8" t="e">
        <f t="shared" si="20"/>
        <v>#DIV/0!</v>
      </c>
      <c r="BV8" t="e">
        <f t="shared" si="21"/>
        <v>#DIV/0!</v>
      </c>
    </row>
    <row r="9" spans="1:74" x14ac:dyDescent="0.25">
      <c r="A9" s="3">
        <f t="shared" si="1"/>
        <v>0</v>
      </c>
      <c r="B9" s="3">
        <v>4</v>
      </c>
      <c r="C9" s="3">
        <v>4</v>
      </c>
      <c r="D9" s="3">
        <v>1.9059999999999999</v>
      </c>
      <c r="E9" s="3">
        <v>1.431</v>
      </c>
      <c r="F9" s="3">
        <v>28.297999999999998</v>
      </c>
      <c r="G9" s="3">
        <v>-423.73</v>
      </c>
      <c r="H9" s="3"/>
      <c r="I9" s="3">
        <v>-10.943</v>
      </c>
      <c r="J9" s="3">
        <v>0.47399999999999998</v>
      </c>
      <c r="K9" s="3">
        <v>-0.95399999999999996</v>
      </c>
      <c r="L9" s="3"/>
      <c r="M9" s="3">
        <v>0</v>
      </c>
      <c r="N9" s="3"/>
      <c r="O9" s="3">
        <v>96.370999999999995</v>
      </c>
      <c r="P9" s="3">
        <v>0</v>
      </c>
      <c r="Q9" s="3">
        <v>8.9999999999999993E-3</v>
      </c>
      <c r="R9" s="3">
        <v>5.0000000000000001E-3</v>
      </c>
      <c r="S9" s="3">
        <v>0</v>
      </c>
      <c r="T9" s="3">
        <v>0</v>
      </c>
      <c r="U9" s="3">
        <v>-1.0999999999999999E-2</v>
      </c>
      <c r="V9" s="3">
        <v>0</v>
      </c>
      <c r="W9" s="3">
        <v>0</v>
      </c>
      <c r="X9" s="3">
        <v>0.94</v>
      </c>
      <c r="Y9" s="3">
        <v>-1.8759999999999999</v>
      </c>
      <c r="Z9" s="3">
        <v>0.94099999999999995</v>
      </c>
      <c r="AA9" s="3">
        <v>-3.7530000000000001</v>
      </c>
      <c r="AB9" s="3">
        <v>5.173</v>
      </c>
      <c r="AC9" s="3">
        <v>0</v>
      </c>
      <c r="AD9" s="3">
        <v>0.93899999999999995</v>
      </c>
      <c r="AE9" s="3">
        <v>11.731999999999999</v>
      </c>
      <c r="AF9" s="3">
        <v>1.4079999999999999</v>
      </c>
      <c r="AG9" s="3">
        <v>1.407</v>
      </c>
      <c r="AH9" s="3">
        <v>0.61</v>
      </c>
      <c r="AI9" s="3">
        <v>0</v>
      </c>
      <c r="AJ9" s="3">
        <v>0</v>
      </c>
      <c r="AK9" s="3">
        <v>0.30499999999999999</v>
      </c>
      <c r="AM9" s="13">
        <v>4</v>
      </c>
      <c r="AN9" s="13">
        <v>3.1</v>
      </c>
      <c r="AO9" s="13">
        <v>287.44900000000001</v>
      </c>
      <c r="AP9" s="13">
        <v>107.366</v>
      </c>
      <c r="AQ9" s="13">
        <v>305.24299999999999</v>
      </c>
      <c r="AR9" s="13">
        <f t="shared" si="2"/>
        <v>6.5729999999999791</v>
      </c>
      <c r="AS9" s="13">
        <v>39.906999999999996</v>
      </c>
      <c r="AT9" s="13">
        <v>589.76800000000003</v>
      </c>
      <c r="AU9" s="13">
        <v>0</v>
      </c>
      <c r="AV9" s="23">
        <f t="shared" si="3"/>
        <v>0</v>
      </c>
      <c r="AX9" s="3">
        <f t="shared" si="4"/>
        <v>0</v>
      </c>
      <c r="AY9" s="3">
        <f t="shared" si="5"/>
        <v>-8.9999999999999993E-3</v>
      </c>
      <c r="AZ9" s="3">
        <f t="shared" si="6"/>
        <v>-5.0000000000000001E-3</v>
      </c>
      <c r="BA9" s="3">
        <f t="shared" si="7"/>
        <v>0</v>
      </c>
      <c r="BB9" s="3">
        <f t="shared" si="8"/>
        <v>0</v>
      </c>
      <c r="BC9" s="3">
        <f t="shared" si="9"/>
        <v>1.0999999999999999E-2</v>
      </c>
      <c r="BE9" s="16">
        <v>0</v>
      </c>
      <c r="BG9" s="3">
        <f t="shared" si="10"/>
        <v>0</v>
      </c>
      <c r="BH9" s="3">
        <f t="shared" si="11"/>
        <v>0</v>
      </c>
      <c r="BJ9" s="3">
        <f t="shared" si="12"/>
        <v>1.7284302325581394E-7</v>
      </c>
      <c r="BK9" s="3">
        <f t="shared" si="13"/>
        <v>5.602965116279069E-7</v>
      </c>
      <c r="BL9" s="3">
        <f t="shared" si="14"/>
        <v>1.2658833333333335E-5</v>
      </c>
      <c r="BM9" s="16">
        <f t="shared" si="15"/>
        <v>1.7017397959183673E-6</v>
      </c>
      <c r="BO9" s="3" t="e">
        <f t="shared" si="16"/>
        <v>#DIV/0!</v>
      </c>
      <c r="BP9" s="3" t="e">
        <f t="shared" si="17"/>
        <v>#DIV/0!</v>
      </c>
      <c r="BR9" s="3">
        <f t="shared" si="18"/>
        <v>0</v>
      </c>
      <c r="BS9" s="3">
        <f t="shared" si="19"/>
        <v>0</v>
      </c>
      <c r="BU9" t="e">
        <f t="shared" si="20"/>
        <v>#DIV/0!</v>
      </c>
      <c r="BV9" t="e">
        <f t="shared" si="21"/>
        <v>#DIV/0!</v>
      </c>
    </row>
    <row r="10" spans="1:74" x14ac:dyDescent="0.25">
      <c r="A10" s="3">
        <f t="shared" si="1"/>
        <v>0</v>
      </c>
      <c r="B10" s="3">
        <v>5</v>
      </c>
      <c r="C10" s="3">
        <v>5</v>
      </c>
      <c r="D10" s="3">
        <v>2.383</v>
      </c>
      <c r="E10" s="3">
        <v>0</v>
      </c>
      <c r="F10" s="3">
        <v>28.77</v>
      </c>
      <c r="G10" s="3">
        <v>-444.90699999999998</v>
      </c>
      <c r="H10" s="3"/>
      <c r="I10" s="3">
        <v>-8.5640000000000001</v>
      </c>
      <c r="J10" s="3">
        <v>0</v>
      </c>
      <c r="K10" s="3">
        <v>0</v>
      </c>
      <c r="L10" s="3"/>
      <c r="M10" s="3">
        <v>0</v>
      </c>
      <c r="N10" s="3"/>
      <c r="O10" s="3">
        <v>95.897999999999996</v>
      </c>
      <c r="P10" s="3">
        <v>-5.0000000000000001E-3</v>
      </c>
      <c r="Q10" s="3">
        <v>0</v>
      </c>
      <c r="R10" s="3">
        <v>5.0000000000000001E-3</v>
      </c>
      <c r="S10" s="3">
        <v>-5.0000000000000001E-3</v>
      </c>
      <c r="T10" s="3">
        <v>5.0000000000000001E-3</v>
      </c>
      <c r="U10" s="3">
        <v>-5.0000000000000001E-3</v>
      </c>
      <c r="V10" s="3">
        <v>3.0000000000000001E-3</v>
      </c>
      <c r="W10" s="3">
        <v>0</v>
      </c>
      <c r="X10" s="3">
        <v>0.47</v>
      </c>
      <c r="Y10" s="3">
        <v>-2.3450000000000002</v>
      </c>
      <c r="Z10" s="3">
        <v>0.94099999999999995</v>
      </c>
      <c r="AA10" s="3">
        <v>-3.7530000000000001</v>
      </c>
      <c r="AB10" s="3">
        <v>6.1139999999999999</v>
      </c>
      <c r="AC10" s="3">
        <v>0.46899999999999997</v>
      </c>
      <c r="AD10" s="3">
        <v>0.93899999999999995</v>
      </c>
      <c r="AE10" s="3">
        <v>11.731999999999999</v>
      </c>
      <c r="AF10" s="3">
        <v>0.93899999999999995</v>
      </c>
      <c r="AG10" s="3">
        <v>1.8759999999999999</v>
      </c>
      <c r="AH10" s="3">
        <v>-3.3570000000000002</v>
      </c>
      <c r="AI10" s="3">
        <v>0</v>
      </c>
      <c r="AJ10" s="3">
        <v>0</v>
      </c>
      <c r="AK10" s="3">
        <v>0.30499999999999999</v>
      </c>
      <c r="AM10" s="13">
        <v>5</v>
      </c>
      <c r="AN10" s="13">
        <v>4.0999999999999996</v>
      </c>
      <c r="AO10" s="13">
        <v>288.85399999999998</v>
      </c>
      <c r="AP10" s="13">
        <v>107.366</v>
      </c>
      <c r="AQ10" s="13">
        <v>298.23</v>
      </c>
      <c r="AR10" s="13">
        <f t="shared" si="2"/>
        <v>-0.43999999999999773</v>
      </c>
      <c r="AS10" s="13">
        <v>40.377000000000002</v>
      </c>
      <c r="AT10" s="13">
        <v>593.97299999999996</v>
      </c>
      <c r="AU10" s="13">
        <v>0</v>
      </c>
      <c r="AV10" s="23">
        <f t="shared" si="3"/>
        <v>0</v>
      </c>
      <c r="AX10" s="3">
        <f t="shared" si="4"/>
        <v>5.0000000000000001E-3</v>
      </c>
      <c r="AY10" s="3">
        <f t="shared" si="5"/>
        <v>0</v>
      </c>
      <c r="AZ10" s="3">
        <f t="shared" si="6"/>
        <v>-5.0000000000000001E-3</v>
      </c>
      <c r="BA10" s="3">
        <f t="shared" si="7"/>
        <v>5.0000000000000001E-3</v>
      </c>
      <c r="BB10" s="3">
        <f t="shared" si="8"/>
        <v>-5.0000000000000001E-3</v>
      </c>
      <c r="BC10" s="3">
        <f t="shared" si="9"/>
        <v>5.0000000000000001E-3</v>
      </c>
      <c r="BE10" s="16">
        <v>0</v>
      </c>
      <c r="BG10" s="3">
        <f t="shared" si="10"/>
        <v>0</v>
      </c>
      <c r="BH10" s="3">
        <f t="shared" si="11"/>
        <v>0</v>
      </c>
      <c r="BJ10" s="3">
        <f t="shared" si="12"/>
        <v>1.6726744186046511E-7</v>
      </c>
      <c r="BK10" s="3">
        <f t="shared" si="13"/>
        <v>5.5754651162790691E-7</v>
      </c>
      <c r="BL10" s="3">
        <f t="shared" si="14"/>
        <v>1.2426250000000002E-5</v>
      </c>
      <c r="BM10" s="16">
        <f t="shared" si="15"/>
        <v>1.6683673469387754E-6</v>
      </c>
      <c r="BO10" s="3" t="e">
        <f t="shared" si="16"/>
        <v>#DIV/0!</v>
      </c>
      <c r="BP10" s="3" t="e">
        <f t="shared" si="17"/>
        <v>#DIV/0!</v>
      </c>
      <c r="BR10" s="3">
        <f t="shared" si="18"/>
        <v>0</v>
      </c>
      <c r="BS10" s="3">
        <f t="shared" si="19"/>
        <v>0</v>
      </c>
      <c r="BU10" t="e">
        <f t="shared" si="20"/>
        <v>#DIV/0!</v>
      </c>
      <c r="BV10" t="e">
        <f t="shared" si="21"/>
        <v>#DIV/0!</v>
      </c>
    </row>
    <row r="11" spans="1:74" x14ac:dyDescent="0.25">
      <c r="A11" s="3">
        <f t="shared" si="1"/>
        <v>0</v>
      </c>
      <c r="B11" s="3">
        <v>6</v>
      </c>
      <c r="C11" s="3">
        <v>6</v>
      </c>
      <c r="D11" s="3">
        <v>2.383</v>
      </c>
      <c r="E11" s="3">
        <v>0</v>
      </c>
      <c r="F11" s="3">
        <v>4.2450000000000001</v>
      </c>
      <c r="G11" s="3">
        <v>-166.24</v>
      </c>
      <c r="H11" s="3"/>
      <c r="I11" s="3">
        <v>6.1849999999999996</v>
      </c>
      <c r="J11" s="3">
        <v>0</v>
      </c>
      <c r="K11" s="3">
        <v>-0.47699999999999998</v>
      </c>
      <c r="L11" s="3"/>
      <c r="M11" s="3">
        <v>-0.95</v>
      </c>
      <c r="N11" s="3"/>
      <c r="O11" s="3">
        <v>120.93899999999999</v>
      </c>
      <c r="P11" s="3">
        <v>-5.0000000000000001E-3</v>
      </c>
      <c r="Q11" s="3">
        <v>0</v>
      </c>
      <c r="R11" s="3">
        <v>-5.0000000000000001E-3</v>
      </c>
      <c r="S11" s="3">
        <v>5.0000000000000001E-3</v>
      </c>
      <c r="T11" s="3">
        <v>0</v>
      </c>
      <c r="U11" s="3">
        <v>5.0000000000000001E-3</v>
      </c>
      <c r="V11" s="3">
        <v>-7.0000000000000001E-3</v>
      </c>
      <c r="W11" s="3">
        <v>0</v>
      </c>
      <c r="X11" s="3">
        <v>0.94</v>
      </c>
      <c r="Y11" s="3">
        <v>-1.8759999999999999</v>
      </c>
      <c r="Z11" s="3">
        <v>0.94099999999999995</v>
      </c>
      <c r="AA11" s="3">
        <v>-3.7530000000000001</v>
      </c>
      <c r="AB11" s="3">
        <v>6.1139999999999999</v>
      </c>
      <c r="AC11" s="3">
        <v>0.93899999999999995</v>
      </c>
      <c r="AD11" s="3">
        <v>0.47</v>
      </c>
      <c r="AE11" s="3">
        <v>12.201000000000001</v>
      </c>
      <c r="AF11" s="3">
        <v>0.46899999999999997</v>
      </c>
      <c r="AG11" s="3">
        <v>1.8759999999999999</v>
      </c>
      <c r="AH11" s="3">
        <v>0</v>
      </c>
      <c r="AI11" s="3">
        <v>0</v>
      </c>
      <c r="AJ11" s="3">
        <v>0.61</v>
      </c>
      <c r="AK11" s="3">
        <v>0</v>
      </c>
      <c r="AM11" s="13">
        <v>6</v>
      </c>
      <c r="AN11" s="13">
        <v>5.0999999999999996</v>
      </c>
      <c r="AO11" s="13">
        <v>290.25900000000001</v>
      </c>
      <c r="AP11" s="13">
        <v>107.83499999999999</v>
      </c>
      <c r="AQ11" s="13">
        <v>303.84100000000001</v>
      </c>
      <c r="AR11" s="13">
        <f t="shared" si="2"/>
        <v>5.1709999999999923</v>
      </c>
      <c r="AS11" s="13">
        <v>40.377000000000002</v>
      </c>
      <c r="AT11" s="13">
        <v>600.51499999999999</v>
      </c>
      <c r="AU11" s="13">
        <v>0</v>
      </c>
      <c r="AV11" s="23">
        <f t="shared" si="3"/>
        <v>0</v>
      </c>
      <c r="AX11" s="3">
        <f t="shared" si="4"/>
        <v>5.0000000000000001E-3</v>
      </c>
      <c r="AY11" s="3">
        <f t="shared" si="5"/>
        <v>0</v>
      </c>
      <c r="AZ11" s="3">
        <f t="shared" si="6"/>
        <v>5.0000000000000001E-3</v>
      </c>
      <c r="BA11" s="3">
        <f t="shared" si="7"/>
        <v>-5.0000000000000001E-3</v>
      </c>
      <c r="BB11" s="3">
        <f t="shared" si="8"/>
        <v>0</v>
      </c>
      <c r="BC11" s="3">
        <f t="shared" si="9"/>
        <v>-5.0000000000000001E-3</v>
      </c>
      <c r="BE11" s="16">
        <v>0</v>
      </c>
      <c r="BG11" s="3">
        <f t="shared" si="10"/>
        <v>0</v>
      </c>
      <c r="BH11" s="3">
        <f t="shared" si="11"/>
        <v>0</v>
      </c>
      <c r="BJ11" s="3">
        <f t="shared" si="12"/>
        <v>2.4680232558139534E-8</v>
      </c>
      <c r="BK11" s="3">
        <f t="shared" si="13"/>
        <v>7.0865697674418608E-7</v>
      </c>
      <c r="BL11" s="3">
        <f t="shared" si="14"/>
        <v>1.2660041666666668E-5</v>
      </c>
      <c r="BM11" s="16">
        <f t="shared" si="15"/>
        <v>1.5718673469387756E-6</v>
      </c>
      <c r="BO11" s="3" t="e">
        <f t="shared" si="16"/>
        <v>#DIV/0!</v>
      </c>
      <c r="BP11" s="3" t="e">
        <f t="shared" si="17"/>
        <v>#DIV/0!</v>
      </c>
      <c r="BR11" s="3">
        <f t="shared" si="18"/>
        <v>0</v>
      </c>
      <c r="BS11" s="3">
        <f t="shared" si="19"/>
        <v>0</v>
      </c>
      <c r="BU11" t="e">
        <f t="shared" si="20"/>
        <v>#DIV/0!</v>
      </c>
      <c r="BV11" t="e">
        <f t="shared" si="21"/>
        <v>#DIV/0!</v>
      </c>
    </row>
    <row r="12" spans="1:74" x14ac:dyDescent="0.25">
      <c r="A12" s="3">
        <f t="shared" si="1"/>
        <v>0</v>
      </c>
      <c r="B12" s="3">
        <v>7</v>
      </c>
      <c r="C12" s="3">
        <v>7</v>
      </c>
      <c r="D12" s="3">
        <v>2.383</v>
      </c>
      <c r="E12" s="3">
        <v>-2.8620000000000001</v>
      </c>
      <c r="F12" s="3">
        <v>28.77</v>
      </c>
      <c r="G12" s="3">
        <v>-469.37799999999999</v>
      </c>
      <c r="H12" s="3"/>
      <c r="I12" s="3">
        <v>-9.516</v>
      </c>
      <c r="J12" s="3">
        <v>0.47399999999999998</v>
      </c>
      <c r="K12" s="3">
        <v>0</v>
      </c>
      <c r="L12" s="3"/>
      <c r="M12" s="3">
        <v>0</v>
      </c>
      <c r="N12" s="3"/>
      <c r="O12" s="3">
        <v>97.787999999999997</v>
      </c>
      <c r="P12" s="3">
        <v>0</v>
      </c>
      <c r="Q12" s="3">
        <v>-5.0000000000000001E-3</v>
      </c>
      <c r="R12" s="3">
        <v>5.0000000000000001E-3</v>
      </c>
      <c r="S12" s="3">
        <v>-5.0000000000000001E-3</v>
      </c>
      <c r="T12" s="3">
        <v>0</v>
      </c>
      <c r="U12" s="3">
        <v>-5.0000000000000001E-3</v>
      </c>
      <c r="V12" s="3">
        <v>-3.0000000000000001E-3</v>
      </c>
      <c r="W12" s="3">
        <v>-4.0000000000000001E-3</v>
      </c>
      <c r="X12" s="3">
        <v>0.94</v>
      </c>
      <c r="Y12" s="3">
        <v>-2.3450000000000002</v>
      </c>
      <c r="Z12" s="3">
        <v>0.94099999999999995</v>
      </c>
      <c r="AA12" s="3">
        <v>-4.2220000000000004</v>
      </c>
      <c r="AB12" s="3">
        <v>6.5839999999999996</v>
      </c>
      <c r="AC12" s="3">
        <v>0</v>
      </c>
      <c r="AD12" s="3">
        <v>0.47</v>
      </c>
      <c r="AE12" s="3">
        <v>11.731999999999999</v>
      </c>
      <c r="AF12" s="3">
        <v>0.46899999999999997</v>
      </c>
      <c r="AG12" s="3">
        <v>2.3450000000000002</v>
      </c>
      <c r="AH12" s="3">
        <v>1.2210000000000001</v>
      </c>
      <c r="AI12" s="3">
        <v>0</v>
      </c>
      <c r="AJ12" s="3">
        <v>-0.30499999999999999</v>
      </c>
      <c r="AK12" s="3">
        <v>-0.30499999999999999</v>
      </c>
      <c r="AM12" s="13">
        <v>7</v>
      </c>
      <c r="AN12" s="13">
        <v>6.1</v>
      </c>
      <c r="AO12" s="13">
        <v>291.19600000000003</v>
      </c>
      <c r="AP12" s="13">
        <v>108.304</v>
      </c>
      <c r="AQ12" s="13">
        <v>304.77600000000001</v>
      </c>
      <c r="AR12" s="13">
        <f t="shared" si="2"/>
        <v>6.1059999999999945</v>
      </c>
      <c r="AS12" s="13">
        <v>40.377000000000002</v>
      </c>
      <c r="AT12" s="13">
        <v>592.572</v>
      </c>
      <c r="AU12" s="13">
        <v>0</v>
      </c>
      <c r="AV12" s="23">
        <f t="shared" si="3"/>
        <v>0</v>
      </c>
      <c r="AX12" s="3">
        <f t="shared" si="4"/>
        <v>0</v>
      </c>
      <c r="AY12" s="3">
        <f t="shared" si="5"/>
        <v>5.0000000000000001E-3</v>
      </c>
      <c r="AZ12" s="3">
        <f t="shared" si="6"/>
        <v>-5.0000000000000001E-3</v>
      </c>
      <c r="BA12" s="3">
        <f t="shared" si="7"/>
        <v>5.0000000000000001E-3</v>
      </c>
      <c r="BB12" s="3">
        <f t="shared" si="8"/>
        <v>0</v>
      </c>
      <c r="BC12" s="3">
        <f t="shared" si="9"/>
        <v>5.0000000000000001E-3</v>
      </c>
      <c r="BE12" s="16">
        <v>0</v>
      </c>
      <c r="BG12" s="3">
        <f t="shared" si="10"/>
        <v>0</v>
      </c>
      <c r="BH12" s="3">
        <f t="shared" si="11"/>
        <v>0</v>
      </c>
      <c r="BJ12" s="3">
        <f t="shared" si="12"/>
        <v>1.5062790697674418E-7</v>
      </c>
      <c r="BK12" s="3">
        <f t="shared" si="13"/>
        <v>5.6853488372093023E-7</v>
      </c>
      <c r="BL12" s="3">
        <f t="shared" si="14"/>
        <v>1.2579749999999999E-5</v>
      </c>
      <c r="BM12" s="16">
        <f t="shared" si="15"/>
        <v>1.7017653061224489E-6</v>
      </c>
      <c r="BO12" s="3" t="e">
        <f t="shared" si="16"/>
        <v>#DIV/0!</v>
      </c>
      <c r="BP12" s="3" t="e">
        <f t="shared" si="17"/>
        <v>#DIV/0!</v>
      </c>
      <c r="BR12" s="3">
        <f t="shared" si="18"/>
        <v>0</v>
      </c>
      <c r="BS12" s="3">
        <f t="shared" si="19"/>
        <v>0</v>
      </c>
      <c r="BU12" t="e">
        <f t="shared" si="20"/>
        <v>#DIV/0!</v>
      </c>
      <c r="BV12" t="e">
        <f t="shared" si="21"/>
        <v>#DIV/0!</v>
      </c>
    </row>
    <row r="13" spans="1:74" x14ac:dyDescent="0.25">
      <c r="A13" s="3">
        <f t="shared" si="1"/>
        <v>0</v>
      </c>
      <c r="B13" s="3">
        <v>8</v>
      </c>
      <c r="C13" s="3">
        <v>8</v>
      </c>
      <c r="D13" s="3">
        <v>2.383</v>
      </c>
      <c r="E13" s="3">
        <v>-0.47699999999999998</v>
      </c>
      <c r="F13" s="3">
        <v>33.487000000000002</v>
      </c>
      <c r="G13" s="3">
        <v>-430.31900000000002</v>
      </c>
      <c r="H13" s="3"/>
      <c r="I13" s="3">
        <v>-6.1849999999999996</v>
      </c>
      <c r="J13" s="3">
        <v>0</v>
      </c>
      <c r="K13" s="3">
        <v>-0.47699999999999998</v>
      </c>
      <c r="L13" s="3"/>
      <c r="M13" s="3">
        <v>-0.47499999999999998</v>
      </c>
      <c r="N13" s="3"/>
      <c r="O13" s="3">
        <v>102.04</v>
      </c>
      <c r="P13" s="3">
        <v>0</v>
      </c>
      <c r="Q13" s="3">
        <v>0</v>
      </c>
      <c r="R13" s="3">
        <v>0</v>
      </c>
      <c r="S13" s="3">
        <v>-0.01</v>
      </c>
      <c r="T13" s="3">
        <v>0</v>
      </c>
      <c r="U13" s="3">
        <v>-1.6E-2</v>
      </c>
      <c r="V13" s="3">
        <v>-3.0000000000000001E-3</v>
      </c>
      <c r="W13" s="3">
        <v>0</v>
      </c>
      <c r="X13" s="3">
        <v>1.41</v>
      </c>
      <c r="Y13" s="3">
        <v>-2.3450000000000002</v>
      </c>
      <c r="Z13" s="3">
        <v>0.47</v>
      </c>
      <c r="AA13" s="3">
        <v>-3.7530000000000001</v>
      </c>
      <c r="AB13" s="3">
        <v>5.6429999999999998</v>
      </c>
      <c r="AC13" s="3">
        <v>0</v>
      </c>
      <c r="AD13" s="3">
        <v>0.93899999999999995</v>
      </c>
      <c r="AE13" s="3">
        <v>12.670999999999999</v>
      </c>
      <c r="AF13" s="3">
        <v>0.93899999999999995</v>
      </c>
      <c r="AG13" s="3">
        <v>1.407</v>
      </c>
      <c r="AH13" s="3">
        <v>-1.831</v>
      </c>
      <c r="AI13" s="3">
        <v>0.30499999999999999</v>
      </c>
      <c r="AJ13" s="3">
        <v>0</v>
      </c>
      <c r="AK13" s="3">
        <v>0</v>
      </c>
      <c r="AM13" s="13">
        <v>8</v>
      </c>
      <c r="AN13" s="13">
        <v>7.1</v>
      </c>
      <c r="AO13" s="13">
        <v>292.13200000000001</v>
      </c>
      <c r="AP13" s="13">
        <v>109.242</v>
      </c>
      <c r="AQ13" s="13">
        <v>303.84100000000001</v>
      </c>
      <c r="AR13" s="13">
        <f t="shared" si="2"/>
        <v>5.1709999999999923</v>
      </c>
      <c r="AS13" s="13">
        <v>40.377000000000002</v>
      </c>
      <c r="AT13" s="13">
        <v>588.83399999999995</v>
      </c>
      <c r="AU13" s="13">
        <v>0</v>
      </c>
      <c r="AV13" s="23">
        <f t="shared" si="3"/>
        <v>0</v>
      </c>
      <c r="AX13" s="3">
        <f t="shared" si="4"/>
        <v>0</v>
      </c>
      <c r="AY13" s="3">
        <f t="shared" si="5"/>
        <v>0</v>
      </c>
      <c r="AZ13" s="3">
        <f t="shared" si="6"/>
        <v>0</v>
      </c>
      <c r="BA13" s="3">
        <f t="shared" si="7"/>
        <v>0.01</v>
      </c>
      <c r="BB13" s="3">
        <f t="shared" si="8"/>
        <v>0</v>
      </c>
      <c r="BC13" s="3">
        <f t="shared" si="9"/>
        <v>1.6E-2</v>
      </c>
      <c r="BE13" s="16">
        <v>0.30499999999999999</v>
      </c>
      <c r="BG13" s="3">
        <f t="shared" si="10"/>
        <v>3.0499999999999998E-3</v>
      </c>
      <c r="BH13" s="3">
        <f t="shared" si="11"/>
        <v>-6.0999999999999995E-3</v>
      </c>
      <c r="BJ13" s="3">
        <f t="shared" si="12"/>
        <v>1.919186046511628E-7</v>
      </c>
      <c r="BK13" s="3">
        <f t="shared" si="13"/>
        <v>5.9601744186046514E-7</v>
      </c>
      <c r="BL13" s="3">
        <f t="shared" si="14"/>
        <v>1.2640166666666668E-5</v>
      </c>
      <c r="BM13" s="16">
        <f t="shared" si="15"/>
        <v>1.721061224489796E-6</v>
      </c>
      <c r="BO13" s="3" t="e">
        <f t="shared" si="16"/>
        <v>#DIV/0!</v>
      </c>
      <c r="BP13" s="3" t="e">
        <f t="shared" si="17"/>
        <v>#DIV/0!</v>
      </c>
      <c r="BR13" s="3">
        <f t="shared" si="18"/>
        <v>0</v>
      </c>
      <c r="BS13" s="3">
        <f t="shared" si="19"/>
        <v>0</v>
      </c>
      <c r="BU13" t="e">
        <f t="shared" si="20"/>
        <v>#DIV/0!</v>
      </c>
      <c r="BV13" t="e">
        <f t="shared" si="21"/>
        <v>#DIV/0!</v>
      </c>
    </row>
    <row r="14" spans="1:74" x14ac:dyDescent="0.25">
      <c r="A14" s="3">
        <f t="shared" si="1"/>
        <v>0</v>
      </c>
      <c r="B14" s="3">
        <v>9</v>
      </c>
      <c r="C14" s="3">
        <v>9</v>
      </c>
      <c r="D14" s="3">
        <v>1.9059999999999999</v>
      </c>
      <c r="E14" s="3">
        <v>-0.95399999999999996</v>
      </c>
      <c r="F14" s="3">
        <v>29.713000000000001</v>
      </c>
      <c r="G14" s="3">
        <v>-489.61200000000002</v>
      </c>
      <c r="H14" s="3"/>
      <c r="I14" s="3">
        <v>-9.516</v>
      </c>
      <c r="J14" s="3">
        <v>0.47399999999999998</v>
      </c>
      <c r="K14" s="3">
        <v>-0.95399999999999996</v>
      </c>
      <c r="L14" s="3"/>
      <c r="M14" s="3">
        <v>-0.47499999999999998</v>
      </c>
      <c r="N14" s="3"/>
      <c r="O14" s="3">
        <v>98.733000000000004</v>
      </c>
      <c r="P14" s="3">
        <v>5.0000000000000001E-3</v>
      </c>
      <c r="Q14" s="3">
        <v>0</v>
      </c>
      <c r="R14" s="3">
        <v>0</v>
      </c>
      <c r="S14" s="3">
        <v>-0.01</v>
      </c>
      <c r="T14" s="3">
        <v>0</v>
      </c>
      <c r="U14" s="3">
        <v>-5.0000000000000001E-3</v>
      </c>
      <c r="V14" s="3">
        <v>0</v>
      </c>
      <c r="W14" s="3">
        <v>4.0000000000000001E-3</v>
      </c>
      <c r="X14" s="3">
        <v>0</v>
      </c>
      <c r="Y14" s="3">
        <v>-2.3450000000000002</v>
      </c>
      <c r="Z14" s="3">
        <v>0.94099999999999995</v>
      </c>
      <c r="AA14" s="3">
        <v>-3.2839999999999998</v>
      </c>
      <c r="AB14" s="3">
        <v>6.1139999999999999</v>
      </c>
      <c r="AC14" s="3">
        <v>0</v>
      </c>
      <c r="AD14" s="3">
        <v>0</v>
      </c>
      <c r="AE14" s="3">
        <v>13.14</v>
      </c>
      <c r="AF14" s="3">
        <v>0.46899999999999997</v>
      </c>
      <c r="AG14" s="3">
        <v>2.3450000000000002</v>
      </c>
      <c r="AH14" s="3">
        <v>-2.1360000000000001</v>
      </c>
      <c r="AI14" s="3">
        <v>0</v>
      </c>
      <c r="AJ14" s="3">
        <v>0.30499999999999999</v>
      </c>
      <c r="AK14" s="3">
        <v>-0.30499999999999999</v>
      </c>
      <c r="AM14" s="13">
        <v>9</v>
      </c>
      <c r="AN14" s="13">
        <v>8.1</v>
      </c>
      <c r="AO14" s="13">
        <v>292.601</v>
      </c>
      <c r="AP14" s="13">
        <v>109.242</v>
      </c>
      <c r="AQ14" s="13">
        <v>303.84100000000001</v>
      </c>
      <c r="AR14" s="13">
        <f t="shared" si="2"/>
        <v>5.1709999999999923</v>
      </c>
      <c r="AS14" s="13">
        <v>40.377000000000002</v>
      </c>
      <c r="AT14" s="13">
        <v>594.44100000000003</v>
      </c>
      <c r="AU14" s="13">
        <v>0</v>
      </c>
      <c r="AV14" s="23">
        <f t="shared" si="3"/>
        <v>0</v>
      </c>
      <c r="AX14" s="3">
        <f t="shared" si="4"/>
        <v>-5.0000000000000001E-3</v>
      </c>
      <c r="AY14" s="3">
        <f t="shared" si="5"/>
        <v>0</v>
      </c>
      <c r="AZ14" s="3">
        <f t="shared" si="6"/>
        <v>0</v>
      </c>
      <c r="BA14" s="3">
        <f t="shared" si="7"/>
        <v>0.01</v>
      </c>
      <c r="BB14" s="3">
        <f t="shared" si="8"/>
        <v>0</v>
      </c>
      <c r="BC14" s="3">
        <f t="shared" si="9"/>
        <v>5.0000000000000001E-3</v>
      </c>
      <c r="BE14" s="16">
        <v>0</v>
      </c>
      <c r="BG14" s="3">
        <f t="shared" si="10"/>
        <v>0</v>
      </c>
      <c r="BH14" s="3">
        <f t="shared" si="11"/>
        <v>0</v>
      </c>
      <c r="BJ14" s="3">
        <f t="shared" si="12"/>
        <v>1.6720348837209301E-7</v>
      </c>
      <c r="BK14" s="3">
        <f t="shared" si="13"/>
        <v>5.767906976744186E-7</v>
      </c>
      <c r="BL14" s="3">
        <f t="shared" si="14"/>
        <v>1.2620291666666667E-5</v>
      </c>
      <c r="BM14" s="16">
        <f t="shared" si="15"/>
        <v>1.7018061224489797E-6</v>
      </c>
      <c r="BO14" s="3" t="e">
        <f t="shared" si="16"/>
        <v>#DIV/0!</v>
      </c>
      <c r="BP14" s="3" t="e">
        <f t="shared" si="17"/>
        <v>#DIV/0!</v>
      </c>
      <c r="BR14" s="3">
        <f t="shared" si="18"/>
        <v>0</v>
      </c>
      <c r="BS14" s="3">
        <f t="shared" si="19"/>
        <v>0</v>
      </c>
      <c r="BU14" t="e">
        <f t="shared" si="20"/>
        <v>#DIV/0!</v>
      </c>
      <c r="BV14" t="e">
        <f t="shared" si="21"/>
        <v>#DIV/0!</v>
      </c>
    </row>
    <row r="15" spans="1:74" x14ac:dyDescent="0.25">
      <c r="A15" s="3">
        <f t="shared" si="1"/>
        <v>0</v>
      </c>
      <c r="B15" s="3">
        <v>10</v>
      </c>
      <c r="C15" s="3">
        <v>10</v>
      </c>
      <c r="D15" s="3">
        <v>1.9059999999999999</v>
      </c>
      <c r="E15" s="3">
        <v>-1.9079999999999999</v>
      </c>
      <c r="F15" s="3">
        <v>28.297999999999998</v>
      </c>
      <c r="G15" s="3">
        <v>-379.96199999999999</v>
      </c>
      <c r="H15" s="3"/>
      <c r="I15" s="3">
        <v>-6.1849999999999996</v>
      </c>
      <c r="J15" s="3">
        <v>0.47399999999999998</v>
      </c>
      <c r="K15" s="3">
        <v>-0.47699999999999998</v>
      </c>
      <c r="L15" s="3"/>
      <c r="M15" s="3">
        <v>-0.47499999999999998</v>
      </c>
      <c r="N15" s="3"/>
      <c r="O15" s="3">
        <v>107.71</v>
      </c>
      <c r="P15" s="3">
        <v>-0.01</v>
      </c>
      <c r="Q15" s="3">
        <v>0</v>
      </c>
      <c r="R15" s="3">
        <v>0</v>
      </c>
      <c r="S15" s="3">
        <v>-5.0000000000000001E-3</v>
      </c>
      <c r="T15" s="3">
        <v>0</v>
      </c>
      <c r="U15" s="3">
        <v>-5.0000000000000001E-3</v>
      </c>
      <c r="V15" s="3">
        <v>3.0000000000000001E-3</v>
      </c>
      <c r="W15" s="3">
        <v>0</v>
      </c>
      <c r="X15" s="3">
        <v>1.88</v>
      </c>
      <c r="Y15" s="3">
        <v>-2.3450000000000002</v>
      </c>
      <c r="Z15" s="3">
        <v>1.411</v>
      </c>
      <c r="AA15" s="3">
        <v>-3.7530000000000001</v>
      </c>
      <c r="AB15" s="3">
        <v>5.6429999999999998</v>
      </c>
      <c r="AC15" s="3">
        <v>-0.46899999999999997</v>
      </c>
      <c r="AD15" s="3">
        <v>0.47</v>
      </c>
      <c r="AE15" s="3">
        <v>13.14</v>
      </c>
      <c r="AF15" s="3">
        <v>0.46899999999999997</v>
      </c>
      <c r="AG15" s="3">
        <v>2.3450000000000002</v>
      </c>
      <c r="AH15" s="3">
        <v>0.91600000000000004</v>
      </c>
      <c r="AI15" s="3">
        <v>-0.30499999999999999</v>
      </c>
      <c r="AJ15" s="3">
        <v>0</v>
      </c>
      <c r="AK15" s="3">
        <v>0</v>
      </c>
      <c r="AM15" s="13">
        <v>10</v>
      </c>
      <c r="AN15" s="13">
        <v>9.1</v>
      </c>
      <c r="AO15" s="13">
        <v>292.601</v>
      </c>
      <c r="AP15" s="13">
        <v>109.711</v>
      </c>
      <c r="AQ15" s="13">
        <v>302.43799999999999</v>
      </c>
      <c r="AR15" s="13">
        <f t="shared" si="2"/>
        <v>3.7679999999999723</v>
      </c>
      <c r="AS15" s="13">
        <v>40.845999999999997</v>
      </c>
      <c r="AT15" s="13">
        <v>599.11300000000006</v>
      </c>
      <c r="AU15" s="13">
        <v>0</v>
      </c>
      <c r="AV15" s="23">
        <f t="shared" si="3"/>
        <v>0</v>
      </c>
      <c r="AX15" s="3">
        <f t="shared" si="4"/>
        <v>0.01</v>
      </c>
      <c r="AY15" s="3">
        <f t="shared" si="5"/>
        <v>0</v>
      </c>
      <c r="AZ15" s="3">
        <f t="shared" si="6"/>
        <v>0</v>
      </c>
      <c r="BA15" s="3">
        <f t="shared" si="7"/>
        <v>5.0000000000000001E-3</v>
      </c>
      <c r="BB15" s="3">
        <f t="shared" si="8"/>
        <v>0</v>
      </c>
      <c r="BC15" s="3">
        <f t="shared" si="9"/>
        <v>5.0000000000000001E-3</v>
      </c>
      <c r="BE15" s="16">
        <v>-0.30499999999999999</v>
      </c>
      <c r="BG15" s="3">
        <f t="shared" si="10"/>
        <v>-3.0499999999999998E-3</v>
      </c>
      <c r="BH15" s="3">
        <f t="shared" si="11"/>
        <v>6.0999999999999995E-3</v>
      </c>
      <c r="BJ15" s="3">
        <f t="shared" si="12"/>
        <v>1.5343023255813951E-7</v>
      </c>
      <c r="BK15" s="3">
        <f t="shared" si="13"/>
        <v>6.2898255813953478E-7</v>
      </c>
      <c r="BL15" s="3">
        <f t="shared" si="14"/>
        <v>1.2522083333333332E-5</v>
      </c>
      <c r="BM15" s="16">
        <f t="shared" si="15"/>
        <v>1.6874285714285713E-6</v>
      </c>
      <c r="BO15" s="3" t="e">
        <f t="shared" si="16"/>
        <v>#DIV/0!</v>
      </c>
      <c r="BP15" s="3" t="e">
        <f t="shared" si="17"/>
        <v>#DIV/0!</v>
      </c>
      <c r="BR15" s="3">
        <f t="shared" si="18"/>
        <v>0</v>
      </c>
      <c r="BS15" s="3">
        <f t="shared" si="19"/>
        <v>0</v>
      </c>
      <c r="BU15" t="e">
        <f t="shared" si="20"/>
        <v>#DIV/0!</v>
      </c>
      <c r="BV15" t="e">
        <f t="shared" si="21"/>
        <v>#DIV/0!</v>
      </c>
    </row>
    <row r="16" spans="1:74" x14ac:dyDescent="0.25">
      <c r="A16" s="3">
        <f t="shared" si="1"/>
        <v>0</v>
      </c>
      <c r="B16" s="3">
        <v>11</v>
      </c>
      <c r="C16" s="3">
        <v>11</v>
      </c>
      <c r="D16" s="3">
        <v>2.859</v>
      </c>
      <c r="E16" s="3">
        <v>-0.47699999999999998</v>
      </c>
      <c r="F16" s="3">
        <v>34.902000000000001</v>
      </c>
      <c r="G16" s="3">
        <v>-365.84199999999998</v>
      </c>
      <c r="H16" s="3"/>
      <c r="I16" s="3">
        <v>-4.758</v>
      </c>
      <c r="J16" s="3">
        <v>0</v>
      </c>
      <c r="K16" s="3">
        <v>0</v>
      </c>
      <c r="L16" s="3"/>
      <c r="M16" s="3">
        <v>-0.47499999999999998</v>
      </c>
      <c r="N16" s="3"/>
      <c r="O16" s="3">
        <v>109.6</v>
      </c>
      <c r="P16" s="3">
        <v>0</v>
      </c>
      <c r="Q16" s="3">
        <v>0</v>
      </c>
      <c r="R16" s="3">
        <v>0</v>
      </c>
      <c r="S16" s="3">
        <v>-5.0000000000000001E-3</v>
      </c>
      <c r="T16" s="3">
        <v>5.0000000000000001E-3</v>
      </c>
      <c r="U16" s="3">
        <v>-5.0000000000000001E-3</v>
      </c>
      <c r="V16" s="3">
        <v>-3.0000000000000001E-3</v>
      </c>
      <c r="W16" s="3">
        <v>7.0000000000000001E-3</v>
      </c>
      <c r="X16" s="3">
        <v>1.88</v>
      </c>
      <c r="Y16" s="3">
        <v>-2.3450000000000002</v>
      </c>
      <c r="Z16" s="3">
        <v>0.94099999999999995</v>
      </c>
      <c r="AA16" s="3">
        <v>-4.2220000000000004</v>
      </c>
      <c r="AB16" s="3">
        <v>6.1139999999999999</v>
      </c>
      <c r="AC16" s="3">
        <v>0</v>
      </c>
      <c r="AD16" s="3">
        <v>0.47</v>
      </c>
      <c r="AE16" s="3">
        <v>14.079000000000001</v>
      </c>
      <c r="AF16" s="3">
        <v>0.46899999999999997</v>
      </c>
      <c r="AG16" s="3">
        <v>1.8759999999999999</v>
      </c>
      <c r="AH16" s="3">
        <v>-8.5459999999999994</v>
      </c>
      <c r="AI16" s="3">
        <v>0</v>
      </c>
      <c r="AJ16" s="3">
        <v>0.30499999999999999</v>
      </c>
      <c r="AK16" s="3">
        <v>0.30499999999999999</v>
      </c>
      <c r="AM16" s="13">
        <v>11</v>
      </c>
      <c r="AN16" s="13">
        <v>10.1</v>
      </c>
      <c r="AO16" s="13">
        <v>293.06900000000002</v>
      </c>
      <c r="AP16" s="13">
        <v>110.18</v>
      </c>
      <c r="AQ16" s="13">
        <v>305.71100000000001</v>
      </c>
      <c r="AR16" s="13">
        <f t="shared" si="2"/>
        <v>7.0409999999999968</v>
      </c>
      <c r="AS16" s="13">
        <v>40.845999999999997</v>
      </c>
      <c r="AT16" s="13">
        <v>600.04700000000003</v>
      </c>
      <c r="AU16" s="13">
        <v>0</v>
      </c>
      <c r="AV16" s="23">
        <f t="shared" si="3"/>
        <v>0</v>
      </c>
      <c r="AX16" s="3">
        <f t="shared" si="4"/>
        <v>0</v>
      </c>
      <c r="AY16" s="3">
        <f t="shared" si="5"/>
        <v>0</v>
      </c>
      <c r="AZ16" s="3">
        <f t="shared" si="6"/>
        <v>0</v>
      </c>
      <c r="BA16" s="3">
        <f t="shared" si="7"/>
        <v>5.0000000000000001E-3</v>
      </c>
      <c r="BB16" s="3">
        <f t="shared" si="8"/>
        <v>-5.0000000000000001E-3</v>
      </c>
      <c r="BC16" s="3">
        <f t="shared" si="9"/>
        <v>5.0000000000000001E-3</v>
      </c>
      <c r="BE16" s="16">
        <v>0</v>
      </c>
      <c r="BG16" s="3">
        <f t="shared" si="10"/>
        <v>0</v>
      </c>
      <c r="BH16" s="3">
        <f t="shared" si="11"/>
        <v>0</v>
      </c>
      <c r="BJ16" s="3">
        <f t="shared" si="12"/>
        <v>2.0014534883720931E-7</v>
      </c>
      <c r="BK16" s="3">
        <f t="shared" si="13"/>
        <v>6.399709302325581E-7</v>
      </c>
      <c r="BL16" s="3">
        <f t="shared" si="14"/>
        <v>1.2718083333333334E-5</v>
      </c>
      <c r="BM16" s="16">
        <f t="shared" si="15"/>
        <v>1.7378214285714285E-6</v>
      </c>
      <c r="BO16" s="3" t="e">
        <f t="shared" si="16"/>
        <v>#DIV/0!</v>
      </c>
      <c r="BP16" s="3" t="e">
        <f t="shared" si="17"/>
        <v>#DIV/0!</v>
      </c>
      <c r="BR16" s="3">
        <f t="shared" si="18"/>
        <v>0</v>
      </c>
      <c r="BS16" s="3">
        <f t="shared" si="19"/>
        <v>0</v>
      </c>
      <c r="BU16" t="e">
        <f t="shared" si="20"/>
        <v>#DIV/0!</v>
      </c>
      <c r="BV16" t="e">
        <f t="shared" si="21"/>
        <v>#DIV/0!</v>
      </c>
    </row>
    <row r="17" spans="1:74" x14ac:dyDescent="0.25">
      <c r="A17" s="3">
        <f t="shared" si="1"/>
        <v>0</v>
      </c>
      <c r="B17" s="3">
        <v>12</v>
      </c>
      <c r="C17" s="3">
        <v>12</v>
      </c>
      <c r="D17" s="3">
        <v>0</v>
      </c>
      <c r="E17" s="3">
        <v>-1.9079999999999999</v>
      </c>
      <c r="F17" s="3">
        <v>63.201999999999998</v>
      </c>
      <c r="G17" s="3">
        <v>-89.954999999999998</v>
      </c>
      <c r="H17" s="3"/>
      <c r="I17" s="3">
        <v>11.895</v>
      </c>
      <c r="J17" s="3">
        <v>0</v>
      </c>
      <c r="K17" s="3">
        <v>-0.47699999999999998</v>
      </c>
      <c r="L17" s="3"/>
      <c r="M17" s="3">
        <v>-0.47499999999999998</v>
      </c>
      <c r="N17" s="3"/>
      <c r="O17" s="3">
        <v>133.22300000000001</v>
      </c>
      <c r="P17" s="3">
        <v>5.0000000000000001E-3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1.41</v>
      </c>
      <c r="Y17" s="3">
        <v>-2.3450000000000002</v>
      </c>
      <c r="Z17" s="3">
        <v>0.94099999999999995</v>
      </c>
      <c r="AA17" s="3">
        <v>-4.6909999999999998</v>
      </c>
      <c r="AB17" s="3">
        <v>5.173</v>
      </c>
      <c r="AC17" s="3">
        <v>0</v>
      </c>
      <c r="AD17" s="3">
        <v>1.409</v>
      </c>
      <c r="AE17" s="3">
        <v>13.14</v>
      </c>
      <c r="AF17" s="3">
        <v>0.46899999999999997</v>
      </c>
      <c r="AG17" s="3">
        <v>0.93799999999999994</v>
      </c>
      <c r="AH17" s="3">
        <v>-8.2409999999999997</v>
      </c>
      <c r="AI17" s="3">
        <v>0</v>
      </c>
      <c r="AJ17" s="3">
        <v>0</v>
      </c>
      <c r="AK17" s="3">
        <v>0.30499999999999999</v>
      </c>
      <c r="AM17" s="13">
        <v>12</v>
      </c>
      <c r="AN17" s="13">
        <v>11.1</v>
      </c>
      <c r="AO17" s="13">
        <v>294.005</v>
      </c>
      <c r="AP17" s="13">
        <v>110.649</v>
      </c>
      <c r="AQ17" s="13">
        <v>304.77600000000001</v>
      </c>
      <c r="AR17" s="13">
        <f t="shared" si="2"/>
        <v>6.1059999999999945</v>
      </c>
      <c r="AS17" s="13">
        <v>40.845999999999997</v>
      </c>
      <c r="AT17" s="13">
        <v>606.12199999999996</v>
      </c>
      <c r="AU17" s="13">
        <v>0</v>
      </c>
      <c r="AV17" s="23">
        <f t="shared" si="3"/>
        <v>0</v>
      </c>
      <c r="AX17" s="3">
        <f t="shared" si="4"/>
        <v>-5.0000000000000001E-3</v>
      </c>
      <c r="AY17" s="3">
        <f t="shared" si="5"/>
        <v>0</v>
      </c>
      <c r="AZ17" s="3">
        <f t="shared" si="6"/>
        <v>0</v>
      </c>
      <c r="BA17" s="3">
        <f t="shared" si="7"/>
        <v>0</v>
      </c>
      <c r="BB17" s="3">
        <f t="shared" si="8"/>
        <v>0</v>
      </c>
      <c r="BC17" s="3">
        <f t="shared" si="9"/>
        <v>0</v>
      </c>
      <c r="BE17" s="16">
        <v>0</v>
      </c>
      <c r="BG17" s="3">
        <f t="shared" si="10"/>
        <v>0</v>
      </c>
      <c r="BH17" s="3">
        <f t="shared" si="11"/>
        <v>0</v>
      </c>
      <c r="BJ17" s="3">
        <f t="shared" si="12"/>
        <v>3.5636046511627908E-7</v>
      </c>
      <c r="BK17" s="3">
        <f t="shared" si="13"/>
        <v>7.7731395348837226E-7</v>
      </c>
      <c r="BL17" s="3">
        <f t="shared" si="14"/>
        <v>1.2619499999999998E-5</v>
      </c>
      <c r="BM17" s="16">
        <f t="shared" si="15"/>
        <v>1.8774387755102043E-6</v>
      </c>
      <c r="BO17" s="3" t="e">
        <f t="shared" si="16"/>
        <v>#DIV/0!</v>
      </c>
      <c r="BP17" s="3" t="e">
        <f t="shared" si="17"/>
        <v>#DIV/0!</v>
      </c>
      <c r="BR17" s="3">
        <f t="shared" si="18"/>
        <v>0</v>
      </c>
      <c r="BS17" s="3">
        <f t="shared" si="19"/>
        <v>0</v>
      </c>
      <c r="BU17" t="e">
        <f t="shared" si="20"/>
        <v>#DIV/0!</v>
      </c>
      <c r="BV17" t="e">
        <f t="shared" si="21"/>
        <v>#DIV/0!</v>
      </c>
    </row>
    <row r="18" spans="1:74" x14ac:dyDescent="0.25">
      <c r="A18" s="3">
        <f t="shared" si="1"/>
        <v>0</v>
      </c>
      <c r="B18" s="3">
        <v>13</v>
      </c>
      <c r="C18" s="3">
        <v>13</v>
      </c>
      <c r="D18" s="3">
        <v>1.43</v>
      </c>
      <c r="E18" s="3">
        <v>-1.431</v>
      </c>
      <c r="F18" s="3">
        <v>36.787999999999997</v>
      </c>
      <c r="G18" s="3">
        <v>-473.142</v>
      </c>
      <c r="H18" s="3"/>
      <c r="I18" s="3">
        <v>-8.0890000000000004</v>
      </c>
      <c r="J18" s="3">
        <v>0.47399999999999998</v>
      </c>
      <c r="K18" s="3">
        <v>-0.47699999999999998</v>
      </c>
      <c r="L18" s="3"/>
      <c r="M18" s="3">
        <v>-0.47499999999999998</v>
      </c>
      <c r="N18" s="3"/>
      <c r="O18" s="3">
        <v>103.93</v>
      </c>
      <c r="P18" s="3">
        <v>5.0000000000000001E-3</v>
      </c>
      <c r="Q18" s="3">
        <v>0</v>
      </c>
      <c r="R18" s="3">
        <v>0</v>
      </c>
      <c r="S18" s="3">
        <v>0</v>
      </c>
      <c r="T18" s="3">
        <v>5.0000000000000001E-3</v>
      </c>
      <c r="U18" s="3">
        <v>-1.0999999999999999E-2</v>
      </c>
      <c r="V18" s="3">
        <v>0</v>
      </c>
      <c r="W18" s="3">
        <v>0</v>
      </c>
      <c r="X18" s="3">
        <v>0.94</v>
      </c>
      <c r="Y18" s="3">
        <v>-2.3450000000000002</v>
      </c>
      <c r="Z18" s="3">
        <v>0.94099999999999995</v>
      </c>
      <c r="AA18" s="3">
        <v>-3.7530000000000001</v>
      </c>
      <c r="AB18" s="3">
        <v>5.173</v>
      </c>
      <c r="AC18" s="3">
        <v>0.46899999999999997</v>
      </c>
      <c r="AD18" s="3">
        <v>0.93899999999999995</v>
      </c>
      <c r="AE18" s="3">
        <v>14.548</v>
      </c>
      <c r="AF18" s="3">
        <v>0.93899999999999995</v>
      </c>
      <c r="AG18" s="3">
        <v>1.407</v>
      </c>
      <c r="AH18" s="3">
        <v>-3.052</v>
      </c>
      <c r="AI18" s="3">
        <v>0</v>
      </c>
      <c r="AJ18" s="3">
        <v>0.30499999999999999</v>
      </c>
      <c r="AK18" s="3">
        <v>-0.30499999999999999</v>
      </c>
      <c r="AM18" s="13">
        <v>13</v>
      </c>
      <c r="AN18" s="13">
        <v>12.1</v>
      </c>
      <c r="AO18" s="13">
        <v>295.41000000000003</v>
      </c>
      <c r="AP18" s="13">
        <v>111.11799999999999</v>
      </c>
      <c r="AQ18" s="13">
        <v>306.64600000000002</v>
      </c>
      <c r="AR18" s="13">
        <f t="shared" si="2"/>
        <v>7.9759999999999991</v>
      </c>
      <c r="AS18" s="13">
        <v>41.316000000000003</v>
      </c>
      <c r="AT18" s="13">
        <v>608.92499999999995</v>
      </c>
      <c r="AU18" s="13">
        <v>0</v>
      </c>
      <c r="AV18" s="23">
        <f t="shared" si="3"/>
        <v>0</v>
      </c>
      <c r="AX18" s="3">
        <f t="shared" si="4"/>
        <v>-5.0000000000000001E-3</v>
      </c>
      <c r="AY18" s="3">
        <f t="shared" si="5"/>
        <v>0</v>
      </c>
      <c r="AZ18" s="3">
        <f t="shared" si="6"/>
        <v>0</v>
      </c>
      <c r="BA18" s="3">
        <f t="shared" si="7"/>
        <v>0</v>
      </c>
      <c r="BB18" s="3">
        <f t="shared" si="8"/>
        <v>-5.0000000000000001E-3</v>
      </c>
      <c r="BC18" s="3">
        <f t="shared" si="9"/>
        <v>1.0999999999999999E-2</v>
      </c>
      <c r="BE18" s="16">
        <v>0</v>
      </c>
      <c r="BG18" s="3">
        <f t="shared" si="10"/>
        <v>0</v>
      </c>
      <c r="BH18" s="3">
        <f t="shared" si="11"/>
        <v>0</v>
      </c>
      <c r="BJ18" s="3">
        <f t="shared" si="12"/>
        <v>2.0556395348837211E-7</v>
      </c>
      <c r="BK18" s="3">
        <f t="shared" si="13"/>
        <v>6.0700581395348835E-7</v>
      </c>
      <c r="BL18" s="3">
        <f t="shared" si="14"/>
        <v>1.2717291666666668E-5</v>
      </c>
      <c r="BM18" s="16">
        <f t="shared" si="15"/>
        <v>1.7522142857142859E-6</v>
      </c>
      <c r="BO18" s="3" t="e">
        <f t="shared" si="16"/>
        <v>#DIV/0!</v>
      </c>
      <c r="BP18" s="3" t="e">
        <f t="shared" si="17"/>
        <v>#DIV/0!</v>
      </c>
      <c r="BR18" s="3">
        <f t="shared" si="18"/>
        <v>0</v>
      </c>
      <c r="BS18" s="3">
        <f t="shared" si="19"/>
        <v>0</v>
      </c>
      <c r="BU18" t="e">
        <f t="shared" si="20"/>
        <v>#DIV/0!</v>
      </c>
      <c r="BV18" t="e">
        <f t="shared" si="21"/>
        <v>#DIV/0!</v>
      </c>
    </row>
    <row r="19" spans="1:74" x14ac:dyDescent="0.25">
      <c r="A19" s="3">
        <f t="shared" si="1"/>
        <v>0</v>
      </c>
      <c r="B19" s="3">
        <v>14</v>
      </c>
      <c r="C19" s="3">
        <v>14</v>
      </c>
      <c r="D19" s="3">
        <v>1.43</v>
      </c>
      <c r="E19" s="3">
        <v>-0.47699999999999998</v>
      </c>
      <c r="F19" s="3">
        <v>65.561000000000007</v>
      </c>
      <c r="G19" s="3">
        <v>-109.26300000000001</v>
      </c>
      <c r="H19" s="3"/>
      <c r="I19" s="3">
        <v>12.847</v>
      </c>
      <c r="J19" s="3">
        <v>0.47399999999999998</v>
      </c>
      <c r="K19" s="3">
        <v>-0.47699999999999998</v>
      </c>
      <c r="L19" s="3"/>
      <c r="M19" s="3">
        <v>0.47499999999999998</v>
      </c>
      <c r="N19" s="3"/>
      <c r="O19" s="3">
        <v>132.27799999999999</v>
      </c>
      <c r="P19" s="3">
        <v>5.0000000000000001E-3</v>
      </c>
      <c r="Q19" s="3">
        <v>0</v>
      </c>
      <c r="R19" s="3">
        <v>0</v>
      </c>
      <c r="S19" s="3">
        <v>-5.0000000000000001E-3</v>
      </c>
      <c r="T19" s="3">
        <v>5.0000000000000001E-3</v>
      </c>
      <c r="U19" s="3">
        <v>5.0000000000000001E-3</v>
      </c>
      <c r="V19" s="3">
        <v>0</v>
      </c>
      <c r="W19" s="3">
        <v>-7.0000000000000001E-3</v>
      </c>
      <c r="X19" s="3">
        <v>1.41</v>
      </c>
      <c r="Y19" s="3">
        <v>-1.8759999999999999</v>
      </c>
      <c r="Z19" s="3">
        <v>0.94099999999999995</v>
      </c>
      <c r="AA19" s="3">
        <v>-5.16</v>
      </c>
      <c r="AB19" s="3">
        <v>5.6429999999999998</v>
      </c>
      <c r="AC19" s="3">
        <v>0</v>
      </c>
      <c r="AD19" s="3">
        <v>0.93899999999999995</v>
      </c>
      <c r="AE19" s="3">
        <v>14.548</v>
      </c>
      <c r="AF19" s="3">
        <v>0.93899999999999995</v>
      </c>
      <c r="AG19" s="3">
        <v>1.407</v>
      </c>
      <c r="AH19" s="3">
        <v>-8.8510000000000009</v>
      </c>
      <c r="AI19" s="3">
        <v>0.30499999999999999</v>
      </c>
      <c r="AJ19" s="3">
        <v>0</v>
      </c>
      <c r="AK19" s="3">
        <v>-0.30499999999999999</v>
      </c>
      <c r="AM19" s="13">
        <v>14</v>
      </c>
      <c r="AN19" s="13">
        <v>13.1</v>
      </c>
      <c r="AO19" s="13">
        <v>296.815</v>
      </c>
      <c r="AP19" s="13">
        <v>111.586</v>
      </c>
      <c r="AQ19" s="13">
        <v>308.04899999999998</v>
      </c>
      <c r="AR19" s="13">
        <f t="shared" si="2"/>
        <v>9.3789999999999623</v>
      </c>
      <c r="AS19" s="13">
        <v>41.316000000000003</v>
      </c>
      <c r="AT19" s="13">
        <v>610.327</v>
      </c>
      <c r="AU19" s="13">
        <v>0</v>
      </c>
      <c r="AV19" s="23">
        <f t="shared" si="3"/>
        <v>0</v>
      </c>
      <c r="AX19" s="3">
        <f t="shared" si="4"/>
        <v>-5.0000000000000001E-3</v>
      </c>
      <c r="AY19" s="3">
        <f t="shared" si="5"/>
        <v>0</v>
      </c>
      <c r="AZ19" s="3">
        <f t="shared" si="6"/>
        <v>0</v>
      </c>
      <c r="BA19" s="3">
        <f t="shared" si="7"/>
        <v>5.0000000000000001E-3</v>
      </c>
      <c r="BB19" s="3">
        <f t="shared" si="8"/>
        <v>-5.0000000000000001E-3</v>
      </c>
      <c r="BC19" s="3">
        <f t="shared" si="9"/>
        <v>-5.0000000000000001E-3</v>
      </c>
      <c r="BE19" s="16">
        <v>0.30499999999999999</v>
      </c>
      <c r="BG19" s="3">
        <f t="shared" si="10"/>
        <v>3.0499999999999998E-3</v>
      </c>
      <c r="BH19" s="3">
        <f t="shared" si="11"/>
        <v>-6.0999999999999995E-3</v>
      </c>
      <c r="BJ19" s="3">
        <f t="shared" si="12"/>
        <v>3.7839534883720934E-7</v>
      </c>
      <c r="BK19" s="3">
        <f t="shared" si="13"/>
        <v>7.7181976744186044E-7</v>
      </c>
      <c r="BL19" s="3">
        <f t="shared" si="14"/>
        <v>1.28155E-5</v>
      </c>
      <c r="BM19" s="16">
        <f t="shared" si="15"/>
        <v>1.9061734693877552E-6</v>
      </c>
      <c r="BO19" s="3" t="e">
        <f t="shared" si="16"/>
        <v>#DIV/0!</v>
      </c>
      <c r="BP19" s="3" t="e">
        <f t="shared" si="17"/>
        <v>#DIV/0!</v>
      </c>
      <c r="BR19" s="3">
        <f t="shared" si="18"/>
        <v>0</v>
      </c>
      <c r="BS19" s="3">
        <f t="shared" si="19"/>
        <v>0</v>
      </c>
      <c r="BU19" t="e">
        <f t="shared" si="20"/>
        <v>#DIV/0!</v>
      </c>
      <c r="BV19" t="e">
        <f t="shared" si="21"/>
        <v>#DIV/0!</v>
      </c>
    </row>
    <row r="20" spans="1:74" x14ac:dyDescent="0.25">
      <c r="A20" s="3">
        <f t="shared" si="1"/>
        <v>0</v>
      </c>
      <c r="B20" s="3">
        <v>15</v>
      </c>
      <c r="C20" s="3">
        <v>15</v>
      </c>
      <c r="D20" s="3">
        <v>1.43</v>
      </c>
      <c r="E20" s="3">
        <v>-1.9079999999999999</v>
      </c>
      <c r="F20" s="3">
        <v>59.9</v>
      </c>
      <c r="G20" s="3">
        <v>-199.19800000000001</v>
      </c>
      <c r="H20" s="3"/>
      <c r="I20" s="3">
        <v>7.6130000000000004</v>
      </c>
      <c r="J20" s="3">
        <v>-0.47399999999999998</v>
      </c>
      <c r="K20" s="3">
        <v>-0.47699999999999998</v>
      </c>
      <c r="L20" s="3"/>
      <c r="M20" s="3">
        <v>0</v>
      </c>
      <c r="N20" s="3"/>
      <c r="O20" s="3">
        <v>124.71899999999999</v>
      </c>
      <c r="P20" s="3">
        <v>5.0000000000000001E-3</v>
      </c>
      <c r="Q20" s="3">
        <v>5.0000000000000001E-3</v>
      </c>
      <c r="R20" s="3">
        <v>5.0000000000000001E-3</v>
      </c>
      <c r="S20" s="3">
        <v>5.0000000000000001E-3</v>
      </c>
      <c r="T20" s="3">
        <v>0</v>
      </c>
      <c r="U20" s="3">
        <v>5.0000000000000001E-3</v>
      </c>
      <c r="V20" s="3">
        <v>-3.0000000000000001E-3</v>
      </c>
      <c r="W20" s="3">
        <v>4.0000000000000001E-3</v>
      </c>
      <c r="X20" s="3">
        <v>0.94</v>
      </c>
      <c r="Y20" s="3">
        <v>-1.8759999999999999</v>
      </c>
      <c r="Z20" s="3">
        <v>0.47</v>
      </c>
      <c r="AA20" s="3">
        <v>-3.7530000000000001</v>
      </c>
      <c r="AB20" s="3">
        <v>7.0540000000000003</v>
      </c>
      <c r="AC20" s="3">
        <v>0.46899999999999997</v>
      </c>
      <c r="AD20" s="3">
        <v>1.409</v>
      </c>
      <c r="AE20" s="3">
        <v>14.079000000000001</v>
      </c>
      <c r="AF20" s="3">
        <v>0.93899999999999995</v>
      </c>
      <c r="AG20" s="3">
        <v>0.93799999999999994</v>
      </c>
      <c r="AH20" s="3">
        <v>-6.7149999999999999</v>
      </c>
      <c r="AI20" s="3">
        <v>0</v>
      </c>
      <c r="AJ20" s="3">
        <v>0</v>
      </c>
      <c r="AK20" s="3">
        <v>0</v>
      </c>
      <c r="AM20" s="13">
        <v>15</v>
      </c>
      <c r="AN20" s="13">
        <v>14.1</v>
      </c>
      <c r="AO20" s="13">
        <v>297.75200000000001</v>
      </c>
      <c r="AP20" s="13">
        <v>112.05500000000001</v>
      </c>
      <c r="AQ20" s="13">
        <v>309.91899999999998</v>
      </c>
      <c r="AR20" s="13">
        <f t="shared" si="2"/>
        <v>11.248999999999967</v>
      </c>
      <c r="AS20" s="13">
        <v>41.316000000000003</v>
      </c>
      <c r="AT20" s="13">
        <v>613.59799999999996</v>
      </c>
      <c r="AU20" s="13">
        <v>0</v>
      </c>
      <c r="AV20" s="23">
        <f t="shared" si="3"/>
        <v>0</v>
      </c>
      <c r="AX20" s="3">
        <f t="shared" si="4"/>
        <v>-5.0000000000000001E-3</v>
      </c>
      <c r="AY20" s="3">
        <f t="shared" si="5"/>
        <v>-5.0000000000000001E-3</v>
      </c>
      <c r="AZ20" s="3">
        <f t="shared" si="6"/>
        <v>-5.0000000000000001E-3</v>
      </c>
      <c r="BA20" s="3">
        <f t="shared" si="7"/>
        <v>-5.0000000000000001E-3</v>
      </c>
      <c r="BB20" s="3">
        <f t="shared" si="8"/>
        <v>0</v>
      </c>
      <c r="BC20" s="3">
        <f t="shared" si="9"/>
        <v>-5.0000000000000001E-3</v>
      </c>
      <c r="BE20" s="16">
        <v>0</v>
      </c>
      <c r="BG20" s="3">
        <f t="shared" si="10"/>
        <v>0</v>
      </c>
      <c r="BH20" s="3">
        <f t="shared" si="11"/>
        <v>0</v>
      </c>
      <c r="BJ20" s="3">
        <f t="shared" si="12"/>
        <v>3.371627906976744E-7</v>
      </c>
      <c r="BK20" s="3">
        <f t="shared" si="13"/>
        <v>7.251104651162791E-7</v>
      </c>
      <c r="BL20" s="3">
        <f t="shared" si="14"/>
        <v>1.2833791666666666E-5</v>
      </c>
      <c r="BM20" s="16">
        <f t="shared" si="15"/>
        <v>1.886831632653061E-6</v>
      </c>
      <c r="BO20" s="3" t="e">
        <f t="shared" si="16"/>
        <v>#DIV/0!</v>
      </c>
      <c r="BP20" s="3" t="e">
        <f t="shared" si="17"/>
        <v>#DIV/0!</v>
      </c>
      <c r="BR20" s="3">
        <f t="shared" si="18"/>
        <v>0</v>
      </c>
      <c r="BS20" s="3">
        <f t="shared" si="19"/>
        <v>0</v>
      </c>
      <c r="BU20" t="e">
        <f t="shared" si="20"/>
        <v>#DIV/0!</v>
      </c>
      <c r="BV20" t="e">
        <f t="shared" si="21"/>
        <v>#DIV/0!</v>
      </c>
    </row>
    <row r="21" spans="1:74" x14ac:dyDescent="0.25">
      <c r="A21" s="3">
        <f t="shared" si="1"/>
        <v>0</v>
      </c>
      <c r="B21" s="3">
        <v>16</v>
      </c>
      <c r="C21" s="3">
        <v>16</v>
      </c>
      <c r="D21" s="3">
        <v>1.9059999999999999</v>
      </c>
      <c r="E21" s="3">
        <v>-0.47699999999999998</v>
      </c>
      <c r="F21" s="3">
        <v>51.41</v>
      </c>
      <c r="G21" s="3">
        <v>-239.68700000000001</v>
      </c>
      <c r="H21" s="3"/>
      <c r="I21" s="3">
        <v>5.234</v>
      </c>
      <c r="J21" s="3">
        <v>-0.47399999999999998</v>
      </c>
      <c r="K21" s="3">
        <v>-0.47699999999999998</v>
      </c>
      <c r="L21" s="3"/>
      <c r="M21" s="3">
        <v>0.47499999999999998</v>
      </c>
      <c r="N21" s="3"/>
      <c r="O21" s="3">
        <v>122.82899999999999</v>
      </c>
      <c r="P21" s="3">
        <v>-5.0000000000000001E-3</v>
      </c>
      <c r="Q21" s="3">
        <v>-5.0000000000000001E-3</v>
      </c>
      <c r="R21" s="3">
        <v>0</v>
      </c>
      <c r="S21" s="3">
        <v>-5.0000000000000001E-3</v>
      </c>
      <c r="T21" s="3">
        <v>5.0000000000000001E-3</v>
      </c>
      <c r="U21" s="3">
        <v>0</v>
      </c>
      <c r="V21" s="3">
        <v>-3.0000000000000001E-3</v>
      </c>
      <c r="W21" s="3">
        <v>0</v>
      </c>
      <c r="X21" s="3">
        <v>0.94</v>
      </c>
      <c r="Y21" s="3">
        <v>-2.8140000000000001</v>
      </c>
      <c r="Z21" s="3">
        <v>0.94099999999999995</v>
      </c>
      <c r="AA21" s="3">
        <v>-4.2220000000000004</v>
      </c>
      <c r="AB21" s="3">
        <v>7.0540000000000003</v>
      </c>
      <c r="AC21" s="3">
        <v>0.46899999999999997</v>
      </c>
      <c r="AD21" s="3">
        <v>0.47</v>
      </c>
      <c r="AE21" s="3">
        <v>15.016999999999999</v>
      </c>
      <c r="AF21" s="3">
        <v>0</v>
      </c>
      <c r="AG21" s="3">
        <v>2.8140000000000001</v>
      </c>
      <c r="AH21" s="3">
        <v>-3.052</v>
      </c>
      <c r="AI21" s="3">
        <v>0</v>
      </c>
      <c r="AJ21" s="3">
        <v>0</v>
      </c>
      <c r="AK21" s="3">
        <v>0</v>
      </c>
      <c r="AM21" s="13">
        <v>16</v>
      </c>
      <c r="AN21" s="13">
        <v>15.1</v>
      </c>
      <c r="AO21" s="13">
        <v>298.68799999999999</v>
      </c>
      <c r="AP21" s="13">
        <v>112.524</v>
      </c>
      <c r="AQ21" s="13">
        <v>308.04899999999998</v>
      </c>
      <c r="AR21" s="13">
        <f t="shared" si="2"/>
        <v>9.3789999999999623</v>
      </c>
      <c r="AS21" s="13">
        <v>41.784999999999997</v>
      </c>
      <c r="AT21" s="13">
        <v>618.27</v>
      </c>
      <c r="AU21" s="13">
        <v>0</v>
      </c>
      <c r="AV21" s="23">
        <f t="shared" si="3"/>
        <v>0</v>
      </c>
      <c r="AX21" s="3">
        <f t="shared" si="4"/>
        <v>5.0000000000000001E-3</v>
      </c>
      <c r="AY21" s="3">
        <f t="shared" si="5"/>
        <v>5.0000000000000001E-3</v>
      </c>
      <c r="AZ21" s="3">
        <f t="shared" si="6"/>
        <v>0</v>
      </c>
      <c r="BA21" s="3">
        <f t="shared" si="7"/>
        <v>5.0000000000000001E-3</v>
      </c>
      <c r="BB21" s="3">
        <f t="shared" si="8"/>
        <v>-5.0000000000000001E-3</v>
      </c>
      <c r="BC21" s="3">
        <f t="shared" si="9"/>
        <v>0</v>
      </c>
      <c r="BE21" s="16">
        <v>0</v>
      </c>
      <c r="BG21" s="3">
        <f t="shared" si="10"/>
        <v>0</v>
      </c>
      <c r="BH21" s="3">
        <f t="shared" si="11"/>
        <v>0</v>
      </c>
      <c r="BJ21" s="3">
        <f t="shared" si="12"/>
        <v>2.9612209302325582E-7</v>
      </c>
      <c r="BK21" s="3">
        <f t="shared" si="13"/>
        <v>7.1688372093023254E-7</v>
      </c>
      <c r="BL21" s="3">
        <f t="shared" si="14"/>
        <v>1.28155E-5</v>
      </c>
      <c r="BM21" s="16">
        <f t="shared" si="15"/>
        <v>1.8339744897959181E-6</v>
      </c>
      <c r="BO21" s="3" t="e">
        <f t="shared" si="16"/>
        <v>#DIV/0!</v>
      </c>
      <c r="BP21" s="3" t="e">
        <f t="shared" si="17"/>
        <v>#DIV/0!</v>
      </c>
      <c r="BR21" s="3">
        <f t="shared" si="18"/>
        <v>0</v>
      </c>
      <c r="BS21" s="3">
        <f t="shared" si="19"/>
        <v>0</v>
      </c>
      <c r="BU21" t="e">
        <f t="shared" si="20"/>
        <v>#DIV/0!</v>
      </c>
      <c r="BV21" t="e">
        <f t="shared" si="21"/>
        <v>#DIV/0!</v>
      </c>
    </row>
    <row r="22" spans="1:74" x14ac:dyDescent="0.25">
      <c r="A22" s="3">
        <f t="shared" si="1"/>
        <v>0</v>
      </c>
      <c r="B22" s="3">
        <v>17</v>
      </c>
      <c r="C22" s="3">
        <v>17</v>
      </c>
      <c r="D22" s="3">
        <v>1.43</v>
      </c>
      <c r="E22" s="3">
        <v>-1.431</v>
      </c>
      <c r="F22" s="3">
        <v>28.77</v>
      </c>
      <c r="G22" s="3">
        <v>-440.202</v>
      </c>
      <c r="H22" s="3"/>
      <c r="I22" s="3">
        <v>-7.1369999999999996</v>
      </c>
      <c r="J22" s="3">
        <v>0.47399999999999998</v>
      </c>
      <c r="K22" s="3">
        <v>-0.47699999999999998</v>
      </c>
      <c r="L22" s="3"/>
      <c r="M22" s="3">
        <v>-0.47499999999999998</v>
      </c>
      <c r="N22" s="3"/>
      <c r="O22" s="3">
        <v>101.095</v>
      </c>
      <c r="P22" s="3">
        <v>0</v>
      </c>
      <c r="Q22" s="3">
        <v>-5.0000000000000001E-3</v>
      </c>
      <c r="R22" s="3">
        <v>0</v>
      </c>
      <c r="S22" s="3">
        <v>-5.0000000000000001E-3</v>
      </c>
      <c r="T22" s="3">
        <v>0</v>
      </c>
      <c r="U22" s="3">
        <v>-5.0000000000000001E-3</v>
      </c>
      <c r="V22" s="3">
        <v>-7.0000000000000001E-3</v>
      </c>
      <c r="W22" s="3">
        <v>0</v>
      </c>
      <c r="X22" s="3">
        <v>1.41</v>
      </c>
      <c r="Y22" s="3">
        <v>-1.8759999999999999</v>
      </c>
      <c r="Z22" s="3">
        <v>1.411</v>
      </c>
      <c r="AA22" s="3">
        <v>-4.6909999999999998</v>
      </c>
      <c r="AB22" s="3">
        <v>7.0540000000000003</v>
      </c>
      <c r="AC22" s="3">
        <v>0.93899999999999995</v>
      </c>
      <c r="AD22" s="3">
        <v>-0.93899999999999995</v>
      </c>
      <c r="AE22" s="3">
        <v>15.486000000000001</v>
      </c>
      <c r="AF22" s="3">
        <v>0.93899999999999995</v>
      </c>
      <c r="AG22" s="3">
        <v>1.407</v>
      </c>
      <c r="AH22" s="3">
        <v>-5.4939999999999998</v>
      </c>
      <c r="AI22" s="3">
        <v>-0.30499999999999999</v>
      </c>
      <c r="AJ22" s="3">
        <v>0</v>
      </c>
      <c r="AK22" s="3">
        <v>-0.30499999999999999</v>
      </c>
      <c r="AM22" s="13">
        <v>17</v>
      </c>
      <c r="AN22" s="13">
        <v>16.100000000000001</v>
      </c>
      <c r="AO22" s="13">
        <v>300.09300000000002</v>
      </c>
      <c r="AP22" s="13">
        <v>113.462</v>
      </c>
      <c r="AQ22" s="13">
        <v>310.387</v>
      </c>
      <c r="AR22" s="13">
        <f t="shared" si="2"/>
        <v>11.716999999999985</v>
      </c>
      <c r="AS22" s="13">
        <v>41.784999999999997</v>
      </c>
      <c r="AT22" s="13">
        <v>619.67200000000003</v>
      </c>
      <c r="AU22" s="13">
        <v>0</v>
      </c>
      <c r="AV22" s="23">
        <f t="shared" si="3"/>
        <v>0</v>
      </c>
      <c r="AX22" s="3">
        <f t="shared" si="4"/>
        <v>0</v>
      </c>
      <c r="AY22" s="3">
        <f t="shared" si="5"/>
        <v>5.0000000000000001E-3</v>
      </c>
      <c r="AZ22" s="3">
        <f t="shared" si="6"/>
        <v>0</v>
      </c>
      <c r="BA22" s="3">
        <f t="shared" si="7"/>
        <v>5.0000000000000001E-3</v>
      </c>
      <c r="BB22" s="3">
        <f t="shared" si="8"/>
        <v>0</v>
      </c>
      <c r="BC22" s="3">
        <f t="shared" si="9"/>
        <v>5.0000000000000001E-3</v>
      </c>
      <c r="BE22" s="16">
        <v>-0.30499999999999999</v>
      </c>
      <c r="BG22" s="3">
        <f t="shared" si="10"/>
        <v>-3.0499999999999998E-3</v>
      </c>
      <c r="BH22" s="3">
        <f t="shared" si="11"/>
        <v>6.0999999999999995E-3</v>
      </c>
      <c r="BJ22" s="3">
        <f t="shared" si="12"/>
        <v>1.5894767441860465E-7</v>
      </c>
      <c r="BK22" s="3">
        <f t="shared" si="13"/>
        <v>5.9052325581395342E-7</v>
      </c>
      <c r="BL22" s="3">
        <f t="shared" si="14"/>
        <v>1.2873166666666669E-5</v>
      </c>
      <c r="BM22" s="16">
        <f t="shared" si="15"/>
        <v>1.730392857142857E-6</v>
      </c>
      <c r="BO22" s="3" t="e">
        <f t="shared" si="16"/>
        <v>#DIV/0!</v>
      </c>
      <c r="BP22" s="3" t="e">
        <f t="shared" si="17"/>
        <v>#DIV/0!</v>
      </c>
      <c r="BR22" s="3">
        <f t="shared" si="18"/>
        <v>0</v>
      </c>
      <c r="BS22" s="3">
        <f t="shared" si="19"/>
        <v>0</v>
      </c>
      <c r="BU22" t="e">
        <f t="shared" si="20"/>
        <v>#DIV/0!</v>
      </c>
      <c r="BV22" t="e">
        <f t="shared" si="21"/>
        <v>#DIV/0!</v>
      </c>
    </row>
    <row r="23" spans="1:74" x14ac:dyDescent="0.25">
      <c r="A23" s="3">
        <f t="shared" si="1"/>
        <v>0</v>
      </c>
      <c r="B23" s="3">
        <v>18</v>
      </c>
      <c r="C23" s="3">
        <v>18</v>
      </c>
      <c r="D23" s="3">
        <v>1.9059999999999999</v>
      </c>
      <c r="E23" s="3">
        <v>-0.95399999999999996</v>
      </c>
      <c r="F23" s="3">
        <v>27.355</v>
      </c>
      <c r="G23" s="3">
        <v>-380.43200000000002</v>
      </c>
      <c r="H23" s="3"/>
      <c r="I23" s="3">
        <v>-4.758</v>
      </c>
      <c r="J23" s="3">
        <v>0</v>
      </c>
      <c r="K23" s="3">
        <v>0.47699999999999998</v>
      </c>
      <c r="L23" s="3"/>
      <c r="M23" s="3">
        <v>-0.47499999999999998</v>
      </c>
      <c r="N23" s="3"/>
      <c r="O23" s="3">
        <v>112.434</v>
      </c>
      <c r="P23" s="3">
        <v>0</v>
      </c>
      <c r="Q23" s="3">
        <v>0</v>
      </c>
      <c r="R23" s="3">
        <v>-5.0000000000000001E-3</v>
      </c>
      <c r="S23" s="3">
        <v>-5.0000000000000001E-3</v>
      </c>
      <c r="T23" s="3">
        <v>0.01</v>
      </c>
      <c r="U23" s="3">
        <v>-5.0000000000000001E-3</v>
      </c>
      <c r="V23" s="3">
        <v>-3.0000000000000001E-3</v>
      </c>
      <c r="W23" s="3">
        <v>7.0000000000000001E-3</v>
      </c>
      <c r="X23" s="3">
        <v>0.47</v>
      </c>
      <c r="Y23" s="3">
        <v>-2.8140000000000001</v>
      </c>
      <c r="Z23" s="3">
        <v>0.94099999999999995</v>
      </c>
      <c r="AA23" s="3">
        <v>-4.2220000000000004</v>
      </c>
      <c r="AB23" s="3">
        <v>7.0540000000000003</v>
      </c>
      <c r="AC23" s="3">
        <v>0.46899999999999997</v>
      </c>
      <c r="AD23" s="3">
        <v>0</v>
      </c>
      <c r="AE23" s="3">
        <v>15.016999999999999</v>
      </c>
      <c r="AF23" s="3">
        <v>0.93899999999999995</v>
      </c>
      <c r="AG23" s="3">
        <v>0</v>
      </c>
      <c r="AH23" s="3">
        <v>-4.883</v>
      </c>
      <c r="AI23" s="3">
        <v>-0.30499999999999999</v>
      </c>
      <c r="AJ23" s="3">
        <v>0.30499999999999999</v>
      </c>
      <c r="AK23" s="3">
        <v>0.30499999999999999</v>
      </c>
      <c r="AM23" s="13">
        <v>18</v>
      </c>
      <c r="AN23" s="13">
        <v>17.100000000000001</v>
      </c>
      <c r="AO23" s="13">
        <v>301.02999999999997</v>
      </c>
      <c r="AP23" s="13">
        <v>113.931</v>
      </c>
      <c r="AQ23" s="13">
        <v>311.79000000000002</v>
      </c>
      <c r="AR23" s="13">
        <f t="shared" si="2"/>
        <v>13.120000000000005</v>
      </c>
      <c r="AS23" s="13">
        <v>41.784999999999997</v>
      </c>
      <c r="AT23" s="13">
        <v>597.71100000000001</v>
      </c>
      <c r="AU23" s="13">
        <v>0</v>
      </c>
      <c r="AV23" s="23">
        <f t="shared" si="3"/>
        <v>0</v>
      </c>
      <c r="AX23" s="3">
        <f t="shared" si="4"/>
        <v>0</v>
      </c>
      <c r="AY23" s="3">
        <f t="shared" si="5"/>
        <v>0</v>
      </c>
      <c r="AZ23" s="3">
        <f t="shared" si="6"/>
        <v>5.0000000000000001E-3</v>
      </c>
      <c r="BA23" s="3">
        <f t="shared" si="7"/>
        <v>5.0000000000000001E-3</v>
      </c>
      <c r="BB23" s="3">
        <f t="shared" si="8"/>
        <v>-0.01</v>
      </c>
      <c r="BC23" s="3">
        <f t="shared" si="9"/>
        <v>5.0000000000000001E-3</v>
      </c>
      <c r="BE23" s="16">
        <v>-0.30499999999999999</v>
      </c>
      <c r="BG23" s="3">
        <f t="shared" si="10"/>
        <v>-3.0499999999999998E-3</v>
      </c>
      <c r="BH23" s="3">
        <f t="shared" si="11"/>
        <v>6.0999999999999995E-3</v>
      </c>
      <c r="BJ23" s="3">
        <f t="shared" si="12"/>
        <v>1.5349418604651164E-7</v>
      </c>
      <c r="BK23" s="3">
        <f t="shared" si="13"/>
        <v>6.5644767441860454E-7</v>
      </c>
      <c r="BL23" s="3">
        <f t="shared" si="14"/>
        <v>1.29515E-5</v>
      </c>
      <c r="BM23" s="16">
        <f t="shared" si="15"/>
        <v>1.7303316326530615E-6</v>
      </c>
      <c r="BO23" s="3" t="e">
        <f>BG23/AV23/2</f>
        <v>#DIV/0!</v>
      </c>
      <c r="BP23" s="3" t="e">
        <f t="shared" si="17"/>
        <v>#DIV/0!</v>
      </c>
      <c r="BR23" s="3">
        <f t="shared" si="18"/>
        <v>0</v>
      </c>
      <c r="BS23" s="3">
        <f t="shared" si="19"/>
        <v>0</v>
      </c>
      <c r="BU23" t="e">
        <f t="shared" si="20"/>
        <v>#DIV/0!</v>
      </c>
      <c r="BV23" t="e">
        <f t="shared" si="21"/>
        <v>#DIV/0!</v>
      </c>
    </row>
    <row r="24" spans="1:74" x14ac:dyDescent="0.25">
      <c r="A24" s="3">
        <f t="shared" si="1"/>
        <v>0</v>
      </c>
      <c r="B24" s="3">
        <v>19</v>
      </c>
      <c r="C24" s="3">
        <v>19</v>
      </c>
      <c r="D24" s="3">
        <v>1.43</v>
      </c>
      <c r="E24" s="3">
        <v>0</v>
      </c>
      <c r="F24" s="3">
        <v>27.827000000000002</v>
      </c>
      <c r="G24" s="3">
        <v>-399.72899999999998</v>
      </c>
      <c r="H24" s="3"/>
      <c r="I24" s="3">
        <v>-6.6609999999999996</v>
      </c>
      <c r="J24" s="3">
        <v>-0.47399999999999998</v>
      </c>
      <c r="K24" s="3">
        <v>-0.47699999999999998</v>
      </c>
      <c r="L24" s="3"/>
      <c r="M24" s="3">
        <v>-0.47499999999999998</v>
      </c>
      <c r="N24" s="3"/>
      <c r="O24" s="3">
        <v>109.6</v>
      </c>
      <c r="P24" s="3">
        <v>-5.0000000000000001E-3</v>
      </c>
      <c r="Q24" s="3">
        <v>0</v>
      </c>
      <c r="R24" s="3">
        <v>-5.0000000000000001E-3</v>
      </c>
      <c r="S24" s="3">
        <v>-0.01</v>
      </c>
      <c r="T24" s="3">
        <v>0</v>
      </c>
      <c r="U24" s="3">
        <v>-5.0000000000000001E-3</v>
      </c>
      <c r="V24" s="3">
        <v>-3.0000000000000001E-3</v>
      </c>
      <c r="W24" s="3">
        <v>0</v>
      </c>
      <c r="X24" s="3">
        <v>0.94</v>
      </c>
      <c r="Y24" s="3">
        <v>-3.282</v>
      </c>
      <c r="Z24" s="3">
        <v>1.411</v>
      </c>
      <c r="AA24" s="3">
        <v>-3.7530000000000001</v>
      </c>
      <c r="AB24" s="3">
        <v>7.9950000000000001</v>
      </c>
      <c r="AC24" s="3">
        <v>0.93899999999999995</v>
      </c>
      <c r="AD24" s="3">
        <v>0.47</v>
      </c>
      <c r="AE24" s="3">
        <v>15.486000000000001</v>
      </c>
      <c r="AF24" s="3">
        <v>0.46899999999999997</v>
      </c>
      <c r="AG24" s="3">
        <v>0</v>
      </c>
      <c r="AH24" s="3">
        <v>-8.5459999999999994</v>
      </c>
      <c r="AI24" s="3">
        <v>-0.30499999999999999</v>
      </c>
      <c r="AJ24" s="3">
        <v>0</v>
      </c>
      <c r="AK24" s="3">
        <v>0.61</v>
      </c>
      <c r="AM24" s="13">
        <v>19</v>
      </c>
      <c r="AN24" s="13">
        <v>18.100000000000001</v>
      </c>
      <c r="AO24" s="13">
        <v>301.96699999999998</v>
      </c>
      <c r="AP24" s="13">
        <v>114.869</v>
      </c>
      <c r="AQ24" s="13">
        <v>312.25700000000001</v>
      </c>
      <c r="AR24" s="13">
        <f t="shared" si="2"/>
        <v>13.586999999999989</v>
      </c>
      <c r="AS24" s="13">
        <v>41.784999999999997</v>
      </c>
      <c r="AT24" s="13">
        <v>605.18700000000001</v>
      </c>
      <c r="AU24" s="13">
        <v>0</v>
      </c>
      <c r="AV24" s="23">
        <f t="shared" si="3"/>
        <v>0</v>
      </c>
      <c r="AX24" s="3">
        <f t="shared" si="4"/>
        <v>5.0000000000000001E-3</v>
      </c>
      <c r="AY24" s="3">
        <f t="shared" si="5"/>
        <v>0</v>
      </c>
      <c r="AZ24" s="3">
        <f t="shared" si="6"/>
        <v>5.0000000000000001E-3</v>
      </c>
      <c r="BA24" s="3">
        <f t="shared" si="7"/>
        <v>0.01</v>
      </c>
      <c r="BB24" s="3">
        <f t="shared" si="8"/>
        <v>0</v>
      </c>
      <c r="BC24" s="3">
        <f t="shared" si="9"/>
        <v>5.0000000000000001E-3</v>
      </c>
      <c r="BE24" s="16">
        <v>-0.30499999999999999</v>
      </c>
      <c r="BG24" s="3">
        <f t="shared" si="10"/>
        <v>-3.0499999999999998E-3</v>
      </c>
      <c r="BH24" s="3">
        <f t="shared" si="11"/>
        <v>6.0999999999999995E-3</v>
      </c>
      <c r="BJ24" s="3">
        <f t="shared" si="12"/>
        <v>1.6178488372093024E-7</v>
      </c>
      <c r="BK24" s="3">
        <f t="shared" si="13"/>
        <v>6.399709302325581E-7</v>
      </c>
      <c r="BL24" s="3">
        <f t="shared" si="14"/>
        <v>1.3010708333333334E-5</v>
      </c>
      <c r="BM24" s="16">
        <f t="shared" si="15"/>
        <v>1.7351224489795917E-6</v>
      </c>
      <c r="BO24" s="3" t="e">
        <f t="shared" si="16"/>
        <v>#DIV/0!</v>
      </c>
      <c r="BP24" s="3" t="e">
        <f t="shared" si="17"/>
        <v>#DIV/0!</v>
      </c>
      <c r="BR24" s="3">
        <f t="shared" si="18"/>
        <v>0</v>
      </c>
      <c r="BS24" s="3">
        <f t="shared" si="19"/>
        <v>0</v>
      </c>
      <c r="BU24" t="e">
        <f t="shared" si="20"/>
        <v>#DIV/0!</v>
      </c>
      <c r="BV24" t="e">
        <f t="shared" si="21"/>
        <v>#DIV/0!</v>
      </c>
    </row>
    <row r="25" spans="1:74" x14ac:dyDescent="0.25">
      <c r="A25" s="3">
        <f t="shared" si="1"/>
        <v>0</v>
      </c>
      <c r="B25" s="3">
        <v>20</v>
      </c>
      <c r="C25" s="3">
        <v>20</v>
      </c>
      <c r="D25" s="3">
        <v>1.43</v>
      </c>
      <c r="E25" s="3">
        <v>0</v>
      </c>
      <c r="F25" s="3">
        <v>41.976999999999997</v>
      </c>
      <c r="G25" s="3">
        <v>-210.96899999999999</v>
      </c>
      <c r="H25" s="3"/>
      <c r="I25" s="3">
        <v>4.282</v>
      </c>
      <c r="J25" s="3">
        <v>0.94899999999999995</v>
      </c>
      <c r="K25" s="3">
        <v>0.95399999999999996</v>
      </c>
      <c r="L25" s="3"/>
      <c r="M25" s="3">
        <v>0.47499999999999998</v>
      </c>
      <c r="N25" s="3"/>
      <c r="O25" s="3">
        <v>125.191</v>
      </c>
      <c r="P25" s="3">
        <v>-5.0000000000000001E-3</v>
      </c>
      <c r="Q25" s="3">
        <v>0</v>
      </c>
      <c r="R25" s="3">
        <v>0</v>
      </c>
      <c r="S25" s="3">
        <v>0</v>
      </c>
      <c r="T25" s="3">
        <v>5.0000000000000001E-3</v>
      </c>
      <c r="U25" s="3">
        <v>0</v>
      </c>
      <c r="V25" s="3">
        <v>-3.0000000000000001E-3</v>
      </c>
      <c r="W25" s="3">
        <v>0</v>
      </c>
      <c r="X25" s="3">
        <v>0.94</v>
      </c>
      <c r="Y25" s="3">
        <v>-2.8140000000000001</v>
      </c>
      <c r="Z25" s="3">
        <v>1.411</v>
      </c>
      <c r="AA25" s="3">
        <v>-3.7530000000000001</v>
      </c>
      <c r="AB25" s="3">
        <v>8.4649999999999999</v>
      </c>
      <c r="AC25" s="3">
        <v>0.46899999999999997</v>
      </c>
      <c r="AD25" s="3">
        <v>0</v>
      </c>
      <c r="AE25" s="3">
        <v>15.016999999999999</v>
      </c>
      <c r="AF25" s="3">
        <v>0.93899999999999995</v>
      </c>
      <c r="AG25" s="3">
        <v>1.407</v>
      </c>
      <c r="AH25" s="3">
        <v>-2.7469999999999999</v>
      </c>
      <c r="AI25" s="3">
        <v>-0.30499999999999999</v>
      </c>
      <c r="AJ25" s="3">
        <v>0</v>
      </c>
      <c r="AK25" s="3">
        <v>-0.30499999999999999</v>
      </c>
      <c r="AM25" s="13">
        <v>20</v>
      </c>
      <c r="AN25" s="13">
        <v>19.100000000000001</v>
      </c>
      <c r="AO25" s="13">
        <v>302.435</v>
      </c>
      <c r="AP25" s="13">
        <v>115.33799999999999</v>
      </c>
      <c r="AQ25" s="13">
        <v>316.46600000000001</v>
      </c>
      <c r="AR25" s="13">
        <f t="shared" si="2"/>
        <v>17.795999999999992</v>
      </c>
      <c r="AS25" s="13">
        <v>41.784999999999997</v>
      </c>
      <c r="AT25" s="13">
        <v>614.53200000000004</v>
      </c>
      <c r="AU25" s="13">
        <v>0</v>
      </c>
      <c r="AV25" s="23">
        <f t="shared" si="3"/>
        <v>0</v>
      </c>
      <c r="AX25" s="3">
        <f t="shared" si="4"/>
        <v>5.0000000000000001E-3</v>
      </c>
      <c r="AY25" s="3">
        <f t="shared" si="5"/>
        <v>0</v>
      </c>
      <c r="AZ25" s="3">
        <f t="shared" si="6"/>
        <v>0</v>
      </c>
      <c r="BA25" s="3">
        <f t="shared" si="7"/>
        <v>0</v>
      </c>
      <c r="BB25" s="3">
        <f t="shared" si="8"/>
        <v>-5.0000000000000001E-3</v>
      </c>
      <c r="BC25" s="3">
        <f t="shared" si="9"/>
        <v>0</v>
      </c>
      <c r="BE25" s="16">
        <v>-0.30499999999999999</v>
      </c>
      <c r="BG25" s="3">
        <f t="shared" si="10"/>
        <v>-3.0499999999999998E-3</v>
      </c>
      <c r="BH25" s="3">
        <f t="shared" si="11"/>
        <v>6.0999999999999995E-3</v>
      </c>
      <c r="BJ25" s="3">
        <f t="shared" si="12"/>
        <v>2.440523255813953E-7</v>
      </c>
      <c r="BK25" s="3">
        <f t="shared" si="13"/>
        <v>7.3061627906976747E-7</v>
      </c>
      <c r="BL25" s="3">
        <f t="shared" si="14"/>
        <v>1.3186083333333334E-5</v>
      </c>
      <c r="BM25" s="16">
        <f t="shared" si="15"/>
        <v>1.8287908163265307E-6</v>
      </c>
      <c r="BO25" s="3" t="e">
        <f t="shared" si="16"/>
        <v>#DIV/0!</v>
      </c>
      <c r="BP25" s="3" t="e">
        <f t="shared" si="17"/>
        <v>#DIV/0!</v>
      </c>
      <c r="BR25" s="3">
        <f t="shared" si="18"/>
        <v>0</v>
      </c>
      <c r="BS25" s="3">
        <f t="shared" si="19"/>
        <v>0</v>
      </c>
      <c r="BU25" t="e">
        <f t="shared" si="20"/>
        <v>#DIV/0!</v>
      </c>
      <c r="BV25" t="e">
        <f t="shared" si="21"/>
        <v>#DIV/0!</v>
      </c>
    </row>
    <row r="26" spans="1:74" x14ac:dyDescent="0.25">
      <c r="A26" s="3">
        <f t="shared" si="1"/>
        <v>0</v>
      </c>
      <c r="B26" s="3">
        <v>21</v>
      </c>
      <c r="C26" s="3">
        <v>21</v>
      </c>
      <c r="D26" s="3">
        <v>1.9059999999999999</v>
      </c>
      <c r="E26" s="3">
        <v>-0.95399999999999996</v>
      </c>
      <c r="F26" s="3">
        <v>27.355</v>
      </c>
      <c r="G26" s="3">
        <v>-318.77300000000002</v>
      </c>
      <c r="H26" s="3"/>
      <c r="I26" s="3">
        <v>-1.903</v>
      </c>
      <c r="J26" s="3">
        <v>0</v>
      </c>
      <c r="K26" s="3">
        <v>-0.95399999999999996</v>
      </c>
      <c r="L26" s="3"/>
      <c r="M26" s="3">
        <v>0</v>
      </c>
      <c r="N26" s="3"/>
      <c r="O26" s="3">
        <v>116.214</v>
      </c>
      <c r="P26" s="3">
        <v>5.0000000000000001E-3</v>
      </c>
      <c r="Q26" s="3">
        <v>-5.0000000000000001E-3</v>
      </c>
      <c r="R26" s="3">
        <v>0</v>
      </c>
      <c r="S26" s="3">
        <v>-5.0000000000000001E-3</v>
      </c>
      <c r="T26" s="3">
        <v>0</v>
      </c>
      <c r="U26" s="3">
        <v>-5.0000000000000001E-3</v>
      </c>
      <c r="V26" s="3">
        <v>0</v>
      </c>
      <c r="W26" s="3">
        <v>0</v>
      </c>
      <c r="X26" s="3">
        <v>0.94</v>
      </c>
      <c r="Y26" s="3">
        <v>-1.8759999999999999</v>
      </c>
      <c r="Z26" s="3">
        <v>1.411</v>
      </c>
      <c r="AA26" s="3">
        <v>-3.7530000000000001</v>
      </c>
      <c r="AB26" s="3">
        <v>8.4649999999999999</v>
      </c>
      <c r="AC26" s="3">
        <v>0.46899999999999997</v>
      </c>
      <c r="AD26" s="3">
        <v>0.93899999999999995</v>
      </c>
      <c r="AE26" s="3">
        <v>16.425000000000001</v>
      </c>
      <c r="AF26" s="3">
        <v>0.93899999999999995</v>
      </c>
      <c r="AG26" s="3">
        <v>0.93799999999999994</v>
      </c>
      <c r="AH26" s="3">
        <v>-5.4939999999999998</v>
      </c>
      <c r="AI26" s="3">
        <v>0.30499999999999999</v>
      </c>
      <c r="AJ26" s="3">
        <v>0.30499999999999999</v>
      </c>
      <c r="AK26" s="3">
        <v>-0.30499999999999999</v>
      </c>
      <c r="AM26" s="13">
        <v>21</v>
      </c>
      <c r="AN26" s="13">
        <v>20.100000000000001</v>
      </c>
      <c r="AO26" s="13">
        <v>303.83999999999997</v>
      </c>
      <c r="AP26" s="13">
        <v>115.807</v>
      </c>
      <c r="AQ26" s="13">
        <v>318.33600000000001</v>
      </c>
      <c r="AR26" s="13">
        <f t="shared" si="2"/>
        <v>19.665999999999997</v>
      </c>
      <c r="AS26" s="13">
        <v>41.784999999999997</v>
      </c>
      <c r="AT26" s="13">
        <v>622.00800000000004</v>
      </c>
      <c r="AU26" s="13">
        <v>0</v>
      </c>
      <c r="AV26" s="23">
        <f t="shared" si="3"/>
        <v>0</v>
      </c>
      <c r="AX26" s="3">
        <f t="shared" si="4"/>
        <v>-5.0000000000000001E-3</v>
      </c>
      <c r="AY26" s="3">
        <f t="shared" si="5"/>
        <v>5.0000000000000001E-3</v>
      </c>
      <c r="AZ26" s="3">
        <f t="shared" si="6"/>
        <v>0</v>
      </c>
      <c r="BA26" s="3">
        <f t="shared" si="7"/>
        <v>5.0000000000000001E-3</v>
      </c>
      <c r="BB26" s="3">
        <f t="shared" si="8"/>
        <v>0</v>
      </c>
      <c r="BC26" s="3">
        <f t="shared" si="9"/>
        <v>5.0000000000000001E-3</v>
      </c>
      <c r="BE26" s="16">
        <v>0.30499999999999999</v>
      </c>
      <c r="BG26" s="3">
        <f t="shared" si="10"/>
        <v>3.0499999999999998E-3</v>
      </c>
      <c r="BH26" s="3">
        <f t="shared" si="11"/>
        <v>-6.0999999999999995E-3</v>
      </c>
      <c r="BJ26" s="3">
        <f t="shared" si="12"/>
        <v>1.5349418604651164E-7</v>
      </c>
      <c r="BK26" s="3">
        <f t="shared" si="13"/>
        <v>6.7566279069767442E-7</v>
      </c>
      <c r="BL26" s="3">
        <f t="shared" si="14"/>
        <v>1.322425E-5</v>
      </c>
      <c r="BM26" s="16">
        <f t="shared" si="15"/>
        <v>1.7637295918367348E-6</v>
      </c>
      <c r="BO26" s="3" t="e">
        <f t="shared" si="16"/>
        <v>#DIV/0!</v>
      </c>
      <c r="BP26" s="3" t="e">
        <f t="shared" si="17"/>
        <v>#DIV/0!</v>
      </c>
      <c r="BR26" s="3">
        <f t="shared" si="18"/>
        <v>0</v>
      </c>
      <c r="BS26" s="3">
        <f t="shared" si="19"/>
        <v>0</v>
      </c>
      <c r="BU26" t="e">
        <f t="shared" si="20"/>
        <v>#DIV/0!</v>
      </c>
      <c r="BV26" t="e">
        <f t="shared" si="21"/>
        <v>#DIV/0!</v>
      </c>
    </row>
    <row r="27" spans="1:74" x14ac:dyDescent="0.25">
      <c r="A27" s="3">
        <f t="shared" si="1"/>
        <v>0</v>
      </c>
      <c r="B27" s="3">
        <v>22</v>
      </c>
      <c r="C27" s="3">
        <v>22</v>
      </c>
      <c r="D27" s="3">
        <v>1.9059999999999999</v>
      </c>
      <c r="E27" s="3">
        <v>0.47699999999999998</v>
      </c>
      <c r="F27" s="3">
        <v>27.355</v>
      </c>
      <c r="G27" s="3">
        <v>-374.78399999999999</v>
      </c>
      <c r="H27" s="3"/>
      <c r="I27" s="3">
        <v>-6.1849999999999996</v>
      </c>
      <c r="J27" s="3">
        <v>0</v>
      </c>
      <c r="K27" s="3">
        <v>0.47699999999999998</v>
      </c>
      <c r="L27" s="3"/>
      <c r="M27" s="3">
        <v>-0.95</v>
      </c>
      <c r="N27" s="3"/>
      <c r="O27" s="3">
        <v>112.434</v>
      </c>
      <c r="P27" s="3">
        <v>5.0000000000000001E-3</v>
      </c>
      <c r="Q27" s="3">
        <v>0</v>
      </c>
      <c r="R27" s="3">
        <v>-5.0000000000000001E-3</v>
      </c>
      <c r="S27" s="3">
        <v>0</v>
      </c>
      <c r="T27" s="3">
        <v>0</v>
      </c>
      <c r="U27" s="3">
        <v>-1.0999999999999999E-2</v>
      </c>
      <c r="V27" s="3">
        <v>0</v>
      </c>
      <c r="W27" s="3">
        <v>0</v>
      </c>
      <c r="X27" s="3">
        <v>0.94</v>
      </c>
      <c r="Y27" s="3">
        <v>-1.8759999999999999</v>
      </c>
      <c r="Z27" s="3">
        <v>0.94099999999999995</v>
      </c>
      <c r="AA27" s="3">
        <v>-4.2220000000000004</v>
      </c>
      <c r="AB27" s="3">
        <v>7.5250000000000004</v>
      </c>
      <c r="AC27" s="3">
        <v>0.46899999999999997</v>
      </c>
      <c r="AD27" s="3">
        <v>0.47</v>
      </c>
      <c r="AE27" s="3">
        <v>15.486000000000001</v>
      </c>
      <c r="AF27" s="3">
        <v>0.93899999999999995</v>
      </c>
      <c r="AG27" s="3">
        <v>-0.46899999999999997</v>
      </c>
      <c r="AH27" s="3">
        <v>0.61</v>
      </c>
      <c r="AI27" s="3">
        <v>-0.61</v>
      </c>
      <c r="AJ27" s="3">
        <v>0.30499999999999999</v>
      </c>
      <c r="AK27" s="3">
        <v>0</v>
      </c>
      <c r="AM27" s="13">
        <v>22</v>
      </c>
      <c r="AN27" s="13">
        <v>21.1</v>
      </c>
      <c r="AO27" s="13">
        <v>304.77600000000001</v>
      </c>
      <c r="AP27" s="13">
        <v>116.276</v>
      </c>
      <c r="AQ27" s="13">
        <v>318.80399999999997</v>
      </c>
      <c r="AR27" s="13">
        <f t="shared" si="2"/>
        <v>20.133999999999958</v>
      </c>
      <c r="AS27" s="13">
        <v>42.255000000000003</v>
      </c>
      <c r="AT27" s="13">
        <v>625.74699999999996</v>
      </c>
      <c r="AU27" s="13">
        <v>0</v>
      </c>
      <c r="AV27" s="23">
        <f t="shared" si="3"/>
        <v>0</v>
      </c>
      <c r="AX27" s="3">
        <f t="shared" si="4"/>
        <v>-5.0000000000000001E-3</v>
      </c>
      <c r="AY27" s="3">
        <f t="shared" si="5"/>
        <v>0</v>
      </c>
      <c r="AZ27" s="3">
        <f t="shared" si="6"/>
        <v>5.0000000000000001E-3</v>
      </c>
      <c r="BA27" s="3">
        <f t="shared" si="7"/>
        <v>0</v>
      </c>
      <c r="BB27" s="3">
        <f t="shared" si="8"/>
        <v>0</v>
      </c>
      <c r="BC27" s="3">
        <f t="shared" si="9"/>
        <v>1.0999999999999999E-2</v>
      </c>
      <c r="BE27" s="16">
        <v>-0.61</v>
      </c>
      <c r="BG27" s="3">
        <f t="shared" si="10"/>
        <v>-6.0999999999999995E-3</v>
      </c>
      <c r="BH27" s="3">
        <f t="shared" si="11"/>
        <v>1.2199999999999999E-2</v>
      </c>
      <c r="BJ27" s="3">
        <f t="shared" si="12"/>
        <v>1.618139534883721E-7</v>
      </c>
      <c r="BK27" s="3">
        <f t="shared" si="13"/>
        <v>6.5920930232558141E-7</v>
      </c>
      <c r="BL27" s="3">
        <f t="shared" si="14"/>
        <v>1.3263625E-5</v>
      </c>
      <c r="BM27" s="16">
        <f t="shared" si="15"/>
        <v>1.7661173469387757E-6</v>
      </c>
      <c r="BO27" s="3" t="e">
        <f t="shared" si="16"/>
        <v>#DIV/0!</v>
      </c>
      <c r="BP27" s="3" t="e">
        <f t="shared" si="17"/>
        <v>#DIV/0!</v>
      </c>
      <c r="BR27" s="3">
        <f t="shared" si="18"/>
        <v>0</v>
      </c>
      <c r="BS27" s="3">
        <f t="shared" si="19"/>
        <v>0</v>
      </c>
      <c r="BU27" t="e">
        <f t="shared" si="20"/>
        <v>#DIV/0!</v>
      </c>
      <c r="BV27" t="e">
        <f t="shared" si="21"/>
        <v>#DIV/0!</v>
      </c>
    </row>
    <row r="28" spans="1:74" x14ac:dyDescent="0.25">
      <c r="A28" s="3">
        <f t="shared" si="1"/>
        <v>0</v>
      </c>
      <c r="B28" s="3">
        <v>23</v>
      </c>
      <c r="C28" s="3">
        <v>23</v>
      </c>
      <c r="D28" s="3">
        <v>1.9059999999999999</v>
      </c>
      <c r="E28" s="3">
        <v>-0.47699999999999998</v>
      </c>
      <c r="F28" s="3">
        <v>32.072000000000003</v>
      </c>
      <c r="G28" s="3">
        <v>-358.78199999999998</v>
      </c>
      <c r="H28" s="3"/>
      <c r="I28" s="3">
        <v>-5.234</v>
      </c>
      <c r="J28" s="3">
        <v>0.47399999999999998</v>
      </c>
      <c r="K28" s="3">
        <v>-0.47699999999999998</v>
      </c>
      <c r="L28" s="3"/>
      <c r="M28" s="3">
        <v>-0.47499999999999998</v>
      </c>
      <c r="N28" s="3"/>
      <c r="O28" s="3">
        <v>114.797</v>
      </c>
      <c r="P28" s="3">
        <v>0</v>
      </c>
      <c r="Q28" s="3">
        <v>-5.0000000000000001E-3</v>
      </c>
      <c r="R28" s="3">
        <v>5.0000000000000001E-3</v>
      </c>
      <c r="S28" s="3">
        <v>0</v>
      </c>
      <c r="T28" s="3">
        <v>0</v>
      </c>
      <c r="U28" s="3">
        <v>-5.0000000000000001E-3</v>
      </c>
      <c r="V28" s="3">
        <v>0</v>
      </c>
      <c r="W28" s="3">
        <v>4.0000000000000001E-3</v>
      </c>
      <c r="X28" s="3">
        <v>1.88</v>
      </c>
      <c r="Y28" s="3">
        <v>-2.3450000000000002</v>
      </c>
      <c r="Z28" s="3">
        <v>1.411</v>
      </c>
      <c r="AA28" s="3">
        <v>-3.7530000000000001</v>
      </c>
      <c r="AB28" s="3">
        <v>7.5250000000000004</v>
      </c>
      <c r="AC28" s="3">
        <v>0.93899999999999995</v>
      </c>
      <c r="AD28" s="3">
        <v>0.93899999999999995</v>
      </c>
      <c r="AE28" s="3">
        <v>15.956</v>
      </c>
      <c r="AF28" s="3">
        <v>1.4079999999999999</v>
      </c>
      <c r="AG28" s="3">
        <v>-1.407</v>
      </c>
      <c r="AH28" s="3">
        <v>-9.1560000000000006</v>
      </c>
      <c r="AI28" s="3">
        <v>0</v>
      </c>
      <c r="AJ28" s="3">
        <v>0</v>
      </c>
      <c r="AK28" s="3">
        <v>0</v>
      </c>
      <c r="AM28" s="13">
        <v>23</v>
      </c>
      <c r="AN28" s="13">
        <v>22.1</v>
      </c>
      <c r="AO28" s="13">
        <v>306.18099999999998</v>
      </c>
      <c r="AP28" s="13">
        <v>117.682</v>
      </c>
      <c r="AQ28" s="13">
        <v>319.27100000000002</v>
      </c>
      <c r="AR28" s="13">
        <f t="shared" si="2"/>
        <v>20.600999999999999</v>
      </c>
      <c r="AS28" s="13">
        <v>42.255000000000003</v>
      </c>
      <c r="AT28" s="13">
        <v>630.41899999999998</v>
      </c>
      <c r="AU28" s="13">
        <v>0</v>
      </c>
      <c r="AV28" s="23">
        <f t="shared" si="3"/>
        <v>0</v>
      </c>
      <c r="AX28" s="3">
        <f t="shared" si="4"/>
        <v>0</v>
      </c>
      <c r="AY28" s="3">
        <f t="shared" si="5"/>
        <v>5.0000000000000001E-3</v>
      </c>
      <c r="AZ28" s="3">
        <f t="shared" si="6"/>
        <v>-5.0000000000000001E-3</v>
      </c>
      <c r="BA28" s="3">
        <f t="shared" si="7"/>
        <v>0</v>
      </c>
      <c r="BB28" s="3">
        <f t="shared" si="8"/>
        <v>0</v>
      </c>
      <c r="BC28" s="3">
        <f t="shared" si="9"/>
        <v>5.0000000000000001E-3</v>
      </c>
      <c r="BE28" s="16">
        <v>0</v>
      </c>
      <c r="BG28" s="3">
        <f t="shared" si="10"/>
        <v>0</v>
      </c>
      <c r="BH28" s="3">
        <f t="shared" si="11"/>
        <v>0</v>
      </c>
      <c r="BJ28" s="3">
        <f t="shared" si="12"/>
        <v>1.836918604651163E-7</v>
      </c>
      <c r="BK28" s="3">
        <f t="shared" si="13"/>
        <v>6.7018604651162786E-7</v>
      </c>
      <c r="BL28" s="3">
        <f t="shared" si="14"/>
        <v>1.3283083333333337E-5</v>
      </c>
      <c r="BM28" s="16">
        <f t="shared" si="15"/>
        <v>1.7925663265306122E-6</v>
      </c>
      <c r="BO28" s="3" t="e">
        <f t="shared" si="16"/>
        <v>#DIV/0!</v>
      </c>
      <c r="BP28" s="3" t="e">
        <f t="shared" si="17"/>
        <v>#DIV/0!</v>
      </c>
      <c r="BR28" s="3">
        <f t="shared" si="18"/>
        <v>0</v>
      </c>
      <c r="BS28" s="3">
        <f t="shared" si="19"/>
        <v>0</v>
      </c>
      <c r="BU28" t="e">
        <f t="shared" si="20"/>
        <v>#DIV/0!</v>
      </c>
      <c r="BV28" t="e">
        <f t="shared" si="21"/>
        <v>#DIV/0!</v>
      </c>
    </row>
    <row r="29" spans="1:74" x14ac:dyDescent="0.25">
      <c r="A29" s="3">
        <f t="shared" si="1"/>
        <v>0</v>
      </c>
      <c r="B29" s="3">
        <v>24</v>
      </c>
      <c r="C29" s="3">
        <v>24</v>
      </c>
      <c r="D29" s="3">
        <v>1.9059999999999999</v>
      </c>
      <c r="E29" s="3">
        <v>-1.9079999999999999</v>
      </c>
      <c r="F29" s="3">
        <v>32.542999999999999</v>
      </c>
      <c r="G29" s="3">
        <v>-353.60399999999998</v>
      </c>
      <c r="H29" s="3"/>
      <c r="I29" s="3">
        <v>-5.71</v>
      </c>
      <c r="J29" s="3">
        <v>0</v>
      </c>
      <c r="K29" s="3">
        <v>0</v>
      </c>
      <c r="L29" s="3"/>
      <c r="M29" s="3">
        <v>-0.47499999999999998</v>
      </c>
      <c r="N29" s="3"/>
      <c r="O29" s="3">
        <v>112.434</v>
      </c>
      <c r="P29" s="3">
        <v>0</v>
      </c>
      <c r="Q29" s="3">
        <v>0</v>
      </c>
      <c r="R29" s="3">
        <v>-5.0000000000000001E-3</v>
      </c>
      <c r="S29" s="3">
        <v>5.0000000000000001E-3</v>
      </c>
      <c r="T29" s="3">
        <v>5.0000000000000001E-3</v>
      </c>
      <c r="U29" s="3">
        <v>-1.0999999999999999E-2</v>
      </c>
      <c r="V29" s="3">
        <v>-3.0000000000000001E-3</v>
      </c>
      <c r="W29" s="3">
        <v>0</v>
      </c>
      <c r="X29" s="3">
        <v>0.94</v>
      </c>
      <c r="Y29" s="3">
        <v>-1.8759999999999999</v>
      </c>
      <c r="Z29" s="3">
        <v>1.411</v>
      </c>
      <c r="AA29" s="3">
        <v>-3.7530000000000001</v>
      </c>
      <c r="AB29" s="3">
        <v>7.9950000000000001</v>
      </c>
      <c r="AC29" s="3">
        <v>0.46899999999999997</v>
      </c>
      <c r="AD29" s="3">
        <v>0.47</v>
      </c>
      <c r="AE29" s="3">
        <v>16.425000000000001</v>
      </c>
      <c r="AF29" s="3">
        <v>0.46899999999999997</v>
      </c>
      <c r="AG29" s="3">
        <v>0</v>
      </c>
      <c r="AH29" s="3">
        <v>0.30499999999999999</v>
      </c>
      <c r="AI29" s="3">
        <v>0</v>
      </c>
      <c r="AJ29" s="3">
        <v>-0.30499999999999999</v>
      </c>
      <c r="AK29" s="3">
        <v>0</v>
      </c>
      <c r="AM29" s="13">
        <v>24</v>
      </c>
      <c r="AN29" s="13">
        <v>23.1</v>
      </c>
      <c r="AO29" s="13">
        <v>307.11799999999999</v>
      </c>
      <c r="AP29" s="13">
        <v>118.62</v>
      </c>
      <c r="AQ29" s="13">
        <v>318.80399999999997</v>
      </c>
      <c r="AR29" s="13">
        <f t="shared" si="2"/>
        <v>20.133999999999958</v>
      </c>
      <c r="AS29" s="13">
        <v>41.784999999999997</v>
      </c>
      <c r="AT29" s="13">
        <v>634.625</v>
      </c>
      <c r="AU29" s="13">
        <v>0</v>
      </c>
      <c r="AV29" s="23">
        <f t="shared" si="3"/>
        <v>0</v>
      </c>
      <c r="AX29" s="3">
        <f t="shared" si="4"/>
        <v>0</v>
      </c>
      <c r="AY29" s="3">
        <f t="shared" si="5"/>
        <v>0</v>
      </c>
      <c r="AZ29" s="3">
        <f t="shared" si="6"/>
        <v>5.0000000000000001E-3</v>
      </c>
      <c r="BA29" s="3">
        <f t="shared" si="7"/>
        <v>-5.0000000000000001E-3</v>
      </c>
      <c r="BB29" s="3">
        <f t="shared" si="8"/>
        <v>-5.0000000000000001E-3</v>
      </c>
      <c r="BC29" s="3">
        <f t="shared" si="9"/>
        <v>1.0999999999999999E-2</v>
      </c>
      <c r="BE29" s="16">
        <v>0</v>
      </c>
      <c r="BG29" s="3">
        <f t="shared" si="10"/>
        <v>0</v>
      </c>
      <c r="BH29" s="3">
        <f t="shared" si="11"/>
        <v>0</v>
      </c>
      <c r="BJ29" s="3">
        <f t="shared" si="12"/>
        <v>1.7811046511627909E-7</v>
      </c>
      <c r="BK29" s="3">
        <f t="shared" si="13"/>
        <v>6.5644767441860454E-7</v>
      </c>
      <c r="BL29" s="3">
        <f t="shared" si="14"/>
        <v>1.3203999999999998E-5</v>
      </c>
      <c r="BM29" s="16">
        <f t="shared" si="15"/>
        <v>1.7925867346938773E-6</v>
      </c>
      <c r="BO29" s="3" t="e">
        <f t="shared" si="16"/>
        <v>#DIV/0!</v>
      </c>
      <c r="BP29" s="3" t="e">
        <f t="shared" si="17"/>
        <v>#DIV/0!</v>
      </c>
      <c r="BR29" s="3">
        <f t="shared" si="18"/>
        <v>0</v>
      </c>
      <c r="BS29" s="3">
        <f t="shared" si="19"/>
        <v>0</v>
      </c>
      <c r="BU29" t="e">
        <f t="shared" si="20"/>
        <v>#DIV/0!</v>
      </c>
      <c r="BV29" t="e">
        <f t="shared" si="21"/>
        <v>#DIV/0!</v>
      </c>
    </row>
    <row r="30" spans="1:74" x14ac:dyDescent="0.25">
      <c r="A30" s="3">
        <f t="shared" si="1"/>
        <v>0</v>
      </c>
      <c r="B30" s="3">
        <v>25</v>
      </c>
      <c r="C30" s="3">
        <v>25</v>
      </c>
      <c r="D30" s="3">
        <v>1.43</v>
      </c>
      <c r="E30" s="3">
        <v>-1.431</v>
      </c>
      <c r="F30" s="3">
        <v>36.787999999999997</v>
      </c>
      <c r="G30" s="3">
        <v>-336.66</v>
      </c>
      <c r="H30" s="3"/>
      <c r="I30" s="3">
        <v>-4.282</v>
      </c>
      <c r="J30" s="3">
        <v>0.47399999999999998</v>
      </c>
      <c r="K30" s="3">
        <v>0</v>
      </c>
      <c r="L30" s="3"/>
      <c r="M30" s="3">
        <v>0.47499999999999998</v>
      </c>
      <c r="N30" s="3"/>
      <c r="O30" s="3">
        <v>114.324</v>
      </c>
      <c r="P30" s="3">
        <v>5.0000000000000001E-3</v>
      </c>
      <c r="Q30" s="3">
        <v>-5.0000000000000001E-3</v>
      </c>
      <c r="R30" s="3">
        <v>0</v>
      </c>
      <c r="S30" s="3">
        <v>0</v>
      </c>
      <c r="T30" s="3">
        <v>0</v>
      </c>
      <c r="U30" s="3">
        <v>-5.0000000000000001E-3</v>
      </c>
      <c r="V30" s="3">
        <v>-3.0000000000000001E-3</v>
      </c>
      <c r="W30" s="3">
        <v>0</v>
      </c>
      <c r="X30" s="3">
        <v>1.41</v>
      </c>
      <c r="Y30" s="3">
        <v>-2.3450000000000002</v>
      </c>
      <c r="Z30" s="3">
        <v>1.881</v>
      </c>
      <c r="AA30" s="3">
        <v>-3.7530000000000001</v>
      </c>
      <c r="AB30" s="3">
        <v>7.5250000000000004</v>
      </c>
      <c r="AC30" s="3">
        <v>0</v>
      </c>
      <c r="AD30" s="3">
        <v>0.47</v>
      </c>
      <c r="AE30" s="3">
        <v>15.486000000000001</v>
      </c>
      <c r="AF30" s="3">
        <v>0.46899999999999997</v>
      </c>
      <c r="AG30" s="3">
        <v>-0.46899999999999997</v>
      </c>
      <c r="AH30" s="3">
        <v>-8.5459999999999994</v>
      </c>
      <c r="AI30" s="3">
        <v>-0.30499999999999999</v>
      </c>
      <c r="AJ30" s="3">
        <v>0</v>
      </c>
      <c r="AK30" s="3">
        <v>0</v>
      </c>
      <c r="AM30" s="13">
        <v>25</v>
      </c>
      <c r="AN30" s="13">
        <v>24.1</v>
      </c>
      <c r="AO30" s="13">
        <v>308.05500000000001</v>
      </c>
      <c r="AP30" s="13">
        <v>118.62</v>
      </c>
      <c r="AQ30" s="13">
        <v>321.142</v>
      </c>
      <c r="AR30" s="13">
        <f t="shared" si="2"/>
        <v>22.47199999999998</v>
      </c>
      <c r="AS30" s="13">
        <v>42.255000000000003</v>
      </c>
      <c r="AT30" s="13">
        <v>637.89599999999996</v>
      </c>
      <c r="AU30" s="13">
        <v>0</v>
      </c>
      <c r="AV30" s="23">
        <f t="shared" si="3"/>
        <v>0</v>
      </c>
      <c r="AX30" s="3">
        <f t="shared" si="4"/>
        <v>-5.0000000000000001E-3</v>
      </c>
      <c r="AY30" s="3">
        <f t="shared" si="5"/>
        <v>5.0000000000000001E-3</v>
      </c>
      <c r="AZ30" s="3">
        <f t="shared" si="6"/>
        <v>0</v>
      </c>
      <c r="BA30" s="3">
        <f t="shared" si="7"/>
        <v>0</v>
      </c>
      <c r="BB30" s="3">
        <f t="shared" si="8"/>
        <v>0</v>
      </c>
      <c r="BC30" s="3">
        <f t="shared" si="9"/>
        <v>5.0000000000000001E-3</v>
      </c>
      <c r="BE30" s="16">
        <v>-0.30499999999999999</v>
      </c>
      <c r="BG30" s="3">
        <f t="shared" si="10"/>
        <v>-3.0499999999999998E-3</v>
      </c>
      <c r="BH30" s="3">
        <f t="shared" si="11"/>
        <v>6.0999999999999995E-3</v>
      </c>
      <c r="BJ30" s="3">
        <f t="shared" si="12"/>
        <v>2.0556395348837211E-7</v>
      </c>
      <c r="BK30" s="3">
        <f t="shared" si="13"/>
        <v>6.6743604651162786E-7</v>
      </c>
      <c r="BL30" s="3">
        <f t="shared" si="14"/>
        <v>1.3321291666666667E-5</v>
      </c>
      <c r="BM30" s="16">
        <f t="shared" si="15"/>
        <v>1.8261734693877552E-6</v>
      </c>
      <c r="BO30" s="3" t="e">
        <f t="shared" si="16"/>
        <v>#DIV/0!</v>
      </c>
      <c r="BP30" s="3" t="e">
        <f t="shared" si="17"/>
        <v>#DIV/0!</v>
      </c>
      <c r="BR30" s="3">
        <f t="shared" si="18"/>
        <v>0</v>
      </c>
      <c r="BS30" s="3">
        <f t="shared" si="19"/>
        <v>0</v>
      </c>
      <c r="BU30" t="e">
        <f t="shared" si="20"/>
        <v>#DIV/0!</v>
      </c>
      <c r="BV30" t="e">
        <f t="shared" si="21"/>
        <v>#DIV/0!</v>
      </c>
    </row>
    <row r="31" spans="1:74" x14ac:dyDescent="0.25">
      <c r="A31" s="3">
        <f t="shared" si="1"/>
        <v>0</v>
      </c>
      <c r="B31" s="3">
        <v>26</v>
      </c>
      <c r="C31" s="3">
        <v>26</v>
      </c>
      <c r="D31" s="3">
        <v>1.9059999999999999</v>
      </c>
      <c r="E31" s="3">
        <v>-1.9079999999999999</v>
      </c>
      <c r="F31" s="3">
        <v>40.090000000000003</v>
      </c>
      <c r="G31" s="3">
        <v>-299.94400000000002</v>
      </c>
      <c r="H31" s="3"/>
      <c r="I31" s="3">
        <v>-4.282</v>
      </c>
      <c r="J31" s="3">
        <v>0</v>
      </c>
      <c r="K31" s="3">
        <v>-0.95399999999999996</v>
      </c>
      <c r="L31" s="3"/>
      <c r="M31" s="3">
        <v>-0.47499999999999998</v>
      </c>
      <c r="N31" s="3"/>
      <c r="O31" s="3">
        <v>116.687</v>
      </c>
      <c r="P31" s="3">
        <v>-5.0000000000000001E-3</v>
      </c>
      <c r="Q31" s="3">
        <v>-1.4E-2</v>
      </c>
      <c r="R31" s="3">
        <v>0</v>
      </c>
      <c r="S31" s="3">
        <v>0</v>
      </c>
      <c r="T31" s="3">
        <v>-5.0000000000000001E-3</v>
      </c>
      <c r="U31" s="3">
        <v>0</v>
      </c>
      <c r="V31" s="3">
        <v>0</v>
      </c>
      <c r="W31" s="3">
        <v>0</v>
      </c>
      <c r="X31" s="3">
        <v>0.94</v>
      </c>
      <c r="Y31" s="3">
        <v>-2.3450000000000002</v>
      </c>
      <c r="Z31" s="3">
        <v>1.881</v>
      </c>
      <c r="AA31" s="3">
        <v>-3.2839999999999998</v>
      </c>
      <c r="AB31" s="3">
        <v>8.4649999999999999</v>
      </c>
      <c r="AC31" s="3">
        <v>0.46899999999999997</v>
      </c>
      <c r="AD31" s="3">
        <v>0.47</v>
      </c>
      <c r="AE31" s="3">
        <v>16.425000000000001</v>
      </c>
      <c r="AF31" s="3">
        <v>0.93899999999999995</v>
      </c>
      <c r="AG31" s="3">
        <v>-0.93799999999999994</v>
      </c>
      <c r="AH31" s="3">
        <v>-7.9359999999999999</v>
      </c>
      <c r="AI31" s="3">
        <v>-0.30499999999999999</v>
      </c>
      <c r="AJ31" s="3">
        <v>0</v>
      </c>
      <c r="AK31" s="3">
        <v>0</v>
      </c>
      <c r="AM31" s="13">
        <v>26</v>
      </c>
      <c r="AN31" s="13">
        <v>25.1</v>
      </c>
      <c r="AO31" s="13">
        <v>308.52300000000002</v>
      </c>
      <c r="AP31" s="13">
        <v>119.089</v>
      </c>
      <c r="AQ31" s="13">
        <v>321.60899999999998</v>
      </c>
      <c r="AR31" s="13">
        <f t="shared" si="2"/>
        <v>22.938999999999965</v>
      </c>
      <c r="AS31" s="13">
        <v>42.723999999999997</v>
      </c>
      <c r="AT31" s="13">
        <v>642.101</v>
      </c>
      <c r="AU31" s="13">
        <v>0</v>
      </c>
      <c r="AV31" s="23">
        <f t="shared" si="3"/>
        <v>0</v>
      </c>
      <c r="AX31" s="3">
        <f t="shared" si="4"/>
        <v>5.0000000000000001E-3</v>
      </c>
      <c r="AY31" s="3">
        <f t="shared" si="5"/>
        <v>1.4E-2</v>
      </c>
      <c r="AZ31" s="3">
        <f t="shared" si="6"/>
        <v>0</v>
      </c>
      <c r="BA31" s="3">
        <f t="shared" si="7"/>
        <v>0</v>
      </c>
      <c r="BB31" s="3">
        <f t="shared" si="8"/>
        <v>5.0000000000000001E-3</v>
      </c>
      <c r="BC31" s="3">
        <f t="shared" si="9"/>
        <v>0</v>
      </c>
      <c r="BE31" s="16">
        <v>-0.30499999999999999</v>
      </c>
      <c r="BG31" s="3">
        <f t="shared" si="10"/>
        <v>-3.0499999999999998E-3</v>
      </c>
      <c r="BH31" s="3">
        <f t="shared" si="11"/>
        <v>6.0999999999999995E-3</v>
      </c>
      <c r="BJ31" s="3">
        <f t="shared" si="12"/>
        <v>2.2198837209302326E-7</v>
      </c>
      <c r="BK31" s="3">
        <f t="shared" si="13"/>
        <v>6.8117441860465107E-7</v>
      </c>
      <c r="BL31" s="3">
        <f t="shared" si="14"/>
        <v>1.3320875E-5</v>
      </c>
      <c r="BM31" s="16">
        <f t="shared" si="15"/>
        <v>1.8454030612244895E-6</v>
      </c>
      <c r="BO31" s="3" t="e">
        <f t="shared" si="16"/>
        <v>#DIV/0!</v>
      </c>
      <c r="BP31" s="3" t="e">
        <f t="shared" si="17"/>
        <v>#DIV/0!</v>
      </c>
      <c r="BR31" s="3">
        <f t="shared" si="18"/>
        <v>0</v>
      </c>
      <c r="BS31" s="3">
        <f t="shared" si="19"/>
        <v>0</v>
      </c>
      <c r="BU31" t="e">
        <f t="shared" si="20"/>
        <v>#DIV/0!</v>
      </c>
      <c r="BV31" t="e">
        <f t="shared" si="21"/>
        <v>#DIV/0!</v>
      </c>
    </row>
    <row r="32" spans="1:74" x14ac:dyDescent="0.25">
      <c r="A32" s="3">
        <f t="shared" si="1"/>
        <v>0</v>
      </c>
      <c r="B32" s="3">
        <v>27</v>
      </c>
      <c r="C32" s="3">
        <v>27</v>
      </c>
      <c r="D32" s="3">
        <v>2.859</v>
      </c>
      <c r="E32" s="3">
        <v>-0.95399999999999996</v>
      </c>
      <c r="F32" s="3">
        <v>39.618000000000002</v>
      </c>
      <c r="G32" s="3">
        <v>-291.471</v>
      </c>
      <c r="H32" s="3"/>
      <c r="I32" s="3">
        <v>-4.282</v>
      </c>
      <c r="J32" s="3">
        <v>0.47399999999999998</v>
      </c>
      <c r="K32" s="3">
        <v>0</v>
      </c>
      <c r="L32" s="3"/>
      <c r="M32" s="3">
        <v>0</v>
      </c>
      <c r="N32" s="3"/>
      <c r="O32" s="3">
        <v>119.04900000000001</v>
      </c>
      <c r="P32" s="3">
        <v>5.0000000000000001E-3</v>
      </c>
      <c r="Q32" s="3">
        <v>0</v>
      </c>
      <c r="R32" s="3">
        <v>5.0000000000000001E-3</v>
      </c>
      <c r="S32" s="3">
        <v>0</v>
      </c>
      <c r="T32" s="3">
        <v>0</v>
      </c>
      <c r="U32" s="3">
        <v>-5.0000000000000001E-3</v>
      </c>
      <c r="V32" s="3">
        <v>0</v>
      </c>
      <c r="W32" s="3">
        <v>0</v>
      </c>
      <c r="X32" s="3">
        <v>0.94</v>
      </c>
      <c r="Y32" s="3">
        <v>-2.3450000000000002</v>
      </c>
      <c r="Z32" s="3">
        <v>1.411</v>
      </c>
      <c r="AA32" s="3">
        <v>-4.6909999999999998</v>
      </c>
      <c r="AB32" s="3">
        <v>7.9950000000000001</v>
      </c>
      <c r="AC32" s="3">
        <v>0.46899999999999997</v>
      </c>
      <c r="AD32" s="3">
        <v>0</v>
      </c>
      <c r="AE32" s="3">
        <v>16.893999999999998</v>
      </c>
      <c r="AF32" s="3">
        <v>1.4079999999999999</v>
      </c>
      <c r="AG32" s="3">
        <v>-1.407</v>
      </c>
      <c r="AH32" s="3">
        <v>-7.3250000000000002</v>
      </c>
      <c r="AI32" s="3">
        <v>0</v>
      </c>
      <c r="AJ32" s="3">
        <v>-0.30499999999999999</v>
      </c>
      <c r="AK32" s="3">
        <v>0</v>
      </c>
      <c r="AM32" s="13">
        <v>27</v>
      </c>
      <c r="AN32" s="13">
        <v>26.1</v>
      </c>
      <c r="AO32" s="13">
        <v>308.52300000000002</v>
      </c>
      <c r="AP32" s="13">
        <v>119.55800000000001</v>
      </c>
      <c r="AQ32" s="13">
        <v>323.947</v>
      </c>
      <c r="AR32" s="13">
        <f t="shared" si="2"/>
        <v>25.276999999999987</v>
      </c>
      <c r="AS32" s="13">
        <v>42.255000000000003</v>
      </c>
      <c r="AT32" s="13">
        <v>645.37199999999996</v>
      </c>
      <c r="AU32" s="13">
        <v>0</v>
      </c>
      <c r="AV32" s="23">
        <f t="shared" si="3"/>
        <v>0</v>
      </c>
      <c r="AX32" s="3">
        <f t="shared" si="4"/>
        <v>-5.0000000000000001E-3</v>
      </c>
      <c r="AY32" s="3">
        <f t="shared" si="5"/>
        <v>0</v>
      </c>
      <c r="AZ32" s="3">
        <f t="shared" si="6"/>
        <v>-5.0000000000000001E-3</v>
      </c>
      <c r="BA32" s="3">
        <f t="shared" si="7"/>
        <v>0</v>
      </c>
      <c r="BB32" s="3">
        <f t="shared" si="8"/>
        <v>0</v>
      </c>
      <c r="BC32" s="3">
        <f t="shared" si="9"/>
        <v>5.0000000000000001E-3</v>
      </c>
      <c r="BE32" s="16">
        <v>0</v>
      </c>
      <c r="BG32" s="3">
        <f t="shared" si="10"/>
        <v>0</v>
      </c>
      <c r="BH32" s="3">
        <f t="shared" si="11"/>
        <v>0</v>
      </c>
      <c r="BJ32" s="3">
        <f t="shared" si="12"/>
        <v>2.2479069767441862E-7</v>
      </c>
      <c r="BK32" s="3">
        <f t="shared" si="13"/>
        <v>6.9214534883720935E-7</v>
      </c>
      <c r="BL32" s="3">
        <f t="shared" si="14"/>
        <v>1.3458041666666666E-5</v>
      </c>
      <c r="BM32" s="16">
        <f t="shared" si="15"/>
        <v>1.8549234693877551E-6</v>
      </c>
      <c r="BO32" s="3" t="e">
        <f>BG32/AV32/2</f>
        <v>#DIV/0!</v>
      </c>
      <c r="BP32" s="3" t="e">
        <f t="shared" si="17"/>
        <v>#DIV/0!</v>
      </c>
      <c r="BR32" s="3">
        <f t="shared" si="18"/>
        <v>0</v>
      </c>
      <c r="BS32" s="3">
        <f t="shared" si="19"/>
        <v>0</v>
      </c>
      <c r="BU32" t="e">
        <f t="shared" si="20"/>
        <v>#DIV/0!</v>
      </c>
      <c r="BV32" t="e">
        <f t="shared" si="21"/>
        <v>#DIV/0!</v>
      </c>
    </row>
    <row r="33" spans="1:74" x14ac:dyDescent="0.25">
      <c r="A33" s="3">
        <f t="shared" si="1"/>
        <v>0</v>
      </c>
      <c r="B33" s="3">
        <v>28</v>
      </c>
      <c r="C33" s="3">
        <v>28</v>
      </c>
      <c r="D33" s="3">
        <v>2.383</v>
      </c>
      <c r="E33" s="3">
        <v>-1.9079999999999999</v>
      </c>
      <c r="F33" s="3">
        <v>39.618000000000002</v>
      </c>
      <c r="G33" s="3">
        <v>-316.89</v>
      </c>
      <c r="H33" s="3"/>
      <c r="I33" s="3">
        <v>-4.758</v>
      </c>
      <c r="J33" s="3">
        <v>0</v>
      </c>
      <c r="K33" s="3">
        <v>0</v>
      </c>
      <c r="L33" s="3"/>
      <c r="M33" s="3">
        <v>0</v>
      </c>
      <c r="N33" s="3"/>
      <c r="O33" s="3">
        <v>117.15900000000001</v>
      </c>
      <c r="P33" s="3">
        <v>0.01</v>
      </c>
      <c r="Q33" s="3">
        <v>-5.0000000000000001E-3</v>
      </c>
      <c r="R33" s="3">
        <v>0</v>
      </c>
      <c r="S33" s="3">
        <v>-0.01</v>
      </c>
      <c r="T33" s="3">
        <v>0</v>
      </c>
      <c r="U33" s="3">
        <v>-5.0000000000000001E-3</v>
      </c>
      <c r="V33" s="3">
        <v>0</v>
      </c>
      <c r="W33" s="3">
        <v>-4.0000000000000001E-3</v>
      </c>
      <c r="X33" s="3">
        <v>0.47</v>
      </c>
      <c r="Y33" s="3">
        <v>-2.3450000000000002</v>
      </c>
      <c r="Z33" s="3">
        <v>1.411</v>
      </c>
      <c r="AA33" s="3">
        <v>-4.6909999999999998</v>
      </c>
      <c r="AB33" s="3">
        <v>7.5250000000000004</v>
      </c>
      <c r="AC33" s="3">
        <v>0</v>
      </c>
      <c r="AD33" s="3">
        <v>-0.47</v>
      </c>
      <c r="AE33" s="3">
        <v>18.302</v>
      </c>
      <c r="AF33" s="3">
        <v>0.93899999999999995</v>
      </c>
      <c r="AG33" s="3">
        <v>-1.8759999999999999</v>
      </c>
      <c r="AH33" s="3">
        <v>-3.3570000000000002</v>
      </c>
      <c r="AI33" s="3">
        <v>0</v>
      </c>
      <c r="AJ33" s="3">
        <v>0</v>
      </c>
      <c r="AK33" s="3">
        <v>0.30499999999999999</v>
      </c>
      <c r="AM33" s="13">
        <v>28</v>
      </c>
      <c r="AN33" s="13">
        <v>27.1</v>
      </c>
      <c r="AO33" s="13">
        <v>309.928</v>
      </c>
      <c r="AP33" s="13">
        <v>120.496</v>
      </c>
      <c r="AQ33" s="13">
        <v>324.88299999999998</v>
      </c>
      <c r="AR33" s="13">
        <f t="shared" si="2"/>
        <v>26.212999999999965</v>
      </c>
      <c r="AS33" s="13">
        <v>42.255000000000003</v>
      </c>
      <c r="AT33" s="13">
        <v>644.43799999999999</v>
      </c>
      <c r="AU33" s="13">
        <v>0</v>
      </c>
      <c r="AV33" s="23">
        <f t="shared" si="3"/>
        <v>0</v>
      </c>
      <c r="AX33" s="3">
        <f t="shared" si="4"/>
        <v>-0.01</v>
      </c>
      <c r="AY33" s="3">
        <f t="shared" si="5"/>
        <v>5.0000000000000001E-3</v>
      </c>
      <c r="AZ33" s="3">
        <f t="shared" si="6"/>
        <v>0</v>
      </c>
      <c r="BA33" s="3">
        <f t="shared" si="7"/>
        <v>0.01</v>
      </c>
      <c r="BB33" s="3">
        <f t="shared" si="8"/>
        <v>0</v>
      </c>
      <c r="BC33" s="3">
        <f t="shared" si="9"/>
        <v>5.0000000000000001E-3</v>
      </c>
      <c r="BE33" s="16">
        <v>0</v>
      </c>
      <c r="BG33" s="3">
        <f t="shared" si="10"/>
        <v>0</v>
      </c>
      <c r="BH33" s="3">
        <f t="shared" si="11"/>
        <v>0</v>
      </c>
      <c r="BJ33" s="3">
        <f t="shared" si="12"/>
        <v>2.1924418604651165E-7</v>
      </c>
      <c r="BK33" s="3">
        <f t="shared" si="13"/>
        <v>6.8115697674418614E-7</v>
      </c>
      <c r="BL33" s="3">
        <f t="shared" si="14"/>
        <v>1.3457291666666666E-5</v>
      </c>
      <c r="BM33" s="16">
        <f t="shared" si="15"/>
        <v>1.8596989795918367E-6</v>
      </c>
      <c r="BO33" s="3" t="e">
        <f t="shared" si="16"/>
        <v>#DIV/0!</v>
      </c>
      <c r="BP33" s="3" t="e">
        <f t="shared" si="17"/>
        <v>#DIV/0!</v>
      </c>
      <c r="BR33" s="3">
        <f t="shared" si="18"/>
        <v>0</v>
      </c>
      <c r="BS33" s="3">
        <f t="shared" si="19"/>
        <v>0</v>
      </c>
      <c r="BU33" t="e">
        <f t="shared" si="20"/>
        <v>#DIV/0!</v>
      </c>
      <c r="BV33" t="e">
        <f t="shared" si="21"/>
        <v>#DIV/0!</v>
      </c>
    </row>
    <row r="34" spans="1:74" x14ac:dyDescent="0.25">
      <c r="A34" s="3">
        <f t="shared" si="1"/>
        <v>0</v>
      </c>
      <c r="B34" s="3">
        <v>29</v>
      </c>
      <c r="C34" s="3">
        <v>29</v>
      </c>
      <c r="D34" s="3">
        <v>2.859</v>
      </c>
      <c r="E34" s="3">
        <v>-2.8620000000000001</v>
      </c>
      <c r="F34" s="3">
        <v>44.335000000000001</v>
      </c>
      <c r="G34" s="3">
        <v>-267.46300000000002</v>
      </c>
      <c r="H34" s="3"/>
      <c r="I34" s="3">
        <v>-2.855</v>
      </c>
      <c r="J34" s="3">
        <v>0.47399999999999998</v>
      </c>
      <c r="K34" s="3">
        <v>0</v>
      </c>
      <c r="L34" s="3"/>
      <c r="M34" s="3">
        <v>-0.47499999999999998</v>
      </c>
      <c r="N34" s="3"/>
      <c r="O34" s="3">
        <v>92.590999999999994</v>
      </c>
      <c r="P34" s="3">
        <v>0.01</v>
      </c>
      <c r="Q34" s="3">
        <v>-5.0000000000000001E-3</v>
      </c>
      <c r="R34" s="3">
        <v>0</v>
      </c>
      <c r="S34" s="3">
        <v>0</v>
      </c>
      <c r="T34" s="3">
        <v>-5.0000000000000001E-3</v>
      </c>
      <c r="U34" s="3">
        <v>-5.0000000000000001E-3</v>
      </c>
      <c r="V34" s="3">
        <v>0</v>
      </c>
      <c r="W34" s="3">
        <v>4.0000000000000001E-3</v>
      </c>
      <c r="X34" s="3">
        <v>1.41</v>
      </c>
      <c r="Y34" s="3">
        <v>-2.3450000000000002</v>
      </c>
      <c r="Z34" s="3">
        <v>1.881</v>
      </c>
      <c r="AA34" s="3">
        <v>-4.6909999999999998</v>
      </c>
      <c r="AB34" s="3">
        <v>7.5250000000000004</v>
      </c>
      <c r="AC34" s="3">
        <v>0.93899999999999995</v>
      </c>
      <c r="AD34" s="3">
        <v>-0.47</v>
      </c>
      <c r="AE34" s="3">
        <v>16.893999999999998</v>
      </c>
      <c r="AF34" s="3">
        <v>0.93899999999999995</v>
      </c>
      <c r="AG34" s="3">
        <v>-0.46899999999999997</v>
      </c>
      <c r="AH34" s="3">
        <v>-3.6629999999999998</v>
      </c>
      <c r="AI34" s="3">
        <v>-0.30499999999999999</v>
      </c>
      <c r="AJ34" s="3">
        <v>0.30499999999999999</v>
      </c>
      <c r="AK34" s="3">
        <v>0</v>
      </c>
      <c r="AM34" s="13">
        <v>29</v>
      </c>
      <c r="AN34" s="13">
        <v>28.1</v>
      </c>
      <c r="AO34" s="13">
        <v>309.45999999999998</v>
      </c>
      <c r="AP34" s="13">
        <v>120.965</v>
      </c>
      <c r="AQ34" s="13">
        <v>321.142</v>
      </c>
      <c r="AR34" s="13">
        <f t="shared" si="2"/>
        <v>22.47199999999998</v>
      </c>
      <c r="AS34" s="13">
        <v>42.723999999999997</v>
      </c>
      <c r="AT34" s="13">
        <v>600.04700000000003</v>
      </c>
      <c r="AU34" s="13">
        <v>0</v>
      </c>
      <c r="AV34" s="23">
        <f t="shared" si="3"/>
        <v>0</v>
      </c>
      <c r="AX34" s="3">
        <f t="shared" si="4"/>
        <v>-0.01</v>
      </c>
      <c r="AY34" s="3">
        <f t="shared" si="5"/>
        <v>5.0000000000000001E-3</v>
      </c>
      <c r="AZ34" s="3">
        <f t="shared" si="6"/>
        <v>0</v>
      </c>
      <c r="BA34" s="3">
        <f t="shared" si="7"/>
        <v>0</v>
      </c>
      <c r="BB34" s="3">
        <f t="shared" si="8"/>
        <v>5.0000000000000001E-3</v>
      </c>
      <c r="BC34" s="3">
        <f t="shared" si="9"/>
        <v>5.0000000000000001E-3</v>
      </c>
      <c r="BE34" s="16">
        <v>-0.30499999999999999</v>
      </c>
      <c r="BG34" s="3">
        <f t="shared" si="10"/>
        <v>-3.0499999999999998E-3</v>
      </c>
      <c r="BH34" s="3">
        <f t="shared" si="11"/>
        <v>6.0999999999999995E-3</v>
      </c>
      <c r="BJ34" s="3">
        <f t="shared" si="12"/>
        <v>2.4112209302325582E-7</v>
      </c>
      <c r="BK34" s="3">
        <f t="shared" si="13"/>
        <v>5.4108139534883713E-7</v>
      </c>
      <c r="BL34" s="3">
        <f t="shared" si="14"/>
        <v>1.3261666666666667E-5</v>
      </c>
      <c r="BM34" s="16">
        <f t="shared" si="15"/>
        <v>1.8646785714285711E-6</v>
      </c>
      <c r="BO34" s="3" t="e">
        <f t="shared" si="16"/>
        <v>#DIV/0!</v>
      </c>
      <c r="BP34" s="3" t="e">
        <f t="shared" si="17"/>
        <v>#DIV/0!</v>
      </c>
      <c r="BR34" s="3">
        <f t="shared" si="18"/>
        <v>0</v>
      </c>
      <c r="BS34" s="3">
        <f t="shared" si="19"/>
        <v>0</v>
      </c>
      <c r="BU34" t="e">
        <f t="shared" si="20"/>
        <v>#DIV/0!</v>
      </c>
      <c r="BV34" t="e">
        <f t="shared" si="21"/>
        <v>#DIV/0!</v>
      </c>
    </row>
    <row r="35" spans="1:74" x14ac:dyDescent="0.25">
      <c r="A35" s="3">
        <f t="shared" si="1"/>
        <v>0</v>
      </c>
      <c r="B35" s="3">
        <v>30</v>
      </c>
      <c r="C35" s="3">
        <v>30</v>
      </c>
      <c r="D35" s="3">
        <v>2.383</v>
      </c>
      <c r="E35" s="3">
        <v>-0.47699999999999998</v>
      </c>
      <c r="F35" s="3">
        <v>45.277999999999999</v>
      </c>
      <c r="G35" s="3">
        <v>-301.35599999999999</v>
      </c>
      <c r="H35" s="3"/>
      <c r="I35" s="3">
        <v>-3.806</v>
      </c>
      <c r="J35" s="3">
        <v>0.47399999999999998</v>
      </c>
      <c r="K35" s="3">
        <v>0</v>
      </c>
      <c r="L35" s="3"/>
      <c r="M35" s="3">
        <v>0</v>
      </c>
      <c r="N35" s="3"/>
      <c r="O35" s="3">
        <v>57.158999999999999</v>
      </c>
      <c r="P35" s="3">
        <v>5.0000000000000001E-3</v>
      </c>
      <c r="Q35" s="3">
        <v>0</v>
      </c>
      <c r="R35" s="3">
        <v>0</v>
      </c>
      <c r="S35" s="3">
        <v>0</v>
      </c>
      <c r="T35" s="3">
        <v>5.0000000000000001E-3</v>
      </c>
      <c r="U35" s="3">
        <v>-5.0000000000000001E-3</v>
      </c>
      <c r="V35" s="3">
        <v>-3.0000000000000001E-3</v>
      </c>
      <c r="W35" s="3">
        <v>4.0000000000000001E-3</v>
      </c>
      <c r="X35" s="3">
        <v>0.47</v>
      </c>
      <c r="Y35" s="3">
        <v>-1.407</v>
      </c>
      <c r="Z35" s="3">
        <v>1.411</v>
      </c>
      <c r="AA35" s="3">
        <v>-3.2839999999999998</v>
      </c>
      <c r="AB35" s="3">
        <v>6.1139999999999999</v>
      </c>
      <c r="AC35" s="3">
        <v>0</v>
      </c>
      <c r="AD35" s="3">
        <v>0</v>
      </c>
      <c r="AE35" s="3">
        <v>17.832999999999998</v>
      </c>
      <c r="AF35" s="3">
        <v>0.93899999999999995</v>
      </c>
      <c r="AG35" s="3">
        <v>-2.8140000000000001</v>
      </c>
      <c r="AH35" s="3">
        <v>0.61</v>
      </c>
      <c r="AI35" s="3">
        <v>-0.30499999999999999</v>
      </c>
      <c r="AJ35" s="3">
        <v>0</v>
      </c>
      <c r="AK35" s="3">
        <v>0</v>
      </c>
      <c r="AM35" s="13">
        <v>30</v>
      </c>
      <c r="AN35" s="13">
        <v>29.1</v>
      </c>
      <c r="AO35" s="13">
        <v>309.928</v>
      </c>
      <c r="AP35" s="13">
        <v>121.434</v>
      </c>
      <c r="AQ35" s="13">
        <v>323.012</v>
      </c>
      <c r="AR35" s="13">
        <f t="shared" si="2"/>
        <v>24.341999999999985</v>
      </c>
      <c r="AS35" s="13">
        <v>42.255000000000003</v>
      </c>
      <c r="AT35" s="13">
        <v>601.91600000000005</v>
      </c>
      <c r="AU35" s="13">
        <v>0</v>
      </c>
      <c r="AV35" s="23">
        <f t="shared" si="3"/>
        <v>0</v>
      </c>
      <c r="AX35" s="3">
        <f t="shared" si="4"/>
        <v>-5.0000000000000001E-3</v>
      </c>
      <c r="AY35" s="3">
        <f t="shared" si="5"/>
        <v>0</v>
      </c>
      <c r="AZ35" s="3">
        <f t="shared" si="6"/>
        <v>0</v>
      </c>
      <c r="BA35" s="3">
        <f t="shared" si="7"/>
        <v>0</v>
      </c>
      <c r="BB35" s="3">
        <f t="shared" si="8"/>
        <v>-5.0000000000000001E-3</v>
      </c>
      <c r="BC35" s="3">
        <f t="shared" si="9"/>
        <v>5.0000000000000001E-3</v>
      </c>
      <c r="BE35" s="16">
        <v>-0.30499999999999999</v>
      </c>
      <c r="BG35" s="3">
        <f t="shared" si="10"/>
        <v>-3.0499999999999998E-3</v>
      </c>
      <c r="BH35" s="3">
        <f t="shared" si="11"/>
        <v>6.0999999999999995E-3</v>
      </c>
      <c r="BJ35" s="3">
        <f t="shared" si="12"/>
        <v>2.6047093023255812E-7</v>
      </c>
      <c r="BK35" s="3">
        <f t="shared" si="13"/>
        <v>3.3231976744186046E-7</v>
      </c>
      <c r="BL35" s="3">
        <f t="shared" si="14"/>
        <v>1.3438958333333335E-5</v>
      </c>
      <c r="BM35" s="16">
        <f t="shared" si="15"/>
        <v>1.879030612244898E-6</v>
      </c>
      <c r="BO35" s="3" t="e">
        <f t="shared" si="16"/>
        <v>#DIV/0!</v>
      </c>
      <c r="BP35" s="3" t="e">
        <f t="shared" si="17"/>
        <v>#DIV/0!</v>
      </c>
      <c r="BR35" s="3">
        <f t="shared" si="18"/>
        <v>0</v>
      </c>
      <c r="BS35" s="3">
        <f t="shared" si="19"/>
        <v>0</v>
      </c>
      <c r="BU35" t="e">
        <f t="shared" si="20"/>
        <v>#DIV/0!</v>
      </c>
      <c r="BV35" t="e">
        <f t="shared" si="21"/>
        <v>#DIV/0!</v>
      </c>
    </row>
    <row r="36" spans="1:74" x14ac:dyDescent="0.25">
      <c r="A36" s="3">
        <f t="shared" si="1"/>
        <v>0</v>
      </c>
      <c r="B36" s="3">
        <v>31</v>
      </c>
      <c r="C36" s="3">
        <v>31</v>
      </c>
      <c r="D36" s="3">
        <v>2.383</v>
      </c>
      <c r="E36" s="3">
        <v>-2.3849999999999998</v>
      </c>
      <c r="F36" s="3">
        <v>41.976999999999997</v>
      </c>
      <c r="G36" s="3">
        <v>-319.71499999999997</v>
      </c>
      <c r="H36" s="3"/>
      <c r="I36" s="3">
        <v>-8.0890000000000004</v>
      </c>
      <c r="J36" s="3">
        <v>0.47399999999999998</v>
      </c>
      <c r="K36" s="3">
        <v>-0.47699999999999998</v>
      </c>
      <c r="L36" s="3"/>
      <c r="M36" s="3">
        <v>0</v>
      </c>
      <c r="N36" s="3"/>
      <c r="O36" s="3">
        <v>25.98</v>
      </c>
      <c r="P36" s="3">
        <v>0.01</v>
      </c>
      <c r="Q36" s="3">
        <v>-5.0000000000000001E-3</v>
      </c>
      <c r="R36" s="3">
        <v>0</v>
      </c>
      <c r="S36" s="3">
        <v>-0.01</v>
      </c>
      <c r="T36" s="3">
        <v>0</v>
      </c>
      <c r="U36" s="3">
        <v>-1.0999999999999999E-2</v>
      </c>
      <c r="V36" s="3">
        <v>0</v>
      </c>
      <c r="W36" s="3">
        <v>4.0000000000000001E-3</v>
      </c>
      <c r="X36" s="3">
        <v>1.41</v>
      </c>
      <c r="Y36" s="3">
        <v>-2.8140000000000001</v>
      </c>
      <c r="Z36" s="3">
        <v>1.881</v>
      </c>
      <c r="AA36" s="3">
        <v>-4.6909999999999998</v>
      </c>
      <c r="AB36" s="3">
        <v>7.0540000000000003</v>
      </c>
      <c r="AC36" s="3">
        <v>0</v>
      </c>
      <c r="AD36" s="3">
        <v>0.93899999999999995</v>
      </c>
      <c r="AE36" s="3">
        <v>17.364000000000001</v>
      </c>
      <c r="AF36" s="3">
        <v>0.93899999999999995</v>
      </c>
      <c r="AG36" s="3">
        <v>-1.8759999999999999</v>
      </c>
      <c r="AH36" s="3">
        <v>-2.4420000000000002</v>
      </c>
      <c r="AI36" s="3">
        <v>0.30499999999999999</v>
      </c>
      <c r="AJ36" s="3">
        <v>0.30499999999999999</v>
      </c>
      <c r="AK36" s="3">
        <v>0.30499999999999999</v>
      </c>
      <c r="AM36" s="13">
        <v>31</v>
      </c>
      <c r="AN36" s="13">
        <v>30.1</v>
      </c>
      <c r="AO36" s="13">
        <v>311.33300000000003</v>
      </c>
      <c r="AP36" s="13">
        <v>121.902</v>
      </c>
      <c r="AQ36" s="13">
        <v>323.48</v>
      </c>
      <c r="AR36" s="13">
        <f t="shared" si="2"/>
        <v>24.810000000000002</v>
      </c>
      <c r="AS36" s="13">
        <v>42.723999999999997</v>
      </c>
      <c r="AT36" s="13">
        <v>605.654</v>
      </c>
      <c r="AU36" s="13">
        <v>0</v>
      </c>
      <c r="AV36" s="23">
        <f t="shared" si="3"/>
        <v>0</v>
      </c>
      <c r="AX36" s="3">
        <f t="shared" si="4"/>
        <v>-0.01</v>
      </c>
      <c r="AY36" s="3">
        <f t="shared" si="5"/>
        <v>5.0000000000000001E-3</v>
      </c>
      <c r="AZ36" s="3">
        <f t="shared" si="6"/>
        <v>0</v>
      </c>
      <c r="BA36" s="3">
        <f t="shared" si="7"/>
        <v>0.01</v>
      </c>
      <c r="BB36" s="3">
        <f t="shared" si="8"/>
        <v>0</v>
      </c>
      <c r="BC36" s="3">
        <f t="shared" si="9"/>
        <v>1.0999999999999999E-2</v>
      </c>
      <c r="BE36" s="16">
        <v>0.30499999999999999</v>
      </c>
      <c r="BG36" s="3">
        <f t="shared" si="10"/>
        <v>3.0499999999999998E-3</v>
      </c>
      <c r="BH36" s="3">
        <f t="shared" si="11"/>
        <v>-6.0999999999999995E-3</v>
      </c>
      <c r="BJ36" s="3">
        <f t="shared" si="12"/>
        <v>2.3018604651162789E-7</v>
      </c>
      <c r="BK36" s="3">
        <f t="shared" si="13"/>
        <v>1.51046511627907E-7</v>
      </c>
      <c r="BL36" s="3">
        <f t="shared" si="14"/>
        <v>1.3378958333333335E-5</v>
      </c>
      <c r="BM36" s="16">
        <f t="shared" si="15"/>
        <v>1.8645765306122448E-6</v>
      </c>
      <c r="BO36" s="3" t="e">
        <f t="shared" si="16"/>
        <v>#DIV/0!</v>
      </c>
      <c r="BP36" s="3" t="e">
        <f t="shared" si="17"/>
        <v>#DIV/0!</v>
      </c>
      <c r="BR36" s="3">
        <f t="shared" si="18"/>
        <v>0</v>
      </c>
      <c r="BS36" s="3">
        <f t="shared" si="19"/>
        <v>0</v>
      </c>
      <c r="BU36" t="e">
        <f t="shared" si="20"/>
        <v>#DIV/0!</v>
      </c>
      <c r="BV36" t="e">
        <f t="shared" si="21"/>
        <v>#DIV/0!</v>
      </c>
    </row>
    <row r="37" spans="1:74" x14ac:dyDescent="0.25">
      <c r="A37" s="3">
        <f t="shared" si="1"/>
        <v>0</v>
      </c>
      <c r="B37" s="3">
        <v>32</v>
      </c>
      <c r="C37" s="3">
        <v>32</v>
      </c>
      <c r="D37" s="3">
        <v>2.383</v>
      </c>
      <c r="E37" s="3">
        <v>-1.9079999999999999</v>
      </c>
      <c r="F37" s="3">
        <v>44.335000000000001</v>
      </c>
      <c r="G37" s="3">
        <v>-309.35899999999998</v>
      </c>
      <c r="H37" s="3"/>
      <c r="I37" s="3">
        <v>-7.1369999999999996</v>
      </c>
      <c r="J37" s="3">
        <v>0</v>
      </c>
      <c r="K37" s="3">
        <v>-0.47699999999999998</v>
      </c>
      <c r="L37" s="3"/>
      <c r="M37" s="3">
        <v>-0.47499999999999998</v>
      </c>
      <c r="N37" s="3"/>
      <c r="O37" s="3">
        <v>9.4469999999999992</v>
      </c>
      <c r="P37" s="3">
        <v>0</v>
      </c>
      <c r="Q37" s="3">
        <v>0</v>
      </c>
      <c r="R37" s="3">
        <v>-5.0000000000000001E-3</v>
      </c>
      <c r="S37" s="3">
        <v>0</v>
      </c>
      <c r="T37" s="3">
        <v>5.0000000000000001E-3</v>
      </c>
      <c r="U37" s="3">
        <v>-1.0999999999999999E-2</v>
      </c>
      <c r="V37" s="3">
        <v>-3.0000000000000001E-3</v>
      </c>
      <c r="W37" s="3">
        <v>4.0000000000000001E-3</v>
      </c>
      <c r="X37" s="3">
        <v>0.94</v>
      </c>
      <c r="Y37" s="3">
        <v>-2.3450000000000002</v>
      </c>
      <c r="Z37" s="3">
        <v>2.351</v>
      </c>
      <c r="AA37" s="3">
        <v>-4.2220000000000004</v>
      </c>
      <c r="AB37" s="3">
        <v>6.1139999999999999</v>
      </c>
      <c r="AC37" s="3">
        <v>0.93899999999999995</v>
      </c>
      <c r="AD37" s="3">
        <v>0.47</v>
      </c>
      <c r="AE37" s="3">
        <v>17.364000000000001</v>
      </c>
      <c r="AF37" s="3">
        <v>1.4079999999999999</v>
      </c>
      <c r="AG37" s="3">
        <v>-0.46899999999999997</v>
      </c>
      <c r="AH37" s="3">
        <v>-9.1560000000000006</v>
      </c>
      <c r="AI37" s="3">
        <v>0.30499999999999999</v>
      </c>
      <c r="AJ37" s="3">
        <v>0.61</v>
      </c>
      <c r="AK37" s="3">
        <v>0</v>
      </c>
      <c r="AM37" s="13">
        <v>32</v>
      </c>
      <c r="AN37" s="13">
        <v>31.1</v>
      </c>
      <c r="AO37" s="13">
        <v>311.33300000000003</v>
      </c>
      <c r="AP37" s="13">
        <v>123.309</v>
      </c>
      <c r="AQ37" s="13">
        <v>328.15600000000001</v>
      </c>
      <c r="AR37" s="13">
        <f t="shared" si="2"/>
        <v>29.48599999999999</v>
      </c>
      <c r="AS37" s="13">
        <v>42.255000000000003</v>
      </c>
      <c r="AT37" s="13">
        <v>594.44100000000003</v>
      </c>
      <c r="AU37" s="13">
        <v>0</v>
      </c>
      <c r="AV37" s="23">
        <f t="shared" si="3"/>
        <v>0</v>
      </c>
      <c r="AX37" s="3">
        <f t="shared" si="4"/>
        <v>0</v>
      </c>
      <c r="AY37" s="3">
        <f t="shared" si="5"/>
        <v>0</v>
      </c>
      <c r="AZ37" s="3">
        <f t="shared" si="6"/>
        <v>5.0000000000000001E-3</v>
      </c>
      <c r="BA37" s="3">
        <f t="shared" si="7"/>
        <v>0</v>
      </c>
      <c r="BB37" s="3">
        <f t="shared" si="8"/>
        <v>-5.0000000000000001E-3</v>
      </c>
      <c r="BC37" s="3">
        <f t="shared" si="9"/>
        <v>1.0999999999999999E-2</v>
      </c>
      <c r="BE37" s="16">
        <v>0.30499999999999999</v>
      </c>
      <c r="BG37" s="3">
        <f t="shared" si="10"/>
        <v>3.0499999999999998E-3</v>
      </c>
      <c r="BH37" s="3">
        <f t="shared" si="11"/>
        <v>-6.0999999999999995E-3</v>
      </c>
      <c r="BJ37" s="3">
        <f t="shared" si="12"/>
        <v>2.4666860465116276E-7</v>
      </c>
      <c r="BK37" s="3">
        <f t="shared" si="13"/>
        <v>5.7686046511627904E-8</v>
      </c>
      <c r="BL37" s="3">
        <f t="shared" si="14"/>
        <v>1.3593666666666667E-5</v>
      </c>
      <c r="BM37" s="16">
        <f t="shared" si="15"/>
        <v>1.9004642857142855E-6</v>
      </c>
      <c r="BO37" s="3" t="e">
        <f t="shared" si="16"/>
        <v>#DIV/0!</v>
      </c>
      <c r="BP37" s="3" t="e">
        <f t="shared" si="17"/>
        <v>#DIV/0!</v>
      </c>
      <c r="BR37" s="3">
        <f t="shared" si="18"/>
        <v>0</v>
      </c>
      <c r="BS37" s="3">
        <f t="shared" si="19"/>
        <v>0</v>
      </c>
      <c r="BU37" t="e">
        <f t="shared" si="20"/>
        <v>#DIV/0!</v>
      </c>
      <c r="BV37" t="e">
        <f t="shared" si="21"/>
        <v>#DIV/0!</v>
      </c>
    </row>
    <row r="38" spans="1:74" x14ac:dyDescent="0.25">
      <c r="A38" s="3">
        <f t="shared" si="1"/>
        <v>0</v>
      </c>
      <c r="B38" s="3">
        <v>33</v>
      </c>
      <c r="C38" s="3">
        <v>33</v>
      </c>
      <c r="D38" s="3">
        <v>2.859</v>
      </c>
      <c r="E38" s="3">
        <v>-2.3849999999999998</v>
      </c>
      <c r="F38" s="3">
        <v>16.978999999999999</v>
      </c>
      <c r="G38" s="3">
        <v>49.459000000000003</v>
      </c>
      <c r="H38" s="3"/>
      <c r="I38" s="3">
        <v>14.273999999999999</v>
      </c>
      <c r="J38" s="3">
        <v>-0.47399999999999998</v>
      </c>
      <c r="K38" s="3">
        <v>0</v>
      </c>
      <c r="L38" s="3"/>
      <c r="M38" s="3">
        <v>0.47499999999999998</v>
      </c>
      <c r="N38" s="3"/>
      <c r="O38" s="3">
        <v>2.3620000000000001</v>
      </c>
      <c r="P38" s="3">
        <v>0</v>
      </c>
      <c r="Q38" s="3">
        <v>0</v>
      </c>
      <c r="R38" s="3">
        <v>0</v>
      </c>
      <c r="S38" s="3">
        <v>-5.0000000000000001E-3</v>
      </c>
      <c r="T38" s="3">
        <v>0</v>
      </c>
      <c r="U38" s="3">
        <v>5.0000000000000001E-3</v>
      </c>
      <c r="V38" s="3">
        <v>-3.0000000000000001E-3</v>
      </c>
      <c r="W38" s="3">
        <v>0</v>
      </c>
      <c r="X38" s="3">
        <v>0.94</v>
      </c>
      <c r="Y38" s="3">
        <v>-2.3450000000000002</v>
      </c>
      <c r="Z38" s="3">
        <v>0</v>
      </c>
      <c r="AA38" s="3">
        <v>-4.2220000000000004</v>
      </c>
      <c r="AB38" s="3">
        <v>6.5839999999999996</v>
      </c>
      <c r="AC38" s="3">
        <v>0</v>
      </c>
      <c r="AD38" s="3">
        <v>2.3479999999999999</v>
      </c>
      <c r="AE38" s="3">
        <v>18.302</v>
      </c>
      <c r="AF38" s="3">
        <v>0.93899999999999995</v>
      </c>
      <c r="AG38" s="3">
        <v>-0.93799999999999994</v>
      </c>
      <c r="AH38" s="3">
        <v>0.30499999999999999</v>
      </c>
      <c r="AI38" s="3">
        <v>-0.30499999999999999</v>
      </c>
      <c r="AJ38" s="3">
        <v>0</v>
      </c>
      <c r="AK38" s="3">
        <v>0</v>
      </c>
      <c r="AM38" s="13">
        <v>33</v>
      </c>
      <c r="AN38" s="13">
        <v>32.1</v>
      </c>
      <c r="AO38" s="13">
        <v>312.26900000000001</v>
      </c>
      <c r="AP38" s="13">
        <v>123.309</v>
      </c>
      <c r="AQ38" s="13">
        <v>330.49400000000003</v>
      </c>
      <c r="AR38" s="13">
        <f t="shared" si="2"/>
        <v>31.824000000000012</v>
      </c>
      <c r="AS38" s="13">
        <v>42.255000000000003</v>
      </c>
      <c r="AT38" s="13">
        <v>587.899</v>
      </c>
      <c r="AU38" s="13">
        <v>0</v>
      </c>
      <c r="AV38" s="23">
        <f t="shared" si="3"/>
        <v>0</v>
      </c>
      <c r="AX38" s="3">
        <f t="shared" si="4"/>
        <v>0</v>
      </c>
      <c r="AY38" s="3">
        <f t="shared" si="5"/>
        <v>0</v>
      </c>
      <c r="AZ38" s="3">
        <f t="shared" si="6"/>
        <v>0</v>
      </c>
      <c r="BA38" s="3">
        <f t="shared" si="7"/>
        <v>5.0000000000000001E-3</v>
      </c>
      <c r="BB38" s="3">
        <f t="shared" si="8"/>
        <v>0</v>
      </c>
      <c r="BC38" s="3">
        <f t="shared" si="9"/>
        <v>-5.0000000000000001E-3</v>
      </c>
      <c r="BE38" s="16">
        <v>-0.30499999999999999</v>
      </c>
      <c r="BG38" s="3">
        <f t="shared" si="10"/>
        <v>-3.0499999999999998E-3</v>
      </c>
      <c r="BH38" s="3">
        <f t="shared" si="11"/>
        <v>6.0999999999999995E-3</v>
      </c>
      <c r="BJ38" s="3">
        <f t="shared" si="12"/>
        <v>8.4848837209302316E-8</v>
      </c>
      <c r="BK38" s="3">
        <f t="shared" si="13"/>
        <v>1.649418604651163E-8</v>
      </c>
      <c r="BL38" s="3">
        <f t="shared" si="14"/>
        <v>1.3671208333333336E-5</v>
      </c>
      <c r="BM38" s="16">
        <f t="shared" si="15"/>
        <v>1.7728214285714286E-6</v>
      </c>
      <c r="BO38" s="3" t="e">
        <f t="shared" si="16"/>
        <v>#DIV/0!</v>
      </c>
      <c r="BP38" s="3" t="e">
        <f t="shared" si="17"/>
        <v>#DIV/0!</v>
      </c>
      <c r="BR38" s="3">
        <f t="shared" si="18"/>
        <v>0</v>
      </c>
      <c r="BS38" s="3">
        <f t="shared" si="19"/>
        <v>0</v>
      </c>
      <c r="BU38" t="e">
        <f t="shared" si="20"/>
        <v>#DIV/0!</v>
      </c>
      <c r="BV38" t="e">
        <f t="shared" si="21"/>
        <v>#DIV/0!</v>
      </c>
    </row>
    <row r="39" spans="1:74" x14ac:dyDescent="0.25">
      <c r="A39" s="3">
        <f t="shared" si="1"/>
        <v>0</v>
      </c>
      <c r="B39" s="3">
        <v>34</v>
      </c>
      <c r="C39" s="3">
        <v>34</v>
      </c>
      <c r="D39" s="3">
        <v>3.3359999999999999</v>
      </c>
      <c r="E39" s="3">
        <v>-0.95399999999999996</v>
      </c>
      <c r="F39" s="3">
        <v>49.523000000000003</v>
      </c>
      <c r="G39" s="3">
        <v>-284.88099999999997</v>
      </c>
      <c r="H39" s="3"/>
      <c r="I39" s="3">
        <v>-6.1849999999999996</v>
      </c>
      <c r="J39" s="3">
        <v>0</v>
      </c>
      <c r="K39" s="3">
        <v>0</v>
      </c>
      <c r="L39" s="3"/>
      <c r="M39" s="3">
        <v>0</v>
      </c>
      <c r="N39" s="3"/>
      <c r="O39" s="3">
        <v>-16.532</v>
      </c>
      <c r="P39" s="3">
        <v>5.0000000000000001E-3</v>
      </c>
      <c r="Q39" s="3">
        <v>0</v>
      </c>
      <c r="R39" s="3">
        <v>0</v>
      </c>
      <c r="S39" s="3">
        <v>0</v>
      </c>
      <c r="T39" s="3">
        <v>5.0000000000000001E-3</v>
      </c>
      <c r="U39" s="3">
        <v>-1.0999999999999999E-2</v>
      </c>
      <c r="V39" s="3">
        <v>0</v>
      </c>
      <c r="W39" s="3">
        <v>-4.0000000000000001E-3</v>
      </c>
      <c r="X39" s="3">
        <v>1.41</v>
      </c>
      <c r="Y39" s="3">
        <v>-1.8759999999999999</v>
      </c>
      <c r="Z39" s="3">
        <v>0.47</v>
      </c>
      <c r="AA39" s="3">
        <v>-4.6909999999999998</v>
      </c>
      <c r="AB39" s="3">
        <v>7.0540000000000003</v>
      </c>
      <c r="AC39" s="3">
        <v>0.46899999999999997</v>
      </c>
      <c r="AD39" s="3">
        <v>0.93899999999999995</v>
      </c>
      <c r="AE39" s="3">
        <v>18.771000000000001</v>
      </c>
      <c r="AF39" s="3">
        <v>1.877</v>
      </c>
      <c r="AG39" s="3">
        <v>-0.46899999999999997</v>
      </c>
      <c r="AH39" s="3">
        <v>-8.5459999999999994</v>
      </c>
      <c r="AI39" s="3">
        <v>0</v>
      </c>
      <c r="AJ39" s="3">
        <v>0.30499999999999999</v>
      </c>
      <c r="AK39" s="3">
        <v>0.61</v>
      </c>
      <c r="AM39" s="13">
        <v>34</v>
      </c>
      <c r="AN39" s="13">
        <v>33.1</v>
      </c>
      <c r="AO39" s="13">
        <v>312.738</v>
      </c>
      <c r="AP39" s="13">
        <v>124.247</v>
      </c>
      <c r="AQ39" s="13">
        <v>330.02600000000001</v>
      </c>
      <c r="AR39" s="13">
        <f t="shared" si="2"/>
        <v>31.355999999999995</v>
      </c>
      <c r="AS39" s="13">
        <v>42.723999999999997</v>
      </c>
      <c r="AT39" s="13">
        <v>586.03</v>
      </c>
      <c r="AU39" s="13">
        <v>0</v>
      </c>
      <c r="AV39" s="23">
        <f t="shared" si="3"/>
        <v>0</v>
      </c>
      <c r="AX39" s="3">
        <f t="shared" si="4"/>
        <v>-5.0000000000000001E-3</v>
      </c>
      <c r="AY39" s="3">
        <f t="shared" si="5"/>
        <v>0</v>
      </c>
      <c r="AZ39" s="3">
        <f t="shared" si="6"/>
        <v>0</v>
      </c>
      <c r="BA39" s="3">
        <f t="shared" si="7"/>
        <v>0</v>
      </c>
      <c r="BB39" s="3">
        <f t="shared" si="8"/>
        <v>-5.0000000000000001E-3</v>
      </c>
      <c r="BC39" s="3">
        <f t="shared" si="9"/>
        <v>1.0999999999999999E-2</v>
      </c>
      <c r="BE39" s="16">
        <v>0</v>
      </c>
      <c r="BG39" s="3">
        <f t="shared" si="10"/>
        <v>0</v>
      </c>
      <c r="BH39" s="3">
        <f t="shared" si="11"/>
        <v>0</v>
      </c>
      <c r="BJ39" s="3">
        <f t="shared" si="12"/>
        <v>2.8237790697674418E-7</v>
      </c>
      <c r="BK39" s="3">
        <f t="shared" si="13"/>
        <v>-9.6116279069767448E-8</v>
      </c>
      <c r="BL39" s="3">
        <f t="shared" si="14"/>
        <v>1.3711333333333334E-5</v>
      </c>
      <c r="BM39" s="16">
        <f t="shared" si="15"/>
        <v>1.9364744897959184E-6</v>
      </c>
      <c r="BO39" s="3" t="e">
        <f t="shared" si="16"/>
        <v>#DIV/0!</v>
      </c>
      <c r="BP39" s="3" t="e">
        <f t="shared" si="17"/>
        <v>#DIV/0!</v>
      </c>
      <c r="BR39" s="3">
        <f t="shared" si="18"/>
        <v>0</v>
      </c>
      <c r="BS39" s="3">
        <f t="shared" si="19"/>
        <v>0</v>
      </c>
      <c r="BU39" t="e">
        <f t="shared" si="20"/>
        <v>#DIV/0!</v>
      </c>
      <c r="BV39" t="e">
        <f t="shared" si="21"/>
        <v>#DIV/0!</v>
      </c>
    </row>
    <row r="40" spans="1:74" x14ac:dyDescent="0.25">
      <c r="A40" s="3">
        <f t="shared" si="1"/>
        <v>0</v>
      </c>
      <c r="B40" s="3">
        <v>35</v>
      </c>
      <c r="C40" s="3">
        <v>35</v>
      </c>
      <c r="D40" s="3">
        <v>3.3359999999999999</v>
      </c>
      <c r="E40" s="3">
        <v>-0.47699999999999998</v>
      </c>
      <c r="F40" s="3">
        <v>54.24</v>
      </c>
      <c r="G40" s="3">
        <v>-251.45699999999999</v>
      </c>
      <c r="H40" s="3"/>
      <c r="I40" s="3">
        <v>-2.855</v>
      </c>
      <c r="J40" s="3">
        <v>0.47399999999999998</v>
      </c>
      <c r="K40" s="3">
        <v>-0.95399999999999996</v>
      </c>
      <c r="L40" s="3"/>
      <c r="M40" s="3">
        <v>0</v>
      </c>
      <c r="N40" s="3"/>
      <c r="O40" s="3">
        <v>-25.978999999999999</v>
      </c>
      <c r="P40" s="3">
        <v>5.0000000000000001E-3</v>
      </c>
      <c r="Q40" s="3">
        <v>0</v>
      </c>
      <c r="R40" s="3">
        <v>5.0000000000000001E-3</v>
      </c>
      <c r="S40" s="3">
        <v>-5.0000000000000001E-3</v>
      </c>
      <c r="T40" s="3">
        <v>5.0000000000000001E-3</v>
      </c>
      <c r="U40" s="3">
        <v>-5.0000000000000001E-3</v>
      </c>
      <c r="V40" s="3">
        <v>0</v>
      </c>
      <c r="W40" s="3">
        <v>-4.0000000000000001E-3</v>
      </c>
      <c r="X40" s="3">
        <v>0.94</v>
      </c>
      <c r="Y40" s="3">
        <v>-1.8759999999999999</v>
      </c>
      <c r="Z40" s="3">
        <v>0.94099999999999995</v>
      </c>
      <c r="AA40" s="3">
        <v>-3.7530000000000001</v>
      </c>
      <c r="AB40" s="3">
        <v>5.6429999999999998</v>
      </c>
      <c r="AC40" s="3">
        <v>0.46899999999999997</v>
      </c>
      <c r="AD40" s="3">
        <v>2.3479999999999999</v>
      </c>
      <c r="AE40" s="3">
        <v>17.832999999999998</v>
      </c>
      <c r="AF40" s="3">
        <v>0.93899999999999995</v>
      </c>
      <c r="AG40" s="3">
        <v>-0.93799999999999994</v>
      </c>
      <c r="AH40" s="3">
        <v>-5.1890000000000001</v>
      </c>
      <c r="AI40" s="3">
        <v>0</v>
      </c>
      <c r="AJ40" s="3">
        <v>0</v>
      </c>
      <c r="AK40" s="3">
        <v>-0.30499999999999999</v>
      </c>
      <c r="AM40" s="13">
        <v>35</v>
      </c>
      <c r="AN40" s="13">
        <v>34.1</v>
      </c>
      <c r="AO40" s="13">
        <v>313.67399999999998</v>
      </c>
      <c r="AP40" s="13">
        <v>125.185</v>
      </c>
      <c r="AQ40" s="13">
        <v>329.09100000000001</v>
      </c>
      <c r="AR40" s="13">
        <f t="shared" si="2"/>
        <v>30.420999999999992</v>
      </c>
      <c r="AS40" s="13">
        <v>42.723999999999997</v>
      </c>
      <c r="AT40" s="13">
        <v>587.43200000000002</v>
      </c>
      <c r="AU40" s="13">
        <v>0</v>
      </c>
      <c r="AV40" s="23">
        <f t="shared" si="3"/>
        <v>0</v>
      </c>
      <c r="AX40" s="3">
        <f t="shared" si="4"/>
        <v>-5.0000000000000001E-3</v>
      </c>
      <c r="AY40" s="3">
        <f t="shared" si="5"/>
        <v>0</v>
      </c>
      <c r="AZ40" s="3">
        <f t="shared" si="6"/>
        <v>-5.0000000000000001E-3</v>
      </c>
      <c r="BA40" s="3">
        <f t="shared" si="7"/>
        <v>5.0000000000000001E-3</v>
      </c>
      <c r="BB40" s="3">
        <f t="shared" si="8"/>
        <v>-5.0000000000000001E-3</v>
      </c>
      <c r="BC40" s="3">
        <f t="shared" si="9"/>
        <v>5.0000000000000001E-3</v>
      </c>
      <c r="BE40" s="16">
        <v>0</v>
      </c>
      <c r="BG40" s="3">
        <f t="shared" si="10"/>
        <v>0</v>
      </c>
      <c r="BH40" s="3">
        <f t="shared" si="11"/>
        <v>0</v>
      </c>
      <c r="BJ40" s="3">
        <f t="shared" si="12"/>
        <v>3.1257558139534889E-7</v>
      </c>
      <c r="BK40" s="3">
        <f t="shared" si="13"/>
        <v>-1.5104069767441861E-7</v>
      </c>
      <c r="BL40" s="3">
        <f t="shared" si="14"/>
        <v>1.3692250000000001E-5</v>
      </c>
      <c r="BM40" s="16">
        <f t="shared" si="15"/>
        <v>1.9557704081632654E-6</v>
      </c>
      <c r="BO40" s="3" t="e">
        <f t="shared" si="16"/>
        <v>#DIV/0!</v>
      </c>
      <c r="BP40" s="3" t="e">
        <f t="shared" si="17"/>
        <v>#DIV/0!</v>
      </c>
      <c r="BR40" s="3">
        <f t="shared" si="18"/>
        <v>0</v>
      </c>
      <c r="BS40" s="3">
        <f t="shared" si="19"/>
        <v>0</v>
      </c>
      <c r="BU40" t="e">
        <f t="shared" si="20"/>
        <v>#DIV/0!</v>
      </c>
      <c r="BV40" t="e">
        <f t="shared" si="21"/>
        <v>#DIV/0!</v>
      </c>
    </row>
    <row r="41" spans="1:74" x14ac:dyDescent="0.25">
      <c r="A41" s="3">
        <f t="shared" si="1"/>
        <v>0</v>
      </c>
      <c r="B41" s="3">
        <v>36</v>
      </c>
      <c r="C41" s="3">
        <v>36</v>
      </c>
      <c r="D41" s="3">
        <v>1.9059999999999999</v>
      </c>
      <c r="E41" s="3">
        <v>-0.95399999999999996</v>
      </c>
      <c r="F41" s="3">
        <v>59.9</v>
      </c>
      <c r="G41" s="3">
        <v>-135.63300000000001</v>
      </c>
      <c r="H41" s="3"/>
      <c r="I41" s="3">
        <v>2.379</v>
      </c>
      <c r="J41" s="3">
        <v>0</v>
      </c>
      <c r="K41" s="3">
        <v>-0.47699999999999998</v>
      </c>
      <c r="L41" s="3"/>
      <c r="M41" s="3">
        <v>0</v>
      </c>
      <c r="N41" s="3"/>
      <c r="O41" s="3">
        <v>-24.562000000000001</v>
      </c>
      <c r="P41" s="3">
        <v>-5.0000000000000001E-3</v>
      </c>
      <c r="Q41" s="3">
        <v>5.0000000000000001E-3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0.94</v>
      </c>
      <c r="Y41" s="3">
        <v>-1.8759999999999999</v>
      </c>
      <c r="Z41" s="3">
        <v>0.47</v>
      </c>
      <c r="AA41" s="3">
        <v>-4.6909999999999998</v>
      </c>
      <c r="AB41" s="3">
        <v>6.1139999999999999</v>
      </c>
      <c r="AC41" s="3">
        <v>0.46899999999999997</v>
      </c>
      <c r="AD41" s="3">
        <v>0.47</v>
      </c>
      <c r="AE41" s="3">
        <v>19.241</v>
      </c>
      <c r="AF41" s="3">
        <v>0.93899999999999995</v>
      </c>
      <c r="AG41" s="3">
        <v>-1.407</v>
      </c>
      <c r="AH41" s="3">
        <v>-5.7990000000000004</v>
      </c>
      <c r="AI41" s="3">
        <v>-0.30499999999999999</v>
      </c>
      <c r="AJ41" s="3">
        <v>0</v>
      </c>
      <c r="AK41" s="3">
        <v>0.61</v>
      </c>
      <c r="AM41" s="13">
        <v>36</v>
      </c>
      <c r="AN41" s="13">
        <v>35.1</v>
      </c>
      <c r="AO41" s="13">
        <v>313.67399999999998</v>
      </c>
      <c r="AP41" s="13">
        <v>125.654</v>
      </c>
      <c r="AQ41" s="13">
        <v>328.62400000000002</v>
      </c>
      <c r="AR41" s="13">
        <f t="shared" si="2"/>
        <v>29.954000000000008</v>
      </c>
      <c r="AS41" s="13">
        <v>42.723999999999997</v>
      </c>
      <c r="AT41" s="13">
        <v>584.62900000000002</v>
      </c>
      <c r="AU41" s="13">
        <v>0</v>
      </c>
      <c r="AV41" s="23">
        <f t="shared" si="3"/>
        <v>0</v>
      </c>
      <c r="AX41" s="3">
        <f t="shared" si="4"/>
        <v>5.0000000000000001E-3</v>
      </c>
      <c r="AY41" s="3">
        <f t="shared" si="5"/>
        <v>-5.0000000000000001E-3</v>
      </c>
      <c r="AZ41" s="3">
        <f t="shared" si="6"/>
        <v>0</v>
      </c>
      <c r="BA41" s="3">
        <f t="shared" si="7"/>
        <v>0</v>
      </c>
      <c r="BB41" s="3">
        <f t="shared" si="8"/>
        <v>0</v>
      </c>
      <c r="BC41" s="3">
        <f t="shared" si="9"/>
        <v>0</v>
      </c>
      <c r="BE41" s="16">
        <v>-0.30499999999999999</v>
      </c>
      <c r="BG41" s="3">
        <f t="shared" si="10"/>
        <v>-3.0499999999999998E-3</v>
      </c>
      <c r="BH41" s="3">
        <f t="shared" si="11"/>
        <v>6.0999999999999995E-3</v>
      </c>
      <c r="BJ41" s="3">
        <f t="shared" si="12"/>
        <v>3.427093023255814E-7</v>
      </c>
      <c r="BK41" s="3">
        <f t="shared" si="13"/>
        <v>-1.4280232558139534E-7</v>
      </c>
      <c r="BL41" s="3">
        <f t="shared" si="14"/>
        <v>1.3652916666666668E-5</v>
      </c>
      <c r="BM41" s="16">
        <f t="shared" si="15"/>
        <v>1.982265306122449E-6</v>
      </c>
      <c r="BO41" s="3" t="e">
        <f t="shared" si="16"/>
        <v>#DIV/0!</v>
      </c>
      <c r="BP41" s="3" t="e">
        <f t="shared" si="17"/>
        <v>#DIV/0!</v>
      </c>
      <c r="BR41" s="3">
        <f t="shared" si="18"/>
        <v>0</v>
      </c>
      <c r="BS41" s="3">
        <f t="shared" si="19"/>
        <v>0</v>
      </c>
      <c r="BU41" t="e">
        <f t="shared" si="20"/>
        <v>#DIV/0!</v>
      </c>
      <c r="BV41" t="e">
        <f t="shared" si="21"/>
        <v>#DIV/0!</v>
      </c>
    </row>
    <row r="42" spans="1:74" x14ac:dyDescent="0.25">
      <c r="A42" s="3">
        <f t="shared" si="1"/>
        <v>0</v>
      </c>
      <c r="B42" s="3">
        <v>37</v>
      </c>
      <c r="C42" s="3">
        <v>37</v>
      </c>
      <c r="D42" s="3">
        <v>1.9059999999999999</v>
      </c>
      <c r="E42" s="3">
        <v>-2.8620000000000001</v>
      </c>
      <c r="F42" s="3">
        <v>67.918999999999997</v>
      </c>
      <c r="G42" s="3">
        <v>4.71</v>
      </c>
      <c r="H42" s="3"/>
      <c r="I42" s="3">
        <v>14.273999999999999</v>
      </c>
      <c r="J42" s="3">
        <v>0.47399999999999998</v>
      </c>
      <c r="K42" s="3">
        <v>-0.47699999999999998</v>
      </c>
      <c r="L42" s="3"/>
      <c r="M42" s="3">
        <v>0.47499999999999998</v>
      </c>
      <c r="N42" s="3"/>
      <c r="O42" s="3">
        <v>-23.617000000000001</v>
      </c>
      <c r="P42" s="3">
        <v>0</v>
      </c>
      <c r="Q42" s="3">
        <v>-5.0000000000000001E-3</v>
      </c>
      <c r="R42" s="3">
        <v>0</v>
      </c>
      <c r="S42" s="3">
        <v>0</v>
      </c>
      <c r="T42" s="3">
        <v>0</v>
      </c>
      <c r="U42" s="3">
        <v>0</v>
      </c>
      <c r="V42" s="3">
        <v>3.0000000000000001E-3</v>
      </c>
      <c r="W42" s="3">
        <v>-4.0000000000000001E-3</v>
      </c>
      <c r="X42" s="3">
        <v>0.47</v>
      </c>
      <c r="Y42" s="3">
        <v>-1.8759999999999999</v>
      </c>
      <c r="Z42" s="3">
        <v>0.94099999999999995</v>
      </c>
      <c r="AA42" s="3">
        <v>-4.2220000000000004</v>
      </c>
      <c r="AB42" s="3">
        <v>6.1139999999999999</v>
      </c>
      <c r="AC42" s="3">
        <v>0.93899999999999995</v>
      </c>
      <c r="AD42" s="3">
        <v>1.409</v>
      </c>
      <c r="AE42" s="3">
        <v>18.771000000000001</v>
      </c>
      <c r="AF42" s="3">
        <v>0.93899999999999995</v>
      </c>
      <c r="AG42" s="3">
        <v>-1.407</v>
      </c>
      <c r="AH42" s="3">
        <v>0.91600000000000004</v>
      </c>
      <c r="AI42" s="3">
        <v>-0.30499999999999999</v>
      </c>
      <c r="AJ42" s="3">
        <v>0</v>
      </c>
      <c r="AK42" s="3">
        <v>0</v>
      </c>
      <c r="AM42" s="13">
        <v>37</v>
      </c>
      <c r="AN42" s="13">
        <v>36.1</v>
      </c>
      <c r="AO42" s="13">
        <v>314.14299999999997</v>
      </c>
      <c r="AP42" s="13">
        <v>125.654</v>
      </c>
      <c r="AQ42" s="13">
        <v>328.15600000000001</v>
      </c>
      <c r="AR42" s="13">
        <f t="shared" si="2"/>
        <v>29.48599999999999</v>
      </c>
      <c r="AS42" s="13">
        <v>42.255000000000003</v>
      </c>
      <c r="AT42" s="13">
        <v>583.22699999999998</v>
      </c>
      <c r="AU42" s="13">
        <v>0</v>
      </c>
      <c r="AV42" s="23">
        <f t="shared" si="3"/>
        <v>0</v>
      </c>
      <c r="AX42" s="3">
        <f t="shared" si="4"/>
        <v>0</v>
      </c>
      <c r="AY42" s="3">
        <f t="shared" si="5"/>
        <v>5.0000000000000001E-3</v>
      </c>
      <c r="AZ42" s="3">
        <f t="shared" si="6"/>
        <v>0</v>
      </c>
      <c r="BA42" s="3">
        <f t="shared" si="7"/>
        <v>0</v>
      </c>
      <c r="BB42" s="3">
        <f t="shared" si="8"/>
        <v>0</v>
      </c>
      <c r="BC42" s="3">
        <f t="shared" si="9"/>
        <v>0</v>
      </c>
      <c r="BE42" s="16">
        <v>-0.30499999999999999</v>
      </c>
      <c r="BG42" s="3">
        <f t="shared" si="10"/>
        <v>-3.0499999999999998E-3</v>
      </c>
      <c r="BH42" s="3">
        <f t="shared" si="11"/>
        <v>6.0999999999999995E-3</v>
      </c>
      <c r="BJ42" s="3">
        <f t="shared" si="12"/>
        <v>3.7823837209302322E-7</v>
      </c>
      <c r="BK42" s="3">
        <f t="shared" si="13"/>
        <v>-1.3454651162790697E-7</v>
      </c>
      <c r="BL42" s="3">
        <f t="shared" si="14"/>
        <v>1.3553916666666667E-5</v>
      </c>
      <c r="BM42" s="16">
        <f t="shared" si="15"/>
        <v>2.0207908163265303E-6</v>
      </c>
      <c r="BO42" s="3" t="e">
        <f t="shared" si="16"/>
        <v>#DIV/0!</v>
      </c>
      <c r="BP42" s="3" t="e">
        <f t="shared" si="17"/>
        <v>#DIV/0!</v>
      </c>
      <c r="BR42" s="3">
        <f t="shared" si="18"/>
        <v>0</v>
      </c>
      <c r="BS42" s="3">
        <f t="shared" si="19"/>
        <v>0</v>
      </c>
      <c r="BU42" t="e">
        <f t="shared" si="20"/>
        <v>#DIV/0!</v>
      </c>
      <c r="BV42" t="e">
        <f t="shared" si="21"/>
        <v>#DIV/0!</v>
      </c>
    </row>
    <row r="43" spans="1:74" x14ac:dyDescent="0.25">
      <c r="A43" s="3">
        <f t="shared" si="1"/>
        <v>0</v>
      </c>
      <c r="B43" s="3">
        <v>38</v>
      </c>
      <c r="C43" s="3">
        <v>38</v>
      </c>
      <c r="D43" s="3">
        <v>2.859</v>
      </c>
      <c r="E43" s="3">
        <v>-1.9079999999999999</v>
      </c>
      <c r="F43" s="3">
        <v>47.637</v>
      </c>
      <c r="G43" s="3">
        <v>-297.59100000000001</v>
      </c>
      <c r="H43" s="3"/>
      <c r="I43" s="3">
        <v>-4.758</v>
      </c>
      <c r="J43" s="3">
        <v>0.94899999999999995</v>
      </c>
      <c r="K43" s="3">
        <v>-1.431</v>
      </c>
      <c r="L43" s="3"/>
      <c r="M43" s="3">
        <v>0.47499999999999998</v>
      </c>
      <c r="N43" s="3"/>
      <c r="O43" s="3">
        <v>-52.429000000000002</v>
      </c>
      <c r="P43" s="3">
        <v>0.01</v>
      </c>
      <c r="Q43" s="3">
        <v>0</v>
      </c>
      <c r="R43" s="3">
        <v>5.0000000000000001E-3</v>
      </c>
      <c r="S43" s="3">
        <v>-5.0000000000000001E-3</v>
      </c>
      <c r="T43" s="3">
        <v>5.0000000000000001E-3</v>
      </c>
      <c r="U43" s="3">
        <v>-5.0000000000000001E-3</v>
      </c>
      <c r="V43" s="3">
        <v>-3.0000000000000001E-3</v>
      </c>
      <c r="W43" s="3">
        <v>-4.0000000000000001E-3</v>
      </c>
      <c r="X43" s="3">
        <v>1.41</v>
      </c>
      <c r="Y43" s="3">
        <v>-1.407</v>
      </c>
      <c r="Z43" s="3">
        <v>0.94099999999999995</v>
      </c>
      <c r="AA43" s="3">
        <v>-4.6909999999999998</v>
      </c>
      <c r="AB43" s="3">
        <v>7.0540000000000003</v>
      </c>
      <c r="AC43" s="3">
        <v>0</v>
      </c>
      <c r="AD43" s="3">
        <v>0.93899999999999995</v>
      </c>
      <c r="AE43" s="3">
        <v>19.241</v>
      </c>
      <c r="AF43" s="3">
        <v>1.4079999999999999</v>
      </c>
      <c r="AG43" s="3">
        <v>-2.3450000000000002</v>
      </c>
      <c r="AH43" s="3">
        <v>-3.968</v>
      </c>
      <c r="AI43" s="3">
        <v>-0.30499999999999999</v>
      </c>
      <c r="AJ43" s="3">
        <v>0.30499999999999999</v>
      </c>
      <c r="AK43" s="3">
        <v>-0.61</v>
      </c>
      <c r="AM43" s="13">
        <v>38</v>
      </c>
      <c r="AN43" s="13">
        <v>37.1</v>
      </c>
      <c r="AO43" s="13">
        <v>315.07900000000001</v>
      </c>
      <c r="AP43" s="13">
        <v>126.592</v>
      </c>
      <c r="AQ43" s="13">
        <v>330.02600000000001</v>
      </c>
      <c r="AR43" s="13">
        <f t="shared" si="2"/>
        <v>31.355999999999995</v>
      </c>
      <c r="AS43" s="13">
        <v>42.723999999999997</v>
      </c>
      <c r="AT43" s="13">
        <v>586.03</v>
      </c>
      <c r="AU43" s="13">
        <v>0</v>
      </c>
      <c r="AV43" s="23">
        <f t="shared" si="3"/>
        <v>0</v>
      </c>
      <c r="AX43" s="3">
        <f t="shared" si="4"/>
        <v>-0.01</v>
      </c>
      <c r="AY43" s="3">
        <f t="shared" si="5"/>
        <v>0</v>
      </c>
      <c r="AZ43" s="3">
        <f t="shared" si="6"/>
        <v>-5.0000000000000001E-3</v>
      </c>
      <c r="BA43" s="3">
        <f t="shared" si="7"/>
        <v>5.0000000000000001E-3</v>
      </c>
      <c r="BB43" s="3">
        <f t="shared" si="8"/>
        <v>-5.0000000000000001E-3</v>
      </c>
      <c r="BC43" s="3">
        <f t="shared" si="9"/>
        <v>5.0000000000000001E-3</v>
      </c>
      <c r="BE43" s="16">
        <v>-0.30499999999999999</v>
      </c>
      <c r="BG43" s="3">
        <f t="shared" si="10"/>
        <v>-3.0499999999999998E-3</v>
      </c>
      <c r="BH43" s="3">
        <f t="shared" si="11"/>
        <v>6.0999999999999995E-3</v>
      </c>
      <c r="BJ43" s="3">
        <f t="shared" si="12"/>
        <v>2.6586627906976744E-7</v>
      </c>
      <c r="BK43" s="3">
        <f t="shared" si="13"/>
        <v>-3.020581395348837E-7</v>
      </c>
      <c r="BL43" s="3">
        <f t="shared" si="14"/>
        <v>1.3671583333333335E-5</v>
      </c>
      <c r="BM43" s="16">
        <f t="shared" si="15"/>
        <v>1.9268520408163265E-6</v>
      </c>
      <c r="BO43" s="3" t="e">
        <f>BG43/AV43/2</f>
        <v>#DIV/0!</v>
      </c>
      <c r="BP43" s="3" t="e">
        <f t="shared" si="17"/>
        <v>#DIV/0!</v>
      </c>
      <c r="BR43" s="3">
        <f t="shared" si="18"/>
        <v>0</v>
      </c>
      <c r="BS43" s="3">
        <f t="shared" si="19"/>
        <v>0</v>
      </c>
      <c r="BU43" t="e">
        <f t="shared" si="20"/>
        <v>#DIV/0!</v>
      </c>
      <c r="BV43" t="e">
        <f t="shared" si="21"/>
        <v>#DIV/0!</v>
      </c>
    </row>
    <row r="44" spans="1:74" x14ac:dyDescent="0.25">
      <c r="A44" s="3">
        <f t="shared" si="1"/>
        <v>0</v>
      </c>
      <c r="B44" s="3">
        <v>39</v>
      </c>
      <c r="C44" s="3">
        <v>39</v>
      </c>
      <c r="D44" s="3">
        <v>2.859</v>
      </c>
      <c r="E44" s="3">
        <v>-1.431</v>
      </c>
      <c r="F44" s="3">
        <v>44.335000000000001</v>
      </c>
      <c r="G44" s="3">
        <v>-300.41500000000002</v>
      </c>
      <c r="H44" s="3"/>
      <c r="I44" s="3">
        <v>-5.71</v>
      </c>
      <c r="J44" s="3">
        <v>0.47399999999999998</v>
      </c>
      <c r="K44" s="3">
        <v>0</v>
      </c>
      <c r="L44" s="3"/>
      <c r="M44" s="3">
        <v>0.47499999999999998</v>
      </c>
      <c r="N44" s="3"/>
      <c r="O44" s="3">
        <v>-57.625</v>
      </c>
      <c r="P44" s="3">
        <v>5.0000000000000001E-3</v>
      </c>
      <c r="Q44" s="3">
        <v>0</v>
      </c>
      <c r="R44" s="3">
        <v>0</v>
      </c>
      <c r="S44" s="3">
        <v>0</v>
      </c>
      <c r="T44" s="3">
        <v>5.0000000000000001E-3</v>
      </c>
      <c r="U44" s="3">
        <v>-1.0999999999999999E-2</v>
      </c>
      <c r="V44" s="3">
        <v>-7.0000000000000001E-3</v>
      </c>
      <c r="W44" s="3">
        <v>-4.0000000000000001E-3</v>
      </c>
      <c r="X44" s="3">
        <v>0.94</v>
      </c>
      <c r="Y44" s="3">
        <v>-1.407</v>
      </c>
      <c r="Z44" s="3">
        <v>1.411</v>
      </c>
      <c r="AA44" s="3">
        <v>-3.7530000000000001</v>
      </c>
      <c r="AB44" s="3">
        <v>7.9950000000000001</v>
      </c>
      <c r="AC44" s="3">
        <v>1.4079999999999999</v>
      </c>
      <c r="AD44" s="3">
        <v>0.93899999999999995</v>
      </c>
      <c r="AE44" s="3">
        <v>19.71</v>
      </c>
      <c r="AF44" s="3">
        <v>1.4079999999999999</v>
      </c>
      <c r="AG44" s="3">
        <v>-0.46899999999999997</v>
      </c>
      <c r="AH44" s="3">
        <v>-8.8510000000000009</v>
      </c>
      <c r="AI44" s="3">
        <v>-0.30499999999999999</v>
      </c>
      <c r="AJ44" s="3">
        <v>0</v>
      </c>
      <c r="AK44" s="3">
        <v>-0.61</v>
      </c>
      <c r="AM44" s="13">
        <v>39</v>
      </c>
      <c r="AN44" s="13">
        <v>38.1</v>
      </c>
      <c r="AO44" s="13">
        <v>316.01600000000002</v>
      </c>
      <c r="AP44" s="13">
        <v>126.592</v>
      </c>
      <c r="AQ44" s="13">
        <v>331.42899999999997</v>
      </c>
      <c r="AR44" s="13">
        <f t="shared" si="2"/>
        <v>32.758999999999958</v>
      </c>
      <c r="AS44" s="13">
        <v>42.723999999999997</v>
      </c>
      <c r="AT44" s="13">
        <v>588.36599999999999</v>
      </c>
      <c r="AU44" s="13">
        <v>0</v>
      </c>
      <c r="AV44" s="23">
        <f t="shared" si="3"/>
        <v>0</v>
      </c>
      <c r="AX44" s="3">
        <f t="shared" si="4"/>
        <v>-5.0000000000000001E-3</v>
      </c>
      <c r="AY44" s="3">
        <f t="shared" si="5"/>
        <v>0</v>
      </c>
      <c r="AZ44" s="3">
        <f t="shared" si="6"/>
        <v>0</v>
      </c>
      <c r="BA44" s="3">
        <f t="shared" si="7"/>
        <v>0</v>
      </c>
      <c r="BB44" s="3">
        <f t="shared" si="8"/>
        <v>-5.0000000000000001E-3</v>
      </c>
      <c r="BC44" s="3">
        <f t="shared" si="9"/>
        <v>1.0999999999999999E-2</v>
      </c>
      <c r="BE44" s="16">
        <v>-0.30499999999999999</v>
      </c>
      <c r="BG44" s="3">
        <f t="shared" si="10"/>
        <v>-3.0499999999999998E-3</v>
      </c>
      <c r="BH44" s="3">
        <f t="shared" si="11"/>
        <v>6.0999999999999995E-3</v>
      </c>
      <c r="BJ44" s="3">
        <f t="shared" si="12"/>
        <v>2.4944186046511629E-7</v>
      </c>
      <c r="BK44" s="3">
        <f t="shared" si="13"/>
        <v>-3.3226744186046512E-7</v>
      </c>
      <c r="BL44" s="3">
        <f t="shared" si="14"/>
        <v>1.3749916666666665E-5</v>
      </c>
      <c r="BM44" s="16">
        <f t="shared" si="15"/>
        <v>1.917163265306122E-6</v>
      </c>
      <c r="BO44" s="3" t="e">
        <f t="shared" si="16"/>
        <v>#DIV/0!</v>
      </c>
      <c r="BP44" s="3" t="e">
        <f t="shared" si="17"/>
        <v>#DIV/0!</v>
      </c>
      <c r="BR44" s="3">
        <f t="shared" si="18"/>
        <v>0</v>
      </c>
      <c r="BS44" s="3">
        <f t="shared" si="19"/>
        <v>0</v>
      </c>
      <c r="BU44" t="e">
        <f t="shared" si="20"/>
        <v>#DIV/0!</v>
      </c>
      <c r="BV44" t="e">
        <f t="shared" si="21"/>
        <v>#DIV/0!</v>
      </c>
    </row>
    <row r="45" spans="1:74" x14ac:dyDescent="0.25">
      <c r="A45" s="3">
        <f t="shared" si="1"/>
        <v>0</v>
      </c>
      <c r="B45" s="3">
        <v>40</v>
      </c>
      <c r="C45" s="3">
        <v>40</v>
      </c>
      <c r="D45" s="3">
        <v>2.859</v>
      </c>
      <c r="E45" s="3">
        <v>-2.3849999999999998</v>
      </c>
      <c r="F45" s="3">
        <v>41.976999999999997</v>
      </c>
      <c r="G45" s="3">
        <v>-272.17099999999999</v>
      </c>
      <c r="H45" s="3"/>
      <c r="I45" s="3">
        <v>-4.282</v>
      </c>
      <c r="J45" s="3">
        <v>0</v>
      </c>
      <c r="K45" s="3">
        <v>-0.47699999999999998</v>
      </c>
      <c r="L45" s="3"/>
      <c r="M45" s="3">
        <v>0.47499999999999998</v>
      </c>
      <c r="N45" s="3"/>
      <c r="O45" s="3">
        <v>-62.82</v>
      </c>
      <c r="P45" s="3">
        <v>5.0000000000000001E-3</v>
      </c>
      <c r="Q45" s="3">
        <v>-5.0000000000000001E-3</v>
      </c>
      <c r="R45" s="3">
        <v>0</v>
      </c>
      <c r="S45" s="3">
        <v>-5.0000000000000001E-3</v>
      </c>
      <c r="T45" s="3">
        <v>0</v>
      </c>
      <c r="U45" s="3">
        <v>-5.0000000000000001E-3</v>
      </c>
      <c r="V45" s="3">
        <v>0</v>
      </c>
      <c r="W45" s="3">
        <v>-4.0000000000000001E-3</v>
      </c>
      <c r="X45" s="3">
        <v>0.94</v>
      </c>
      <c r="Y45" s="3">
        <v>-1.8759999999999999</v>
      </c>
      <c r="Z45" s="3">
        <v>1.411</v>
      </c>
      <c r="AA45" s="3">
        <v>-4.6909999999999998</v>
      </c>
      <c r="AB45" s="3">
        <v>7.9950000000000001</v>
      </c>
      <c r="AC45" s="3">
        <v>0.93899999999999995</v>
      </c>
      <c r="AD45" s="3">
        <v>0.93899999999999995</v>
      </c>
      <c r="AE45" s="3">
        <v>19.71</v>
      </c>
      <c r="AF45" s="3">
        <v>0.93899999999999995</v>
      </c>
      <c r="AG45" s="3">
        <v>0</v>
      </c>
      <c r="AH45" s="3">
        <v>-9.1560000000000006</v>
      </c>
      <c r="AI45" s="3">
        <v>-0.30499999999999999</v>
      </c>
      <c r="AJ45" s="3">
        <v>0</v>
      </c>
      <c r="AK45" s="3">
        <v>0</v>
      </c>
      <c r="AM45" s="13">
        <v>40</v>
      </c>
      <c r="AN45" s="13">
        <v>39.1</v>
      </c>
      <c r="AO45" s="13">
        <v>316.48399999999998</v>
      </c>
      <c r="AP45" s="13">
        <v>127.06100000000001</v>
      </c>
      <c r="AQ45" s="13">
        <v>330.96199999999999</v>
      </c>
      <c r="AR45" s="13">
        <f t="shared" si="2"/>
        <v>32.291999999999973</v>
      </c>
      <c r="AS45" s="13">
        <v>43.194000000000003</v>
      </c>
      <c r="AT45" s="13">
        <v>590.70299999999997</v>
      </c>
      <c r="AU45" s="13">
        <v>0</v>
      </c>
      <c r="AV45" s="23">
        <f t="shared" si="3"/>
        <v>0</v>
      </c>
      <c r="AX45" s="3">
        <f t="shared" si="4"/>
        <v>-5.0000000000000001E-3</v>
      </c>
      <c r="AY45" s="3">
        <f t="shared" si="5"/>
        <v>5.0000000000000001E-3</v>
      </c>
      <c r="AZ45" s="3">
        <f t="shared" si="6"/>
        <v>0</v>
      </c>
      <c r="BA45" s="3">
        <f t="shared" si="7"/>
        <v>5.0000000000000001E-3</v>
      </c>
      <c r="BB45" s="3">
        <f t="shared" si="8"/>
        <v>0</v>
      </c>
      <c r="BC45" s="3">
        <f t="shared" si="9"/>
        <v>5.0000000000000001E-3</v>
      </c>
      <c r="BE45" s="16">
        <v>-0.30499999999999999</v>
      </c>
      <c r="BG45" s="3">
        <f t="shared" si="10"/>
        <v>-3.0499999999999998E-3</v>
      </c>
      <c r="BH45" s="3">
        <f t="shared" si="11"/>
        <v>6.0999999999999995E-3</v>
      </c>
      <c r="BJ45" s="3">
        <f t="shared" si="12"/>
        <v>2.3018604651162789E-7</v>
      </c>
      <c r="BK45" s="3">
        <f t="shared" si="13"/>
        <v>-3.6247093023255816E-7</v>
      </c>
      <c r="BL45" s="3">
        <f t="shared" si="14"/>
        <v>1.3690708333333333E-5</v>
      </c>
      <c r="BM45" s="16">
        <f t="shared" si="15"/>
        <v>1.9027499999999999E-6</v>
      </c>
      <c r="BO45" s="3" t="e">
        <f t="shared" si="16"/>
        <v>#DIV/0!</v>
      </c>
      <c r="BP45" s="3" t="e">
        <f t="shared" si="17"/>
        <v>#DIV/0!</v>
      </c>
      <c r="BR45" s="3">
        <f t="shared" si="18"/>
        <v>0</v>
      </c>
      <c r="BS45" s="3">
        <f t="shared" si="19"/>
        <v>0</v>
      </c>
      <c r="BU45" t="e">
        <f t="shared" si="20"/>
        <v>#DIV/0!</v>
      </c>
      <c r="BV45" t="e">
        <f t="shared" si="21"/>
        <v>#DIV/0!</v>
      </c>
    </row>
    <row r="46" spans="1:74" x14ac:dyDescent="0.25">
      <c r="A46" s="3">
        <f t="shared" si="1"/>
        <v>0</v>
      </c>
      <c r="B46" s="3">
        <v>41</v>
      </c>
      <c r="C46" s="3">
        <v>41</v>
      </c>
      <c r="D46" s="3">
        <v>2.383</v>
      </c>
      <c r="E46" s="3">
        <v>-0.95399999999999996</v>
      </c>
      <c r="F46" s="3">
        <v>163.21</v>
      </c>
      <c r="G46" s="3">
        <v>1075.069</v>
      </c>
      <c r="H46" s="3"/>
      <c r="I46" s="3">
        <v>92.313999999999993</v>
      </c>
      <c r="J46" s="3">
        <v>0</v>
      </c>
      <c r="K46" s="3">
        <v>0.47699999999999998</v>
      </c>
      <c r="L46" s="3"/>
      <c r="M46" s="3">
        <v>2.85</v>
      </c>
      <c r="N46" s="3"/>
      <c r="O46" s="3">
        <v>98.260999999999996</v>
      </c>
      <c r="P46" s="3">
        <v>0</v>
      </c>
      <c r="Q46" s="3">
        <v>0</v>
      </c>
      <c r="R46" s="3">
        <v>5.0000000000000001E-3</v>
      </c>
      <c r="S46" s="3">
        <v>-0.01</v>
      </c>
      <c r="T46" s="3">
        <v>0</v>
      </c>
      <c r="U46" s="3">
        <v>4.3999999999999997E-2</v>
      </c>
      <c r="V46" s="3">
        <v>0</v>
      </c>
      <c r="W46" s="3">
        <v>0</v>
      </c>
      <c r="X46" s="3">
        <v>0.94</v>
      </c>
      <c r="Y46" s="3">
        <v>-0.93799999999999994</v>
      </c>
      <c r="Z46" s="3">
        <v>0.94099999999999995</v>
      </c>
      <c r="AA46" s="3">
        <v>-4.2220000000000004</v>
      </c>
      <c r="AB46" s="3">
        <v>8.4649999999999999</v>
      </c>
      <c r="AC46" s="3">
        <v>0</v>
      </c>
      <c r="AD46" s="3">
        <v>0.93899999999999995</v>
      </c>
      <c r="AE46" s="3">
        <v>18.302</v>
      </c>
      <c r="AF46" s="3">
        <v>0.93899999999999995</v>
      </c>
      <c r="AG46" s="3">
        <v>2.3450000000000002</v>
      </c>
      <c r="AH46" s="3">
        <v>-9.7669999999999995</v>
      </c>
      <c r="AI46" s="3">
        <v>-0.30499999999999999</v>
      </c>
      <c r="AJ46" s="3">
        <v>0</v>
      </c>
      <c r="AK46" s="3">
        <v>0</v>
      </c>
      <c r="AM46" s="13">
        <v>41</v>
      </c>
      <c r="AN46" s="13">
        <v>40.1</v>
      </c>
      <c r="AO46" s="13">
        <v>317.88900000000001</v>
      </c>
      <c r="AP46" s="13">
        <v>127.06100000000001</v>
      </c>
      <c r="AQ46" s="13">
        <v>336.57299999999998</v>
      </c>
      <c r="AR46" s="13">
        <f t="shared" si="2"/>
        <v>37.902999999999963</v>
      </c>
      <c r="AS46" s="13">
        <v>43.194000000000003</v>
      </c>
      <c r="AT46" s="13">
        <v>593.97299999999996</v>
      </c>
      <c r="AU46" s="13">
        <v>0</v>
      </c>
      <c r="AV46" s="23">
        <f t="shared" si="3"/>
        <v>0</v>
      </c>
      <c r="AX46" s="3">
        <f t="shared" si="4"/>
        <v>0</v>
      </c>
      <c r="AY46" s="3">
        <f t="shared" si="5"/>
        <v>0</v>
      </c>
      <c r="AZ46" s="3">
        <f t="shared" si="6"/>
        <v>-5.0000000000000001E-3</v>
      </c>
      <c r="BA46" s="3">
        <f t="shared" si="7"/>
        <v>0.01</v>
      </c>
      <c r="BB46" s="3">
        <f t="shared" si="8"/>
        <v>0</v>
      </c>
      <c r="BC46" s="3">
        <f t="shared" si="9"/>
        <v>-4.3999999999999997E-2</v>
      </c>
      <c r="BE46" s="16">
        <v>-0.30499999999999999</v>
      </c>
      <c r="BG46" s="3">
        <f t="shared" si="10"/>
        <v>-3.0499999999999998E-3</v>
      </c>
      <c r="BH46" s="3">
        <f t="shared" si="11"/>
        <v>6.0999999999999995E-3</v>
      </c>
      <c r="BJ46" s="3">
        <f t="shared" si="12"/>
        <v>9.4334883720930232E-7</v>
      </c>
      <c r="BK46" s="3">
        <f t="shared" si="13"/>
        <v>5.8785465116279068E-7</v>
      </c>
      <c r="BL46" s="3">
        <f t="shared" si="14"/>
        <v>1.3984124999999997E-5</v>
      </c>
      <c r="BM46" s="16">
        <f t="shared" si="15"/>
        <v>2.5499132653061229E-6</v>
      </c>
      <c r="BO46" s="3" t="e">
        <f t="shared" si="16"/>
        <v>#DIV/0!</v>
      </c>
      <c r="BP46" s="3" t="e">
        <f t="shared" si="17"/>
        <v>#DIV/0!</v>
      </c>
      <c r="BR46" s="3">
        <f t="shared" si="18"/>
        <v>0</v>
      </c>
      <c r="BS46" s="3">
        <f t="shared" si="19"/>
        <v>0</v>
      </c>
      <c r="BU46" t="e">
        <f t="shared" si="20"/>
        <v>#DIV/0!</v>
      </c>
      <c r="BV46" t="e">
        <f t="shared" si="21"/>
        <v>#DIV/0!</v>
      </c>
    </row>
    <row r="47" spans="1:74" x14ac:dyDescent="0.25">
      <c r="A47" s="3">
        <f t="shared" si="1"/>
        <v>0</v>
      </c>
      <c r="B47" s="3">
        <v>42</v>
      </c>
      <c r="C47" s="3">
        <v>42</v>
      </c>
      <c r="D47" s="3">
        <v>3.3359999999999999</v>
      </c>
      <c r="E47" s="3">
        <v>-0.95399999999999996</v>
      </c>
      <c r="F47" s="3">
        <v>161.79499999999999</v>
      </c>
      <c r="G47" s="3">
        <v>1162.874</v>
      </c>
      <c r="H47" s="3"/>
      <c r="I47" s="3">
        <v>100.404</v>
      </c>
      <c r="J47" s="3">
        <v>0.47399999999999998</v>
      </c>
      <c r="K47" s="3">
        <v>-0.47699999999999998</v>
      </c>
      <c r="L47" s="3"/>
      <c r="M47" s="3">
        <v>2.85</v>
      </c>
      <c r="N47" s="3"/>
      <c r="O47" s="3">
        <v>132.751</v>
      </c>
      <c r="P47" s="3">
        <v>5.0000000000000001E-3</v>
      </c>
      <c r="Q47" s="3">
        <v>5.0000000000000001E-3</v>
      </c>
      <c r="R47" s="3">
        <v>0</v>
      </c>
      <c r="S47" s="3">
        <v>-0.01</v>
      </c>
      <c r="T47" s="3">
        <v>5.0000000000000001E-3</v>
      </c>
      <c r="U47" s="3">
        <v>5.3999999999999999E-2</v>
      </c>
      <c r="V47" s="3">
        <v>3.0000000000000001E-3</v>
      </c>
      <c r="W47" s="3">
        <v>-4.0000000000000001E-3</v>
      </c>
      <c r="X47" s="3">
        <v>0.94</v>
      </c>
      <c r="Y47" s="3">
        <v>-1.407</v>
      </c>
      <c r="Z47" s="3">
        <v>1.881</v>
      </c>
      <c r="AA47" s="3">
        <v>-4.2220000000000004</v>
      </c>
      <c r="AB47" s="3">
        <v>7.9950000000000001</v>
      </c>
      <c r="AC47" s="3">
        <v>0</v>
      </c>
      <c r="AD47" s="3">
        <v>0.93899999999999995</v>
      </c>
      <c r="AE47" s="3">
        <v>18.771000000000001</v>
      </c>
      <c r="AF47" s="3">
        <v>0.93899999999999995</v>
      </c>
      <c r="AG47" s="3">
        <v>4.2220000000000004</v>
      </c>
      <c r="AH47" s="3">
        <v>-4.883</v>
      </c>
      <c r="AI47" s="3">
        <v>0</v>
      </c>
      <c r="AJ47" s="3">
        <v>-0.30499999999999999</v>
      </c>
      <c r="AK47" s="3">
        <v>-0.30499999999999999</v>
      </c>
      <c r="AM47" s="13">
        <v>42</v>
      </c>
      <c r="AN47" s="13">
        <v>41.1</v>
      </c>
      <c r="AO47" s="13">
        <v>317.88900000000001</v>
      </c>
      <c r="AP47" s="13">
        <v>127.998</v>
      </c>
      <c r="AQ47" s="13">
        <v>337.041</v>
      </c>
      <c r="AR47" s="13">
        <f t="shared" si="2"/>
        <v>38.370999999999981</v>
      </c>
      <c r="AS47" s="13">
        <v>43.194000000000003</v>
      </c>
      <c r="AT47" s="13">
        <v>596.30999999999995</v>
      </c>
      <c r="AU47" s="13">
        <v>0</v>
      </c>
      <c r="AV47" s="23">
        <f t="shared" si="3"/>
        <v>0</v>
      </c>
      <c r="AX47" s="3">
        <f t="shared" si="4"/>
        <v>-5.0000000000000001E-3</v>
      </c>
      <c r="AY47" s="3">
        <f t="shared" si="5"/>
        <v>-5.0000000000000001E-3</v>
      </c>
      <c r="AZ47" s="3">
        <f t="shared" si="6"/>
        <v>0</v>
      </c>
      <c r="BA47" s="3">
        <f t="shared" si="7"/>
        <v>0.01</v>
      </c>
      <c r="BB47" s="3">
        <f t="shared" si="8"/>
        <v>-5.0000000000000001E-3</v>
      </c>
      <c r="BC47" s="3">
        <f t="shared" si="9"/>
        <v>-5.3999999999999999E-2</v>
      </c>
      <c r="BE47" s="16">
        <v>0</v>
      </c>
      <c r="BG47" s="3">
        <f t="shared" si="10"/>
        <v>0</v>
      </c>
      <c r="BH47" s="3">
        <f t="shared" si="11"/>
        <v>0</v>
      </c>
      <c r="BJ47" s="3">
        <f t="shared" si="12"/>
        <v>9.3512209302325565E-7</v>
      </c>
      <c r="BK47" s="3">
        <f t="shared" si="13"/>
        <v>7.8837790697674423E-7</v>
      </c>
      <c r="BL47" s="3">
        <f t="shared" si="14"/>
        <v>1.4003624999999999E-5</v>
      </c>
      <c r="BM47" s="16">
        <f t="shared" si="15"/>
        <v>2.5450816326530614E-6</v>
      </c>
      <c r="BO47" s="3" t="e">
        <f t="shared" si="16"/>
        <v>#DIV/0!</v>
      </c>
      <c r="BP47" s="3" t="e">
        <f t="shared" si="17"/>
        <v>#DIV/0!</v>
      </c>
      <c r="BR47" s="3">
        <f t="shared" si="18"/>
        <v>0</v>
      </c>
      <c r="BS47" s="3">
        <f t="shared" si="19"/>
        <v>0</v>
      </c>
      <c r="BU47" t="e">
        <f t="shared" si="20"/>
        <v>#DIV/0!</v>
      </c>
      <c r="BV47" t="e">
        <f t="shared" si="21"/>
        <v>#DIV/0!</v>
      </c>
    </row>
    <row r="48" spans="1:74" x14ac:dyDescent="0.25">
      <c r="A48" s="3">
        <f t="shared" si="1"/>
        <v>0</v>
      </c>
      <c r="B48" s="3">
        <v>43</v>
      </c>
      <c r="C48" s="3">
        <v>43</v>
      </c>
      <c r="D48" s="3">
        <v>3.8119999999999998</v>
      </c>
      <c r="E48" s="3">
        <v>-0.95399999999999996</v>
      </c>
      <c r="F48" s="3">
        <v>180.666</v>
      </c>
      <c r="G48" s="3">
        <v>1013.237</v>
      </c>
      <c r="H48" s="3"/>
      <c r="I48" s="3">
        <v>93.266000000000005</v>
      </c>
      <c r="J48" s="3">
        <v>0.47399999999999998</v>
      </c>
      <c r="K48" s="3">
        <v>-0.47699999999999998</v>
      </c>
      <c r="L48" s="3"/>
      <c r="M48" s="3">
        <v>3.3239999999999998</v>
      </c>
      <c r="N48" s="3"/>
      <c r="O48" s="3">
        <v>123.774</v>
      </c>
      <c r="P48" s="3">
        <v>-5.0000000000000001E-3</v>
      </c>
      <c r="Q48" s="3">
        <v>0</v>
      </c>
      <c r="R48" s="3">
        <v>-5.0000000000000001E-3</v>
      </c>
      <c r="S48" s="3">
        <v>0</v>
      </c>
      <c r="T48" s="3">
        <v>0</v>
      </c>
      <c r="U48" s="3">
        <v>4.3999999999999997E-2</v>
      </c>
      <c r="V48" s="3">
        <v>-3.0000000000000001E-3</v>
      </c>
      <c r="W48" s="3">
        <v>0</v>
      </c>
      <c r="X48" s="3">
        <v>0.47</v>
      </c>
      <c r="Y48" s="3">
        <v>-0.93799999999999994</v>
      </c>
      <c r="Z48" s="3">
        <v>1.881</v>
      </c>
      <c r="AA48" s="3">
        <v>-4.6909999999999998</v>
      </c>
      <c r="AB48" s="3">
        <v>8.9350000000000005</v>
      </c>
      <c r="AC48" s="3">
        <v>0.46899999999999997</v>
      </c>
      <c r="AD48" s="3">
        <v>1.879</v>
      </c>
      <c r="AE48" s="3">
        <v>18.771000000000001</v>
      </c>
      <c r="AF48" s="3">
        <v>0.93899999999999995</v>
      </c>
      <c r="AG48" s="3">
        <v>4.6909999999999998</v>
      </c>
      <c r="AH48" s="3">
        <v>0.61</v>
      </c>
      <c r="AI48" s="3">
        <v>-0.30499999999999999</v>
      </c>
      <c r="AJ48" s="3">
        <v>0</v>
      </c>
      <c r="AK48" s="3">
        <v>0</v>
      </c>
      <c r="AM48" s="13">
        <v>43</v>
      </c>
      <c r="AN48" s="13">
        <v>42.1</v>
      </c>
      <c r="AO48" s="13">
        <v>317.42099999999999</v>
      </c>
      <c r="AP48" s="13">
        <v>128.46700000000001</v>
      </c>
      <c r="AQ48" s="13">
        <v>331.42899999999997</v>
      </c>
      <c r="AR48" s="13">
        <f t="shared" si="2"/>
        <v>32.758999999999958</v>
      </c>
      <c r="AS48" s="13">
        <v>43.194000000000003</v>
      </c>
      <c r="AT48" s="13">
        <v>599.11300000000006</v>
      </c>
      <c r="AU48" s="13">
        <v>0</v>
      </c>
      <c r="AV48" s="23">
        <f t="shared" si="3"/>
        <v>0</v>
      </c>
      <c r="AX48" s="3">
        <f t="shared" si="4"/>
        <v>5.0000000000000001E-3</v>
      </c>
      <c r="AY48" s="3">
        <f t="shared" si="5"/>
        <v>0</v>
      </c>
      <c r="AZ48" s="3">
        <f t="shared" si="6"/>
        <v>5.0000000000000001E-3</v>
      </c>
      <c r="BA48" s="3">
        <f t="shared" si="7"/>
        <v>0</v>
      </c>
      <c r="BB48" s="3">
        <f t="shared" si="8"/>
        <v>0</v>
      </c>
      <c r="BC48" s="3">
        <f t="shared" si="9"/>
        <v>-4.3999999999999997E-2</v>
      </c>
      <c r="BE48" s="16">
        <v>-0.30499999999999999</v>
      </c>
      <c r="BG48" s="3">
        <f t="shared" si="10"/>
        <v>-3.0499999999999998E-3</v>
      </c>
      <c r="BH48" s="3">
        <f t="shared" si="11"/>
        <v>6.0999999999999995E-3</v>
      </c>
      <c r="BJ48" s="3">
        <f t="shared" si="12"/>
        <v>1.0448372093023255E-6</v>
      </c>
      <c r="BK48" s="3">
        <f t="shared" si="13"/>
        <v>7.3894186046511622E-7</v>
      </c>
      <c r="BL48" s="3">
        <f t="shared" si="14"/>
        <v>1.3769791666666665E-5</v>
      </c>
      <c r="BM48" s="16">
        <f t="shared" si="15"/>
        <v>2.612729591836735E-6</v>
      </c>
      <c r="BO48" s="3" t="e">
        <f t="shared" si="16"/>
        <v>#DIV/0!</v>
      </c>
      <c r="BP48" s="3" t="e">
        <f t="shared" si="17"/>
        <v>#DIV/0!</v>
      </c>
      <c r="BR48" s="3">
        <f t="shared" si="18"/>
        <v>0</v>
      </c>
      <c r="BS48" s="3">
        <f t="shared" si="19"/>
        <v>0</v>
      </c>
      <c r="BU48" t="e">
        <f t="shared" si="20"/>
        <v>#DIV/0!</v>
      </c>
      <c r="BV48" t="e">
        <f t="shared" si="21"/>
        <v>#DIV/0!</v>
      </c>
    </row>
    <row r="49" spans="1:74" x14ac:dyDescent="0.25">
      <c r="A49" s="3">
        <f t="shared" si="1"/>
        <v>0</v>
      </c>
      <c r="B49" s="3">
        <v>44</v>
      </c>
      <c r="C49" s="3">
        <v>44</v>
      </c>
      <c r="D49" s="3">
        <v>3.3359999999999999</v>
      </c>
      <c r="E49" s="3">
        <v>-1.431</v>
      </c>
      <c r="F49" s="3">
        <v>170.28700000000001</v>
      </c>
      <c r="G49" s="3">
        <v>983.50300000000004</v>
      </c>
      <c r="H49" s="3"/>
      <c r="I49" s="3">
        <v>90.885999999999996</v>
      </c>
      <c r="J49" s="3">
        <v>0.47399999999999998</v>
      </c>
      <c r="K49" s="3">
        <v>0</v>
      </c>
      <c r="L49" s="3"/>
      <c r="M49" s="3">
        <v>2.85</v>
      </c>
      <c r="N49" s="3"/>
      <c r="O49" s="3">
        <v>126.136</v>
      </c>
      <c r="P49" s="3">
        <v>0</v>
      </c>
      <c r="Q49" s="3">
        <v>5.0000000000000001E-3</v>
      </c>
      <c r="R49" s="3">
        <v>-5.0000000000000001E-3</v>
      </c>
      <c r="S49" s="3">
        <v>-5.0000000000000001E-3</v>
      </c>
      <c r="T49" s="3">
        <v>0</v>
      </c>
      <c r="U49" s="3">
        <v>4.3999999999999997E-2</v>
      </c>
      <c r="V49" s="3">
        <v>0</v>
      </c>
      <c r="W49" s="3">
        <v>0</v>
      </c>
      <c r="X49" s="3">
        <v>1.41</v>
      </c>
      <c r="Y49" s="3">
        <v>-0.93799999999999994</v>
      </c>
      <c r="Z49" s="3">
        <v>1.411</v>
      </c>
      <c r="AA49" s="3">
        <v>-4.6909999999999998</v>
      </c>
      <c r="AB49" s="3">
        <v>7.9950000000000001</v>
      </c>
      <c r="AC49" s="3">
        <v>0.46899999999999997</v>
      </c>
      <c r="AD49" s="3">
        <v>1.409</v>
      </c>
      <c r="AE49" s="3">
        <v>19.241</v>
      </c>
      <c r="AF49" s="3">
        <v>0.46899999999999997</v>
      </c>
      <c r="AG49" s="3">
        <v>3.7530000000000001</v>
      </c>
      <c r="AH49" s="3">
        <v>0.61</v>
      </c>
      <c r="AI49" s="3">
        <v>0</v>
      </c>
      <c r="AJ49" s="3">
        <v>0</v>
      </c>
      <c r="AK49" s="3">
        <v>0.61</v>
      </c>
      <c r="AM49" s="13">
        <v>44</v>
      </c>
      <c r="AN49" s="13">
        <v>43.1</v>
      </c>
      <c r="AO49" s="13">
        <v>317.42099999999999</v>
      </c>
      <c r="AP49" s="13">
        <v>129.405</v>
      </c>
      <c r="AQ49" s="13">
        <v>332.83199999999999</v>
      </c>
      <c r="AR49" s="13">
        <f t="shared" si="2"/>
        <v>34.161999999999978</v>
      </c>
      <c r="AS49" s="13">
        <v>43.194000000000003</v>
      </c>
      <c r="AT49" s="13">
        <v>601.91600000000005</v>
      </c>
      <c r="AU49" s="13">
        <v>0</v>
      </c>
      <c r="AV49" s="23">
        <f t="shared" si="3"/>
        <v>0</v>
      </c>
      <c r="AX49" s="3">
        <f t="shared" si="4"/>
        <v>0</v>
      </c>
      <c r="AY49" s="3">
        <f t="shared" si="5"/>
        <v>-5.0000000000000001E-3</v>
      </c>
      <c r="AZ49" s="3">
        <f t="shared" si="6"/>
        <v>5.0000000000000001E-3</v>
      </c>
      <c r="BA49" s="3">
        <f t="shared" si="7"/>
        <v>5.0000000000000001E-3</v>
      </c>
      <c r="BB49" s="3">
        <f t="shared" si="8"/>
        <v>0</v>
      </c>
      <c r="BC49" s="3">
        <f t="shared" si="9"/>
        <v>-4.3999999999999997E-2</v>
      </c>
      <c r="BE49" s="16">
        <v>0</v>
      </c>
      <c r="BG49" s="3">
        <f t="shared" si="10"/>
        <v>0</v>
      </c>
      <c r="BH49" s="3">
        <f t="shared" si="11"/>
        <v>0</v>
      </c>
      <c r="BJ49" s="3">
        <f t="shared" si="12"/>
        <v>9.8172093023255815E-7</v>
      </c>
      <c r="BK49" s="3">
        <f t="shared" si="13"/>
        <v>7.4991860465116277E-7</v>
      </c>
      <c r="BL49" s="3">
        <f t="shared" si="14"/>
        <v>1.3808375E-5</v>
      </c>
      <c r="BM49" s="16">
        <f t="shared" si="15"/>
        <v>2.566933673469388E-6</v>
      </c>
      <c r="BO49" s="3" t="e">
        <f t="shared" si="16"/>
        <v>#DIV/0!</v>
      </c>
      <c r="BP49" s="3" t="e">
        <f t="shared" si="17"/>
        <v>#DIV/0!</v>
      </c>
      <c r="BR49" s="3">
        <f t="shared" si="18"/>
        <v>0</v>
      </c>
      <c r="BS49" s="3">
        <f t="shared" si="19"/>
        <v>0</v>
      </c>
      <c r="BU49" t="e">
        <f t="shared" si="20"/>
        <v>#DIV/0!</v>
      </c>
      <c r="BV49" t="e">
        <f t="shared" si="21"/>
        <v>#DIV/0!</v>
      </c>
    </row>
    <row r="50" spans="1:74" x14ac:dyDescent="0.25">
      <c r="A50" s="3">
        <f t="shared" si="1"/>
        <v>0</v>
      </c>
      <c r="B50" s="3">
        <v>45</v>
      </c>
      <c r="C50" s="3">
        <v>45</v>
      </c>
      <c r="D50" s="3">
        <v>3.3359999999999999</v>
      </c>
      <c r="E50" s="3">
        <v>-0.47699999999999998</v>
      </c>
      <c r="F50" s="3">
        <v>167.45599999999999</v>
      </c>
      <c r="G50" s="3">
        <v>931.59199999999998</v>
      </c>
      <c r="H50" s="3"/>
      <c r="I50" s="3">
        <v>88.031000000000006</v>
      </c>
      <c r="J50" s="3">
        <v>-0.47399999999999998</v>
      </c>
      <c r="K50" s="3">
        <v>-0.47699999999999998</v>
      </c>
      <c r="L50" s="3"/>
      <c r="M50" s="3">
        <v>2.375</v>
      </c>
      <c r="N50" s="3"/>
      <c r="O50" s="3">
        <v>126.60899999999999</v>
      </c>
      <c r="P50" s="3">
        <v>5.0000000000000001E-3</v>
      </c>
      <c r="Q50" s="3">
        <v>-5.0000000000000001E-3</v>
      </c>
      <c r="R50" s="3">
        <v>0</v>
      </c>
      <c r="S50" s="3">
        <v>-5.0000000000000001E-3</v>
      </c>
      <c r="T50" s="3">
        <v>0</v>
      </c>
      <c r="U50" s="3">
        <v>4.9000000000000002E-2</v>
      </c>
      <c r="V50" s="3">
        <v>-7.0000000000000001E-3</v>
      </c>
      <c r="W50" s="3">
        <v>0</v>
      </c>
      <c r="X50" s="3">
        <v>0.47</v>
      </c>
      <c r="Y50" s="3">
        <v>-1.407</v>
      </c>
      <c r="Z50" s="3">
        <v>0.94099999999999995</v>
      </c>
      <c r="AA50" s="3">
        <v>-4.2220000000000004</v>
      </c>
      <c r="AB50" s="3">
        <v>8.4649999999999999</v>
      </c>
      <c r="AC50" s="3">
        <v>0.46899999999999997</v>
      </c>
      <c r="AD50" s="3">
        <v>0.93899999999999995</v>
      </c>
      <c r="AE50" s="3">
        <v>18.771000000000001</v>
      </c>
      <c r="AF50" s="3">
        <v>0.46899999999999997</v>
      </c>
      <c r="AG50" s="3">
        <v>3.7530000000000001</v>
      </c>
      <c r="AH50" s="3">
        <v>0.91600000000000004</v>
      </c>
      <c r="AI50" s="3">
        <v>0</v>
      </c>
      <c r="AJ50" s="3">
        <v>0</v>
      </c>
      <c r="AK50" s="3">
        <v>0</v>
      </c>
      <c r="AM50" s="13">
        <v>45</v>
      </c>
      <c r="AN50" s="13">
        <v>44.1</v>
      </c>
      <c r="AO50" s="13">
        <v>317.88900000000001</v>
      </c>
      <c r="AP50" s="13">
        <v>129.874</v>
      </c>
      <c r="AQ50" s="13">
        <v>335.17</v>
      </c>
      <c r="AR50" s="13">
        <f t="shared" si="2"/>
        <v>36.5</v>
      </c>
      <c r="AS50" s="13">
        <v>43.194000000000003</v>
      </c>
      <c r="AT50" s="13">
        <v>607.05600000000004</v>
      </c>
      <c r="AU50" s="13">
        <v>0</v>
      </c>
      <c r="AV50" s="23">
        <f t="shared" si="3"/>
        <v>0</v>
      </c>
      <c r="AX50" s="3">
        <f t="shared" si="4"/>
        <v>-5.0000000000000001E-3</v>
      </c>
      <c r="AY50" s="3">
        <f t="shared" si="5"/>
        <v>5.0000000000000001E-3</v>
      </c>
      <c r="AZ50" s="3">
        <f t="shared" si="6"/>
        <v>0</v>
      </c>
      <c r="BA50" s="3">
        <f t="shared" si="7"/>
        <v>5.0000000000000001E-3</v>
      </c>
      <c r="BB50" s="3">
        <f t="shared" si="8"/>
        <v>0</v>
      </c>
      <c r="BC50" s="3">
        <f t="shared" si="9"/>
        <v>-4.9000000000000002E-2</v>
      </c>
      <c r="BE50" s="16">
        <v>0</v>
      </c>
      <c r="BG50" s="3">
        <f t="shared" si="10"/>
        <v>0</v>
      </c>
      <c r="BH50" s="3">
        <f t="shared" si="11"/>
        <v>0</v>
      </c>
      <c r="BJ50" s="3">
        <f t="shared" si="12"/>
        <v>9.7080813953488359E-7</v>
      </c>
      <c r="BK50" s="3">
        <f t="shared" si="13"/>
        <v>7.499069767441859E-7</v>
      </c>
      <c r="BL50" s="3">
        <f t="shared" si="14"/>
        <v>1.3945541666666669E-5</v>
      </c>
      <c r="BM50" s="16">
        <f t="shared" si="15"/>
        <v>2.5644183673469385E-6</v>
      </c>
      <c r="BO50" s="3" t="e">
        <f t="shared" si="16"/>
        <v>#DIV/0!</v>
      </c>
      <c r="BP50" s="3" t="e">
        <f t="shared" si="17"/>
        <v>#DIV/0!</v>
      </c>
      <c r="BR50" s="3">
        <f t="shared" si="18"/>
        <v>0</v>
      </c>
      <c r="BS50" s="3">
        <f t="shared" si="19"/>
        <v>0</v>
      </c>
      <c r="BU50" t="e">
        <f t="shared" si="20"/>
        <v>#DIV/0!</v>
      </c>
      <c r="BV50" t="e">
        <f t="shared" si="21"/>
        <v>#DIV/0!</v>
      </c>
    </row>
    <row r="51" spans="1:74" x14ac:dyDescent="0.25">
      <c r="A51" s="3">
        <f t="shared" si="1"/>
        <v>0</v>
      </c>
      <c r="B51" s="3">
        <v>46</v>
      </c>
      <c r="C51" s="3">
        <v>46</v>
      </c>
      <c r="D51" s="3">
        <v>3.8119999999999998</v>
      </c>
      <c r="E51" s="3">
        <v>-1.431</v>
      </c>
      <c r="F51" s="3">
        <v>167.45599999999999</v>
      </c>
      <c r="G51" s="3">
        <v>930.64800000000002</v>
      </c>
      <c r="H51" s="3"/>
      <c r="I51" s="3">
        <v>88.507000000000005</v>
      </c>
      <c r="J51" s="3">
        <v>-0.47399999999999998</v>
      </c>
      <c r="K51" s="3">
        <v>0.47699999999999998</v>
      </c>
      <c r="L51" s="3"/>
      <c r="M51" s="3">
        <v>3.3239999999999998</v>
      </c>
      <c r="N51" s="3"/>
      <c r="O51" s="3">
        <v>136.05799999999999</v>
      </c>
      <c r="P51" s="3">
        <v>0.01</v>
      </c>
      <c r="Q51" s="3">
        <v>-8.9999999999999993E-3</v>
      </c>
      <c r="R51" s="3">
        <v>0</v>
      </c>
      <c r="S51" s="3">
        <v>0</v>
      </c>
      <c r="T51" s="3">
        <v>5.0000000000000001E-3</v>
      </c>
      <c r="U51" s="3">
        <v>4.3999999999999997E-2</v>
      </c>
      <c r="V51" s="3">
        <v>0</v>
      </c>
      <c r="W51" s="3">
        <v>0</v>
      </c>
      <c r="X51" s="3">
        <v>0.47</v>
      </c>
      <c r="Y51" s="3">
        <v>-0.93799999999999994</v>
      </c>
      <c r="Z51" s="3">
        <v>1.411</v>
      </c>
      <c r="AA51" s="3">
        <v>-2.8149999999999999</v>
      </c>
      <c r="AB51" s="3">
        <v>8.4649999999999999</v>
      </c>
      <c r="AC51" s="3">
        <v>1.4079999999999999</v>
      </c>
      <c r="AD51" s="3">
        <v>0.93899999999999995</v>
      </c>
      <c r="AE51" s="3">
        <v>19.241</v>
      </c>
      <c r="AF51" s="3">
        <v>0.93899999999999995</v>
      </c>
      <c r="AG51" s="3">
        <v>2.8140000000000001</v>
      </c>
      <c r="AH51" s="3">
        <v>-2.4420000000000002</v>
      </c>
      <c r="AI51" s="3">
        <v>0.30499999999999999</v>
      </c>
      <c r="AJ51" s="3">
        <v>0</v>
      </c>
      <c r="AK51" s="3">
        <v>0.30499999999999999</v>
      </c>
      <c r="AM51" s="13">
        <v>46</v>
      </c>
      <c r="AN51" s="13">
        <v>45.1</v>
      </c>
      <c r="AO51" s="13">
        <v>318.358</v>
      </c>
      <c r="AP51" s="13">
        <v>130.34299999999999</v>
      </c>
      <c r="AQ51" s="13">
        <v>336.57299999999998</v>
      </c>
      <c r="AR51" s="13">
        <f t="shared" si="2"/>
        <v>37.902999999999963</v>
      </c>
      <c r="AS51" s="13">
        <v>43.194000000000003</v>
      </c>
      <c r="AT51" s="13">
        <v>613.13</v>
      </c>
      <c r="AU51" s="13">
        <v>0</v>
      </c>
      <c r="AV51" s="23">
        <f t="shared" si="3"/>
        <v>0</v>
      </c>
      <c r="AX51" s="3">
        <f t="shared" si="4"/>
        <v>-0.01</v>
      </c>
      <c r="AY51" s="3">
        <f t="shared" si="5"/>
        <v>8.9999999999999993E-3</v>
      </c>
      <c r="AZ51" s="3">
        <f t="shared" si="6"/>
        <v>0</v>
      </c>
      <c r="BA51" s="3">
        <f t="shared" si="7"/>
        <v>0</v>
      </c>
      <c r="BB51" s="3">
        <f t="shared" si="8"/>
        <v>-5.0000000000000001E-3</v>
      </c>
      <c r="BC51" s="3">
        <f t="shared" si="9"/>
        <v>-4.3999999999999997E-2</v>
      </c>
      <c r="BE51" s="16">
        <v>0.30499999999999999</v>
      </c>
      <c r="BG51" s="3">
        <f t="shared" si="10"/>
        <v>3.0499999999999998E-3</v>
      </c>
      <c r="BH51" s="3">
        <f t="shared" si="11"/>
        <v>-6.0999999999999995E-3</v>
      </c>
      <c r="BJ51" s="3">
        <f t="shared" si="12"/>
        <v>9.6526162790697654E-7</v>
      </c>
      <c r="BK51" s="3">
        <f t="shared" si="13"/>
        <v>8.1036046511627915E-7</v>
      </c>
      <c r="BL51" s="3">
        <f t="shared" si="14"/>
        <v>1.3964249999999999E-5</v>
      </c>
      <c r="BM51" s="16">
        <f t="shared" si="15"/>
        <v>2.571576530612245E-6</v>
      </c>
      <c r="BO51" s="3" t="e">
        <f t="shared" si="16"/>
        <v>#DIV/0!</v>
      </c>
      <c r="BP51" s="3" t="e">
        <f t="shared" si="17"/>
        <v>#DIV/0!</v>
      </c>
      <c r="BR51" s="3">
        <f t="shared" si="18"/>
        <v>0</v>
      </c>
      <c r="BS51" s="3">
        <f t="shared" si="19"/>
        <v>0</v>
      </c>
      <c r="BU51" t="e">
        <f t="shared" si="20"/>
        <v>#DIV/0!</v>
      </c>
      <c r="BV51" t="e">
        <f t="shared" si="21"/>
        <v>#DIV/0!</v>
      </c>
    </row>
    <row r="52" spans="1:74" x14ac:dyDescent="0.25">
      <c r="A52" s="3">
        <f t="shared" si="1"/>
        <v>0</v>
      </c>
      <c r="B52" s="3">
        <v>47</v>
      </c>
      <c r="C52" s="3">
        <v>47</v>
      </c>
      <c r="D52" s="3">
        <v>4.2889999999999997</v>
      </c>
      <c r="E52" s="3">
        <v>-1.431</v>
      </c>
      <c r="F52" s="3">
        <v>163.21</v>
      </c>
      <c r="G52" s="3">
        <v>902.33500000000004</v>
      </c>
      <c r="H52" s="3"/>
      <c r="I52" s="3">
        <v>86.602999999999994</v>
      </c>
      <c r="J52" s="3">
        <v>0</v>
      </c>
      <c r="K52" s="3">
        <v>-0.95399999999999996</v>
      </c>
      <c r="L52" s="3"/>
      <c r="M52" s="3">
        <v>3.3239999999999998</v>
      </c>
      <c r="N52" s="3"/>
      <c r="O52" s="3">
        <v>76.528000000000006</v>
      </c>
      <c r="P52" s="3">
        <v>0</v>
      </c>
      <c r="Q52" s="3">
        <v>0</v>
      </c>
      <c r="R52" s="3">
        <v>0</v>
      </c>
      <c r="S52" s="3">
        <v>0</v>
      </c>
      <c r="T52" s="3">
        <v>5.0000000000000001E-3</v>
      </c>
      <c r="U52" s="3">
        <v>3.7999999999999999E-2</v>
      </c>
      <c r="V52" s="3">
        <v>-0.01</v>
      </c>
      <c r="W52" s="3">
        <v>0</v>
      </c>
      <c r="X52" s="3">
        <v>0.47</v>
      </c>
      <c r="Y52" s="3">
        <v>-0.93799999999999994</v>
      </c>
      <c r="Z52" s="3">
        <v>0.94099999999999995</v>
      </c>
      <c r="AA52" s="3">
        <v>-2.8149999999999999</v>
      </c>
      <c r="AB52" s="3">
        <v>6.1139999999999999</v>
      </c>
      <c r="AC52" s="3">
        <v>0.93899999999999995</v>
      </c>
      <c r="AD52" s="3">
        <v>1.409</v>
      </c>
      <c r="AE52" s="3">
        <v>20.178999999999998</v>
      </c>
      <c r="AF52" s="3">
        <v>0.93899999999999995</v>
      </c>
      <c r="AG52" s="3">
        <v>2.3450000000000002</v>
      </c>
      <c r="AH52" s="3">
        <v>-5.1890000000000001</v>
      </c>
      <c r="AI52" s="3">
        <v>0</v>
      </c>
      <c r="AJ52" s="3">
        <v>0</v>
      </c>
      <c r="AK52" s="3">
        <v>0</v>
      </c>
      <c r="AM52" s="13">
        <v>47</v>
      </c>
      <c r="AN52" s="13">
        <v>46.1</v>
      </c>
      <c r="AO52" s="13">
        <v>318.82600000000002</v>
      </c>
      <c r="AP52" s="13">
        <v>130.81200000000001</v>
      </c>
      <c r="AQ52" s="13">
        <v>336.10500000000002</v>
      </c>
      <c r="AR52" s="13">
        <f t="shared" si="2"/>
        <v>37.435000000000002</v>
      </c>
      <c r="AS52" s="13">
        <v>43.194000000000003</v>
      </c>
      <c r="AT52" s="13">
        <v>608.92499999999995</v>
      </c>
      <c r="AU52" s="13">
        <v>0</v>
      </c>
      <c r="AV52" s="23">
        <f t="shared" si="3"/>
        <v>0</v>
      </c>
      <c r="AX52" s="3">
        <f t="shared" si="4"/>
        <v>0</v>
      </c>
      <c r="AY52" s="3">
        <f t="shared" si="5"/>
        <v>0</v>
      </c>
      <c r="AZ52" s="3">
        <f t="shared" si="6"/>
        <v>0</v>
      </c>
      <c r="BA52" s="3">
        <f t="shared" si="7"/>
        <v>0</v>
      </c>
      <c r="BB52" s="3">
        <f t="shared" si="8"/>
        <v>-5.0000000000000001E-3</v>
      </c>
      <c r="BC52" s="3">
        <f t="shared" si="9"/>
        <v>-3.7999999999999999E-2</v>
      </c>
      <c r="BE52" s="16">
        <v>0</v>
      </c>
      <c r="BG52" s="3">
        <f t="shared" si="10"/>
        <v>0</v>
      </c>
      <c r="BH52" s="3">
        <f t="shared" si="11"/>
        <v>0</v>
      </c>
      <c r="BJ52" s="3">
        <f t="shared" si="12"/>
        <v>9.405755813953488E-7</v>
      </c>
      <c r="BK52" s="3">
        <f t="shared" si="13"/>
        <v>4.6425581395348843E-7</v>
      </c>
      <c r="BL52" s="3">
        <f t="shared" si="14"/>
        <v>1.3944750000000001E-5</v>
      </c>
      <c r="BM52" s="16">
        <f t="shared" si="15"/>
        <v>2.5475255102040822E-6</v>
      </c>
      <c r="BO52" s="3" t="e">
        <f>BG52/AV52/2</f>
        <v>#DIV/0!</v>
      </c>
      <c r="BP52" s="3" t="e">
        <f t="shared" si="17"/>
        <v>#DIV/0!</v>
      </c>
      <c r="BR52" s="3">
        <f t="shared" si="18"/>
        <v>0</v>
      </c>
      <c r="BS52" s="3">
        <f t="shared" si="19"/>
        <v>0</v>
      </c>
      <c r="BU52" t="e">
        <f t="shared" si="20"/>
        <v>#DIV/0!</v>
      </c>
      <c r="BV52" t="e">
        <f t="shared" si="21"/>
        <v>#DIV/0!</v>
      </c>
    </row>
    <row r="53" spans="1:74" x14ac:dyDescent="0.25">
      <c r="A53" s="3">
        <f t="shared" si="1"/>
        <v>0</v>
      </c>
      <c r="B53" s="3">
        <v>48</v>
      </c>
      <c r="C53" s="3">
        <v>48</v>
      </c>
      <c r="D53" s="3">
        <v>3.8119999999999998</v>
      </c>
      <c r="E53" s="3">
        <v>-1.431</v>
      </c>
      <c r="F53" s="3">
        <v>161.79499999999999</v>
      </c>
      <c r="G53" s="3">
        <v>887.23599999999999</v>
      </c>
      <c r="H53" s="3"/>
      <c r="I53" s="3">
        <v>84.224000000000004</v>
      </c>
      <c r="J53" s="3">
        <v>0.47399999999999998</v>
      </c>
      <c r="K53" s="3">
        <v>0</v>
      </c>
      <c r="L53" s="3"/>
      <c r="M53" s="3">
        <v>2.85</v>
      </c>
      <c r="N53" s="3"/>
      <c r="O53" s="3">
        <v>193.233</v>
      </c>
      <c r="P53" s="3">
        <v>5.0000000000000001E-3</v>
      </c>
      <c r="Q53" s="3">
        <v>-5.0000000000000001E-3</v>
      </c>
      <c r="R53" s="3">
        <v>5.0000000000000001E-3</v>
      </c>
      <c r="S53" s="3">
        <v>-5.0000000000000001E-3</v>
      </c>
      <c r="T53" s="3">
        <v>5.0000000000000001E-3</v>
      </c>
      <c r="U53" s="3">
        <v>4.3999999999999997E-2</v>
      </c>
      <c r="V53" s="3">
        <v>-7.0000000000000001E-3</v>
      </c>
      <c r="W53" s="3">
        <v>-4.0000000000000001E-3</v>
      </c>
      <c r="X53" s="3">
        <v>0.94</v>
      </c>
      <c r="Y53" s="3">
        <v>-0.46899999999999997</v>
      </c>
      <c r="Z53" s="3">
        <v>0.94099999999999995</v>
      </c>
      <c r="AA53" s="3">
        <v>-2.8149999999999999</v>
      </c>
      <c r="AB53" s="3">
        <v>7.5250000000000004</v>
      </c>
      <c r="AC53" s="3">
        <v>0.46899999999999997</v>
      </c>
      <c r="AD53" s="3">
        <v>1.409</v>
      </c>
      <c r="AE53" s="3">
        <v>19.71</v>
      </c>
      <c r="AF53" s="3">
        <v>0</v>
      </c>
      <c r="AG53" s="3">
        <v>2.3450000000000002</v>
      </c>
      <c r="AH53" s="3">
        <v>0.91600000000000004</v>
      </c>
      <c r="AI53" s="3">
        <v>0</v>
      </c>
      <c r="AJ53" s="3">
        <v>-0.30499999999999999</v>
      </c>
      <c r="AK53" s="3">
        <v>0</v>
      </c>
      <c r="AM53" s="13">
        <v>48</v>
      </c>
      <c r="AN53" s="13">
        <v>47.1</v>
      </c>
      <c r="AO53" s="13">
        <v>319.29399999999998</v>
      </c>
      <c r="AP53" s="13">
        <v>131.28100000000001</v>
      </c>
      <c r="AQ53" s="13">
        <v>337.976</v>
      </c>
      <c r="AR53" s="13">
        <f t="shared" si="2"/>
        <v>39.305999999999983</v>
      </c>
      <c r="AS53" s="13">
        <v>43.194000000000003</v>
      </c>
      <c r="AT53" s="13">
        <v>605.654</v>
      </c>
      <c r="AU53" s="13">
        <v>0</v>
      </c>
      <c r="AV53" s="23">
        <f t="shared" si="3"/>
        <v>0</v>
      </c>
      <c r="AX53" s="3">
        <f t="shared" si="4"/>
        <v>-5.0000000000000001E-3</v>
      </c>
      <c r="AY53" s="3">
        <f t="shared" si="5"/>
        <v>5.0000000000000001E-3</v>
      </c>
      <c r="AZ53" s="3">
        <f t="shared" si="6"/>
        <v>-5.0000000000000001E-3</v>
      </c>
      <c r="BA53" s="3">
        <f t="shared" si="7"/>
        <v>5.0000000000000001E-3</v>
      </c>
      <c r="BB53" s="3">
        <f t="shared" si="8"/>
        <v>-5.0000000000000001E-3</v>
      </c>
      <c r="BC53" s="3">
        <f t="shared" si="9"/>
        <v>-4.3999999999999997E-2</v>
      </c>
      <c r="BE53" s="16">
        <v>0</v>
      </c>
      <c r="BG53" s="3">
        <f t="shared" si="10"/>
        <v>0</v>
      </c>
      <c r="BH53" s="3">
        <f t="shared" si="11"/>
        <v>0</v>
      </c>
      <c r="BJ53" s="3">
        <f t="shared" si="12"/>
        <v>9.3234883720930213E-7</v>
      </c>
      <c r="BK53" s="3">
        <f t="shared" si="13"/>
        <v>1.1400174418604651E-6</v>
      </c>
      <c r="BL53" s="3">
        <f t="shared" si="14"/>
        <v>1.4022708333333334E-5</v>
      </c>
      <c r="BM53" s="16">
        <f t="shared" si="15"/>
        <v>2.5498520408163263E-6</v>
      </c>
      <c r="BO53" s="3" t="e">
        <f t="shared" si="16"/>
        <v>#DIV/0!</v>
      </c>
      <c r="BP53" s="3" t="e">
        <f t="shared" si="17"/>
        <v>#DIV/0!</v>
      </c>
      <c r="BR53" s="3">
        <f t="shared" si="18"/>
        <v>0</v>
      </c>
      <c r="BS53" s="3">
        <f t="shared" si="19"/>
        <v>0</v>
      </c>
      <c r="BU53" t="e">
        <f t="shared" si="20"/>
        <v>#DIV/0!</v>
      </c>
      <c r="BV53" t="e">
        <f t="shared" si="21"/>
        <v>#DIV/0!</v>
      </c>
    </row>
    <row r="54" spans="1:74" x14ac:dyDescent="0.25">
      <c r="A54" s="3">
        <f t="shared" si="1"/>
        <v>0</v>
      </c>
      <c r="B54" s="3">
        <v>49</v>
      </c>
      <c r="C54" s="3">
        <v>49</v>
      </c>
      <c r="D54" s="3">
        <v>4.766</v>
      </c>
      <c r="E54" s="3">
        <v>-1.431</v>
      </c>
      <c r="F54" s="3">
        <v>158.964</v>
      </c>
      <c r="G54" s="3">
        <v>880.63</v>
      </c>
      <c r="H54" s="3"/>
      <c r="I54" s="3">
        <v>86.128</v>
      </c>
      <c r="J54" s="3">
        <v>0.47399999999999998</v>
      </c>
      <c r="K54" s="3">
        <v>0</v>
      </c>
      <c r="L54" s="3"/>
      <c r="M54" s="3">
        <v>2.85</v>
      </c>
      <c r="N54" s="3"/>
      <c r="O54" s="3">
        <v>209.3</v>
      </c>
      <c r="P54" s="3">
        <v>-5.0000000000000001E-3</v>
      </c>
      <c r="Q54" s="3">
        <v>0</v>
      </c>
      <c r="R54" s="3">
        <v>-5.0000000000000001E-3</v>
      </c>
      <c r="S54" s="3">
        <v>-5.0000000000000001E-3</v>
      </c>
      <c r="T54" s="3">
        <v>-5.0000000000000001E-3</v>
      </c>
      <c r="U54" s="3">
        <v>3.7999999999999999E-2</v>
      </c>
      <c r="V54" s="3">
        <v>0</v>
      </c>
      <c r="W54" s="3">
        <v>0</v>
      </c>
      <c r="X54" s="3">
        <v>0.94</v>
      </c>
      <c r="Y54" s="3">
        <v>0</v>
      </c>
      <c r="Z54" s="3">
        <v>1.881</v>
      </c>
      <c r="AA54" s="3">
        <v>-3.2839999999999998</v>
      </c>
      <c r="AB54" s="3">
        <v>7.9950000000000001</v>
      </c>
      <c r="AC54" s="3">
        <v>0.46899999999999997</v>
      </c>
      <c r="AD54" s="3">
        <v>1.879</v>
      </c>
      <c r="AE54" s="3">
        <v>19.71</v>
      </c>
      <c r="AF54" s="3">
        <v>0.46899999999999997</v>
      </c>
      <c r="AG54" s="3">
        <v>0.93799999999999994</v>
      </c>
      <c r="AH54" s="3">
        <v>0.91600000000000004</v>
      </c>
      <c r="AI54" s="3">
        <v>0.30499999999999999</v>
      </c>
      <c r="AJ54" s="3">
        <v>0</v>
      </c>
      <c r="AK54" s="3">
        <v>0</v>
      </c>
      <c r="AM54" s="13">
        <v>49</v>
      </c>
      <c r="AN54" s="13">
        <v>48.1</v>
      </c>
      <c r="AO54" s="13">
        <v>320.69900000000001</v>
      </c>
      <c r="AP54" s="13">
        <v>131.75</v>
      </c>
      <c r="AQ54" s="13">
        <v>340.78199999999998</v>
      </c>
      <c r="AR54" s="13">
        <f t="shared" si="2"/>
        <v>42.111999999999966</v>
      </c>
      <c r="AS54" s="13">
        <v>43.194000000000003</v>
      </c>
      <c r="AT54" s="13">
        <v>611.26099999999997</v>
      </c>
      <c r="AU54" s="13">
        <v>0</v>
      </c>
      <c r="AV54" s="23">
        <f t="shared" si="3"/>
        <v>0</v>
      </c>
      <c r="AX54" s="3">
        <f t="shared" si="4"/>
        <v>5.0000000000000001E-3</v>
      </c>
      <c r="AY54" s="3">
        <f t="shared" si="5"/>
        <v>0</v>
      </c>
      <c r="AZ54" s="3">
        <f t="shared" si="6"/>
        <v>5.0000000000000001E-3</v>
      </c>
      <c r="BA54" s="3">
        <f t="shared" si="7"/>
        <v>5.0000000000000001E-3</v>
      </c>
      <c r="BB54" s="3">
        <f t="shared" si="8"/>
        <v>5.0000000000000001E-3</v>
      </c>
      <c r="BC54" s="3">
        <f t="shared" si="9"/>
        <v>-3.7999999999999999E-2</v>
      </c>
      <c r="BE54" s="16">
        <v>0.30499999999999999</v>
      </c>
      <c r="BG54" s="3">
        <f t="shared" si="10"/>
        <v>3.0499999999999998E-3</v>
      </c>
      <c r="BH54" s="3">
        <f t="shared" si="11"/>
        <v>-6.0999999999999995E-3</v>
      </c>
      <c r="BJ54" s="3">
        <f t="shared" si="12"/>
        <v>9.1588953488372084E-7</v>
      </c>
      <c r="BK54" s="3">
        <f t="shared" si="13"/>
        <v>1.2334302325581395E-6</v>
      </c>
      <c r="BL54" s="3">
        <f t="shared" si="14"/>
        <v>1.4139624999999999E-5</v>
      </c>
      <c r="BM54" s="16">
        <f t="shared" si="15"/>
        <v>2.5497244897959184E-6</v>
      </c>
      <c r="BO54" s="3" t="e">
        <f t="shared" si="16"/>
        <v>#DIV/0!</v>
      </c>
      <c r="BP54" s="3" t="e">
        <f t="shared" si="17"/>
        <v>#DIV/0!</v>
      </c>
      <c r="BR54" s="3">
        <f t="shared" si="18"/>
        <v>0</v>
      </c>
      <c r="BS54" s="3">
        <f t="shared" si="19"/>
        <v>0</v>
      </c>
      <c r="BU54" t="e">
        <f t="shared" si="20"/>
        <v>#DIV/0!</v>
      </c>
      <c r="BV54" t="e">
        <f t="shared" si="21"/>
        <v>#DIV/0!</v>
      </c>
    </row>
    <row r="55" spans="1:74" x14ac:dyDescent="0.25">
      <c r="A55" s="3">
        <f t="shared" si="1"/>
        <v>0</v>
      </c>
      <c r="B55" s="3">
        <v>50</v>
      </c>
      <c r="C55" s="3">
        <v>50</v>
      </c>
      <c r="D55" s="3">
        <v>3.3359999999999999</v>
      </c>
      <c r="E55" s="3">
        <v>-1.431</v>
      </c>
      <c r="F55" s="3">
        <v>156.60499999999999</v>
      </c>
      <c r="G55" s="3">
        <v>895.72900000000004</v>
      </c>
      <c r="H55" s="3"/>
      <c r="I55" s="3">
        <v>86.602999999999994</v>
      </c>
      <c r="J55" s="3">
        <v>0</v>
      </c>
      <c r="K55" s="3">
        <v>0</v>
      </c>
      <c r="L55" s="3"/>
      <c r="M55" s="3">
        <v>2.375</v>
      </c>
      <c r="N55" s="3"/>
      <c r="O55" s="3">
        <v>221.58600000000001</v>
      </c>
      <c r="P55" s="3">
        <v>0.01</v>
      </c>
      <c r="Q55" s="3">
        <v>-5.0000000000000001E-3</v>
      </c>
      <c r="R55" s="3">
        <v>0</v>
      </c>
      <c r="S55" s="3">
        <v>-5.0000000000000001E-3</v>
      </c>
      <c r="T55" s="3">
        <v>0</v>
      </c>
      <c r="U55" s="3">
        <v>4.3999999999999997E-2</v>
      </c>
      <c r="V55" s="3">
        <v>-3.0000000000000001E-3</v>
      </c>
      <c r="W55" s="3">
        <v>0</v>
      </c>
      <c r="X55" s="3">
        <v>1.41</v>
      </c>
      <c r="Y55" s="3">
        <v>0</v>
      </c>
      <c r="Z55" s="3">
        <v>0.94099999999999995</v>
      </c>
      <c r="AA55" s="3">
        <v>-2.8149999999999999</v>
      </c>
      <c r="AB55" s="3">
        <v>7.9950000000000001</v>
      </c>
      <c r="AC55" s="3">
        <v>0.46899999999999997</v>
      </c>
      <c r="AD55" s="3">
        <v>1.409</v>
      </c>
      <c r="AE55" s="3">
        <v>19.71</v>
      </c>
      <c r="AF55" s="3">
        <v>0.46899999999999997</v>
      </c>
      <c r="AG55" s="3">
        <v>0.46899999999999997</v>
      </c>
      <c r="AH55" s="3">
        <v>0.61</v>
      </c>
      <c r="AI55" s="3">
        <v>0</v>
      </c>
      <c r="AJ55" s="3">
        <v>0</v>
      </c>
      <c r="AK55" s="3">
        <v>0.30499999999999999</v>
      </c>
      <c r="AM55" s="13">
        <v>50</v>
      </c>
      <c r="AN55" s="13">
        <v>49.1</v>
      </c>
      <c r="AO55" s="13">
        <v>321.16800000000001</v>
      </c>
      <c r="AP55" s="13">
        <v>132.68799999999999</v>
      </c>
      <c r="AQ55" s="13">
        <v>340.78199999999998</v>
      </c>
      <c r="AR55" s="13">
        <f t="shared" si="2"/>
        <v>42.111999999999966</v>
      </c>
      <c r="AS55" s="13">
        <v>43.194000000000003</v>
      </c>
      <c r="AT55" s="13">
        <v>610.79399999999998</v>
      </c>
      <c r="AU55" s="13">
        <v>0</v>
      </c>
      <c r="AV55" s="23">
        <f t="shared" si="3"/>
        <v>0</v>
      </c>
      <c r="AX55" s="3">
        <f t="shared" si="4"/>
        <v>-0.01</v>
      </c>
      <c r="AY55" s="3">
        <f t="shared" si="5"/>
        <v>5.0000000000000001E-3</v>
      </c>
      <c r="AZ55" s="3">
        <f t="shared" si="6"/>
        <v>0</v>
      </c>
      <c r="BA55" s="3">
        <f t="shared" si="7"/>
        <v>5.0000000000000001E-3</v>
      </c>
      <c r="BB55" s="3">
        <f t="shared" si="8"/>
        <v>0</v>
      </c>
      <c r="BC55" s="3">
        <f t="shared" si="9"/>
        <v>-4.3999999999999997E-2</v>
      </c>
      <c r="BE55" s="16">
        <v>0</v>
      </c>
      <c r="BG55" s="3">
        <f t="shared" si="10"/>
        <v>0</v>
      </c>
      <c r="BH55" s="3">
        <f t="shared" si="11"/>
        <v>0</v>
      </c>
      <c r="BJ55" s="3">
        <f t="shared" si="12"/>
        <v>9.0217441860465105E-7</v>
      </c>
      <c r="BK55" s="3">
        <f t="shared" si="13"/>
        <v>1.3020988372093024E-6</v>
      </c>
      <c r="BL55" s="3">
        <f t="shared" si="14"/>
        <v>1.4139624999999999E-5</v>
      </c>
      <c r="BM55" s="16">
        <f t="shared" si="15"/>
        <v>2.5376887755102038E-6</v>
      </c>
      <c r="BO55" s="3" t="e">
        <f t="shared" si="16"/>
        <v>#DIV/0!</v>
      </c>
      <c r="BP55" s="3" t="e">
        <f t="shared" si="17"/>
        <v>#DIV/0!</v>
      </c>
      <c r="BR55" s="3">
        <f t="shared" si="18"/>
        <v>0</v>
      </c>
      <c r="BS55" s="3">
        <f t="shared" si="19"/>
        <v>0</v>
      </c>
      <c r="BU55" t="e">
        <f t="shared" si="20"/>
        <v>#DIV/0!</v>
      </c>
      <c r="BV55" t="e">
        <f t="shared" si="21"/>
        <v>#DIV/0!</v>
      </c>
    </row>
    <row r="56" spans="1:74" x14ac:dyDescent="0.25">
      <c r="A56" s="3">
        <f t="shared" si="1"/>
        <v>0</v>
      </c>
      <c r="B56" s="3">
        <v>51</v>
      </c>
      <c r="C56" s="3">
        <v>51</v>
      </c>
      <c r="D56" s="3">
        <v>2.859</v>
      </c>
      <c r="E56" s="3">
        <v>-1.9079999999999999</v>
      </c>
      <c r="F56" s="3">
        <v>167.928</v>
      </c>
      <c r="G56" s="3">
        <v>813.16</v>
      </c>
      <c r="H56" s="3"/>
      <c r="I56" s="3">
        <v>84.224000000000004</v>
      </c>
      <c r="J56" s="3">
        <v>0.47399999999999998</v>
      </c>
      <c r="K56" s="3">
        <v>0</v>
      </c>
      <c r="L56" s="3"/>
      <c r="M56" s="3">
        <v>2.375</v>
      </c>
      <c r="N56" s="3"/>
      <c r="O56" s="3">
        <v>221.114</v>
      </c>
      <c r="P56" s="3">
        <v>5.0000000000000001E-3</v>
      </c>
      <c r="Q56" s="3">
        <v>-5.0000000000000001E-3</v>
      </c>
      <c r="R56" s="3">
        <v>5.0000000000000001E-3</v>
      </c>
      <c r="S56" s="3">
        <v>-0.01</v>
      </c>
      <c r="T56" s="3">
        <v>0</v>
      </c>
      <c r="U56" s="3">
        <v>4.3999999999999997E-2</v>
      </c>
      <c r="V56" s="3">
        <v>-3.0000000000000001E-3</v>
      </c>
      <c r="W56" s="3">
        <v>0</v>
      </c>
      <c r="X56" s="3">
        <v>0.47</v>
      </c>
      <c r="Y56" s="3">
        <v>0.46899999999999997</v>
      </c>
      <c r="Z56" s="3">
        <v>0.94099999999999995</v>
      </c>
      <c r="AA56" s="3">
        <v>-3.2839999999999998</v>
      </c>
      <c r="AB56" s="3">
        <v>7.9950000000000001</v>
      </c>
      <c r="AC56" s="3">
        <v>0.93899999999999995</v>
      </c>
      <c r="AD56" s="3">
        <v>1.409</v>
      </c>
      <c r="AE56" s="3">
        <v>20.178999999999998</v>
      </c>
      <c r="AF56" s="3">
        <v>0.46899999999999997</v>
      </c>
      <c r="AG56" s="3">
        <v>-0.46899999999999997</v>
      </c>
      <c r="AH56" s="3">
        <v>1.2210000000000001</v>
      </c>
      <c r="AI56" s="3">
        <v>-0.30499999999999999</v>
      </c>
      <c r="AJ56" s="3">
        <v>0.30499999999999999</v>
      </c>
      <c r="AK56" s="3">
        <v>0.30499999999999999</v>
      </c>
      <c r="AM56" s="13">
        <v>51</v>
      </c>
      <c r="AN56" s="13">
        <v>50.1</v>
      </c>
      <c r="AO56" s="13">
        <v>322.10399999999998</v>
      </c>
      <c r="AP56" s="13">
        <v>132.68799999999999</v>
      </c>
      <c r="AQ56" s="13">
        <v>337.50799999999998</v>
      </c>
      <c r="AR56" s="13">
        <f t="shared" si="2"/>
        <v>38.837999999999965</v>
      </c>
      <c r="AS56" s="13">
        <v>43.194000000000003</v>
      </c>
      <c r="AT56" s="13">
        <v>610.79399999999998</v>
      </c>
      <c r="AU56" s="13">
        <v>0</v>
      </c>
      <c r="AV56" s="23">
        <f t="shared" si="3"/>
        <v>0</v>
      </c>
      <c r="AX56" s="3">
        <f t="shared" si="4"/>
        <v>-5.0000000000000001E-3</v>
      </c>
      <c r="AY56" s="3">
        <f t="shared" si="5"/>
        <v>5.0000000000000001E-3</v>
      </c>
      <c r="AZ56" s="3">
        <f t="shared" si="6"/>
        <v>-5.0000000000000001E-3</v>
      </c>
      <c r="BA56" s="3">
        <f t="shared" si="7"/>
        <v>0.01</v>
      </c>
      <c r="BB56" s="3">
        <f t="shared" si="8"/>
        <v>0</v>
      </c>
      <c r="BC56" s="3">
        <f t="shared" si="9"/>
        <v>-4.3999999999999997E-2</v>
      </c>
      <c r="BE56" s="16">
        <v>-0.30499999999999999</v>
      </c>
      <c r="BG56" s="3">
        <f t="shared" si="10"/>
        <v>-3.0499999999999998E-3</v>
      </c>
      <c r="BH56" s="3">
        <f t="shared" si="11"/>
        <v>6.0999999999999995E-3</v>
      </c>
      <c r="BJ56" s="3">
        <f t="shared" si="12"/>
        <v>9.6523255813953495E-7</v>
      </c>
      <c r="BK56" s="3">
        <f t="shared" si="13"/>
        <v>1.2993546511627908E-6</v>
      </c>
      <c r="BL56" s="3">
        <f t="shared" si="14"/>
        <v>1.3983333333333332E-5</v>
      </c>
      <c r="BM56" s="16">
        <f t="shared" si="15"/>
        <v>2.5787551020408161E-6</v>
      </c>
      <c r="BO56" s="3" t="e">
        <f t="shared" si="16"/>
        <v>#DIV/0!</v>
      </c>
      <c r="BP56" s="3" t="e">
        <f t="shared" si="17"/>
        <v>#DIV/0!</v>
      </c>
      <c r="BR56" s="3">
        <f t="shared" si="18"/>
        <v>0</v>
      </c>
      <c r="BS56" s="3">
        <f t="shared" si="19"/>
        <v>0</v>
      </c>
      <c r="BU56" t="e">
        <f t="shared" si="20"/>
        <v>#DIV/0!</v>
      </c>
      <c r="BV56" t="e">
        <f t="shared" si="21"/>
        <v>#DIV/0!</v>
      </c>
    </row>
    <row r="57" spans="1:74" x14ac:dyDescent="0.25">
      <c r="A57" s="3">
        <f t="shared" si="1"/>
        <v>0</v>
      </c>
      <c r="B57" s="3">
        <v>52</v>
      </c>
      <c r="C57" s="3">
        <v>52</v>
      </c>
      <c r="D57" s="3">
        <v>2.859</v>
      </c>
      <c r="E57" s="3">
        <v>-3.339</v>
      </c>
      <c r="F57" s="3">
        <v>163.68199999999999</v>
      </c>
      <c r="G57" s="3">
        <v>797.59199999999998</v>
      </c>
      <c r="H57" s="3"/>
      <c r="I57" s="3">
        <v>80.893000000000001</v>
      </c>
      <c r="J57" s="3">
        <v>0.47399999999999998</v>
      </c>
      <c r="K57" s="3">
        <v>-0.95399999999999996</v>
      </c>
      <c r="L57" s="3"/>
      <c r="M57" s="3">
        <v>2.375</v>
      </c>
      <c r="N57" s="3"/>
      <c r="O57" s="3">
        <v>214.97</v>
      </c>
      <c r="P57" s="3">
        <v>0</v>
      </c>
      <c r="Q57" s="3">
        <v>0</v>
      </c>
      <c r="R57" s="3">
        <v>5.0000000000000001E-3</v>
      </c>
      <c r="S57" s="3">
        <v>-5.0000000000000001E-3</v>
      </c>
      <c r="T57" s="3">
        <v>0</v>
      </c>
      <c r="U57" s="3">
        <v>3.7999999999999999E-2</v>
      </c>
      <c r="V57" s="3">
        <v>-3.0000000000000001E-3</v>
      </c>
      <c r="W57" s="3">
        <v>4.0000000000000001E-3</v>
      </c>
      <c r="X57" s="3">
        <v>0.94</v>
      </c>
      <c r="Y57" s="3">
        <v>0.46899999999999997</v>
      </c>
      <c r="Z57" s="3">
        <v>1.411</v>
      </c>
      <c r="AA57" s="3">
        <v>-3.7530000000000001</v>
      </c>
      <c r="AB57" s="3">
        <v>8.4649999999999999</v>
      </c>
      <c r="AC57" s="3">
        <v>0.46899999999999997</v>
      </c>
      <c r="AD57" s="3">
        <v>1.409</v>
      </c>
      <c r="AE57" s="3">
        <v>21.117999999999999</v>
      </c>
      <c r="AF57" s="3">
        <v>0.46899999999999997</v>
      </c>
      <c r="AG57" s="3">
        <v>1.407</v>
      </c>
      <c r="AH57" s="3">
        <v>0.30499999999999999</v>
      </c>
      <c r="AI57" s="3">
        <v>-0.30499999999999999</v>
      </c>
      <c r="AJ57" s="3">
        <v>0</v>
      </c>
      <c r="AK57" s="3">
        <v>0</v>
      </c>
      <c r="AM57" s="13">
        <v>52</v>
      </c>
      <c r="AN57" s="13">
        <v>51.1</v>
      </c>
      <c r="AO57" s="13">
        <v>323.041</v>
      </c>
      <c r="AP57" s="13">
        <v>132.68799999999999</v>
      </c>
      <c r="AQ57" s="13">
        <v>337.976</v>
      </c>
      <c r="AR57" s="13">
        <f t="shared" si="2"/>
        <v>39.305999999999983</v>
      </c>
      <c r="AS57" s="13">
        <v>43.194000000000003</v>
      </c>
      <c r="AT57" s="13">
        <v>615.93399999999997</v>
      </c>
      <c r="AU57" s="13">
        <v>0</v>
      </c>
      <c r="AV57" s="23">
        <f t="shared" si="3"/>
        <v>0</v>
      </c>
      <c r="AX57" s="3">
        <f t="shared" si="4"/>
        <v>0</v>
      </c>
      <c r="AY57" s="3">
        <f t="shared" si="5"/>
        <v>0</v>
      </c>
      <c r="AZ57" s="3">
        <f t="shared" si="6"/>
        <v>-5.0000000000000001E-3</v>
      </c>
      <c r="BA57" s="3">
        <f t="shared" si="7"/>
        <v>5.0000000000000001E-3</v>
      </c>
      <c r="BB57" s="3">
        <f t="shared" si="8"/>
        <v>0</v>
      </c>
      <c r="BC57" s="3">
        <f t="shared" si="9"/>
        <v>-3.7999999999999999E-2</v>
      </c>
      <c r="BE57" s="16">
        <v>-0.30499999999999999</v>
      </c>
      <c r="BG57" s="3">
        <f t="shared" si="10"/>
        <v>-3.0499999999999998E-3</v>
      </c>
      <c r="BH57" s="3">
        <f t="shared" si="11"/>
        <v>6.0999999999999995E-3</v>
      </c>
      <c r="BJ57" s="3">
        <f t="shared" si="12"/>
        <v>9.3222674418604642E-7</v>
      </c>
      <c r="BK57" s="3">
        <f t="shared" si="13"/>
        <v>1.2636337209302325E-6</v>
      </c>
      <c r="BL57" s="3">
        <f t="shared" si="14"/>
        <v>1.3943208333333332E-5</v>
      </c>
      <c r="BM57" s="16">
        <f t="shared" si="15"/>
        <v>2.5594795918367347E-6</v>
      </c>
      <c r="BO57" s="3" t="e">
        <f t="shared" si="16"/>
        <v>#DIV/0!</v>
      </c>
      <c r="BP57" s="3" t="e">
        <f t="shared" si="17"/>
        <v>#DIV/0!</v>
      </c>
      <c r="BR57" s="3">
        <f t="shared" si="18"/>
        <v>0</v>
      </c>
      <c r="BS57" s="3">
        <f t="shared" si="19"/>
        <v>0</v>
      </c>
      <c r="BU57" t="e">
        <f t="shared" si="20"/>
        <v>#DIV/0!</v>
      </c>
      <c r="BV57" t="e">
        <f t="shared" si="21"/>
        <v>#DIV/0!</v>
      </c>
    </row>
    <row r="58" spans="1:74" x14ac:dyDescent="0.25">
      <c r="A58" s="3">
        <f t="shared" si="1"/>
        <v>0</v>
      </c>
      <c r="B58" s="3">
        <v>53</v>
      </c>
      <c r="C58" s="3">
        <v>53</v>
      </c>
      <c r="D58" s="3">
        <v>3.8119999999999998</v>
      </c>
      <c r="E58" s="3">
        <v>-3.339</v>
      </c>
      <c r="F58" s="3">
        <v>158.49199999999999</v>
      </c>
      <c r="G58" s="3">
        <v>770.702</v>
      </c>
      <c r="H58" s="3"/>
      <c r="I58" s="3">
        <v>78.037999999999997</v>
      </c>
      <c r="J58" s="3">
        <v>0.47399999999999998</v>
      </c>
      <c r="K58" s="3">
        <v>0.47699999999999998</v>
      </c>
      <c r="L58" s="3"/>
      <c r="M58" s="3">
        <v>2.375</v>
      </c>
      <c r="N58" s="3"/>
      <c r="O58" s="3">
        <v>209.3</v>
      </c>
      <c r="P58" s="3">
        <v>5.0000000000000001E-3</v>
      </c>
      <c r="Q58" s="3">
        <v>0</v>
      </c>
      <c r="R58" s="3">
        <v>0</v>
      </c>
      <c r="S58" s="3">
        <v>0</v>
      </c>
      <c r="T58" s="3">
        <v>5.0000000000000001E-3</v>
      </c>
      <c r="U58" s="3">
        <v>3.7999999999999999E-2</v>
      </c>
      <c r="V58" s="3">
        <v>-3.0000000000000001E-3</v>
      </c>
      <c r="W58" s="3">
        <v>0</v>
      </c>
      <c r="X58" s="3">
        <v>0.94</v>
      </c>
      <c r="Y58" s="3">
        <v>0</v>
      </c>
      <c r="Z58" s="3">
        <v>1.411</v>
      </c>
      <c r="AA58" s="3">
        <v>-3.7530000000000001</v>
      </c>
      <c r="AB58" s="3">
        <v>7.9950000000000001</v>
      </c>
      <c r="AC58" s="3">
        <v>0.93899999999999995</v>
      </c>
      <c r="AD58" s="3">
        <v>0.93899999999999995</v>
      </c>
      <c r="AE58" s="3">
        <v>21.117999999999999</v>
      </c>
      <c r="AF58" s="3">
        <v>1.4079999999999999</v>
      </c>
      <c r="AG58" s="3">
        <v>0.93799999999999994</v>
      </c>
      <c r="AH58" s="3">
        <v>0</v>
      </c>
      <c r="AI58" s="3">
        <v>-0.30499999999999999</v>
      </c>
      <c r="AJ58" s="3">
        <v>0</v>
      </c>
      <c r="AK58" s="3">
        <v>0.30499999999999999</v>
      </c>
      <c r="AM58" s="13">
        <v>53</v>
      </c>
      <c r="AN58" s="13">
        <v>52.1</v>
      </c>
      <c r="AO58" s="13">
        <v>323.50900000000001</v>
      </c>
      <c r="AP58" s="13">
        <v>133.15600000000001</v>
      </c>
      <c r="AQ58" s="13">
        <v>339.846</v>
      </c>
      <c r="AR58" s="13">
        <f t="shared" si="2"/>
        <v>41.175999999999988</v>
      </c>
      <c r="AS58" s="13">
        <v>43.194000000000003</v>
      </c>
      <c r="AT58" s="13">
        <v>620.13900000000001</v>
      </c>
      <c r="AU58" s="13">
        <v>0</v>
      </c>
      <c r="AV58" s="23">
        <f t="shared" si="3"/>
        <v>0</v>
      </c>
      <c r="AX58" s="3">
        <f t="shared" si="4"/>
        <v>-5.0000000000000001E-3</v>
      </c>
      <c r="AY58" s="3">
        <f t="shared" si="5"/>
        <v>0</v>
      </c>
      <c r="AZ58" s="3">
        <f t="shared" si="6"/>
        <v>0</v>
      </c>
      <c r="BA58" s="3">
        <f t="shared" si="7"/>
        <v>0</v>
      </c>
      <c r="BB58" s="3">
        <f t="shared" si="8"/>
        <v>-5.0000000000000001E-3</v>
      </c>
      <c r="BC58" s="3">
        <f t="shared" si="9"/>
        <v>-3.7999999999999999E-2</v>
      </c>
      <c r="BE58" s="16">
        <v>-0.30499999999999999</v>
      </c>
      <c r="BG58" s="3">
        <f t="shared" si="10"/>
        <v>-3.0499999999999998E-3</v>
      </c>
      <c r="BH58" s="3">
        <f t="shared" si="11"/>
        <v>6.0999999999999995E-3</v>
      </c>
      <c r="BJ58" s="3">
        <f t="shared" si="12"/>
        <v>9.0205232558139534E-7</v>
      </c>
      <c r="BK58" s="3">
        <f t="shared" si="13"/>
        <v>1.2306686046511629E-6</v>
      </c>
      <c r="BL58" s="3">
        <f t="shared" si="14"/>
        <v>1.4021125E-5</v>
      </c>
      <c r="BM58" s="16">
        <f t="shared" si="15"/>
        <v>2.5425408163265304E-6</v>
      </c>
      <c r="BO58" s="3" t="e">
        <f t="shared" si="16"/>
        <v>#DIV/0!</v>
      </c>
      <c r="BP58" s="3" t="e">
        <f t="shared" si="17"/>
        <v>#DIV/0!</v>
      </c>
      <c r="BR58" s="3">
        <f t="shared" si="18"/>
        <v>0</v>
      </c>
      <c r="BS58" s="3">
        <f t="shared" si="19"/>
        <v>0</v>
      </c>
      <c r="BU58" t="e">
        <f t="shared" si="20"/>
        <v>#DIV/0!</v>
      </c>
      <c r="BV58" t="e">
        <f t="shared" si="21"/>
        <v>#DIV/0!</v>
      </c>
    </row>
    <row r="59" spans="1:74" x14ac:dyDescent="0.25">
      <c r="A59" s="3">
        <f t="shared" si="1"/>
        <v>0</v>
      </c>
      <c r="B59" s="3">
        <v>54</v>
      </c>
      <c r="C59" s="3">
        <v>54</v>
      </c>
      <c r="D59" s="3">
        <v>3.8119999999999998</v>
      </c>
      <c r="E59" s="3">
        <v>-2.3849999999999998</v>
      </c>
      <c r="F59" s="3">
        <v>159.43600000000001</v>
      </c>
      <c r="G59" s="3">
        <v>779.19299999999998</v>
      </c>
      <c r="H59" s="3"/>
      <c r="I59" s="3">
        <v>79.465000000000003</v>
      </c>
      <c r="J59" s="3">
        <v>0.47399999999999998</v>
      </c>
      <c r="K59" s="3">
        <v>-0.95399999999999996</v>
      </c>
      <c r="L59" s="3"/>
      <c r="M59" s="3">
        <v>2.85</v>
      </c>
      <c r="N59" s="3"/>
      <c r="O59" s="3">
        <v>140.78299999999999</v>
      </c>
      <c r="P59" s="3">
        <v>-5.0000000000000001E-3</v>
      </c>
      <c r="Q59" s="3">
        <v>-5.0000000000000001E-3</v>
      </c>
      <c r="R59" s="3">
        <v>-5.0000000000000001E-3</v>
      </c>
      <c r="S59" s="3">
        <v>-5.0000000000000001E-3</v>
      </c>
      <c r="T59" s="3">
        <v>5.0000000000000001E-3</v>
      </c>
      <c r="U59" s="3">
        <v>4.3999999999999997E-2</v>
      </c>
      <c r="V59" s="3">
        <v>0</v>
      </c>
      <c r="W59" s="3">
        <v>-4.0000000000000001E-3</v>
      </c>
      <c r="X59" s="3">
        <v>0.47</v>
      </c>
      <c r="Y59" s="3">
        <v>0</v>
      </c>
      <c r="Z59" s="3">
        <v>1.411</v>
      </c>
      <c r="AA59" s="3">
        <v>-4.2220000000000004</v>
      </c>
      <c r="AB59" s="3">
        <v>7.9950000000000001</v>
      </c>
      <c r="AC59" s="3">
        <v>0.93899999999999995</v>
      </c>
      <c r="AD59" s="3">
        <v>0.47</v>
      </c>
      <c r="AE59" s="3">
        <v>21.587</v>
      </c>
      <c r="AF59" s="3">
        <v>1.4079999999999999</v>
      </c>
      <c r="AG59" s="3">
        <v>1.8759999999999999</v>
      </c>
      <c r="AH59" s="3">
        <v>-3.968</v>
      </c>
      <c r="AI59" s="3">
        <v>-0.30499999999999999</v>
      </c>
      <c r="AJ59" s="3">
        <v>0.30499999999999999</v>
      </c>
      <c r="AK59" s="3">
        <v>0</v>
      </c>
      <c r="AM59" s="13">
        <v>54</v>
      </c>
      <c r="AN59" s="13">
        <v>53.1</v>
      </c>
      <c r="AO59" s="13">
        <v>324.44600000000003</v>
      </c>
      <c r="AP59" s="13">
        <v>134.09399999999999</v>
      </c>
      <c r="AQ59" s="13">
        <v>340.78199999999998</v>
      </c>
      <c r="AR59" s="13">
        <f t="shared" si="2"/>
        <v>42.111999999999966</v>
      </c>
      <c r="AS59" s="13">
        <v>43.194000000000003</v>
      </c>
      <c r="AT59" s="13">
        <v>623.41</v>
      </c>
      <c r="AU59" s="13">
        <v>0</v>
      </c>
      <c r="AV59" s="23">
        <f t="shared" si="3"/>
        <v>0</v>
      </c>
      <c r="AX59" s="3">
        <f t="shared" si="4"/>
        <v>5.0000000000000001E-3</v>
      </c>
      <c r="AY59" s="3">
        <f t="shared" si="5"/>
        <v>5.0000000000000001E-3</v>
      </c>
      <c r="AZ59" s="3">
        <f t="shared" si="6"/>
        <v>5.0000000000000001E-3</v>
      </c>
      <c r="BA59" s="3">
        <f t="shared" si="7"/>
        <v>5.0000000000000001E-3</v>
      </c>
      <c r="BB59" s="3">
        <f t="shared" si="8"/>
        <v>-5.0000000000000001E-3</v>
      </c>
      <c r="BC59" s="3">
        <f t="shared" si="9"/>
        <v>-4.3999999999999997E-2</v>
      </c>
      <c r="BE59" s="16">
        <v>-0.30499999999999999</v>
      </c>
      <c r="BG59" s="3">
        <f t="shared" si="10"/>
        <v>-3.0499999999999998E-3</v>
      </c>
      <c r="BH59" s="3">
        <f t="shared" si="11"/>
        <v>6.0999999999999995E-3</v>
      </c>
      <c r="BJ59" s="3">
        <f t="shared" si="12"/>
        <v>9.1308720930232561E-7</v>
      </c>
      <c r="BK59" s="3">
        <f t="shared" si="13"/>
        <v>8.3507558139534871E-7</v>
      </c>
      <c r="BL59" s="3">
        <f t="shared" si="14"/>
        <v>1.4099875E-5</v>
      </c>
      <c r="BM59" s="16">
        <f t="shared" si="15"/>
        <v>2.5521326530612242E-6</v>
      </c>
      <c r="BO59" s="3" t="e">
        <f t="shared" si="16"/>
        <v>#DIV/0!</v>
      </c>
      <c r="BP59" s="3" t="e">
        <f t="shared" si="17"/>
        <v>#DIV/0!</v>
      </c>
      <c r="BR59" s="3">
        <f t="shared" si="18"/>
        <v>0</v>
      </c>
      <c r="BS59" s="3">
        <f t="shared" si="19"/>
        <v>0</v>
      </c>
      <c r="BU59" t="e">
        <f t="shared" si="20"/>
        <v>#DIV/0!</v>
      </c>
      <c r="BV59" t="e">
        <f t="shared" si="21"/>
        <v>#DIV/0!</v>
      </c>
    </row>
    <row r="60" spans="1:74" x14ac:dyDescent="0.25">
      <c r="A60" s="3">
        <f t="shared" si="1"/>
        <v>0</v>
      </c>
      <c r="B60" s="3">
        <v>55</v>
      </c>
      <c r="C60" s="3">
        <v>55</v>
      </c>
      <c r="D60" s="3">
        <v>4.2889999999999997</v>
      </c>
      <c r="E60" s="3">
        <v>-3.339</v>
      </c>
      <c r="F60" s="3">
        <v>159.90799999999999</v>
      </c>
      <c r="G60" s="3">
        <v>755.60599999999999</v>
      </c>
      <c r="H60" s="3"/>
      <c r="I60" s="3">
        <v>81.369</v>
      </c>
      <c r="J60" s="3">
        <v>0</v>
      </c>
      <c r="K60" s="3">
        <v>0</v>
      </c>
      <c r="L60" s="3"/>
      <c r="M60" s="3">
        <v>2.375</v>
      </c>
      <c r="N60" s="3"/>
      <c r="O60" s="3">
        <v>144.09100000000001</v>
      </c>
      <c r="P60" s="3">
        <v>0</v>
      </c>
      <c r="Q60" s="3">
        <v>-8.9999999999999993E-3</v>
      </c>
      <c r="R60" s="3">
        <v>0</v>
      </c>
      <c r="S60" s="3">
        <v>5.0000000000000001E-3</v>
      </c>
      <c r="T60" s="3">
        <v>0</v>
      </c>
      <c r="U60" s="3">
        <v>3.7999999999999999E-2</v>
      </c>
      <c r="V60" s="3">
        <v>0</v>
      </c>
      <c r="W60" s="3">
        <v>0</v>
      </c>
      <c r="X60" s="3">
        <v>0.47</v>
      </c>
      <c r="Y60" s="3">
        <v>0.46899999999999997</v>
      </c>
      <c r="Z60" s="3">
        <v>1.881</v>
      </c>
      <c r="AA60" s="3">
        <v>-3.7530000000000001</v>
      </c>
      <c r="AB60" s="3">
        <v>8.4649999999999999</v>
      </c>
      <c r="AC60" s="3">
        <v>0.46899999999999997</v>
      </c>
      <c r="AD60" s="3">
        <v>1.409</v>
      </c>
      <c r="AE60" s="3">
        <v>20.178999999999998</v>
      </c>
      <c r="AF60" s="3">
        <v>1.4079999999999999</v>
      </c>
      <c r="AG60" s="3">
        <v>0.93799999999999994</v>
      </c>
      <c r="AH60" s="3">
        <v>-1.526</v>
      </c>
      <c r="AI60" s="3">
        <v>0</v>
      </c>
      <c r="AJ60" s="3">
        <v>-0.30499999999999999</v>
      </c>
      <c r="AK60" s="3">
        <v>-0.30499999999999999</v>
      </c>
      <c r="AM60" s="13">
        <v>55</v>
      </c>
      <c r="AN60" s="13">
        <v>54.1</v>
      </c>
      <c r="AO60" s="13">
        <v>324.44600000000003</v>
      </c>
      <c r="AP60" s="13">
        <v>134.09399999999999</v>
      </c>
      <c r="AQ60" s="13">
        <v>341.71699999999998</v>
      </c>
      <c r="AR60" s="13">
        <f t="shared" si="2"/>
        <v>43.046999999999969</v>
      </c>
      <c r="AS60" s="13">
        <v>42.723999999999997</v>
      </c>
      <c r="AT60" s="13">
        <v>628.08299999999997</v>
      </c>
      <c r="AU60" s="13">
        <v>0</v>
      </c>
      <c r="AV60" s="23">
        <f t="shared" si="3"/>
        <v>0</v>
      </c>
      <c r="AX60" s="3">
        <f t="shared" si="4"/>
        <v>0</v>
      </c>
      <c r="AY60" s="3">
        <f t="shared" si="5"/>
        <v>8.9999999999999993E-3</v>
      </c>
      <c r="AZ60" s="3">
        <f t="shared" si="6"/>
        <v>0</v>
      </c>
      <c r="BA60" s="3">
        <f t="shared" si="7"/>
        <v>-5.0000000000000001E-3</v>
      </c>
      <c r="BB60" s="3">
        <f t="shared" si="8"/>
        <v>0</v>
      </c>
      <c r="BC60" s="3">
        <f t="shared" si="9"/>
        <v>-3.7999999999999999E-2</v>
      </c>
      <c r="BE60" s="16">
        <v>0</v>
      </c>
      <c r="BG60" s="3">
        <f t="shared" si="10"/>
        <v>0</v>
      </c>
      <c r="BH60" s="3">
        <f t="shared" si="11"/>
        <v>0</v>
      </c>
      <c r="BJ60" s="3">
        <f t="shared" si="12"/>
        <v>9.1028488372093018E-7</v>
      </c>
      <c r="BK60" s="3">
        <f t="shared" si="13"/>
        <v>8.5154651162790708E-7</v>
      </c>
      <c r="BL60" s="3">
        <f t="shared" si="14"/>
        <v>1.4099083333333332E-5</v>
      </c>
      <c r="BM60" s="16">
        <f t="shared" si="15"/>
        <v>2.5593112244897958E-6</v>
      </c>
      <c r="BO60" s="3" t="e">
        <f t="shared" si="16"/>
        <v>#DIV/0!</v>
      </c>
      <c r="BP60" s="3" t="e">
        <f t="shared" si="17"/>
        <v>#DIV/0!</v>
      </c>
      <c r="BR60" s="3">
        <f t="shared" si="18"/>
        <v>0</v>
      </c>
      <c r="BS60" s="3">
        <f t="shared" si="19"/>
        <v>0</v>
      </c>
      <c r="BU60" t="e">
        <f t="shared" si="20"/>
        <v>#DIV/0!</v>
      </c>
      <c r="BV60" t="e">
        <f t="shared" si="21"/>
        <v>#DIV/0!</v>
      </c>
    </row>
    <row r="61" spans="1:74" x14ac:dyDescent="0.25">
      <c r="A61" s="3">
        <f t="shared" si="1"/>
        <v>0</v>
      </c>
      <c r="B61" s="3">
        <v>56</v>
      </c>
      <c r="C61" s="3">
        <v>56</v>
      </c>
      <c r="D61" s="3">
        <v>2.859</v>
      </c>
      <c r="E61" s="3">
        <v>-1.9079999999999999</v>
      </c>
      <c r="F61" s="3">
        <v>159.43600000000001</v>
      </c>
      <c r="G61" s="3">
        <v>751.36099999999999</v>
      </c>
      <c r="H61" s="3"/>
      <c r="I61" s="3">
        <v>81.369</v>
      </c>
      <c r="J61" s="3">
        <v>0.47399999999999998</v>
      </c>
      <c r="K61" s="3">
        <v>0</v>
      </c>
      <c r="L61" s="3"/>
      <c r="M61" s="3">
        <v>1.9</v>
      </c>
      <c r="N61" s="3"/>
      <c r="O61" s="3">
        <v>149.761</v>
      </c>
      <c r="P61" s="3">
        <v>5.0000000000000001E-3</v>
      </c>
      <c r="Q61" s="3">
        <v>-5.0000000000000001E-3</v>
      </c>
      <c r="R61" s="3">
        <v>0</v>
      </c>
      <c r="S61" s="3">
        <v>-5.0000000000000001E-3</v>
      </c>
      <c r="T61" s="3">
        <v>5.0000000000000001E-3</v>
      </c>
      <c r="U61" s="3">
        <v>3.7999999999999999E-2</v>
      </c>
      <c r="V61" s="3">
        <v>0</v>
      </c>
      <c r="W61" s="3">
        <v>0</v>
      </c>
      <c r="X61" s="3">
        <v>1.41</v>
      </c>
      <c r="Y61" s="3">
        <v>0.46899999999999997</v>
      </c>
      <c r="Z61" s="3">
        <v>1.881</v>
      </c>
      <c r="AA61" s="3">
        <v>-3.2839999999999998</v>
      </c>
      <c r="AB61" s="3">
        <v>8.4649999999999999</v>
      </c>
      <c r="AC61" s="3">
        <v>0.46899999999999997</v>
      </c>
      <c r="AD61" s="3">
        <v>1.409</v>
      </c>
      <c r="AE61" s="3">
        <v>22.056999999999999</v>
      </c>
      <c r="AF61" s="3">
        <v>0.46899999999999997</v>
      </c>
      <c r="AG61" s="3">
        <v>0.93799999999999994</v>
      </c>
      <c r="AH61" s="3">
        <v>-4.5780000000000003</v>
      </c>
      <c r="AI61" s="3">
        <v>-0.30499999999999999</v>
      </c>
      <c r="AJ61" s="3">
        <v>0.61</v>
      </c>
      <c r="AK61" s="3">
        <v>0</v>
      </c>
      <c r="AM61" s="13">
        <v>56</v>
      </c>
      <c r="AN61" s="13">
        <v>55.1</v>
      </c>
      <c r="AO61" s="13">
        <v>325.38200000000001</v>
      </c>
      <c r="AP61" s="13">
        <v>135.03200000000001</v>
      </c>
      <c r="AQ61" s="13">
        <v>345.92599999999999</v>
      </c>
      <c r="AR61" s="13">
        <f t="shared" si="2"/>
        <v>47.255999999999972</v>
      </c>
      <c r="AS61" s="13">
        <v>42.723999999999997</v>
      </c>
      <c r="AT61" s="13">
        <v>634.15700000000004</v>
      </c>
      <c r="AU61" s="13">
        <v>0</v>
      </c>
      <c r="AV61" s="23">
        <f t="shared" si="3"/>
        <v>0</v>
      </c>
      <c r="AX61" s="3">
        <f t="shared" si="4"/>
        <v>-5.0000000000000001E-3</v>
      </c>
      <c r="AY61" s="3">
        <f t="shared" si="5"/>
        <v>5.0000000000000001E-3</v>
      </c>
      <c r="AZ61" s="3">
        <f t="shared" si="6"/>
        <v>0</v>
      </c>
      <c r="BA61" s="3">
        <f t="shared" si="7"/>
        <v>5.0000000000000001E-3</v>
      </c>
      <c r="BB61" s="3">
        <f t="shared" si="8"/>
        <v>-5.0000000000000001E-3</v>
      </c>
      <c r="BC61" s="3">
        <f t="shared" si="9"/>
        <v>-3.7999999999999999E-2</v>
      </c>
      <c r="BE61" s="16">
        <v>-0.30499999999999999</v>
      </c>
      <c r="BG61" s="3">
        <f t="shared" si="10"/>
        <v>-3.0499999999999998E-3</v>
      </c>
      <c r="BH61" s="3">
        <f t="shared" si="11"/>
        <v>6.0999999999999995E-3</v>
      </c>
      <c r="BJ61" s="3">
        <f t="shared" si="12"/>
        <v>9.1586046511627914E-7</v>
      </c>
      <c r="BK61" s="3">
        <f t="shared" si="13"/>
        <v>8.8175000000000007E-7</v>
      </c>
      <c r="BL61" s="3">
        <f t="shared" si="14"/>
        <v>1.4334083333333332E-5</v>
      </c>
      <c r="BM61" s="16">
        <f t="shared" si="15"/>
        <v>2.5783775510204081E-6</v>
      </c>
      <c r="BO61" s="3" t="e">
        <f t="shared" si="16"/>
        <v>#DIV/0!</v>
      </c>
      <c r="BP61" s="3" t="e">
        <f t="shared" si="17"/>
        <v>#DIV/0!</v>
      </c>
      <c r="BR61" s="3">
        <f t="shared" si="18"/>
        <v>0</v>
      </c>
      <c r="BS61" s="3">
        <f t="shared" si="19"/>
        <v>0</v>
      </c>
      <c r="BU61" t="e">
        <f t="shared" si="20"/>
        <v>#DIV/0!</v>
      </c>
      <c r="BV61" t="e">
        <f t="shared" si="21"/>
        <v>#DIV/0!</v>
      </c>
    </row>
    <row r="62" spans="1:74" x14ac:dyDescent="0.25">
      <c r="A62" s="3">
        <f t="shared" si="1"/>
        <v>0</v>
      </c>
      <c r="B62" s="3">
        <v>57</v>
      </c>
      <c r="C62" s="3">
        <v>57</v>
      </c>
      <c r="D62" s="3">
        <v>3.8119999999999998</v>
      </c>
      <c r="E62" s="3">
        <v>-3.339</v>
      </c>
      <c r="F62" s="3">
        <v>160.851</v>
      </c>
      <c r="G62" s="3">
        <v>768.81500000000005</v>
      </c>
      <c r="H62" s="3"/>
      <c r="I62" s="3">
        <v>79.465000000000003</v>
      </c>
      <c r="J62" s="3">
        <v>0.47399999999999998</v>
      </c>
      <c r="K62" s="3">
        <v>-0.47699999999999998</v>
      </c>
      <c r="L62" s="3"/>
      <c r="M62" s="3">
        <v>2.375</v>
      </c>
      <c r="N62" s="3"/>
      <c r="O62" s="3">
        <v>161.101</v>
      </c>
      <c r="P62" s="3">
        <v>0</v>
      </c>
      <c r="Q62" s="3">
        <v>-5.0000000000000001E-3</v>
      </c>
      <c r="R62" s="3">
        <v>0</v>
      </c>
      <c r="S62" s="3">
        <v>0</v>
      </c>
      <c r="T62" s="3">
        <v>0</v>
      </c>
      <c r="U62" s="3">
        <v>4.3999999999999997E-2</v>
      </c>
      <c r="V62" s="3">
        <v>0</v>
      </c>
      <c r="W62" s="3">
        <v>0</v>
      </c>
      <c r="X62" s="3">
        <v>0.94</v>
      </c>
      <c r="Y62" s="3">
        <v>0.93799999999999994</v>
      </c>
      <c r="Z62" s="3">
        <v>1.411</v>
      </c>
      <c r="AA62" s="3">
        <v>-3.2839999999999998</v>
      </c>
      <c r="AB62" s="3">
        <v>8.4649999999999999</v>
      </c>
      <c r="AC62" s="3">
        <v>0.93899999999999995</v>
      </c>
      <c r="AD62" s="3">
        <v>1.409</v>
      </c>
      <c r="AE62" s="3">
        <v>20.649000000000001</v>
      </c>
      <c r="AF62" s="3">
        <v>0.93899999999999995</v>
      </c>
      <c r="AG62" s="3">
        <v>1.407</v>
      </c>
      <c r="AH62" s="3">
        <v>0.61</v>
      </c>
      <c r="AI62" s="3">
        <v>-0.30499999999999999</v>
      </c>
      <c r="AJ62" s="3">
        <v>0.30499999999999999</v>
      </c>
      <c r="AK62" s="3">
        <v>0</v>
      </c>
      <c r="AM62" s="13">
        <v>57</v>
      </c>
      <c r="AN62" s="13">
        <v>56.1</v>
      </c>
      <c r="AO62" s="13">
        <v>324.91399999999999</v>
      </c>
      <c r="AP62" s="13">
        <v>135.03200000000001</v>
      </c>
      <c r="AQ62" s="13">
        <v>344.99</v>
      </c>
      <c r="AR62" s="13">
        <f t="shared" si="2"/>
        <v>46.319999999999993</v>
      </c>
      <c r="AS62" s="13">
        <v>42.723999999999997</v>
      </c>
      <c r="AT62" s="13">
        <v>631.82100000000003</v>
      </c>
      <c r="AU62" s="13">
        <v>0</v>
      </c>
      <c r="AV62" s="23">
        <f t="shared" si="3"/>
        <v>0</v>
      </c>
      <c r="AX62" s="3">
        <f t="shared" si="4"/>
        <v>0</v>
      </c>
      <c r="AY62" s="3">
        <f t="shared" si="5"/>
        <v>5.0000000000000001E-3</v>
      </c>
      <c r="AZ62" s="3">
        <f t="shared" si="6"/>
        <v>0</v>
      </c>
      <c r="BA62" s="3">
        <f t="shared" si="7"/>
        <v>0</v>
      </c>
      <c r="BB62" s="3">
        <f t="shared" si="8"/>
        <v>0</v>
      </c>
      <c r="BC62" s="3">
        <f t="shared" si="9"/>
        <v>-4.3999999999999997E-2</v>
      </c>
      <c r="BE62" s="16">
        <v>-0.30499999999999999</v>
      </c>
      <c r="BG62" s="3">
        <f t="shared" si="10"/>
        <v>-3.0499999999999998E-3</v>
      </c>
      <c r="BH62" s="3">
        <f t="shared" si="11"/>
        <v>6.0999999999999995E-3</v>
      </c>
      <c r="BJ62" s="3">
        <f t="shared" si="12"/>
        <v>9.1576744186046513E-7</v>
      </c>
      <c r="BK62" s="3">
        <f t="shared" si="13"/>
        <v>9.5044186046511622E-7</v>
      </c>
      <c r="BL62" s="3">
        <f t="shared" si="14"/>
        <v>1.4235458333333333E-5</v>
      </c>
      <c r="BM62" s="16">
        <f t="shared" si="15"/>
        <v>2.5808214285714289E-6</v>
      </c>
      <c r="BO62" s="3" t="e">
        <f t="shared" si="16"/>
        <v>#DIV/0!</v>
      </c>
      <c r="BP62" s="3" t="e">
        <f t="shared" si="17"/>
        <v>#DIV/0!</v>
      </c>
      <c r="BR62" s="3">
        <f t="shared" si="18"/>
        <v>0</v>
      </c>
      <c r="BS62" s="3">
        <f t="shared" si="19"/>
        <v>0</v>
      </c>
      <c r="BU62" t="e">
        <f t="shared" si="20"/>
        <v>#DIV/0!</v>
      </c>
      <c r="BV62" t="e">
        <f t="shared" si="21"/>
        <v>#DIV/0!</v>
      </c>
    </row>
    <row r="63" spans="1:74" x14ac:dyDescent="0.25">
      <c r="A63" s="3">
        <f t="shared" si="1"/>
        <v>0</v>
      </c>
      <c r="B63" s="3">
        <v>58</v>
      </c>
      <c r="C63" s="3">
        <v>58</v>
      </c>
      <c r="D63" s="3">
        <v>3.3359999999999999</v>
      </c>
      <c r="E63" s="3">
        <v>-2.3849999999999998</v>
      </c>
      <c r="F63" s="3">
        <v>162.738</v>
      </c>
      <c r="G63" s="3">
        <v>745.7</v>
      </c>
      <c r="H63" s="3"/>
      <c r="I63" s="3">
        <v>80.417000000000002</v>
      </c>
      <c r="J63" s="3">
        <v>0</v>
      </c>
      <c r="K63" s="3">
        <v>0</v>
      </c>
      <c r="L63" s="3"/>
      <c r="M63" s="3">
        <v>2.85</v>
      </c>
      <c r="N63" s="3"/>
      <c r="O63" s="3">
        <v>170.07900000000001</v>
      </c>
      <c r="P63" s="3">
        <v>0.01</v>
      </c>
      <c r="Q63" s="3">
        <v>0</v>
      </c>
      <c r="R63" s="3">
        <v>0</v>
      </c>
      <c r="S63" s="3">
        <v>0</v>
      </c>
      <c r="T63" s="3">
        <v>5.0000000000000001E-3</v>
      </c>
      <c r="U63" s="3">
        <v>4.3999999999999997E-2</v>
      </c>
      <c r="V63" s="3">
        <v>0</v>
      </c>
      <c r="W63" s="3">
        <v>-4.0000000000000001E-3</v>
      </c>
      <c r="X63" s="3">
        <v>0.94</v>
      </c>
      <c r="Y63" s="3">
        <v>0.46899999999999997</v>
      </c>
      <c r="Z63" s="3">
        <v>1.411</v>
      </c>
      <c r="AA63" s="3">
        <v>-3.7530000000000001</v>
      </c>
      <c r="AB63" s="3">
        <v>8.9350000000000005</v>
      </c>
      <c r="AC63" s="3">
        <v>0.93899999999999995</v>
      </c>
      <c r="AD63" s="3">
        <v>1.879</v>
      </c>
      <c r="AE63" s="3">
        <v>21.117999999999999</v>
      </c>
      <c r="AF63" s="3">
        <v>0.93899999999999995</v>
      </c>
      <c r="AG63" s="3">
        <v>1.8759999999999999</v>
      </c>
      <c r="AH63" s="3">
        <v>0.61</v>
      </c>
      <c r="AI63" s="3">
        <v>-0.30499999999999999</v>
      </c>
      <c r="AJ63" s="3">
        <v>0</v>
      </c>
      <c r="AK63" s="3">
        <v>-0.30499999999999999</v>
      </c>
      <c r="AM63" s="13">
        <v>58</v>
      </c>
      <c r="AN63" s="13">
        <v>57.1</v>
      </c>
      <c r="AO63" s="13">
        <v>325.38200000000001</v>
      </c>
      <c r="AP63" s="13">
        <v>135.501</v>
      </c>
      <c r="AQ63" s="13">
        <v>344.99</v>
      </c>
      <c r="AR63" s="13">
        <f t="shared" si="2"/>
        <v>46.319999999999993</v>
      </c>
      <c r="AS63" s="13">
        <v>42.723999999999997</v>
      </c>
      <c r="AT63" s="13">
        <v>623.41</v>
      </c>
      <c r="AU63" s="13">
        <v>0</v>
      </c>
      <c r="AV63" s="23">
        <f t="shared" si="3"/>
        <v>0</v>
      </c>
      <c r="AX63" s="3">
        <f t="shared" si="4"/>
        <v>-0.01</v>
      </c>
      <c r="AY63" s="3">
        <f t="shared" si="5"/>
        <v>0</v>
      </c>
      <c r="AZ63" s="3">
        <f t="shared" si="6"/>
        <v>0</v>
      </c>
      <c r="BA63" s="3">
        <f t="shared" si="7"/>
        <v>0</v>
      </c>
      <c r="BB63" s="3">
        <f t="shared" si="8"/>
        <v>-5.0000000000000001E-3</v>
      </c>
      <c r="BC63" s="3">
        <f t="shared" si="9"/>
        <v>-4.3999999999999997E-2</v>
      </c>
      <c r="BE63" s="16">
        <v>-0.30499999999999999</v>
      </c>
      <c r="BG63" s="3">
        <f t="shared" si="10"/>
        <v>-3.0499999999999998E-3</v>
      </c>
      <c r="BH63" s="3">
        <f t="shared" si="11"/>
        <v>6.0999999999999995E-3</v>
      </c>
      <c r="BJ63" s="3">
        <f t="shared" si="12"/>
        <v>9.3228488372093035E-7</v>
      </c>
      <c r="BK63" s="3">
        <f t="shared" si="13"/>
        <v>1.0054011627906978E-6</v>
      </c>
      <c r="BL63" s="3">
        <f t="shared" si="14"/>
        <v>1.4275208333333333E-5</v>
      </c>
      <c r="BM63" s="16">
        <f t="shared" si="15"/>
        <v>2.5904489795918369E-6</v>
      </c>
      <c r="BO63" s="3" t="e">
        <f t="shared" si="16"/>
        <v>#DIV/0!</v>
      </c>
      <c r="BP63" s="3" t="e">
        <f t="shared" si="17"/>
        <v>#DIV/0!</v>
      </c>
      <c r="BR63" s="3">
        <f t="shared" si="18"/>
        <v>0</v>
      </c>
      <c r="BS63" s="3">
        <f t="shared" si="19"/>
        <v>0</v>
      </c>
      <c r="BU63" t="e">
        <f t="shared" si="20"/>
        <v>#DIV/0!</v>
      </c>
      <c r="BV63" t="e">
        <f t="shared" si="21"/>
        <v>#DIV/0!</v>
      </c>
    </row>
    <row r="64" spans="1:74" x14ac:dyDescent="0.25">
      <c r="A64" s="3">
        <f t="shared" si="1"/>
        <v>0</v>
      </c>
      <c r="B64" s="3">
        <v>59</v>
      </c>
      <c r="C64" s="3">
        <v>59</v>
      </c>
      <c r="D64" s="3">
        <v>4.2889999999999997</v>
      </c>
      <c r="E64" s="3">
        <v>-3.339</v>
      </c>
      <c r="F64" s="3">
        <v>156.13300000000001</v>
      </c>
      <c r="G64" s="3">
        <v>689.56899999999996</v>
      </c>
      <c r="H64" s="3"/>
      <c r="I64" s="3">
        <v>76.61</v>
      </c>
      <c r="J64" s="3">
        <v>0.94899999999999995</v>
      </c>
      <c r="K64" s="3">
        <v>-0.47699999999999998</v>
      </c>
      <c r="L64" s="3"/>
      <c r="M64" s="3">
        <v>2.375</v>
      </c>
      <c r="N64" s="3"/>
      <c r="O64" s="3">
        <v>190.87</v>
      </c>
      <c r="P64" s="3">
        <v>0</v>
      </c>
      <c r="Q64" s="3">
        <v>5.0000000000000001E-3</v>
      </c>
      <c r="R64" s="3">
        <v>0</v>
      </c>
      <c r="S64" s="3">
        <v>0</v>
      </c>
      <c r="T64" s="3">
        <v>0.01</v>
      </c>
      <c r="U64" s="3">
        <v>3.7999999999999999E-2</v>
      </c>
      <c r="V64" s="3">
        <v>3.0000000000000001E-3</v>
      </c>
      <c r="W64" s="3">
        <v>4.0000000000000001E-3</v>
      </c>
      <c r="X64" s="3">
        <v>0.94</v>
      </c>
      <c r="Y64" s="3">
        <v>0.46899999999999997</v>
      </c>
      <c r="Z64" s="3">
        <v>1.411</v>
      </c>
      <c r="AA64" s="3">
        <v>-3.2839999999999998</v>
      </c>
      <c r="AB64" s="3">
        <v>7.5250000000000004</v>
      </c>
      <c r="AC64" s="3">
        <v>0.93899999999999995</v>
      </c>
      <c r="AD64" s="3">
        <v>1.879</v>
      </c>
      <c r="AE64" s="3">
        <v>21.117999999999999</v>
      </c>
      <c r="AF64" s="3">
        <v>0.93899999999999995</v>
      </c>
      <c r="AG64" s="3">
        <v>1.407</v>
      </c>
      <c r="AH64" s="3">
        <v>0.91600000000000004</v>
      </c>
      <c r="AI64" s="3">
        <v>-0.30499999999999999</v>
      </c>
      <c r="AJ64" s="3">
        <v>-0.30499999999999999</v>
      </c>
      <c r="AK64" s="3">
        <v>0.30499999999999999</v>
      </c>
      <c r="AM64" s="13">
        <v>59</v>
      </c>
      <c r="AN64" s="13">
        <v>58.1</v>
      </c>
      <c r="AO64" s="13">
        <v>324.91399999999999</v>
      </c>
      <c r="AP64" s="13">
        <v>135.97</v>
      </c>
      <c r="AQ64" s="13">
        <v>346.86099999999999</v>
      </c>
      <c r="AR64" s="13">
        <f t="shared" si="2"/>
        <v>48.190999999999974</v>
      </c>
      <c r="AS64" s="13">
        <v>42.723999999999997</v>
      </c>
      <c r="AT64" s="13">
        <v>629.48500000000001</v>
      </c>
      <c r="AU64" s="13">
        <v>0</v>
      </c>
      <c r="AV64" s="23">
        <f t="shared" si="3"/>
        <v>0</v>
      </c>
      <c r="AX64" s="3">
        <f t="shared" si="4"/>
        <v>0</v>
      </c>
      <c r="AY64" s="3">
        <f t="shared" si="5"/>
        <v>-5.0000000000000001E-3</v>
      </c>
      <c r="AZ64" s="3">
        <f t="shared" si="6"/>
        <v>0</v>
      </c>
      <c r="BA64" s="3">
        <f t="shared" si="7"/>
        <v>0</v>
      </c>
      <c r="BB64" s="3">
        <f t="shared" si="8"/>
        <v>-0.01</v>
      </c>
      <c r="BC64" s="3">
        <f t="shared" si="9"/>
        <v>-3.7999999999999999E-2</v>
      </c>
      <c r="BE64" s="16">
        <v>-0.30499999999999999</v>
      </c>
      <c r="BG64" s="3">
        <f t="shared" si="10"/>
        <v>-3.0499999999999998E-3</v>
      </c>
      <c r="BH64" s="3">
        <f t="shared" si="11"/>
        <v>6.0999999999999995E-3</v>
      </c>
      <c r="BJ64" s="3">
        <f t="shared" si="12"/>
        <v>8.8833720930232566E-7</v>
      </c>
      <c r="BK64" s="3">
        <f t="shared" si="13"/>
        <v>1.1235174418604652E-6</v>
      </c>
      <c r="BL64" s="3">
        <f t="shared" si="14"/>
        <v>1.4313416666666666E-5</v>
      </c>
      <c r="BM64" s="16">
        <f t="shared" si="15"/>
        <v>2.5662959183673469E-6</v>
      </c>
      <c r="BO64" s="3" t="e">
        <f>BG64/AV64/2</f>
        <v>#DIV/0!</v>
      </c>
      <c r="BP64" s="3" t="e">
        <f t="shared" si="17"/>
        <v>#DIV/0!</v>
      </c>
      <c r="BR64" s="3">
        <f t="shared" si="18"/>
        <v>0</v>
      </c>
      <c r="BS64" s="3">
        <f t="shared" si="19"/>
        <v>0</v>
      </c>
      <c r="BU64" t="e">
        <f t="shared" si="20"/>
        <v>#DIV/0!</v>
      </c>
      <c r="BV64" t="e">
        <f t="shared" si="21"/>
        <v>#DIV/0!</v>
      </c>
    </row>
    <row r="65" spans="1:74" x14ac:dyDescent="0.25">
      <c r="A65" s="3">
        <f t="shared" si="1"/>
        <v>0</v>
      </c>
      <c r="B65" s="3">
        <v>60</v>
      </c>
      <c r="C65" s="3">
        <v>60</v>
      </c>
      <c r="D65" s="3">
        <v>3.8119999999999998</v>
      </c>
      <c r="E65" s="3">
        <v>-2.8620000000000001</v>
      </c>
      <c r="F65" s="3">
        <v>155.66200000000001</v>
      </c>
      <c r="G65" s="3">
        <v>688.154</v>
      </c>
      <c r="H65" s="3"/>
      <c r="I65" s="3">
        <v>77.561999999999998</v>
      </c>
      <c r="J65" s="3">
        <v>0.47399999999999998</v>
      </c>
      <c r="K65" s="3">
        <v>0</v>
      </c>
      <c r="L65" s="3"/>
      <c r="M65" s="3">
        <v>3.3239999999999998</v>
      </c>
      <c r="N65" s="3"/>
      <c r="O65" s="3">
        <v>207.88200000000001</v>
      </c>
      <c r="P65" s="3">
        <v>5.0000000000000001E-3</v>
      </c>
      <c r="Q65" s="3">
        <v>0</v>
      </c>
      <c r="R65" s="3">
        <v>-5.0000000000000001E-3</v>
      </c>
      <c r="S65" s="3">
        <v>-5.0000000000000001E-3</v>
      </c>
      <c r="T65" s="3">
        <v>0.01</v>
      </c>
      <c r="U65" s="3">
        <v>3.3000000000000002E-2</v>
      </c>
      <c r="V65" s="3">
        <v>-3.0000000000000001E-3</v>
      </c>
      <c r="W65" s="3">
        <v>0</v>
      </c>
      <c r="X65" s="3">
        <v>0.94</v>
      </c>
      <c r="Y65" s="3">
        <v>0.93799999999999994</v>
      </c>
      <c r="Z65" s="3">
        <v>0.94099999999999995</v>
      </c>
      <c r="AA65" s="3">
        <v>-2.8149999999999999</v>
      </c>
      <c r="AB65" s="3">
        <v>8.4649999999999999</v>
      </c>
      <c r="AC65" s="3">
        <v>0.46899999999999997</v>
      </c>
      <c r="AD65" s="3">
        <v>1.409</v>
      </c>
      <c r="AE65" s="3">
        <v>20.649000000000001</v>
      </c>
      <c r="AF65" s="3">
        <v>1.4079999999999999</v>
      </c>
      <c r="AG65" s="3">
        <v>1.407</v>
      </c>
      <c r="AH65" s="3">
        <v>-3.6629999999999998</v>
      </c>
      <c r="AI65" s="3">
        <v>0</v>
      </c>
      <c r="AJ65" s="3">
        <v>0</v>
      </c>
      <c r="AK65" s="3">
        <v>0.30499999999999999</v>
      </c>
      <c r="AM65" s="13">
        <v>60</v>
      </c>
      <c r="AN65" s="13">
        <v>59.1</v>
      </c>
      <c r="AO65" s="13">
        <v>325.851</v>
      </c>
      <c r="AP65" s="13">
        <v>136.43899999999999</v>
      </c>
      <c r="AQ65" s="13">
        <v>351.06900000000002</v>
      </c>
      <c r="AR65" s="13">
        <f t="shared" si="2"/>
        <v>52.399000000000001</v>
      </c>
      <c r="AS65" s="13">
        <v>42.723999999999997</v>
      </c>
      <c r="AT65" s="13">
        <v>635.55899999999997</v>
      </c>
      <c r="AU65" s="13">
        <v>0</v>
      </c>
      <c r="AV65" s="23">
        <f t="shared" si="3"/>
        <v>0</v>
      </c>
      <c r="AX65" s="3">
        <f t="shared" si="4"/>
        <v>-5.0000000000000001E-3</v>
      </c>
      <c r="AY65" s="3">
        <f t="shared" si="5"/>
        <v>0</v>
      </c>
      <c r="AZ65" s="3">
        <f t="shared" si="6"/>
        <v>5.0000000000000001E-3</v>
      </c>
      <c r="BA65" s="3">
        <f t="shared" si="7"/>
        <v>5.0000000000000001E-3</v>
      </c>
      <c r="BB65" s="3">
        <f t="shared" si="8"/>
        <v>-0.01</v>
      </c>
      <c r="BC65" s="3">
        <f t="shared" si="9"/>
        <v>-3.3000000000000002E-2</v>
      </c>
      <c r="BE65" s="16">
        <v>0</v>
      </c>
      <c r="BG65" s="3">
        <f t="shared" si="10"/>
        <v>0</v>
      </c>
      <c r="BH65" s="3">
        <f t="shared" si="11"/>
        <v>0</v>
      </c>
      <c r="BJ65" s="3">
        <f t="shared" si="12"/>
        <v>8.8837209302325585E-7</v>
      </c>
      <c r="BK65" s="3">
        <f t="shared" si="13"/>
        <v>1.2279418604651163E-6</v>
      </c>
      <c r="BL65" s="3">
        <f t="shared" si="14"/>
        <v>1.4508625E-5</v>
      </c>
      <c r="BM65" s="16">
        <f t="shared" si="15"/>
        <v>2.5853622448979588E-6</v>
      </c>
      <c r="BO65" s="3" t="e">
        <f t="shared" si="16"/>
        <v>#DIV/0!</v>
      </c>
      <c r="BP65" s="3" t="e">
        <f t="shared" si="17"/>
        <v>#DIV/0!</v>
      </c>
      <c r="BR65" s="3">
        <f t="shared" si="18"/>
        <v>0</v>
      </c>
      <c r="BS65" s="3">
        <f t="shared" si="19"/>
        <v>0</v>
      </c>
      <c r="BU65" t="e">
        <f t="shared" si="20"/>
        <v>#DIV/0!</v>
      </c>
      <c r="BV65" t="e">
        <f t="shared" si="21"/>
        <v>#DIV/0!</v>
      </c>
    </row>
    <row r="66" spans="1:74" x14ac:dyDescent="0.25">
      <c r="A66" s="3">
        <f t="shared" si="1"/>
        <v>0</v>
      </c>
      <c r="B66" s="3">
        <v>61</v>
      </c>
      <c r="C66" s="3">
        <v>61</v>
      </c>
      <c r="D66" s="3">
        <v>3.3359999999999999</v>
      </c>
      <c r="E66" s="3">
        <v>-2.8620000000000001</v>
      </c>
      <c r="F66" s="3">
        <v>158.02099999999999</v>
      </c>
      <c r="G66" s="3">
        <v>681.07899999999995</v>
      </c>
      <c r="H66" s="3"/>
      <c r="I66" s="3">
        <v>78.037999999999997</v>
      </c>
      <c r="J66" s="3">
        <v>0</v>
      </c>
      <c r="K66" s="3">
        <v>-0.47699999999999998</v>
      </c>
      <c r="L66" s="3"/>
      <c r="M66" s="3">
        <v>1.9</v>
      </c>
      <c r="N66" s="3"/>
      <c r="O66" s="3">
        <v>217.80600000000001</v>
      </c>
      <c r="P66" s="3">
        <v>0</v>
      </c>
      <c r="Q66" s="3">
        <v>5.0000000000000001E-3</v>
      </c>
      <c r="R66" s="3">
        <v>0</v>
      </c>
      <c r="S66" s="3">
        <v>0</v>
      </c>
      <c r="T66" s="3">
        <v>0</v>
      </c>
      <c r="U66" s="3">
        <v>4.3999999999999997E-2</v>
      </c>
      <c r="V66" s="3">
        <v>3.0000000000000001E-3</v>
      </c>
      <c r="W66" s="3">
        <v>0</v>
      </c>
      <c r="X66" s="3">
        <v>1.88</v>
      </c>
      <c r="Y66" s="3">
        <v>0.46899999999999997</v>
      </c>
      <c r="Z66" s="3">
        <v>1.411</v>
      </c>
      <c r="AA66" s="3">
        <v>-2.8149999999999999</v>
      </c>
      <c r="AB66" s="3">
        <v>8.4649999999999999</v>
      </c>
      <c r="AC66" s="3">
        <v>0.93899999999999995</v>
      </c>
      <c r="AD66" s="3">
        <v>1.409</v>
      </c>
      <c r="AE66" s="3">
        <v>20.649000000000001</v>
      </c>
      <c r="AF66" s="3">
        <v>0.93899999999999995</v>
      </c>
      <c r="AG66" s="3">
        <v>0.93799999999999994</v>
      </c>
      <c r="AH66" s="3">
        <v>-0.61</v>
      </c>
      <c r="AI66" s="3">
        <v>-0.30499999999999999</v>
      </c>
      <c r="AJ66" s="3">
        <v>0</v>
      </c>
      <c r="AK66" s="3">
        <v>0</v>
      </c>
      <c r="AM66" s="13">
        <v>61</v>
      </c>
      <c r="AN66" s="13">
        <v>60.1</v>
      </c>
      <c r="AO66" s="13">
        <v>326.31900000000002</v>
      </c>
      <c r="AP66" s="13">
        <v>136.90799999999999</v>
      </c>
      <c r="AQ66" s="13">
        <v>345.45800000000003</v>
      </c>
      <c r="AR66" s="13">
        <f t="shared" si="2"/>
        <v>46.788000000000011</v>
      </c>
      <c r="AS66" s="13">
        <v>42.723999999999997</v>
      </c>
      <c r="AT66" s="13">
        <v>640.23199999999997</v>
      </c>
      <c r="AU66" s="13">
        <v>0</v>
      </c>
      <c r="AV66" s="23">
        <f t="shared" si="3"/>
        <v>0</v>
      </c>
      <c r="AX66" s="3">
        <f t="shared" si="4"/>
        <v>0</v>
      </c>
      <c r="AY66" s="3">
        <f t="shared" si="5"/>
        <v>-5.0000000000000001E-3</v>
      </c>
      <c r="AZ66" s="3">
        <f t="shared" si="6"/>
        <v>0</v>
      </c>
      <c r="BA66" s="3">
        <f t="shared" si="7"/>
        <v>0</v>
      </c>
      <c r="BB66" s="3">
        <f t="shared" si="8"/>
        <v>0</v>
      </c>
      <c r="BC66" s="3">
        <f t="shared" si="9"/>
        <v>-4.3999999999999997E-2</v>
      </c>
      <c r="BE66" s="16">
        <v>-0.30499999999999999</v>
      </c>
      <c r="BG66" s="3">
        <f t="shared" si="10"/>
        <v>-3.0499999999999998E-3</v>
      </c>
      <c r="BH66" s="3">
        <f t="shared" si="11"/>
        <v>6.0999999999999995E-3</v>
      </c>
      <c r="BJ66" s="3">
        <f t="shared" si="12"/>
        <v>9.0208720930232553E-7</v>
      </c>
      <c r="BK66" s="3">
        <f t="shared" si="13"/>
        <v>1.2773604651162791E-6</v>
      </c>
      <c r="BL66" s="3">
        <f t="shared" si="14"/>
        <v>1.4274833333333334E-5</v>
      </c>
      <c r="BM66" s="16">
        <f t="shared" si="15"/>
        <v>2.5687704081632657E-6</v>
      </c>
      <c r="BO66" s="3" t="e">
        <f t="shared" si="16"/>
        <v>#DIV/0!</v>
      </c>
      <c r="BP66" s="3" t="e">
        <f t="shared" si="17"/>
        <v>#DIV/0!</v>
      </c>
      <c r="BR66" s="3">
        <f t="shared" si="18"/>
        <v>0</v>
      </c>
      <c r="BS66" s="3">
        <f t="shared" si="19"/>
        <v>0</v>
      </c>
      <c r="BU66" t="e">
        <f t="shared" si="20"/>
        <v>#DIV/0!</v>
      </c>
      <c r="BV66" t="e">
        <f t="shared" si="21"/>
        <v>#DIV/0!</v>
      </c>
    </row>
    <row r="67" spans="1:74" x14ac:dyDescent="0.25">
      <c r="A67" s="3">
        <f t="shared" si="1"/>
        <v>0</v>
      </c>
      <c r="B67" s="3">
        <v>62</v>
      </c>
      <c r="C67" s="3">
        <v>62</v>
      </c>
      <c r="D67" s="3">
        <v>3.3359999999999999</v>
      </c>
      <c r="E67" s="3">
        <v>-1.9079999999999999</v>
      </c>
      <c r="F67" s="3">
        <v>151.416</v>
      </c>
      <c r="G67" s="3">
        <v>675.41899999999998</v>
      </c>
      <c r="H67" s="3"/>
      <c r="I67" s="3">
        <v>78.513000000000005</v>
      </c>
      <c r="J67" s="3">
        <v>0.47399999999999998</v>
      </c>
      <c r="K67" s="3">
        <v>0</v>
      </c>
      <c r="L67" s="3"/>
      <c r="M67" s="3">
        <v>2.85</v>
      </c>
      <c r="N67" s="3"/>
      <c r="O67" s="3">
        <v>220.16800000000001</v>
      </c>
      <c r="P67" s="3">
        <v>5.0000000000000001E-3</v>
      </c>
      <c r="Q67" s="3">
        <v>0</v>
      </c>
      <c r="R67" s="3">
        <v>-0.01</v>
      </c>
      <c r="S67" s="3">
        <v>-0.01</v>
      </c>
      <c r="T67" s="3">
        <v>0</v>
      </c>
      <c r="U67" s="3">
        <v>4.3999999999999997E-2</v>
      </c>
      <c r="V67" s="3">
        <v>0</v>
      </c>
      <c r="W67" s="3">
        <v>0</v>
      </c>
      <c r="X67" s="3">
        <v>0.94</v>
      </c>
      <c r="Y67" s="3">
        <v>1.407</v>
      </c>
      <c r="Z67" s="3">
        <v>1.411</v>
      </c>
      <c r="AA67" s="3">
        <v>-3.7530000000000001</v>
      </c>
      <c r="AB67" s="3">
        <v>8.4649999999999999</v>
      </c>
      <c r="AC67" s="3">
        <v>0</v>
      </c>
      <c r="AD67" s="3">
        <v>1.409</v>
      </c>
      <c r="AE67" s="3">
        <v>22.056999999999999</v>
      </c>
      <c r="AF67" s="3">
        <v>0.93899999999999995</v>
      </c>
      <c r="AG67" s="3">
        <v>-1.407</v>
      </c>
      <c r="AH67" s="3">
        <v>0.30499999999999999</v>
      </c>
      <c r="AI67" s="3">
        <v>0</v>
      </c>
      <c r="AJ67" s="3">
        <v>0</v>
      </c>
      <c r="AK67" s="3">
        <v>-0.30499999999999999</v>
      </c>
      <c r="AM67" s="13">
        <v>62</v>
      </c>
      <c r="AN67" s="13">
        <v>61.1</v>
      </c>
      <c r="AO67" s="13">
        <v>326.78699999999998</v>
      </c>
      <c r="AP67" s="13">
        <v>137.37700000000001</v>
      </c>
      <c r="AQ67" s="13">
        <v>344.99</v>
      </c>
      <c r="AR67" s="13">
        <f t="shared" si="2"/>
        <v>46.319999999999993</v>
      </c>
      <c r="AS67" s="13">
        <v>43.194000000000003</v>
      </c>
      <c r="AT67" s="13">
        <v>643.50300000000004</v>
      </c>
      <c r="AU67" s="13">
        <v>0</v>
      </c>
      <c r="AV67" s="23">
        <f t="shared" si="3"/>
        <v>0</v>
      </c>
      <c r="AX67" s="3">
        <f t="shared" si="4"/>
        <v>-5.0000000000000001E-3</v>
      </c>
      <c r="AY67" s="3">
        <f t="shared" si="5"/>
        <v>0</v>
      </c>
      <c r="AZ67" s="3">
        <f t="shared" si="6"/>
        <v>0.01</v>
      </c>
      <c r="BA67" s="3">
        <f t="shared" si="7"/>
        <v>0.01</v>
      </c>
      <c r="BB67" s="3">
        <f t="shared" si="8"/>
        <v>0</v>
      </c>
      <c r="BC67" s="3">
        <f t="shared" si="9"/>
        <v>-4.3999999999999997E-2</v>
      </c>
      <c r="BE67" s="16">
        <v>0</v>
      </c>
      <c r="BG67" s="3">
        <f t="shared" si="10"/>
        <v>0</v>
      </c>
      <c r="BH67" s="3">
        <f t="shared" si="11"/>
        <v>0</v>
      </c>
      <c r="BJ67" s="3">
        <f t="shared" si="12"/>
        <v>8.6923255813953504E-7</v>
      </c>
      <c r="BK67" s="3">
        <f t="shared" si="13"/>
        <v>1.2966162790697674E-6</v>
      </c>
      <c r="BL67" s="3">
        <f t="shared" si="14"/>
        <v>1.4295083333333333E-5</v>
      </c>
      <c r="BM67" s="16">
        <f t="shared" si="15"/>
        <v>2.5326836734693878E-6</v>
      </c>
      <c r="BO67" s="3" t="e">
        <f t="shared" si="16"/>
        <v>#DIV/0!</v>
      </c>
      <c r="BP67" s="3" t="e">
        <f t="shared" si="17"/>
        <v>#DIV/0!</v>
      </c>
      <c r="BR67" s="3">
        <f t="shared" si="18"/>
        <v>0</v>
      </c>
      <c r="BS67" s="3">
        <f t="shared" si="19"/>
        <v>0</v>
      </c>
      <c r="BU67" t="e">
        <f t="shared" si="20"/>
        <v>#DIV/0!</v>
      </c>
      <c r="BV67" t="e">
        <f t="shared" si="21"/>
        <v>#DIV/0!</v>
      </c>
    </row>
    <row r="68" spans="1:74" x14ac:dyDescent="0.25">
      <c r="A68" s="3">
        <f t="shared" si="1"/>
        <v>0</v>
      </c>
      <c r="B68" s="3">
        <v>63</v>
      </c>
      <c r="C68" s="3">
        <v>63</v>
      </c>
      <c r="D68" s="3">
        <v>3.8119999999999998</v>
      </c>
      <c r="E68" s="3">
        <v>-3.8159999999999998</v>
      </c>
      <c r="F68" s="3">
        <v>141.50899999999999</v>
      </c>
      <c r="G68" s="3">
        <v>572.60900000000004</v>
      </c>
      <c r="H68" s="3"/>
      <c r="I68" s="3">
        <v>74.230999999999995</v>
      </c>
      <c r="J68" s="3">
        <v>0</v>
      </c>
      <c r="K68" s="3">
        <v>-0.47699999999999998</v>
      </c>
      <c r="L68" s="3"/>
      <c r="M68" s="3">
        <v>2.375</v>
      </c>
      <c r="N68" s="3"/>
      <c r="O68" s="3">
        <v>206.464</v>
      </c>
      <c r="P68" s="3">
        <v>0</v>
      </c>
      <c r="Q68" s="3">
        <v>-5.0000000000000001E-3</v>
      </c>
      <c r="R68" s="3">
        <v>5.0000000000000001E-3</v>
      </c>
      <c r="S68" s="3">
        <v>-5.0000000000000001E-3</v>
      </c>
      <c r="T68" s="3">
        <v>5.0000000000000001E-3</v>
      </c>
      <c r="U68" s="3">
        <v>3.7999999999999999E-2</v>
      </c>
      <c r="V68" s="3">
        <v>0</v>
      </c>
      <c r="W68" s="3">
        <v>0</v>
      </c>
      <c r="X68" s="3">
        <v>0.94</v>
      </c>
      <c r="Y68" s="3">
        <v>0.93799999999999994</v>
      </c>
      <c r="Z68" s="3">
        <v>1.881</v>
      </c>
      <c r="AA68" s="3">
        <v>-2.3460000000000001</v>
      </c>
      <c r="AB68" s="3">
        <v>8.9350000000000005</v>
      </c>
      <c r="AC68" s="3">
        <v>1.4079999999999999</v>
      </c>
      <c r="AD68" s="3">
        <v>1.409</v>
      </c>
      <c r="AE68" s="3">
        <v>21.587</v>
      </c>
      <c r="AF68" s="3">
        <v>0.93899999999999995</v>
      </c>
      <c r="AG68" s="3">
        <v>0.93799999999999994</v>
      </c>
      <c r="AH68" s="3">
        <v>0.30499999999999999</v>
      </c>
      <c r="AI68" s="3">
        <v>0.30499999999999999</v>
      </c>
      <c r="AJ68" s="3">
        <v>0</v>
      </c>
      <c r="AK68" s="3">
        <v>0.30499999999999999</v>
      </c>
      <c r="AM68" s="13">
        <v>63</v>
      </c>
      <c r="AN68" s="13">
        <v>62.1</v>
      </c>
      <c r="AO68" s="13">
        <v>327.72399999999999</v>
      </c>
      <c r="AP68" s="13">
        <v>136.90799999999999</v>
      </c>
      <c r="AQ68" s="13">
        <v>345.92599999999999</v>
      </c>
      <c r="AR68" s="13">
        <f t="shared" si="2"/>
        <v>47.255999999999972</v>
      </c>
      <c r="AS68" s="13">
        <v>43.194000000000003</v>
      </c>
      <c r="AT68" s="13">
        <v>645.83900000000006</v>
      </c>
      <c r="AU68" s="13">
        <v>0</v>
      </c>
      <c r="AV68" s="23">
        <f t="shared" si="3"/>
        <v>0</v>
      </c>
      <c r="AX68" s="3">
        <f t="shared" si="4"/>
        <v>0</v>
      </c>
      <c r="AY68" s="3">
        <f t="shared" si="5"/>
        <v>5.0000000000000001E-3</v>
      </c>
      <c r="AZ68" s="3">
        <f t="shared" si="6"/>
        <v>-5.0000000000000001E-3</v>
      </c>
      <c r="BA68" s="3">
        <f t="shared" si="7"/>
        <v>5.0000000000000001E-3</v>
      </c>
      <c r="BB68" s="3">
        <f t="shared" si="8"/>
        <v>-5.0000000000000001E-3</v>
      </c>
      <c r="BC68" s="3">
        <f t="shared" si="9"/>
        <v>-3.7999999999999999E-2</v>
      </c>
      <c r="BE68" s="16">
        <v>0.30499999999999999</v>
      </c>
      <c r="BG68" s="3">
        <f t="shared" si="10"/>
        <v>3.0499999999999998E-3</v>
      </c>
      <c r="BH68" s="3">
        <f t="shared" si="11"/>
        <v>-6.0999999999999995E-3</v>
      </c>
      <c r="BJ68" s="3">
        <f t="shared" si="12"/>
        <v>8.0054069767441847E-7</v>
      </c>
      <c r="BK68" s="3">
        <f t="shared" si="13"/>
        <v>1.2141802325581395E-6</v>
      </c>
      <c r="BL68" s="3">
        <f t="shared" si="14"/>
        <v>1.4254583333333334E-5</v>
      </c>
      <c r="BM68" s="16">
        <f t="shared" si="15"/>
        <v>2.486913265306122E-6</v>
      </c>
      <c r="BO68" s="3" t="e">
        <f t="shared" si="16"/>
        <v>#DIV/0!</v>
      </c>
      <c r="BP68" s="3" t="e">
        <f t="shared" si="17"/>
        <v>#DIV/0!</v>
      </c>
      <c r="BR68" s="3">
        <f t="shared" si="18"/>
        <v>0</v>
      </c>
      <c r="BS68" s="3">
        <f t="shared" si="19"/>
        <v>0</v>
      </c>
      <c r="BU68" t="e">
        <f t="shared" si="20"/>
        <v>#DIV/0!</v>
      </c>
      <c r="BV68" t="e">
        <f t="shared" si="21"/>
        <v>#DIV/0!</v>
      </c>
    </row>
    <row r="69" spans="1:74" x14ac:dyDescent="0.25">
      <c r="A69" s="3">
        <f t="shared" si="1"/>
        <v>0</v>
      </c>
      <c r="B69" s="3">
        <v>64</v>
      </c>
      <c r="C69" s="3">
        <v>64</v>
      </c>
      <c r="D69" s="3">
        <v>3.8119999999999998</v>
      </c>
      <c r="E69" s="3">
        <v>-1.9079999999999999</v>
      </c>
      <c r="F69" s="3">
        <v>142.92400000000001</v>
      </c>
      <c r="G69" s="3">
        <v>581.56899999999996</v>
      </c>
      <c r="H69" s="3"/>
      <c r="I69" s="3">
        <v>75.658000000000001</v>
      </c>
      <c r="J69" s="3">
        <v>-0.47399999999999998</v>
      </c>
      <c r="K69" s="3">
        <v>-0.47699999999999998</v>
      </c>
      <c r="L69" s="3"/>
      <c r="M69" s="3">
        <v>2.85</v>
      </c>
      <c r="N69" s="3"/>
      <c r="O69" s="3">
        <v>218.27799999999999</v>
      </c>
      <c r="P69" s="3">
        <v>0.01</v>
      </c>
      <c r="Q69" s="3">
        <v>0</v>
      </c>
      <c r="R69" s="3">
        <v>0</v>
      </c>
      <c r="S69" s="3">
        <v>-5.0000000000000001E-3</v>
      </c>
      <c r="T69" s="3">
        <v>-5.0000000000000001E-3</v>
      </c>
      <c r="U69" s="3">
        <v>3.7999999999999999E-2</v>
      </c>
      <c r="V69" s="3">
        <v>0</v>
      </c>
      <c r="W69" s="3">
        <v>0</v>
      </c>
      <c r="X69" s="3">
        <v>1.41</v>
      </c>
      <c r="Y69" s="3">
        <v>0.46899999999999997</v>
      </c>
      <c r="Z69" s="3">
        <v>1.411</v>
      </c>
      <c r="AA69" s="3">
        <v>-2.3460000000000001</v>
      </c>
      <c r="AB69" s="3">
        <v>8.9350000000000005</v>
      </c>
      <c r="AC69" s="3">
        <v>1.877</v>
      </c>
      <c r="AD69" s="3">
        <v>1.879</v>
      </c>
      <c r="AE69" s="3">
        <v>21.117999999999999</v>
      </c>
      <c r="AF69" s="3">
        <v>0.93899999999999995</v>
      </c>
      <c r="AG69" s="3">
        <v>3.2829999999999999</v>
      </c>
      <c r="AH69" s="3">
        <v>-2.7469999999999999</v>
      </c>
      <c r="AI69" s="3">
        <v>-0.61</v>
      </c>
      <c r="AJ69" s="3">
        <v>0</v>
      </c>
      <c r="AK69" s="3">
        <v>0.30499999999999999</v>
      </c>
      <c r="AM69" s="13">
        <v>64</v>
      </c>
      <c r="AN69" s="13">
        <v>63.1</v>
      </c>
      <c r="AO69" s="13">
        <v>328.19200000000001</v>
      </c>
      <c r="AP69" s="13">
        <v>136.90799999999999</v>
      </c>
      <c r="AQ69" s="13">
        <v>347.79599999999999</v>
      </c>
      <c r="AR69" s="13">
        <f t="shared" si="2"/>
        <v>49.125999999999976</v>
      </c>
      <c r="AS69" s="13">
        <v>43.194000000000003</v>
      </c>
      <c r="AT69" s="13">
        <v>647.24099999999999</v>
      </c>
      <c r="AU69" s="13">
        <v>0</v>
      </c>
      <c r="AV69" s="23">
        <f t="shared" si="3"/>
        <v>0</v>
      </c>
      <c r="AX69" s="3">
        <f t="shared" si="4"/>
        <v>-0.01</v>
      </c>
      <c r="AY69" s="3">
        <f t="shared" si="5"/>
        <v>0</v>
      </c>
      <c r="AZ69" s="3">
        <f t="shared" si="6"/>
        <v>0</v>
      </c>
      <c r="BA69" s="3">
        <f t="shared" si="7"/>
        <v>5.0000000000000001E-3</v>
      </c>
      <c r="BB69" s="3">
        <f t="shared" si="8"/>
        <v>5.0000000000000001E-3</v>
      </c>
      <c r="BC69" s="3">
        <f t="shared" si="9"/>
        <v>-3.7999999999999999E-2</v>
      </c>
      <c r="BE69" s="16">
        <v>-0.61</v>
      </c>
      <c r="BG69" s="3">
        <f t="shared" si="10"/>
        <v>-6.0999999999999995E-3</v>
      </c>
      <c r="BH69" s="3">
        <f t="shared" si="11"/>
        <v>1.2199999999999999E-2</v>
      </c>
      <c r="BJ69" s="3">
        <f t="shared" si="12"/>
        <v>8.1986046511627923E-7</v>
      </c>
      <c r="BK69" s="3">
        <f t="shared" si="13"/>
        <v>1.2856279069767442E-6</v>
      </c>
      <c r="BL69" s="3">
        <f t="shared" si="14"/>
        <v>1.4411999999999999E-5</v>
      </c>
      <c r="BM69" s="16">
        <f t="shared" si="15"/>
        <v>2.5036734693877552E-6</v>
      </c>
      <c r="BO69" s="3" t="e">
        <f t="shared" si="16"/>
        <v>#DIV/0!</v>
      </c>
      <c r="BP69" s="3" t="e">
        <f t="shared" si="17"/>
        <v>#DIV/0!</v>
      </c>
      <c r="BR69" s="3">
        <f t="shared" si="18"/>
        <v>0</v>
      </c>
      <c r="BS69" s="3">
        <f t="shared" si="19"/>
        <v>0</v>
      </c>
      <c r="BU69" t="e">
        <f t="shared" si="20"/>
        <v>#DIV/0!</v>
      </c>
      <c r="BV69" t="e">
        <f t="shared" si="21"/>
        <v>#DIV/0!</v>
      </c>
    </row>
    <row r="70" spans="1:74" x14ac:dyDescent="0.25">
      <c r="A70" s="3">
        <f t="shared" si="1"/>
        <v>3.6999999999999998E-2</v>
      </c>
      <c r="B70" s="3">
        <v>65</v>
      </c>
      <c r="C70" s="3">
        <v>65</v>
      </c>
      <c r="D70" s="3">
        <v>2.859</v>
      </c>
      <c r="E70" s="3">
        <v>-2.3849999999999998</v>
      </c>
      <c r="F70" s="3">
        <v>149.529</v>
      </c>
      <c r="G70" s="3">
        <v>627.78399999999999</v>
      </c>
      <c r="H70" s="3"/>
      <c r="I70" s="3">
        <v>76.61</v>
      </c>
      <c r="J70" s="3">
        <v>0.47399999999999998</v>
      </c>
      <c r="K70" s="3">
        <v>0</v>
      </c>
      <c r="L70" s="3"/>
      <c r="M70" s="3">
        <v>1.9</v>
      </c>
      <c r="N70" s="3"/>
      <c r="O70" s="3">
        <v>232.45500000000001</v>
      </c>
      <c r="P70" s="3">
        <v>5.0000000000000001E-3</v>
      </c>
      <c r="Q70" s="3">
        <v>0</v>
      </c>
      <c r="R70" s="3">
        <v>5.0000000000000001E-3</v>
      </c>
      <c r="S70" s="3">
        <v>-5.0000000000000001E-3</v>
      </c>
      <c r="T70" s="3">
        <v>5.0000000000000001E-3</v>
      </c>
      <c r="U70" s="3">
        <v>4.3999999999999997E-2</v>
      </c>
      <c r="V70" s="3">
        <v>-3.0000000000000001E-3</v>
      </c>
      <c r="W70" s="3">
        <v>0</v>
      </c>
      <c r="X70" s="3">
        <v>1.41</v>
      </c>
      <c r="Y70" s="3">
        <v>0.46899999999999997</v>
      </c>
      <c r="Z70" s="3">
        <v>1.411</v>
      </c>
      <c r="AA70" s="3">
        <v>-1.8759999999999999</v>
      </c>
      <c r="AB70" s="3">
        <v>7.9950000000000001</v>
      </c>
      <c r="AC70" s="3">
        <v>1.4079999999999999</v>
      </c>
      <c r="AD70" s="3">
        <v>1.879</v>
      </c>
      <c r="AE70" s="3">
        <v>21.587</v>
      </c>
      <c r="AF70" s="3">
        <v>0.93899999999999995</v>
      </c>
      <c r="AG70" s="3">
        <v>1.8759999999999999</v>
      </c>
      <c r="AH70" s="3">
        <v>0</v>
      </c>
      <c r="AI70" s="3">
        <v>-0.30499999999999999</v>
      </c>
      <c r="AJ70" s="3">
        <v>-0.30499999999999999</v>
      </c>
      <c r="AK70" s="3">
        <v>0</v>
      </c>
      <c r="AM70" s="13">
        <v>65</v>
      </c>
      <c r="AN70" s="13">
        <v>64.099999999999994</v>
      </c>
      <c r="AO70" s="13">
        <v>328.661</v>
      </c>
      <c r="AP70" s="13">
        <v>137.846</v>
      </c>
      <c r="AQ70" s="13">
        <v>348.26400000000001</v>
      </c>
      <c r="AR70" s="13">
        <f t="shared" si="2"/>
        <v>49.593999999999994</v>
      </c>
      <c r="AS70" s="13">
        <v>43.194000000000003</v>
      </c>
      <c r="AT70" s="13">
        <v>650.98</v>
      </c>
      <c r="AU70" s="13">
        <v>-3.6999999999999998E-2</v>
      </c>
      <c r="AV70" s="23">
        <f t="shared" si="3"/>
        <v>3.6999999999999998E-2</v>
      </c>
      <c r="AX70" s="3">
        <f t="shared" si="4"/>
        <v>-5.0000000000000001E-3</v>
      </c>
      <c r="AY70" s="3">
        <f t="shared" si="5"/>
        <v>0</v>
      </c>
      <c r="AZ70" s="3">
        <f t="shared" si="6"/>
        <v>-5.0000000000000001E-3</v>
      </c>
      <c r="BA70" s="3">
        <f t="shared" si="7"/>
        <v>5.0000000000000001E-3</v>
      </c>
      <c r="BB70" s="3">
        <f t="shared" si="8"/>
        <v>-5.0000000000000001E-3</v>
      </c>
      <c r="BC70" s="3">
        <f t="shared" si="9"/>
        <v>-4.3999999999999997E-2</v>
      </c>
      <c r="BE70" s="16">
        <v>-0.30499999999999999</v>
      </c>
      <c r="BG70" s="3">
        <f t="shared" si="10"/>
        <v>-3.0499999999999998E-3</v>
      </c>
      <c r="BH70" s="3">
        <f t="shared" si="11"/>
        <v>4.3099999999999999E-2</v>
      </c>
      <c r="BJ70" s="3">
        <f t="shared" si="12"/>
        <v>8.5548837209302335E-7</v>
      </c>
      <c r="BK70" s="3">
        <f t="shared" si="13"/>
        <v>1.3625290697674421E-6</v>
      </c>
      <c r="BL70" s="3">
        <f t="shared" si="14"/>
        <v>1.4411624999999999E-5</v>
      </c>
      <c r="BM70" s="16">
        <f t="shared" si="15"/>
        <v>2.5397602040816322E-6</v>
      </c>
      <c r="BO70" s="3">
        <f t="shared" si="16"/>
        <v>-4.1216216216216212E-2</v>
      </c>
      <c r="BP70" s="3">
        <f t="shared" si="17"/>
        <v>0.58243243243243248</v>
      </c>
      <c r="BR70" s="3">
        <f t="shared" si="18"/>
        <v>1.5539999999999998E-2</v>
      </c>
      <c r="BS70" s="3">
        <f t="shared" si="19"/>
        <v>5.9199999999999999E-3</v>
      </c>
      <c r="BU70">
        <f t="shared" si="20"/>
        <v>119.62676962676963</v>
      </c>
      <c r="BV70">
        <f t="shared" si="21"/>
        <v>-628.04054054054052</v>
      </c>
    </row>
    <row r="71" spans="1:74" x14ac:dyDescent="0.25">
      <c r="A71" s="3">
        <f t="shared" ref="A71:A110" si="22">-AU71</f>
        <v>5.6000000000000001E-2</v>
      </c>
      <c r="B71" s="3">
        <v>66</v>
      </c>
      <c r="C71" s="3">
        <v>66</v>
      </c>
      <c r="D71" s="3">
        <v>3.3359999999999999</v>
      </c>
      <c r="E71" s="3">
        <v>-2.8620000000000001</v>
      </c>
      <c r="F71" s="3">
        <v>140.565</v>
      </c>
      <c r="G71" s="3">
        <v>564.59299999999996</v>
      </c>
      <c r="H71" s="3"/>
      <c r="I71" s="3">
        <v>75.182000000000002</v>
      </c>
      <c r="J71" s="3">
        <v>0.47399999999999998</v>
      </c>
      <c r="K71" s="3">
        <v>0</v>
      </c>
      <c r="L71" s="3"/>
      <c r="M71" s="3">
        <v>1.9</v>
      </c>
      <c r="N71" s="3"/>
      <c r="O71" s="3">
        <v>223.00399999999999</v>
      </c>
      <c r="P71" s="3">
        <v>-5.0000000000000001E-3</v>
      </c>
      <c r="Q71" s="3">
        <v>-5.0000000000000001E-3</v>
      </c>
      <c r="R71" s="3">
        <v>0</v>
      </c>
      <c r="S71" s="3">
        <v>-0.01</v>
      </c>
      <c r="T71" s="3">
        <v>5.0000000000000001E-3</v>
      </c>
      <c r="U71" s="3">
        <v>3.7999999999999999E-2</v>
      </c>
      <c r="V71" s="3">
        <v>-1.4E-2</v>
      </c>
      <c r="W71" s="3">
        <v>0</v>
      </c>
      <c r="X71" s="3">
        <v>0.47</v>
      </c>
      <c r="Y71" s="3">
        <v>0.93799999999999994</v>
      </c>
      <c r="Z71" s="3">
        <v>1.881</v>
      </c>
      <c r="AA71" s="3">
        <v>-2.8149999999999999</v>
      </c>
      <c r="AB71" s="3">
        <v>8.9350000000000005</v>
      </c>
      <c r="AC71" s="3">
        <v>1.4079999999999999</v>
      </c>
      <c r="AD71" s="3">
        <v>1.879</v>
      </c>
      <c r="AE71" s="3">
        <v>23.934000000000001</v>
      </c>
      <c r="AF71" s="3">
        <v>0.93899999999999995</v>
      </c>
      <c r="AG71" s="3">
        <v>2.3450000000000002</v>
      </c>
      <c r="AH71" s="3">
        <v>0.61</v>
      </c>
      <c r="AI71" s="3">
        <v>0</v>
      </c>
      <c r="AJ71" s="3">
        <v>0</v>
      </c>
      <c r="AK71" s="3">
        <v>0</v>
      </c>
      <c r="AM71" s="13">
        <v>66</v>
      </c>
      <c r="AN71" s="13">
        <v>65.099999999999994</v>
      </c>
      <c r="AO71" s="13">
        <v>330.06599999999997</v>
      </c>
      <c r="AP71" s="13">
        <v>138.315</v>
      </c>
      <c r="AQ71" s="13">
        <v>352.005</v>
      </c>
      <c r="AR71" s="13">
        <f t="shared" ref="AR71:AR134" si="23">AQ71-298.67</f>
        <v>53.33499999999998</v>
      </c>
      <c r="AS71" s="13">
        <v>43.194000000000003</v>
      </c>
      <c r="AT71" s="13">
        <v>655.65300000000002</v>
      </c>
      <c r="AU71" s="13">
        <v>-5.6000000000000001E-2</v>
      </c>
      <c r="AV71" s="23">
        <f t="shared" ref="AV71:AV110" si="24">-AU71</f>
        <v>5.6000000000000001E-2</v>
      </c>
      <c r="AX71" s="3">
        <f t="shared" ref="AX71:AX134" si="25">-P71</f>
        <v>5.0000000000000001E-3</v>
      </c>
      <c r="AY71" s="3">
        <f t="shared" ref="AY71:AY134" si="26">-Q71</f>
        <v>5.0000000000000001E-3</v>
      </c>
      <c r="AZ71" s="3">
        <f t="shared" ref="AZ71:AZ134" si="27">-R71</f>
        <v>0</v>
      </c>
      <c r="BA71" s="3">
        <f t="shared" ref="BA71:BA134" si="28">-S71</f>
        <v>0.01</v>
      </c>
      <c r="BB71" s="3">
        <f t="shared" ref="BB71:BB134" si="29">-T71</f>
        <v>-5.0000000000000001E-3</v>
      </c>
      <c r="BC71" s="3">
        <f t="shared" ref="BC71:BC134" si="30">-U71</f>
        <v>-3.7999999999999999E-2</v>
      </c>
      <c r="BE71" s="16">
        <v>0</v>
      </c>
      <c r="BG71" s="3">
        <f t="shared" ref="BG71:BG134" si="31">BE71*1/100</f>
        <v>0</v>
      </c>
      <c r="BH71" s="3">
        <f t="shared" ref="BH71:BH134" si="32">AV71*1-BE71*2/100</f>
        <v>5.6000000000000001E-2</v>
      </c>
      <c r="BJ71" s="3">
        <f t="shared" ref="BJ71:BJ134" si="33">(E71+ABS(F71))/1000000/172</f>
        <v>8.005988372093024E-7</v>
      </c>
      <c r="BK71" s="3">
        <f t="shared" ref="BK71:BK134" si="34">(O71+ABS(M71))/1000000/172</f>
        <v>1.3075813953488371E-6</v>
      </c>
      <c r="BL71" s="3">
        <f t="shared" ref="BL71:BL134" si="35">(AQ71-ABS(E71))/1000000/24</f>
        <v>1.4547624999999998E-5</v>
      </c>
      <c r="BM71" s="16">
        <f t="shared" ref="BM71:BM134" si="36">(AQ71+ABS(F71))/1000000/196</f>
        <v>2.5131122448979592E-6</v>
      </c>
      <c r="BO71" s="3">
        <f t="shared" ref="BO71:BO78" si="37">BG71/AV71/2</f>
        <v>0</v>
      </c>
      <c r="BP71" s="3">
        <f t="shared" ref="BP71:BP134" si="38">BH71/AV71/2</f>
        <v>0.5</v>
      </c>
      <c r="BR71" s="3">
        <f t="shared" ref="BR71:BR134" si="39">0.21*AV71*2</f>
        <v>2.3519999999999999E-2</v>
      </c>
      <c r="BS71" s="3">
        <f t="shared" ref="BS71:BS134" si="40">0.08*AV71*2</f>
        <v>8.9600000000000009E-3</v>
      </c>
      <c r="BU71">
        <f t="shared" ref="BU71:BU134" si="41">100*(1-BG71/BR71)</f>
        <v>100</v>
      </c>
      <c r="BV71">
        <f t="shared" ref="BV71:BV134" si="42">100*(1-BH71/BS71)</f>
        <v>-524.99999999999989</v>
      </c>
    </row>
    <row r="72" spans="1:74" x14ac:dyDescent="0.25">
      <c r="A72" s="3">
        <f t="shared" si="22"/>
        <v>0.33300000000000002</v>
      </c>
      <c r="B72" s="3">
        <v>67</v>
      </c>
      <c r="C72" s="3">
        <v>67</v>
      </c>
      <c r="D72" s="3">
        <v>5.242</v>
      </c>
      <c r="E72" s="3">
        <v>0</v>
      </c>
      <c r="F72" s="3">
        <v>143.86699999999999</v>
      </c>
      <c r="G72" s="3">
        <v>577.32500000000005</v>
      </c>
      <c r="H72" s="3"/>
      <c r="I72" s="3">
        <v>75.658000000000001</v>
      </c>
      <c r="J72" s="3">
        <v>0.47399999999999998</v>
      </c>
      <c r="K72" s="3">
        <v>0</v>
      </c>
      <c r="L72" s="3"/>
      <c r="M72" s="3">
        <v>0</v>
      </c>
      <c r="N72" s="3"/>
      <c r="O72" s="3">
        <v>232.45500000000001</v>
      </c>
      <c r="P72" s="3">
        <v>-1.4999999999999999E-2</v>
      </c>
      <c r="Q72" s="3">
        <v>-5.0000000000000001E-3</v>
      </c>
      <c r="R72" s="3">
        <v>5.0000000000000001E-3</v>
      </c>
      <c r="S72" s="3">
        <v>-5.0000000000000001E-3</v>
      </c>
      <c r="T72" s="3">
        <v>0</v>
      </c>
      <c r="U72" s="3">
        <v>3.7999999999999999E-2</v>
      </c>
      <c r="V72" s="3">
        <v>-2.1000000000000001E-2</v>
      </c>
      <c r="W72" s="3">
        <v>0</v>
      </c>
      <c r="X72" s="3">
        <v>-0.94</v>
      </c>
      <c r="Y72" s="3">
        <v>1.407</v>
      </c>
      <c r="Z72" s="3">
        <v>1.881</v>
      </c>
      <c r="AA72" s="3">
        <v>-0.46899999999999997</v>
      </c>
      <c r="AB72" s="3">
        <v>7.9950000000000001</v>
      </c>
      <c r="AC72" s="3">
        <v>4.2240000000000002</v>
      </c>
      <c r="AD72" s="3">
        <v>2.8180000000000001</v>
      </c>
      <c r="AE72" s="3">
        <v>25.811</v>
      </c>
      <c r="AF72" s="3">
        <v>1.877</v>
      </c>
      <c r="AG72" s="3">
        <v>2.3450000000000002</v>
      </c>
      <c r="AH72" s="3">
        <v>-1.526</v>
      </c>
      <c r="AI72" s="3">
        <v>-0.30499999999999999</v>
      </c>
      <c r="AJ72" s="3">
        <v>14.04</v>
      </c>
      <c r="AK72" s="3">
        <v>4.883</v>
      </c>
      <c r="AM72" s="13">
        <v>67</v>
      </c>
      <c r="AN72" s="13">
        <v>66.099999999999994</v>
      </c>
      <c r="AO72" s="13">
        <v>331.00200000000001</v>
      </c>
      <c r="AP72" s="13">
        <v>139.721</v>
      </c>
      <c r="AQ72" s="13">
        <v>355.74599999999998</v>
      </c>
      <c r="AR72" s="13">
        <f t="shared" si="23"/>
        <v>57.075999999999965</v>
      </c>
      <c r="AS72" s="13">
        <v>45.072000000000003</v>
      </c>
      <c r="AT72" s="13">
        <v>658.45600000000002</v>
      </c>
      <c r="AU72" s="13">
        <v>-0.33300000000000002</v>
      </c>
      <c r="AV72" s="23">
        <f t="shared" si="24"/>
        <v>0.33300000000000002</v>
      </c>
      <c r="AX72" s="3">
        <f t="shared" si="25"/>
        <v>1.4999999999999999E-2</v>
      </c>
      <c r="AY72" s="3">
        <f t="shared" si="26"/>
        <v>5.0000000000000001E-3</v>
      </c>
      <c r="AZ72" s="3">
        <f t="shared" si="27"/>
        <v>-5.0000000000000001E-3</v>
      </c>
      <c r="BA72" s="3">
        <f t="shared" si="28"/>
        <v>5.0000000000000001E-3</v>
      </c>
      <c r="BB72" s="3">
        <f t="shared" si="29"/>
        <v>0</v>
      </c>
      <c r="BC72" s="3">
        <f t="shared" si="30"/>
        <v>-3.7999999999999999E-2</v>
      </c>
      <c r="BE72" s="16">
        <v>-0.30499999999999999</v>
      </c>
      <c r="BG72" s="3">
        <f t="shared" si="31"/>
        <v>-3.0499999999999998E-3</v>
      </c>
      <c r="BH72" s="3">
        <f t="shared" si="32"/>
        <v>0.33910000000000001</v>
      </c>
      <c r="BJ72" s="3">
        <f t="shared" si="33"/>
        <v>8.3643604651162785E-7</v>
      </c>
      <c r="BK72" s="3">
        <f t="shared" si="34"/>
        <v>1.3514825581395349E-6</v>
      </c>
      <c r="BL72" s="3">
        <f t="shared" si="35"/>
        <v>1.482275E-5</v>
      </c>
      <c r="BM72" s="16">
        <f t="shared" si="36"/>
        <v>2.5490459183673467E-6</v>
      </c>
      <c r="BO72" s="3">
        <f t="shared" si="37"/>
        <v>-4.5795795795795791E-3</v>
      </c>
      <c r="BP72" s="3">
        <f t="shared" si="38"/>
        <v>0.5091591591591591</v>
      </c>
      <c r="BR72" s="3">
        <f t="shared" si="39"/>
        <v>0.13986000000000001</v>
      </c>
      <c r="BS72" s="3">
        <f t="shared" si="40"/>
        <v>5.3280000000000001E-2</v>
      </c>
      <c r="BU72">
        <f t="shared" si="41"/>
        <v>102.18075218075218</v>
      </c>
      <c r="BV72">
        <f t="shared" si="42"/>
        <v>-536.44894894894901</v>
      </c>
    </row>
    <row r="73" spans="1:74" x14ac:dyDescent="0.25">
      <c r="A73" s="3">
        <f t="shared" si="22"/>
        <v>0.44400000000000001</v>
      </c>
      <c r="B73" s="3">
        <v>68</v>
      </c>
      <c r="C73" s="3">
        <v>68</v>
      </c>
      <c r="D73" s="3">
        <v>5.242</v>
      </c>
      <c r="E73" s="3">
        <v>0.47699999999999998</v>
      </c>
      <c r="F73" s="3">
        <v>145.75399999999999</v>
      </c>
      <c r="G73" s="3">
        <v>587.69899999999996</v>
      </c>
      <c r="H73" s="3"/>
      <c r="I73" s="3">
        <v>78.037999999999997</v>
      </c>
      <c r="J73" s="3">
        <v>-0.94899999999999995</v>
      </c>
      <c r="K73" s="3">
        <v>-0.47699999999999998</v>
      </c>
      <c r="L73" s="3"/>
      <c r="M73" s="3">
        <v>0.47499999999999998</v>
      </c>
      <c r="N73" s="3"/>
      <c r="O73" s="3">
        <v>240.96199999999999</v>
      </c>
      <c r="P73" s="3">
        <v>-0.01</v>
      </c>
      <c r="Q73" s="3">
        <v>-5.0000000000000001E-3</v>
      </c>
      <c r="R73" s="3">
        <v>0</v>
      </c>
      <c r="S73" s="3">
        <v>5.0000000000000001E-3</v>
      </c>
      <c r="T73" s="3">
        <v>5.0000000000000001E-3</v>
      </c>
      <c r="U73" s="3">
        <v>4.9000000000000002E-2</v>
      </c>
      <c r="V73" s="3">
        <v>-2.8000000000000001E-2</v>
      </c>
      <c r="W73" s="3">
        <v>0</v>
      </c>
      <c r="X73" s="3">
        <v>0.47</v>
      </c>
      <c r="Y73" s="3">
        <v>2.3450000000000002</v>
      </c>
      <c r="Z73" s="3">
        <v>2.351</v>
      </c>
      <c r="AA73" s="3">
        <v>0.46899999999999997</v>
      </c>
      <c r="AB73" s="3">
        <v>7.9950000000000001</v>
      </c>
      <c r="AC73" s="3">
        <v>4.694</v>
      </c>
      <c r="AD73" s="3">
        <v>0.93899999999999995</v>
      </c>
      <c r="AE73" s="3">
        <v>26.28</v>
      </c>
      <c r="AF73" s="3">
        <v>2.3460000000000001</v>
      </c>
      <c r="AG73" s="3">
        <v>6.0979999999999999</v>
      </c>
      <c r="AH73" s="3">
        <v>6.4089999999999998</v>
      </c>
      <c r="AI73" s="3">
        <v>4.5780000000000003</v>
      </c>
      <c r="AJ73" s="3">
        <v>20.143999999999998</v>
      </c>
      <c r="AK73" s="3">
        <v>10.071999999999999</v>
      </c>
      <c r="AM73" s="13">
        <v>68</v>
      </c>
      <c r="AN73" s="13">
        <v>67.099999999999994</v>
      </c>
      <c r="AO73" s="13">
        <v>331.93900000000002</v>
      </c>
      <c r="AP73" s="13">
        <v>140.19</v>
      </c>
      <c r="AQ73" s="13">
        <v>355.27800000000002</v>
      </c>
      <c r="AR73" s="13">
        <f t="shared" si="23"/>
        <v>56.608000000000004</v>
      </c>
      <c r="AS73" s="13">
        <v>45.072000000000003</v>
      </c>
      <c r="AT73" s="13">
        <v>661.72699999999998</v>
      </c>
      <c r="AU73" s="13">
        <v>-0.44400000000000001</v>
      </c>
      <c r="AV73" s="23">
        <f t="shared" si="24"/>
        <v>0.44400000000000001</v>
      </c>
      <c r="AX73" s="3">
        <f t="shared" si="25"/>
        <v>0.01</v>
      </c>
      <c r="AY73" s="3">
        <f t="shared" si="26"/>
        <v>5.0000000000000001E-3</v>
      </c>
      <c r="AZ73" s="3">
        <f t="shared" si="27"/>
        <v>0</v>
      </c>
      <c r="BA73" s="3">
        <f t="shared" si="28"/>
        <v>-5.0000000000000001E-3</v>
      </c>
      <c r="BB73" s="3">
        <f t="shared" si="29"/>
        <v>-5.0000000000000001E-3</v>
      </c>
      <c r="BC73" s="3">
        <f t="shared" si="30"/>
        <v>-4.9000000000000002E-2</v>
      </c>
      <c r="BE73" s="16">
        <v>4.5780000000000003</v>
      </c>
      <c r="BG73" s="3">
        <f t="shared" si="31"/>
        <v>4.5780000000000001E-2</v>
      </c>
      <c r="BH73" s="3">
        <f t="shared" si="32"/>
        <v>0.35243999999999998</v>
      </c>
      <c r="BJ73" s="3">
        <f t="shared" si="33"/>
        <v>8.5018023255813955E-7</v>
      </c>
      <c r="BK73" s="3">
        <f t="shared" si="34"/>
        <v>1.4037034883720928E-6</v>
      </c>
      <c r="BL73" s="3">
        <f t="shared" si="35"/>
        <v>1.4783375000000001E-5</v>
      </c>
      <c r="BM73" s="16">
        <f t="shared" si="36"/>
        <v>2.5562857142857144E-6</v>
      </c>
      <c r="BO73" s="3">
        <f t="shared" si="37"/>
        <v>5.1554054054054055E-2</v>
      </c>
      <c r="BP73" s="3">
        <f t="shared" si="38"/>
        <v>0.39689189189189183</v>
      </c>
      <c r="BR73" s="3">
        <f t="shared" si="39"/>
        <v>0.18648000000000001</v>
      </c>
      <c r="BS73" s="3">
        <f t="shared" si="40"/>
        <v>7.1040000000000006E-2</v>
      </c>
      <c r="BU73">
        <f t="shared" si="41"/>
        <v>75.450450450450447</v>
      </c>
      <c r="BV73">
        <f t="shared" si="42"/>
        <v>-396.11486486486484</v>
      </c>
    </row>
    <row r="74" spans="1:74" x14ac:dyDescent="0.25">
      <c r="A74" s="3">
        <f t="shared" si="22"/>
        <v>0.59299999999999997</v>
      </c>
      <c r="B74" s="3">
        <v>69</v>
      </c>
      <c r="C74" s="3">
        <v>69</v>
      </c>
      <c r="D74" s="3">
        <v>6.6719999999999997</v>
      </c>
      <c r="E74" s="3">
        <v>0.95399999999999996</v>
      </c>
      <c r="F74" s="3">
        <v>148.113</v>
      </c>
      <c r="G74" s="3">
        <v>579.21100000000001</v>
      </c>
      <c r="H74" s="3"/>
      <c r="I74" s="3">
        <v>77.561999999999998</v>
      </c>
      <c r="J74" s="3">
        <v>-0.94899999999999995</v>
      </c>
      <c r="K74" s="3">
        <v>0</v>
      </c>
      <c r="L74" s="3"/>
      <c r="M74" s="3">
        <v>-0.95</v>
      </c>
      <c r="N74" s="3"/>
      <c r="O74" s="3">
        <v>241.90700000000001</v>
      </c>
      <c r="P74" s="3">
        <v>-0.02</v>
      </c>
      <c r="Q74" s="3">
        <v>-3.7999999999999999E-2</v>
      </c>
      <c r="R74" s="3">
        <v>0</v>
      </c>
      <c r="S74" s="3">
        <v>-5.0000000000000001E-3</v>
      </c>
      <c r="T74" s="3">
        <v>5.0000000000000001E-3</v>
      </c>
      <c r="U74" s="3">
        <v>5.3999999999999999E-2</v>
      </c>
      <c r="V74" s="3">
        <v>-2.1000000000000001E-2</v>
      </c>
      <c r="W74" s="3">
        <v>-4.0000000000000001E-3</v>
      </c>
      <c r="X74" s="3">
        <v>-0.47</v>
      </c>
      <c r="Y74" s="3">
        <v>1.8759999999999999</v>
      </c>
      <c r="Z74" s="3">
        <v>2.351</v>
      </c>
      <c r="AA74" s="3">
        <v>1.8759999999999999</v>
      </c>
      <c r="AB74" s="3">
        <v>9.4060000000000006</v>
      </c>
      <c r="AC74" s="3">
        <v>5.633</v>
      </c>
      <c r="AD74" s="3">
        <v>3.2869999999999999</v>
      </c>
      <c r="AE74" s="3">
        <v>27.687999999999999</v>
      </c>
      <c r="AF74" s="3">
        <v>1.877</v>
      </c>
      <c r="AG74" s="3">
        <v>6.5670000000000002</v>
      </c>
      <c r="AH74" s="3">
        <v>10.682</v>
      </c>
      <c r="AI74" s="3">
        <v>10.071999999999999</v>
      </c>
      <c r="AJ74" s="3">
        <v>29.3</v>
      </c>
      <c r="AK74" s="3">
        <v>10.071999999999999</v>
      </c>
      <c r="AM74" s="13">
        <v>69</v>
      </c>
      <c r="AN74" s="13">
        <v>68.099999999999994</v>
      </c>
      <c r="AO74" s="13">
        <v>333.34399999999999</v>
      </c>
      <c r="AP74" s="13">
        <v>141.59700000000001</v>
      </c>
      <c r="AQ74" s="13">
        <v>356.68099999999998</v>
      </c>
      <c r="AR74" s="13">
        <f t="shared" si="23"/>
        <v>58.010999999999967</v>
      </c>
      <c r="AS74" s="13">
        <v>46.011000000000003</v>
      </c>
      <c r="AT74" s="13">
        <v>663.12900000000002</v>
      </c>
      <c r="AU74" s="13">
        <v>-0.59299999999999997</v>
      </c>
      <c r="AV74" s="23">
        <f t="shared" si="24"/>
        <v>0.59299999999999997</v>
      </c>
      <c r="AX74" s="3">
        <f t="shared" si="25"/>
        <v>0.02</v>
      </c>
      <c r="AY74" s="3">
        <f t="shared" si="26"/>
        <v>3.7999999999999999E-2</v>
      </c>
      <c r="AZ74" s="3">
        <f t="shared" si="27"/>
        <v>0</v>
      </c>
      <c r="BA74" s="3">
        <f t="shared" si="28"/>
        <v>5.0000000000000001E-3</v>
      </c>
      <c r="BB74" s="3">
        <f t="shared" si="29"/>
        <v>-5.0000000000000001E-3</v>
      </c>
      <c r="BC74" s="3">
        <f t="shared" si="30"/>
        <v>-5.3999999999999999E-2</v>
      </c>
      <c r="BE74" s="16">
        <v>10.071999999999999</v>
      </c>
      <c r="BG74" s="3">
        <f t="shared" si="31"/>
        <v>0.10071999999999999</v>
      </c>
      <c r="BH74" s="3">
        <f t="shared" si="32"/>
        <v>0.39156000000000002</v>
      </c>
      <c r="BJ74" s="3">
        <f t="shared" si="33"/>
        <v>8.6666860465116286E-7</v>
      </c>
      <c r="BK74" s="3">
        <f t="shared" si="34"/>
        <v>1.4119593023255814E-6</v>
      </c>
      <c r="BL74" s="3">
        <f t="shared" si="35"/>
        <v>1.4821958333333331E-5</v>
      </c>
      <c r="BM74" s="16">
        <f t="shared" si="36"/>
        <v>2.5754795918367351E-6</v>
      </c>
      <c r="BO74" s="3">
        <f t="shared" si="37"/>
        <v>8.4924114671163564E-2</v>
      </c>
      <c r="BP74" s="3">
        <f t="shared" si="38"/>
        <v>0.33015177065767287</v>
      </c>
      <c r="BR74" s="3">
        <f t="shared" si="39"/>
        <v>0.24905999999999998</v>
      </c>
      <c r="BS74" s="3">
        <f t="shared" si="40"/>
        <v>9.4879999999999992E-2</v>
      </c>
      <c r="BU74">
        <f t="shared" si="41"/>
        <v>59.559945394684007</v>
      </c>
      <c r="BV74">
        <f t="shared" si="42"/>
        <v>-312.68971332209111</v>
      </c>
    </row>
    <row r="75" spans="1:74" x14ac:dyDescent="0.25">
      <c r="A75" s="3">
        <f t="shared" si="22"/>
        <v>0.72199999999999998</v>
      </c>
      <c r="B75" s="3">
        <v>70</v>
      </c>
      <c r="C75" s="3">
        <v>70</v>
      </c>
      <c r="D75" s="3">
        <v>7.625</v>
      </c>
      <c r="E75" s="3">
        <v>2.8620000000000001</v>
      </c>
      <c r="F75" s="3">
        <v>153.303</v>
      </c>
      <c r="G75" s="3">
        <v>628.72799999999995</v>
      </c>
      <c r="H75" s="3"/>
      <c r="I75" s="3">
        <v>81.369</v>
      </c>
      <c r="J75" s="3">
        <v>-0.94899999999999995</v>
      </c>
      <c r="K75" s="3">
        <v>0.95399999999999996</v>
      </c>
      <c r="L75" s="3"/>
      <c r="M75" s="3">
        <v>-0.95</v>
      </c>
      <c r="N75" s="3"/>
      <c r="O75" s="3">
        <v>255.14</v>
      </c>
      <c r="P75" s="3">
        <v>-3.4000000000000002E-2</v>
      </c>
      <c r="Q75" s="3">
        <v>-3.7999999999999999E-2</v>
      </c>
      <c r="R75" s="3">
        <v>0</v>
      </c>
      <c r="S75" s="3">
        <v>0</v>
      </c>
      <c r="T75" s="3">
        <v>0</v>
      </c>
      <c r="U75" s="3">
        <v>0.06</v>
      </c>
      <c r="V75" s="3">
        <v>-2.1000000000000001E-2</v>
      </c>
      <c r="W75" s="3">
        <v>0</v>
      </c>
      <c r="X75" s="3">
        <v>-0.94</v>
      </c>
      <c r="Y75" s="3">
        <v>2.3450000000000002</v>
      </c>
      <c r="Z75" s="3">
        <v>1.881</v>
      </c>
      <c r="AA75" s="3">
        <v>0.93799999999999994</v>
      </c>
      <c r="AB75" s="3">
        <v>10.346</v>
      </c>
      <c r="AC75" s="3">
        <v>6.5709999999999997</v>
      </c>
      <c r="AD75" s="3">
        <v>1.879</v>
      </c>
      <c r="AE75" s="3">
        <v>27.687999999999999</v>
      </c>
      <c r="AF75" s="3">
        <v>2.3460000000000001</v>
      </c>
      <c r="AG75" s="3">
        <v>7.5049999999999999</v>
      </c>
      <c r="AH75" s="3">
        <v>12.209</v>
      </c>
      <c r="AI75" s="3">
        <v>19.533999999999999</v>
      </c>
      <c r="AJ75" s="3">
        <v>36.930999999999997</v>
      </c>
      <c r="AK75" s="3">
        <v>10.071999999999999</v>
      </c>
      <c r="AM75" s="13">
        <v>70</v>
      </c>
      <c r="AN75" s="13">
        <v>69.099999999999994</v>
      </c>
      <c r="AO75" s="13">
        <v>334.74900000000002</v>
      </c>
      <c r="AP75" s="13">
        <v>141.59700000000001</v>
      </c>
      <c r="AQ75" s="13">
        <v>360.42200000000003</v>
      </c>
      <c r="AR75" s="13">
        <f t="shared" si="23"/>
        <v>61.75200000000001</v>
      </c>
      <c r="AS75" s="13">
        <v>46.48</v>
      </c>
      <c r="AT75" s="13">
        <v>660.32600000000002</v>
      </c>
      <c r="AU75" s="13">
        <v>-0.72199999999999998</v>
      </c>
      <c r="AV75" s="23">
        <f t="shared" si="24"/>
        <v>0.72199999999999998</v>
      </c>
      <c r="AX75" s="3">
        <f t="shared" si="25"/>
        <v>3.4000000000000002E-2</v>
      </c>
      <c r="AY75" s="3">
        <f t="shared" si="26"/>
        <v>3.7999999999999999E-2</v>
      </c>
      <c r="AZ75" s="3">
        <f t="shared" si="27"/>
        <v>0</v>
      </c>
      <c r="BA75" s="3">
        <f t="shared" si="28"/>
        <v>0</v>
      </c>
      <c r="BB75" s="3">
        <f t="shared" si="29"/>
        <v>0</v>
      </c>
      <c r="BC75" s="3">
        <f t="shared" si="30"/>
        <v>-0.06</v>
      </c>
      <c r="BE75" s="16">
        <v>19.533999999999999</v>
      </c>
      <c r="BG75" s="3">
        <f t="shared" si="31"/>
        <v>0.19533999999999999</v>
      </c>
      <c r="BH75" s="3">
        <f t="shared" si="32"/>
        <v>0.33132</v>
      </c>
      <c r="BJ75" s="3">
        <f t="shared" si="33"/>
        <v>9.0793604651162782E-7</v>
      </c>
      <c r="BK75" s="3">
        <f t="shared" si="34"/>
        <v>1.4888953488372092E-6</v>
      </c>
      <c r="BL75" s="3">
        <f t="shared" si="35"/>
        <v>1.4898333333333333E-5</v>
      </c>
      <c r="BM75" s="16">
        <f t="shared" si="36"/>
        <v>2.6210459183673471E-6</v>
      </c>
      <c r="BO75" s="3">
        <f t="shared" si="37"/>
        <v>0.1352770083102493</v>
      </c>
      <c r="BP75" s="3">
        <f t="shared" si="38"/>
        <v>0.22944598337950139</v>
      </c>
      <c r="BR75" s="3">
        <f t="shared" si="39"/>
        <v>0.30323999999999995</v>
      </c>
      <c r="BS75" s="3">
        <f t="shared" si="40"/>
        <v>0.11552</v>
      </c>
      <c r="BU75">
        <f t="shared" si="41"/>
        <v>35.582376995119368</v>
      </c>
      <c r="BV75">
        <f t="shared" si="42"/>
        <v>-186.80747922437675</v>
      </c>
    </row>
    <row r="76" spans="1:74" x14ac:dyDescent="0.25">
      <c r="A76" s="3">
        <f t="shared" si="22"/>
        <v>0.98199999999999998</v>
      </c>
      <c r="B76" s="3">
        <v>71</v>
      </c>
      <c r="C76" s="3">
        <v>71</v>
      </c>
      <c r="D76" s="3">
        <v>9.0549999999999997</v>
      </c>
      <c r="E76" s="3">
        <v>3.8159999999999998</v>
      </c>
      <c r="F76" s="3">
        <v>149.529</v>
      </c>
      <c r="G76" s="3">
        <v>606.09100000000001</v>
      </c>
      <c r="H76" s="3"/>
      <c r="I76" s="3">
        <v>80.417000000000002</v>
      </c>
      <c r="J76" s="3">
        <v>-0.94899999999999995</v>
      </c>
      <c r="K76" s="3">
        <v>0.47699999999999998</v>
      </c>
      <c r="L76" s="3"/>
      <c r="M76" s="3">
        <v>-1.9</v>
      </c>
      <c r="N76" s="3"/>
      <c r="O76" s="3">
        <v>254.19499999999999</v>
      </c>
      <c r="P76" s="3">
        <v>-5.3999999999999999E-2</v>
      </c>
      <c r="Q76" s="3">
        <v>-7.0999999999999994E-2</v>
      </c>
      <c r="R76" s="3">
        <v>1.4E-2</v>
      </c>
      <c r="S76" s="3">
        <v>5.0000000000000001E-3</v>
      </c>
      <c r="T76" s="3">
        <v>-5.0000000000000001E-3</v>
      </c>
      <c r="U76" s="3">
        <v>7.5999999999999998E-2</v>
      </c>
      <c r="V76" s="3">
        <v>-2.8000000000000001E-2</v>
      </c>
      <c r="W76" s="3">
        <v>0</v>
      </c>
      <c r="X76" s="3">
        <v>-1.41</v>
      </c>
      <c r="Y76" s="3">
        <v>2.8140000000000001</v>
      </c>
      <c r="Z76" s="3">
        <v>2.351</v>
      </c>
      <c r="AA76" s="3">
        <v>2.8149999999999999</v>
      </c>
      <c r="AB76" s="3">
        <v>12.228</v>
      </c>
      <c r="AC76" s="3">
        <v>7.9790000000000001</v>
      </c>
      <c r="AD76" s="3">
        <v>0.93899999999999995</v>
      </c>
      <c r="AE76" s="3">
        <v>29.565000000000001</v>
      </c>
      <c r="AF76" s="3">
        <v>2.8159999999999998</v>
      </c>
      <c r="AG76" s="3">
        <v>5.6289999999999996</v>
      </c>
      <c r="AH76" s="3">
        <v>20.449000000000002</v>
      </c>
      <c r="AI76" s="3">
        <v>26.248000000000001</v>
      </c>
      <c r="AJ76" s="3">
        <v>45.171999999999997</v>
      </c>
      <c r="AK76" s="3">
        <v>10.377000000000001</v>
      </c>
      <c r="AM76" s="13">
        <v>71</v>
      </c>
      <c r="AN76" s="13">
        <v>70.099999999999994</v>
      </c>
      <c r="AO76" s="13">
        <v>336.154</v>
      </c>
      <c r="AP76" s="13">
        <v>143.00399999999999</v>
      </c>
      <c r="AQ76" s="13">
        <v>363.22800000000001</v>
      </c>
      <c r="AR76" s="13">
        <f t="shared" si="23"/>
        <v>64.557999999999993</v>
      </c>
      <c r="AS76" s="13">
        <v>46.95</v>
      </c>
      <c r="AT76" s="13">
        <v>660.79300000000001</v>
      </c>
      <c r="AU76" s="13">
        <v>-0.98199999999999998</v>
      </c>
      <c r="AV76" s="23">
        <f t="shared" si="24"/>
        <v>0.98199999999999998</v>
      </c>
      <c r="AX76" s="3">
        <f t="shared" si="25"/>
        <v>5.3999999999999999E-2</v>
      </c>
      <c r="AY76" s="3">
        <f t="shared" si="26"/>
        <v>7.0999999999999994E-2</v>
      </c>
      <c r="AZ76" s="3">
        <f t="shared" si="27"/>
        <v>-1.4E-2</v>
      </c>
      <c r="BA76" s="3">
        <f t="shared" si="28"/>
        <v>-5.0000000000000001E-3</v>
      </c>
      <c r="BB76" s="3">
        <f t="shared" si="29"/>
        <v>5.0000000000000001E-3</v>
      </c>
      <c r="BC76" s="3">
        <f t="shared" si="30"/>
        <v>-7.5999999999999998E-2</v>
      </c>
      <c r="BE76" s="16">
        <v>26.248000000000001</v>
      </c>
      <c r="BG76" s="3">
        <f t="shared" si="31"/>
        <v>0.26247999999999999</v>
      </c>
      <c r="BH76" s="3">
        <f t="shared" si="32"/>
        <v>0.45704</v>
      </c>
      <c r="BJ76" s="3">
        <f t="shared" si="33"/>
        <v>8.9154069767441853E-7</v>
      </c>
      <c r="BK76" s="3">
        <f t="shared" si="34"/>
        <v>1.488924418604651E-6</v>
      </c>
      <c r="BL76" s="3">
        <f t="shared" si="35"/>
        <v>1.4975500000000001E-5</v>
      </c>
      <c r="BM76" s="16">
        <f t="shared" si="36"/>
        <v>2.6161071428571432E-6</v>
      </c>
      <c r="BO76" s="3">
        <f t="shared" si="37"/>
        <v>0.13364562118126272</v>
      </c>
      <c r="BP76" s="3">
        <f t="shared" si="38"/>
        <v>0.23270875763747453</v>
      </c>
      <c r="BR76" s="3">
        <f t="shared" si="39"/>
        <v>0.41243999999999997</v>
      </c>
      <c r="BS76" s="3">
        <f t="shared" si="40"/>
        <v>0.15712000000000001</v>
      </c>
      <c r="BU76">
        <f t="shared" si="41"/>
        <v>36.359228008922507</v>
      </c>
      <c r="BV76">
        <f t="shared" si="42"/>
        <v>-190.88594704684314</v>
      </c>
    </row>
    <row r="77" spans="1:74" x14ac:dyDescent="0.25">
      <c r="A77" s="3">
        <f t="shared" si="22"/>
        <v>1.111</v>
      </c>
      <c r="B77" s="3">
        <v>72</v>
      </c>
      <c r="C77" s="3">
        <v>72</v>
      </c>
      <c r="D77" s="3">
        <v>9.5310000000000006</v>
      </c>
      <c r="E77" s="3">
        <v>4.2930000000000001</v>
      </c>
      <c r="F77" s="3">
        <v>150</v>
      </c>
      <c r="G77" s="3">
        <v>620.23900000000003</v>
      </c>
      <c r="H77" s="3"/>
      <c r="I77" s="3">
        <v>81.844999999999999</v>
      </c>
      <c r="J77" s="3">
        <v>-1.423</v>
      </c>
      <c r="K77" s="3">
        <v>0.47699999999999998</v>
      </c>
      <c r="L77" s="3"/>
      <c r="M77" s="3">
        <v>-3.3239999999999998</v>
      </c>
      <c r="N77" s="3"/>
      <c r="O77" s="3">
        <v>193.233</v>
      </c>
      <c r="P77" s="3">
        <v>-5.8999999999999997E-2</v>
      </c>
      <c r="Q77" s="3">
        <v>-8.1000000000000003E-2</v>
      </c>
      <c r="R77" s="3">
        <v>0</v>
      </c>
      <c r="S77" s="3">
        <v>5.0000000000000001E-3</v>
      </c>
      <c r="T77" s="3">
        <v>0</v>
      </c>
      <c r="U77" s="3">
        <v>6.5000000000000002E-2</v>
      </c>
      <c r="V77" s="3">
        <v>-2.8000000000000001E-2</v>
      </c>
      <c r="W77" s="3">
        <v>0</v>
      </c>
      <c r="X77" s="3">
        <v>-1.88</v>
      </c>
      <c r="Y77" s="3">
        <v>3.282</v>
      </c>
      <c r="Z77" s="3">
        <v>2.351</v>
      </c>
      <c r="AA77" s="3">
        <v>2.3460000000000001</v>
      </c>
      <c r="AB77" s="3">
        <v>12.698</v>
      </c>
      <c r="AC77" s="3">
        <v>9.3879999999999999</v>
      </c>
      <c r="AD77" s="3">
        <v>3.7570000000000001</v>
      </c>
      <c r="AE77" s="3">
        <v>30.504000000000001</v>
      </c>
      <c r="AF77" s="3">
        <v>3.2850000000000001</v>
      </c>
      <c r="AG77" s="3">
        <v>7.5049999999999999</v>
      </c>
      <c r="AH77" s="3">
        <v>29.3</v>
      </c>
      <c r="AI77" s="3">
        <v>29.606000000000002</v>
      </c>
      <c r="AJ77" s="3">
        <v>58.295999999999999</v>
      </c>
      <c r="AK77" s="3">
        <v>10.377000000000001</v>
      </c>
      <c r="AM77" s="13">
        <v>72</v>
      </c>
      <c r="AN77" s="13">
        <v>71.099999999999994</v>
      </c>
      <c r="AO77" s="13">
        <v>336.62200000000001</v>
      </c>
      <c r="AP77" s="13">
        <v>144.411</v>
      </c>
      <c r="AQ77" s="13">
        <v>364.63099999999997</v>
      </c>
      <c r="AR77" s="13">
        <f t="shared" si="23"/>
        <v>65.960999999999956</v>
      </c>
      <c r="AS77" s="13">
        <v>47.889000000000003</v>
      </c>
      <c r="AT77" s="13">
        <v>666.86800000000005</v>
      </c>
      <c r="AU77" s="13">
        <v>-1.111</v>
      </c>
      <c r="AV77" s="23">
        <f t="shared" si="24"/>
        <v>1.111</v>
      </c>
      <c r="AX77" s="3">
        <f t="shared" si="25"/>
        <v>5.8999999999999997E-2</v>
      </c>
      <c r="AY77" s="3">
        <f t="shared" si="26"/>
        <v>8.1000000000000003E-2</v>
      </c>
      <c r="AZ77" s="3">
        <f t="shared" si="27"/>
        <v>0</v>
      </c>
      <c r="BA77" s="3">
        <f t="shared" si="28"/>
        <v>-5.0000000000000001E-3</v>
      </c>
      <c r="BB77" s="3">
        <f t="shared" si="29"/>
        <v>0</v>
      </c>
      <c r="BC77" s="3">
        <f t="shared" si="30"/>
        <v>-6.5000000000000002E-2</v>
      </c>
      <c r="BE77" s="16">
        <v>29.606000000000002</v>
      </c>
      <c r="BG77" s="3">
        <f t="shared" si="31"/>
        <v>0.29605999999999999</v>
      </c>
      <c r="BH77" s="3">
        <f t="shared" si="32"/>
        <v>0.51888000000000001</v>
      </c>
      <c r="BJ77" s="3">
        <f t="shared" si="33"/>
        <v>8.9705232558139539E-7</v>
      </c>
      <c r="BK77" s="3">
        <f t="shared" si="34"/>
        <v>1.1427732558139535E-6</v>
      </c>
      <c r="BL77" s="3">
        <f t="shared" si="35"/>
        <v>1.5014083333333332E-5</v>
      </c>
      <c r="BM77" s="16">
        <f t="shared" si="36"/>
        <v>2.6256683673469386E-6</v>
      </c>
      <c r="BO77" s="3">
        <f t="shared" si="37"/>
        <v>0.13324032403240324</v>
      </c>
      <c r="BP77" s="3">
        <f t="shared" si="38"/>
        <v>0.23351935193519352</v>
      </c>
      <c r="BR77" s="3">
        <f t="shared" si="39"/>
        <v>0.46661999999999998</v>
      </c>
      <c r="BS77" s="3">
        <f t="shared" si="40"/>
        <v>0.17776</v>
      </c>
      <c r="BU77">
        <f t="shared" si="41"/>
        <v>36.552226651236552</v>
      </c>
      <c r="BV77">
        <f t="shared" si="42"/>
        <v>-191.89918991899191</v>
      </c>
    </row>
    <row r="78" spans="1:74" x14ac:dyDescent="0.25">
      <c r="A78" s="3">
        <f t="shared" si="22"/>
        <v>1.167</v>
      </c>
      <c r="B78" s="3">
        <v>73</v>
      </c>
      <c r="C78" s="3">
        <v>73</v>
      </c>
      <c r="D78" s="3">
        <v>10.484</v>
      </c>
      <c r="E78" s="3">
        <v>5.7240000000000002</v>
      </c>
      <c r="F78" s="3">
        <v>143.86699999999999</v>
      </c>
      <c r="G78" s="3">
        <v>587.69899999999996</v>
      </c>
      <c r="H78" s="3"/>
      <c r="I78" s="3">
        <v>79.941000000000003</v>
      </c>
      <c r="J78" s="3">
        <v>-0.94899999999999995</v>
      </c>
      <c r="K78" s="3">
        <v>0.47699999999999998</v>
      </c>
      <c r="L78" s="3"/>
      <c r="M78" s="3">
        <v>-3.3239999999999998</v>
      </c>
      <c r="N78" s="3"/>
      <c r="O78" s="3">
        <v>226.31200000000001</v>
      </c>
      <c r="P78" s="3">
        <v>-7.2999999999999995E-2</v>
      </c>
      <c r="Q78" s="3">
        <v>-0.09</v>
      </c>
      <c r="R78" s="3">
        <v>0.01</v>
      </c>
      <c r="S78" s="3">
        <v>5.0000000000000001E-3</v>
      </c>
      <c r="T78" s="3">
        <v>0</v>
      </c>
      <c r="U78" s="3">
        <v>7.0999999999999994E-2</v>
      </c>
      <c r="V78" s="3">
        <v>-3.1E-2</v>
      </c>
      <c r="W78" s="3">
        <v>4.0000000000000001E-3</v>
      </c>
      <c r="X78" s="3">
        <v>-2.8210000000000002</v>
      </c>
      <c r="Y78" s="3">
        <v>3.7509999999999999</v>
      </c>
      <c r="Z78" s="3">
        <v>2.8220000000000001</v>
      </c>
      <c r="AA78" s="3">
        <v>3.2839999999999998</v>
      </c>
      <c r="AB78" s="3">
        <v>12.228</v>
      </c>
      <c r="AC78" s="3">
        <v>9.8569999999999993</v>
      </c>
      <c r="AD78" s="3">
        <v>5.1660000000000004</v>
      </c>
      <c r="AE78" s="3">
        <v>30.972999999999999</v>
      </c>
      <c r="AF78" s="3">
        <v>2.8159999999999998</v>
      </c>
      <c r="AG78" s="3">
        <v>3.7530000000000001</v>
      </c>
      <c r="AH78" s="3">
        <v>30.521000000000001</v>
      </c>
      <c r="AI78" s="3">
        <v>38.152000000000001</v>
      </c>
      <c r="AJ78" s="3">
        <v>60.432000000000002</v>
      </c>
      <c r="AK78" s="3">
        <v>9.7669999999999995</v>
      </c>
      <c r="AM78" s="13">
        <v>73</v>
      </c>
      <c r="AN78" s="13">
        <v>72.099999999999994</v>
      </c>
      <c r="AO78" s="13">
        <v>337.09100000000001</v>
      </c>
      <c r="AP78" s="13">
        <v>144.88</v>
      </c>
      <c r="AQ78" s="13">
        <v>367.43700000000001</v>
      </c>
      <c r="AR78" s="13">
        <f t="shared" si="23"/>
        <v>68.766999999999996</v>
      </c>
      <c r="AS78" s="13">
        <v>47.889000000000003</v>
      </c>
      <c r="AT78" s="13">
        <v>670.60599999999999</v>
      </c>
      <c r="AU78" s="13">
        <v>-1.167</v>
      </c>
      <c r="AV78" s="23">
        <f t="shared" si="24"/>
        <v>1.167</v>
      </c>
      <c r="AX78" s="3">
        <f t="shared" si="25"/>
        <v>7.2999999999999995E-2</v>
      </c>
      <c r="AY78" s="3">
        <f t="shared" si="26"/>
        <v>0.09</v>
      </c>
      <c r="AZ78" s="3">
        <f t="shared" si="27"/>
        <v>-0.01</v>
      </c>
      <c r="BA78" s="3">
        <f t="shared" si="28"/>
        <v>-5.0000000000000001E-3</v>
      </c>
      <c r="BB78" s="3">
        <f t="shared" si="29"/>
        <v>0</v>
      </c>
      <c r="BC78" s="3">
        <f t="shared" si="30"/>
        <v>-7.0999999999999994E-2</v>
      </c>
      <c r="BE78" s="16">
        <v>38.152000000000001</v>
      </c>
      <c r="BG78" s="3">
        <f t="shared" si="31"/>
        <v>0.38152000000000003</v>
      </c>
      <c r="BH78" s="3">
        <f t="shared" si="32"/>
        <v>0.40395999999999999</v>
      </c>
      <c r="BJ78" s="3">
        <f t="shared" si="33"/>
        <v>8.6971511627906962E-7</v>
      </c>
      <c r="BK78" s="3">
        <f t="shared" si="34"/>
        <v>1.335093023255814E-6</v>
      </c>
      <c r="BL78" s="3">
        <f t="shared" si="35"/>
        <v>1.5071374999999999E-5</v>
      </c>
      <c r="BM78" s="16">
        <f t="shared" si="36"/>
        <v>2.6086938775510202E-6</v>
      </c>
      <c r="BO78" s="3">
        <f t="shared" si="37"/>
        <v>0.16346186803770352</v>
      </c>
      <c r="BP78" s="3">
        <f t="shared" si="38"/>
        <v>0.17307626392459297</v>
      </c>
      <c r="BR78" s="3">
        <f t="shared" si="39"/>
        <v>0.49014000000000002</v>
      </c>
      <c r="BS78" s="3">
        <f t="shared" si="40"/>
        <v>0.18672</v>
      </c>
      <c r="BU78">
        <f t="shared" si="41"/>
        <v>22.161015220141177</v>
      </c>
      <c r="BV78">
        <f t="shared" si="42"/>
        <v>-116.34532990574122</v>
      </c>
    </row>
    <row r="79" spans="1:74" x14ac:dyDescent="0.25">
      <c r="A79" s="3">
        <f t="shared" si="22"/>
        <v>1.2589999999999999</v>
      </c>
      <c r="B79" s="3">
        <v>74</v>
      </c>
      <c r="C79" s="3">
        <v>74</v>
      </c>
      <c r="D79" s="3">
        <v>10.484</v>
      </c>
      <c r="E79" s="3">
        <v>7.1550000000000002</v>
      </c>
      <c r="F79" s="3">
        <v>143.39599999999999</v>
      </c>
      <c r="G79" s="3">
        <v>584.87</v>
      </c>
      <c r="H79" s="3"/>
      <c r="I79" s="3">
        <v>79.941000000000003</v>
      </c>
      <c r="J79" s="3">
        <v>-1.423</v>
      </c>
      <c r="K79" s="3">
        <v>0.95399999999999996</v>
      </c>
      <c r="L79" s="3"/>
      <c r="M79" s="3">
        <v>-3.3239999999999998</v>
      </c>
      <c r="N79" s="3"/>
      <c r="O79" s="3">
        <v>249.941</v>
      </c>
      <c r="P79" s="3">
        <v>-7.8E-2</v>
      </c>
      <c r="Q79" s="3">
        <v>-0.09</v>
      </c>
      <c r="R79" s="3">
        <v>0</v>
      </c>
      <c r="S79" s="3">
        <v>0</v>
      </c>
      <c r="T79" s="3">
        <v>0.01</v>
      </c>
      <c r="U79" s="3">
        <v>7.5999999999999998E-2</v>
      </c>
      <c r="V79" s="3">
        <v>-3.5000000000000003E-2</v>
      </c>
      <c r="W79" s="3">
        <v>0</v>
      </c>
      <c r="X79" s="3">
        <v>-2.8210000000000002</v>
      </c>
      <c r="Y79" s="3">
        <v>4.22</v>
      </c>
      <c r="Z79" s="3">
        <v>2.8220000000000001</v>
      </c>
      <c r="AA79" s="3">
        <v>2.3460000000000001</v>
      </c>
      <c r="AB79" s="3">
        <v>12.228</v>
      </c>
      <c r="AC79" s="3">
        <v>10.795999999999999</v>
      </c>
      <c r="AD79" s="3">
        <v>6.1050000000000004</v>
      </c>
      <c r="AE79" s="3">
        <v>32.381</v>
      </c>
      <c r="AF79" s="3">
        <v>3.754</v>
      </c>
      <c r="AG79" s="3">
        <v>4.6909999999999998</v>
      </c>
      <c r="AH79" s="3">
        <v>30.827000000000002</v>
      </c>
      <c r="AI79" s="3">
        <v>39.982999999999997</v>
      </c>
      <c r="AJ79" s="3">
        <v>59.822000000000003</v>
      </c>
      <c r="AK79" s="3">
        <v>10.377000000000001</v>
      </c>
      <c r="AM79" s="13">
        <v>74</v>
      </c>
      <c r="AN79" s="13">
        <v>73.099999999999994</v>
      </c>
      <c r="AO79" s="13">
        <v>337.55900000000003</v>
      </c>
      <c r="AP79" s="13">
        <v>145.34899999999999</v>
      </c>
      <c r="AQ79" s="13">
        <v>364.63099999999997</v>
      </c>
      <c r="AR79" s="13">
        <f t="shared" si="23"/>
        <v>65.960999999999956</v>
      </c>
      <c r="AS79" s="13">
        <v>48.828000000000003</v>
      </c>
      <c r="AT79" s="13">
        <v>675.74699999999996</v>
      </c>
      <c r="AU79" s="13">
        <v>-1.2589999999999999</v>
      </c>
      <c r="AV79" s="23">
        <f t="shared" si="24"/>
        <v>1.2589999999999999</v>
      </c>
      <c r="AX79" s="3">
        <f t="shared" si="25"/>
        <v>7.8E-2</v>
      </c>
      <c r="AY79" s="3">
        <f t="shared" si="26"/>
        <v>0.09</v>
      </c>
      <c r="AZ79" s="3">
        <f t="shared" si="27"/>
        <v>0</v>
      </c>
      <c r="BA79" s="3">
        <f t="shared" si="28"/>
        <v>0</v>
      </c>
      <c r="BB79" s="3">
        <f t="shared" si="29"/>
        <v>-0.01</v>
      </c>
      <c r="BC79" s="3">
        <f t="shared" si="30"/>
        <v>-7.5999999999999998E-2</v>
      </c>
      <c r="BE79" s="16">
        <v>39.982999999999997</v>
      </c>
      <c r="BG79" s="3">
        <f t="shared" si="31"/>
        <v>0.39982999999999996</v>
      </c>
      <c r="BH79" s="3">
        <f t="shared" si="32"/>
        <v>0.45933999999999997</v>
      </c>
      <c r="BJ79" s="3">
        <f t="shared" si="33"/>
        <v>8.7529651162790696E-7</v>
      </c>
      <c r="BK79" s="3">
        <f t="shared" si="34"/>
        <v>1.4724709302325583E-6</v>
      </c>
      <c r="BL79" s="3">
        <f t="shared" si="35"/>
        <v>1.4894833333333334E-5</v>
      </c>
      <c r="BM79" s="16">
        <f t="shared" si="36"/>
        <v>2.5919744897959183E-6</v>
      </c>
      <c r="BO79" s="3">
        <f>BG79/AV79/2</f>
        <v>0.15878872120730739</v>
      </c>
      <c r="BP79" s="3">
        <f t="shared" si="38"/>
        <v>0.18242255758538523</v>
      </c>
      <c r="BR79" s="3">
        <f t="shared" si="39"/>
        <v>0.52877999999999992</v>
      </c>
      <c r="BS79" s="3">
        <f t="shared" si="40"/>
        <v>0.20143999999999998</v>
      </c>
      <c r="BU79">
        <f t="shared" si="41"/>
        <v>24.386323234615524</v>
      </c>
      <c r="BV79">
        <f t="shared" si="42"/>
        <v>-128.02819698173153</v>
      </c>
    </row>
    <row r="80" spans="1:74" x14ac:dyDescent="0.25">
      <c r="A80" s="3">
        <f t="shared" si="22"/>
        <v>1.333</v>
      </c>
      <c r="B80" s="3">
        <v>75</v>
      </c>
      <c r="C80" s="3">
        <v>75</v>
      </c>
      <c r="D80" s="3">
        <v>10.961</v>
      </c>
      <c r="E80" s="3">
        <v>7.1550000000000002</v>
      </c>
      <c r="F80" s="3">
        <v>146.226</v>
      </c>
      <c r="G80" s="3">
        <v>594.77300000000002</v>
      </c>
      <c r="H80" s="3"/>
      <c r="I80" s="3">
        <v>78.989000000000004</v>
      </c>
      <c r="J80" s="3">
        <v>-1.897</v>
      </c>
      <c r="K80" s="3">
        <v>1.431</v>
      </c>
      <c r="L80" s="3"/>
      <c r="M80" s="3">
        <v>-4.274</v>
      </c>
      <c r="N80" s="3"/>
      <c r="O80" s="3">
        <v>206.464</v>
      </c>
      <c r="P80" s="3">
        <v>-8.7999999999999995E-2</v>
      </c>
      <c r="Q80" s="3">
        <v>-9.5000000000000001E-2</v>
      </c>
      <c r="R80" s="3">
        <v>0.01</v>
      </c>
      <c r="S80" s="3">
        <v>0</v>
      </c>
      <c r="T80" s="3">
        <v>0</v>
      </c>
      <c r="U80" s="3">
        <v>7.0999999999999994E-2</v>
      </c>
      <c r="V80" s="3">
        <v>-3.1E-2</v>
      </c>
      <c r="W80" s="3">
        <v>4.0000000000000001E-3</v>
      </c>
      <c r="X80" s="3">
        <v>-2.8210000000000002</v>
      </c>
      <c r="Y80" s="3">
        <v>3.7509999999999999</v>
      </c>
      <c r="Z80" s="3">
        <v>3.2919999999999998</v>
      </c>
      <c r="AA80" s="3">
        <v>2.3460000000000001</v>
      </c>
      <c r="AB80" s="3">
        <v>12.698</v>
      </c>
      <c r="AC80" s="3">
        <v>11.265000000000001</v>
      </c>
      <c r="AD80" s="3">
        <v>7.0449999999999999</v>
      </c>
      <c r="AE80" s="3">
        <v>32.381</v>
      </c>
      <c r="AF80" s="3">
        <v>3.754</v>
      </c>
      <c r="AG80" s="3">
        <v>6.5670000000000002</v>
      </c>
      <c r="AH80" s="3">
        <v>34.793999999999997</v>
      </c>
      <c r="AI80" s="3">
        <v>40.287999999999997</v>
      </c>
      <c r="AJ80" s="3">
        <v>65.926000000000002</v>
      </c>
      <c r="AK80" s="3">
        <v>14.65</v>
      </c>
      <c r="AM80" s="13">
        <v>75</v>
      </c>
      <c r="AN80" s="13">
        <v>74.099999999999994</v>
      </c>
      <c r="AO80" s="13">
        <v>337.55900000000003</v>
      </c>
      <c r="AP80" s="13">
        <v>147.22399999999999</v>
      </c>
      <c r="AQ80" s="13">
        <v>366.03399999999999</v>
      </c>
      <c r="AR80" s="13">
        <f t="shared" si="23"/>
        <v>67.363999999999976</v>
      </c>
      <c r="AS80" s="13">
        <v>48.828000000000003</v>
      </c>
      <c r="AT80" s="13">
        <v>681.35500000000002</v>
      </c>
      <c r="AU80" s="13">
        <v>-1.333</v>
      </c>
      <c r="AV80" s="23">
        <f t="shared" si="24"/>
        <v>1.333</v>
      </c>
      <c r="AX80" s="3">
        <f t="shared" si="25"/>
        <v>8.7999999999999995E-2</v>
      </c>
      <c r="AY80" s="3">
        <f t="shared" si="26"/>
        <v>9.5000000000000001E-2</v>
      </c>
      <c r="AZ80" s="3">
        <f t="shared" si="27"/>
        <v>-0.01</v>
      </c>
      <c r="BA80" s="3">
        <f t="shared" si="28"/>
        <v>0</v>
      </c>
      <c r="BB80" s="3">
        <f t="shared" si="29"/>
        <v>0</v>
      </c>
      <c r="BC80" s="3">
        <f t="shared" si="30"/>
        <v>-7.0999999999999994E-2</v>
      </c>
      <c r="BE80" s="16">
        <v>40.287999999999997</v>
      </c>
      <c r="BG80" s="3">
        <f t="shared" si="31"/>
        <v>0.40287999999999996</v>
      </c>
      <c r="BH80" s="3">
        <f t="shared" si="32"/>
        <v>0.52724000000000004</v>
      </c>
      <c r="BJ80" s="3">
        <f t="shared" si="33"/>
        <v>8.9174999999999997E-7</v>
      </c>
      <c r="BK80" s="3">
        <f t="shared" si="34"/>
        <v>1.2252209302325582E-6</v>
      </c>
      <c r="BL80" s="3">
        <f t="shared" si="35"/>
        <v>1.4953291666666668E-5</v>
      </c>
      <c r="BM80" s="16">
        <f t="shared" si="36"/>
        <v>2.6135714285714283E-6</v>
      </c>
      <c r="BO80" s="3">
        <f t="shared" ref="BO80:BO95" si="43">BG80/AV80/2</f>
        <v>0.15111777944486121</v>
      </c>
      <c r="BP80" s="3">
        <f t="shared" si="38"/>
        <v>0.19776444111027758</v>
      </c>
      <c r="BR80" s="3">
        <f t="shared" si="39"/>
        <v>0.55985999999999991</v>
      </c>
      <c r="BS80" s="3">
        <f t="shared" si="40"/>
        <v>0.21328</v>
      </c>
      <c r="BU80">
        <f t="shared" si="41"/>
        <v>28.039152645304178</v>
      </c>
      <c r="BV80">
        <f t="shared" si="42"/>
        <v>-147.20555138784698</v>
      </c>
    </row>
    <row r="81" spans="1:74" x14ac:dyDescent="0.25">
      <c r="A81" s="3">
        <f t="shared" si="22"/>
        <v>1.407</v>
      </c>
      <c r="B81" s="3">
        <v>76</v>
      </c>
      <c r="C81" s="3">
        <v>76</v>
      </c>
      <c r="D81" s="3">
        <v>10.484</v>
      </c>
      <c r="E81" s="3">
        <v>6.6779999999999999</v>
      </c>
      <c r="F81" s="3">
        <v>142.92400000000001</v>
      </c>
      <c r="G81" s="3">
        <v>549.03200000000004</v>
      </c>
      <c r="H81" s="3"/>
      <c r="I81" s="3">
        <v>76.61</v>
      </c>
      <c r="J81" s="3">
        <v>-0.94899999999999995</v>
      </c>
      <c r="K81" s="3">
        <v>0</v>
      </c>
      <c r="L81" s="3"/>
      <c r="M81" s="3">
        <v>-4.7489999999999997</v>
      </c>
      <c r="N81" s="3"/>
      <c r="O81" s="3">
        <v>210.245</v>
      </c>
      <c r="P81" s="3">
        <v>-9.2999999999999999E-2</v>
      </c>
      <c r="Q81" s="3">
        <v>-0.1</v>
      </c>
      <c r="R81" s="3">
        <v>0.01</v>
      </c>
      <c r="S81" s="3">
        <v>-5.0000000000000001E-3</v>
      </c>
      <c r="T81" s="3">
        <v>-5.0000000000000001E-3</v>
      </c>
      <c r="U81" s="3">
        <v>8.6999999999999994E-2</v>
      </c>
      <c r="V81" s="3">
        <v>-3.1E-2</v>
      </c>
      <c r="W81" s="3">
        <v>-4.0000000000000001E-3</v>
      </c>
      <c r="X81" s="3">
        <v>-3.2909999999999999</v>
      </c>
      <c r="Y81" s="3">
        <v>3.7509999999999999</v>
      </c>
      <c r="Z81" s="3">
        <v>2.8220000000000001</v>
      </c>
      <c r="AA81" s="3">
        <v>3.2839999999999998</v>
      </c>
      <c r="AB81" s="3">
        <v>12.698</v>
      </c>
      <c r="AC81" s="3">
        <v>11.734</v>
      </c>
      <c r="AD81" s="3">
        <v>7.5140000000000002</v>
      </c>
      <c r="AE81" s="3">
        <v>32.85</v>
      </c>
      <c r="AF81" s="3">
        <v>3.2850000000000001</v>
      </c>
      <c r="AG81" s="3">
        <v>7.0359999999999996</v>
      </c>
      <c r="AH81" s="3">
        <v>40.899000000000001</v>
      </c>
      <c r="AI81" s="3">
        <v>40.287999999999997</v>
      </c>
      <c r="AJ81" s="3">
        <v>70.198999999999998</v>
      </c>
      <c r="AK81" s="3">
        <v>20.143999999999998</v>
      </c>
      <c r="AM81" s="13">
        <v>76</v>
      </c>
      <c r="AN81" s="13">
        <v>75.099999999999994</v>
      </c>
      <c r="AO81" s="13">
        <v>338.02699999999999</v>
      </c>
      <c r="AP81" s="13">
        <v>148.16200000000001</v>
      </c>
      <c r="AQ81" s="13">
        <v>368.37200000000001</v>
      </c>
      <c r="AR81" s="13">
        <f t="shared" si="23"/>
        <v>69.701999999999998</v>
      </c>
      <c r="AS81" s="13">
        <v>49.298000000000002</v>
      </c>
      <c r="AT81" s="13">
        <v>686.495</v>
      </c>
      <c r="AU81" s="13">
        <v>-1.407</v>
      </c>
      <c r="AV81" s="23">
        <f t="shared" si="24"/>
        <v>1.407</v>
      </c>
      <c r="AX81" s="3">
        <f t="shared" si="25"/>
        <v>9.2999999999999999E-2</v>
      </c>
      <c r="AY81" s="3">
        <f t="shared" si="26"/>
        <v>0.1</v>
      </c>
      <c r="AZ81" s="3">
        <f t="shared" si="27"/>
        <v>-0.01</v>
      </c>
      <c r="BA81" s="3">
        <f t="shared" si="28"/>
        <v>5.0000000000000001E-3</v>
      </c>
      <c r="BB81" s="3">
        <f t="shared" si="29"/>
        <v>5.0000000000000001E-3</v>
      </c>
      <c r="BC81" s="3">
        <f t="shared" si="30"/>
        <v>-8.6999999999999994E-2</v>
      </c>
      <c r="BE81" s="16">
        <v>40.287999999999997</v>
      </c>
      <c r="BG81" s="3">
        <f t="shared" si="31"/>
        <v>0.40287999999999996</v>
      </c>
      <c r="BH81" s="3">
        <f t="shared" si="32"/>
        <v>0.60124000000000011</v>
      </c>
      <c r="BJ81" s="3">
        <f t="shared" si="33"/>
        <v>8.6977906976744193E-7</v>
      </c>
      <c r="BK81" s="3">
        <f t="shared" si="34"/>
        <v>1.2499651162790698E-6</v>
      </c>
      <c r="BL81" s="3">
        <f t="shared" si="35"/>
        <v>1.5070583333333334E-5</v>
      </c>
      <c r="BM81" s="16">
        <f t="shared" si="36"/>
        <v>2.60865306122449E-6</v>
      </c>
      <c r="BO81" s="3">
        <f t="shared" si="43"/>
        <v>0.14316986496090972</v>
      </c>
      <c r="BP81" s="3">
        <f t="shared" si="38"/>
        <v>0.21366027007818056</v>
      </c>
      <c r="BR81" s="3">
        <f t="shared" si="39"/>
        <v>0.59094000000000002</v>
      </c>
      <c r="BS81" s="3">
        <f t="shared" si="40"/>
        <v>0.22512000000000001</v>
      </c>
      <c r="BU81">
        <f t="shared" si="41"/>
        <v>31.823873828138225</v>
      </c>
      <c r="BV81">
        <f t="shared" si="42"/>
        <v>-167.07533759772568</v>
      </c>
    </row>
    <row r="82" spans="1:74" x14ac:dyDescent="0.25">
      <c r="A82" s="3">
        <f t="shared" si="22"/>
        <v>1.5369999999999999</v>
      </c>
      <c r="B82" s="3">
        <v>77</v>
      </c>
      <c r="C82" s="3">
        <v>77</v>
      </c>
      <c r="D82" s="3">
        <v>12.867000000000001</v>
      </c>
      <c r="E82" s="3">
        <v>8.5860000000000003</v>
      </c>
      <c r="F82" s="3">
        <v>147.642</v>
      </c>
      <c r="G82" s="3">
        <v>580.154</v>
      </c>
      <c r="H82" s="3"/>
      <c r="I82" s="3">
        <v>78.989000000000004</v>
      </c>
      <c r="J82" s="3">
        <v>-1.423</v>
      </c>
      <c r="K82" s="3">
        <v>0.47699999999999998</v>
      </c>
      <c r="L82" s="3"/>
      <c r="M82" s="3">
        <v>-4.7489999999999997</v>
      </c>
      <c r="N82" s="3"/>
      <c r="O82" s="3">
        <v>216.86099999999999</v>
      </c>
      <c r="P82" s="3">
        <v>-0.107</v>
      </c>
      <c r="Q82" s="3">
        <v>-0.109</v>
      </c>
      <c r="R82" s="3">
        <v>0.01</v>
      </c>
      <c r="S82" s="3">
        <v>0.01</v>
      </c>
      <c r="T82" s="3">
        <v>0</v>
      </c>
      <c r="U82" s="3">
        <v>9.1999999999999998E-2</v>
      </c>
      <c r="V82" s="3">
        <v>-2.8000000000000001E-2</v>
      </c>
      <c r="W82" s="3">
        <v>-4.0000000000000001E-3</v>
      </c>
      <c r="X82" s="3">
        <v>-3.2909999999999999</v>
      </c>
      <c r="Y82" s="3">
        <v>3.7509999999999999</v>
      </c>
      <c r="Z82" s="3">
        <v>2.8220000000000001</v>
      </c>
      <c r="AA82" s="3">
        <v>3.7530000000000001</v>
      </c>
      <c r="AB82" s="3">
        <v>14.109</v>
      </c>
      <c r="AC82" s="3">
        <v>12.673</v>
      </c>
      <c r="AD82" s="3">
        <v>7.5140000000000002</v>
      </c>
      <c r="AE82" s="3">
        <v>34.258000000000003</v>
      </c>
      <c r="AF82" s="3">
        <v>4.6929999999999996</v>
      </c>
      <c r="AG82" s="3">
        <v>8.9120000000000008</v>
      </c>
      <c r="AH82" s="3">
        <v>40.899000000000001</v>
      </c>
      <c r="AI82" s="3">
        <v>49.445</v>
      </c>
      <c r="AJ82" s="3">
        <v>69.283000000000001</v>
      </c>
      <c r="AK82" s="3">
        <v>20.143999999999998</v>
      </c>
      <c r="AM82" s="13">
        <v>77</v>
      </c>
      <c r="AN82" s="13">
        <v>76.099999999999994</v>
      </c>
      <c r="AO82" s="13">
        <v>338.02699999999999</v>
      </c>
      <c r="AP82" s="13">
        <v>149.1</v>
      </c>
      <c r="AQ82" s="13">
        <v>370.71</v>
      </c>
      <c r="AR82" s="13">
        <f t="shared" si="23"/>
        <v>72.039999999999964</v>
      </c>
      <c r="AS82" s="13">
        <v>50.237000000000002</v>
      </c>
      <c r="AT82" s="13">
        <v>682.28899999999999</v>
      </c>
      <c r="AU82" s="13">
        <v>-1.5369999999999999</v>
      </c>
      <c r="AV82" s="23">
        <f t="shared" si="24"/>
        <v>1.5369999999999999</v>
      </c>
      <c r="AX82" s="3">
        <f t="shared" si="25"/>
        <v>0.107</v>
      </c>
      <c r="AY82" s="3">
        <f t="shared" si="26"/>
        <v>0.109</v>
      </c>
      <c r="AZ82" s="3">
        <f t="shared" si="27"/>
        <v>-0.01</v>
      </c>
      <c r="BA82" s="3">
        <f t="shared" si="28"/>
        <v>-0.01</v>
      </c>
      <c r="BB82" s="3">
        <f t="shared" si="29"/>
        <v>0</v>
      </c>
      <c r="BC82" s="3">
        <f t="shared" si="30"/>
        <v>-9.1999999999999998E-2</v>
      </c>
      <c r="BE82" s="16">
        <v>49.445</v>
      </c>
      <c r="BG82" s="3">
        <f t="shared" si="31"/>
        <v>0.49445</v>
      </c>
      <c r="BH82" s="3">
        <f t="shared" si="32"/>
        <v>0.54809999999999992</v>
      </c>
      <c r="BJ82" s="3">
        <f t="shared" si="33"/>
        <v>9.0830232558139539E-7</v>
      </c>
      <c r="BK82" s="3">
        <f t="shared" si="34"/>
        <v>1.2884302325581394E-6</v>
      </c>
      <c r="BL82" s="3">
        <f t="shared" si="35"/>
        <v>1.5088499999999998E-5</v>
      </c>
      <c r="BM82" s="16">
        <f t="shared" si="36"/>
        <v>2.6446530612244901E-6</v>
      </c>
      <c r="BO82" s="3">
        <f t="shared" si="43"/>
        <v>0.1608490566037736</v>
      </c>
      <c r="BP82" s="3">
        <f t="shared" si="38"/>
        <v>0.17830188679245282</v>
      </c>
      <c r="BR82" s="3">
        <f t="shared" si="39"/>
        <v>0.64553999999999989</v>
      </c>
      <c r="BS82" s="3">
        <f t="shared" si="40"/>
        <v>0.24592</v>
      </c>
      <c r="BU82">
        <f t="shared" si="41"/>
        <v>23.405211141060189</v>
      </c>
      <c r="BV82">
        <f t="shared" si="42"/>
        <v>-122.87735849056602</v>
      </c>
    </row>
    <row r="83" spans="1:74" x14ac:dyDescent="0.25">
      <c r="A83" s="3">
        <f t="shared" si="22"/>
        <v>1.87</v>
      </c>
      <c r="B83" s="3">
        <v>78</v>
      </c>
      <c r="C83" s="3">
        <v>78</v>
      </c>
      <c r="D83" s="3">
        <v>14.773</v>
      </c>
      <c r="E83" s="3">
        <v>14.31</v>
      </c>
      <c r="F83" s="3">
        <v>150.47200000000001</v>
      </c>
      <c r="G83" s="3">
        <v>585.34199999999998</v>
      </c>
      <c r="H83" s="3"/>
      <c r="I83" s="3">
        <v>81.844999999999999</v>
      </c>
      <c r="J83" s="3">
        <v>-2.3719999999999999</v>
      </c>
      <c r="K83" s="3">
        <v>0</v>
      </c>
      <c r="L83" s="3"/>
      <c r="M83" s="3">
        <v>-6.649</v>
      </c>
      <c r="N83" s="3"/>
      <c r="O83" s="3">
        <v>223.476</v>
      </c>
      <c r="P83" s="3">
        <v>-0.127</v>
      </c>
      <c r="Q83" s="3">
        <v>-0.128</v>
      </c>
      <c r="R83" s="3">
        <v>0.01</v>
      </c>
      <c r="S83" s="3">
        <v>0</v>
      </c>
      <c r="T83" s="3">
        <v>0</v>
      </c>
      <c r="U83" s="3">
        <v>9.8000000000000004E-2</v>
      </c>
      <c r="V83" s="3">
        <v>-3.5000000000000003E-2</v>
      </c>
      <c r="W83" s="3">
        <v>-4.0000000000000001E-3</v>
      </c>
      <c r="X83" s="3">
        <v>-4.2309999999999999</v>
      </c>
      <c r="Y83" s="3">
        <v>4.6890000000000001</v>
      </c>
      <c r="Z83" s="3">
        <v>3.2919999999999998</v>
      </c>
      <c r="AA83" s="3">
        <v>6.0990000000000002</v>
      </c>
      <c r="AB83" s="3">
        <v>14.109</v>
      </c>
      <c r="AC83" s="3">
        <v>13.612</v>
      </c>
      <c r="AD83" s="3">
        <v>8.4529999999999994</v>
      </c>
      <c r="AE83" s="3">
        <v>35.665999999999997</v>
      </c>
      <c r="AF83" s="3">
        <v>4.6929999999999996</v>
      </c>
      <c r="AG83" s="3">
        <v>8.4429999999999996</v>
      </c>
      <c r="AH83" s="3">
        <v>45.171999999999997</v>
      </c>
      <c r="AI83" s="3">
        <v>57.38</v>
      </c>
      <c r="AJ83" s="3">
        <v>78.135000000000005</v>
      </c>
      <c r="AK83" s="3">
        <v>20.143999999999998</v>
      </c>
      <c r="AM83" s="13">
        <v>78</v>
      </c>
      <c r="AN83" s="13">
        <v>77.099999999999994</v>
      </c>
      <c r="AO83" s="13">
        <v>338.964</v>
      </c>
      <c r="AP83" s="13">
        <v>150.976</v>
      </c>
      <c r="AQ83" s="13">
        <v>379.596</v>
      </c>
      <c r="AR83" s="13">
        <f t="shared" si="23"/>
        <v>80.925999999999988</v>
      </c>
      <c r="AS83" s="13">
        <v>52.115000000000002</v>
      </c>
      <c r="AT83" s="13">
        <v>685.09299999999996</v>
      </c>
      <c r="AU83" s="13">
        <v>-1.87</v>
      </c>
      <c r="AV83" s="23">
        <f t="shared" si="24"/>
        <v>1.87</v>
      </c>
      <c r="AX83" s="3">
        <f t="shared" si="25"/>
        <v>0.127</v>
      </c>
      <c r="AY83" s="3">
        <f t="shared" si="26"/>
        <v>0.128</v>
      </c>
      <c r="AZ83" s="3">
        <f t="shared" si="27"/>
        <v>-0.01</v>
      </c>
      <c r="BA83" s="3">
        <f t="shared" si="28"/>
        <v>0</v>
      </c>
      <c r="BB83" s="3">
        <f t="shared" si="29"/>
        <v>0</v>
      </c>
      <c r="BC83" s="3">
        <f t="shared" si="30"/>
        <v>-9.8000000000000004E-2</v>
      </c>
      <c r="BE83" s="16">
        <v>57.38</v>
      </c>
      <c r="BG83" s="3">
        <f t="shared" si="31"/>
        <v>0.57379999999999998</v>
      </c>
      <c r="BH83" s="3">
        <f t="shared" si="32"/>
        <v>0.72240000000000015</v>
      </c>
      <c r="BJ83" s="3">
        <f t="shared" si="33"/>
        <v>9.5803488372093027E-7</v>
      </c>
      <c r="BK83" s="3">
        <f t="shared" si="34"/>
        <v>1.3379360465116278E-6</v>
      </c>
      <c r="BL83" s="3">
        <f t="shared" si="35"/>
        <v>1.5220249999999999E-5</v>
      </c>
      <c r="BM83" s="16">
        <f t="shared" si="36"/>
        <v>2.7044285714285714E-6</v>
      </c>
      <c r="BO83" s="3">
        <f t="shared" si="43"/>
        <v>0.15342245989304812</v>
      </c>
      <c r="BP83" s="3">
        <f t="shared" si="38"/>
        <v>0.19315508021390376</v>
      </c>
      <c r="BR83" s="3">
        <f t="shared" si="39"/>
        <v>0.78539999999999999</v>
      </c>
      <c r="BS83" s="3">
        <f t="shared" si="40"/>
        <v>0.29920000000000002</v>
      </c>
      <c r="BU83">
        <f t="shared" si="41"/>
        <v>26.941685765215183</v>
      </c>
      <c r="BV83">
        <f t="shared" si="42"/>
        <v>-141.44385026737973</v>
      </c>
    </row>
    <row r="84" spans="1:74" x14ac:dyDescent="0.25">
      <c r="A84" s="3">
        <f t="shared" si="22"/>
        <v>1.9450000000000001</v>
      </c>
      <c r="B84" s="3">
        <v>79</v>
      </c>
      <c r="C84" s="3">
        <v>79</v>
      </c>
      <c r="D84" s="3">
        <v>15.726000000000001</v>
      </c>
      <c r="E84" s="3">
        <v>13.356</v>
      </c>
      <c r="F84" s="3">
        <v>151.887</v>
      </c>
      <c r="G84" s="3">
        <v>556.577</v>
      </c>
      <c r="H84" s="3"/>
      <c r="I84" s="3">
        <v>78.037999999999997</v>
      </c>
      <c r="J84" s="3">
        <v>-2.3719999999999999</v>
      </c>
      <c r="K84" s="3">
        <v>-0.47699999999999998</v>
      </c>
      <c r="L84" s="3"/>
      <c r="M84" s="3">
        <v>-6.649</v>
      </c>
      <c r="N84" s="3"/>
      <c r="O84" s="3">
        <v>221.114</v>
      </c>
      <c r="P84" s="3">
        <v>-0.151</v>
      </c>
      <c r="Q84" s="3">
        <v>-0.128</v>
      </c>
      <c r="R84" s="3">
        <v>-2.4E-2</v>
      </c>
      <c r="S84" s="3">
        <v>0</v>
      </c>
      <c r="T84" s="3">
        <v>5.0000000000000001E-3</v>
      </c>
      <c r="U84" s="3">
        <v>9.8000000000000004E-2</v>
      </c>
      <c r="V84" s="3">
        <v>-3.7999999999999999E-2</v>
      </c>
      <c r="W84" s="3">
        <v>-4.0000000000000001E-3</v>
      </c>
      <c r="X84" s="3">
        <v>-4.7009999999999996</v>
      </c>
      <c r="Y84" s="3">
        <v>3.7509999999999999</v>
      </c>
      <c r="Z84" s="3">
        <v>2.8220000000000001</v>
      </c>
      <c r="AA84" s="3">
        <v>5.16</v>
      </c>
      <c r="AB84" s="3">
        <v>14.579000000000001</v>
      </c>
      <c r="AC84" s="3">
        <v>14.081</v>
      </c>
      <c r="AD84" s="3">
        <v>9.3930000000000007</v>
      </c>
      <c r="AE84" s="3">
        <v>36.604999999999997</v>
      </c>
      <c r="AF84" s="3">
        <v>4.2229999999999999</v>
      </c>
      <c r="AG84" s="3">
        <v>9.3810000000000002</v>
      </c>
      <c r="AH84" s="3">
        <v>51.276000000000003</v>
      </c>
      <c r="AI84" s="3">
        <v>68.367999999999995</v>
      </c>
      <c r="AJ84" s="3">
        <v>98.888999999999996</v>
      </c>
      <c r="AK84" s="3">
        <v>20.143999999999998</v>
      </c>
      <c r="AM84" s="13">
        <v>79</v>
      </c>
      <c r="AN84" s="13">
        <v>78.099999999999994</v>
      </c>
      <c r="AO84" s="13">
        <v>339.90100000000001</v>
      </c>
      <c r="AP84" s="13">
        <v>151.91399999999999</v>
      </c>
      <c r="AQ84" s="13">
        <v>382.87</v>
      </c>
      <c r="AR84" s="13">
        <f t="shared" si="23"/>
        <v>84.199999999999989</v>
      </c>
      <c r="AS84" s="13">
        <v>52.584000000000003</v>
      </c>
      <c r="AT84" s="13">
        <v>685.56</v>
      </c>
      <c r="AU84" s="13">
        <v>-1.9450000000000001</v>
      </c>
      <c r="AV84" s="23">
        <f t="shared" si="24"/>
        <v>1.9450000000000001</v>
      </c>
      <c r="AX84" s="3">
        <f t="shared" si="25"/>
        <v>0.151</v>
      </c>
      <c r="AY84" s="3">
        <f t="shared" si="26"/>
        <v>0.128</v>
      </c>
      <c r="AZ84" s="3">
        <f t="shared" si="27"/>
        <v>2.4E-2</v>
      </c>
      <c r="BA84" s="3">
        <f t="shared" si="28"/>
        <v>0</v>
      </c>
      <c r="BB84" s="3">
        <f t="shared" si="29"/>
        <v>-5.0000000000000001E-3</v>
      </c>
      <c r="BC84" s="3">
        <f t="shared" si="30"/>
        <v>-9.8000000000000004E-2</v>
      </c>
      <c r="BE84" s="16">
        <v>68.367999999999995</v>
      </c>
      <c r="BG84" s="3">
        <f t="shared" si="31"/>
        <v>0.68367999999999995</v>
      </c>
      <c r="BH84" s="3">
        <f t="shared" si="32"/>
        <v>0.57764000000000015</v>
      </c>
      <c r="BJ84" s="3">
        <f t="shared" si="33"/>
        <v>9.6071511627906978E-7</v>
      </c>
      <c r="BK84" s="3">
        <f t="shared" si="34"/>
        <v>1.324203488372093E-6</v>
      </c>
      <c r="BL84" s="3">
        <f t="shared" si="35"/>
        <v>1.5396416666666667E-5</v>
      </c>
      <c r="BM84" s="16">
        <f t="shared" si="36"/>
        <v>2.7283520408163268E-6</v>
      </c>
      <c r="BO84" s="3">
        <f t="shared" si="43"/>
        <v>0.17575321336760924</v>
      </c>
      <c r="BP84" s="3">
        <f t="shared" si="38"/>
        <v>0.14849357326478152</v>
      </c>
      <c r="BR84" s="3">
        <f t="shared" si="39"/>
        <v>0.81689999999999996</v>
      </c>
      <c r="BS84" s="3">
        <f t="shared" si="40"/>
        <v>0.31120000000000003</v>
      </c>
      <c r="BU84">
        <f t="shared" si="41"/>
        <v>16.307993634471785</v>
      </c>
      <c r="BV84">
        <f t="shared" si="42"/>
        <v>-85.616966580976879</v>
      </c>
    </row>
    <row r="85" spans="1:74" x14ac:dyDescent="0.25">
      <c r="A85" s="3">
        <f t="shared" si="22"/>
        <v>2</v>
      </c>
      <c r="B85" s="3">
        <v>80</v>
      </c>
      <c r="C85" s="3">
        <v>80</v>
      </c>
      <c r="D85" s="3">
        <v>15.25</v>
      </c>
      <c r="E85" s="3">
        <v>14.31</v>
      </c>
      <c r="F85" s="3">
        <v>149.529</v>
      </c>
      <c r="G85" s="3">
        <v>540.07299999999998</v>
      </c>
      <c r="H85" s="3"/>
      <c r="I85" s="3">
        <v>80.893000000000001</v>
      </c>
      <c r="J85" s="3">
        <v>-2.3719999999999999</v>
      </c>
      <c r="K85" s="3">
        <v>0</v>
      </c>
      <c r="L85" s="3"/>
      <c r="M85" s="3">
        <v>-6.1740000000000004</v>
      </c>
      <c r="N85" s="3"/>
      <c r="O85" s="3">
        <v>223.00399999999999</v>
      </c>
      <c r="P85" s="3">
        <v>-0.14599999999999999</v>
      </c>
      <c r="Q85" s="3">
        <v>-0.128</v>
      </c>
      <c r="R85" s="3">
        <v>-3.7999999999999999E-2</v>
      </c>
      <c r="S85" s="3">
        <v>5.0000000000000001E-3</v>
      </c>
      <c r="T85" s="3">
        <v>0</v>
      </c>
      <c r="U85" s="3">
        <v>9.8000000000000004E-2</v>
      </c>
      <c r="V85" s="3">
        <v>-3.5000000000000003E-2</v>
      </c>
      <c r="W85" s="3">
        <v>-7.0000000000000001E-3</v>
      </c>
      <c r="X85" s="3">
        <v>-5.1710000000000003</v>
      </c>
      <c r="Y85" s="3">
        <v>4.22</v>
      </c>
      <c r="Z85" s="3">
        <v>3.2919999999999998</v>
      </c>
      <c r="AA85" s="3">
        <v>5.16</v>
      </c>
      <c r="AB85" s="3">
        <v>14.579000000000001</v>
      </c>
      <c r="AC85" s="3">
        <v>14.081</v>
      </c>
      <c r="AD85" s="3">
        <v>8.923</v>
      </c>
      <c r="AE85" s="3">
        <v>35.665999999999997</v>
      </c>
      <c r="AF85" s="3">
        <v>4.6929999999999996</v>
      </c>
      <c r="AG85" s="3">
        <v>10.789</v>
      </c>
      <c r="AH85" s="3">
        <v>54.328000000000003</v>
      </c>
      <c r="AI85" s="3">
        <v>69.588999999999999</v>
      </c>
      <c r="AJ85" s="3">
        <v>99.805000000000007</v>
      </c>
      <c r="AK85" s="3">
        <v>20.143999999999998</v>
      </c>
      <c r="AM85" s="13">
        <v>80</v>
      </c>
      <c r="AN85" s="13">
        <v>79.099999999999994</v>
      </c>
      <c r="AO85" s="13">
        <v>340.36900000000003</v>
      </c>
      <c r="AP85" s="13">
        <v>151.91399999999999</v>
      </c>
      <c r="AQ85" s="13">
        <v>380.06400000000002</v>
      </c>
      <c r="AR85" s="13">
        <f t="shared" si="23"/>
        <v>81.394000000000005</v>
      </c>
      <c r="AS85" s="13">
        <v>52.584000000000003</v>
      </c>
      <c r="AT85" s="13">
        <v>689.76599999999996</v>
      </c>
      <c r="AU85" s="13">
        <v>-2</v>
      </c>
      <c r="AV85" s="23">
        <f t="shared" si="24"/>
        <v>2</v>
      </c>
      <c r="AX85" s="3">
        <f t="shared" si="25"/>
        <v>0.14599999999999999</v>
      </c>
      <c r="AY85" s="3">
        <f t="shared" si="26"/>
        <v>0.128</v>
      </c>
      <c r="AZ85" s="3">
        <f t="shared" si="27"/>
        <v>3.7999999999999999E-2</v>
      </c>
      <c r="BA85" s="3">
        <f t="shared" si="28"/>
        <v>-5.0000000000000001E-3</v>
      </c>
      <c r="BB85" s="3">
        <f t="shared" si="29"/>
        <v>0</v>
      </c>
      <c r="BC85" s="3">
        <f t="shared" si="30"/>
        <v>-9.8000000000000004E-2</v>
      </c>
      <c r="BE85" s="16">
        <v>69.588999999999999</v>
      </c>
      <c r="BG85" s="3">
        <f t="shared" si="31"/>
        <v>0.69589000000000001</v>
      </c>
      <c r="BH85" s="3">
        <f t="shared" si="32"/>
        <v>0.60821999999999998</v>
      </c>
      <c r="BJ85" s="3">
        <f t="shared" si="33"/>
        <v>9.5255232558139532E-7</v>
      </c>
      <c r="BK85" s="3">
        <f t="shared" si="34"/>
        <v>1.3324302325581396E-6</v>
      </c>
      <c r="BL85" s="3">
        <f t="shared" si="35"/>
        <v>1.5239750000000001E-5</v>
      </c>
      <c r="BM85" s="16">
        <f t="shared" si="36"/>
        <v>2.7020051020408166E-6</v>
      </c>
      <c r="BO85" s="3">
        <f t="shared" si="43"/>
        <v>0.1739725</v>
      </c>
      <c r="BP85" s="3">
        <f t="shared" si="38"/>
        <v>0.152055</v>
      </c>
      <c r="BR85" s="3">
        <f t="shared" si="39"/>
        <v>0.84</v>
      </c>
      <c r="BS85" s="3">
        <f t="shared" si="40"/>
        <v>0.32</v>
      </c>
      <c r="BU85">
        <f t="shared" si="41"/>
        <v>17.155952380952378</v>
      </c>
      <c r="BV85">
        <f t="shared" si="42"/>
        <v>-90.06874999999998</v>
      </c>
    </row>
    <row r="86" spans="1:74" x14ac:dyDescent="0.25">
      <c r="A86" s="3">
        <f t="shared" si="22"/>
        <v>2.0190000000000001</v>
      </c>
      <c r="B86" s="3">
        <v>81</v>
      </c>
      <c r="C86" s="3">
        <v>81</v>
      </c>
      <c r="D86" s="3">
        <v>16.68</v>
      </c>
      <c r="E86" s="3">
        <v>15.741</v>
      </c>
      <c r="F86" s="3">
        <v>146.226</v>
      </c>
      <c r="G86" s="3">
        <v>537.71600000000001</v>
      </c>
      <c r="H86" s="3"/>
      <c r="I86" s="3">
        <v>80.893000000000001</v>
      </c>
      <c r="J86" s="3">
        <v>-1.897</v>
      </c>
      <c r="K86" s="3">
        <v>0</v>
      </c>
      <c r="L86" s="3"/>
      <c r="M86" s="3">
        <v>-7.1239999999999997</v>
      </c>
      <c r="N86" s="3"/>
      <c r="O86" s="3">
        <v>223.476</v>
      </c>
      <c r="P86" s="3">
        <v>-0.151</v>
      </c>
      <c r="Q86" s="3">
        <v>-0.13300000000000001</v>
      </c>
      <c r="R86" s="3">
        <v>-3.7999999999999999E-2</v>
      </c>
      <c r="S86" s="3">
        <v>5.0000000000000001E-3</v>
      </c>
      <c r="T86" s="3">
        <v>-5.0000000000000001E-3</v>
      </c>
      <c r="U86" s="3">
        <v>0.10299999999999999</v>
      </c>
      <c r="V86" s="3">
        <v>-3.5000000000000003E-2</v>
      </c>
      <c r="W86" s="3">
        <v>-7.0000000000000001E-3</v>
      </c>
      <c r="X86" s="3">
        <v>-5.641</v>
      </c>
      <c r="Y86" s="3">
        <v>3.7509999999999999</v>
      </c>
      <c r="Z86" s="3">
        <v>3.762</v>
      </c>
      <c r="AA86" s="3">
        <v>6.0990000000000002</v>
      </c>
      <c r="AB86" s="3">
        <v>15.52</v>
      </c>
      <c r="AC86" s="3">
        <v>14.081</v>
      </c>
      <c r="AD86" s="3">
        <v>9.3930000000000007</v>
      </c>
      <c r="AE86" s="3">
        <v>36.136000000000003</v>
      </c>
      <c r="AF86" s="3">
        <v>4.6929999999999996</v>
      </c>
      <c r="AG86" s="3">
        <v>9.8510000000000009</v>
      </c>
      <c r="AH86" s="3">
        <v>60.737000000000002</v>
      </c>
      <c r="AI86" s="3">
        <v>69.894000000000005</v>
      </c>
      <c r="AJ86" s="3">
        <v>100.41500000000001</v>
      </c>
      <c r="AK86" s="3">
        <v>20.449000000000002</v>
      </c>
      <c r="AM86" s="13">
        <v>81</v>
      </c>
      <c r="AN86" s="13">
        <v>80.099999999999994</v>
      </c>
      <c r="AO86" s="13">
        <v>340.83800000000002</v>
      </c>
      <c r="AP86" s="13">
        <v>152.852</v>
      </c>
      <c r="AQ86" s="13">
        <v>379.12799999999999</v>
      </c>
      <c r="AR86" s="13">
        <f t="shared" si="23"/>
        <v>80.45799999999997</v>
      </c>
      <c r="AS86" s="13">
        <v>53.054000000000002</v>
      </c>
      <c r="AT86" s="13">
        <v>693.97199999999998</v>
      </c>
      <c r="AU86" s="13">
        <v>-2.0190000000000001</v>
      </c>
      <c r="AV86" s="23">
        <f t="shared" si="24"/>
        <v>2.0190000000000001</v>
      </c>
      <c r="AX86" s="3">
        <f t="shared" si="25"/>
        <v>0.151</v>
      </c>
      <c r="AY86" s="3">
        <f t="shared" si="26"/>
        <v>0.13300000000000001</v>
      </c>
      <c r="AZ86" s="3">
        <f t="shared" si="27"/>
        <v>3.7999999999999999E-2</v>
      </c>
      <c r="BA86" s="3">
        <f t="shared" si="28"/>
        <v>-5.0000000000000001E-3</v>
      </c>
      <c r="BB86" s="3">
        <f t="shared" si="29"/>
        <v>5.0000000000000001E-3</v>
      </c>
      <c r="BC86" s="3">
        <f t="shared" si="30"/>
        <v>-0.10299999999999999</v>
      </c>
      <c r="BE86" s="16">
        <v>69.894000000000005</v>
      </c>
      <c r="BG86" s="3">
        <f t="shared" si="31"/>
        <v>0.69894000000000001</v>
      </c>
      <c r="BH86" s="3">
        <f t="shared" si="32"/>
        <v>0.62112000000000012</v>
      </c>
      <c r="BJ86" s="3">
        <f t="shared" si="33"/>
        <v>9.4166860465116267E-7</v>
      </c>
      <c r="BK86" s="3">
        <f t="shared" si="34"/>
        <v>1.3406976744186047E-6</v>
      </c>
      <c r="BL86" s="3">
        <f t="shared" si="35"/>
        <v>1.5141125E-5</v>
      </c>
      <c r="BM86" s="16">
        <f t="shared" si="36"/>
        <v>2.6803775510204082E-6</v>
      </c>
      <c r="BO86" s="3">
        <f t="shared" si="43"/>
        <v>0.17309063893016344</v>
      </c>
      <c r="BP86" s="3">
        <f t="shared" si="38"/>
        <v>0.15381872213967313</v>
      </c>
      <c r="BR86" s="3">
        <f t="shared" si="39"/>
        <v>0.84798000000000007</v>
      </c>
      <c r="BS86" s="3">
        <f t="shared" si="40"/>
        <v>0.32304000000000005</v>
      </c>
      <c r="BU86">
        <f t="shared" si="41"/>
        <v>17.575886223731697</v>
      </c>
      <c r="BV86">
        <f t="shared" si="42"/>
        <v>-92.273402674591381</v>
      </c>
    </row>
    <row r="87" spans="1:74" x14ac:dyDescent="0.25">
      <c r="A87" s="3">
        <f t="shared" si="22"/>
        <v>2.1669999999999998</v>
      </c>
      <c r="B87" s="3">
        <v>99</v>
      </c>
      <c r="C87" s="3">
        <v>99</v>
      </c>
      <c r="D87" s="3">
        <v>18.109000000000002</v>
      </c>
      <c r="E87" s="3">
        <v>16.695</v>
      </c>
      <c r="F87" s="3">
        <v>136.31899999999999</v>
      </c>
      <c r="G87" s="3">
        <v>445.77699999999999</v>
      </c>
      <c r="H87" s="3"/>
      <c r="I87" s="3">
        <v>65.188999999999993</v>
      </c>
      <c r="J87" s="3">
        <v>-2.3719999999999999</v>
      </c>
      <c r="K87" s="3">
        <v>0.47699999999999998</v>
      </c>
      <c r="L87" s="3"/>
      <c r="M87" s="3">
        <v>-7.5990000000000002</v>
      </c>
      <c r="N87" s="3"/>
      <c r="O87" s="3">
        <v>222.059</v>
      </c>
      <c r="P87" s="3">
        <v>-0.156</v>
      </c>
      <c r="Q87" s="3">
        <v>-0.14199999999999999</v>
      </c>
      <c r="R87" s="3">
        <v>-3.7999999999999999E-2</v>
      </c>
      <c r="S87" s="3">
        <v>0</v>
      </c>
      <c r="T87" s="3">
        <v>0</v>
      </c>
      <c r="U87" s="3">
        <v>9.1999999999999998E-2</v>
      </c>
      <c r="V87" s="3">
        <v>-3.1E-2</v>
      </c>
      <c r="W87" s="3">
        <v>-7.0000000000000001E-3</v>
      </c>
      <c r="X87" s="3">
        <v>-7.5220000000000002</v>
      </c>
      <c r="Y87" s="3">
        <v>5.1580000000000004</v>
      </c>
      <c r="Z87" s="3">
        <v>4.2329999999999997</v>
      </c>
      <c r="AA87" s="3">
        <v>5.6289999999999996</v>
      </c>
      <c r="AB87" s="3">
        <v>15.52</v>
      </c>
      <c r="AC87" s="3">
        <v>15.49</v>
      </c>
      <c r="AD87" s="3">
        <v>9.8620000000000001</v>
      </c>
      <c r="AE87" s="3">
        <v>40.359000000000002</v>
      </c>
      <c r="AF87" s="3">
        <v>4.6929999999999996</v>
      </c>
      <c r="AG87" s="3">
        <v>9.3810000000000002</v>
      </c>
      <c r="AH87" s="3">
        <v>50.664999999999999</v>
      </c>
      <c r="AI87" s="3">
        <v>60.127000000000002</v>
      </c>
      <c r="AJ87" s="3">
        <v>91.259</v>
      </c>
      <c r="AK87" s="3">
        <v>19.838999999999999</v>
      </c>
      <c r="AM87" s="13">
        <v>99</v>
      </c>
      <c r="AN87" s="13">
        <v>98.1</v>
      </c>
      <c r="AO87" s="13">
        <v>350.673</v>
      </c>
      <c r="AP87" s="13">
        <v>159.886</v>
      </c>
      <c r="AQ87" s="13">
        <v>392.69099999999997</v>
      </c>
      <c r="AR87" s="13">
        <f t="shared" si="23"/>
        <v>94.020999999999958</v>
      </c>
      <c r="AS87" s="13">
        <v>54.932000000000002</v>
      </c>
      <c r="AT87" s="13">
        <v>732.76199999999994</v>
      </c>
      <c r="AU87" s="13">
        <v>-2.1669999999999998</v>
      </c>
      <c r="AV87" s="23">
        <f t="shared" si="24"/>
        <v>2.1669999999999998</v>
      </c>
      <c r="AX87" s="3">
        <f t="shared" si="25"/>
        <v>0.156</v>
      </c>
      <c r="AY87" s="3">
        <f t="shared" si="26"/>
        <v>0.14199999999999999</v>
      </c>
      <c r="AZ87" s="3">
        <f t="shared" si="27"/>
        <v>3.7999999999999999E-2</v>
      </c>
      <c r="BA87" s="3">
        <f t="shared" si="28"/>
        <v>0</v>
      </c>
      <c r="BB87" s="3">
        <f t="shared" si="29"/>
        <v>0</v>
      </c>
      <c r="BC87" s="3">
        <f t="shared" si="30"/>
        <v>-9.1999999999999998E-2</v>
      </c>
      <c r="BE87" s="16">
        <v>60.127000000000002</v>
      </c>
      <c r="BG87" s="3">
        <f t="shared" si="31"/>
        <v>0.60126999999999997</v>
      </c>
      <c r="BH87" s="3">
        <f t="shared" si="32"/>
        <v>0.96445999999999987</v>
      </c>
      <c r="BJ87" s="3">
        <f t="shared" si="33"/>
        <v>8.8961627906976735E-7</v>
      </c>
      <c r="BK87" s="3">
        <f t="shared" si="34"/>
        <v>1.335220930232558E-6</v>
      </c>
      <c r="BL87" s="3">
        <f t="shared" si="35"/>
        <v>1.56665E-5</v>
      </c>
      <c r="BM87" s="16">
        <f t="shared" si="36"/>
        <v>2.699030612244898E-6</v>
      </c>
      <c r="BO87" s="3">
        <f t="shared" si="43"/>
        <v>0.13873327180433781</v>
      </c>
      <c r="BP87" s="3">
        <f t="shared" si="38"/>
        <v>0.22253345639132441</v>
      </c>
      <c r="BR87" s="3">
        <f t="shared" si="39"/>
        <v>0.91013999999999984</v>
      </c>
      <c r="BS87" s="3">
        <f t="shared" si="40"/>
        <v>0.34671999999999997</v>
      </c>
      <c r="BU87">
        <f t="shared" si="41"/>
        <v>33.936537236029615</v>
      </c>
      <c r="BV87">
        <f t="shared" si="42"/>
        <v>-178.1668204891555</v>
      </c>
    </row>
    <row r="88" spans="1:74" x14ac:dyDescent="0.25">
      <c r="A88" s="3">
        <f t="shared" si="22"/>
        <v>2.2959999999999998</v>
      </c>
      <c r="B88" s="3">
        <v>100</v>
      </c>
      <c r="C88" s="3">
        <v>100</v>
      </c>
      <c r="D88" s="3">
        <v>19.062000000000001</v>
      </c>
      <c r="E88" s="3">
        <v>16.218</v>
      </c>
      <c r="F88" s="3">
        <v>105.65600000000001</v>
      </c>
      <c r="G88" s="3">
        <v>132.84299999999999</v>
      </c>
      <c r="H88" s="3"/>
      <c r="I88" s="3">
        <v>36.637999999999998</v>
      </c>
      <c r="J88" s="3">
        <v>-2.8460000000000001</v>
      </c>
      <c r="K88" s="3">
        <v>0.47699999999999998</v>
      </c>
      <c r="L88" s="3"/>
      <c r="M88" s="3">
        <v>-8.548</v>
      </c>
      <c r="N88" s="3"/>
      <c r="O88" s="3">
        <v>158.738</v>
      </c>
      <c r="P88" s="3">
        <v>-0.17599999999999999</v>
      </c>
      <c r="Q88" s="3">
        <v>-0.14699999999999999</v>
      </c>
      <c r="R88" s="3">
        <v>-4.8000000000000001E-2</v>
      </c>
      <c r="S88" s="3">
        <v>5.0000000000000001E-3</v>
      </c>
      <c r="T88" s="3">
        <v>5.0000000000000001E-3</v>
      </c>
      <c r="U88" s="3">
        <v>8.6999999999999994E-2</v>
      </c>
      <c r="V88" s="3">
        <v>-3.7999999999999999E-2</v>
      </c>
      <c r="W88" s="3">
        <v>-7.0000000000000001E-3</v>
      </c>
      <c r="X88" s="3">
        <v>-7.5220000000000002</v>
      </c>
      <c r="Y88" s="3">
        <v>5.6269999999999998</v>
      </c>
      <c r="Z88" s="3">
        <v>4.2329999999999997</v>
      </c>
      <c r="AA88" s="3">
        <v>5.16</v>
      </c>
      <c r="AB88" s="3">
        <v>15.99</v>
      </c>
      <c r="AC88" s="3">
        <v>15.959</v>
      </c>
      <c r="AD88" s="3">
        <v>10.802</v>
      </c>
      <c r="AE88" s="3">
        <v>40.829000000000001</v>
      </c>
      <c r="AF88" s="3">
        <v>5.1619999999999999</v>
      </c>
      <c r="AG88" s="3">
        <v>10.789</v>
      </c>
      <c r="AH88" s="3">
        <v>60.432000000000002</v>
      </c>
      <c r="AI88" s="3">
        <v>69.283000000000001</v>
      </c>
      <c r="AJ88" s="3">
        <v>99.805000000000007</v>
      </c>
      <c r="AK88" s="3">
        <v>20.449000000000002</v>
      </c>
      <c r="AM88" s="13">
        <v>100</v>
      </c>
      <c r="AN88" s="13">
        <v>99.1</v>
      </c>
      <c r="AO88" s="13">
        <v>351.14100000000002</v>
      </c>
      <c r="AP88" s="13">
        <v>160.82400000000001</v>
      </c>
      <c r="AQ88" s="13">
        <v>394.56099999999998</v>
      </c>
      <c r="AR88" s="13">
        <f t="shared" si="23"/>
        <v>95.890999999999963</v>
      </c>
      <c r="AS88" s="13">
        <v>55.871000000000002</v>
      </c>
      <c r="AT88" s="13">
        <v>737.43600000000004</v>
      </c>
      <c r="AU88" s="13">
        <v>-2.2959999999999998</v>
      </c>
      <c r="AV88" s="23">
        <f t="shared" si="24"/>
        <v>2.2959999999999998</v>
      </c>
      <c r="AX88" s="3">
        <f t="shared" si="25"/>
        <v>0.17599999999999999</v>
      </c>
      <c r="AY88" s="3">
        <f t="shared" si="26"/>
        <v>0.14699999999999999</v>
      </c>
      <c r="AZ88" s="3">
        <f t="shared" si="27"/>
        <v>4.8000000000000001E-2</v>
      </c>
      <c r="BA88" s="3">
        <f t="shared" si="28"/>
        <v>-5.0000000000000001E-3</v>
      </c>
      <c r="BB88" s="3">
        <f t="shared" si="29"/>
        <v>-5.0000000000000001E-3</v>
      </c>
      <c r="BC88" s="3">
        <f t="shared" si="30"/>
        <v>-8.6999999999999994E-2</v>
      </c>
      <c r="BE88" s="16">
        <v>69.283000000000001</v>
      </c>
      <c r="BG88" s="3">
        <f t="shared" si="31"/>
        <v>0.69283000000000006</v>
      </c>
      <c r="BH88" s="3">
        <f t="shared" si="32"/>
        <v>0.9103399999999997</v>
      </c>
      <c r="BJ88" s="3">
        <f t="shared" si="33"/>
        <v>7.0856976744186045E-7</v>
      </c>
      <c r="BK88" s="3">
        <f t="shared" si="34"/>
        <v>9.7259302325581391E-7</v>
      </c>
      <c r="BL88" s="3">
        <f t="shared" si="35"/>
        <v>1.5764291666666666E-5</v>
      </c>
      <c r="BM88" s="16">
        <f t="shared" si="36"/>
        <v>2.5521275510204078E-6</v>
      </c>
      <c r="BO88" s="3">
        <f t="shared" si="43"/>
        <v>0.15087761324041815</v>
      </c>
      <c r="BP88" s="3">
        <f t="shared" si="38"/>
        <v>0.19824477351916373</v>
      </c>
      <c r="BR88" s="3">
        <f t="shared" si="39"/>
        <v>0.96431999999999984</v>
      </c>
      <c r="BS88" s="3">
        <f t="shared" si="40"/>
        <v>0.36735999999999996</v>
      </c>
      <c r="BU88">
        <f t="shared" si="41"/>
        <v>28.153517504562785</v>
      </c>
      <c r="BV88">
        <f t="shared" si="42"/>
        <v>-147.80596689895464</v>
      </c>
    </row>
    <row r="89" spans="1:74" x14ac:dyDescent="0.25">
      <c r="A89" s="3">
        <f t="shared" si="22"/>
        <v>2.3149999999999999</v>
      </c>
      <c r="B89" s="3">
        <v>101</v>
      </c>
      <c r="C89" s="3">
        <v>101</v>
      </c>
      <c r="D89" s="3">
        <v>18.585999999999999</v>
      </c>
      <c r="E89" s="3">
        <v>16.218</v>
      </c>
      <c r="F89" s="3">
        <v>109.43</v>
      </c>
      <c r="G89" s="3">
        <v>163.46799999999999</v>
      </c>
      <c r="H89" s="3"/>
      <c r="I89" s="3">
        <v>37.113999999999997</v>
      </c>
      <c r="J89" s="3">
        <v>-3.32</v>
      </c>
      <c r="K89" s="3">
        <v>0.47699999999999998</v>
      </c>
      <c r="L89" s="3"/>
      <c r="M89" s="3">
        <v>-9.0229999999999997</v>
      </c>
      <c r="N89" s="3"/>
      <c r="O89" s="3">
        <v>160.62799999999999</v>
      </c>
      <c r="P89" s="3">
        <v>-0.18</v>
      </c>
      <c r="Q89" s="3">
        <v>-0.161</v>
      </c>
      <c r="R89" s="3">
        <v>-4.8000000000000001E-2</v>
      </c>
      <c r="S89" s="3">
        <v>5.0000000000000001E-3</v>
      </c>
      <c r="T89" s="3">
        <v>0</v>
      </c>
      <c r="U89" s="3">
        <v>8.2000000000000003E-2</v>
      </c>
      <c r="V89" s="3">
        <v>-3.7999999999999999E-2</v>
      </c>
      <c r="W89" s="3">
        <v>-7.0000000000000001E-3</v>
      </c>
      <c r="X89" s="3">
        <v>-7.0510000000000002</v>
      </c>
      <c r="Y89" s="3">
        <v>5.6269999999999998</v>
      </c>
      <c r="Z89" s="3">
        <v>3.762</v>
      </c>
      <c r="AA89" s="3">
        <v>5.16</v>
      </c>
      <c r="AB89" s="3">
        <v>15.99</v>
      </c>
      <c r="AC89" s="3">
        <v>16.428000000000001</v>
      </c>
      <c r="AD89" s="3">
        <v>11.741</v>
      </c>
      <c r="AE89" s="3">
        <v>41.298000000000002</v>
      </c>
      <c r="AF89" s="3">
        <v>5.1619999999999999</v>
      </c>
      <c r="AG89" s="3">
        <v>10.32</v>
      </c>
      <c r="AH89" s="3">
        <v>61.347999999999999</v>
      </c>
      <c r="AI89" s="3">
        <v>77.828999999999994</v>
      </c>
      <c r="AJ89" s="3">
        <v>110.182</v>
      </c>
      <c r="AK89" s="3">
        <v>20.449000000000002</v>
      </c>
      <c r="AM89" s="13">
        <v>101</v>
      </c>
      <c r="AN89" s="13">
        <v>100.1</v>
      </c>
      <c r="AO89" s="13">
        <v>352.07799999999997</v>
      </c>
      <c r="AP89" s="13">
        <v>161.762</v>
      </c>
      <c r="AQ89" s="13">
        <v>397.83499999999998</v>
      </c>
      <c r="AR89" s="13">
        <f t="shared" si="23"/>
        <v>99.164999999999964</v>
      </c>
      <c r="AS89" s="13">
        <v>55.871000000000002</v>
      </c>
      <c r="AT89" s="13">
        <v>741.17499999999995</v>
      </c>
      <c r="AU89" s="13">
        <v>-2.3149999999999999</v>
      </c>
      <c r="AV89" s="23">
        <f t="shared" si="24"/>
        <v>2.3149999999999999</v>
      </c>
      <c r="AX89" s="3">
        <f t="shared" si="25"/>
        <v>0.18</v>
      </c>
      <c r="AY89" s="3">
        <f t="shared" si="26"/>
        <v>0.161</v>
      </c>
      <c r="AZ89" s="3">
        <f t="shared" si="27"/>
        <v>4.8000000000000001E-2</v>
      </c>
      <c r="BA89" s="3">
        <f t="shared" si="28"/>
        <v>-5.0000000000000001E-3</v>
      </c>
      <c r="BB89" s="3">
        <f t="shared" si="29"/>
        <v>0</v>
      </c>
      <c r="BC89" s="3">
        <f t="shared" si="30"/>
        <v>-8.2000000000000003E-2</v>
      </c>
      <c r="BE89" s="16">
        <v>77.828999999999994</v>
      </c>
      <c r="BG89" s="3">
        <f t="shared" si="31"/>
        <v>0.77828999999999993</v>
      </c>
      <c r="BH89" s="3">
        <f t="shared" si="32"/>
        <v>0.75842000000000009</v>
      </c>
      <c r="BJ89" s="3">
        <f t="shared" si="33"/>
        <v>7.305116279069768E-7</v>
      </c>
      <c r="BK89" s="3">
        <f t="shared" si="34"/>
        <v>9.8634302325581399E-7</v>
      </c>
      <c r="BL89" s="3">
        <f t="shared" si="35"/>
        <v>1.590070833333333E-5</v>
      </c>
      <c r="BM89" s="16">
        <f t="shared" si="36"/>
        <v>2.5880867346938777E-6</v>
      </c>
      <c r="BO89" s="3">
        <f t="shared" si="43"/>
        <v>0.16809719222462202</v>
      </c>
      <c r="BP89" s="3">
        <f t="shared" si="38"/>
        <v>0.16380561555075596</v>
      </c>
      <c r="BR89" s="3">
        <f t="shared" si="39"/>
        <v>0.97229999999999994</v>
      </c>
      <c r="BS89" s="3">
        <f t="shared" si="40"/>
        <v>0.37040000000000001</v>
      </c>
      <c r="BU89">
        <f t="shared" si="41"/>
        <v>19.953717988275223</v>
      </c>
      <c r="BV89">
        <f t="shared" si="42"/>
        <v>-104.75701943844493</v>
      </c>
    </row>
    <row r="90" spans="1:74" x14ac:dyDescent="0.25">
      <c r="A90" s="3">
        <f t="shared" si="22"/>
        <v>2.4820000000000002</v>
      </c>
      <c r="B90" s="3">
        <v>102</v>
      </c>
      <c r="C90" s="3">
        <v>102</v>
      </c>
      <c r="D90" s="3">
        <v>19.539000000000001</v>
      </c>
      <c r="E90" s="3">
        <v>18.126000000000001</v>
      </c>
      <c r="F90" s="3">
        <v>103.76900000000001</v>
      </c>
      <c r="G90" s="3">
        <v>122.949</v>
      </c>
      <c r="H90" s="3"/>
      <c r="I90" s="3">
        <v>33.307000000000002</v>
      </c>
      <c r="J90" s="3">
        <v>-3.32</v>
      </c>
      <c r="K90" s="3">
        <v>-0.47699999999999998</v>
      </c>
      <c r="L90" s="3"/>
      <c r="M90" s="3">
        <v>-9.4979999999999993</v>
      </c>
      <c r="N90" s="3"/>
      <c r="O90" s="3">
        <v>154.01300000000001</v>
      </c>
      <c r="P90" s="3">
        <v>-0.2</v>
      </c>
      <c r="Q90" s="3">
        <v>-0.156</v>
      </c>
      <c r="R90" s="3">
        <v>-4.8000000000000001E-2</v>
      </c>
      <c r="S90" s="3">
        <v>0</v>
      </c>
      <c r="T90" s="3">
        <v>0</v>
      </c>
      <c r="U90" s="3">
        <v>8.2000000000000003E-2</v>
      </c>
      <c r="V90" s="3">
        <v>-3.7999999999999999E-2</v>
      </c>
      <c r="W90" s="3">
        <v>-7.0000000000000001E-3</v>
      </c>
      <c r="X90" s="3">
        <v>-7.5220000000000002</v>
      </c>
      <c r="Y90" s="3">
        <v>5.6269999999999998</v>
      </c>
      <c r="Z90" s="3">
        <v>4.2329999999999997</v>
      </c>
      <c r="AA90" s="3">
        <v>5.6289999999999996</v>
      </c>
      <c r="AB90" s="3">
        <v>16.93</v>
      </c>
      <c r="AC90" s="3">
        <v>16.898</v>
      </c>
      <c r="AD90" s="3">
        <v>10.802</v>
      </c>
      <c r="AE90" s="3">
        <v>41.767000000000003</v>
      </c>
      <c r="AF90" s="3">
        <v>6.1</v>
      </c>
      <c r="AG90" s="3">
        <v>11.257999999999999</v>
      </c>
      <c r="AH90" s="3">
        <v>66.841999999999999</v>
      </c>
      <c r="AI90" s="3">
        <v>86.680999999999997</v>
      </c>
      <c r="AJ90" s="3">
        <v>119.33799999999999</v>
      </c>
      <c r="AK90" s="3">
        <v>20.143999999999998</v>
      </c>
      <c r="AM90" s="13">
        <v>102</v>
      </c>
      <c r="AN90" s="13">
        <v>101.1</v>
      </c>
      <c r="AO90" s="13">
        <v>353.01499999999999</v>
      </c>
      <c r="AP90" s="13">
        <v>162.23099999999999</v>
      </c>
      <c r="AQ90" s="13">
        <v>399.70600000000002</v>
      </c>
      <c r="AR90" s="13">
        <f t="shared" si="23"/>
        <v>101.036</v>
      </c>
      <c r="AS90" s="13">
        <v>56.81</v>
      </c>
      <c r="AT90" s="13">
        <v>745.84900000000005</v>
      </c>
      <c r="AU90" s="13">
        <v>-2.4820000000000002</v>
      </c>
      <c r="AV90" s="23">
        <f t="shared" si="24"/>
        <v>2.4820000000000002</v>
      </c>
      <c r="AX90" s="3">
        <f t="shared" si="25"/>
        <v>0.2</v>
      </c>
      <c r="AY90" s="3">
        <f t="shared" si="26"/>
        <v>0.156</v>
      </c>
      <c r="AZ90" s="3">
        <f t="shared" si="27"/>
        <v>4.8000000000000001E-2</v>
      </c>
      <c r="BA90" s="3">
        <f t="shared" si="28"/>
        <v>0</v>
      </c>
      <c r="BB90" s="3">
        <f t="shared" si="29"/>
        <v>0</v>
      </c>
      <c r="BC90" s="3">
        <f t="shared" si="30"/>
        <v>-8.2000000000000003E-2</v>
      </c>
      <c r="BE90" s="16">
        <v>86.680999999999997</v>
      </c>
      <c r="BG90" s="3">
        <f t="shared" si="31"/>
        <v>0.86680999999999997</v>
      </c>
      <c r="BH90" s="3">
        <f t="shared" si="32"/>
        <v>0.74838000000000027</v>
      </c>
      <c r="BJ90" s="3">
        <f t="shared" si="33"/>
        <v>7.0869186046511638E-7</v>
      </c>
      <c r="BK90" s="3">
        <f t="shared" si="34"/>
        <v>9.5064534883720929E-7</v>
      </c>
      <c r="BL90" s="3">
        <f t="shared" si="35"/>
        <v>1.5899166666666668E-5</v>
      </c>
      <c r="BM90" s="16">
        <f t="shared" si="36"/>
        <v>2.5687499999999998E-6</v>
      </c>
      <c r="BO90" s="3">
        <f t="shared" si="43"/>
        <v>0.17461925866236905</v>
      </c>
      <c r="BP90" s="3">
        <f t="shared" si="38"/>
        <v>0.15076148267526193</v>
      </c>
      <c r="BR90" s="3">
        <f t="shared" si="39"/>
        <v>1.04244</v>
      </c>
      <c r="BS90" s="3">
        <f t="shared" si="40"/>
        <v>0.39712000000000003</v>
      </c>
      <c r="BU90">
        <f t="shared" si="41"/>
        <v>16.847972065538553</v>
      </c>
      <c r="BV90">
        <f t="shared" si="42"/>
        <v>-88.451853344077421</v>
      </c>
    </row>
    <row r="91" spans="1:74" x14ac:dyDescent="0.25">
      <c r="A91" s="3">
        <f t="shared" si="22"/>
        <v>2.5739999999999998</v>
      </c>
      <c r="B91" s="3">
        <v>103</v>
      </c>
      <c r="C91" s="3">
        <v>103</v>
      </c>
      <c r="D91" s="3">
        <v>20.969000000000001</v>
      </c>
      <c r="E91" s="3">
        <v>18.126000000000001</v>
      </c>
      <c r="F91" s="3">
        <v>105.184</v>
      </c>
      <c r="G91" s="3">
        <v>133.31399999999999</v>
      </c>
      <c r="H91" s="3"/>
      <c r="I91" s="3">
        <v>33.783000000000001</v>
      </c>
      <c r="J91" s="3">
        <v>-4.2690000000000001</v>
      </c>
      <c r="K91" s="3">
        <v>0.47699999999999998</v>
      </c>
      <c r="L91" s="3"/>
      <c r="M91" s="3">
        <v>-10.448</v>
      </c>
      <c r="N91" s="3"/>
      <c r="O91" s="3">
        <v>154.01300000000001</v>
      </c>
      <c r="P91" s="3">
        <v>-0.21</v>
      </c>
      <c r="Q91" s="3">
        <v>-0.161</v>
      </c>
      <c r="R91" s="3">
        <v>-3.7999999999999999E-2</v>
      </c>
      <c r="S91" s="3">
        <v>5.0000000000000001E-3</v>
      </c>
      <c r="T91" s="3">
        <v>0</v>
      </c>
      <c r="U91" s="3">
        <v>8.2000000000000003E-2</v>
      </c>
      <c r="V91" s="3">
        <v>-3.5000000000000003E-2</v>
      </c>
      <c r="W91" s="3">
        <v>-4.0000000000000001E-3</v>
      </c>
      <c r="X91" s="3">
        <v>-8.4619999999999997</v>
      </c>
      <c r="Y91" s="3">
        <v>4.6890000000000001</v>
      </c>
      <c r="Z91" s="3">
        <v>4.2329999999999997</v>
      </c>
      <c r="AA91" s="3">
        <v>6.0990000000000002</v>
      </c>
      <c r="AB91" s="3">
        <v>17.401</v>
      </c>
      <c r="AC91" s="3">
        <v>16.898</v>
      </c>
      <c r="AD91" s="3">
        <v>10.802</v>
      </c>
      <c r="AE91" s="3">
        <v>42.237000000000002</v>
      </c>
      <c r="AF91" s="3">
        <v>6.1</v>
      </c>
      <c r="AG91" s="3">
        <v>10.789</v>
      </c>
      <c r="AH91" s="3">
        <v>71.114999999999995</v>
      </c>
      <c r="AI91" s="3">
        <v>90.343000000000004</v>
      </c>
      <c r="AJ91" s="3">
        <v>119.949</v>
      </c>
      <c r="AK91" s="3">
        <v>19.533999999999999</v>
      </c>
      <c r="AM91" s="13">
        <v>103</v>
      </c>
      <c r="AN91" s="13">
        <v>102.1</v>
      </c>
      <c r="AO91" s="13">
        <v>353.01499999999999</v>
      </c>
      <c r="AP91" s="13">
        <v>163.16800000000001</v>
      </c>
      <c r="AQ91" s="13">
        <v>402.512</v>
      </c>
      <c r="AR91" s="13">
        <f t="shared" si="23"/>
        <v>103.84199999999998</v>
      </c>
      <c r="AS91" s="13">
        <v>57.749000000000002</v>
      </c>
      <c r="AT91" s="13">
        <v>749.12099999999998</v>
      </c>
      <c r="AU91" s="13">
        <v>-2.5739999999999998</v>
      </c>
      <c r="AV91" s="23">
        <f t="shared" si="24"/>
        <v>2.5739999999999998</v>
      </c>
      <c r="AX91" s="3">
        <f t="shared" si="25"/>
        <v>0.21</v>
      </c>
      <c r="AY91" s="3">
        <f t="shared" si="26"/>
        <v>0.161</v>
      </c>
      <c r="AZ91" s="3">
        <f t="shared" si="27"/>
        <v>3.7999999999999999E-2</v>
      </c>
      <c r="BA91" s="3">
        <f t="shared" si="28"/>
        <v>-5.0000000000000001E-3</v>
      </c>
      <c r="BB91" s="3">
        <f t="shared" si="29"/>
        <v>0</v>
      </c>
      <c r="BC91" s="3">
        <f t="shared" si="30"/>
        <v>-8.2000000000000003E-2</v>
      </c>
      <c r="BE91" s="16">
        <v>90.343000000000004</v>
      </c>
      <c r="BG91" s="3">
        <f t="shared" si="31"/>
        <v>0.90343000000000007</v>
      </c>
      <c r="BH91" s="3">
        <f t="shared" si="32"/>
        <v>0.76713999999999971</v>
      </c>
      <c r="BJ91" s="3">
        <f t="shared" si="33"/>
        <v>7.1691860465116283E-7</v>
      </c>
      <c r="BK91" s="3">
        <f t="shared" si="34"/>
        <v>9.5616860465116302E-7</v>
      </c>
      <c r="BL91" s="3">
        <f t="shared" si="35"/>
        <v>1.6016083333333334E-5</v>
      </c>
      <c r="BM91" s="16">
        <f t="shared" si="36"/>
        <v>2.5902857142857149E-6</v>
      </c>
      <c r="BO91" s="3">
        <f t="shared" si="43"/>
        <v>0.17549145299145302</v>
      </c>
      <c r="BP91" s="3">
        <f t="shared" si="38"/>
        <v>0.14901709401709398</v>
      </c>
      <c r="BR91" s="3">
        <f t="shared" si="39"/>
        <v>1.0810799999999998</v>
      </c>
      <c r="BS91" s="3">
        <f t="shared" si="40"/>
        <v>0.41183999999999998</v>
      </c>
      <c r="BU91">
        <f t="shared" si="41"/>
        <v>16.432641432641415</v>
      </c>
      <c r="BV91">
        <f t="shared" si="42"/>
        <v>-86.271367521367466</v>
      </c>
    </row>
    <row r="92" spans="1:74" x14ac:dyDescent="0.25">
      <c r="A92" s="3">
        <f t="shared" si="22"/>
        <v>2.6480000000000001</v>
      </c>
      <c r="B92" s="3">
        <v>104</v>
      </c>
      <c r="C92" s="3">
        <v>104</v>
      </c>
      <c r="D92" s="3">
        <v>20.969000000000001</v>
      </c>
      <c r="E92" s="3">
        <v>19.079999999999998</v>
      </c>
      <c r="F92" s="3">
        <v>106.128</v>
      </c>
      <c r="G92" s="3">
        <v>138.49700000000001</v>
      </c>
      <c r="H92" s="3"/>
      <c r="I92" s="3">
        <v>36.637999999999998</v>
      </c>
      <c r="J92" s="3">
        <v>-3.7949999999999999</v>
      </c>
      <c r="K92" s="3">
        <v>0</v>
      </c>
      <c r="L92" s="3"/>
      <c r="M92" s="3">
        <v>-10.448</v>
      </c>
      <c r="N92" s="3"/>
      <c r="O92" s="3">
        <v>155.43100000000001</v>
      </c>
      <c r="P92" s="3">
        <v>-0.21</v>
      </c>
      <c r="Q92" s="3">
        <v>-0.156</v>
      </c>
      <c r="R92" s="3">
        <v>-3.7999999999999999E-2</v>
      </c>
      <c r="S92" s="3">
        <v>5.0000000000000001E-3</v>
      </c>
      <c r="T92" s="3">
        <v>5.0000000000000001E-3</v>
      </c>
      <c r="U92" s="3">
        <v>9.1999999999999998E-2</v>
      </c>
      <c r="V92" s="3">
        <v>-3.5000000000000003E-2</v>
      </c>
      <c r="W92" s="3">
        <v>-4.0000000000000001E-3</v>
      </c>
      <c r="X92" s="3">
        <v>-8.4619999999999997</v>
      </c>
      <c r="Y92" s="3">
        <v>5.1580000000000004</v>
      </c>
      <c r="Z92" s="3">
        <v>3.762</v>
      </c>
      <c r="AA92" s="3">
        <v>6.5679999999999996</v>
      </c>
      <c r="AB92" s="3">
        <v>17.401</v>
      </c>
      <c r="AC92" s="3">
        <v>17.367000000000001</v>
      </c>
      <c r="AD92" s="3">
        <v>11.271000000000001</v>
      </c>
      <c r="AE92" s="3">
        <v>41.767000000000003</v>
      </c>
      <c r="AF92" s="3">
        <v>6.1</v>
      </c>
      <c r="AG92" s="3">
        <v>12.196</v>
      </c>
      <c r="AH92" s="3">
        <v>70.504000000000005</v>
      </c>
      <c r="AI92" s="3">
        <v>90.343000000000004</v>
      </c>
      <c r="AJ92" s="3">
        <v>129.41</v>
      </c>
      <c r="AK92" s="3">
        <v>28.69</v>
      </c>
      <c r="AM92" s="13">
        <v>104</v>
      </c>
      <c r="AN92" s="13">
        <v>103.1</v>
      </c>
      <c r="AO92" s="13">
        <v>353.95100000000002</v>
      </c>
      <c r="AP92" s="13">
        <v>164.57499999999999</v>
      </c>
      <c r="AQ92" s="13">
        <v>402.512</v>
      </c>
      <c r="AR92" s="13">
        <f t="shared" si="23"/>
        <v>103.84199999999998</v>
      </c>
      <c r="AS92" s="13">
        <v>58.219000000000001</v>
      </c>
      <c r="AT92" s="13">
        <v>749.58799999999997</v>
      </c>
      <c r="AU92" s="13">
        <v>-2.6480000000000001</v>
      </c>
      <c r="AV92" s="23">
        <f t="shared" si="24"/>
        <v>2.6480000000000001</v>
      </c>
      <c r="AX92" s="3">
        <f t="shared" si="25"/>
        <v>0.21</v>
      </c>
      <c r="AY92" s="3">
        <f t="shared" si="26"/>
        <v>0.156</v>
      </c>
      <c r="AZ92" s="3">
        <f t="shared" si="27"/>
        <v>3.7999999999999999E-2</v>
      </c>
      <c r="BA92" s="3">
        <f t="shared" si="28"/>
        <v>-5.0000000000000001E-3</v>
      </c>
      <c r="BB92" s="3">
        <f t="shared" si="29"/>
        <v>-5.0000000000000001E-3</v>
      </c>
      <c r="BC92" s="3">
        <f t="shared" si="30"/>
        <v>-9.1999999999999998E-2</v>
      </c>
      <c r="BE92" s="16">
        <v>90.343000000000004</v>
      </c>
      <c r="BG92" s="3">
        <f t="shared" si="31"/>
        <v>0.90343000000000007</v>
      </c>
      <c r="BH92" s="3">
        <f t="shared" si="32"/>
        <v>0.84114</v>
      </c>
      <c r="BJ92" s="3">
        <f t="shared" si="33"/>
        <v>7.27953488372093E-7</v>
      </c>
      <c r="BK92" s="3">
        <f t="shared" si="34"/>
        <v>9.6441279069767441E-7</v>
      </c>
      <c r="BL92" s="3">
        <f t="shared" si="35"/>
        <v>1.5976333333333335E-5</v>
      </c>
      <c r="BM92" s="16">
        <f t="shared" si="36"/>
        <v>2.5951020408163264E-6</v>
      </c>
      <c r="BO92" s="3">
        <f t="shared" si="43"/>
        <v>0.17058723564954684</v>
      </c>
      <c r="BP92" s="3">
        <f t="shared" si="38"/>
        <v>0.15882552870090633</v>
      </c>
      <c r="BR92" s="3">
        <f t="shared" si="39"/>
        <v>1.11216</v>
      </c>
      <c r="BS92" s="3">
        <f t="shared" si="40"/>
        <v>0.42368000000000006</v>
      </c>
      <c r="BU92">
        <f t="shared" si="41"/>
        <v>18.767983024025312</v>
      </c>
      <c r="BV92">
        <f t="shared" si="42"/>
        <v>-98.531910876132912</v>
      </c>
    </row>
    <row r="93" spans="1:74" x14ac:dyDescent="0.25">
      <c r="A93" s="3">
        <f t="shared" si="22"/>
        <v>2.7040000000000002</v>
      </c>
      <c r="B93" s="3">
        <v>105</v>
      </c>
      <c r="C93" s="3">
        <v>105</v>
      </c>
      <c r="D93" s="3">
        <v>22.875</v>
      </c>
      <c r="E93" s="3">
        <v>19.079999999999998</v>
      </c>
      <c r="F93" s="3">
        <v>107.071</v>
      </c>
      <c r="G93" s="3">
        <v>156.40100000000001</v>
      </c>
      <c r="H93" s="3"/>
      <c r="I93" s="3">
        <v>36.637999999999998</v>
      </c>
      <c r="J93" s="3">
        <v>-3.7949999999999999</v>
      </c>
      <c r="K93" s="3">
        <v>-0.47699999999999998</v>
      </c>
      <c r="L93" s="3"/>
      <c r="M93" s="3">
        <v>-10.448</v>
      </c>
      <c r="N93" s="3"/>
      <c r="O93" s="3">
        <v>159.21100000000001</v>
      </c>
      <c r="P93" s="3">
        <v>-0.21</v>
      </c>
      <c r="Q93" s="3">
        <v>-0.161</v>
      </c>
      <c r="R93" s="3">
        <v>-3.3000000000000002E-2</v>
      </c>
      <c r="S93" s="3">
        <v>0</v>
      </c>
      <c r="T93" s="3">
        <v>-5.0000000000000001E-3</v>
      </c>
      <c r="U93" s="3">
        <v>9.1999999999999998E-2</v>
      </c>
      <c r="V93" s="3">
        <v>-3.5000000000000003E-2</v>
      </c>
      <c r="W93" s="3">
        <v>-7.0000000000000001E-3</v>
      </c>
      <c r="X93" s="3">
        <v>-8.9320000000000004</v>
      </c>
      <c r="Y93" s="3">
        <v>5.1580000000000004</v>
      </c>
      <c r="Z93" s="3">
        <v>4.2329999999999997</v>
      </c>
      <c r="AA93" s="3">
        <v>5.16</v>
      </c>
      <c r="AB93" s="3">
        <v>17.870999999999999</v>
      </c>
      <c r="AC93" s="3">
        <v>17.837</v>
      </c>
      <c r="AD93" s="3">
        <v>12.211</v>
      </c>
      <c r="AE93" s="3">
        <v>41.767000000000003</v>
      </c>
      <c r="AF93" s="3">
        <v>6.1</v>
      </c>
      <c r="AG93" s="3">
        <v>12.664999999999999</v>
      </c>
      <c r="AH93" s="3">
        <v>76.608000000000004</v>
      </c>
      <c r="AI93" s="3">
        <v>97.972999999999999</v>
      </c>
      <c r="AJ93" s="3">
        <v>129.71600000000001</v>
      </c>
      <c r="AK93" s="3">
        <v>29.3</v>
      </c>
      <c r="AM93" s="13">
        <v>105</v>
      </c>
      <c r="AN93" s="13">
        <v>104.1</v>
      </c>
      <c r="AO93" s="13">
        <v>354.42</v>
      </c>
      <c r="AP93" s="13">
        <v>165.982</v>
      </c>
      <c r="AQ93" s="13">
        <v>403.91500000000002</v>
      </c>
      <c r="AR93" s="13">
        <f t="shared" si="23"/>
        <v>105.245</v>
      </c>
      <c r="AS93" s="13">
        <v>58.688000000000002</v>
      </c>
      <c r="AT93" s="13">
        <v>752.39200000000005</v>
      </c>
      <c r="AU93" s="13">
        <v>-2.7040000000000002</v>
      </c>
      <c r="AV93" s="23">
        <f t="shared" si="24"/>
        <v>2.7040000000000002</v>
      </c>
      <c r="AX93" s="3">
        <f t="shared" si="25"/>
        <v>0.21</v>
      </c>
      <c r="AY93" s="3">
        <f t="shared" si="26"/>
        <v>0.161</v>
      </c>
      <c r="AZ93" s="3">
        <f t="shared" si="27"/>
        <v>3.3000000000000002E-2</v>
      </c>
      <c r="BA93" s="3">
        <f t="shared" si="28"/>
        <v>0</v>
      </c>
      <c r="BB93" s="3">
        <f t="shared" si="29"/>
        <v>5.0000000000000001E-3</v>
      </c>
      <c r="BC93" s="3">
        <f t="shared" si="30"/>
        <v>-9.1999999999999998E-2</v>
      </c>
      <c r="BE93" s="16">
        <v>97.972999999999999</v>
      </c>
      <c r="BG93" s="3">
        <f t="shared" si="31"/>
        <v>0.97972999999999999</v>
      </c>
      <c r="BH93" s="3">
        <f t="shared" si="32"/>
        <v>0.7445400000000002</v>
      </c>
      <c r="BJ93" s="3">
        <f t="shared" si="33"/>
        <v>7.3343604651162784E-7</v>
      </c>
      <c r="BK93" s="3">
        <f t="shared" si="34"/>
        <v>9.8638953488372105E-7</v>
      </c>
      <c r="BL93" s="3">
        <f t="shared" si="35"/>
        <v>1.6034791666666669E-5</v>
      </c>
      <c r="BM93" s="16">
        <f t="shared" si="36"/>
        <v>2.6070714285714284E-6</v>
      </c>
      <c r="BO93" s="3">
        <f t="shared" si="43"/>
        <v>0.1811630917159763</v>
      </c>
      <c r="BP93" s="3">
        <f t="shared" si="38"/>
        <v>0.13767381656804736</v>
      </c>
      <c r="BR93" s="3">
        <f t="shared" si="39"/>
        <v>1.13568</v>
      </c>
      <c r="BS93" s="3">
        <f t="shared" si="40"/>
        <v>0.43264000000000002</v>
      </c>
      <c r="BU93">
        <f t="shared" si="41"/>
        <v>13.731861087630326</v>
      </c>
      <c r="BV93">
        <f t="shared" si="42"/>
        <v>-72.092270710059211</v>
      </c>
    </row>
    <row r="94" spans="1:74" x14ac:dyDescent="0.25">
      <c r="A94" s="3">
        <f t="shared" si="22"/>
        <v>2.7959999999999998</v>
      </c>
      <c r="B94" s="3">
        <v>106</v>
      </c>
      <c r="C94" s="3">
        <v>106</v>
      </c>
      <c r="D94" s="3">
        <v>22.398</v>
      </c>
      <c r="E94" s="3">
        <v>19.556999999999999</v>
      </c>
      <c r="F94" s="3">
        <v>114.14700000000001</v>
      </c>
      <c r="G94" s="3">
        <v>182.315</v>
      </c>
      <c r="H94" s="3"/>
      <c r="I94" s="3">
        <v>39.969000000000001</v>
      </c>
      <c r="J94" s="3">
        <v>-3.32</v>
      </c>
      <c r="K94" s="3">
        <v>-0.47699999999999998</v>
      </c>
      <c r="L94" s="3"/>
      <c r="M94" s="3">
        <v>-9.9730000000000008</v>
      </c>
      <c r="N94" s="3"/>
      <c r="O94" s="3">
        <v>165.35300000000001</v>
      </c>
      <c r="P94" s="3">
        <v>-0.22900000000000001</v>
      </c>
      <c r="Q94" s="3">
        <v>-0.16600000000000001</v>
      </c>
      <c r="R94" s="3">
        <v>-4.2999999999999997E-2</v>
      </c>
      <c r="S94" s="3">
        <v>5.0000000000000001E-3</v>
      </c>
      <c r="T94" s="3">
        <v>0</v>
      </c>
      <c r="U94" s="3">
        <v>9.8000000000000004E-2</v>
      </c>
      <c r="V94" s="3">
        <v>-3.7999999999999999E-2</v>
      </c>
      <c r="W94" s="3">
        <v>-7.0000000000000001E-3</v>
      </c>
      <c r="X94" s="3">
        <v>-8.9320000000000004</v>
      </c>
      <c r="Y94" s="3">
        <v>5.1580000000000004</v>
      </c>
      <c r="Z94" s="3">
        <v>4.7030000000000003</v>
      </c>
      <c r="AA94" s="3">
        <v>6.0990000000000002</v>
      </c>
      <c r="AB94" s="3">
        <v>13.167999999999999</v>
      </c>
      <c r="AC94" s="3">
        <v>17.837</v>
      </c>
      <c r="AD94" s="3">
        <v>12.211</v>
      </c>
      <c r="AE94" s="3">
        <v>41.767000000000003</v>
      </c>
      <c r="AF94" s="3">
        <v>6.57</v>
      </c>
      <c r="AG94" s="3">
        <v>13.603</v>
      </c>
      <c r="AH94" s="3">
        <v>80.575999999999993</v>
      </c>
      <c r="AI94" s="3">
        <v>99.805000000000007</v>
      </c>
      <c r="AJ94" s="3">
        <v>129.71600000000001</v>
      </c>
      <c r="AK94" s="3">
        <v>29.911000000000001</v>
      </c>
      <c r="AM94" s="13">
        <v>106</v>
      </c>
      <c r="AN94" s="13">
        <v>105.1</v>
      </c>
      <c r="AO94" s="13">
        <v>354.42</v>
      </c>
      <c r="AP94" s="13">
        <v>166.45099999999999</v>
      </c>
      <c r="AQ94" s="13">
        <v>406.721</v>
      </c>
      <c r="AR94" s="13">
        <f t="shared" si="23"/>
        <v>108.05099999999999</v>
      </c>
      <c r="AS94" s="13">
        <v>59.627000000000002</v>
      </c>
      <c r="AT94" s="13">
        <v>748.65300000000002</v>
      </c>
      <c r="AU94" s="13">
        <v>-2.7959999999999998</v>
      </c>
      <c r="AV94" s="23">
        <f t="shared" si="24"/>
        <v>2.7959999999999998</v>
      </c>
      <c r="AX94" s="3">
        <f t="shared" si="25"/>
        <v>0.22900000000000001</v>
      </c>
      <c r="AY94" s="3">
        <f t="shared" si="26"/>
        <v>0.16600000000000001</v>
      </c>
      <c r="AZ94" s="3">
        <f t="shared" si="27"/>
        <v>4.2999999999999997E-2</v>
      </c>
      <c r="BA94" s="3">
        <f t="shared" si="28"/>
        <v>-5.0000000000000001E-3</v>
      </c>
      <c r="BB94" s="3">
        <f t="shared" si="29"/>
        <v>0</v>
      </c>
      <c r="BC94" s="3">
        <f t="shared" si="30"/>
        <v>-9.8000000000000004E-2</v>
      </c>
      <c r="BE94" s="16">
        <v>99.805000000000007</v>
      </c>
      <c r="BG94" s="3">
        <f t="shared" si="31"/>
        <v>0.9980500000000001</v>
      </c>
      <c r="BH94" s="3">
        <f t="shared" si="32"/>
        <v>0.79989999999999961</v>
      </c>
      <c r="BJ94" s="3">
        <f t="shared" si="33"/>
        <v>7.7734883720930234E-7</v>
      </c>
      <c r="BK94" s="3">
        <f t="shared" si="34"/>
        <v>1.0193372093023257E-6</v>
      </c>
      <c r="BL94" s="3">
        <f t="shared" si="35"/>
        <v>1.6131833333333334E-5</v>
      </c>
      <c r="BM94" s="16">
        <f t="shared" si="36"/>
        <v>2.6574897959183678E-6</v>
      </c>
      <c r="BO94" s="3">
        <f t="shared" si="43"/>
        <v>0.17847818311874108</v>
      </c>
      <c r="BP94" s="3">
        <f t="shared" si="38"/>
        <v>0.14304363376251783</v>
      </c>
      <c r="BR94" s="3">
        <f t="shared" si="39"/>
        <v>1.1743199999999998</v>
      </c>
      <c r="BS94" s="3">
        <f t="shared" si="40"/>
        <v>0.44735999999999998</v>
      </c>
      <c r="BU94">
        <f t="shared" si="41"/>
        <v>15.010388991075663</v>
      </c>
      <c r="BV94">
        <f t="shared" si="42"/>
        <v>-78.804542203147278</v>
      </c>
    </row>
    <row r="95" spans="1:74" x14ac:dyDescent="0.25">
      <c r="A95" s="3">
        <f t="shared" si="22"/>
        <v>2.8519999999999999</v>
      </c>
      <c r="B95" s="3">
        <v>107</v>
      </c>
      <c r="C95" s="3">
        <v>107</v>
      </c>
      <c r="D95" s="3">
        <v>22.398</v>
      </c>
      <c r="E95" s="3">
        <v>20.510999999999999</v>
      </c>
      <c r="F95" s="3">
        <v>112.26</v>
      </c>
      <c r="G95" s="3">
        <v>184.67099999999999</v>
      </c>
      <c r="H95" s="3"/>
      <c r="I95" s="3">
        <v>39.969000000000001</v>
      </c>
      <c r="J95" s="3">
        <v>-3.7949999999999999</v>
      </c>
      <c r="K95" s="3">
        <v>-0.95399999999999996</v>
      </c>
      <c r="L95" s="3"/>
      <c r="M95" s="3">
        <v>-10.448</v>
      </c>
      <c r="N95" s="3"/>
      <c r="O95" s="3">
        <v>166.29900000000001</v>
      </c>
      <c r="P95" s="3">
        <v>-0.22900000000000001</v>
      </c>
      <c r="Q95" s="3">
        <v>-0.16600000000000001</v>
      </c>
      <c r="R95" s="3">
        <v>-2.9000000000000001E-2</v>
      </c>
      <c r="S95" s="3">
        <v>5.0000000000000001E-3</v>
      </c>
      <c r="T95" s="3">
        <v>-5.0000000000000001E-3</v>
      </c>
      <c r="U95" s="3">
        <v>8.2000000000000003E-2</v>
      </c>
      <c r="V95" s="3">
        <v>-3.1E-2</v>
      </c>
      <c r="W95" s="3">
        <v>-1.0999999999999999E-2</v>
      </c>
      <c r="X95" s="3">
        <v>-9.4019999999999992</v>
      </c>
      <c r="Y95" s="3">
        <v>5.1580000000000004</v>
      </c>
      <c r="Z95" s="3">
        <v>4.2329999999999997</v>
      </c>
      <c r="AA95" s="3">
        <v>6.0990000000000002</v>
      </c>
      <c r="AB95" s="3">
        <v>14.579000000000001</v>
      </c>
      <c r="AC95" s="3">
        <v>17.837</v>
      </c>
      <c r="AD95" s="3">
        <v>12.68</v>
      </c>
      <c r="AE95" s="3">
        <v>42.237000000000002</v>
      </c>
      <c r="AF95" s="3">
        <v>6.1</v>
      </c>
      <c r="AG95" s="3">
        <v>14.071999999999999</v>
      </c>
      <c r="AH95" s="3">
        <v>80.881</v>
      </c>
      <c r="AI95" s="3">
        <v>100.11</v>
      </c>
      <c r="AJ95" s="3">
        <v>131.547</v>
      </c>
      <c r="AK95" s="3">
        <v>30.216000000000001</v>
      </c>
      <c r="AM95" s="13">
        <v>107</v>
      </c>
      <c r="AN95" s="13">
        <v>106.1</v>
      </c>
      <c r="AO95" s="13">
        <v>354.88799999999998</v>
      </c>
      <c r="AP95" s="13">
        <v>166.92</v>
      </c>
      <c r="AQ95" s="13">
        <v>410.46199999999999</v>
      </c>
      <c r="AR95" s="13">
        <f t="shared" si="23"/>
        <v>111.79199999999997</v>
      </c>
      <c r="AS95" s="13">
        <v>60.097000000000001</v>
      </c>
      <c r="AT95" s="13">
        <v>748.18600000000004</v>
      </c>
      <c r="AU95" s="13">
        <v>-2.8519999999999999</v>
      </c>
      <c r="AV95" s="23">
        <f t="shared" si="24"/>
        <v>2.8519999999999999</v>
      </c>
      <c r="AX95" s="3">
        <f t="shared" si="25"/>
        <v>0.22900000000000001</v>
      </c>
      <c r="AY95" s="3">
        <f t="shared" si="26"/>
        <v>0.16600000000000001</v>
      </c>
      <c r="AZ95" s="3">
        <f t="shared" si="27"/>
        <v>2.9000000000000001E-2</v>
      </c>
      <c r="BA95" s="3">
        <f t="shared" si="28"/>
        <v>-5.0000000000000001E-3</v>
      </c>
      <c r="BB95" s="3">
        <f t="shared" si="29"/>
        <v>5.0000000000000001E-3</v>
      </c>
      <c r="BC95" s="3">
        <f t="shared" si="30"/>
        <v>-8.2000000000000003E-2</v>
      </c>
      <c r="BE95" s="16">
        <v>100.11</v>
      </c>
      <c r="BG95" s="3">
        <f t="shared" si="31"/>
        <v>1.0011000000000001</v>
      </c>
      <c r="BH95" s="3">
        <f t="shared" si="32"/>
        <v>0.84979999999999967</v>
      </c>
      <c r="BJ95" s="3">
        <f t="shared" si="33"/>
        <v>7.7192441860465122E-7</v>
      </c>
      <c r="BK95" s="3">
        <f t="shared" si="34"/>
        <v>1.0275988372093025E-6</v>
      </c>
      <c r="BL95" s="3">
        <f t="shared" si="35"/>
        <v>1.6247958333333333E-5</v>
      </c>
      <c r="BM95" s="16">
        <f t="shared" si="36"/>
        <v>2.6669489795918365E-6</v>
      </c>
      <c r="BO95" s="3">
        <f t="shared" si="43"/>
        <v>0.17550841514726509</v>
      </c>
      <c r="BP95" s="3">
        <f t="shared" si="38"/>
        <v>0.14898316970546979</v>
      </c>
      <c r="BR95" s="3">
        <f t="shared" si="39"/>
        <v>1.1978399999999998</v>
      </c>
      <c r="BS95" s="3">
        <f t="shared" si="40"/>
        <v>0.45632</v>
      </c>
      <c r="BU95">
        <f t="shared" si="41"/>
        <v>16.424564215588035</v>
      </c>
      <c r="BV95">
        <f t="shared" si="42"/>
        <v>-86.228962131837235</v>
      </c>
    </row>
    <row r="96" spans="1:74" x14ac:dyDescent="0.25">
      <c r="A96" s="3">
        <f t="shared" si="22"/>
        <v>3.0190000000000001</v>
      </c>
      <c r="B96" s="3">
        <v>108</v>
      </c>
      <c r="C96" s="3">
        <v>108</v>
      </c>
      <c r="D96" s="3">
        <v>23.827999999999999</v>
      </c>
      <c r="E96" s="3">
        <v>22.419</v>
      </c>
      <c r="F96" s="3">
        <v>121.69499999999999</v>
      </c>
      <c r="G96" s="3">
        <v>199.749</v>
      </c>
      <c r="H96" s="3"/>
      <c r="I96" s="3">
        <v>42.347999999999999</v>
      </c>
      <c r="J96" s="3">
        <v>-4.7430000000000003</v>
      </c>
      <c r="K96" s="3">
        <v>-1.431</v>
      </c>
      <c r="L96" s="3"/>
      <c r="M96" s="3">
        <v>-11.398</v>
      </c>
      <c r="N96" s="3"/>
      <c r="O96" s="3">
        <v>169.60599999999999</v>
      </c>
      <c r="P96" s="3">
        <v>-0.23400000000000001</v>
      </c>
      <c r="Q96" s="3">
        <v>-0.17100000000000001</v>
      </c>
      <c r="R96" s="3">
        <v>-4.2999999999999997E-2</v>
      </c>
      <c r="S96" s="3">
        <v>5.0000000000000001E-3</v>
      </c>
      <c r="T96" s="3">
        <v>5.0000000000000001E-3</v>
      </c>
      <c r="U96" s="3">
        <v>9.1999999999999998E-2</v>
      </c>
      <c r="V96" s="3">
        <v>-3.7999999999999999E-2</v>
      </c>
      <c r="W96" s="3">
        <v>-7.0000000000000001E-3</v>
      </c>
      <c r="X96" s="3">
        <v>-10.342000000000001</v>
      </c>
      <c r="Y96" s="3">
        <v>5.1580000000000004</v>
      </c>
      <c r="Z96" s="3">
        <v>4.7030000000000003</v>
      </c>
      <c r="AA96" s="3">
        <v>6.5679999999999996</v>
      </c>
      <c r="AB96" s="3">
        <v>14.579000000000001</v>
      </c>
      <c r="AC96" s="3">
        <v>18.306000000000001</v>
      </c>
      <c r="AD96" s="3">
        <v>12.68</v>
      </c>
      <c r="AE96" s="3">
        <v>43.645000000000003</v>
      </c>
      <c r="AF96" s="3">
        <v>7.0389999999999997</v>
      </c>
      <c r="AG96" s="3">
        <v>13.134</v>
      </c>
      <c r="AH96" s="3">
        <v>80.881</v>
      </c>
      <c r="AI96" s="3">
        <v>103.467</v>
      </c>
      <c r="AJ96" s="3">
        <v>140.703</v>
      </c>
      <c r="AK96" s="3">
        <v>30.216000000000001</v>
      </c>
      <c r="AM96" s="13">
        <v>108</v>
      </c>
      <c r="AN96" s="13">
        <v>107.1</v>
      </c>
      <c r="AO96" s="13">
        <v>355.35599999999999</v>
      </c>
      <c r="AP96" s="13">
        <v>168.327</v>
      </c>
      <c r="AQ96" s="13">
        <v>407.65600000000001</v>
      </c>
      <c r="AR96" s="13">
        <f t="shared" si="23"/>
        <v>108.98599999999999</v>
      </c>
      <c r="AS96" s="13">
        <v>61.036000000000001</v>
      </c>
      <c r="AT96" s="13">
        <v>752.86</v>
      </c>
      <c r="AU96" s="13">
        <v>-3.0190000000000001</v>
      </c>
      <c r="AV96" s="23">
        <f t="shared" si="24"/>
        <v>3.0190000000000001</v>
      </c>
      <c r="AX96" s="3">
        <f t="shared" si="25"/>
        <v>0.23400000000000001</v>
      </c>
      <c r="AY96" s="3">
        <f t="shared" si="26"/>
        <v>0.17100000000000001</v>
      </c>
      <c r="AZ96" s="3">
        <f t="shared" si="27"/>
        <v>4.2999999999999997E-2</v>
      </c>
      <c r="BA96" s="3">
        <f t="shared" si="28"/>
        <v>-5.0000000000000001E-3</v>
      </c>
      <c r="BB96" s="3">
        <f t="shared" si="29"/>
        <v>-5.0000000000000001E-3</v>
      </c>
      <c r="BC96" s="3">
        <f t="shared" si="30"/>
        <v>-9.1999999999999998E-2</v>
      </c>
      <c r="BE96" s="16">
        <v>103.467</v>
      </c>
      <c r="BG96" s="3">
        <f t="shared" si="31"/>
        <v>1.03467</v>
      </c>
      <c r="BH96" s="3">
        <f t="shared" si="32"/>
        <v>0.94966000000000017</v>
      </c>
      <c r="BJ96" s="3">
        <f t="shared" si="33"/>
        <v>8.3787209302325587E-7</v>
      </c>
      <c r="BK96" s="3">
        <f t="shared" si="34"/>
        <v>1.0523488372093024E-6</v>
      </c>
      <c r="BL96" s="3">
        <f t="shared" si="35"/>
        <v>1.6051541666666669E-5</v>
      </c>
      <c r="BM96" s="16">
        <f t="shared" si="36"/>
        <v>2.700770408163265E-6</v>
      </c>
      <c r="BO96" s="3">
        <f>BG96/AV96/2</f>
        <v>0.1713597217621729</v>
      </c>
      <c r="BP96" s="3">
        <f t="shared" si="38"/>
        <v>0.1572805564756542</v>
      </c>
      <c r="BR96" s="3">
        <f t="shared" si="39"/>
        <v>1.2679800000000001</v>
      </c>
      <c r="BS96" s="3">
        <f t="shared" si="40"/>
        <v>0.48304000000000002</v>
      </c>
      <c r="BU96">
        <f t="shared" si="41"/>
        <v>18.40013249420339</v>
      </c>
      <c r="BV96">
        <f t="shared" si="42"/>
        <v>-96.600695594567767</v>
      </c>
    </row>
    <row r="97" spans="1:74" x14ac:dyDescent="0.25">
      <c r="A97" s="3">
        <f t="shared" si="22"/>
        <v>3.1480000000000001</v>
      </c>
      <c r="B97" s="3">
        <v>109</v>
      </c>
      <c r="C97" s="3">
        <v>109</v>
      </c>
      <c r="D97" s="3">
        <v>24.305</v>
      </c>
      <c r="E97" s="3">
        <v>24.327000000000002</v>
      </c>
      <c r="F97" s="3">
        <v>117.449</v>
      </c>
      <c r="G97" s="3">
        <v>167.23699999999999</v>
      </c>
      <c r="H97" s="3"/>
      <c r="I97" s="3">
        <v>39.969000000000001</v>
      </c>
      <c r="J97" s="3">
        <v>-5.6920000000000002</v>
      </c>
      <c r="K97" s="3">
        <v>-1.431</v>
      </c>
      <c r="L97" s="3"/>
      <c r="M97" s="3">
        <v>-11.398</v>
      </c>
      <c r="N97" s="3"/>
      <c r="O97" s="3">
        <v>161.57300000000001</v>
      </c>
      <c r="P97" s="3">
        <v>-0.23899999999999999</v>
      </c>
      <c r="Q97" s="3">
        <v>-0.18</v>
      </c>
      <c r="R97" s="3">
        <v>-3.7999999999999999E-2</v>
      </c>
      <c r="S97" s="3">
        <v>0</v>
      </c>
      <c r="T97" s="3">
        <v>0</v>
      </c>
      <c r="U97" s="3">
        <v>9.8000000000000004E-2</v>
      </c>
      <c r="V97" s="3">
        <v>-3.7999999999999999E-2</v>
      </c>
      <c r="W97" s="3">
        <v>-1.0999999999999999E-2</v>
      </c>
      <c r="X97" s="3">
        <v>-9.8719999999999999</v>
      </c>
      <c r="Y97" s="3">
        <v>4.6890000000000001</v>
      </c>
      <c r="Z97" s="3">
        <v>4.2329999999999997</v>
      </c>
      <c r="AA97" s="3">
        <v>7.5060000000000002</v>
      </c>
      <c r="AB97" s="3">
        <v>14.579000000000001</v>
      </c>
      <c r="AC97" s="3">
        <v>18.306000000000001</v>
      </c>
      <c r="AD97" s="3">
        <v>13.15</v>
      </c>
      <c r="AE97" s="3">
        <v>44.113999999999997</v>
      </c>
      <c r="AF97" s="3">
        <v>7.508</v>
      </c>
      <c r="AG97" s="3">
        <v>12.664999999999999</v>
      </c>
      <c r="AH97" s="3">
        <v>89.733000000000004</v>
      </c>
      <c r="AI97" s="3">
        <v>109.571</v>
      </c>
      <c r="AJ97" s="3">
        <v>140.398</v>
      </c>
      <c r="AK97" s="3">
        <v>29.911000000000001</v>
      </c>
      <c r="AM97" s="13">
        <v>109</v>
      </c>
      <c r="AN97" s="13">
        <v>108.1</v>
      </c>
      <c r="AO97" s="13">
        <v>357.23</v>
      </c>
      <c r="AP97" s="13">
        <v>169.73400000000001</v>
      </c>
      <c r="AQ97" s="13">
        <v>410.93</v>
      </c>
      <c r="AR97" s="13">
        <f t="shared" si="23"/>
        <v>112.25999999999999</v>
      </c>
      <c r="AS97" s="13">
        <v>62.444000000000003</v>
      </c>
      <c r="AT97" s="13">
        <v>751.45699999999999</v>
      </c>
      <c r="AU97" s="13">
        <v>-3.1480000000000001</v>
      </c>
      <c r="AV97" s="23">
        <f t="shared" si="24"/>
        <v>3.1480000000000001</v>
      </c>
      <c r="AX97" s="3">
        <f t="shared" si="25"/>
        <v>0.23899999999999999</v>
      </c>
      <c r="AY97" s="3">
        <f t="shared" si="26"/>
        <v>0.18</v>
      </c>
      <c r="AZ97" s="3">
        <f t="shared" si="27"/>
        <v>3.7999999999999999E-2</v>
      </c>
      <c r="BA97" s="3">
        <f t="shared" si="28"/>
        <v>0</v>
      </c>
      <c r="BB97" s="3">
        <f t="shared" si="29"/>
        <v>0</v>
      </c>
      <c r="BC97" s="3">
        <f t="shared" si="30"/>
        <v>-9.8000000000000004E-2</v>
      </c>
      <c r="BE97" s="16">
        <v>109.571</v>
      </c>
      <c r="BG97" s="3">
        <f t="shared" si="31"/>
        <v>1.09571</v>
      </c>
      <c r="BH97" s="3">
        <f t="shared" si="32"/>
        <v>0.95658000000000021</v>
      </c>
      <c r="BJ97" s="3">
        <f t="shared" si="33"/>
        <v>8.242790697674419E-7</v>
      </c>
      <c r="BK97" s="3">
        <f t="shared" si="34"/>
        <v>1.0056453488372094E-6</v>
      </c>
      <c r="BL97" s="3">
        <f t="shared" si="35"/>
        <v>1.6108458333333335E-5</v>
      </c>
      <c r="BM97" s="16">
        <f t="shared" si="36"/>
        <v>2.6958112244897961E-6</v>
      </c>
      <c r="BO97" s="3">
        <f t="shared" ref="BO97:BO115" si="44">BG97/AV97/2</f>
        <v>0.17403271918678526</v>
      </c>
      <c r="BP97" s="3">
        <f t="shared" si="38"/>
        <v>0.15193456162642952</v>
      </c>
      <c r="BR97" s="3">
        <f t="shared" si="39"/>
        <v>1.32216</v>
      </c>
      <c r="BS97" s="3">
        <f t="shared" si="40"/>
        <v>0.50368000000000002</v>
      </c>
      <c r="BU97">
        <f t="shared" si="41"/>
        <v>17.127276577721307</v>
      </c>
      <c r="BV97">
        <f t="shared" si="42"/>
        <v>-89.918202033036891</v>
      </c>
    </row>
    <row r="98" spans="1:74" x14ac:dyDescent="0.25">
      <c r="A98" s="3">
        <f t="shared" si="22"/>
        <v>3.3330000000000002</v>
      </c>
      <c r="B98" s="3">
        <v>110</v>
      </c>
      <c r="C98" s="3">
        <v>110</v>
      </c>
      <c r="D98" s="3">
        <v>26.210999999999999</v>
      </c>
      <c r="E98" s="3">
        <v>25.280999999999999</v>
      </c>
      <c r="F98" s="3">
        <v>117.449</v>
      </c>
      <c r="G98" s="3">
        <v>159.69900000000001</v>
      </c>
      <c r="H98" s="3"/>
      <c r="I98" s="3">
        <v>39.969000000000001</v>
      </c>
      <c r="J98" s="3">
        <v>-5.218</v>
      </c>
      <c r="K98" s="3">
        <v>-1.9079999999999999</v>
      </c>
      <c r="L98" s="3"/>
      <c r="M98" s="3">
        <v>-12.348000000000001</v>
      </c>
      <c r="N98" s="3"/>
      <c r="O98" s="3">
        <v>163.93600000000001</v>
      </c>
      <c r="P98" s="3">
        <v>-0.23899999999999999</v>
      </c>
      <c r="Q98" s="3">
        <v>-0.18</v>
      </c>
      <c r="R98" s="3">
        <v>-6.2E-2</v>
      </c>
      <c r="S98" s="3">
        <v>0</v>
      </c>
      <c r="T98" s="3">
        <v>0</v>
      </c>
      <c r="U98" s="3">
        <v>9.1999999999999998E-2</v>
      </c>
      <c r="V98" s="3">
        <v>-3.5000000000000003E-2</v>
      </c>
      <c r="W98" s="3">
        <v>-7.0000000000000001E-3</v>
      </c>
      <c r="X98" s="3">
        <v>-10.342000000000001</v>
      </c>
      <c r="Y98" s="3">
        <v>4.22</v>
      </c>
      <c r="Z98" s="3">
        <v>5.173</v>
      </c>
      <c r="AA98" s="3">
        <v>6.5679999999999996</v>
      </c>
      <c r="AB98" s="3">
        <v>17.870999999999999</v>
      </c>
      <c r="AC98" s="3">
        <v>18.774999999999999</v>
      </c>
      <c r="AD98" s="3">
        <v>14.089</v>
      </c>
      <c r="AE98" s="3">
        <v>43.645000000000003</v>
      </c>
      <c r="AF98" s="3">
        <v>7.508</v>
      </c>
      <c r="AG98" s="3">
        <v>12.664999999999999</v>
      </c>
      <c r="AH98" s="3">
        <v>91.259</v>
      </c>
      <c r="AI98" s="3">
        <v>117.202</v>
      </c>
      <c r="AJ98" s="3">
        <v>148.334</v>
      </c>
      <c r="AK98" s="3">
        <v>30.521000000000001</v>
      </c>
      <c r="AM98" s="13">
        <v>110</v>
      </c>
      <c r="AN98" s="13">
        <v>109.1</v>
      </c>
      <c r="AO98" s="13">
        <v>359.572</v>
      </c>
      <c r="AP98" s="13">
        <v>170.672</v>
      </c>
      <c r="AQ98" s="13">
        <v>413.26900000000001</v>
      </c>
      <c r="AR98" s="13">
        <f t="shared" si="23"/>
        <v>114.59899999999999</v>
      </c>
      <c r="AS98" s="13">
        <v>63.384</v>
      </c>
      <c r="AT98" s="13">
        <v>752.39200000000005</v>
      </c>
      <c r="AU98" s="13">
        <v>-3.3330000000000002</v>
      </c>
      <c r="AV98" s="23">
        <f t="shared" si="24"/>
        <v>3.3330000000000002</v>
      </c>
      <c r="AX98" s="3">
        <f t="shared" si="25"/>
        <v>0.23899999999999999</v>
      </c>
      <c r="AY98" s="3">
        <f t="shared" si="26"/>
        <v>0.18</v>
      </c>
      <c r="AZ98" s="3">
        <f t="shared" si="27"/>
        <v>6.2E-2</v>
      </c>
      <c r="BA98" s="3">
        <f t="shared" si="28"/>
        <v>0</v>
      </c>
      <c r="BB98" s="3">
        <f t="shared" si="29"/>
        <v>0</v>
      </c>
      <c r="BC98" s="3">
        <f t="shared" si="30"/>
        <v>-9.1999999999999998E-2</v>
      </c>
      <c r="BE98" s="16">
        <v>117.202</v>
      </c>
      <c r="BG98" s="3">
        <f t="shared" si="31"/>
        <v>1.1720200000000001</v>
      </c>
      <c r="BH98" s="3">
        <f t="shared" si="32"/>
        <v>0.98896000000000006</v>
      </c>
      <c r="BJ98" s="3">
        <f t="shared" si="33"/>
        <v>8.2982558139534873E-7</v>
      </c>
      <c r="BK98" s="3">
        <f t="shared" si="34"/>
        <v>1.0249069767441862E-6</v>
      </c>
      <c r="BL98" s="3">
        <f t="shared" si="35"/>
        <v>1.6166166666666668E-5</v>
      </c>
      <c r="BM98" s="16">
        <f t="shared" si="36"/>
        <v>2.7077448979591836E-6</v>
      </c>
      <c r="BO98" s="3">
        <f t="shared" si="44"/>
        <v>0.17582058205820583</v>
      </c>
      <c r="BP98" s="3">
        <f t="shared" si="38"/>
        <v>0.14835883588358836</v>
      </c>
      <c r="BR98" s="3">
        <f t="shared" si="39"/>
        <v>1.3998600000000001</v>
      </c>
      <c r="BS98" s="3">
        <f t="shared" si="40"/>
        <v>0.53328000000000009</v>
      </c>
      <c r="BU98">
        <f t="shared" si="41"/>
        <v>16.275913305616275</v>
      </c>
      <c r="BV98">
        <f t="shared" si="42"/>
        <v>-85.448544854485434</v>
      </c>
    </row>
    <row r="99" spans="1:74" x14ac:dyDescent="0.25">
      <c r="A99" s="3">
        <f t="shared" si="22"/>
        <v>3.4449999999999998</v>
      </c>
      <c r="B99" s="3">
        <v>111</v>
      </c>
      <c r="C99" s="3">
        <v>111</v>
      </c>
      <c r="D99" s="3">
        <v>27.164000000000001</v>
      </c>
      <c r="E99" s="3">
        <v>25.757999999999999</v>
      </c>
      <c r="F99" s="3">
        <v>124.054</v>
      </c>
      <c r="G99" s="3">
        <v>220.011</v>
      </c>
      <c r="H99" s="3"/>
      <c r="I99" s="3">
        <v>44.726999999999997</v>
      </c>
      <c r="J99" s="3">
        <v>-4.7430000000000003</v>
      </c>
      <c r="K99" s="3">
        <v>-1.431</v>
      </c>
      <c r="L99" s="3"/>
      <c r="M99" s="3">
        <v>-12.348000000000001</v>
      </c>
      <c r="N99" s="3"/>
      <c r="O99" s="3">
        <v>172.91399999999999</v>
      </c>
      <c r="P99" s="3">
        <v>-0.24399999999999999</v>
      </c>
      <c r="Q99" s="3">
        <v>-0.185</v>
      </c>
      <c r="R99" s="3">
        <v>-6.7000000000000004E-2</v>
      </c>
      <c r="S99" s="3">
        <v>0</v>
      </c>
      <c r="T99" s="3">
        <v>0</v>
      </c>
      <c r="U99" s="3">
        <v>0.10299999999999999</v>
      </c>
      <c r="V99" s="3">
        <v>-3.5000000000000003E-2</v>
      </c>
      <c r="W99" s="3">
        <v>-1.0999999999999999E-2</v>
      </c>
      <c r="X99" s="3">
        <v>-11.282</v>
      </c>
      <c r="Y99" s="3">
        <v>3.7509999999999999</v>
      </c>
      <c r="Z99" s="3">
        <v>5.173</v>
      </c>
      <c r="AA99" s="3">
        <v>6.5679999999999996</v>
      </c>
      <c r="AB99" s="3">
        <v>14.579000000000001</v>
      </c>
      <c r="AC99" s="3">
        <v>18.774999999999999</v>
      </c>
      <c r="AD99" s="3">
        <v>15.497999999999999</v>
      </c>
      <c r="AE99" s="3">
        <v>44.582999999999998</v>
      </c>
      <c r="AF99" s="3">
        <v>7.508</v>
      </c>
      <c r="AG99" s="3">
        <v>13.603</v>
      </c>
      <c r="AH99" s="3">
        <v>97.363</v>
      </c>
      <c r="AI99" s="3">
        <v>128.80000000000001</v>
      </c>
      <c r="AJ99" s="3">
        <v>157.49</v>
      </c>
      <c r="AK99" s="3">
        <v>29.911000000000001</v>
      </c>
      <c r="AM99" s="13">
        <v>111</v>
      </c>
      <c r="AN99" s="13">
        <v>110.1</v>
      </c>
      <c r="AO99" s="13">
        <v>360.04</v>
      </c>
      <c r="AP99" s="13">
        <v>171.14099999999999</v>
      </c>
      <c r="AQ99" s="13">
        <v>414.67200000000003</v>
      </c>
      <c r="AR99" s="13">
        <f t="shared" si="23"/>
        <v>116.00200000000001</v>
      </c>
      <c r="AS99" s="13">
        <v>64.322999999999993</v>
      </c>
      <c r="AT99" s="13">
        <v>755.66399999999999</v>
      </c>
      <c r="AU99" s="13">
        <v>-3.4449999999999998</v>
      </c>
      <c r="AV99" s="23">
        <f t="shared" si="24"/>
        <v>3.4449999999999998</v>
      </c>
      <c r="AX99" s="3">
        <f t="shared" si="25"/>
        <v>0.24399999999999999</v>
      </c>
      <c r="AY99" s="3">
        <f t="shared" si="26"/>
        <v>0.185</v>
      </c>
      <c r="AZ99" s="3">
        <f t="shared" si="27"/>
        <v>6.7000000000000004E-2</v>
      </c>
      <c r="BA99" s="3">
        <f t="shared" si="28"/>
        <v>0</v>
      </c>
      <c r="BB99" s="3">
        <f t="shared" si="29"/>
        <v>0</v>
      </c>
      <c r="BC99" s="3">
        <f t="shared" si="30"/>
        <v>-0.10299999999999999</v>
      </c>
      <c r="BE99" s="16">
        <v>128.80000000000001</v>
      </c>
      <c r="BG99" s="3">
        <f t="shared" si="31"/>
        <v>1.288</v>
      </c>
      <c r="BH99" s="3">
        <f t="shared" si="32"/>
        <v>0.86899999999999977</v>
      </c>
      <c r="BJ99" s="3">
        <f t="shared" si="33"/>
        <v>8.71E-7</v>
      </c>
      <c r="BK99" s="3">
        <f t="shared" si="34"/>
        <v>1.0771046511627907E-6</v>
      </c>
      <c r="BL99" s="3">
        <f t="shared" si="35"/>
        <v>1.6204750000000001E-5</v>
      </c>
      <c r="BM99" s="16">
        <f t="shared" si="36"/>
        <v>2.7486020408163268E-6</v>
      </c>
      <c r="BO99" s="3">
        <f t="shared" si="44"/>
        <v>0.18693759071117563</v>
      </c>
      <c r="BP99" s="3">
        <f t="shared" si="38"/>
        <v>0.12612481857764873</v>
      </c>
      <c r="BR99" s="3">
        <f t="shared" si="39"/>
        <v>1.4468999999999999</v>
      </c>
      <c r="BS99" s="3">
        <f t="shared" si="40"/>
        <v>0.55120000000000002</v>
      </c>
      <c r="BU99">
        <f t="shared" si="41"/>
        <v>10.982099661344936</v>
      </c>
      <c r="BV99">
        <f t="shared" si="42"/>
        <v>-57.656023222060917</v>
      </c>
    </row>
    <row r="100" spans="1:74" x14ac:dyDescent="0.25">
      <c r="A100" s="3">
        <f t="shared" si="22"/>
        <v>3.5</v>
      </c>
      <c r="B100" s="3">
        <v>112</v>
      </c>
      <c r="C100" s="3">
        <v>112</v>
      </c>
      <c r="D100" s="3">
        <v>27.640999999999998</v>
      </c>
      <c r="E100" s="3">
        <v>26.234999999999999</v>
      </c>
      <c r="F100" s="3">
        <v>120.28</v>
      </c>
      <c r="G100" s="3">
        <v>201.16300000000001</v>
      </c>
      <c r="H100" s="3"/>
      <c r="I100" s="3">
        <v>42.823999999999998</v>
      </c>
      <c r="J100" s="3">
        <v>-5.6920000000000002</v>
      </c>
      <c r="K100" s="3">
        <v>-1.9079999999999999</v>
      </c>
      <c r="L100" s="3"/>
      <c r="M100" s="3">
        <v>-12.348000000000001</v>
      </c>
      <c r="N100" s="3"/>
      <c r="O100" s="3">
        <v>171.024</v>
      </c>
      <c r="P100" s="3">
        <v>-0.254</v>
      </c>
      <c r="Q100" s="3">
        <v>-0.19</v>
      </c>
      <c r="R100" s="3">
        <v>-7.0999999999999994E-2</v>
      </c>
      <c r="S100" s="3">
        <v>0</v>
      </c>
      <c r="T100" s="3">
        <v>0</v>
      </c>
      <c r="U100" s="3">
        <v>0.10299999999999999</v>
      </c>
      <c r="V100" s="3">
        <v>-3.7999999999999999E-2</v>
      </c>
      <c r="W100" s="3">
        <v>-7.0000000000000001E-3</v>
      </c>
      <c r="X100" s="3">
        <v>-11.282</v>
      </c>
      <c r="Y100" s="3">
        <v>4.22</v>
      </c>
      <c r="Z100" s="3">
        <v>4.2329999999999997</v>
      </c>
      <c r="AA100" s="3">
        <v>6.5679999999999996</v>
      </c>
      <c r="AB100" s="3">
        <v>15.048999999999999</v>
      </c>
      <c r="AC100" s="3">
        <v>19.245000000000001</v>
      </c>
      <c r="AD100" s="3">
        <v>15.029</v>
      </c>
      <c r="AE100" s="3">
        <v>45.052999999999997</v>
      </c>
      <c r="AF100" s="3">
        <v>7.508</v>
      </c>
      <c r="AG100" s="3">
        <v>14.071999999999999</v>
      </c>
      <c r="AH100" s="3">
        <v>101.026</v>
      </c>
      <c r="AI100" s="3">
        <v>129.71600000000001</v>
      </c>
      <c r="AJ100" s="3">
        <v>160.23699999999999</v>
      </c>
      <c r="AK100" s="3">
        <v>30.521000000000001</v>
      </c>
      <c r="AM100" s="13">
        <v>112</v>
      </c>
      <c r="AN100" s="13">
        <v>111.1</v>
      </c>
      <c r="AO100" s="13">
        <v>360.50799999999998</v>
      </c>
      <c r="AP100" s="13">
        <v>171.61</v>
      </c>
      <c r="AQ100" s="13">
        <v>417.47800000000001</v>
      </c>
      <c r="AR100" s="13">
        <f t="shared" si="23"/>
        <v>118.80799999999999</v>
      </c>
      <c r="AS100" s="13">
        <v>64.792000000000002</v>
      </c>
      <c r="AT100" s="13">
        <v>758.46799999999996</v>
      </c>
      <c r="AU100" s="13">
        <v>-3.5</v>
      </c>
      <c r="AV100" s="23">
        <f t="shared" si="24"/>
        <v>3.5</v>
      </c>
      <c r="AX100" s="3">
        <f t="shared" si="25"/>
        <v>0.254</v>
      </c>
      <c r="AY100" s="3">
        <f t="shared" si="26"/>
        <v>0.19</v>
      </c>
      <c r="AZ100" s="3">
        <f t="shared" si="27"/>
        <v>7.0999999999999994E-2</v>
      </c>
      <c r="BA100" s="3">
        <f t="shared" si="28"/>
        <v>0</v>
      </c>
      <c r="BB100" s="3">
        <f t="shared" si="29"/>
        <v>0</v>
      </c>
      <c r="BC100" s="3">
        <f t="shared" si="30"/>
        <v>-0.10299999999999999</v>
      </c>
      <c r="BE100" s="16">
        <v>129.71600000000001</v>
      </c>
      <c r="BG100" s="3">
        <f t="shared" si="31"/>
        <v>1.2971600000000001</v>
      </c>
      <c r="BH100" s="3">
        <f t="shared" si="32"/>
        <v>0.90567999999999982</v>
      </c>
      <c r="BJ100" s="3">
        <f t="shared" si="33"/>
        <v>8.5183139534883708E-7</v>
      </c>
      <c r="BK100" s="3">
        <f t="shared" si="34"/>
        <v>1.0661162790697675E-6</v>
      </c>
      <c r="BL100" s="3">
        <f t="shared" si="35"/>
        <v>1.6301791666666665E-5</v>
      </c>
      <c r="BM100" s="16">
        <f t="shared" si="36"/>
        <v>2.7436632653061225E-6</v>
      </c>
      <c r="BO100" s="3">
        <f t="shared" si="44"/>
        <v>0.18530857142857143</v>
      </c>
      <c r="BP100" s="3">
        <f t="shared" si="38"/>
        <v>0.12938285714285711</v>
      </c>
      <c r="BR100" s="3">
        <f t="shared" si="39"/>
        <v>1.47</v>
      </c>
      <c r="BS100" s="3">
        <f t="shared" si="40"/>
        <v>0.56000000000000005</v>
      </c>
      <c r="BU100">
        <f t="shared" si="41"/>
        <v>11.757823129251687</v>
      </c>
      <c r="BV100">
        <f t="shared" si="42"/>
        <v>-61.728571428571378</v>
      </c>
    </row>
    <row r="101" spans="1:74" x14ac:dyDescent="0.25">
      <c r="A101" s="3">
        <f t="shared" si="22"/>
        <v>3.593</v>
      </c>
      <c r="B101" s="3">
        <v>113</v>
      </c>
      <c r="C101" s="3">
        <v>113</v>
      </c>
      <c r="D101" s="3">
        <v>29.07</v>
      </c>
      <c r="E101" s="3">
        <v>26.712</v>
      </c>
      <c r="F101" s="3">
        <v>111.788</v>
      </c>
      <c r="G101" s="3">
        <v>74.426000000000002</v>
      </c>
      <c r="H101" s="3"/>
      <c r="I101" s="3">
        <v>45.679000000000002</v>
      </c>
      <c r="J101" s="3">
        <v>-5.218</v>
      </c>
      <c r="K101" s="3">
        <v>-1.431</v>
      </c>
      <c r="L101" s="3"/>
      <c r="M101" s="3">
        <v>-12.348000000000001</v>
      </c>
      <c r="N101" s="3"/>
      <c r="O101" s="3">
        <v>172.441</v>
      </c>
      <c r="P101" s="3">
        <v>-0.254</v>
      </c>
      <c r="Q101" s="3">
        <v>-0.19400000000000001</v>
      </c>
      <c r="R101" s="3">
        <v>-7.5999999999999998E-2</v>
      </c>
      <c r="S101" s="3">
        <v>1.4999999999999999E-2</v>
      </c>
      <c r="T101" s="3">
        <v>-5.0000000000000001E-3</v>
      </c>
      <c r="U101" s="3">
        <v>0.109</v>
      </c>
      <c r="V101" s="3">
        <v>-3.5000000000000003E-2</v>
      </c>
      <c r="W101" s="3">
        <v>-7.0000000000000001E-3</v>
      </c>
      <c r="X101" s="3">
        <v>-12.222</v>
      </c>
      <c r="Y101" s="3">
        <v>3.7509999999999999</v>
      </c>
      <c r="Z101" s="3">
        <v>4.7030000000000003</v>
      </c>
      <c r="AA101" s="3">
        <v>6.0990000000000002</v>
      </c>
      <c r="AB101" s="3">
        <v>17.401</v>
      </c>
      <c r="AC101" s="3">
        <v>19.713999999999999</v>
      </c>
      <c r="AD101" s="3">
        <v>14.089</v>
      </c>
      <c r="AE101" s="3">
        <v>44.582999999999998</v>
      </c>
      <c r="AF101" s="3">
        <v>7.9770000000000003</v>
      </c>
      <c r="AG101" s="3">
        <v>14.071999999999999</v>
      </c>
      <c r="AH101" s="3">
        <v>101.026</v>
      </c>
      <c r="AI101" s="3">
        <v>130.02099999999999</v>
      </c>
      <c r="AJ101" s="3">
        <v>160.23699999999999</v>
      </c>
      <c r="AK101" s="3">
        <v>30.216000000000001</v>
      </c>
      <c r="AM101" s="13">
        <v>113</v>
      </c>
      <c r="AN101" s="13">
        <v>112.1</v>
      </c>
      <c r="AO101" s="13">
        <v>361.44499999999999</v>
      </c>
      <c r="AP101" s="13">
        <v>173.017</v>
      </c>
      <c r="AQ101" s="13">
        <v>419.81599999999997</v>
      </c>
      <c r="AR101" s="13">
        <f t="shared" si="23"/>
        <v>121.14599999999996</v>
      </c>
      <c r="AS101" s="13">
        <v>65.730999999999995</v>
      </c>
      <c r="AT101" s="13">
        <v>759.87099999999998</v>
      </c>
      <c r="AU101" s="13">
        <v>-3.593</v>
      </c>
      <c r="AV101" s="23">
        <f t="shared" si="24"/>
        <v>3.593</v>
      </c>
      <c r="AX101" s="3">
        <f t="shared" si="25"/>
        <v>0.254</v>
      </c>
      <c r="AY101" s="3">
        <f t="shared" si="26"/>
        <v>0.19400000000000001</v>
      </c>
      <c r="AZ101" s="3">
        <f t="shared" si="27"/>
        <v>7.5999999999999998E-2</v>
      </c>
      <c r="BA101" s="3">
        <f t="shared" si="28"/>
        <v>-1.4999999999999999E-2</v>
      </c>
      <c r="BB101" s="3">
        <f t="shared" si="29"/>
        <v>5.0000000000000001E-3</v>
      </c>
      <c r="BC101" s="3">
        <f t="shared" si="30"/>
        <v>-0.109</v>
      </c>
      <c r="BE101" s="16">
        <v>130.02099999999999</v>
      </c>
      <c r="BG101" s="3">
        <f t="shared" si="31"/>
        <v>1.3002099999999999</v>
      </c>
      <c r="BH101" s="3">
        <f t="shared" si="32"/>
        <v>0.99258000000000024</v>
      </c>
      <c r="BJ101" s="3">
        <f t="shared" si="33"/>
        <v>8.0523255813953489E-7</v>
      </c>
      <c r="BK101" s="3">
        <f t="shared" si="34"/>
        <v>1.0743546511627908E-6</v>
      </c>
      <c r="BL101" s="3">
        <f t="shared" si="35"/>
        <v>1.6379333333333331E-5</v>
      </c>
      <c r="BM101" s="16">
        <f t="shared" si="36"/>
        <v>2.7122653061224488E-6</v>
      </c>
      <c r="BO101" s="3">
        <f t="shared" si="44"/>
        <v>0.18093654327859726</v>
      </c>
      <c r="BP101" s="3">
        <f t="shared" si="38"/>
        <v>0.13812691344280548</v>
      </c>
      <c r="BR101" s="3">
        <f t="shared" si="39"/>
        <v>1.5090599999999998</v>
      </c>
      <c r="BS101" s="3">
        <f t="shared" si="40"/>
        <v>0.57488000000000006</v>
      </c>
      <c r="BU101">
        <f t="shared" si="41"/>
        <v>13.839741295906061</v>
      </c>
      <c r="BV101">
        <f t="shared" si="42"/>
        <v>-72.658641803506853</v>
      </c>
    </row>
    <row r="102" spans="1:74" x14ac:dyDescent="0.25">
      <c r="A102" s="3">
        <f t="shared" si="22"/>
        <v>3.722</v>
      </c>
      <c r="B102" s="3">
        <v>114</v>
      </c>
      <c r="C102" s="3">
        <v>114</v>
      </c>
      <c r="D102" s="3">
        <v>29.07</v>
      </c>
      <c r="E102" s="3">
        <v>27.189</v>
      </c>
      <c r="F102" s="3">
        <v>118.393</v>
      </c>
      <c r="G102" s="3">
        <v>285.04399999999998</v>
      </c>
      <c r="H102" s="3"/>
      <c r="I102" s="3">
        <v>51.389000000000003</v>
      </c>
      <c r="J102" s="3">
        <v>-5.218</v>
      </c>
      <c r="K102" s="3">
        <v>-2.3860000000000001</v>
      </c>
      <c r="L102" s="3"/>
      <c r="M102" s="3">
        <v>-13.772</v>
      </c>
      <c r="N102" s="3"/>
      <c r="O102" s="3">
        <v>191.815</v>
      </c>
      <c r="P102" s="3">
        <v>-0.26300000000000001</v>
      </c>
      <c r="Q102" s="3">
        <v>-0.185</v>
      </c>
      <c r="R102" s="3">
        <v>-7.5999999999999998E-2</v>
      </c>
      <c r="S102" s="3">
        <v>0</v>
      </c>
      <c r="T102" s="3">
        <v>-5.0000000000000001E-3</v>
      </c>
      <c r="U102" s="3">
        <v>0.10299999999999999</v>
      </c>
      <c r="V102" s="3">
        <v>-3.5000000000000003E-2</v>
      </c>
      <c r="W102" s="3">
        <v>-1.0999999999999999E-2</v>
      </c>
      <c r="X102" s="3">
        <v>-12.222</v>
      </c>
      <c r="Y102" s="3">
        <v>3.282</v>
      </c>
      <c r="Z102" s="3">
        <v>5.173</v>
      </c>
      <c r="AA102" s="3">
        <v>6.0990000000000002</v>
      </c>
      <c r="AB102" s="3">
        <v>17.870999999999999</v>
      </c>
      <c r="AC102" s="3">
        <v>20.652999999999999</v>
      </c>
      <c r="AD102" s="3">
        <v>15.497999999999999</v>
      </c>
      <c r="AE102" s="3">
        <v>45.521999999999998</v>
      </c>
      <c r="AF102" s="3">
        <v>7.9770000000000003</v>
      </c>
      <c r="AG102" s="3">
        <v>14.071999999999999</v>
      </c>
      <c r="AH102" s="3">
        <v>101.026</v>
      </c>
      <c r="AI102" s="3">
        <v>139.78800000000001</v>
      </c>
      <c r="AJ102" s="3">
        <v>168.172</v>
      </c>
      <c r="AK102" s="3">
        <v>29.911000000000001</v>
      </c>
      <c r="AM102" s="13">
        <v>114</v>
      </c>
      <c r="AN102" s="13">
        <v>113.1</v>
      </c>
      <c r="AO102" s="13">
        <v>361.44499999999999</v>
      </c>
      <c r="AP102" s="13">
        <v>173.95400000000001</v>
      </c>
      <c r="AQ102" s="13">
        <v>419.81599999999997</v>
      </c>
      <c r="AR102" s="13">
        <f t="shared" si="23"/>
        <v>121.14599999999996</v>
      </c>
      <c r="AS102" s="13">
        <v>66.67</v>
      </c>
      <c r="AT102" s="13">
        <v>763.14200000000005</v>
      </c>
      <c r="AU102" s="13">
        <v>-3.722</v>
      </c>
      <c r="AV102" s="23">
        <f t="shared" si="24"/>
        <v>3.722</v>
      </c>
      <c r="AX102" s="3">
        <f t="shared" si="25"/>
        <v>0.26300000000000001</v>
      </c>
      <c r="AY102" s="3">
        <f t="shared" si="26"/>
        <v>0.185</v>
      </c>
      <c r="AZ102" s="3">
        <f t="shared" si="27"/>
        <v>7.5999999999999998E-2</v>
      </c>
      <c r="BA102" s="3">
        <f t="shared" si="28"/>
        <v>0</v>
      </c>
      <c r="BB102" s="3">
        <f t="shared" si="29"/>
        <v>5.0000000000000001E-3</v>
      </c>
      <c r="BC102" s="3">
        <f t="shared" si="30"/>
        <v>-0.10299999999999999</v>
      </c>
      <c r="BE102" s="16">
        <v>139.78800000000001</v>
      </c>
      <c r="BG102" s="3">
        <f t="shared" si="31"/>
        <v>1.39788</v>
      </c>
      <c r="BH102" s="3">
        <f t="shared" si="32"/>
        <v>0.92623999999999995</v>
      </c>
      <c r="BJ102" s="3">
        <f t="shared" si="33"/>
        <v>8.4640697674418606E-7</v>
      </c>
      <c r="BK102" s="3">
        <f t="shared" si="34"/>
        <v>1.1952732558139534E-6</v>
      </c>
      <c r="BL102" s="3">
        <f t="shared" si="35"/>
        <v>1.635945833333333E-5</v>
      </c>
      <c r="BM102" s="16">
        <f t="shared" si="36"/>
        <v>2.7459642857142855E-6</v>
      </c>
      <c r="BO102" s="3">
        <f t="shared" si="44"/>
        <v>0.18778613648576034</v>
      </c>
      <c r="BP102" s="3">
        <f t="shared" si="38"/>
        <v>0.1244277270284793</v>
      </c>
      <c r="BR102" s="3">
        <f t="shared" si="39"/>
        <v>1.56324</v>
      </c>
      <c r="BS102" s="3">
        <f t="shared" si="40"/>
        <v>0.59552000000000005</v>
      </c>
      <c r="BU102">
        <f t="shared" si="41"/>
        <v>10.578030244876025</v>
      </c>
      <c r="BV102">
        <f t="shared" si="42"/>
        <v>-55.534658785599113</v>
      </c>
    </row>
    <row r="103" spans="1:74" x14ac:dyDescent="0.25">
      <c r="A103" s="3">
        <f t="shared" si="22"/>
        <v>3.8889999999999998</v>
      </c>
      <c r="B103" s="3">
        <v>115</v>
      </c>
      <c r="C103" s="3">
        <v>115</v>
      </c>
      <c r="D103" s="3">
        <v>30.5</v>
      </c>
      <c r="E103" s="3">
        <v>30.527999999999999</v>
      </c>
      <c r="F103" s="3">
        <v>117.92100000000001</v>
      </c>
      <c r="G103" s="3">
        <v>213.41399999999999</v>
      </c>
      <c r="H103" s="3"/>
      <c r="I103" s="3">
        <v>47.106999999999999</v>
      </c>
      <c r="J103" s="3">
        <v>-6.1660000000000004</v>
      </c>
      <c r="K103" s="3">
        <v>-1.9079999999999999</v>
      </c>
      <c r="L103" s="3"/>
      <c r="M103" s="3">
        <v>-14.722</v>
      </c>
      <c r="N103" s="3"/>
      <c r="O103" s="3">
        <v>185.2</v>
      </c>
      <c r="P103" s="3">
        <v>-0.26800000000000002</v>
      </c>
      <c r="Q103" s="3">
        <v>-0.185</v>
      </c>
      <c r="R103" s="3">
        <v>-7.5999999999999998E-2</v>
      </c>
      <c r="S103" s="3">
        <v>5.0000000000000001E-3</v>
      </c>
      <c r="T103" s="3">
        <v>-5.0000000000000001E-3</v>
      </c>
      <c r="U103" s="3">
        <v>0.109</v>
      </c>
      <c r="V103" s="3">
        <v>-3.7999999999999999E-2</v>
      </c>
      <c r="W103" s="3">
        <v>-4.0000000000000001E-3</v>
      </c>
      <c r="X103" s="3">
        <v>-12.693</v>
      </c>
      <c r="Y103" s="3">
        <v>3.282</v>
      </c>
      <c r="Z103" s="3">
        <v>5.173</v>
      </c>
      <c r="AA103" s="3">
        <v>6.5679999999999996</v>
      </c>
      <c r="AB103" s="3">
        <v>18.341000000000001</v>
      </c>
      <c r="AC103" s="3">
        <v>20.183</v>
      </c>
      <c r="AD103" s="3">
        <v>15.968</v>
      </c>
      <c r="AE103" s="3">
        <v>45.521999999999998</v>
      </c>
      <c r="AF103" s="3">
        <v>7.9770000000000003</v>
      </c>
      <c r="AG103" s="3">
        <v>14.541</v>
      </c>
      <c r="AH103" s="3">
        <v>109.571</v>
      </c>
      <c r="AI103" s="3">
        <v>146.197</v>
      </c>
      <c r="AJ103" s="3">
        <v>170.309</v>
      </c>
      <c r="AK103" s="3">
        <v>29.911000000000001</v>
      </c>
      <c r="AM103" s="13">
        <v>115</v>
      </c>
      <c r="AN103" s="13">
        <v>114.1</v>
      </c>
      <c r="AO103" s="13">
        <v>362.38200000000001</v>
      </c>
      <c r="AP103" s="13">
        <v>175.36099999999999</v>
      </c>
      <c r="AQ103" s="13">
        <v>420.75200000000001</v>
      </c>
      <c r="AR103" s="13">
        <f t="shared" si="23"/>
        <v>122.08199999999999</v>
      </c>
      <c r="AS103" s="13">
        <v>68.078999999999994</v>
      </c>
      <c r="AT103" s="13">
        <v>766.41399999999999</v>
      </c>
      <c r="AU103" s="13">
        <v>-3.8889999999999998</v>
      </c>
      <c r="AV103" s="23">
        <f t="shared" si="24"/>
        <v>3.8889999999999998</v>
      </c>
      <c r="AX103" s="3">
        <f t="shared" si="25"/>
        <v>0.26800000000000002</v>
      </c>
      <c r="AY103" s="3">
        <f t="shared" si="26"/>
        <v>0.185</v>
      </c>
      <c r="AZ103" s="3">
        <f t="shared" si="27"/>
        <v>7.5999999999999998E-2</v>
      </c>
      <c r="BA103" s="3">
        <f t="shared" si="28"/>
        <v>-5.0000000000000001E-3</v>
      </c>
      <c r="BB103" s="3">
        <f t="shared" si="29"/>
        <v>5.0000000000000001E-3</v>
      </c>
      <c r="BC103" s="3">
        <f t="shared" si="30"/>
        <v>-0.109</v>
      </c>
      <c r="BE103" s="16">
        <v>146.197</v>
      </c>
      <c r="BG103" s="3">
        <f t="shared" si="31"/>
        <v>1.46197</v>
      </c>
      <c r="BH103" s="3">
        <f t="shared" si="32"/>
        <v>0.96505999999999981</v>
      </c>
      <c r="BJ103" s="3">
        <f t="shared" si="33"/>
        <v>8.630755813953489E-7</v>
      </c>
      <c r="BK103" s="3">
        <f t="shared" si="34"/>
        <v>1.1623372093023256E-6</v>
      </c>
      <c r="BL103" s="3">
        <f t="shared" si="35"/>
        <v>1.6259333333333332E-5</v>
      </c>
      <c r="BM103" s="16">
        <f t="shared" si="36"/>
        <v>2.7483316326530615E-6</v>
      </c>
      <c r="BO103" s="3">
        <f t="shared" si="44"/>
        <v>0.18796220107996917</v>
      </c>
      <c r="BP103" s="3">
        <f t="shared" si="38"/>
        <v>0.1240755978400617</v>
      </c>
      <c r="BR103" s="3">
        <f t="shared" si="39"/>
        <v>1.6333799999999998</v>
      </c>
      <c r="BS103" s="3">
        <f t="shared" si="40"/>
        <v>0.62224000000000002</v>
      </c>
      <c r="BU103">
        <f t="shared" si="41"/>
        <v>10.494189961919442</v>
      </c>
      <c r="BV103">
        <f t="shared" si="42"/>
        <v>-55.094497300077116</v>
      </c>
    </row>
    <row r="104" spans="1:74" x14ac:dyDescent="0.25">
      <c r="A104" s="3">
        <f t="shared" si="22"/>
        <v>4</v>
      </c>
      <c r="B104" s="3">
        <v>116</v>
      </c>
      <c r="C104" s="3">
        <v>116</v>
      </c>
      <c r="D104" s="3">
        <v>31.93</v>
      </c>
      <c r="E104" s="3">
        <v>31.959</v>
      </c>
      <c r="F104" s="3">
        <v>122.167</v>
      </c>
      <c r="G104" s="3">
        <v>-52.750999999999998</v>
      </c>
      <c r="H104" s="3"/>
      <c r="I104" s="3">
        <v>49.485999999999997</v>
      </c>
      <c r="J104" s="3">
        <v>-5.6920000000000002</v>
      </c>
      <c r="K104" s="3">
        <v>-2.863</v>
      </c>
      <c r="L104" s="3"/>
      <c r="M104" s="3">
        <v>-14.247</v>
      </c>
      <c r="N104" s="3"/>
      <c r="O104" s="3">
        <v>188.50700000000001</v>
      </c>
      <c r="P104" s="3">
        <v>-0.27300000000000002</v>
      </c>
      <c r="Q104" s="3">
        <v>-0.19900000000000001</v>
      </c>
      <c r="R104" s="3">
        <v>-8.1000000000000003E-2</v>
      </c>
      <c r="S104" s="3">
        <v>0</v>
      </c>
      <c r="T104" s="3">
        <v>-5.0000000000000001E-3</v>
      </c>
      <c r="U104" s="3">
        <v>0.109</v>
      </c>
      <c r="V104" s="3">
        <v>-3.1E-2</v>
      </c>
      <c r="W104" s="3">
        <v>-7.0000000000000001E-3</v>
      </c>
      <c r="X104" s="3">
        <v>-13.632999999999999</v>
      </c>
      <c r="Y104" s="3">
        <v>2.8140000000000001</v>
      </c>
      <c r="Z104" s="3">
        <v>5.6440000000000001</v>
      </c>
      <c r="AA104" s="3">
        <v>7.0369999999999999</v>
      </c>
      <c r="AB104" s="3">
        <v>18.341000000000001</v>
      </c>
      <c r="AC104" s="3">
        <v>20.652999999999999</v>
      </c>
      <c r="AD104" s="3">
        <v>16.437000000000001</v>
      </c>
      <c r="AE104" s="3">
        <v>46.93</v>
      </c>
      <c r="AF104" s="3">
        <v>8.4469999999999992</v>
      </c>
      <c r="AG104" s="3">
        <v>15.48</v>
      </c>
      <c r="AH104" s="3">
        <v>111.098</v>
      </c>
      <c r="AI104" s="3">
        <v>150.16499999999999</v>
      </c>
      <c r="AJ104" s="3">
        <v>176.71799999999999</v>
      </c>
      <c r="AK104" s="3">
        <v>30.521000000000001</v>
      </c>
      <c r="AM104" s="13">
        <v>116</v>
      </c>
      <c r="AN104" s="13">
        <v>115.1</v>
      </c>
      <c r="AO104" s="13">
        <v>362.38200000000001</v>
      </c>
      <c r="AP104" s="13">
        <v>175.83</v>
      </c>
      <c r="AQ104" s="13">
        <v>424.02600000000001</v>
      </c>
      <c r="AR104" s="13">
        <f t="shared" si="23"/>
        <v>125.35599999999999</v>
      </c>
      <c r="AS104" s="13">
        <v>68.548000000000002</v>
      </c>
      <c r="AT104" s="13">
        <v>769.21799999999996</v>
      </c>
      <c r="AU104" s="13">
        <v>-4</v>
      </c>
      <c r="AV104" s="23">
        <f t="shared" si="24"/>
        <v>4</v>
      </c>
      <c r="AX104" s="3">
        <f t="shared" si="25"/>
        <v>0.27300000000000002</v>
      </c>
      <c r="AY104" s="3">
        <f t="shared" si="26"/>
        <v>0.19900000000000001</v>
      </c>
      <c r="AZ104" s="3">
        <f t="shared" si="27"/>
        <v>8.1000000000000003E-2</v>
      </c>
      <c r="BA104" s="3">
        <f t="shared" si="28"/>
        <v>0</v>
      </c>
      <c r="BB104" s="3">
        <f t="shared" si="29"/>
        <v>5.0000000000000001E-3</v>
      </c>
      <c r="BC104" s="3">
        <f t="shared" si="30"/>
        <v>-0.109</v>
      </c>
      <c r="BE104" s="16">
        <v>150.16499999999999</v>
      </c>
      <c r="BG104" s="3">
        <f t="shared" si="31"/>
        <v>1.5016499999999999</v>
      </c>
      <c r="BH104" s="3">
        <f t="shared" si="32"/>
        <v>0.99670000000000014</v>
      </c>
      <c r="BJ104" s="3">
        <f t="shared" si="33"/>
        <v>8.9608139534883722E-7</v>
      </c>
      <c r="BK104" s="3">
        <f t="shared" si="34"/>
        <v>1.1788023255813955E-6</v>
      </c>
      <c r="BL104" s="3">
        <f t="shared" si="35"/>
        <v>1.6336124999999999E-5</v>
      </c>
      <c r="BM104" s="16">
        <f t="shared" si="36"/>
        <v>2.7866989795918365E-6</v>
      </c>
      <c r="BO104" s="3">
        <f t="shared" si="44"/>
        <v>0.18770624999999999</v>
      </c>
      <c r="BP104" s="3">
        <f t="shared" si="38"/>
        <v>0.12458750000000002</v>
      </c>
      <c r="BR104" s="3">
        <f t="shared" si="39"/>
        <v>1.68</v>
      </c>
      <c r="BS104" s="3">
        <f t="shared" si="40"/>
        <v>0.64</v>
      </c>
      <c r="BU104">
        <f t="shared" si="41"/>
        <v>10.616071428571427</v>
      </c>
      <c r="BV104">
        <f t="shared" si="42"/>
        <v>-55.734375000000028</v>
      </c>
    </row>
    <row r="105" spans="1:74" x14ac:dyDescent="0.25">
      <c r="A105" s="3">
        <f t="shared" si="22"/>
        <v>4.1479999999999997</v>
      </c>
      <c r="B105" s="3">
        <v>124</v>
      </c>
      <c r="C105" s="3">
        <v>124</v>
      </c>
      <c r="D105" s="3">
        <v>32.405999999999999</v>
      </c>
      <c r="E105" s="3">
        <v>30.527999999999999</v>
      </c>
      <c r="F105" s="3">
        <v>120.751</v>
      </c>
      <c r="G105" s="3">
        <v>23.550999999999998</v>
      </c>
      <c r="H105" s="3"/>
      <c r="I105" s="3">
        <v>50.438000000000002</v>
      </c>
      <c r="J105" s="3">
        <v>-6.1660000000000004</v>
      </c>
      <c r="K105" s="3">
        <v>-2.3860000000000001</v>
      </c>
      <c r="L105" s="3"/>
      <c r="M105" s="3">
        <v>-14.722</v>
      </c>
      <c r="N105" s="3"/>
      <c r="O105" s="3">
        <v>194.178</v>
      </c>
      <c r="P105" s="3">
        <v>-0.27300000000000002</v>
      </c>
      <c r="Q105" s="3">
        <v>-0.19900000000000001</v>
      </c>
      <c r="R105" s="3">
        <v>-0.09</v>
      </c>
      <c r="S105" s="3">
        <v>5.0000000000000001E-3</v>
      </c>
      <c r="T105" s="3">
        <v>0</v>
      </c>
      <c r="U105" s="3">
        <v>0.114</v>
      </c>
      <c r="V105" s="3">
        <v>-3.7999999999999999E-2</v>
      </c>
      <c r="W105" s="3">
        <v>-4.0000000000000001E-3</v>
      </c>
      <c r="X105" s="3">
        <v>-14.573</v>
      </c>
      <c r="Y105" s="3">
        <v>4.6890000000000001</v>
      </c>
      <c r="Z105" s="3">
        <v>6.1139999999999999</v>
      </c>
      <c r="AA105" s="3">
        <v>7.0369999999999999</v>
      </c>
      <c r="AB105" s="3">
        <v>19.751999999999999</v>
      </c>
      <c r="AC105" s="3">
        <v>21.122</v>
      </c>
      <c r="AD105" s="3">
        <v>17.376999999999999</v>
      </c>
      <c r="AE105" s="3">
        <v>47.399000000000001</v>
      </c>
      <c r="AF105" s="3">
        <v>8.4469999999999992</v>
      </c>
      <c r="AG105" s="3">
        <v>15.48</v>
      </c>
      <c r="AH105" s="3">
        <v>110.792</v>
      </c>
      <c r="AI105" s="3">
        <v>149.86000000000001</v>
      </c>
      <c r="AJ105" s="3">
        <v>169.69800000000001</v>
      </c>
      <c r="AK105" s="3">
        <v>29.911000000000001</v>
      </c>
      <c r="AM105" s="13">
        <v>124</v>
      </c>
      <c r="AN105" s="13">
        <v>123.1</v>
      </c>
      <c r="AO105" s="13">
        <v>368.93900000000002</v>
      </c>
      <c r="AP105" s="13">
        <v>179.113</v>
      </c>
      <c r="AQ105" s="13">
        <v>432.91199999999998</v>
      </c>
      <c r="AR105" s="13">
        <f t="shared" si="23"/>
        <v>134.24199999999996</v>
      </c>
      <c r="AS105" s="13">
        <v>70.896000000000001</v>
      </c>
      <c r="AT105" s="13">
        <v>777.16399999999999</v>
      </c>
      <c r="AU105" s="13">
        <v>-4.1479999999999997</v>
      </c>
      <c r="AV105" s="23">
        <f t="shared" si="24"/>
        <v>4.1479999999999997</v>
      </c>
      <c r="AX105" s="3">
        <f t="shared" si="25"/>
        <v>0.27300000000000002</v>
      </c>
      <c r="AY105" s="3">
        <f t="shared" si="26"/>
        <v>0.19900000000000001</v>
      </c>
      <c r="AZ105" s="3">
        <f t="shared" si="27"/>
        <v>0.09</v>
      </c>
      <c r="BA105" s="3">
        <f t="shared" si="28"/>
        <v>-5.0000000000000001E-3</v>
      </c>
      <c r="BB105" s="3">
        <f t="shared" si="29"/>
        <v>0</v>
      </c>
      <c r="BC105" s="3">
        <f t="shared" si="30"/>
        <v>-0.114</v>
      </c>
      <c r="BE105" s="16">
        <v>149.86000000000001</v>
      </c>
      <c r="BG105" s="3">
        <f t="shared" si="31"/>
        <v>1.4986000000000002</v>
      </c>
      <c r="BH105" s="3">
        <f t="shared" si="32"/>
        <v>1.1507999999999994</v>
      </c>
      <c r="BJ105" s="3">
        <f t="shared" si="33"/>
        <v>8.7952906976744181E-7</v>
      </c>
      <c r="BK105" s="3">
        <f t="shared" si="34"/>
        <v>1.2145348837209303E-6</v>
      </c>
      <c r="BL105" s="3">
        <f t="shared" si="35"/>
        <v>1.6765999999999998E-5</v>
      </c>
      <c r="BM105" s="16">
        <f t="shared" si="36"/>
        <v>2.8248112244897961E-6</v>
      </c>
      <c r="BO105" s="3">
        <f t="shared" si="44"/>
        <v>0.18064127290260371</v>
      </c>
      <c r="BP105" s="3">
        <f t="shared" si="38"/>
        <v>0.13871745419479262</v>
      </c>
      <c r="BR105" s="3">
        <f t="shared" si="39"/>
        <v>1.7421599999999997</v>
      </c>
      <c r="BS105" s="3">
        <f t="shared" si="40"/>
        <v>0.66367999999999994</v>
      </c>
      <c r="BU105">
        <f t="shared" si="41"/>
        <v>13.980346236855379</v>
      </c>
      <c r="BV105">
        <f t="shared" si="42"/>
        <v>-73.396817743490757</v>
      </c>
    </row>
    <row r="106" spans="1:74" x14ac:dyDescent="0.25">
      <c r="A106" s="3">
        <f t="shared" si="22"/>
        <v>5.0190000000000001</v>
      </c>
      <c r="B106" s="3">
        <v>125</v>
      </c>
      <c r="C106" s="3">
        <v>125</v>
      </c>
      <c r="D106" s="3">
        <v>40.031999999999996</v>
      </c>
      <c r="E106" s="3">
        <v>37.683</v>
      </c>
      <c r="F106" s="3">
        <v>118.393</v>
      </c>
      <c r="G106" s="3">
        <v>72.069999999999993</v>
      </c>
      <c r="H106" s="3"/>
      <c r="I106" s="3">
        <v>56.148000000000003</v>
      </c>
      <c r="J106" s="3">
        <v>-8.0640000000000001</v>
      </c>
      <c r="K106" s="3">
        <v>-4.7709999999999999</v>
      </c>
      <c r="L106" s="3"/>
      <c r="M106" s="3">
        <v>-17.571999999999999</v>
      </c>
      <c r="N106" s="3"/>
      <c r="O106" s="3">
        <v>204.101</v>
      </c>
      <c r="P106" s="3">
        <v>-0.29299999999999998</v>
      </c>
      <c r="Q106" s="3">
        <v>-0.23200000000000001</v>
      </c>
      <c r="R106" s="3">
        <v>-8.1000000000000003E-2</v>
      </c>
      <c r="S106" s="3">
        <v>-5.0000000000000001E-3</v>
      </c>
      <c r="T106" s="3">
        <v>0</v>
      </c>
      <c r="U106" s="3">
        <v>0.125</v>
      </c>
      <c r="V106" s="3">
        <v>-2.4E-2</v>
      </c>
      <c r="W106" s="3">
        <v>-1.0999999999999999E-2</v>
      </c>
      <c r="X106" s="3">
        <v>-16.452999999999999</v>
      </c>
      <c r="Y106" s="3">
        <v>2.3450000000000002</v>
      </c>
      <c r="Z106" s="3">
        <v>5.6440000000000001</v>
      </c>
      <c r="AA106" s="3">
        <v>6.5679999999999996</v>
      </c>
      <c r="AB106" s="3">
        <v>21.163</v>
      </c>
      <c r="AC106" s="3">
        <v>23</v>
      </c>
      <c r="AD106" s="3">
        <v>19.725000000000001</v>
      </c>
      <c r="AE106" s="3">
        <v>50.683999999999997</v>
      </c>
      <c r="AF106" s="3">
        <v>10.324</v>
      </c>
      <c r="AG106" s="3">
        <v>15.01</v>
      </c>
      <c r="AH106" s="3">
        <v>128.495</v>
      </c>
      <c r="AI106" s="3">
        <v>157.49</v>
      </c>
      <c r="AJ106" s="3">
        <v>176.108</v>
      </c>
      <c r="AK106" s="3">
        <v>37.540999999999997</v>
      </c>
      <c r="AM106" s="13">
        <v>125</v>
      </c>
      <c r="AN106" s="13">
        <v>124.1</v>
      </c>
      <c r="AO106" s="13">
        <v>370.34399999999999</v>
      </c>
      <c r="AP106" s="13">
        <v>184.27199999999999</v>
      </c>
      <c r="AQ106" s="13">
        <v>442.26600000000002</v>
      </c>
      <c r="AR106" s="13">
        <f t="shared" si="23"/>
        <v>143.596</v>
      </c>
      <c r="AS106" s="13">
        <v>77</v>
      </c>
      <c r="AT106" s="13">
        <v>782.77300000000002</v>
      </c>
      <c r="AU106" s="13">
        <v>-5.0190000000000001</v>
      </c>
      <c r="AV106" s="23">
        <f t="shared" si="24"/>
        <v>5.0190000000000001</v>
      </c>
      <c r="AX106" s="3">
        <f t="shared" si="25"/>
        <v>0.29299999999999998</v>
      </c>
      <c r="AY106" s="3">
        <f t="shared" si="26"/>
        <v>0.23200000000000001</v>
      </c>
      <c r="AZ106" s="3">
        <f t="shared" si="27"/>
        <v>8.1000000000000003E-2</v>
      </c>
      <c r="BA106" s="3">
        <f t="shared" si="28"/>
        <v>5.0000000000000001E-3</v>
      </c>
      <c r="BB106" s="3">
        <f t="shared" si="29"/>
        <v>0</v>
      </c>
      <c r="BC106" s="3">
        <f t="shared" si="30"/>
        <v>-0.125</v>
      </c>
      <c r="BE106" s="16">
        <v>157.49</v>
      </c>
      <c r="BG106" s="3">
        <f t="shared" si="31"/>
        <v>1.5749000000000002</v>
      </c>
      <c r="BH106" s="3">
        <f t="shared" si="32"/>
        <v>1.8691999999999998</v>
      </c>
      <c r="BJ106" s="3">
        <f t="shared" si="33"/>
        <v>9.0741860465116275E-7</v>
      </c>
      <c r="BK106" s="3">
        <f t="shared" si="34"/>
        <v>1.288796511627907E-6</v>
      </c>
      <c r="BL106" s="3">
        <f t="shared" si="35"/>
        <v>1.6857625000000001E-5</v>
      </c>
      <c r="BM106" s="16">
        <f t="shared" si="36"/>
        <v>2.8605051020408165E-6</v>
      </c>
      <c r="BO106" s="3">
        <f t="shared" si="44"/>
        <v>0.15689380354652321</v>
      </c>
      <c r="BP106" s="3">
        <f t="shared" si="38"/>
        <v>0.18621239290695354</v>
      </c>
      <c r="BR106" s="3">
        <f t="shared" si="39"/>
        <v>2.10798</v>
      </c>
      <c r="BS106" s="3">
        <f t="shared" si="40"/>
        <v>0.80304000000000009</v>
      </c>
      <c r="BU106">
        <f t="shared" si="41"/>
        <v>25.288664977846075</v>
      </c>
      <c r="BV106">
        <f t="shared" si="42"/>
        <v>-132.76549113369191</v>
      </c>
    </row>
    <row r="107" spans="1:74" x14ac:dyDescent="0.25">
      <c r="A107" s="3">
        <f t="shared" si="22"/>
        <v>5.2409999999999997</v>
      </c>
      <c r="B107" s="3">
        <v>126</v>
      </c>
      <c r="C107" s="3">
        <v>126</v>
      </c>
      <c r="D107" s="3">
        <v>41.938000000000002</v>
      </c>
      <c r="E107" s="3">
        <v>40.545999999999999</v>
      </c>
      <c r="F107" s="3">
        <v>120.751</v>
      </c>
      <c r="G107" s="3">
        <v>119.18</v>
      </c>
      <c r="H107" s="3"/>
      <c r="I107" s="3">
        <v>61.381999999999998</v>
      </c>
      <c r="J107" s="3">
        <v>-9.0120000000000005</v>
      </c>
      <c r="K107" s="3">
        <v>-4.7709999999999999</v>
      </c>
      <c r="L107" s="3"/>
      <c r="M107" s="3">
        <v>-17.571999999999999</v>
      </c>
      <c r="N107" s="3"/>
      <c r="O107" s="3">
        <v>214.49799999999999</v>
      </c>
      <c r="P107" s="3">
        <v>-0.29699999999999999</v>
      </c>
      <c r="Q107" s="3">
        <v>-0.22800000000000001</v>
      </c>
      <c r="R107" s="3">
        <v>-0.109</v>
      </c>
      <c r="S107" s="3">
        <v>0</v>
      </c>
      <c r="T107" s="3">
        <v>0</v>
      </c>
      <c r="U107" s="3">
        <v>0.12</v>
      </c>
      <c r="V107" s="3">
        <v>-1.7000000000000001E-2</v>
      </c>
      <c r="W107" s="3">
        <v>-4.0000000000000001E-3</v>
      </c>
      <c r="X107" s="3">
        <v>-16.452999999999999</v>
      </c>
      <c r="Y107" s="3">
        <v>2.3450000000000002</v>
      </c>
      <c r="Z107" s="3">
        <v>6.1139999999999999</v>
      </c>
      <c r="AA107" s="3">
        <v>7.0369999999999999</v>
      </c>
      <c r="AB107" s="3">
        <v>22.574000000000002</v>
      </c>
      <c r="AC107" s="3">
        <v>23.939</v>
      </c>
      <c r="AD107" s="3">
        <v>20.664000000000001</v>
      </c>
      <c r="AE107" s="3">
        <v>50.215000000000003</v>
      </c>
      <c r="AF107" s="3">
        <v>9.8539999999999992</v>
      </c>
      <c r="AG107" s="3">
        <v>16.887</v>
      </c>
      <c r="AH107" s="3">
        <v>150.16499999999999</v>
      </c>
      <c r="AI107" s="3">
        <v>176.108</v>
      </c>
      <c r="AJ107" s="3">
        <v>194.726</v>
      </c>
      <c r="AK107" s="3">
        <v>39.982999999999997</v>
      </c>
      <c r="AM107" s="13">
        <v>126</v>
      </c>
      <c r="AN107" s="13">
        <v>125.1</v>
      </c>
      <c r="AO107" s="13">
        <v>370.81200000000001</v>
      </c>
      <c r="AP107" s="13">
        <v>185.679</v>
      </c>
      <c r="AQ107" s="13">
        <v>445.07299999999998</v>
      </c>
      <c r="AR107" s="13">
        <f t="shared" si="23"/>
        <v>146.40299999999996</v>
      </c>
      <c r="AS107" s="13">
        <v>78.879000000000005</v>
      </c>
      <c r="AT107" s="13">
        <v>785.57799999999997</v>
      </c>
      <c r="AU107" s="13">
        <v>-5.2409999999999997</v>
      </c>
      <c r="AV107" s="23">
        <f t="shared" si="24"/>
        <v>5.2409999999999997</v>
      </c>
      <c r="AX107" s="3">
        <f t="shared" si="25"/>
        <v>0.29699999999999999</v>
      </c>
      <c r="AY107" s="3">
        <f t="shared" si="26"/>
        <v>0.22800000000000001</v>
      </c>
      <c r="AZ107" s="3">
        <f t="shared" si="27"/>
        <v>0.109</v>
      </c>
      <c r="BA107" s="3">
        <f t="shared" si="28"/>
        <v>0</v>
      </c>
      <c r="BB107" s="3">
        <f t="shared" si="29"/>
        <v>0</v>
      </c>
      <c r="BC107" s="3">
        <f t="shared" si="30"/>
        <v>-0.12</v>
      </c>
      <c r="BE107" s="16">
        <v>176.108</v>
      </c>
      <c r="BG107" s="3">
        <f t="shared" si="31"/>
        <v>1.76108</v>
      </c>
      <c r="BH107" s="3">
        <f t="shared" si="32"/>
        <v>1.7188399999999997</v>
      </c>
      <c r="BJ107" s="3">
        <f t="shared" si="33"/>
        <v>9.3777325581395347E-7</v>
      </c>
      <c r="BK107" s="3">
        <f t="shared" si="34"/>
        <v>1.3492441860465116E-6</v>
      </c>
      <c r="BL107" s="3">
        <f t="shared" si="35"/>
        <v>1.6855291666666666E-5</v>
      </c>
      <c r="BM107" s="16">
        <f t="shared" si="36"/>
        <v>2.8868571428571423E-6</v>
      </c>
      <c r="BO107" s="3">
        <f t="shared" si="44"/>
        <v>0.16800992177065446</v>
      </c>
      <c r="BP107" s="3">
        <f t="shared" si="38"/>
        <v>0.16398015645869107</v>
      </c>
      <c r="BR107" s="3">
        <f t="shared" si="39"/>
        <v>2.2012199999999997</v>
      </c>
      <c r="BS107" s="3">
        <f t="shared" si="40"/>
        <v>0.83855999999999997</v>
      </c>
      <c r="BU107">
        <f t="shared" si="41"/>
        <v>19.995275347307395</v>
      </c>
      <c r="BV107">
        <f t="shared" si="42"/>
        <v>-104.97519557336381</v>
      </c>
    </row>
    <row r="108" spans="1:74" x14ac:dyDescent="0.25">
      <c r="A108" s="3">
        <f t="shared" si="22"/>
        <v>5.4820000000000002</v>
      </c>
      <c r="B108" s="3">
        <v>127</v>
      </c>
      <c r="C108" s="3">
        <v>127</v>
      </c>
      <c r="D108" s="3">
        <v>44.320999999999998</v>
      </c>
      <c r="E108" s="3">
        <v>42.454000000000001</v>
      </c>
      <c r="F108" s="3">
        <v>120.28</v>
      </c>
      <c r="G108" s="3">
        <v>137.55500000000001</v>
      </c>
      <c r="H108" s="3"/>
      <c r="I108" s="3">
        <v>60.905999999999999</v>
      </c>
      <c r="J108" s="3">
        <v>-9.4870000000000001</v>
      </c>
      <c r="K108" s="3">
        <v>-5.2480000000000002</v>
      </c>
      <c r="L108" s="3"/>
      <c r="M108" s="3">
        <v>-18.521000000000001</v>
      </c>
      <c r="N108" s="3"/>
      <c r="O108" s="3">
        <v>216.38800000000001</v>
      </c>
      <c r="P108" s="3">
        <v>-0.30199999999999999</v>
      </c>
      <c r="Q108" s="3">
        <v>-0.24199999999999999</v>
      </c>
      <c r="R108" s="3">
        <v>-0.1</v>
      </c>
      <c r="S108" s="3">
        <v>5.0000000000000001E-3</v>
      </c>
      <c r="T108" s="3">
        <v>0</v>
      </c>
      <c r="U108" s="3">
        <v>0.13600000000000001</v>
      </c>
      <c r="V108" s="3">
        <v>-1.7000000000000001E-2</v>
      </c>
      <c r="W108" s="3">
        <v>-1.0999999999999999E-2</v>
      </c>
      <c r="X108" s="3">
        <v>-16.922999999999998</v>
      </c>
      <c r="Y108" s="3">
        <v>1.8759999999999999</v>
      </c>
      <c r="Z108" s="3">
        <v>5.6440000000000001</v>
      </c>
      <c r="AA108" s="3">
        <v>7.0369999999999999</v>
      </c>
      <c r="AB108" s="3">
        <v>23.044</v>
      </c>
      <c r="AC108" s="3">
        <v>24.408000000000001</v>
      </c>
      <c r="AD108" s="3">
        <v>22.073</v>
      </c>
      <c r="AE108" s="3">
        <v>51.622999999999998</v>
      </c>
      <c r="AF108" s="3">
        <v>10.792999999999999</v>
      </c>
      <c r="AG108" s="3">
        <v>16.887</v>
      </c>
      <c r="AH108" s="3">
        <v>155.65899999999999</v>
      </c>
      <c r="AI108" s="3">
        <v>207.54499999999999</v>
      </c>
      <c r="AJ108" s="3">
        <v>218.227</v>
      </c>
      <c r="AK108" s="3">
        <v>40.593000000000004</v>
      </c>
      <c r="AM108" s="13">
        <v>127</v>
      </c>
      <c r="AN108" s="13">
        <v>126.1</v>
      </c>
      <c r="AO108" s="13">
        <v>371.74900000000002</v>
      </c>
      <c r="AP108" s="13">
        <v>187.55500000000001</v>
      </c>
      <c r="AQ108" s="13">
        <v>444.137</v>
      </c>
      <c r="AR108" s="13">
        <f t="shared" si="23"/>
        <v>145.46699999999998</v>
      </c>
      <c r="AS108" s="13">
        <v>80.287000000000006</v>
      </c>
      <c r="AT108" s="13">
        <v>787.44799999999998</v>
      </c>
      <c r="AU108" s="13">
        <v>-5.4820000000000002</v>
      </c>
      <c r="AV108" s="23">
        <f t="shared" si="24"/>
        <v>5.4820000000000002</v>
      </c>
      <c r="AX108" s="3">
        <f t="shared" si="25"/>
        <v>0.30199999999999999</v>
      </c>
      <c r="AY108" s="3">
        <f t="shared" si="26"/>
        <v>0.24199999999999999</v>
      </c>
      <c r="AZ108" s="3">
        <f t="shared" si="27"/>
        <v>0.1</v>
      </c>
      <c r="BA108" s="3">
        <f t="shared" si="28"/>
        <v>-5.0000000000000001E-3</v>
      </c>
      <c r="BB108" s="3">
        <f t="shared" si="29"/>
        <v>0</v>
      </c>
      <c r="BC108" s="3">
        <f t="shared" si="30"/>
        <v>-0.13600000000000001</v>
      </c>
      <c r="BE108" s="16">
        <v>207.54499999999999</v>
      </c>
      <c r="BG108" s="3">
        <f t="shared" si="31"/>
        <v>2.07545</v>
      </c>
      <c r="BH108" s="3">
        <f t="shared" si="32"/>
        <v>1.3311000000000002</v>
      </c>
      <c r="BJ108" s="3">
        <f t="shared" si="33"/>
        <v>9.4612790697674433E-7</v>
      </c>
      <c r="BK108" s="3">
        <f t="shared" si="34"/>
        <v>1.36575E-6</v>
      </c>
      <c r="BL108" s="3">
        <f t="shared" si="35"/>
        <v>1.6736791666666667E-5</v>
      </c>
      <c r="BM108" s="16">
        <f t="shared" si="36"/>
        <v>2.8796785714285716E-6</v>
      </c>
      <c r="BO108" s="3">
        <f t="shared" si="44"/>
        <v>0.18929678949288581</v>
      </c>
      <c r="BP108" s="3">
        <f t="shared" si="38"/>
        <v>0.1214064210142284</v>
      </c>
      <c r="BR108" s="3">
        <f t="shared" si="39"/>
        <v>2.3024399999999998</v>
      </c>
      <c r="BS108" s="3">
        <f t="shared" si="40"/>
        <v>0.87712000000000001</v>
      </c>
      <c r="BU108">
        <f t="shared" si="41"/>
        <v>9.8586716700543633</v>
      </c>
      <c r="BV108">
        <f t="shared" si="42"/>
        <v>-51.758026267785496</v>
      </c>
    </row>
    <row r="109" spans="1:74" x14ac:dyDescent="0.25">
      <c r="A109" s="3">
        <f t="shared" si="22"/>
        <v>5.63</v>
      </c>
      <c r="B109" s="3">
        <v>128</v>
      </c>
      <c r="C109" s="3">
        <v>128</v>
      </c>
      <c r="D109" s="3">
        <v>46.226999999999997</v>
      </c>
      <c r="E109" s="3">
        <v>43.408000000000001</v>
      </c>
      <c r="F109" s="3">
        <v>119.336</v>
      </c>
      <c r="G109" s="3">
        <v>159.22800000000001</v>
      </c>
      <c r="H109" s="3"/>
      <c r="I109" s="3">
        <v>61.381999999999998</v>
      </c>
      <c r="J109" s="3">
        <v>-8.5380000000000003</v>
      </c>
      <c r="K109" s="3">
        <v>-6.2030000000000003</v>
      </c>
      <c r="L109" s="3"/>
      <c r="M109" s="3">
        <v>-18.995999999999999</v>
      </c>
      <c r="N109" s="3"/>
      <c r="O109" s="3">
        <v>205.99199999999999</v>
      </c>
      <c r="P109" s="3">
        <v>-0.312</v>
      </c>
      <c r="Q109" s="3">
        <v>-0.23699999999999999</v>
      </c>
      <c r="R109" s="3">
        <v>-0.114</v>
      </c>
      <c r="S109" s="3">
        <v>5.0000000000000001E-3</v>
      </c>
      <c r="T109" s="3">
        <v>-5.0000000000000001E-3</v>
      </c>
      <c r="U109" s="3">
        <v>0.13100000000000001</v>
      </c>
      <c r="V109" s="3">
        <v>-2.1000000000000001E-2</v>
      </c>
      <c r="W109" s="3">
        <v>-7.0000000000000001E-3</v>
      </c>
      <c r="X109" s="3">
        <v>-17.864000000000001</v>
      </c>
      <c r="Y109" s="3">
        <v>1.407</v>
      </c>
      <c r="Z109" s="3">
        <v>6.1139999999999999</v>
      </c>
      <c r="AA109" s="3">
        <v>7.0369999999999999</v>
      </c>
      <c r="AB109" s="3">
        <v>23.984999999999999</v>
      </c>
      <c r="AC109" s="3">
        <v>24.876999999999999</v>
      </c>
      <c r="AD109" s="3">
        <v>22.073</v>
      </c>
      <c r="AE109" s="3">
        <v>51.622999999999998</v>
      </c>
      <c r="AF109" s="3">
        <v>10.792999999999999</v>
      </c>
      <c r="AG109" s="3">
        <v>16.887</v>
      </c>
      <c r="AH109" s="3">
        <v>160.542</v>
      </c>
      <c r="AI109" s="3">
        <v>219.75299999999999</v>
      </c>
      <c r="AJ109" s="3">
        <v>229.215</v>
      </c>
      <c r="AK109" s="3">
        <v>39.982999999999997</v>
      </c>
      <c r="AM109" s="13">
        <v>128</v>
      </c>
      <c r="AN109" s="13">
        <v>127.1</v>
      </c>
      <c r="AO109" s="13">
        <v>372.21800000000002</v>
      </c>
      <c r="AP109" s="13">
        <v>188.49199999999999</v>
      </c>
      <c r="AQ109" s="13">
        <v>451.15300000000002</v>
      </c>
      <c r="AR109" s="13">
        <f t="shared" si="23"/>
        <v>152.483</v>
      </c>
      <c r="AS109" s="13">
        <v>81.225999999999999</v>
      </c>
      <c r="AT109" s="13">
        <v>770.62099999999998</v>
      </c>
      <c r="AU109" s="13">
        <v>-5.63</v>
      </c>
      <c r="AV109" s="23">
        <f t="shared" si="24"/>
        <v>5.63</v>
      </c>
      <c r="AX109" s="3">
        <f t="shared" si="25"/>
        <v>0.312</v>
      </c>
      <c r="AY109" s="3">
        <f t="shared" si="26"/>
        <v>0.23699999999999999</v>
      </c>
      <c r="AZ109" s="3">
        <f t="shared" si="27"/>
        <v>0.114</v>
      </c>
      <c r="BA109" s="3">
        <f t="shared" si="28"/>
        <v>-5.0000000000000001E-3</v>
      </c>
      <c r="BB109" s="3">
        <f t="shared" si="29"/>
        <v>5.0000000000000001E-3</v>
      </c>
      <c r="BC109" s="3">
        <f t="shared" si="30"/>
        <v>-0.13100000000000001</v>
      </c>
      <c r="BE109" s="16">
        <v>219.75299999999999</v>
      </c>
      <c r="BG109" s="3">
        <f t="shared" si="31"/>
        <v>2.19753</v>
      </c>
      <c r="BH109" s="3">
        <f t="shared" si="32"/>
        <v>1.2349399999999999</v>
      </c>
      <c r="BJ109" s="3">
        <f t="shared" si="33"/>
        <v>9.4618604651162795E-7</v>
      </c>
      <c r="BK109" s="3">
        <f t="shared" si="34"/>
        <v>1.3080697674418604E-6</v>
      </c>
      <c r="BL109" s="3">
        <f t="shared" si="35"/>
        <v>1.6989374999999999E-5</v>
      </c>
      <c r="BM109" s="16">
        <f t="shared" si="36"/>
        <v>2.9106581632653059E-6</v>
      </c>
      <c r="BO109" s="3">
        <f t="shared" si="44"/>
        <v>0.19516252220248667</v>
      </c>
      <c r="BP109" s="3">
        <f t="shared" si="38"/>
        <v>0.10967495559502664</v>
      </c>
      <c r="BR109" s="3">
        <f t="shared" si="39"/>
        <v>2.3645999999999998</v>
      </c>
      <c r="BS109" s="3">
        <f t="shared" si="40"/>
        <v>0.90080000000000005</v>
      </c>
      <c r="BU109">
        <f t="shared" si="41"/>
        <v>7.0654656178634756</v>
      </c>
      <c r="BV109">
        <f t="shared" si="42"/>
        <v>-37.093694493783282</v>
      </c>
    </row>
    <row r="110" spans="1:74" x14ac:dyDescent="0.25">
      <c r="A110" s="3">
        <f t="shared" si="22"/>
        <v>5.7229999999999999</v>
      </c>
      <c r="B110" s="3">
        <v>129</v>
      </c>
      <c r="C110" s="3">
        <v>129</v>
      </c>
      <c r="D110" s="3">
        <v>46.226999999999997</v>
      </c>
      <c r="E110" s="3">
        <v>45.316000000000003</v>
      </c>
      <c r="F110" s="3">
        <v>122.167</v>
      </c>
      <c r="G110" s="3">
        <v>148.39099999999999</v>
      </c>
      <c r="H110" s="3"/>
      <c r="I110" s="3">
        <v>61.857999999999997</v>
      </c>
      <c r="J110" s="3">
        <v>-9.9610000000000003</v>
      </c>
      <c r="K110" s="3">
        <v>-6.2030000000000003</v>
      </c>
      <c r="L110" s="3"/>
      <c r="M110" s="3">
        <v>-19.471</v>
      </c>
      <c r="N110" s="3"/>
      <c r="O110" s="3">
        <v>220.64099999999999</v>
      </c>
      <c r="P110" s="3">
        <v>-0.32200000000000001</v>
      </c>
      <c r="Q110" s="3">
        <v>-0.247</v>
      </c>
      <c r="R110" s="3">
        <v>-0.11899999999999999</v>
      </c>
      <c r="S110" s="3">
        <v>0</v>
      </c>
      <c r="T110" s="3">
        <v>-5.0000000000000001E-3</v>
      </c>
      <c r="U110" s="3">
        <v>0.13600000000000001</v>
      </c>
      <c r="V110" s="3">
        <v>-1.4E-2</v>
      </c>
      <c r="W110" s="3">
        <v>-1.0999999999999999E-2</v>
      </c>
      <c r="X110" s="3">
        <v>-18.334</v>
      </c>
      <c r="Y110" s="3">
        <v>0.93799999999999994</v>
      </c>
      <c r="Z110" s="3">
        <v>6.5839999999999996</v>
      </c>
      <c r="AA110" s="3">
        <v>6.5679999999999996</v>
      </c>
      <c r="AB110" s="3">
        <v>23.984999999999999</v>
      </c>
      <c r="AC110" s="3">
        <v>24.408000000000001</v>
      </c>
      <c r="AD110" s="3">
        <v>22.542999999999999</v>
      </c>
      <c r="AE110" s="3">
        <v>51.622999999999998</v>
      </c>
      <c r="AF110" s="3">
        <v>11.262</v>
      </c>
      <c r="AG110" s="3">
        <v>17.824999999999999</v>
      </c>
      <c r="AH110" s="3">
        <v>170.309</v>
      </c>
      <c r="AI110" s="3">
        <v>229.82499999999999</v>
      </c>
      <c r="AJ110" s="3">
        <v>236.845</v>
      </c>
      <c r="AK110" s="3">
        <v>40.287999999999997</v>
      </c>
      <c r="AM110" s="13">
        <v>129</v>
      </c>
      <c r="AN110" s="13">
        <v>128.1</v>
      </c>
      <c r="AO110" s="13">
        <v>373.154</v>
      </c>
      <c r="AP110" s="13">
        <v>188.96100000000001</v>
      </c>
      <c r="AQ110" s="13">
        <v>453.024</v>
      </c>
      <c r="AR110" s="13">
        <f t="shared" si="23"/>
        <v>154.35399999999998</v>
      </c>
      <c r="AS110" s="13">
        <v>82.165000000000006</v>
      </c>
      <c r="AT110" s="13">
        <v>754.72900000000004</v>
      </c>
      <c r="AU110" s="13">
        <v>-5.7229999999999999</v>
      </c>
      <c r="AV110" s="23">
        <f t="shared" si="24"/>
        <v>5.7229999999999999</v>
      </c>
      <c r="AX110" s="3">
        <f t="shared" si="25"/>
        <v>0.32200000000000001</v>
      </c>
      <c r="AY110" s="3">
        <f t="shared" si="26"/>
        <v>0.247</v>
      </c>
      <c r="AZ110" s="3">
        <f t="shared" si="27"/>
        <v>0.11899999999999999</v>
      </c>
      <c r="BA110" s="3">
        <f t="shared" si="28"/>
        <v>0</v>
      </c>
      <c r="BB110" s="3">
        <f t="shared" si="29"/>
        <v>5.0000000000000001E-3</v>
      </c>
      <c r="BC110" s="3">
        <f t="shared" si="30"/>
        <v>-0.13600000000000001</v>
      </c>
      <c r="BE110" s="16">
        <v>229.82499999999999</v>
      </c>
      <c r="BG110" s="3">
        <f t="shared" si="31"/>
        <v>2.2982499999999999</v>
      </c>
      <c r="BH110" s="3">
        <f t="shared" si="32"/>
        <v>1.1265000000000001</v>
      </c>
      <c r="BJ110" s="3">
        <f t="shared" si="33"/>
        <v>9.7373837209302323E-7</v>
      </c>
      <c r="BK110" s="3">
        <f t="shared" si="34"/>
        <v>1.3960000000000001E-6</v>
      </c>
      <c r="BL110" s="3">
        <f t="shared" si="35"/>
        <v>1.698783333333333E-5</v>
      </c>
      <c r="BM110" s="16">
        <f t="shared" si="36"/>
        <v>2.9346479591836738E-6</v>
      </c>
      <c r="BO110" s="3">
        <f t="shared" si="44"/>
        <v>0.20079066922942512</v>
      </c>
      <c r="BP110" s="3">
        <f t="shared" si="38"/>
        <v>9.8418661541149755E-2</v>
      </c>
      <c r="BR110" s="3">
        <f t="shared" si="39"/>
        <v>2.4036599999999999</v>
      </c>
      <c r="BS110" s="3">
        <f t="shared" si="40"/>
        <v>0.91568000000000005</v>
      </c>
      <c r="BU110">
        <f t="shared" si="41"/>
        <v>4.385395605035658</v>
      </c>
      <c r="BV110">
        <f t="shared" si="42"/>
        <v>-23.023326926437182</v>
      </c>
    </row>
    <row r="111" spans="1:74" x14ac:dyDescent="0.25">
      <c r="A111" s="3">
        <f t="shared" ref="A111:A144" si="45">-AU111</f>
        <v>5.9260000000000002</v>
      </c>
      <c r="B111" s="3">
        <v>130</v>
      </c>
      <c r="C111" s="3">
        <v>130</v>
      </c>
      <c r="D111" s="3">
        <v>48.61</v>
      </c>
      <c r="E111" s="3">
        <v>47.223999999999997</v>
      </c>
      <c r="F111" s="3">
        <v>124.52500000000001</v>
      </c>
      <c r="G111" s="3">
        <v>255.82499999999999</v>
      </c>
      <c r="H111" s="3"/>
      <c r="I111" s="3">
        <v>68.52</v>
      </c>
      <c r="J111" s="3">
        <v>-9.9610000000000003</v>
      </c>
      <c r="K111" s="3">
        <v>-6.2030000000000003</v>
      </c>
      <c r="L111" s="3"/>
      <c r="M111" s="3">
        <v>-19.471</v>
      </c>
      <c r="N111" s="3"/>
      <c r="O111" s="3">
        <v>235.291</v>
      </c>
      <c r="P111" s="3">
        <v>-0.32700000000000001</v>
      </c>
      <c r="Q111" s="3">
        <v>-0.247</v>
      </c>
      <c r="R111" s="3">
        <v>-0.124</v>
      </c>
      <c r="S111" s="3">
        <v>5.0000000000000001E-3</v>
      </c>
      <c r="T111" s="3">
        <v>0</v>
      </c>
      <c r="U111" s="3">
        <v>0.14099999999999999</v>
      </c>
      <c r="V111" s="3">
        <v>-0.01</v>
      </c>
      <c r="W111" s="3">
        <v>-7.0000000000000001E-3</v>
      </c>
      <c r="X111" s="3">
        <v>-18.334</v>
      </c>
      <c r="Y111" s="3">
        <v>0.46899999999999997</v>
      </c>
      <c r="Z111" s="3">
        <v>5.6440000000000001</v>
      </c>
      <c r="AA111" s="3">
        <v>6.0990000000000002</v>
      </c>
      <c r="AB111" s="3">
        <v>25.396000000000001</v>
      </c>
      <c r="AC111" s="3">
        <v>25.815999999999999</v>
      </c>
      <c r="AD111" s="3">
        <v>23.481999999999999</v>
      </c>
      <c r="AE111" s="3">
        <v>51.154000000000003</v>
      </c>
      <c r="AF111" s="3">
        <v>11.262</v>
      </c>
      <c r="AG111" s="3">
        <v>16.887</v>
      </c>
      <c r="AH111" s="3">
        <v>171.22499999999999</v>
      </c>
      <c r="AI111" s="3">
        <v>231.65700000000001</v>
      </c>
      <c r="AJ111" s="3">
        <v>239.89699999999999</v>
      </c>
      <c r="AK111" s="3">
        <v>40.287999999999997</v>
      </c>
      <c r="AM111" s="13">
        <v>130</v>
      </c>
      <c r="AN111" s="13">
        <v>129.1</v>
      </c>
      <c r="AO111" s="13">
        <v>374.09100000000001</v>
      </c>
      <c r="AP111" s="13">
        <v>190.36799999999999</v>
      </c>
      <c r="AQ111" s="13">
        <v>454.42700000000002</v>
      </c>
      <c r="AR111" s="13">
        <f t="shared" si="23"/>
        <v>155.75700000000001</v>
      </c>
      <c r="AS111" s="13">
        <v>83.573999999999998</v>
      </c>
      <c r="AT111" s="13">
        <v>746.31600000000003</v>
      </c>
      <c r="AU111" s="13">
        <v>-5.9260000000000002</v>
      </c>
      <c r="AV111" s="23">
        <f t="shared" ref="AV111:AV144" si="46">-AU111</f>
        <v>5.9260000000000002</v>
      </c>
      <c r="AX111" s="3">
        <f t="shared" si="25"/>
        <v>0.32700000000000001</v>
      </c>
      <c r="AY111" s="3">
        <f t="shared" si="26"/>
        <v>0.247</v>
      </c>
      <c r="AZ111" s="3">
        <f t="shared" si="27"/>
        <v>0.124</v>
      </c>
      <c r="BA111" s="3">
        <f t="shared" si="28"/>
        <v>-5.0000000000000001E-3</v>
      </c>
      <c r="BB111" s="3">
        <f t="shared" si="29"/>
        <v>0</v>
      </c>
      <c r="BC111" s="3">
        <f t="shared" si="30"/>
        <v>-0.14099999999999999</v>
      </c>
      <c r="BE111" s="16">
        <v>231.65700000000001</v>
      </c>
      <c r="BG111" s="3">
        <f t="shared" si="31"/>
        <v>2.31657</v>
      </c>
      <c r="BH111" s="3">
        <f t="shared" si="32"/>
        <v>1.2928600000000001</v>
      </c>
      <c r="BJ111" s="3">
        <f t="shared" si="33"/>
        <v>9.9854069767441841E-7</v>
      </c>
      <c r="BK111" s="3">
        <f t="shared" si="34"/>
        <v>1.4811744186046511E-6</v>
      </c>
      <c r="BL111" s="3">
        <f t="shared" si="35"/>
        <v>1.6966791666666667E-5</v>
      </c>
      <c r="BM111" s="16">
        <f t="shared" si="36"/>
        <v>2.9538367346938776E-6</v>
      </c>
      <c r="BO111" s="3">
        <f t="shared" si="44"/>
        <v>0.19545815052311846</v>
      </c>
      <c r="BP111" s="3">
        <f t="shared" si="38"/>
        <v>0.10908369895376309</v>
      </c>
      <c r="BR111" s="3">
        <f t="shared" si="39"/>
        <v>2.4889199999999998</v>
      </c>
      <c r="BS111" s="3">
        <f t="shared" si="40"/>
        <v>0.94816</v>
      </c>
      <c r="BU111">
        <f t="shared" si="41"/>
        <v>6.9246902270864386</v>
      </c>
      <c r="BV111">
        <f t="shared" si="42"/>
        <v>-36.354623692203859</v>
      </c>
    </row>
    <row r="112" spans="1:74" x14ac:dyDescent="0.25">
      <c r="A112" s="3">
        <f t="shared" si="45"/>
        <v>6.0369999999999999</v>
      </c>
      <c r="B112" s="3">
        <v>131</v>
      </c>
      <c r="C112" s="3">
        <v>131</v>
      </c>
      <c r="D112" s="3">
        <v>49.564</v>
      </c>
      <c r="E112" s="3">
        <v>47.701000000000001</v>
      </c>
      <c r="F112" s="3">
        <v>119.336</v>
      </c>
      <c r="G112" s="3">
        <v>220.95400000000001</v>
      </c>
      <c r="H112" s="3"/>
      <c r="I112" s="3">
        <v>65.665000000000006</v>
      </c>
      <c r="J112" s="3">
        <v>-9.4870000000000001</v>
      </c>
      <c r="K112" s="3">
        <v>-6.68</v>
      </c>
      <c r="L112" s="3"/>
      <c r="M112" s="3">
        <v>-19.946000000000002</v>
      </c>
      <c r="N112" s="3"/>
      <c r="O112" s="3">
        <v>229.14699999999999</v>
      </c>
      <c r="P112" s="3">
        <v>-0.33600000000000002</v>
      </c>
      <c r="Q112" s="3">
        <v>-0.251</v>
      </c>
      <c r="R112" s="3">
        <v>-0.124</v>
      </c>
      <c r="S112" s="3">
        <v>0</v>
      </c>
      <c r="T112" s="3">
        <v>-5.0000000000000001E-3</v>
      </c>
      <c r="U112" s="3">
        <v>0.14099999999999999</v>
      </c>
      <c r="V112" s="3">
        <v>-1.4E-2</v>
      </c>
      <c r="W112" s="3">
        <v>-4.0000000000000001E-3</v>
      </c>
      <c r="X112" s="3">
        <v>-19.274000000000001</v>
      </c>
      <c r="Y112" s="3">
        <v>0</v>
      </c>
      <c r="Z112" s="3">
        <v>6.1139999999999999</v>
      </c>
      <c r="AA112" s="3">
        <v>6.0990000000000002</v>
      </c>
      <c r="AB112" s="3">
        <v>23.984999999999999</v>
      </c>
      <c r="AC112" s="3">
        <v>26.286000000000001</v>
      </c>
      <c r="AD112" s="3">
        <v>23.952000000000002</v>
      </c>
      <c r="AE112" s="3">
        <v>53.030999999999999</v>
      </c>
      <c r="AF112" s="3">
        <v>12.201000000000001</v>
      </c>
      <c r="AG112" s="3">
        <v>17.356000000000002</v>
      </c>
      <c r="AH112" s="3">
        <v>173.971</v>
      </c>
      <c r="AI112" s="3">
        <v>239.59200000000001</v>
      </c>
      <c r="AJ112" s="3">
        <v>243.255</v>
      </c>
      <c r="AK112" s="3">
        <v>46.087000000000003</v>
      </c>
      <c r="AM112" s="13">
        <v>131</v>
      </c>
      <c r="AN112" s="13">
        <v>130.1</v>
      </c>
      <c r="AO112" s="13">
        <v>375.02800000000002</v>
      </c>
      <c r="AP112" s="13">
        <v>191.77500000000001</v>
      </c>
      <c r="AQ112" s="13">
        <v>455.83</v>
      </c>
      <c r="AR112" s="13">
        <f t="shared" si="23"/>
        <v>157.15999999999997</v>
      </c>
      <c r="AS112" s="13">
        <v>84.513000000000005</v>
      </c>
      <c r="AT112" s="13">
        <v>745.38199999999995</v>
      </c>
      <c r="AU112" s="13">
        <v>-6.0369999999999999</v>
      </c>
      <c r="AV112" s="23">
        <f t="shared" si="46"/>
        <v>6.0369999999999999</v>
      </c>
      <c r="AX112" s="3">
        <f t="shared" si="25"/>
        <v>0.33600000000000002</v>
      </c>
      <c r="AY112" s="3">
        <f t="shared" si="26"/>
        <v>0.251</v>
      </c>
      <c r="AZ112" s="3">
        <f t="shared" si="27"/>
        <v>0.124</v>
      </c>
      <c r="BA112" s="3">
        <f t="shared" si="28"/>
        <v>0</v>
      </c>
      <c r="BB112" s="3">
        <f t="shared" si="29"/>
        <v>5.0000000000000001E-3</v>
      </c>
      <c r="BC112" s="3">
        <f t="shared" si="30"/>
        <v>-0.14099999999999999</v>
      </c>
      <c r="BE112" s="16">
        <v>239.59200000000001</v>
      </c>
      <c r="BG112" s="3">
        <f t="shared" si="31"/>
        <v>2.3959200000000003</v>
      </c>
      <c r="BH112" s="3">
        <f t="shared" si="32"/>
        <v>1.2451599999999994</v>
      </c>
      <c r="BJ112" s="3">
        <f t="shared" si="33"/>
        <v>9.7114534883720935E-7</v>
      </c>
      <c r="BK112" s="3">
        <f t="shared" si="34"/>
        <v>1.4482151162790696E-6</v>
      </c>
      <c r="BL112" s="3">
        <f t="shared" si="35"/>
        <v>1.7005375E-5</v>
      </c>
      <c r="BM112" s="16">
        <f t="shared" si="36"/>
        <v>2.9345204081632647E-6</v>
      </c>
      <c r="BO112" s="3">
        <f t="shared" si="44"/>
        <v>0.19843630942521123</v>
      </c>
      <c r="BP112" s="3">
        <f t="shared" si="38"/>
        <v>0.10312738114957755</v>
      </c>
      <c r="BR112" s="3">
        <f t="shared" si="39"/>
        <v>2.5355399999999997</v>
      </c>
      <c r="BS112" s="3">
        <f t="shared" si="40"/>
        <v>0.96592</v>
      </c>
      <c r="BU112">
        <f t="shared" si="41"/>
        <v>5.5065193213279739</v>
      </c>
      <c r="BV112">
        <f t="shared" si="42"/>
        <v>-28.909226436971935</v>
      </c>
    </row>
    <row r="113" spans="1:74" x14ac:dyDescent="0.25">
      <c r="A113" s="3">
        <f t="shared" si="45"/>
        <v>6.1669999999999998</v>
      </c>
      <c r="B113" s="3">
        <v>135</v>
      </c>
      <c r="C113" s="3">
        <v>135</v>
      </c>
      <c r="D113" s="3">
        <v>50.04</v>
      </c>
      <c r="E113" s="3">
        <v>47.701000000000001</v>
      </c>
      <c r="F113" s="3">
        <v>117.92100000000001</v>
      </c>
      <c r="G113" s="3">
        <v>265.72199999999998</v>
      </c>
      <c r="H113" s="3"/>
      <c r="I113" s="3">
        <v>66.617000000000004</v>
      </c>
      <c r="J113" s="3">
        <v>-9.9610000000000003</v>
      </c>
      <c r="K113" s="3">
        <v>-6.68</v>
      </c>
      <c r="L113" s="3"/>
      <c r="M113" s="3">
        <v>-20.420999999999999</v>
      </c>
      <c r="N113" s="3"/>
      <c r="O113" s="3">
        <v>231.983</v>
      </c>
      <c r="P113" s="3">
        <v>-0.33200000000000002</v>
      </c>
      <c r="Q113" s="3">
        <v>-0.251</v>
      </c>
      <c r="R113" s="3">
        <v>-0.13800000000000001</v>
      </c>
      <c r="S113" s="3">
        <v>5.0000000000000001E-3</v>
      </c>
      <c r="T113" s="3">
        <v>-5.0000000000000001E-3</v>
      </c>
      <c r="U113" s="3">
        <v>0.14099999999999999</v>
      </c>
      <c r="V113" s="3">
        <v>-7.0000000000000001E-3</v>
      </c>
      <c r="W113" s="3">
        <v>-7.0000000000000001E-3</v>
      </c>
      <c r="X113" s="3">
        <v>-18.803999999999998</v>
      </c>
      <c r="Y113" s="3">
        <v>0</v>
      </c>
      <c r="Z113" s="3">
        <v>5.6440000000000001</v>
      </c>
      <c r="AA113" s="3">
        <v>7.0369999999999999</v>
      </c>
      <c r="AB113" s="3">
        <v>23.044</v>
      </c>
      <c r="AC113" s="3">
        <v>26.286000000000001</v>
      </c>
      <c r="AD113" s="3">
        <v>23.013000000000002</v>
      </c>
      <c r="AE113" s="3">
        <v>54.439</v>
      </c>
      <c r="AF113" s="3">
        <v>11.731</v>
      </c>
      <c r="AG113" s="3">
        <v>16.887</v>
      </c>
      <c r="AH113" s="3">
        <v>181.297</v>
      </c>
      <c r="AI113" s="3">
        <v>240.50800000000001</v>
      </c>
      <c r="AJ113" s="3">
        <v>249.96899999999999</v>
      </c>
      <c r="AK113" s="3">
        <v>43.951000000000001</v>
      </c>
      <c r="AM113" s="13">
        <v>135</v>
      </c>
      <c r="AN113" s="13">
        <v>134.1</v>
      </c>
      <c r="AO113" s="13">
        <v>375.49599999999998</v>
      </c>
      <c r="AP113" s="13">
        <v>193.18199999999999</v>
      </c>
      <c r="AQ113" s="13">
        <v>460.976</v>
      </c>
      <c r="AR113" s="13">
        <f t="shared" si="23"/>
        <v>162.30599999999998</v>
      </c>
      <c r="AS113" s="13">
        <v>84.983000000000004</v>
      </c>
      <c r="AT113" s="13">
        <v>751.45699999999999</v>
      </c>
      <c r="AU113" s="13">
        <v>-6.1669999999999998</v>
      </c>
      <c r="AV113" s="23">
        <f t="shared" si="46"/>
        <v>6.1669999999999998</v>
      </c>
      <c r="AX113" s="3">
        <f t="shared" si="25"/>
        <v>0.33200000000000002</v>
      </c>
      <c r="AY113" s="3">
        <f t="shared" si="26"/>
        <v>0.251</v>
      </c>
      <c r="AZ113" s="3">
        <f t="shared" si="27"/>
        <v>0.13800000000000001</v>
      </c>
      <c r="BA113" s="3">
        <f t="shared" si="28"/>
        <v>-5.0000000000000001E-3</v>
      </c>
      <c r="BB113" s="3">
        <f t="shared" si="29"/>
        <v>5.0000000000000001E-3</v>
      </c>
      <c r="BC113" s="3">
        <f t="shared" si="30"/>
        <v>-0.14099999999999999</v>
      </c>
      <c r="BE113" s="16">
        <v>240.50800000000001</v>
      </c>
      <c r="BG113" s="3">
        <f t="shared" si="31"/>
        <v>2.4050799999999999</v>
      </c>
      <c r="BH113" s="3">
        <f t="shared" si="32"/>
        <v>1.35684</v>
      </c>
      <c r="BJ113" s="3">
        <f t="shared" si="33"/>
        <v>9.6291860465116279E-7</v>
      </c>
      <c r="BK113" s="3">
        <f t="shared" si="34"/>
        <v>1.4674651162790698E-6</v>
      </c>
      <c r="BL113" s="3">
        <f t="shared" si="35"/>
        <v>1.7219791666666666E-5</v>
      </c>
      <c r="BM113" s="16">
        <f t="shared" si="36"/>
        <v>2.9535561224489802E-6</v>
      </c>
      <c r="BO113" s="3">
        <f>BG113/AV113/2</f>
        <v>0.19499594616507215</v>
      </c>
      <c r="BP113" s="3">
        <f t="shared" si="38"/>
        <v>0.11000810766985569</v>
      </c>
      <c r="BR113" s="3">
        <f t="shared" si="39"/>
        <v>2.5901399999999999</v>
      </c>
      <c r="BS113" s="3">
        <f t="shared" si="40"/>
        <v>0.98672000000000004</v>
      </c>
      <c r="BU113">
        <f t="shared" si="41"/>
        <v>7.1447875404418326</v>
      </c>
      <c r="BV113">
        <f t="shared" si="42"/>
        <v>-37.510134587319598</v>
      </c>
    </row>
    <row r="114" spans="1:74" x14ac:dyDescent="0.25">
      <c r="A114" s="3">
        <f t="shared" si="45"/>
        <v>6.6109999999999998</v>
      </c>
      <c r="B114" s="3">
        <v>136</v>
      </c>
      <c r="C114" s="3">
        <v>136</v>
      </c>
      <c r="D114" s="3">
        <v>53.375999999999998</v>
      </c>
      <c r="E114" s="3">
        <v>51.517000000000003</v>
      </c>
      <c r="F114" s="3">
        <v>116.97799999999999</v>
      </c>
      <c r="G114" s="3">
        <v>283.63</v>
      </c>
      <c r="H114" s="3"/>
      <c r="I114" s="3">
        <v>68.995999999999995</v>
      </c>
      <c r="J114" s="3">
        <v>-11.384</v>
      </c>
      <c r="K114" s="3">
        <v>-8.1110000000000007</v>
      </c>
      <c r="L114" s="3"/>
      <c r="M114" s="3">
        <v>-22.321000000000002</v>
      </c>
      <c r="N114" s="3"/>
      <c r="O114" s="3">
        <v>235.76300000000001</v>
      </c>
      <c r="P114" s="3">
        <v>-0.34100000000000003</v>
      </c>
      <c r="Q114" s="3">
        <v>-0.26100000000000001</v>
      </c>
      <c r="R114" s="3">
        <v>-0.13800000000000001</v>
      </c>
      <c r="S114" s="3">
        <v>0</v>
      </c>
      <c r="T114" s="3">
        <v>-0.01</v>
      </c>
      <c r="U114" s="3">
        <v>0.152</v>
      </c>
      <c r="V114" s="3">
        <v>-3.0000000000000001E-3</v>
      </c>
      <c r="W114" s="3">
        <v>-7.0000000000000001E-3</v>
      </c>
      <c r="X114" s="3">
        <v>-19.744</v>
      </c>
      <c r="Y114" s="3">
        <v>-0.93799999999999994</v>
      </c>
      <c r="Z114" s="3">
        <v>6.5839999999999996</v>
      </c>
      <c r="AA114" s="3">
        <v>6.0990000000000002</v>
      </c>
      <c r="AB114" s="3">
        <v>23.984999999999999</v>
      </c>
      <c r="AC114" s="3">
        <v>27.224</v>
      </c>
      <c r="AD114" s="3">
        <v>24.890999999999998</v>
      </c>
      <c r="AE114" s="3">
        <v>55.378</v>
      </c>
      <c r="AF114" s="3">
        <v>12.67</v>
      </c>
      <c r="AG114" s="3">
        <v>16.887</v>
      </c>
      <c r="AH114" s="3">
        <v>186.18</v>
      </c>
      <c r="AI114" s="3">
        <v>248.13800000000001</v>
      </c>
      <c r="AJ114" s="3">
        <v>249.66399999999999</v>
      </c>
      <c r="AK114" s="3">
        <v>50.055</v>
      </c>
      <c r="AM114" s="13">
        <v>136</v>
      </c>
      <c r="AN114" s="13">
        <v>135.1</v>
      </c>
      <c r="AO114" s="13">
        <v>375.96499999999997</v>
      </c>
      <c r="AP114" s="13">
        <v>195.99600000000001</v>
      </c>
      <c r="AQ114" s="13">
        <v>467.524</v>
      </c>
      <c r="AR114" s="13">
        <f t="shared" si="23"/>
        <v>168.85399999999998</v>
      </c>
      <c r="AS114" s="13">
        <v>88.27</v>
      </c>
      <c r="AT114" s="13">
        <v>756.13099999999997</v>
      </c>
      <c r="AU114" s="13">
        <v>-6.6109999999999998</v>
      </c>
      <c r="AV114" s="23">
        <f t="shared" si="46"/>
        <v>6.6109999999999998</v>
      </c>
      <c r="AX114" s="3">
        <f t="shared" si="25"/>
        <v>0.34100000000000003</v>
      </c>
      <c r="AY114" s="3">
        <f t="shared" si="26"/>
        <v>0.26100000000000001</v>
      </c>
      <c r="AZ114" s="3">
        <f t="shared" si="27"/>
        <v>0.13800000000000001</v>
      </c>
      <c r="BA114" s="3">
        <f t="shared" si="28"/>
        <v>0</v>
      </c>
      <c r="BB114" s="3">
        <f t="shared" si="29"/>
        <v>0.01</v>
      </c>
      <c r="BC114" s="3">
        <f t="shared" si="30"/>
        <v>-0.152</v>
      </c>
      <c r="BE114" s="16">
        <v>248.13800000000001</v>
      </c>
      <c r="BG114" s="3">
        <f t="shared" si="31"/>
        <v>2.4813800000000001</v>
      </c>
      <c r="BH114" s="3">
        <f t="shared" si="32"/>
        <v>1.6482399999999995</v>
      </c>
      <c r="BJ114" s="3">
        <f t="shared" si="33"/>
        <v>9.7962209302325582E-7</v>
      </c>
      <c r="BK114" s="3">
        <f t="shared" si="34"/>
        <v>1.5004883720930233E-6</v>
      </c>
      <c r="BL114" s="3">
        <f t="shared" si="35"/>
        <v>1.7333625000000001E-5</v>
      </c>
      <c r="BM114" s="16">
        <f t="shared" si="36"/>
        <v>2.9821530612244899E-6</v>
      </c>
      <c r="BO114" s="3">
        <f t="shared" si="44"/>
        <v>0.18767054908485858</v>
      </c>
      <c r="BP114" s="3">
        <f t="shared" si="38"/>
        <v>0.12465890183028283</v>
      </c>
      <c r="BR114" s="3">
        <f t="shared" si="39"/>
        <v>2.7766199999999999</v>
      </c>
      <c r="BS114" s="3">
        <f t="shared" si="40"/>
        <v>1.05776</v>
      </c>
      <c r="BU114">
        <f t="shared" si="41"/>
        <v>10.633071864353049</v>
      </c>
      <c r="BV114">
        <f t="shared" si="42"/>
        <v>-55.823627287853526</v>
      </c>
    </row>
    <row r="115" spans="1:74" x14ac:dyDescent="0.25">
      <c r="A115" s="3">
        <f t="shared" si="45"/>
        <v>6.8339999999999996</v>
      </c>
      <c r="B115" s="3">
        <v>137</v>
      </c>
      <c r="C115" s="3">
        <v>137</v>
      </c>
      <c r="D115" s="3">
        <v>56.235999999999997</v>
      </c>
      <c r="E115" s="3">
        <v>53.902000000000001</v>
      </c>
      <c r="F115" s="3">
        <v>112.732</v>
      </c>
      <c r="G115" s="3">
        <v>239.803</v>
      </c>
      <c r="H115" s="3"/>
      <c r="I115" s="3">
        <v>67.093000000000004</v>
      </c>
      <c r="J115" s="3">
        <v>-11.858000000000001</v>
      </c>
      <c r="K115" s="3">
        <v>-8.1110000000000007</v>
      </c>
      <c r="L115" s="3"/>
      <c r="M115" s="3">
        <v>-22.321000000000002</v>
      </c>
      <c r="N115" s="3"/>
      <c r="O115" s="3">
        <v>232.928</v>
      </c>
      <c r="P115" s="3">
        <v>-0.34599999999999997</v>
      </c>
      <c r="Q115" s="3">
        <v>-0.26100000000000001</v>
      </c>
      <c r="R115" s="3">
        <v>-0.14299999999999999</v>
      </c>
      <c r="S115" s="3">
        <v>0</v>
      </c>
      <c r="T115" s="3">
        <v>-5.0000000000000001E-3</v>
      </c>
      <c r="U115" s="3">
        <v>0.14699999999999999</v>
      </c>
      <c r="V115" s="3">
        <v>-3.0000000000000001E-3</v>
      </c>
      <c r="W115" s="3">
        <v>-7.0000000000000001E-3</v>
      </c>
      <c r="X115" s="3">
        <v>-19.744</v>
      </c>
      <c r="Y115" s="3">
        <v>-1.407</v>
      </c>
      <c r="Z115" s="3">
        <v>6.1139999999999999</v>
      </c>
      <c r="AA115" s="3">
        <v>6.5679999999999996</v>
      </c>
      <c r="AB115" s="3">
        <v>25.866</v>
      </c>
      <c r="AC115" s="3">
        <v>27.693999999999999</v>
      </c>
      <c r="AD115" s="3">
        <v>25.831</v>
      </c>
      <c r="AE115" s="3">
        <v>56.786000000000001</v>
      </c>
      <c r="AF115" s="3">
        <v>12.67</v>
      </c>
      <c r="AG115" s="3">
        <v>17.356000000000002</v>
      </c>
      <c r="AH115" s="3">
        <v>199.60900000000001</v>
      </c>
      <c r="AI115" s="3">
        <v>259.43099999999998</v>
      </c>
      <c r="AJ115" s="3">
        <v>266.45100000000002</v>
      </c>
      <c r="AK115" s="3">
        <v>50.36</v>
      </c>
      <c r="AM115" s="13">
        <v>137</v>
      </c>
      <c r="AN115" s="13">
        <v>136.1</v>
      </c>
      <c r="AO115" s="13">
        <v>377.83800000000002</v>
      </c>
      <c r="AP115" s="13">
        <v>198.34100000000001</v>
      </c>
      <c r="AQ115" s="13">
        <v>468.92700000000002</v>
      </c>
      <c r="AR115" s="13">
        <f t="shared" si="23"/>
        <v>170.25700000000001</v>
      </c>
      <c r="AS115" s="13">
        <v>89.677999999999997</v>
      </c>
      <c r="AT115" s="13">
        <v>761.74</v>
      </c>
      <c r="AU115" s="13">
        <v>-6.8339999999999996</v>
      </c>
      <c r="AV115" s="23">
        <f t="shared" si="46"/>
        <v>6.8339999999999996</v>
      </c>
      <c r="AX115" s="3">
        <f t="shared" si="25"/>
        <v>0.34599999999999997</v>
      </c>
      <c r="AY115" s="3">
        <f t="shared" si="26"/>
        <v>0.26100000000000001</v>
      </c>
      <c r="AZ115" s="3">
        <f t="shared" si="27"/>
        <v>0.14299999999999999</v>
      </c>
      <c r="BA115" s="3">
        <f t="shared" si="28"/>
        <v>0</v>
      </c>
      <c r="BB115" s="3">
        <f t="shared" si="29"/>
        <v>5.0000000000000001E-3</v>
      </c>
      <c r="BC115" s="3">
        <f t="shared" si="30"/>
        <v>-0.14699999999999999</v>
      </c>
      <c r="BE115" s="16">
        <v>259.43099999999998</v>
      </c>
      <c r="BG115" s="3">
        <f t="shared" si="31"/>
        <v>2.5943099999999997</v>
      </c>
      <c r="BH115" s="3">
        <f t="shared" si="32"/>
        <v>1.6453800000000003</v>
      </c>
      <c r="BJ115" s="3">
        <f t="shared" si="33"/>
        <v>9.6880232558139538E-7</v>
      </c>
      <c r="BK115" s="3">
        <f t="shared" si="34"/>
        <v>1.4840058139534882E-6</v>
      </c>
      <c r="BL115" s="3">
        <f t="shared" si="35"/>
        <v>1.7292708333333333E-5</v>
      </c>
      <c r="BM115" s="16">
        <f t="shared" si="36"/>
        <v>2.9676479591836734E-6</v>
      </c>
      <c r="BO115" s="3">
        <f t="shared" si="44"/>
        <v>0.18980904302019314</v>
      </c>
      <c r="BP115" s="3">
        <f t="shared" si="38"/>
        <v>0.12038191395961373</v>
      </c>
      <c r="BR115" s="3">
        <f t="shared" si="39"/>
        <v>2.8702799999999997</v>
      </c>
      <c r="BS115" s="3">
        <f t="shared" si="40"/>
        <v>1.09344</v>
      </c>
      <c r="BU115">
        <f t="shared" si="41"/>
        <v>9.6147414189556422</v>
      </c>
      <c r="BV115">
        <f t="shared" si="42"/>
        <v>-50.477392449517147</v>
      </c>
    </row>
    <row r="116" spans="1:74" x14ac:dyDescent="0.25">
      <c r="A116" s="3">
        <f t="shared" si="45"/>
        <v>7</v>
      </c>
      <c r="B116" s="3">
        <v>138</v>
      </c>
      <c r="C116" s="3">
        <v>138</v>
      </c>
      <c r="D116" s="3">
        <v>57.665999999999997</v>
      </c>
      <c r="E116" s="3">
        <v>55.334000000000003</v>
      </c>
      <c r="F116" s="3">
        <v>110.373</v>
      </c>
      <c r="G116" s="3">
        <v>240.274</v>
      </c>
      <c r="H116" s="3"/>
      <c r="I116" s="3">
        <v>66.617000000000004</v>
      </c>
      <c r="J116" s="3">
        <v>-11.858000000000001</v>
      </c>
      <c r="K116" s="3">
        <v>-8.5879999999999992</v>
      </c>
      <c r="L116" s="3"/>
      <c r="M116" s="3">
        <v>-22.795000000000002</v>
      </c>
      <c r="N116" s="3"/>
      <c r="O116" s="3">
        <v>232.45500000000001</v>
      </c>
      <c r="P116" s="3">
        <v>-0.35599999999999998</v>
      </c>
      <c r="Q116" s="3">
        <v>-0.27500000000000002</v>
      </c>
      <c r="R116" s="3">
        <v>-0.152</v>
      </c>
      <c r="S116" s="3">
        <v>5.0000000000000001E-3</v>
      </c>
      <c r="T116" s="3">
        <v>-0.01</v>
      </c>
      <c r="U116" s="3">
        <v>0.14099999999999999</v>
      </c>
      <c r="V116" s="3">
        <v>-7.0000000000000001E-3</v>
      </c>
      <c r="W116" s="3">
        <v>-7.0000000000000001E-3</v>
      </c>
      <c r="X116" s="3">
        <v>-20.684000000000001</v>
      </c>
      <c r="Y116" s="3">
        <v>-0.93799999999999994</v>
      </c>
      <c r="Z116" s="3">
        <v>6.1139999999999999</v>
      </c>
      <c r="AA116" s="3">
        <v>6.5679999999999996</v>
      </c>
      <c r="AB116" s="3">
        <v>26.337</v>
      </c>
      <c r="AC116" s="3">
        <v>27.693999999999999</v>
      </c>
      <c r="AD116" s="3">
        <v>26.3</v>
      </c>
      <c r="AE116" s="3">
        <v>56.786000000000001</v>
      </c>
      <c r="AF116" s="3">
        <v>13.138999999999999</v>
      </c>
      <c r="AG116" s="3">
        <v>19.701000000000001</v>
      </c>
      <c r="AH116" s="3">
        <v>208.155</v>
      </c>
      <c r="AI116" s="3">
        <v>279.57499999999999</v>
      </c>
      <c r="AJ116" s="3">
        <v>275.91300000000001</v>
      </c>
      <c r="AK116" s="3">
        <v>50.055</v>
      </c>
      <c r="AM116" s="13">
        <v>138</v>
      </c>
      <c r="AN116" s="13">
        <v>137.1</v>
      </c>
      <c r="AO116" s="13">
        <v>378.77499999999998</v>
      </c>
      <c r="AP116" s="13">
        <v>199.74799999999999</v>
      </c>
      <c r="AQ116" s="13">
        <v>472.20100000000002</v>
      </c>
      <c r="AR116" s="13">
        <f t="shared" si="23"/>
        <v>173.53100000000001</v>
      </c>
      <c r="AS116" s="13">
        <v>91.087000000000003</v>
      </c>
      <c r="AT116" s="13">
        <v>765.47900000000004</v>
      </c>
      <c r="AU116" s="13">
        <v>-7</v>
      </c>
      <c r="AV116" s="23">
        <f t="shared" si="46"/>
        <v>7</v>
      </c>
      <c r="AX116" s="3">
        <f t="shared" si="25"/>
        <v>0.35599999999999998</v>
      </c>
      <c r="AY116" s="3">
        <f t="shared" si="26"/>
        <v>0.27500000000000002</v>
      </c>
      <c r="AZ116" s="3">
        <f t="shared" si="27"/>
        <v>0.152</v>
      </c>
      <c r="BA116" s="3">
        <f t="shared" si="28"/>
        <v>-5.0000000000000001E-3</v>
      </c>
      <c r="BB116" s="3">
        <f t="shared" si="29"/>
        <v>0.01</v>
      </c>
      <c r="BC116" s="3">
        <f t="shared" si="30"/>
        <v>-0.14099999999999999</v>
      </c>
      <c r="BE116" s="16">
        <v>279.57499999999999</v>
      </c>
      <c r="BG116" s="3">
        <f t="shared" si="31"/>
        <v>2.79575</v>
      </c>
      <c r="BH116" s="3">
        <f t="shared" si="32"/>
        <v>1.4085000000000001</v>
      </c>
      <c r="BJ116" s="3">
        <f t="shared" si="33"/>
        <v>9.6341279069767434E-7</v>
      </c>
      <c r="BK116" s="3">
        <f t="shared" si="34"/>
        <v>1.4840116279069767E-6</v>
      </c>
      <c r="BL116" s="3">
        <f t="shared" si="35"/>
        <v>1.7369458333333335E-5</v>
      </c>
      <c r="BM116" s="16">
        <f t="shared" si="36"/>
        <v>2.9723163265306128E-6</v>
      </c>
      <c r="BO116" s="3">
        <f>BG116/AV116/2</f>
        <v>0.19969642857142858</v>
      </c>
      <c r="BP116" s="3">
        <f t="shared" si="38"/>
        <v>0.10060714285714287</v>
      </c>
      <c r="BR116" s="3">
        <f t="shared" si="39"/>
        <v>2.94</v>
      </c>
      <c r="BS116" s="3">
        <f t="shared" si="40"/>
        <v>1.1200000000000001</v>
      </c>
      <c r="BU116">
        <f t="shared" si="41"/>
        <v>4.90646258503401</v>
      </c>
      <c r="BV116">
        <f t="shared" si="42"/>
        <v>-25.758928571428562</v>
      </c>
    </row>
    <row r="117" spans="1:74" x14ac:dyDescent="0.25">
      <c r="A117" s="3">
        <f t="shared" si="45"/>
        <v>7.13</v>
      </c>
      <c r="B117" s="3">
        <v>139</v>
      </c>
      <c r="C117" s="3">
        <v>139</v>
      </c>
      <c r="D117" s="3">
        <v>58.619</v>
      </c>
      <c r="E117" s="3">
        <v>55.811</v>
      </c>
      <c r="F117" s="3">
        <v>109.43</v>
      </c>
      <c r="G117" s="3">
        <v>248.285</v>
      </c>
      <c r="H117" s="3"/>
      <c r="I117" s="3">
        <v>66.617000000000004</v>
      </c>
      <c r="J117" s="3">
        <v>-12.333</v>
      </c>
      <c r="K117" s="3">
        <v>-9.0649999999999995</v>
      </c>
      <c r="L117" s="3"/>
      <c r="M117" s="3">
        <v>-22.795000000000002</v>
      </c>
      <c r="N117" s="3"/>
      <c r="O117" s="3">
        <v>233.40100000000001</v>
      </c>
      <c r="P117" s="3">
        <v>-0.35599999999999998</v>
      </c>
      <c r="Q117" s="3">
        <v>-0.28000000000000003</v>
      </c>
      <c r="R117" s="3">
        <v>-0.157</v>
      </c>
      <c r="S117" s="3">
        <v>5.0000000000000001E-3</v>
      </c>
      <c r="T117" s="3">
        <v>-5.0000000000000001E-3</v>
      </c>
      <c r="U117" s="3">
        <v>0.14699999999999999</v>
      </c>
      <c r="V117" s="3">
        <v>-3.0000000000000001E-3</v>
      </c>
      <c r="W117" s="3">
        <v>-7.0000000000000001E-3</v>
      </c>
      <c r="X117" s="3">
        <v>-20.684000000000001</v>
      </c>
      <c r="Y117" s="3">
        <v>-1.407</v>
      </c>
      <c r="Z117" s="3">
        <v>6.5839999999999996</v>
      </c>
      <c r="AA117" s="3">
        <v>6.0990000000000002</v>
      </c>
      <c r="AB117" s="3">
        <v>26.337</v>
      </c>
      <c r="AC117" s="3">
        <v>28.163</v>
      </c>
      <c r="AD117" s="3">
        <v>26.3</v>
      </c>
      <c r="AE117" s="3">
        <v>56.316000000000003</v>
      </c>
      <c r="AF117" s="3">
        <v>13.138999999999999</v>
      </c>
      <c r="AG117" s="3">
        <v>18.763000000000002</v>
      </c>
      <c r="AH117" s="3">
        <v>211.20699999999999</v>
      </c>
      <c r="AI117" s="3">
        <v>289.952</v>
      </c>
      <c r="AJ117" s="3">
        <v>280.18599999999998</v>
      </c>
      <c r="AK117" s="3">
        <v>50.36</v>
      </c>
      <c r="AM117" s="13">
        <v>139</v>
      </c>
      <c r="AN117" s="13">
        <v>138.1</v>
      </c>
      <c r="AO117" s="13">
        <v>379.71199999999999</v>
      </c>
      <c r="AP117" s="13">
        <v>200.21700000000001</v>
      </c>
      <c r="AQ117" s="13">
        <v>475.94299999999998</v>
      </c>
      <c r="AR117" s="13">
        <f t="shared" si="23"/>
        <v>177.27299999999997</v>
      </c>
      <c r="AS117" s="13">
        <v>92.025999999999996</v>
      </c>
      <c r="AT117" s="13">
        <v>767.34900000000005</v>
      </c>
      <c r="AU117" s="13">
        <v>-7.13</v>
      </c>
      <c r="AV117" s="23">
        <f t="shared" si="46"/>
        <v>7.13</v>
      </c>
      <c r="AX117" s="3">
        <f t="shared" si="25"/>
        <v>0.35599999999999998</v>
      </c>
      <c r="AY117" s="3">
        <f t="shared" si="26"/>
        <v>0.28000000000000003</v>
      </c>
      <c r="AZ117" s="3">
        <f t="shared" si="27"/>
        <v>0.157</v>
      </c>
      <c r="BA117" s="3">
        <f t="shared" si="28"/>
        <v>-5.0000000000000001E-3</v>
      </c>
      <c r="BB117" s="3">
        <f t="shared" si="29"/>
        <v>5.0000000000000001E-3</v>
      </c>
      <c r="BC117" s="3">
        <f t="shared" si="30"/>
        <v>-0.14699999999999999</v>
      </c>
      <c r="BE117" s="16">
        <v>289.952</v>
      </c>
      <c r="BG117" s="3">
        <f t="shared" si="31"/>
        <v>2.8995199999999999</v>
      </c>
      <c r="BH117" s="3">
        <f t="shared" si="32"/>
        <v>1.3309600000000001</v>
      </c>
      <c r="BJ117" s="3">
        <f t="shared" si="33"/>
        <v>9.6070348837209323E-7</v>
      </c>
      <c r="BK117" s="3">
        <f t="shared" si="34"/>
        <v>1.4895116279069771E-6</v>
      </c>
      <c r="BL117" s="3">
        <f t="shared" si="35"/>
        <v>1.75055E-5</v>
      </c>
      <c r="BM117" s="16">
        <f t="shared" si="36"/>
        <v>2.9865969387755104E-6</v>
      </c>
      <c r="BO117" s="3">
        <f t="shared" ref="BO117:BO129" si="47">BG117/AV117/2</f>
        <v>0.20333239831697053</v>
      </c>
      <c r="BP117" s="3">
        <f t="shared" si="38"/>
        <v>9.3335203366058911E-2</v>
      </c>
      <c r="BR117" s="3">
        <f t="shared" si="39"/>
        <v>2.9945999999999997</v>
      </c>
      <c r="BS117" s="3">
        <f t="shared" si="40"/>
        <v>1.1408</v>
      </c>
      <c r="BU117">
        <f t="shared" si="41"/>
        <v>3.1750484204902119</v>
      </c>
      <c r="BV117">
        <f t="shared" si="42"/>
        <v>-16.669004207573646</v>
      </c>
    </row>
    <row r="118" spans="1:74" x14ac:dyDescent="0.25">
      <c r="A118" s="3">
        <f t="shared" si="45"/>
        <v>7.2039999999999997</v>
      </c>
      <c r="B118" s="3">
        <v>140</v>
      </c>
      <c r="C118" s="3">
        <v>140</v>
      </c>
      <c r="D118" s="3">
        <v>59.572000000000003</v>
      </c>
      <c r="E118" s="3">
        <v>57.719000000000001</v>
      </c>
      <c r="F118" s="3">
        <v>110.845</v>
      </c>
      <c r="G118" s="3">
        <v>282.68799999999999</v>
      </c>
      <c r="H118" s="3"/>
      <c r="I118" s="3">
        <v>70.424000000000007</v>
      </c>
      <c r="J118" s="3">
        <v>-12.333</v>
      </c>
      <c r="K118" s="3">
        <v>-9.0649999999999995</v>
      </c>
      <c r="L118" s="3"/>
      <c r="M118" s="3">
        <v>-24.22</v>
      </c>
      <c r="N118" s="3"/>
      <c r="O118" s="3">
        <v>240.96199999999999</v>
      </c>
      <c r="P118" s="3">
        <v>-0.35599999999999998</v>
      </c>
      <c r="Q118" s="3">
        <v>-0.28000000000000003</v>
      </c>
      <c r="R118" s="3">
        <v>-0.152</v>
      </c>
      <c r="S118" s="3">
        <v>5.0000000000000001E-3</v>
      </c>
      <c r="T118" s="3">
        <v>0</v>
      </c>
      <c r="U118" s="3">
        <v>0.14699999999999999</v>
      </c>
      <c r="V118" s="3">
        <v>-3.0000000000000001E-3</v>
      </c>
      <c r="W118" s="3">
        <v>-7.0000000000000001E-3</v>
      </c>
      <c r="X118" s="3">
        <v>-20.684000000000001</v>
      </c>
      <c r="Y118" s="3">
        <v>-2.3450000000000002</v>
      </c>
      <c r="Z118" s="3">
        <v>6.5839999999999996</v>
      </c>
      <c r="AA118" s="3">
        <v>5.6289999999999996</v>
      </c>
      <c r="AB118" s="3">
        <v>27.277000000000001</v>
      </c>
      <c r="AC118" s="3">
        <v>29.102</v>
      </c>
      <c r="AD118" s="3">
        <v>26.77</v>
      </c>
      <c r="AE118" s="3">
        <v>55.847000000000001</v>
      </c>
      <c r="AF118" s="3">
        <v>13.138999999999999</v>
      </c>
      <c r="AG118" s="3">
        <v>16.887</v>
      </c>
      <c r="AH118" s="3">
        <v>211.20699999999999</v>
      </c>
      <c r="AI118" s="3">
        <v>289.952</v>
      </c>
      <c r="AJ118" s="3">
        <v>280.18599999999998</v>
      </c>
      <c r="AK118" s="3">
        <v>50.664999999999999</v>
      </c>
      <c r="AM118" s="13">
        <v>140</v>
      </c>
      <c r="AN118" s="13">
        <v>139.1</v>
      </c>
      <c r="AO118" s="13">
        <v>379.71199999999999</v>
      </c>
      <c r="AP118" s="13">
        <v>201.155</v>
      </c>
      <c r="AQ118" s="13">
        <v>477.34699999999998</v>
      </c>
      <c r="AR118" s="13">
        <f t="shared" si="23"/>
        <v>178.67699999999996</v>
      </c>
      <c r="AS118" s="13">
        <v>92.495999999999995</v>
      </c>
      <c r="AT118" s="13">
        <v>771.55499999999995</v>
      </c>
      <c r="AU118" s="13">
        <v>-7.2039999999999997</v>
      </c>
      <c r="AV118" s="23">
        <f t="shared" si="46"/>
        <v>7.2039999999999997</v>
      </c>
      <c r="AX118" s="3">
        <f t="shared" si="25"/>
        <v>0.35599999999999998</v>
      </c>
      <c r="AY118" s="3">
        <f t="shared" si="26"/>
        <v>0.28000000000000003</v>
      </c>
      <c r="AZ118" s="3">
        <f t="shared" si="27"/>
        <v>0.152</v>
      </c>
      <c r="BA118" s="3">
        <f t="shared" si="28"/>
        <v>-5.0000000000000001E-3</v>
      </c>
      <c r="BB118" s="3">
        <f t="shared" si="29"/>
        <v>0</v>
      </c>
      <c r="BC118" s="3">
        <f t="shared" si="30"/>
        <v>-0.14699999999999999</v>
      </c>
      <c r="BE118" s="16">
        <v>289.952</v>
      </c>
      <c r="BG118" s="3">
        <f t="shared" si="31"/>
        <v>2.8995199999999999</v>
      </c>
      <c r="BH118" s="3">
        <f t="shared" si="32"/>
        <v>1.40496</v>
      </c>
      <c r="BJ118" s="3">
        <f t="shared" si="33"/>
        <v>9.8002325581395346E-7</v>
      </c>
      <c r="BK118" s="3">
        <f t="shared" si="34"/>
        <v>1.5417558139534886E-6</v>
      </c>
      <c r="BL118" s="3">
        <f t="shared" si="35"/>
        <v>1.7484499999999998E-5</v>
      </c>
      <c r="BM118" s="16">
        <f t="shared" si="36"/>
        <v>3.0009795918367346E-6</v>
      </c>
      <c r="BO118" s="3">
        <f t="shared" si="47"/>
        <v>0.20124375347029427</v>
      </c>
      <c r="BP118" s="3">
        <f t="shared" si="38"/>
        <v>9.751249305941144E-2</v>
      </c>
      <c r="BR118" s="3">
        <f t="shared" si="39"/>
        <v>3.0256799999999999</v>
      </c>
      <c r="BS118" s="3">
        <f t="shared" si="40"/>
        <v>1.1526399999999999</v>
      </c>
      <c r="BU118">
        <f t="shared" si="41"/>
        <v>4.1696412046217768</v>
      </c>
      <c r="BV118">
        <f t="shared" si="42"/>
        <v>-21.8906163242643</v>
      </c>
    </row>
    <row r="119" spans="1:74" x14ac:dyDescent="0.25">
      <c r="A119" s="3">
        <f t="shared" si="45"/>
        <v>7.3150000000000004</v>
      </c>
      <c r="B119" s="3">
        <v>141</v>
      </c>
      <c r="C119" s="3">
        <v>141</v>
      </c>
      <c r="D119" s="3">
        <v>61.002000000000002</v>
      </c>
      <c r="E119" s="3">
        <v>58.673000000000002</v>
      </c>
      <c r="F119" s="3">
        <v>111.31699999999999</v>
      </c>
      <c r="G119" s="3">
        <v>290.7</v>
      </c>
      <c r="H119" s="3"/>
      <c r="I119" s="3">
        <v>71.850999999999999</v>
      </c>
      <c r="J119" s="3">
        <v>-11.858000000000001</v>
      </c>
      <c r="K119" s="3">
        <v>-9.0649999999999995</v>
      </c>
      <c r="L119" s="3"/>
      <c r="M119" s="3">
        <v>-23.745000000000001</v>
      </c>
      <c r="N119" s="3"/>
      <c r="O119" s="3">
        <v>244.27</v>
      </c>
      <c r="P119" s="3">
        <v>-0.36099999999999999</v>
      </c>
      <c r="Q119" s="3">
        <v>-0.28399999999999997</v>
      </c>
      <c r="R119" s="3">
        <v>-0.152</v>
      </c>
      <c r="S119" s="3">
        <v>5.0000000000000001E-3</v>
      </c>
      <c r="T119" s="3">
        <v>-5.0000000000000001E-3</v>
      </c>
      <c r="U119" s="3">
        <v>0.158</v>
      </c>
      <c r="V119" s="3">
        <v>-3.0000000000000001E-3</v>
      </c>
      <c r="W119" s="3">
        <v>-1.0999999999999999E-2</v>
      </c>
      <c r="X119" s="3">
        <v>-21.623999999999999</v>
      </c>
      <c r="Y119" s="3">
        <v>-2.3450000000000002</v>
      </c>
      <c r="Z119" s="3">
        <v>6.5839999999999996</v>
      </c>
      <c r="AA119" s="3">
        <v>6.5679999999999996</v>
      </c>
      <c r="AB119" s="3">
        <v>28.218</v>
      </c>
      <c r="AC119" s="3">
        <v>28.632999999999999</v>
      </c>
      <c r="AD119" s="3">
        <v>27.24</v>
      </c>
      <c r="AE119" s="3">
        <v>56.786000000000001</v>
      </c>
      <c r="AF119" s="3">
        <v>13.138999999999999</v>
      </c>
      <c r="AG119" s="3">
        <v>17.356000000000002</v>
      </c>
      <c r="AH119" s="3">
        <v>220.364</v>
      </c>
      <c r="AI119" s="3">
        <v>297.27699999999999</v>
      </c>
      <c r="AJ119" s="3">
        <v>289.34199999999998</v>
      </c>
      <c r="AK119" s="3">
        <v>50.055</v>
      </c>
      <c r="AM119" s="13">
        <v>141</v>
      </c>
      <c r="AN119" s="13">
        <v>140.1</v>
      </c>
      <c r="AO119" s="13">
        <v>380.64800000000002</v>
      </c>
      <c r="AP119" s="13">
        <v>202.09299999999999</v>
      </c>
      <c r="AQ119" s="13">
        <v>478.75</v>
      </c>
      <c r="AR119" s="13">
        <f t="shared" si="23"/>
        <v>180.07999999999998</v>
      </c>
      <c r="AS119" s="13">
        <v>93.903999999999996</v>
      </c>
      <c r="AT119" s="13">
        <v>774.36</v>
      </c>
      <c r="AU119" s="13">
        <v>-7.3150000000000004</v>
      </c>
      <c r="AV119" s="23">
        <f t="shared" si="46"/>
        <v>7.3150000000000004</v>
      </c>
      <c r="AX119" s="3">
        <f t="shared" si="25"/>
        <v>0.36099999999999999</v>
      </c>
      <c r="AY119" s="3">
        <f t="shared" si="26"/>
        <v>0.28399999999999997</v>
      </c>
      <c r="AZ119" s="3">
        <f t="shared" si="27"/>
        <v>0.152</v>
      </c>
      <c r="BA119" s="3">
        <f t="shared" si="28"/>
        <v>-5.0000000000000001E-3</v>
      </c>
      <c r="BB119" s="3">
        <f t="shared" si="29"/>
        <v>5.0000000000000001E-3</v>
      </c>
      <c r="BC119" s="3">
        <f t="shared" si="30"/>
        <v>-0.158</v>
      </c>
      <c r="BE119" s="16">
        <v>297.27699999999999</v>
      </c>
      <c r="BG119" s="3">
        <f t="shared" si="31"/>
        <v>2.9727699999999997</v>
      </c>
      <c r="BH119" s="3">
        <f t="shared" si="32"/>
        <v>1.369460000000001</v>
      </c>
      <c r="BJ119" s="3">
        <f t="shared" si="33"/>
        <v>9.8831395348837213E-7</v>
      </c>
      <c r="BK119" s="3">
        <f t="shared" si="34"/>
        <v>1.5582267441860463E-6</v>
      </c>
      <c r="BL119" s="3">
        <f t="shared" si="35"/>
        <v>1.7503208333333334E-5</v>
      </c>
      <c r="BM119" s="16">
        <f t="shared" si="36"/>
        <v>3.0105459183673469E-6</v>
      </c>
      <c r="BO119" s="3">
        <f t="shared" si="47"/>
        <v>0.20319685577580313</v>
      </c>
      <c r="BP119" s="3">
        <f t="shared" si="38"/>
        <v>9.3606288448393776E-2</v>
      </c>
      <c r="BR119" s="3">
        <f t="shared" si="39"/>
        <v>3.0723000000000003</v>
      </c>
      <c r="BS119" s="3">
        <f t="shared" si="40"/>
        <v>1.1704000000000001</v>
      </c>
      <c r="BU119">
        <f t="shared" si="41"/>
        <v>3.2395924877128057</v>
      </c>
      <c r="BV119">
        <f t="shared" si="42"/>
        <v>-17.007860560492215</v>
      </c>
    </row>
    <row r="120" spans="1:74" x14ac:dyDescent="0.25">
      <c r="A120" s="3">
        <f t="shared" si="45"/>
        <v>7.4450000000000003</v>
      </c>
      <c r="B120" s="3">
        <v>142</v>
      </c>
      <c r="C120" s="3">
        <v>142</v>
      </c>
      <c r="D120" s="3">
        <v>61.478999999999999</v>
      </c>
      <c r="E120" s="3">
        <v>59.627000000000002</v>
      </c>
      <c r="F120" s="3">
        <v>107.54300000000001</v>
      </c>
      <c r="G120" s="3">
        <v>252.05500000000001</v>
      </c>
      <c r="H120" s="3"/>
      <c r="I120" s="3">
        <v>68.995999999999995</v>
      </c>
      <c r="J120" s="3">
        <v>-12.333</v>
      </c>
      <c r="K120" s="3">
        <v>-9.5419999999999998</v>
      </c>
      <c r="L120" s="3"/>
      <c r="M120" s="3">
        <v>-24.695</v>
      </c>
      <c r="N120" s="3"/>
      <c r="O120" s="3">
        <v>235.76300000000001</v>
      </c>
      <c r="P120" s="3">
        <v>-0.36099999999999999</v>
      </c>
      <c r="Q120" s="3">
        <v>-0.28399999999999997</v>
      </c>
      <c r="R120" s="3">
        <v>-0.16200000000000001</v>
      </c>
      <c r="S120" s="3">
        <v>5.0000000000000001E-3</v>
      </c>
      <c r="T120" s="3">
        <v>-0.01</v>
      </c>
      <c r="U120" s="3">
        <v>0.152</v>
      </c>
      <c r="V120" s="3">
        <v>0</v>
      </c>
      <c r="W120" s="3">
        <v>-1.0999999999999999E-2</v>
      </c>
      <c r="X120" s="3">
        <v>-22.094000000000001</v>
      </c>
      <c r="Y120" s="3">
        <v>-2.3450000000000002</v>
      </c>
      <c r="Z120" s="3">
        <v>7.0540000000000003</v>
      </c>
      <c r="AA120" s="3">
        <v>6.5679999999999996</v>
      </c>
      <c r="AB120" s="3">
        <v>28.218</v>
      </c>
      <c r="AC120" s="3">
        <v>29.571000000000002</v>
      </c>
      <c r="AD120" s="3">
        <v>27.709</v>
      </c>
      <c r="AE120" s="3">
        <v>57.255000000000003</v>
      </c>
      <c r="AF120" s="3">
        <v>14.077999999999999</v>
      </c>
      <c r="AG120" s="3">
        <v>16.417999999999999</v>
      </c>
      <c r="AH120" s="3">
        <v>221.279</v>
      </c>
      <c r="AI120" s="3">
        <v>300.33</v>
      </c>
      <c r="AJ120" s="3">
        <v>290.25799999999998</v>
      </c>
      <c r="AK120" s="3">
        <v>50.36</v>
      </c>
      <c r="AM120" s="13">
        <v>142</v>
      </c>
      <c r="AN120" s="13">
        <v>141.1</v>
      </c>
      <c r="AO120" s="13">
        <v>381.11700000000002</v>
      </c>
      <c r="AP120" s="13">
        <v>203.5</v>
      </c>
      <c r="AQ120" s="13">
        <v>481.089</v>
      </c>
      <c r="AR120" s="13">
        <f t="shared" si="23"/>
        <v>182.41899999999998</v>
      </c>
      <c r="AS120" s="13">
        <v>94.843999999999994</v>
      </c>
      <c r="AT120" s="13">
        <v>775.76199999999994</v>
      </c>
      <c r="AU120" s="13">
        <v>-7.4450000000000003</v>
      </c>
      <c r="AV120" s="23">
        <f t="shared" si="46"/>
        <v>7.4450000000000003</v>
      </c>
      <c r="AX120" s="3">
        <f t="shared" si="25"/>
        <v>0.36099999999999999</v>
      </c>
      <c r="AY120" s="3">
        <f t="shared" si="26"/>
        <v>0.28399999999999997</v>
      </c>
      <c r="AZ120" s="3">
        <f t="shared" si="27"/>
        <v>0.16200000000000001</v>
      </c>
      <c r="BA120" s="3">
        <f t="shared" si="28"/>
        <v>-5.0000000000000001E-3</v>
      </c>
      <c r="BB120" s="3">
        <f t="shared" si="29"/>
        <v>0.01</v>
      </c>
      <c r="BC120" s="3">
        <f t="shared" si="30"/>
        <v>-0.152</v>
      </c>
      <c r="BE120" s="16">
        <v>300.33</v>
      </c>
      <c r="BG120" s="3">
        <f t="shared" si="31"/>
        <v>3.0032999999999999</v>
      </c>
      <c r="BH120" s="3">
        <f t="shared" si="32"/>
        <v>1.4384000000000006</v>
      </c>
      <c r="BJ120" s="3">
        <f t="shared" si="33"/>
        <v>9.7191860465116283E-7</v>
      </c>
      <c r="BK120" s="3">
        <f t="shared" si="34"/>
        <v>1.5142906976744187E-6</v>
      </c>
      <c r="BL120" s="3">
        <f t="shared" si="35"/>
        <v>1.7560916666666667E-5</v>
      </c>
      <c r="BM120" s="16">
        <f t="shared" si="36"/>
        <v>3.0032244897959188E-6</v>
      </c>
      <c r="BO120" s="3">
        <f t="shared" si="47"/>
        <v>0.20169912693082603</v>
      </c>
      <c r="BP120" s="3">
        <f t="shared" si="38"/>
        <v>9.6601746138347919E-2</v>
      </c>
      <c r="BR120" s="3">
        <f t="shared" si="39"/>
        <v>3.1269</v>
      </c>
      <c r="BS120" s="3">
        <f t="shared" si="40"/>
        <v>1.1912</v>
      </c>
      <c r="BU120">
        <f t="shared" si="41"/>
        <v>3.9527966996066422</v>
      </c>
      <c r="BV120">
        <f t="shared" si="42"/>
        <v>-20.752182672934904</v>
      </c>
    </row>
    <row r="121" spans="1:74" x14ac:dyDescent="0.25">
      <c r="A121" s="3">
        <f t="shared" si="45"/>
        <v>7.6669999999999998</v>
      </c>
      <c r="B121" s="3">
        <v>143</v>
      </c>
      <c r="C121" s="3">
        <v>143</v>
      </c>
      <c r="D121" s="3">
        <v>63.862000000000002</v>
      </c>
      <c r="E121" s="3">
        <v>61.534999999999997</v>
      </c>
      <c r="F121" s="3">
        <v>110.373</v>
      </c>
      <c r="G121" s="3">
        <v>280.803</v>
      </c>
      <c r="H121" s="3"/>
      <c r="I121" s="3">
        <v>71.850999999999999</v>
      </c>
      <c r="J121" s="3">
        <v>-12.807</v>
      </c>
      <c r="K121" s="3">
        <v>-10.02</v>
      </c>
      <c r="L121" s="3"/>
      <c r="M121" s="3">
        <v>-24.695</v>
      </c>
      <c r="N121" s="3"/>
      <c r="O121" s="3">
        <v>240.96199999999999</v>
      </c>
      <c r="P121" s="3">
        <v>-0.36599999999999999</v>
      </c>
      <c r="Q121" s="3">
        <v>-0.28899999999999998</v>
      </c>
      <c r="R121" s="3">
        <v>-0.16600000000000001</v>
      </c>
      <c r="S121" s="3">
        <v>5.0000000000000001E-3</v>
      </c>
      <c r="T121" s="3">
        <v>0</v>
      </c>
      <c r="U121" s="3">
        <v>0.14099999999999999</v>
      </c>
      <c r="V121" s="3">
        <v>0</v>
      </c>
      <c r="W121" s="3">
        <v>-1.0999999999999999E-2</v>
      </c>
      <c r="X121" s="3">
        <v>-22.564</v>
      </c>
      <c r="Y121" s="3">
        <v>-3.282</v>
      </c>
      <c r="Z121" s="3">
        <v>6.5839999999999996</v>
      </c>
      <c r="AA121" s="3">
        <v>5.6289999999999996</v>
      </c>
      <c r="AB121" s="3">
        <v>28.687999999999999</v>
      </c>
      <c r="AC121" s="3">
        <v>30.041</v>
      </c>
      <c r="AD121" s="3">
        <v>28.178999999999998</v>
      </c>
      <c r="AE121" s="3">
        <v>58.194000000000003</v>
      </c>
      <c r="AF121" s="3">
        <v>14.077999999999999</v>
      </c>
      <c r="AG121" s="3">
        <v>16.887</v>
      </c>
      <c r="AH121" s="3">
        <v>224.94200000000001</v>
      </c>
      <c r="AI121" s="3">
        <v>309.18099999999998</v>
      </c>
      <c r="AJ121" s="3">
        <v>298.49799999999999</v>
      </c>
      <c r="AK121" s="3">
        <v>50.055</v>
      </c>
      <c r="AM121" s="13">
        <v>143</v>
      </c>
      <c r="AN121" s="13">
        <v>142.1</v>
      </c>
      <c r="AO121" s="13">
        <v>381.58499999999998</v>
      </c>
      <c r="AP121" s="13">
        <v>204.90700000000001</v>
      </c>
      <c r="AQ121" s="13">
        <v>482.96</v>
      </c>
      <c r="AR121" s="13">
        <f t="shared" si="23"/>
        <v>184.28999999999996</v>
      </c>
      <c r="AS121" s="13">
        <v>96.251999999999995</v>
      </c>
      <c r="AT121" s="13">
        <v>776.697</v>
      </c>
      <c r="AU121" s="13">
        <v>-7.6669999999999998</v>
      </c>
      <c r="AV121" s="23">
        <f t="shared" si="46"/>
        <v>7.6669999999999998</v>
      </c>
      <c r="AX121" s="3">
        <f t="shared" si="25"/>
        <v>0.36599999999999999</v>
      </c>
      <c r="AY121" s="3">
        <f t="shared" si="26"/>
        <v>0.28899999999999998</v>
      </c>
      <c r="AZ121" s="3">
        <f t="shared" si="27"/>
        <v>0.16600000000000001</v>
      </c>
      <c r="BA121" s="3">
        <f t="shared" si="28"/>
        <v>-5.0000000000000001E-3</v>
      </c>
      <c r="BB121" s="3">
        <f t="shared" si="29"/>
        <v>0</v>
      </c>
      <c r="BC121" s="3">
        <f t="shared" si="30"/>
        <v>-0.14099999999999999</v>
      </c>
      <c r="BE121" s="16">
        <v>309.18099999999998</v>
      </c>
      <c r="BG121" s="3">
        <f t="shared" si="31"/>
        <v>3.0918099999999997</v>
      </c>
      <c r="BH121" s="3">
        <f t="shared" si="32"/>
        <v>1.4833800000000004</v>
      </c>
      <c r="BJ121" s="3">
        <f t="shared" si="33"/>
        <v>9.9946511627906983E-7</v>
      </c>
      <c r="BK121" s="3">
        <f t="shared" si="34"/>
        <v>1.544517441860465E-6</v>
      </c>
      <c r="BL121" s="3">
        <f t="shared" si="35"/>
        <v>1.7559374999999998E-5</v>
      </c>
      <c r="BM121" s="16">
        <f t="shared" si="36"/>
        <v>3.0272091836734691E-6</v>
      </c>
      <c r="BO121" s="3">
        <f t="shared" si="47"/>
        <v>0.20163101604278075</v>
      </c>
      <c r="BP121" s="3">
        <f t="shared" si="38"/>
        <v>9.6737967914438533E-2</v>
      </c>
      <c r="BR121" s="3">
        <f t="shared" si="39"/>
        <v>3.2201399999999998</v>
      </c>
      <c r="BS121" s="3">
        <f t="shared" si="40"/>
        <v>1.22672</v>
      </c>
      <c r="BU121">
        <f t="shared" si="41"/>
        <v>3.9852304558186891</v>
      </c>
      <c r="BV121">
        <f t="shared" si="42"/>
        <v>-20.922459893048149</v>
      </c>
    </row>
    <row r="122" spans="1:74" x14ac:dyDescent="0.25">
      <c r="A122" s="3">
        <f t="shared" si="45"/>
        <v>7.8520000000000003</v>
      </c>
      <c r="B122" s="3">
        <v>144</v>
      </c>
      <c r="C122" s="3">
        <v>144</v>
      </c>
      <c r="D122" s="3">
        <v>64.814999999999998</v>
      </c>
      <c r="E122" s="3">
        <v>62.966000000000001</v>
      </c>
      <c r="F122" s="3">
        <v>107.071</v>
      </c>
      <c r="G122" s="3">
        <v>282.68799999999999</v>
      </c>
      <c r="H122" s="3"/>
      <c r="I122" s="3">
        <v>70.900000000000006</v>
      </c>
      <c r="J122" s="3">
        <v>-12.807</v>
      </c>
      <c r="K122" s="3">
        <v>-10.02</v>
      </c>
      <c r="L122" s="3"/>
      <c r="M122" s="3">
        <v>-26.12</v>
      </c>
      <c r="N122" s="3"/>
      <c r="O122" s="3">
        <v>239.54400000000001</v>
      </c>
      <c r="P122" s="3">
        <v>-0.371</v>
      </c>
      <c r="Q122" s="3">
        <v>-0.29899999999999999</v>
      </c>
      <c r="R122" s="3">
        <v>-0.17100000000000001</v>
      </c>
      <c r="S122" s="3">
        <v>5.0000000000000001E-3</v>
      </c>
      <c r="T122" s="3">
        <v>-5.0000000000000001E-3</v>
      </c>
      <c r="U122" s="3">
        <v>0.152</v>
      </c>
      <c r="V122" s="3">
        <v>3.0000000000000001E-3</v>
      </c>
      <c r="W122" s="3">
        <v>-7.0000000000000001E-3</v>
      </c>
      <c r="X122" s="3">
        <v>-22.094000000000001</v>
      </c>
      <c r="Y122" s="3">
        <v>-2.8140000000000001</v>
      </c>
      <c r="Z122" s="3">
        <v>7.0540000000000003</v>
      </c>
      <c r="AA122" s="3">
        <v>6.0990000000000002</v>
      </c>
      <c r="AB122" s="3">
        <v>30.099</v>
      </c>
      <c r="AC122" s="3">
        <v>30.51</v>
      </c>
      <c r="AD122" s="3">
        <v>28.649000000000001</v>
      </c>
      <c r="AE122" s="3">
        <v>59.131999999999998</v>
      </c>
      <c r="AF122" s="3">
        <v>15.016</v>
      </c>
      <c r="AG122" s="3">
        <v>17.824999999999999</v>
      </c>
      <c r="AH122" s="3">
        <v>231.351</v>
      </c>
      <c r="AI122" s="3">
        <v>318.03199999999998</v>
      </c>
      <c r="AJ122" s="3">
        <v>302.77100000000002</v>
      </c>
      <c r="AK122" s="3">
        <v>54.633000000000003</v>
      </c>
      <c r="AM122" s="13">
        <v>144</v>
      </c>
      <c r="AN122" s="13">
        <v>143.1</v>
      </c>
      <c r="AO122" s="13">
        <v>382.52199999999999</v>
      </c>
      <c r="AP122" s="13">
        <v>205.845</v>
      </c>
      <c r="AQ122" s="13">
        <v>487.16899999999998</v>
      </c>
      <c r="AR122" s="13">
        <f t="shared" si="23"/>
        <v>188.49899999999997</v>
      </c>
      <c r="AS122" s="13">
        <v>97.661000000000001</v>
      </c>
      <c r="AT122" s="13">
        <v>779.50099999999998</v>
      </c>
      <c r="AU122" s="13">
        <v>-7.8520000000000003</v>
      </c>
      <c r="AV122" s="23">
        <f t="shared" si="46"/>
        <v>7.8520000000000003</v>
      </c>
      <c r="AX122" s="3">
        <f t="shared" si="25"/>
        <v>0.371</v>
      </c>
      <c r="AY122" s="3">
        <f t="shared" si="26"/>
        <v>0.29899999999999999</v>
      </c>
      <c r="AZ122" s="3">
        <f t="shared" si="27"/>
        <v>0.17100000000000001</v>
      </c>
      <c r="BA122" s="3">
        <f t="shared" si="28"/>
        <v>-5.0000000000000001E-3</v>
      </c>
      <c r="BB122" s="3">
        <f t="shared" si="29"/>
        <v>5.0000000000000001E-3</v>
      </c>
      <c r="BC122" s="3">
        <f t="shared" si="30"/>
        <v>-0.152</v>
      </c>
      <c r="BE122" s="16">
        <v>318.03199999999998</v>
      </c>
      <c r="BG122" s="3">
        <f t="shared" si="31"/>
        <v>3.18032</v>
      </c>
      <c r="BH122" s="3">
        <f t="shared" si="32"/>
        <v>1.4913600000000002</v>
      </c>
      <c r="BJ122" s="3">
        <f t="shared" si="33"/>
        <v>9.8858720930232557E-7</v>
      </c>
      <c r="BK122" s="3">
        <f t="shared" si="34"/>
        <v>1.5445581395348836E-6</v>
      </c>
      <c r="BL122" s="3">
        <f t="shared" si="35"/>
        <v>1.7675124999999998E-5</v>
      </c>
      <c r="BM122" s="16">
        <f t="shared" si="36"/>
        <v>3.0318367346938775E-6</v>
      </c>
      <c r="BO122" s="3">
        <f t="shared" si="47"/>
        <v>0.20251655629139073</v>
      </c>
      <c r="BP122" s="3">
        <f t="shared" si="38"/>
        <v>9.4966887417218551E-2</v>
      </c>
      <c r="BR122" s="3">
        <f t="shared" si="39"/>
        <v>3.2978399999999999</v>
      </c>
      <c r="BS122" s="3">
        <f t="shared" si="40"/>
        <v>1.2563200000000001</v>
      </c>
      <c r="BU122">
        <f t="shared" si="41"/>
        <v>3.5635446231472634</v>
      </c>
      <c r="BV122">
        <f t="shared" si="42"/>
        <v>-18.70860927152318</v>
      </c>
    </row>
    <row r="123" spans="1:74" x14ac:dyDescent="0.25">
      <c r="A123" s="3">
        <f t="shared" si="45"/>
        <v>8</v>
      </c>
      <c r="B123" s="3">
        <v>145</v>
      </c>
      <c r="C123" s="3">
        <v>145</v>
      </c>
      <c r="D123" s="3">
        <v>65.768000000000001</v>
      </c>
      <c r="E123" s="3">
        <v>65.350999999999999</v>
      </c>
      <c r="F123" s="3">
        <v>105.184</v>
      </c>
      <c r="G123" s="3">
        <v>292.58499999999998</v>
      </c>
      <c r="H123" s="3"/>
      <c r="I123" s="3">
        <v>72.326999999999998</v>
      </c>
      <c r="J123" s="3">
        <v>-13.756</v>
      </c>
      <c r="K123" s="3">
        <v>-10.497</v>
      </c>
      <c r="L123" s="3"/>
      <c r="M123" s="3">
        <v>-26.594999999999999</v>
      </c>
      <c r="N123" s="3"/>
      <c r="O123" s="3">
        <v>241.435</v>
      </c>
      <c r="P123" s="3">
        <v>-0.371</v>
      </c>
      <c r="Q123" s="3">
        <v>-0.29899999999999999</v>
      </c>
      <c r="R123" s="3">
        <v>-0.17599999999999999</v>
      </c>
      <c r="S123" s="3">
        <v>0</v>
      </c>
      <c r="T123" s="3">
        <v>-5.0000000000000001E-3</v>
      </c>
      <c r="U123" s="3">
        <v>0.158</v>
      </c>
      <c r="V123" s="3">
        <v>3.0000000000000001E-3</v>
      </c>
      <c r="W123" s="3">
        <v>-7.0000000000000001E-3</v>
      </c>
      <c r="X123" s="3">
        <v>-22.564</v>
      </c>
      <c r="Y123" s="3">
        <v>-3.7509999999999999</v>
      </c>
      <c r="Z123" s="3">
        <v>7.0540000000000003</v>
      </c>
      <c r="AA123" s="3">
        <v>6.0990000000000002</v>
      </c>
      <c r="AB123" s="3">
        <v>29.629000000000001</v>
      </c>
      <c r="AC123" s="3">
        <v>30.51</v>
      </c>
      <c r="AD123" s="3">
        <v>28.178999999999998</v>
      </c>
      <c r="AE123" s="3">
        <v>59.601999999999997</v>
      </c>
      <c r="AF123" s="3">
        <v>14.547000000000001</v>
      </c>
      <c r="AG123" s="3">
        <v>16.417999999999999</v>
      </c>
      <c r="AH123" s="3">
        <v>239.89699999999999</v>
      </c>
      <c r="AI123" s="3">
        <v>327.79899999999998</v>
      </c>
      <c r="AJ123" s="3">
        <v>310.096</v>
      </c>
      <c r="AK123" s="3">
        <v>60.432000000000002</v>
      </c>
      <c r="AM123" s="13">
        <v>145</v>
      </c>
      <c r="AN123" s="13">
        <v>144.1</v>
      </c>
      <c r="AO123" s="13">
        <v>382.52199999999999</v>
      </c>
      <c r="AP123" s="13">
        <v>206.78299999999999</v>
      </c>
      <c r="AQ123" s="13">
        <v>488.10500000000002</v>
      </c>
      <c r="AR123" s="13">
        <f t="shared" si="23"/>
        <v>189.435</v>
      </c>
      <c r="AS123" s="13">
        <v>99.07</v>
      </c>
      <c r="AT123" s="13">
        <v>785.11</v>
      </c>
      <c r="AU123" s="13">
        <v>-8</v>
      </c>
      <c r="AV123" s="23">
        <f t="shared" si="46"/>
        <v>8</v>
      </c>
      <c r="AX123" s="3">
        <f t="shared" si="25"/>
        <v>0.371</v>
      </c>
      <c r="AY123" s="3">
        <f t="shared" si="26"/>
        <v>0.29899999999999999</v>
      </c>
      <c r="AZ123" s="3">
        <f t="shared" si="27"/>
        <v>0.17599999999999999</v>
      </c>
      <c r="BA123" s="3">
        <f t="shared" si="28"/>
        <v>0</v>
      </c>
      <c r="BB123" s="3">
        <f t="shared" si="29"/>
        <v>5.0000000000000001E-3</v>
      </c>
      <c r="BC123" s="3">
        <f t="shared" si="30"/>
        <v>-0.158</v>
      </c>
      <c r="BE123" s="16">
        <v>327.79899999999998</v>
      </c>
      <c r="BG123" s="3">
        <f t="shared" si="31"/>
        <v>3.27799</v>
      </c>
      <c r="BH123" s="3">
        <f t="shared" si="32"/>
        <v>1.4440200000000001</v>
      </c>
      <c r="BJ123" s="3">
        <f t="shared" si="33"/>
        <v>9.9148255813953491E-7</v>
      </c>
      <c r="BK123" s="3">
        <f t="shared" si="34"/>
        <v>1.558313953488372E-6</v>
      </c>
      <c r="BL123" s="3">
        <f t="shared" si="35"/>
        <v>1.7614749999999999E-5</v>
      </c>
      <c r="BM123" s="16">
        <f t="shared" si="36"/>
        <v>3.026984693877551E-6</v>
      </c>
      <c r="BO123" s="3">
        <f t="shared" si="47"/>
        <v>0.204874375</v>
      </c>
      <c r="BP123" s="3">
        <f t="shared" si="38"/>
        <v>9.0251250000000005E-2</v>
      </c>
      <c r="BR123" s="3">
        <f t="shared" si="39"/>
        <v>3.36</v>
      </c>
      <c r="BS123" s="3">
        <f t="shared" si="40"/>
        <v>1.28</v>
      </c>
      <c r="BU123">
        <f t="shared" si="41"/>
        <v>2.4407738095238107</v>
      </c>
      <c r="BV123">
        <f t="shared" si="42"/>
        <v>-12.814062500000013</v>
      </c>
    </row>
    <row r="124" spans="1:74" x14ac:dyDescent="0.25">
      <c r="A124" s="3">
        <f t="shared" si="45"/>
        <v>8.0190000000000001</v>
      </c>
      <c r="B124" s="3">
        <v>146</v>
      </c>
      <c r="C124" s="3">
        <v>146</v>
      </c>
      <c r="D124" s="3">
        <v>66.721000000000004</v>
      </c>
      <c r="E124" s="3">
        <v>64.873999999999995</v>
      </c>
      <c r="F124" s="3">
        <v>105.65600000000001</v>
      </c>
      <c r="G124" s="3">
        <v>293.52699999999999</v>
      </c>
      <c r="H124" s="3"/>
      <c r="I124" s="3">
        <v>72.326999999999998</v>
      </c>
      <c r="J124" s="3">
        <v>-13.756</v>
      </c>
      <c r="K124" s="3">
        <v>-10.497</v>
      </c>
      <c r="L124" s="3"/>
      <c r="M124" s="3">
        <v>-26.12</v>
      </c>
      <c r="N124" s="3"/>
      <c r="O124" s="3">
        <v>242.38</v>
      </c>
      <c r="P124" s="3">
        <v>-0.371</v>
      </c>
      <c r="Q124" s="3">
        <v>-0.29899999999999999</v>
      </c>
      <c r="R124" s="3">
        <v>-0.17599999999999999</v>
      </c>
      <c r="S124" s="3">
        <v>5.0000000000000001E-3</v>
      </c>
      <c r="T124" s="3">
        <v>-5.0000000000000001E-3</v>
      </c>
      <c r="U124" s="3">
        <v>0.158</v>
      </c>
      <c r="V124" s="3">
        <v>7.0000000000000001E-3</v>
      </c>
      <c r="W124" s="3">
        <v>-7.0000000000000001E-3</v>
      </c>
      <c r="X124" s="3">
        <v>-23.504000000000001</v>
      </c>
      <c r="Y124" s="3">
        <v>-3.7509999999999999</v>
      </c>
      <c r="Z124" s="3">
        <v>6.5839999999999996</v>
      </c>
      <c r="AA124" s="3">
        <v>6.0990000000000002</v>
      </c>
      <c r="AB124" s="3">
        <v>28.218</v>
      </c>
      <c r="AC124" s="3">
        <v>30.51</v>
      </c>
      <c r="AD124" s="3">
        <v>29.588000000000001</v>
      </c>
      <c r="AE124" s="3">
        <v>60.070999999999998</v>
      </c>
      <c r="AF124" s="3">
        <v>14.077999999999999</v>
      </c>
      <c r="AG124" s="3">
        <v>14.541</v>
      </c>
      <c r="AH124" s="3">
        <v>240.81299999999999</v>
      </c>
      <c r="AI124" s="3">
        <v>330.24099999999999</v>
      </c>
      <c r="AJ124" s="3">
        <v>310.40199999999999</v>
      </c>
      <c r="AK124" s="3">
        <v>60.127000000000002</v>
      </c>
      <c r="AM124" s="13">
        <v>146</v>
      </c>
      <c r="AN124" s="13">
        <v>145.1</v>
      </c>
      <c r="AO124" s="13">
        <v>382.99</v>
      </c>
      <c r="AP124" s="13">
        <v>207.25200000000001</v>
      </c>
      <c r="AQ124" s="13">
        <v>491.37900000000002</v>
      </c>
      <c r="AR124" s="13">
        <f t="shared" si="23"/>
        <v>192.709</v>
      </c>
      <c r="AS124" s="13">
        <v>99.07</v>
      </c>
      <c r="AT124" s="13">
        <v>785.57799999999997</v>
      </c>
      <c r="AU124" s="13">
        <v>-8.0190000000000001</v>
      </c>
      <c r="AV124" s="23">
        <f t="shared" si="46"/>
        <v>8.0190000000000001</v>
      </c>
      <c r="AX124" s="3">
        <f t="shared" si="25"/>
        <v>0.371</v>
      </c>
      <c r="AY124" s="3">
        <f t="shared" si="26"/>
        <v>0.29899999999999999</v>
      </c>
      <c r="AZ124" s="3">
        <f t="shared" si="27"/>
        <v>0.17599999999999999</v>
      </c>
      <c r="BA124" s="3">
        <f t="shared" si="28"/>
        <v>-5.0000000000000001E-3</v>
      </c>
      <c r="BB124" s="3">
        <f t="shared" si="29"/>
        <v>5.0000000000000001E-3</v>
      </c>
      <c r="BC124" s="3">
        <f t="shared" si="30"/>
        <v>-0.158</v>
      </c>
      <c r="BE124" s="16">
        <v>330.24099999999999</v>
      </c>
      <c r="BG124" s="3">
        <f t="shared" si="31"/>
        <v>3.3024100000000001</v>
      </c>
      <c r="BH124" s="3">
        <f t="shared" si="32"/>
        <v>1.41418</v>
      </c>
      <c r="BJ124" s="3">
        <f t="shared" si="33"/>
        <v>9.914534883720931E-7</v>
      </c>
      <c r="BK124" s="3">
        <f t="shared" si="34"/>
        <v>1.561046511627907E-6</v>
      </c>
      <c r="BL124" s="3">
        <f t="shared" si="35"/>
        <v>1.7771041666666665E-5</v>
      </c>
      <c r="BM124" s="16">
        <f t="shared" si="36"/>
        <v>3.0460969387755108E-6</v>
      </c>
      <c r="BO124" s="3">
        <f t="shared" si="47"/>
        <v>0.20591158498565906</v>
      </c>
      <c r="BP124" s="3">
        <f t="shared" si="38"/>
        <v>8.8176830028681874E-2</v>
      </c>
      <c r="BR124" s="3">
        <f t="shared" si="39"/>
        <v>3.3679799999999998</v>
      </c>
      <c r="BS124" s="3">
        <f t="shared" si="40"/>
        <v>1.28304</v>
      </c>
      <c r="BU124">
        <f t="shared" si="41"/>
        <v>1.9468642925432933</v>
      </c>
      <c r="BV124">
        <f t="shared" si="42"/>
        <v>-10.22103753585235</v>
      </c>
    </row>
    <row r="125" spans="1:74" x14ac:dyDescent="0.25">
      <c r="A125" s="3">
        <f t="shared" si="45"/>
        <v>8.1859999999999999</v>
      </c>
      <c r="B125" s="3">
        <v>151</v>
      </c>
      <c r="C125" s="3">
        <v>151</v>
      </c>
      <c r="D125" s="3">
        <v>68.628</v>
      </c>
      <c r="E125" s="3">
        <v>67.736999999999995</v>
      </c>
      <c r="F125" s="3">
        <v>107.071</v>
      </c>
      <c r="G125" s="3">
        <v>328.404</v>
      </c>
      <c r="H125" s="3"/>
      <c r="I125" s="3">
        <v>71.850999999999999</v>
      </c>
      <c r="J125" s="3">
        <v>-13.281000000000001</v>
      </c>
      <c r="K125" s="3">
        <v>-10.974</v>
      </c>
      <c r="L125" s="3"/>
      <c r="M125" s="3">
        <v>-26.594999999999999</v>
      </c>
      <c r="N125" s="3"/>
      <c r="O125" s="3">
        <v>241.90700000000001</v>
      </c>
      <c r="P125" s="3">
        <v>-0.375</v>
      </c>
      <c r="Q125" s="3">
        <v>-0.30299999999999999</v>
      </c>
      <c r="R125" s="3">
        <v>-0.17599999999999999</v>
      </c>
      <c r="S125" s="3">
        <v>0</v>
      </c>
      <c r="T125" s="3">
        <v>-0.01</v>
      </c>
      <c r="U125" s="3">
        <v>0.16300000000000001</v>
      </c>
      <c r="V125" s="3">
        <v>7.0000000000000001E-3</v>
      </c>
      <c r="W125" s="3">
        <v>-4.0000000000000001E-3</v>
      </c>
      <c r="X125" s="3">
        <v>-23.504000000000001</v>
      </c>
      <c r="Y125" s="3">
        <v>-4.22</v>
      </c>
      <c r="Z125" s="3">
        <v>7.0540000000000003</v>
      </c>
      <c r="AA125" s="3">
        <v>6.0990000000000002</v>
      </c>
      <c r="AB125" s="3">
        <v>29.629000000000001</v>
      </c>
      <c r="AC125" s="3">
        <v>31.449000000000002</v>
      </c>
      <c r="AD125" s="3">
        <v>27.24</v>
      </c>
      <c r="AE125" s="3">
        <v>60.54</v>
      </c>
      <c r="AF125" s="3">
        <v>15.016</v>
      </c>
      <c r="AG125" s="3">
        <v>16.887</v>
      </c>
      <c r="AH125" s="3">
        <v>241.11799999999999</v>
      </c>
      <c r="AI125" s="3">
        <v>330.54599999999999</v>
      </c>
      <c r="AJ125" s="3">
        <v>310.40199999999999</v>
      </c>
      <c r="AK125" s="3">
        <v>54.328000000000003</v>
      </c>
      <c r="AM125" s="13">
        <v>151</v>
      </c>
      <c r="AN125" s="13">
        <v>150.1</v>
      </c>
      <c r="AO125" s="13">
        <v>386.26900000000001</v>
      </c>
      <c r="AP125" s="13">
        <v>210.066</v>
      </c>
      <c r="AQ125" s="13">
        <v>492.315</v>
      </c>
      <c r="AR125" s="13">
        <f t="shared" si="23"/>
        <v>193.64499999999998</v>
      </c>
      <c r="AS125" s="13">
        <v>100.94799999999999</v>
      </c>
      <c r="AT125" s="13">
        <v>788.85</v>
      </c>
      <c r="AU125" s="13">
        <v>-8.1859999999999999</v>
      </c>
      <c r="AV125" s="23">
        <f t="shared" si="46"/>
        <v>8.1859999999999999</v>
      </c>
      <c r="AX125" s="3">
        <f t="shared" si="25"/>
        <v>0.375</v>
      </c>
      <c r="AY125" s="3">
        <f t="shared" si="26"/>
        <v>0.30299999999999999</v>
      </c>
      <c r="AZ125" s="3">
        <f t="shared" si="27"/>
        <v>0.17599999999999999</v>
      </c>
      <c r="BA125" s="3">
        <f t="shared" si="28"/>
        <v>0</v>
      </c>
      <c r="BB125" s="3">
        <f t="shared" si="29"/>
        <v>0.01</v>
      </c>
      <c r="BC125" s="3">
        <f t="shared" si="30"/>
        <v>-0.16300000000000001</v>
      </c>
      <c r="BE125" s="16">
        <v>330.54599999999999</v>
      </c>
      <c r="BG125" s="3">
        <f t="shared" si="31"/>
        <v>3.3054600000000001</v>
      </c>
      <c r="BH125" s="3">
        <f t="shared" si="32"/>
        <v>1.5750799999999998</v>
      </c>
      <c r="BJ125" s="3">
        <f t="shared" si="33"/>
        <v>1.0163255813953487E-6</v>
      </c>
      <c r="BK125" s="3">
        <f t="shared" si="34"/>
        <v>1.5610581395348838E-6</v>
      </c>
      <c r="BL125" s="3">
        <f t="shared" si="35"/>
        <v>1.769075E-5</v>
      </c>
      <c r="BM125" s="16">
        <f t="shared" si="36"/>
        <v>3.0580918367346935E-6</v>
      </c>
      <c r="BO125" s="3">
        <f t="shared" si="47"/>
        <v>0.20189714146103102</v>
      </c>
      <c r="BP125" s="3">
        <f t="shared" si="38"/>
        <v>9.620571707793793E-2</v>
      </c>
      <c r="BR125" s="3">
        <f t="shared" si="39"/>
        <v>3.4381200000000001</v>
      </c>
      <c r="BS125" s="3">
        <f t="shared" si="40"/>
        <v>1.30976</v>
      </c>
      <c r="BU125">
        <f t="shared" si="41"/>
        <v>3.8585040661757053</v>
      </c>
      <c r="BV125">
        <f t="shared" si="42"/>
        <v>-20.257146347422417</v>
      </c>
    </row>
    <row r="126" spans="1:74" x14ac:dyDescent="0.25">
      <c r="A126" s="3">
        <f t="shared" si="45"/>
        <v>8.5370000000000008</v>
      </c>
      <c r="B126" s="3">
        <v>152</v>
      </c>
      <c r="C126" s="3">
        <v>152</v>
      </c>
      <c r="D126" s="3">
        <v>71.488</v>
      </c>
      <c r="E126" s="3">
        <v>70.599000000000004</v>
      </c>
      <c r="F126" s="3">
        <v>103.76900000000001</v>
      </c>
      <c r="G126" s="3">
        <v>311.90800000000002</v>
      </c>
      <c r="H126" s="3"/>
      <c r="I126" s="3">
        <v>74.706000000000003</v>
      </c>
      <c r="J126" s="3">
        <v>-14.704000000000001</v>
      </c>
      <c r="K126" s="3">
        <v>-11.451000000000001</v>
      </c>
      <c r="L126" s="3"/>
      <c r="M126" s="3">
        <v>-28.018999999999998</v>
      </c>
      <c r="N126" s="3"/>
      <c r="O126" s="3">
        <v>240.489</v>
      </c>
      <c r="P126" s="3">
        <v>-0.38</v>
      </c>
      <c r="Q126" s="3">
        <v>-0.308</v>
      </c>
      <c r="R126" s="3">
        <v>-0.19</v>
      </c>
      <c r="S126" s="3">
        <v>5.0000000000000001E-3</v>
      </c>
      <c r="T126" s="3">
        <v>0</v>
      </c>
      <c r="U126" s="3">
        <v>0.158</v>
      </c>
      <c r="V126" s="3">
        <v>3.0000000000000001E-3</v>
      </c>
      <c r="W126" s="3">
        <v>-7.0000000000000001E-3</v>
      </c>
      <c r="X126" s="3">
        <v>-23.975000000000001</v>
      </c>
      <c r="Y126" s="3">
        <v>-4.6890000000000001</v>
      </c>
      <c r="Z126" s="3">
        <v>7.0540000000000003</v>
      </c>
      <c r="AA126" s="3">
        <v>6.0990000000000002</v>
      </c>
      <c r="AB126" s="3">
        <v>31.98</v>
      </c>
      <c r="AC126" s="3">
        <v>31.449000000000002</v>
      </c>
      <c r="AD126" s="3">
        <v>30.997</v>
      </c>
      <c r="AE126" s="3">
        <v>61.478999999999999</v>
      </c>
      <c r="AF126" s="3">
        <v>15.955</v>
      </c>
      <c r="AG126" s="3">
        <v>17.824999999999999</v>
      </c>
      <c r="AH126" s="3">
        <v>249.35900000000001</v>
      </c>
      <c r="AI126" s="3">
        <v>334.81900000000002</v>
      </c>
      <c r="AJ126" s="3">
        <v>314.36900000000003</v>
      </c>
      <c r="AK126" s="3">
        <v>60.127000000000002</v>
      </c>
      <c r="AM126" s="13">
        <v>152</v>
      </c>
      <c r="AN126" s="13">
        <v>151.1</v>
      </c>
      <c r="AO126" s="13">
        <v>387.20600000000002</v>
      </c>
      <c r="AP126" s="13">
        <v>211.47300000000001</v>
      </c>
      <c r="AQ126" s="13">
        <v>496.05700000000002</v>
      </c>
      <c r="AR126" s="13">
        <f t="shared" si="23"/>
        <v>197.387</v>
      </c>
      <c r="AS126" s="13">
        <v>102.82599999999999</v>
      </c>
      <c r="AT126" s="13">
        <v>788.38199999999995</v>
      </c>
      <c r="AU126" s="13">
        <v>-8.5370000000000008</v>
      </c>
      <c r="AV126" s="23">
        <f t="shared" si="46"/>
        <v>8.5370000000000008</v>
      </c>
      <c r="AX126" s="3">
        <f t="shared" si="25"/>
        <v>0.38</v>
      </c>
      <c r="AY126" s="3">
        <f t="shared" si="26"/>
        <v>0.308</v>
      </c>
      <c r="AZ126" s="3">
        <f t="shared" si="27"/>
        <v>0.19</v>
      </c>
      <c r="BA126" s="3">
        <f t="shared" si="28"/>
        <v>-5.0000000000000001E-3</v>
      </c>
      <c r="BB126" s="3">
        <f t="shared" si="29"/>
        <v>0</v>
      </c>
      <c r="BC126" s="3">
        <f t="shared" si="30"/>
        <v>-0.158</v>
      </c>
      <c r="BE126" s="16">
        <v>334.81900000000002</v>
      </c>
      <c r="BG126" s="3">
        <f t="shared" si="31"/>
        <v>3.3481900000000002</v>
      </c>
      <c r="BH126" s="3">
        <f t="shared" si="32"/>
        <v>1.8406200000000004</v>
      </c>
      <c r="BJ126" s="3">
        <f t="shared" si="33"/>
        <v>1.0137674418604651E-6</v>
      </c>
      <c r="BK126" s="3">
        <f t="shared" si="34"/>
        <v>1.5610930232558139E-6</v>
      </c>
      <c r="BL126" s="3">
        <f t="shared" si="35"/>
        <v>1.7727416666666669E-5</v>
      </c>
      <c r="BM126" s="16">
        <f t="shared" si="36"/>
        <v>3.0603367346938777E-6</v>
      </c>
      <c r="BO126" s="3">
        <f t="shared" si="47"/>
        <v>0.19609874663230642</v>
      </c>
      <c r="BP126" s="3">
        <f t="shared" si="38"/>
        <v>0.10780250673538715</v>
      </c>
      <c r="BR126" s="3">
        <f t="shared" si="39"/>
        <v>3.5855400000000004</v>
      </c>
      <c r="BS126" s="3">
        <f t="shared" si="40"/>
        <v>1.3659200000000002</v>
      </c>
      <c r="BU126">
        <f t="shared" si="41"/>
        <v>6.6196444608064624</v>
      </c>
      <c r="BV126">
        <f t="shared" si="42"/>
        <v>-34.753133419233919</v>
      </c>
    </row>
    <row r="127" spans="1:74" x14ac:dyDescent="0.25">
      <c r="A127" s="3">
        <f t="shared" si="45"/>
        <v>8.6859999999999999</v>
      </c>
      <c r="B127" s="3">
        <v>153</v>
      </c>
      <c r="C127" s="3">
        <v>153</v>
      </c>
      <c r="D127" s="3">
        <v>73.394000000000005</v>
      </c>
      <c r="E127" s="3">
        <v>72.507000000000005</v>
      </c>
      <c r="F127" s="3">
        <v>101.41</v>
      </c>
      <c r="G127" s="3">
        <v>326.99</v>
      </c>
      <c r="H127" s="3"/>
      <c r="I127" s="3">
        <v>77.085999999999999</v>
      </c>
      <c r="J127" s="3">
        <v>-14.704000000000001</v>
      </c>
      <c r="K127" s="3">
        <v>-11.451000000000001</v>
      </c>
      <c r="L127" s="3"/>
      <c r="M127" s="3">
        <v>-28.494</v>
      </c>
      <c r="N127" s="3"/>
      <c r="O127" s="3">
        <v>244.74299999999999</v>
      </c>
      <c r="P127" s="3">
        <v>-0.38</v>
      </c>
      <c r="Q127" s="3">
        <v>-0.32200000000000001</v>
      </c>
      <c r="R127" s="3">
        <v>-0.19</v>
      </c>
      <c r="S127" s="3">
        <v>0</v>
      </c>
      <c r="T127" s="3">
        <v>0</v>
      </c>
      <c r="U127" s="3">
        <v>0.16300000000000001</v>
      </c>
      <c r="V127" s="3">
        <v>1.4E-2</v>
      </c>
      <c r="W127" s="3">
        <v>-7.0000000000000001E-3</v>
      </c>
      <c r="X127" s="3">
        <v>-24.445</v>
      </c>
      <c r="Y127" s="3">
        <v>-4.6890000000000001</v>
      </c>
      <c r="Z127" s="3">
        <v>7.5250000000000004</v>
      </c>
      <c r="AA127" s="3">
        <v>5.6289999999999996</v>
      </c>
      <c r="AB127" s="3">
        <v>31.04</v>
      </c>
      <c r="AC127" s="3">
        <v>31.917999999999999</v>
      </c>
      <c r="AD127" s="3">
        <v>31.466999999999999</v>
      </c>
      <c r="AE127" s="3">
        <v>62.417999999999999</v>
      </c>
      <c r="AF127" s="3">
        <v>16.423999999999999</v>
      </c>
      <c r="AG127" s="3">
        <v>18.763000000000002</v>
      </c>
      <c r="AH127" s="3">
        <v>260.65199999999999</v>
      </c>
      <c r="AI127" s="3">
        <v>342.44900000000001</v>
      </c>
      <c r="AJ127" s="3">
        <v>322.30500000000001</v>
      </c>
      <c r="AK127" s="3">
        <v>60.432000000000002</v>
      </c>
      <c r="AM127" s="13">
        <v>153</v>
      </c>
      <c r="AN127" s="13">
        <v>152.1</v>
      </c>
      <c r="AO127" s="13">
        <v>388.142</v>
      </c>
      <c r="AP127" s="13">
        <v>212.88</v>
      </c>
      <c r="AQ127" s="13">
        <v>498.39600000000002</v>
      </c>
      <c r="AR127" s="13">
        <f t="shared" si="23"/>
        <v>199.726</v>
      </c>
      <c r="AS127" s="13">
        <v>104.705</v>
      </c>
      <c r="AT127" s="13">
        <v>788.38199999999995</v>
      </c>
      <c r="AU127" s="13">
        <v>-8.6859999999999999</v>
      </c>
      <c r="AV127" s="23">
        <f t="shared" si="46"/>
        <v>8.6859999999999999</v>
      </c>
      <c r="AX127" s="3">
        <f t="shared" si="25"/>
        <v>0.38</v>
      </c>
      <c r="AY127" s="3">
        <f t="shared" si="26"/>
        <v>0.32200000000000001</v>
      </c>
      <c r="AZ127" s="3">
        <f t="shared" si="27"/>
        <v>0.19</v>
      </c>
      <c r="BA127" s="3">
        <f t="shared" si="28"/>
        <v>0</v>
      </c>
      <c r="BB127" s="3">
        <f t="shared" si="29"/>
        <v>0</v>
      </c>
      <c r="BC127" s="3">
        <f t="shared" si="30"/>
        <v>-0.16300000000000001</v>
      </c>
      <c r="BE127" s="16">
        <v>342.44900000000001</v>
      </c>
      <c r="BG127" s="3">
        <f t="shared" si="31"/>
        <v>3.42449</v>
      </c>
      <c r="BH127" s="3">
        <f t="shared" si="32"/>
        <v>1.8370199999999999</v>
      </c>
      <c r="BJ127" s="3">
        <f t="shared" si="33"/>
        <v>1.0111453488372092E-6</v>
      </c>
      <c r="BK127" s="3">
        <f t="shared" si="34"/>
        <v>1.5885872093023253E-6</v>
      </c>
      <c r="BL127" s="3">
        <f t="shared" si="35"/>
        <v>1.7745374999999999E-5</v>
      </c>
      <c r="BM127" s="16">
        <f t="shared" si="36"/>
        <v>3.060234693877551E-6</v>
      </c>
      <c r="BO127" s="3">
        <f t="shared" si="47"/>
        <v>0.19712698595440939</v>
      </c>
      <c r="BP127" s="3">
        <f t="shared" si="38"/>
        <v>0.10574602809118121</v>
      </c>
      <c r="BR127" s="3">
        <f t="shared" si="39"/>
        <v>3.64812</v>
      </c>
      <c r="BS127" s="3">
        <f t="shared" si="40"/>
        <v>1.3897600000000001</v>
      </c>
      <c r="BU127">
        <f t="shared" si="41"/>
        <v>6.1300066883764774</v>
      </c>
      <c r="BV127">
        <f t="shared" si="42"/>
        <v>-32.182535113976485</v>
      </c>
    </row>
    <row r="128" spans="1:74" x14ac:dyDescent="0.25">
      <c r="A128" s="3">
        <f t="shared" si="45"/>
        <v>8.8339999999999996</v>
      </c>
      <c r="B128" s="3">
        <v>154</v>
      </c>
      <c r="C128" s="3">
        <v>154</v>
      </c>
      <c r="D128" s="3">
        <v>74.346999999999994</v>
      </c>
      <c r="E128" s="3">
        <v>73.938000000000002</v>
      </c>
      <c r="F128" s="3">
        <v>103.76900000000001</v>
      </c>
      <c r="G128" s="3">
        <v>315.678</v>
      </c>
      <c r="H128" s="3"/>
      <c r="I128" s="3">
        <v>78.513000000000005</v>
      </c>
      <c r="J128" s="3">
        <v>-15.653</v>
      </c>
      <c r="K128" s="3">
        <v>-10.974</v>
      </c>
      <c r="L128" s="3"/>
      <c r="M128" s="3">
        <v>-28.494</v>
      </c>
      <c r="N128" s="3"/>
      <c r="O128" s="3">
        <v>247.10599999999999</v>
      </c>
      <c r="P128" s="3">
        <v>-0.39</v>
      </c>
      <c r="Q128" s="3">
        <v>-0.32700000000000001</v>
      </c>
      <c r="R128" s="3">
        <v>-0.19</v>
      </c>
      <c r="S128" s="3">
        <v>5.0000000000000001E-3</v>
      </c>
      <c r="T128" s="3">
        <v>-0.01</v>
      </c>
      <c r="U128" s="3">
        <v>0.158</v>
      </c>
      <c r="V128" s="3">
        <v>1.7000000000000001E-2</v>
      </c>
      <c r="W128" s="3">
        <v>-7.0000000000000001E-3</v>
      </c>
      <c r="X128" s="3">
        <v>-24.914999999999999</v>
      </c>
      <c r="Y128" s="3">
        <v>-5.6269999999999998</v>
      </c>
      <c r="Z128" s="3">
        <v>7.9950000000000001</v>
      </c>
      <c r="AA128" s="3">
        <v>6.0990000000000002</v>
      </c>
      <c r="AB128" s="3">
        <v>31.98</v>
      </c>
      <c r="AC128" s="3">
        <v>32.387999999999998</v>
      </c>
      <c r="AD128" s="3">
        <v>30.997</v>
      </c>
      <c r="AE128" s="3">
        <v>61.948</v>
      </c>
      <c r="AF128" s="3">
        <v>16.893000000000001</v>
      </c>
      <c r="AG128" s="3">
        <v>21.577999999999999</v>
      </c>
      <c r="AH128" s="3">
        <v>261.87299999999999</v>
      </c>
      <c r="AI128" s="3">
        <v>359.23599999999999</v>
      </c>
      <c r="AJ128" s="3">
        <v>340.31299999999999</v>
      </c>
      <c r="AK128" s="3">
        <v>60.432000000000002</v>
      </c>
      <c r="AM128" s="13">
        <v>154</v>
      </c>
      <c r="AN128" s="13">
        <v>153.1</v>
      </c>
      <c r="AO128" s="13">
        <v>389.07900000000001</v>
      </c>
      <c r="AP128" s="13">
        <v>213.81800000000001</v>
      </c>
      <c r="AQ128" s="13">
        <v>502.13799999999998</v>
      </c>
      <c r="AR128" s="13">
        <f t="shared" si="23"/>
        <v>203.46799999999996</v>
      </c>
      <c r="AS128" s="13">
        <v>105.64400000000001</v>
      </c>
      <c r="AT128" s="13">
        <v>793.05700000000002</v>
      </c>
      <c r="AU128" s="13">
        <v>-8.8339999999999996</v>
      </c>
      <c r="AV128" s="23">
        <f t="shared" si="46"/>
        <v>8.8339999999999996</v>
      </c>
      <c r="AX128" s="3">
        <f t="shared" si="25"/>
        <v>0.39</v>
      </c>
      <c r="AY128" s="3">
        <f t="shared" si="26"/>
        <v>0.32700000000000001</v>
      </c>
      <c r="AZ128" s="3">
        <f t="shared" si="27"/>
        <v>0.19</v>
      </c>
      <c r="BA128" s="3">
        <f t="shared" si="28"/>
        <v>-5.0000000000000001E-3</v>
      </c>
      <c r="BB128" s="3">
        <f t="shared" si="29"/>
        <v>0.01</v>
      </c>
      <c r="BC128" s="3">
        <f t="shared" si="30"/>
        <v>-0.158</v>
      </c>
      <c r="BE128" s="16">
        <v>359.23599999999999</v>
      </c>
      <c r="BG128" s="3">
        <f t="shared" si="31"/>
        <v>3.5923599999999998</v>
      </c>
      <c r="BH128" s="3">
        <f t="shared" si="32"/>
        <v>1.6492800000000001</v>
      </c>
      <c r="BJ128" s="3">
        <f t="shared" si="33"/>
        <v>1.0331802325581394E-6</v>
      </c>
      <c r="BK128" s="3">
        <f t="shared" si="34"/>
        <v>1.6023255813953491E-6</v>
      </c>
      <c r="BL128" s="3">
        <f t="shared" si="35"/>
        <v>1.7841666666666666E-5</v>
      </c>
      <c r="BM128" s="16">
        <f t="shared" si="36"/>
        <v>3.0913622448979587E-6</v>
      </c>
      <c r="BO128" s="3">
        <f t="shared" si="47"/>
        <v>0.20332578673307675</v>
      </c>
      <c r="BP128" s="3">
        <f t="shared" si="38"/>
        <v>9.3348426533846507E-2</v>
      </c>
      <c r="BR128" s="3">
        <f t="shared" si="39"/>
        <v>3.7102799999999996</v>
      </c>
      <c r="BS128" s="3">
        <f t="shared" si="40"/>
        <v>1.41344</v>
      </c>
      <c r="BU128">
        <f t="shared" si="41"/>
        <v>3.1781967937729694</v>
      </c>
      <c r="BV128">
        <f t="shared" si="42"/>
        <v>-16.685533167308119</v>
      </c>
    </row>
    <row r="129" spans="1:74" x14ac:dyDescent="0.25">
      <c r="A129" s="3">
        <f t="shared" si="45"/>
        <v>8.9450000000000003</v>
      </c>
      <c r="B129" s="3">
        <v>155</v>
      </c>
      <c r="C129" s="3">
        <v>155</v>
      </c>
      <c r="D129" s="3">
        <v>75.301000000000002</v>
      </c>
      <c r="E129" s="3">
        <v>75.37</v>
      </c>
      <c r="F129" s="3">
        <v>102.354</v>
      </c>
      <c r="G129" s="3">
        <v>318.50599999999997</v>
      </c>
      <c r="H129" s="3"/>
      <c r="I129" s="3">
        <v>78.513000000000005</v>
      </c>
      <c r="J129" s="3">
        <v>-14.704000000000001</v>
      </c>
      <c r="K129" s="3">
        <v>-11.928000000000001</v>
      </c>
      <c r="L129" s="3"/>
      <c r="M129" s="3">
        <v>-28.969000000000001</v>
      </c>
      <c r="N129" s="3"/>
      <c r="O129" s="3">
        <v>247.10599999999999</v>
      </c>
      <c r="P129" s="3">
        <v>-0.39</v>
      </c>
      <c r="Q129" s="3">
        <v>-0.32700000000000001</v>
      </c>
      <c r="R129" s="3">
        <v>-0.19500000000000001</v>
      </c>
      <c r="S129" s="3">
        <v>5.0000000000000001E-3</v>
      </c>
      <c r="T129" s="3">
        <v>-0.01</v>
      </c>
      <c r="U129" s="3">
        <v>0.16300000000000001</v>
      </c>
      <c r="V129" s="3">
        <v>0.01</v>
      </c>
      <c r="W129" s="3">
        <v>-7.0000000000000001E-3</v>
      </c>
      <c r="X129" s="3">
        <v>-24.914999999999999</v>
      </c>
      <c r="Y129" s="3">
        <v>-5.6269999999999998</v>
      </c>
      <c r="Z129" s="3">
        <v>7.0540000000000003</v>
      </c>
      <c r="AA129" s="3">
        <v>6.0990000000000002</v>
      </c>
      <c r="AB129" s="3">
        <v>31.04</v>
      </c>
      <c r="AC129" s="3">
        <v>32.387999999999998</v>
      </c>
      <c r="AD129" s="3">
        <v>31.936</v>
      </c>
      <c r="AE129" s="3">
        <v>62.887</v>
      </c>
      <c r="AF129" s="3">
        <v>16.423999999999999</v>
      </c>
      <c r="AG129" s="3">
        <v>22.047000000000001</v>
      </c>
      <c r="AH129" s="3">
        <v>271.334</v>
      </c>
      <c r="AI129" s="3">
        <v>369.30799999999999</v>
      </c>
      <c r="AJ129" s="3">
        <v>340.61799999999999</v>
      </c>
      <c r="AK129" s="3">
        <v>60.432000000000002</v>
      </c>
      <c r="AM129" s="13">
        <v>155</v>
      </c>
      <c r="AN129" s="13">
        <v>154.1</v>
      </c>
      <c r="AO129" s="13">
        <v>390.01600000000002</v>
      </c>
      <c r="AP129" s="13">
        <v>215.22499999999999</v>
      </c>
      <c r="AQ129" s="13">
        <v>502.13799999999998</v>
      </c>
      <c r="AR129" s="13">
        <f t="shared" si="23"/>
        <v>203.46799999999996</v>
      </c>
      <c r="AS129" s="13">
        <v>107.05200000000001</v>
      </c>
      <c r="AT129" s="13">
        <v>796.79600000000005</v>
      </c>
      <c r="AU129" s="13">
        <v>-8.9450000000000003</v>
      </c>
      <c r="AV129" s="23">
        <f t="shared" si="46"/>
        <v>8.9450000000000003</v>
      </c>
      <c r="AX129" s="3">
        <f t="shared" si="25"/>
        <v>0.39</v>
      </c>
      <c r="AY129" s="3">
        <f t="shared" si="26"/>
        <v>0.32700000000000001</v>
      </c>
      <c r="AZ129" s="3">
        <f t="shared" si="27"/>
        <v>0.19500000000000001</v>
      </c>
      <c r="BA129" s="3">
        <f t="shared" si="28"/>
        <v>-5.0000000000000001E-3</v>
      </c>
      <c r="BB129" s="3">
        <f t="shared" si="29"/>
        <v>0.01</v>
      </c>
      <c r="BC129" s="3">
        <f t="shared" si="30"/>
        <v>-0.16300000000000001</v>
      </c>
      <c r="BE129" s="16">
        <v>369.30799999999999</v>
      </c>
      <c r="BG129" s="3">
        <f t="shared" si="31"/>
        <v>3.6930800000000001</v>
      </c>
      <c r="BH129" s="3">
        <f t="shared" si="32"/>
        <v>1.55884</v>
      </c>
      <c r="BJ129" s="3">
        <f t="shared" si="33"/>
        <v>1.0332790697674418E-6</v>
      </c>
      <c r="BK129" s="3">
        <f t="shared" si="34"/>
        <v>1.6050872093023255E-6</v>
      </c>
      <c r="BL129" s="3">
        <f t="shared" si="35"/>
        <v>1.7781999999999997E-5</v>
      </c>
      <c r="BM129" s="16">
        <f t="shared" si="36"/>
        <v>3.0841428571428569E-6</v>
      </c>
      <c r="BO129" s="3">
        <f t="shared" si="47"/>
        <v>0.20643264393515931</v>
      </c>
      <c r="BP129" s="3">
        <f t="shared" si="38"/>
        <v>8.713471212968138E-2</v>
      </c>
      <c r="BR129" s="3">
        <f t="shared" si="39"/>
        <v>3.7568999999999999</v>
      </c>
      <c r="BS129" s="3">
        <f t="shared" si="40"/>
        <v>1.4312</v>
      </c>
      <c r="BU129">
        <f t="shared" si="41"/>
        <v>1.6987409832574629</v>
      </c>
      <c r="BV129">
        <f t="shared" si="42"/>
        <v>-8.9183901621017405</v>
      </c>
    </row>
    <row r="130" spans="1:74" x14ac:dyDescent="0.25">
      <c r="A130" s="3">
        <f t="shared" si="45"/>
        <v>9.093</v>
      </c>
      <c r="B130" s="3">
        <v>156</v>
      </c>
      <c r="C130" s="3">
        <v>156</v>
      </c>
      <c r="D130" s="3">
        <v>77.683999999999997</v>
      </c>
      <c r="E130" s="3">
        <v>75.846999999999994</v>
      </c>
      <c r="F130" s="3">
        <v>107.071</v>
      </c>
      <c r="G130" s="3">
        <v>322.27699999999999</v>
      </c>
      <c r="H130" s="3"/>
      <c r="I130" s="3">
        <v>79.941000000000003</v>
      </c>
      <c r="J130" s="3">
        <v>-16.126999999999999</v>
      </c>
      <c r="K130" s="3">
        <v>-12.882</v>
      </c>
      <c r="L130" s="3"/>
      <c r="M130" s="3">
        <v>-29.443999999999999</v>
      </c>
      <c r="N130" s="3"/>
      <c r="O130" s="3">
        <v>247.10599999999999</v>
      </c>
      <c r="P130" s="3">
        <v>-0.38500000000000001</v>
      </c>
      <c r="Q130" s="3">
        <v>-0.33200000000000002</v>
      </c>
      <c r="R130" s="3">
        <v>-0.2</v>
      </c>
      <c r="S130" s="3">
        <v>0</v>
      </c>
      <c r="T130" s="3">
        <v>-5.0000000000000001E-3</v>
      </c>
      <c r="U130" s="3">
        <v>0.16900000000000001</v>
      </c>
      <c r="V130" s="3">
        <v>7.0000000000000001E-3</v>
      </c>
      <c r="W130" s="3">
        <v>-1.0999999999999999E-2</v>
      </c>
      <c r="X130" s="3">
        <v>-25.385000000000002</v>
      </c>
      <c r="Y130" s="3">
        <v>-5.6269999999999998</v>
      </c>
      <c r="Z130" s="3">
        <v>7.0540000000000003</v>
      </c>
      <c r="AA130" s="3">
        <v>7.0369999999999999</v>
      </c>
      <c r="AB130" s="3">
        <v>32.920999999999999</v>
      </c>
      <c r="AC130" s="3">
        <v>33.326999999999998</v>
      </c>
      <c r="AD130" s="3">
        <v>32.405999999999999</v>
      </c>
      <c r="AE130" s="3">
        <v>63.356000000000002</v>
      </c>
      <c r="AF130" s="3">
        <v>16.423999999999999</v>
      </c>
      <c r="AG130" s="3">
        <v>22.047000000000001</v>
      </c>
      <c r="AH130" s="3">
        <v>271.64</v>
      </c>
      <c r="AI130" s="3">
        <v>370.529</v>
      </c>
      <c r="AJ130" s="3">
        <v>343.97500000000002</v>
      </c>
      <c r="AK130" s="3">
        <v>60.432000000000002</v>
      </c>
      <c r="AM130" s="13">
        <v>156</v>
      </c>
      <c r="AN130" s="13">
        <v>155.1</v>
      </c>
      <c r="AO130" s="13">
        <v>390.95299999999997</v>
      </c>
      <c r="AP130" s="13">
        <v>216.16300000000001</v>
      </c>
      <c r="AQ130" s="13">
        <v>505.88</v>
      </c>
      <c r="AR130" s="13">
        <f t="shared" si="23"/>
        <v>207.20999999999998</v>
      </c>
      <c r="AS130" s="13">
        <v>107.52200000000001</v>
      </c>
      <c r="AT130" s="13">
        <v>799.601</v>
      </c>
      <c r="AU130" s="13">
        <v>-9.093</v>
      </c>
      <c r="AV130" s="23">
        <f t="shared" si="46"/>
        <v>9.093</v>
      </c>
      <c r="AX130" s="3">
        <f t="shared" si="25"/>
        <v>0.38500000000000001</v>
      </c>
      <c r="AY130" s="3">
        <f t="shared" si="26"/>
        <v>0.33200000000000002</v>
      </c>
      <c r="AZ130" s="3">
        <f t="shared" si="27"/>
        <v>0.2</v>
      </c>
      <c r="BA130" s="3">
        <f t="shared" si="28"/>
        <v>0</v>
      </c>
      <c r="BB130" s="3">
        <f t="shared" si="29"/>
        <v>5.0000000000000001E-3</v>
      </c>
      <c r="BC130" s="3">
        <f t="shared" si="30"/>
        <v>-0.16900000000000001</v>
      </c>
      <c r="BE130" s="16">
        <v>370.529</v>
      </c>
      <c r="BG130" s="3">
        <f t="shared" si="31"/>
        <v>3.7052899999999998</v>
      </c>
      <c r="BH130" s="3">
        <f t="shared" si="32"/>
        <v>1.6824200000000005</v>
      </c>
      <c r="BJ130" s="3">
        <f t="shared" si="33"/>
        <v>1.0634767441860465E-6</v>
      </c>
      <c r="BK130" s="3">
        <f t="shared" si="34"/>
        <v>1.6078488372093026E-6</v>
      </c>
      <c r="BL130" s="3">
        <f t="shared" si="35"/>
        <v>1.7918041666666669E-5</v>
      </c>
      <c r="BM130" s="16">
        <f t="shared" si="36"/>
        <v>3.1273010204081636E-6</v>
      </c>
      <c r="BO130" s="3">
        <f>BG130/AV130/2</f>
        <v>0.2037440888595623</v>
      </c>
      <c r="BP130" s="3">
        <f t="shared" si="38"/>
        <v>9.2511822280875428E-2</v>
      </c>
      <c r="BR130" s="3">
        <f t="shared" si="39"/>
        <v>3.8190599999999999</v>
      </c>
      <c r="BS130" s="3">
        <f t="shared" si="40"/>
        <v>1.45488</v>
      </c>
      <c r="BU130">
        <f t="shared" si="41"/>
        <v>2.9790053049703391</v>
      </c>
      <c r="BV130">
        <f t="shared" si="42"/>
        <v>-15.639777851094294</v>
      </c>
    </row>
    <row r="131" spans="1:74" x14ac:dyDescent="0.25">
      <c r="A131" s="3">
        <f t="shared" si="45"/>
        <v>9.2970000000000006</v>
      </c>
      <c r="B131" s="3">
        <v>157</v>
      </c>
      <c r="C131" s="3">
        <v>157</v>
      </c>
      <c r="D131" s="3">
        <v>80.066999999999993</v>
      </c>
      <c r="E131" s="3">
        <v>76.801000000000002</v>
      </c>
      <c r="F131" s="3">
        <v>101.41</v>
      </c>
      <c r="G131" s="3">
        <v>306.72399999999999</v>
      </c>
      <c r="H131" s="3"/>
      <c r="I131" s="3">
        <v>78.037999999999997</v>
      </c>
      <c r="J131" s="3">
        <v>-16.126999999999999</v>
      </c>
      <c r="K131" s="3">
        <v>-12.882</v>
      </c>
      <c r="L131" s="3"/>
      <c r="M131" s="3">
        <v>-29.443999999999999</v>
      </c>
      <c r="N131" s="3"/>
      <c r="O131" s="3">
        <v>243.797</v>
      </c>
      <c r="P131" s="3">
        <v>-0.39</v>
      </c>
      <c r="Q131" s="3">
        <v>-0.34100000000000003</v>
      </c>
      <c r="R131" s="3">
        <v>-0.2</v>
      </c>
      <c r="S131" s="3">
        <v>5.0000000000000001E-3</v>
      </c>
      <c r="T131" s="3">
        <v>-5.0000000000000001E-3</v>
      </c>
      <c r="U131" s="3">
        <v>0.16900000000000001</v>
      </c>
      <c r="V131" s="3">
        <v>1.4E-2</v>
      </c>
      <c r="W131" s="3">
        <v>-7.0000000000000001E-3</v>
      </c>
      <c r="X131" s="3">
        <v>-25.855</v>
      </c>
      <c r="Y131" s="3">
        <v>-5.6269999999999998</v>
      </c>
      <c r="Z131" s="3">
        <v>7.0540000000000003</v>
      </c>
      <c r="AA131" s="3">
        <v>5.6289999999999996</v>
      </c>
      <c r="AB131" s="3">
        <v>32.920999999999999</v>
      </c>
      <c r="AC131" s="3">
        <v>33.326999999999998</v>
      </c>
      <c r="AD131" s="3">
        <v>33.814999999999998</v>
      </c>
      <c r="AE131" s="3">
        <v>63.826000000000001</v>
      </c>
      <c r="AF131" s="3">
        <v>16.893000000000001</v>
      </c>
      <c r="AG131" s="3">
        <v>22.515999999999998</v>
      </c>
      <c r="AH131" s="3">
        <v>278.04899999999998</v>
      </c>
      <c r="AI131" s="3">
        <v>379.38</v>
      </c>
      <c r="AJ131" s="3">
        <v>352.52100000000002</v>
      </c>
      <c r="AK131" s="3">
        <v>60.737000000000002</v>
      </c>
      <c r="AM131" s="13">
        <v>157</v>
      </c>
      <c r="AN131" s="13">
        <v>156.1</v>
      </c>
      <c r="AO131" s="13">
        <v>391.89</v>
      </c>
      <c r="AP131" s="13">
        <v>217.57</v>
      </c>
      <c r="AQ131" s="13">
        <v>508.68700000000001</v>
      </c>
      <c r="AR131" s="13">
        <f t="shared" si="23"/>
        <v>210.017</v>
      </c>
      <c r="AS131" s="13">
        <v>108.931</v>
      </c>
      <c r="AT131" s="13">
        <v>803.34</v>
      </c>
      <c r="AU131" s="13">
        <v>-9.2970000000000006</v>
      </c>
      <c r="AV131" s="23">
        <f t="shared" si="46"/>
        <v>9.2970000000000006</v>
      </c>
      <c r="AX131" s="3">
        <f t="shared" si="25"/>
        <v>0.39</v>
      </c>
      <c r="AY131" s="3">
        <f t="shared" si="26"/>
        <v>0.34100000000000003</v>
      </c>
      <c r="AZ131" s="3">
        <f t="shared" si="27"/>
        <v>0.2</v>
      </c>
      <c r="BA131" s="3">
        <f t="shared" si="28"/>
        <v>-5.0000000000000001E-3</v>
      </c>
      <c r="BB131" s="3">
        <f t="shared" si="29"/>
        <v>5.0000000000000001E-3</v>
      </c>
      <c r="BC131" s="3">
        <f t="shared" si="30"/>
        <v>-0.16900000000000001</v>
      </c>
      <c r="BE131" s="16">
        <v>379.38</v>
      </c>
      <c r="BG131" s="3">
        <f t="shared" si="31"/>
        <v>3.7938000000000001</v>
      </c>
      <c r="BH131" s="3">
        <f t="shared" si="32"/>
        <v>1.7094000000000005</v>
      </c>
      <c r="BJ131" s="3">
        <f t="shared" si="33"/>
        <v>1.0361104651162791E-6</v>
      </c>
      <c r="BK131" s="3">
        <f t="shared" si="34"/>
        <v>1.5886104651162789E-6</v>
      </c>
      <c r="BL131" s="3">
        <f t="shared" si="35"/>
        <v>1.799525E-5</v>
      </c>
      <c r="BM131" s="16">
        <f t="shared" si="36"/>
        <v>3.1127397959183674E-6</v>
      </c>
      <c r="BO131" s="3">
        <f t="shared" ref="BO131:BO142" si="48">BG131/AV131/2</f>
        <v>0.20403355921264923</v>
      </c>
      <c r="BP131" s="3">
        <f t="shared" si="38"/>
        <v>9.193288157470153E-2</v>
      </c>
      <c r="BR131" s="3">
        <f t="shared" si="39"/>
        <v>3.9047400000000003</v>
      </c>
      <c r="BS131" s="3">
        <f t="shared" si="40"/>
        <v>1.4875200000000002</v>
      </c>
      <c r="BU131">
        <f t="shared" si="41"/>
        <v>2.8411622796908453</v>
      </c>
      <c r="BV131">
        <f t="shared" si="42"/>
        <v>-14.916101968376916</v>
      </c>
    </row>
    <row r="132" spans="1:74" x14ac:dyDescent="0.25">
      <c r="A132" s="3">
        <f t="shared" si="45"/>
        <v>9.4260000000000002</v>
      </c>
      <c r="B132" s="3">
        <v>158</v>
      </c>
      <c r="C132" s="3">
        <v>158</v>
      </c>
      <c r="D132" s="3">
        <v>81.02</v>
      </c>
      <c r="E132" s="3">
        <v>78.231999999999999</v>
      </c>
      <c r="F132" s="3">
        <v>99.522999999999996</v>
      </c>
      <c r="G132" s="3">
        <v>307.19499999999999</v>
      </c>
      <c r="H132" s="3"/>
      <c r="I132" s="3">
        <v>78.513000000000005</v>
      </c>
      <c r="J132" s="3">
        <v>-16.126999999999999</v>
      </c>
      <c r="K132" s="3">
        <v>-12.882</v>
      </c>
      <c r="L132" s="3"/>
      <c r="M132" s="3">
        <v>-30.869</v>
      </c>
      <c r="N132" s="3"/>
      <c r="O132" s="3">
        <v>241.90700000000001</v>
      </c>
      <c r="P132" s="3">
        <v>-0.4</v>
      </c>
      <c r="Q132" s="3">
        <v>-0.34599999999999997</v>
      </c>
      <c r="R132" s="3">
        <v>-0.20899999999999999</v>
      </c>
      <c r="S132" s="3">
        <v>0.01</v>
      </c>
      <c r="T132" s="3">
        <v>-0.01</v>
      </c>
      <c r="U132" s="3">
        <v>0.16900000000000001</v>
      </c>
      <c r="V132" s="3">
        <v>1.7000000000000001E-2</v>
      </c>
      <c r="W132" s="3">
        <v>-1.0999999999999999E-2</v>
      </c>
      <c r="X132" s="3">
        <v>-26.795000000000002</v>
      </c>
      <c r="Y132" s="3">
        <v>-6.5650000000000004</v>
      </c>
      <c r="Z132" s="3">
        <v>7.5250000000000004</v>
      </c>
      <c r="AA132" s="3">
        <v>6.5679999999999996</v>
      </c>
      <c r="AB132" s="3">
        <v>34.332000000000001</v>
      </c>
      <c r="AC132" s="3">
        <v>33.795999999999999</v>
      </c>
      <c r="AD132" s="3">
        <v>33.344999999999999</v>
      </c>
      <c r="AE132" s="3">
        <v>63.826000000000001</v>
      </c>
      <c r="AF132" s="3">
        <v>17.363</v>
      </c>
      <c r="AG132" s="3">
        <v>23.454000000000001</v>
      </c>
      <c r="AH132" s="3">
        <v>281.71199999999999</v>
      </c>
      <c r="AI132" s="3">
        <v>389.452</v>
      </c>
      <c r="AJ132" s="3">
        <v>360.45699999999999</v>
      </c>
      <c r="AK132" s="3">
        <v>61.042999999999999</v>
      </c>
      <c r="AM132" s="13">
        <v>158</v>
      </c>
      <c r="AN132" s="13">
        <v>157.1</v>
      </c>
      <c r="AO132" s="13">
        <v>392.358</v>
      </c>
      <c r="AP132" s="13">
        <v>218.977</v>
      </c>
      <c r="AQ132" s="13">
        <v>510.09</v>
      </c>
      <c r="AR132" s="13">
        <f t="shared" si="23"/>
        <v>211.41999999999996</v>
      </c>
      <c r="AS132" s="13">
        <v>109.87</v>
      </c>
      <c r="AT132" s="13">
        <v>806.14499999999998</v>
      </c>
      <c r="AU132" s="13">
        <v>-9.4260000000000002</v>
      </c>
      <c r="AV132" s="23">
        <f t="shared" si="46"/>
        <v>9.4260000000000002</v>
      </c>
      <c r="AX132" s="3">
        <f t="shared" si="25"/>
        <v>0.4</v>
      </c>
      <c r="AY132" s="3">
        <f t="shared" si="26"/>
        <v>0.34599999999999997</v>
      </c>
      <c r="AZ132" s="3">
        <f t="shared" si="27"/>
        <v>0.20899999999999999</v>
      </c>
      <c r="BA132" s="3">
        <f t="shared" si="28"/>
        <v>-0.01</v>
      </c>
      <c r="BB132" s="3">
        <f t="shared" si="29"/>
        <v>0.01</v>
      </c>
      <c r="BC132" s="3">
        <f t="shared" si="30"/>
        <v>-0.16900000000000001</v>
      </c>
      <c r="BE132" s="16">
        <v>389.452</v>
      </c>
      <c r="BG132" s="3">
        <f t="shared" si="31"/>
        <v>3.89452</v>
      </c>
      <c r="BH132" s="3">
        <f t="shared" si="32"/>
        <v>1.6369600000000002</v>
      </c>
      <c r="BJ132" s="3">
        <f t="shared" si="33"/>
        <v>1.0334593023255814E-6</v>
      </c>
      <c r="BK132" s="3">
        <f t="shared" si="34"/>
        <v>1.5859069767441862E-6</v>
      </c>
      <c r="BL132" s="3">
        <f t="shared" si="35"/>
        <v>1.7994083333333331E-5</v>
      </c>
      <c r="BM132" s="16">
        <f t="shared" si="36"/>
        <v>3.1102704081632651E-6</v>
      </c>
      <c r="BO132" s="3">
        <f t="shared" si="48"/>
        <v>0.20658391682580096</v>
      </c>
      <c r="BP132" s="3">
        <f t="shared" si="38"/>
        <v>8.6832166348398063E-2</v>
      </c>
      <c r="BR132" s="3">
        <f t="shared" si="39"/>
        <v>3.95892</v>
      </c>
      <c r="BS132" s="3">
        <f t="shared" si="40"/>
        <v>1.5081600000000002</v>
      </c>
      <c r="BU132">
        <f t="shared" si="41"/>
        <v>1.6267062734281024</v>
      </c>
      <c r="BV132">
        <f t="shared" si="42"/>
        <v>-8.540207935497568</v>
      </c>
    </row>
    <row r="133" spans="1:74" x14ac:dyDescent="0.25">
      <c r="A133" s="3">
        <f t="shared" si="45"/>
        <v>9.5749999999999993</v>
      </c>
      <c r="B133" s="3">
        <v>159</v>
      </c>
      <c r="C133" s="3">
        <v>159</v>
      </c>
      <c r="D133" s="3">
        <v>81.497</v>
      </c>
      <c r="E133" s="3">
        <v>80.617000000000004</v>
      </c>
      <c r="F133" s="3">
        <v>99.995000000000005</v>
      </c>
      <c r="G133" s="3">
        <v>293.52699999999999</v>
      </c>
      <c r="H133" s="3"/>
      <c r="I133" s="3">
        <v>77.561999999999998</v>
      </c>
      <c r="J133" s="3">
        <v>-17.076000000000001</v>
      </c>
      <c r="K133" s="3">
        <v>-13.359</v>
      </c>
      <c r="L133" s="3"/>
      <c r="M133" s="3">
        <v>-31.344000000000001</v>
      </c>
      <c r="N133" s="3"/>
      <c r="O133" s="3">
        <v>240.489</v>
      </c>
      <c r="P133" s="3">
        <v>-0.4</v>
      </c>
      <c r="Q133" s="3">
        <v>-0.35099999999999998</v>
      </c>
      <c r="R133" s="3">
        <v>-0.20899999999999999</v>
      </c>
      <c r="S133" s="3">
        <v>5.0000000000000001E-3</v>
      </c>
      <c r="T133" s="3">
        <v>-5.0000000000000001E-3</v>
      </c>
      <c r="U133" s="3">
        <v>0.17399999999999999</v>
      </c>
      <c r="V133" s="3">
        <v>2.1000000000000001E-2</v>
      </c>
      <c r="W133" s="3">
        <v>-7.0000000000000001E-3</v>
      </c>
      <c r="X133" s="3">
        <v>-26.324999999999999</v>
      </c>
      <c r="Y133" s="3">
        <v>-7.0339999999999998</v>
      </c>
      <c r="Z133" s="3">
        <v>8.4649999999999999</v>
      </c>
      <c r="AA133" s="3">
        <v>6.5679999999999996</v>
      </c>
      <c r="AB133" s="3">
        <v>34.332000000000001</v>
      </c>
      <c r="AC133" s="3">
        <v>33.795999999999999</v>
      </c>
      <c r="AD133" s="3">
        <v>36.162999999999997</v>
      </c>
      <c r="AE133" s="3">
        <v>64.295000000000002</v>
      </c>
      <c r="AF133" s="3">
        <v>16.423999999999999</v>
      </c>
      <c r="AG133" s="3">
        <v>23.454000000000001</v>
      </c>
      <c r="AH133" s="3">
        <v>289.03699999999998</v>
      </c>
      <c r="AI133" s="3">
        <v>390.673</v>
      </c>
      <c r="AJ133" s="3">
        <v>360.762</v>
      </c>
      <c r="AK133" s="3">
        <v>60.432000000000002</v>
      </c>
      <c r="AM133" s="13">
        <v>159</v>
      </c>
      <c r="AN133" s="13">
        <v>158.1</v>
      </c>
      <c r="AO133" s="13">
        <v>393.29500000000002</v>
      </c>
      <c r="AP133" s="13">
        <v>219.91499999999999</v>
      </c>
      <c r="AQ133" s="13">
        <v>512.42899999999997</v>
      </c>
      <c r="AR133" s="13">
        <f t="shared" si="23"/>
        <v>213.75899999999996</v>
      </c>
      <c r="AS133" s="13">
        <v>111.279</v>
      </c>
      <c r="AT133" s="13">
        <v>808.48199999999997</v>
      </c>
      <c r="AU133" s="13">
        <v>-9.5749999999999993</v>
      </c>
      <c r="AV133" s="23">
        <f t="shared" si="46"/>
        <v>9.5749999999999993</v>
      </c>
      <c r="AX133" s="3">
        <f t="shared" si="25"/>
        <v>0.4</v>
      </c>
      <c r="AY133" s="3">
        <f t="shared" si="26"/>
        <v>0.35099999999999998</v>
      </c>
      <c r="AZ133" s="3">
        <f t="shared" si="27"/>
        <v>0.20899999999999999</v>
      </c>
      <c r="BA133" s="3">
        <f t="shared" si="28"/>
        <v>-5.0000000000000001E-3</v>
      </c>
      <c r="BB133" s="3">
        <f t="shared" si="29"/>
        <v>5.0000000000000001E-3</v>
      </c>
      <c r="BC133" s="3">
        <f t="shared" si="30"/>
        <v>-0.17399999999999999</v>
      </c>
      <c r="BE133" s="16">
        <v>390.673</v>
      </c>
      <c r="BG133" s="3">
        <f t="shared" si="31"/>
        <v>3.90673</v>
      </c>
      <c r="BH133" s="3">
        <f t="shared" si="32"/>
        <v>1.7615399999999992</v>
      </c>
      <c r="BJ133" s="3">
        <f t="shared" si="33"/>
        <v>1.0500697674418607E-6</v>
      </c>
      <c r="BK133" s="3">
        <f t="shared" si="34"/>
        <v>1.5804244186046513E-6</v>
      </c>
      <c r="BL133" s="3">
        <f t="shared" si="35"/>
        <v>1.7992166666666663E-5</v>
      </c>
      <c r="BM133" s="16">
        <f t="shared" si="36"/>
        <v>3.1246122448979592E-6</v>
      </c>
      <c r="BO133" s="3">
        <f t="shared" si="48"/>
        <v>0.20400678851174936</v>
      </c>
      <c r="BP133" s="3">
        <f t="shared" si="38"/>
        <v>9.1986422976501267E-2</v>
      </c>
      <c r="BR133" s="3">
        <f t="shared" si="39"/>
        <v>4.0214999999999996</v>
      </c>
      <c r="BS133" s="3">
        <f t="shared" si="40"/>
        <v>1.532</v>
      </c>
      <c r="BU133">
        <f t="shared" si="41"/>
        <v>2.8539102325003007</v>
      </c>
      <c r="BV133">
        <f t="shared" si="42"/>
        <v>-14.983028720626578</v>
      </c>
    </row>
    <row r="134" spans="1:74" x14ac:dyDescent="0.25">
      <c r="A134" s="3">
        <f t="shared" si="45"/>
        <v>9.7780000000000005</v>
      </c>
      <c r="B134" s="3">
        <v>160</v>
      </c>
      <c r="C134" s="3">
        <v>160</v>
      </c>
      <c r="D134" s="3">
        <v>83.88</v>
      </c>
      <c r="E134" s="3">
        <v>82.525999999999996</v>
      </c>
      <c r="F134" s="3">
        <v>105.184</v>
      </c>
      <c r="G134" s="3">
        <v>294.47000000000003</v>
      </c>
      <c r="H134" s="3"/>
      <c r="I134" s="3">
        <v>78.037999999999997</v>
      </c>
      <c r="J134" s="3">
        <v>-16.126999999999999</v>
      </c>
      <c r="K134" s="3">
        <v>-13.359</v>
      </c>
      <c r="L134" s="3"/>
      <c r="M134" s="3">
        <v>-30.869</v>
      </c>
      <c r="N134" s="3"/>
      <c r="O134" s="3">
        <v>240.489</v>
      </c>
      <c r="P134" s="3">
        <v>-0.41</v>
      </c>
      <c r="Q134" s="3">
        <v>-0.37</v>
      </c>
      <c r="R134" s="3">
        <v>-0.214</v>
      </c>
      <c r="S134" s="3">
        <v>5.0000000000000001E-3</v>
      </c>
      <c r="T134" s="3">
        <v>0</v>
      </c>
      <c r="U134" s="3">
        <v>0.16900000000000001</v>
      </c>
      <c r="V134" s="3">
        <v>1.7000000000000001E-2</v>
      </c>
      <c r="W134" s="3">
        <v>-7.0000000000000001E-3</v>
      </c>
      <c r="X134" s="3">
        <v>-26.795000000000002</v>
      </c>
      <c r="Y134" s="3">
        <v>-7.0339999999999998</v>
      </c>
      <c r="Z134" s="3">
        <v>8.4649999999999999</v>
      </c>
      <c r="AA134" s="3">
        <v>6.5679999999999996</v>
      </c>
      <c r="AB134" s="3">
        <v>34.332000000000001</v>
      </c>
      <c r="AC134" s="3">
        <v>34.734999999999999</v>
      </c>
      <c r="AD134" s="3">
        <v>37.572000000000003</v>
      </c>
      <c r="AE134" s="3">
        <v>65.233999999999995</v>
      </c>
      <c r="AF134" s="3">
        <v>17.363</v>
      </c>
      <c r="AG134" s="3">
        <v>24.391999999999999</v>
      </c>
      <c r="AH134" s="3">
        <v>291.47800000000001</v>
      </c>
      <c r="AI134" s="3">
        <v>399.524</v>
      </c>
      <c r="AJ134" s="3">
        <v>364.73</v>
      </c>
      <c r="AK134" s="3">
        <v>61.957999999999998</v>
      </c>
      <c r="AM134" s="13">
        <v>160</v>
      </c>
      <c r="AN134" s="13">
        <v>159.1</v>
      </c>
      <c r="AO134" s="13">
        <v>394.23200000000003</v>
      </c>
      <c r="AP134" s="13">
        <v>220.85300000000001</v>
      </c>
      <c r="AQ134" s="13">
        <v>516.17200000000003</v>
      </c>
      <c r="AR134" s="13">
        <f t="shared" si="23"/>
        <v>217.50200000000001</v>
      </c>
      <c r="AS134" s="13">
        <v>112.687</v>
      </c>
      <c r="AT134" s="13">
        <v>810.81899999999996</v>
      </c>
      <c r="AU134" s="13">
        <v>-9.7780000000000005</v>
      </c>
      <c r="AV134" s="23">
        <f t="shared" si="46"/>
        <v>9.7780000000000005</v>
      </c>
      <c r="AX134" s="3">
        <f t="shared" si="25"/>
        <v>0.41</v>
      </c>
      <c r="AY134" s="3">
        <f t="shared" si="26"/>
        <v>0.37</v>
      </c>
      <c r="AZ134" s="3">
        <f t="shared" si="27"/>
        <v>0.214</v>
      </c>
      <c r="BA134" s="3">
        <f t="shared" si="28"/>
        <v>-5.0000000000000001E-3</v>
      </c>
      <c r="BB134" s="3">
        <f t="shared" si="29"/>
        <v>0</v>
      </c>
      <c r="BC134" s="3">
        <f t="shared" si="30"/>
        <v>-0.16900000000000001</v>
      </c>
      <c r="BE134" s="16">
        <v>399.524</v>
      </c>
      <c r="BG134" s="3">
        <f t="shared" si="31"/>
        <v>3.9952399999999999</v>
      </c>
      <c r="BH134" s="3">
        <f t="shared" si="32"/>
        <v>1.7875200000000007</v>
      </c>
      <c r="BJ134" s="3">
        <f t="shared" si="33"/>
        <v>1.0913372093023253E-6</v>
      </c>
      <c r="BK134" s="3">
        <f t="shared" si="34"/>
        <v>1.5776627906976746E-6</v>
      </c>
      <c r="BL134" s="3">
        <f t="shared" si="35"/>
        <v>1.8068583333333332E-5</v>
      </c>
      <c r="BM134" s="16">
        <f t="shared" si="36"/>
        <v>3.1701836734693877E-6</v>
      </c>
      <c r="BO134" s="3">
        <f t="shared" si="48"/>
        <v>0.20429740233176516</v>
      </c>
      <c r="BP134" s="3">
        <f t="shared" si="38"/>
        <v>9.1405195336469652E-2</v>
      </c>
      <c r="BR134" s="3">
        <f t="shared" si="39"/>
        <v>4.1067600000000004</v>
      </c>
      <c r="BS134" s="3">
        <f t="shared" si="40"/>
        <v>1.5644800000000001</v>
      </c>
      <c r="BU134">
        <f t="shared" si="41"/>
        <v>2.715522699159445</v>
      </c>
      <c r="BV134">
        <f t="shared" si="42"/>
        <v>-14.256494170587075</v>
      </c>
    </row>
    <row r="135" spans="1:74" x14ac:dyDescent="0.25">
      <c r="A135" s="3">
        <f t="shared" si="45"/>
        <v>9.8149999999999995</v>
      </c>
      <c r="B135" s="3">
        <v>161</v>
      </c>
      <c r="C135" s="3">
        <v>161</v>
      </c>
      <c r="D135" s="3">
        <v>85.786000000000001</v>
      </c>
      <c r="E135" s="3">
        <v>83.003</v>
      </c>
      <c r="F135" s="3">
        <v>107.54300000000001</v>
      </c>
      <c r="G135" s="3">
        <v>291.17099999999999</v>
      </c>
      <c r="H135" s="3"/>
      <c r="I135" s="3">
        <v>78.037999999999997</v>
      </c>
      <c r="J135" s="3">
        <v>-17.076000000000001</v>
      </c>
      <c r="K135" s="3">
        <v>-13.359</v>
      </c>
      <c r="L135" s="3"/>
      <c r="M135" s="3">
        <v>-31.344000000000001</v>
      </c>
      <c r="N135" s="3"/>
      <c r="O135" s="3">
        <v>240.489</v>
      </c>
      <c r="P135" s="3">
        <v>-0.41</v>
      </c>
      <c r="Q135" s="3">
        <v>-0.36499999999999999</v>
      </c>
      <c r="R135" s="3">
        <v>-0.214</v>
      </c>
      <c r="S135" s="3">
        <v>0.01</v>
      </c>
      <c r="T135" s="3">
        <v>-5.0000000000000001E-3</v>
      </c>
      <c r="U135" s="3">
        <v>0.17399999999999999</v>
      </c>
      <c r="V135" s="3">
        <v>1.4E-2</v>
      </c>
      <c r="W135" s="3">
        <v>-7.0000000000000001E-3</v>
      </c>
      <c r="X135" s="3">
        <v>-27.734999999999999</v>
      </c>
      <c r="Y135" s="3">
        <v>-7.5030000000000001</v>
      </c>
      <c r="Z135" s="3">
        <v>7.5250000000000004</v>
      </c>
      <c r="AA135" s="3">
        <v>6.5679999999999996</v>
      </c>
      <c r="AB135" s="3">
        <v>34.332000000000001</v>
      </c>
      <c r="AC135" s="3">
        <v>35.204000000000001</v>
      </c>
      <c r="AD135" s="3">
        <v>36.633000000000003</v>
      </c>
      <c r="AE135" s="3">
        <v>66.641999999999996</v>
      </c>
      <c r="AF135" s="3">
        <v>16.893000000000001</v>
      </c>
      <c r="AG135" s="3">
        <v>23.922999999999998</v>
      </c>
      <c r="AH135" s="3">
        <v>300.33</v>
      </c>
      <c r="AI135" s="3">
        <v>409.90100000000001</v>
      </c>
      <c r="AJ135" s="3">
        <v>378.464</v>
      </c>
      <c r="AK135" s="3">
        <v>69.894000000000005</v>
      </c>
      <c r="AM135" s="13">
        <v>161</v>
      </c>
      <c r="AN135" s="13">
        <v>160.1</v>
      </c>
      <c r="AO135" s="13">
        <v>394.23200000000003</v>
      </c>
      <c r="AP135" s="13">
        <v>221.322</v>
      </c>
      <c r="AQ135" s="13">
        <v>517.10699999999997</v>
      </c>
      <c r="AR135" s="13">
        <f t="shared" ref="AR135:AR198" si="49">AQ135-298.67</f>
        <v>218.43699999999995</v>
      </c>
      <c r="AS135" s="13">
        <v>112.687</v>
      </c>
      <c r="AT135" s="13">
        <v>814.09100000000001</v>
      </c>
      <c r="AU135" s="13">
        <v>-9.8149999999999995</v>
      </c>
      <c r="AV135" s="23">
        <f t="shared" si="46"/>
        <v>9.8149999999999995</v>
      </c>
      <c r="AX135" s="3">
        <f t="shared" ref="AX135:AX198" si="50">-P135</f>
        <v>0.41</v>
      </c>
      <c r="AY135" s="3">
        <f t="shared" ref="AY135:AY198" si="51">-Q135</f>
        <v>0.36499999999999999</v>
      </c>
      <c r="AZ135" s="3">
        <f t="shared" ref="AZ135:AZ198" si="52">-R135</f>
        <v>0.214</v>
      </c>
      <c r="BA135" s="3">
        <f t="shared" ref="BA135:BA198" si="53">-S135</f>
        <v>-0.01</v>
      </c>
      <c r="BB135" s="3">
        <f t="shared" ref="BB135:BB198" si="54">-T135</f>
        <v>5.0000000000000001E-3</v>
      </c>
      <c r="BC135" s="3">
        <f t="shared" ref="BC135:BC198" si="55">-U135</f>
        <v>-0.17399999999999999</v>
      </c>
      <c r="BE135" s="16">
        <v>409.90100000000001</v>
      </c>
      <c r="BG135" s="3">
        <f t="shared" ref="BG135:BG198" si="56">BE135*1/100</f>
        <v>4.0990099999999998</v>
      </c>
      <c r="BH135" s="3">
        <f t="shared" ref="BH135:BH198" si="57">AV135*1-BE135*2/100</f>
        <v>1.6169799999999999</v>
      </c>
      <c r="BJ135" s="3">
        <f t="shared" ref="BJ135:BJ198" si="58">(E135+ABS(F135))/1000000/172</f>
        <v>1.1078255813953488E-6</v>
      </c>
      <c r="BK135" s="3">
        <f t="shared" ref="BK135:BK198" si="59">(O135+ABS(M135))/1000000/172</f>
        <v>1.5804244186046513E-6</v>
      </c>
      <c r="BL135" s="3">
        <f t="shared" ref="BL135:BL198" si="60">(AQ135-ABS(E135))/1000000/24</f>
        <v>1.8087666666666666E-5</v>
      </c>
      <c r="BM135" s="16">
        <f t="shared" ref="BM135:BM198" si="61">(AQ135+ABS(F135))/1000000/196</f>
        <v>3.1869897959183668E-6</v>
      </c>
      <c r="BO135" s="3">
        <f t="shared" si="48"/>
        <v>0.20881355068772287</v>
      </c>
      <c r="BP135" s="3">
        <f t="shared" ref="BP135:BP198" si="62">BH135/AV135/2</f>
        <v>8.2372898624554255E-2</v>
      </c>
      <c r="BR135" s="3">
        <f t="shared" ref="BR135:BR198" si="63">0.21*AV135*2</f>
        <v>4.1223000000000001</v>
      </c>
      <c r="BS135" s="3">
        <f t="shared" ref="BS135:BS198" si="64">0.08*AV135*2</f>
        <v>1.5704</v>
      </c>
      <c r="BU135">
        <f t="shared" ref="BU135:BU198" si="65">100*(1-BG135/BR135)</f>
        <v>0.5649758629891144</v>
      </c>
      <c r="BV135">
        <f t="shared" ref="BV135:BV198" si="66">100*(1-BH135/BS135)</f>
        <v>-2.9661232806928117</v>
      </c>
    </row>
    <row r="136" spans="1:74" x14ac:dyDescent="0.25">
      <c r="A136" s="3">
        <f t="shared" si="45"/>
        <v>9.8149999999999995</v>
      </c>
      <c r="B136" s="3">
        <v>162</v>
      </c>
      <c r="C136" s="3">
        <v>162</v>
      </c>
      <c r="D136" s="3">
        <v>85.31</v>
      </c>
      <c r="E136" s="3">
        <v>83.003</v>
      </c>
      <c r="F136" s="3">
        <v>109.901</v>
      </c>
      <c r="G136" s="3">
        <v>328.404</v>
      </c>
      <c r="H136" s="3"/>
      <c r="I136" s="3">
        <v>80.893000000000001</v>
      </c>
      <c r="J136" s="3">
        <v>-17.076000000000001</v>
      </c>
      <c r="K136" s="3">
        <v>-13.836</v>
      </c>
      <c r="L136" s="3"/>
      <c r="M136" s="3">
        <v>-32.292999999999999</v>
      </c>
      <c r="N136" s="3"/>
      <c r="O136" s="3">
        <v>242.852</v>
      </c>
      <c r="P136" s="3">
        <v>-0.41</v>
      </c>
      <c r="Q136" s="3">
        <v>-0.375</v>
      </c>
      <c r="R136" s="3">
        <v>-0.214</v>
      </c>
      <c r="S136" s="3">
        <v>5.0000000000000001E-3</v>
      </c>
      <c r="T136" s="3">
        <v>-0.01</v>
      </c>
      <c r="U136" s="3">
        <v>0.17399999999999999</v>
      </c>
      <c r="V136" s="3">
        <v>2.1000000000000001E-2</v>
      </c>
      <c r="W136" s="3">
        <v>-4.0000000000000001E-3</v>
      </c>
      <c r="X136" s="3">
        <v>-26.795000000000002</v>
      </c>
      <c r="Y136" s="3">
        <v>-7.5030000000000001</v>
      </c>
      <c r="Z136" s="3">
        <v>7.0540000000000003</v>
      </c>
      <c r="AA136" s="3">
        <v>6.0990000000000002</v>
      </c>
      <c r="AB136" s="3">
        <v>35.743000000000002</v>
      </c>
      <c r="AC136" s="3">
        <v>35.204000000000001</v>
      </c>
      <c r="AD136" s="3">
        <v>36.633000000000003</v>
      </c>
      <c r="AE136" s="3">
        <v>65.703000000000003</v>
      </c>
      <c r="AF136" s="3">
        <v>17.832000000000001</v>
      </c>
      <c r="AG136" s="3">
        <v>23.922999999999998</v>
      </c>
      <c r="AH136" s="3">
        <v>301.55</v>
      </c>
      <c r="AI136" s="3">
        <v>410.20600000000002</v>
      </c>
      <c r="AJ136" s="3">
        <v>380.29500000000002</v>
      </c>
      <c r="AK136" s="3">
        <v>70.198999999999998</v>
      </c>
      <c r="AM136" s="13">
        <v>162</v>
      </c>
      <c r="AN136" s="13">
        <v>161.1</v>
      </c>
      <c r="AO136" s="13">
        <v>394.23200000000003</v>
      </c>
      <c r="AP136" s="13">
        <v>221.322</v>
      </c>
      <c r="AQ136" s="13">
        <v>519.44600000000003</v>
      </c>
      <c r="AR136" s="13">
        <f t="shared" si="49"/>
        <v>220.77600000000001</v>
      </c>
      <c r="AS136" s="13">
        <v>113.157</v>
      </c>
      <c r="AT136" s="13">
        <v>811.28599999999994</v>
      </c>
      <c r="AU136" s="13">
        <v>-9.8149999999999995</v>
      </c>
      <c r="AV136" s="23">
        <f t="shared" si="46"/>
        <v>9.8149999999999995</v>
      </c>
      <c r="AX136" s="3">
        <f t="shared" si="50"/>
        <v>0.41</v>
      </c>
      <c r="AY136" s="3">
        <f t="shared" si="51"/>
        <v>0.375</v>
      </c>
      <c r="AZ136" s="3">
        <f t="shared" si="52"/>
        <v>0.214</v>
      </c>
      <c r="BA136" s="3">
        <f t="shared" si="53"/>
        <v>-5.0000000000000001E-3</v>
      </c>
      <c r="BB136" s="3">
        <f t="shared" si="54"/>
        <v>0.01</v>
      </c>
      <c r="BC136" s="3">
        <f t="shared" si="55"/>
        <v>-0.17399999999999999</v>
      </c>
      <c r="BE136" s="16">
        <v>410.20600000000002</v>
      </c>
      <c r="BG136" s="3">
        <f t="shared" si="56"/>
        <v>4.1020599999999998</v>
      </c>
      <c r="BH136" s="3">
        <f t="shared" si="57"/>
        <v>1.6108799999999999</v>
      </c>
      <c r="BJ136" s="3">
        <f t="shared" si="58"/>
        <v>1.1215348837209303E-6</v>
      </c>
      <c r="BK136" s="3">
        <f t="shared" si="59"/>
        <v>1.5996802325581394E-6</v>
      </c>
      <c r="BL136" s="3">
        <f t="shared" si="60"/>
        <v>1.8185125000000001E-5</v>
      </c>
      <c r="BM136" s="16">
        <f t="shared" si="61"/>
        <v>3.2109540816326527E-6</v>
      </c>
      <c r="BO136" s="3">
        <f t="shared" si="48"/>
        <v>0.20896892511462048</v>
      </c>
      <c r="BP136" s="3">
        <f t="shared" si="62"/>
        <v>8.2062149770759041E-2</v>
      </c>
      <c r="BR136" s="3">
        <f t="shared" si="63"/>
        <v>4.1223000000000001</v>
      </c>
      <c r="BS136" s="3">
        <f t="shared" si="64"/>
        <v>1.5704</v>
      </c>
      <c r="BU136">
        <f t="shared" si="65"/>
        <v>0.49098804065692558</v>
      </c>
      <c r="BV136">
        <f t="shared" si="66"/>
        <v>-2.5776872134487983</v>
      </c>
    </row>
    <row r="137" spans="1:74" x14ac:dyDescent="0.25">
      <c r="A137" s="3">
        <f t="shared" si="45"/>
        <v>9.8339999999999996</v>
      </c>
      <c r="B137" s="3">
        <v>163</v>
      </c>
      <c r="C137" s="3">
        <v>163</v>
      </c>
      <c r="D137" s="3">
        <v>85.786000000000001</v>
      </c>
      <c r="E137" s="3">
        <v>82.525999999999996</v>
      </c>
      <c r="F137" s="3">
        <v>108.015</v>
      </c>
      <c r="G137" s="3">
        <v>299.654</v>
      </c>
      <c r="H137" s="3"/>
      <c r="I137" s="3">
        <v>78.513000000000005</v>
      </c>
      <c r="J137" s="3">
        <v>-16.126999999999999</v>
      </c>
      <c r="K137" s="3">
        <v>-13.836</v>
      </c>
      <c r="L137" s="3"/>
      <c r="M137" s="3">
        <v>-31.818000000000001</v>
      </c>
      <c r="N137" s="3"/>
      <c r="O137" s="3">
        <v>235.76300000000001</v>
      </c>
      <c r="P137" s="3">
        <v>-0.41399999999999998</v>
      </c>
      <c r="Q137" s="3">
        <v>-0.375</v>
      </c>
      <c r="R137" s="3">
        <v>-0.219</v>
      </c>
      <c r="S137" s="3">
        <v>5.0000000000000001E-3</v>
      </c>
      <c r="T137" s="3">
        <v>0</v>
      </c>
      <c r="U137" s="3">
        <v>0.17399999999999999</v>
      </c>
      <c r="V137" s="3">
        <v>1.7000000000000001E-2</v>
      </c>
      <c r="W137" s="3">
        <v>-7.0000000000000001E-3</v>
      </c>
      <c r="X137" s="3">
        <v>-27.265000000000001</v>
      </c>
      <c r="Y137" s="3">
        <v>-7.0339999999999998</v>
      </c>
      <c r="Z137" s="3">
        <v>8.4649999999999999</v>
      </c>
      <c r="AA137" s="3">
        <v>6.5679999999999996</v>
      </c>
      <c r="AB137" s="3">
        <v>35.743000000000002</v>
      </c>
      <c r="AC137" s="3">
        <v>34.265000000000001</v>
      </c>
      <c r="AD137" s="3">
        <v>36.633000000000003</v>
      </c>
      <c r="AE137" s="3">
        <v>66.641999999999996</v>
      </c>
      <c r="AF137" s="3">
        <v>18.300999999999998</v>
      </c>
      <c r="AG137" s="3">
        <v>22.047000000000001</v>
      </c>
      <c r="AH137" s="3">
        <v>301.55</v>
      </c>
      <c r="AI137" s="3">
        <v>410.20600000000002</v>
      </c>
      <c r="AJ137" s="3">
        <v>380.601</v>
      </c>
      <c r="AK137" s="3">
        <v>69.894000000000005</v>
      </c>
      <c r="AM137" s="13">
        <v>163</v>
      </c>
      <c r="AN137" s="13">
        <v>162.1</v>
      </c>
      <c r="AO137" s="13">
        <v>394.7</v>
      </c>
      <c r="AP137" s="13">
        <v>221.791</v>
      </c>
      <c r="AQ137" s="13">
        <v>521.78499999999997</v>
      </c>
      <c r="AR137" s="13">
        <f t="shared" si="49"/>
        <v>223.11499999999995</v>
      </c>
      <c r="AS137" s="13">
        <v>113.157</v>
      </c>
      <c r="AT137" s="13">
        <v>815.02599999999995</v>
      </c>
      <c r="AU137" s="13">
        <v>-9.8339999999999996</v>
      </c>
      <c r="AV137" s="23">
        <f t="shared" si="46"/>
        <v>9.8339999999999996</v>
      </c>
      <c r="AX137" s="3">
        <f t="shared" si="50"/>
        <v>0.41399999999999998</v>
      </c>
      <c r="AY137" s="3">
        <f t="shared" si="51"/>
        <v>0.375</v>
      </c>
      <c r="AZ137" s="3">
        <f t="shared" si="52"/>
        <v>0.219</v>
      </c>
      <c r="BA137" s="3">
        <f t="shared" si="53"/>
        <v>-5.0000000000000001E-3</v>
      </c>
      <c r="BB137" s="3">
        <f t="shared" si="54"/>
        <v>0</v>
      </c>
      <c r="BC137" s="3">
        <f t="shared" si="55"/>
        <v>-0.17399999999999999</v>
      </c>
      <c r="BE137" s="16">
        <v>410.20600000000002</v>
      </c>
      <c r="BG137" s="3">
        <f t="shared" si="56"/>
        <v>4.1020599999999998</v>
      </c>
      <c r="BH137" s="3">
        <f t="shared" si="57"/>
        <v>1.62988</v>
      </c>
      <c r="BJ137" s="3">
        <f t="shared" si="58"/>
        <v>1.107796511627907E-6</v>
      </c>
      <c r="BK137" s="3">
        <f t="shared" si="59"/>
        <v>1.5557034883720932E-6</v>
      </c>
      <c r="BL137" s="3">
        <f t="shared" si="60"/>
        <v>1.8302458333333331E-5</v>
      </c>
      <c r="BM137" s="16">
        <f t="shared" si="61"/>
        <v>3.2132653061224487E-6</v>
      </c>
      <c r="BO137" s="3">
        <f t="shared" si="48"/>
        <v>0.20856518202155785</v>
      </c>
      <c r="BP137" s="3">
        <f t="shared" si="62"/>
        <v>8.2869635956884277E-2</v>
      </c>
      <c r="BR137" s="3">
        <f t="shared" si="63"/>
        <v>4.13028</v>
      </c>
      <c r="BS137" s="3">
        <f t="shared" si="64"/>
        <v>1.5734399999999999</v>
      </c>
      <c r="BU137">
        <f t="shared" si="65"/>
        <v>0.68324665640102644</v>
      </c>
      <c r="BV137">
        <f t="shared" si="66"/>
        <v>-3.5870449461053555</v>
      </c>
    </row>
    <row r="138" spans="1:74" x14ac:dyDescent="0.25">
      <c r="A138" s="3">
        <f t="shared" si="45"/>
        <v>9.8520000000000003</v>
      </c>
      <c r="B138" s="3">
        <v>164</v>
      </c>
      <c r="C138" s="3">
        <v>164</v>
      </c>
      <c r="D138" s="3">
        <v>85.786000000000001</v>
      </c>
      <c r="E138" s="3">
        <v>83.48</v>
      </c>
      <c r="F138" s="3">
        <v>108.958</v>
      </c>
      <c r="G138" s="3">
        <v>301.53899999999999</v>
      </c>
      <c r="H138" s="3"/>
      <c r="I138" s="3">
        <v>78.513000000000005</v>
      </c>
      <c r="J138" s="3">
        <v>-17.076000000000001</v>
      </c>
      <c r="K138" s="3">
        <v>-13.836</v>
      </c>
      <c r="L138" s="3"/>
      <c r="M138" s="3">
        <v>-33.243000000000002</v>
      </c>
      <c r="N138" s="3"/>
      <c r="O138" s="3">
        <v>234.346</v>
      </c>
      <c r="P138" s="3">
        <v>-0.41399999999999998</v>
      </c>
      <c r="Q138" s="3">
        <v>-0.37</v>
      </c>
      <c r="R138" s="3">
        <v>-0.223</v>
      </c>
      <c r="S138" s="3">
        <v>5.0000000000000001E-3</v>
      </c>
      <c r="T138" s="3">
        <v>-5.0000000000000001E-3</v>
      </c>
      <c r="U138" s="3">
        <v>0.17399999999999999</v>
      </c>
      <c r="V138" s="3">
        <v>1.7000000000000001E-2</v>
      </c>
      <c r="W138" s="3">
        <v>-4.0000000000000001E-3</v>
      </c>
      <c r="X138" s="3">
        <v>-27.734999999999999</v>
      </c>
      <c r="Y138" s="3">
        <v>-7.0339999999999998</v>
      </c>
      <c r="Z138" s="3">
        <v>7.0540000000000003</v>
      </c>
      <c r="AA138" s="3">
        <v>5.16</v>
      </c>
      <c r="AB138" s="3">
        <v>35.271999999999998</v>
      </c>
      <c r="AC138" s="3">
        <v>34.734999999999999</v>
      </c>
      <c r="AD138" s="3">
        <v>37.103000000000002</v>
      </c>
      <c r="AE138" s="3">
        <v>66.171999999999997</v>
      </c>
      <c r="AF138" s="3">
        <v>17.832000000000001</v>
      </c>
      <c r="AG138" s="3">
        <v>19.701000000000001</v>
      </c>
      <c r="AH138" s="3">
        <v>301.85599999999999</v>
      </c>
      <c r="AI138" s="3">
        <v>410.20600000000002</v>
      </c>
      <c r="AJ138" s="3">
        <v>380.601</v>
      </c>
      <c r="AK138" s="3">
        <v>70.504000000000005</v>
      </c>
      <c r="AM138" s="13">
        <v>164</v>
      </c>
      <c r="AN138" s="13">
        <v>163.1</v>
      </c>
      <c r="AO138" s="13">
        <v>395.16800000000001</v>
      </c>
      <c r="AP138" s="13">
        <v>222.26</v>
      </c>
      <c r="AQ138" s="13">
        <v>520.38199999999995</v>
      </c>
      <c r="AR138" s="13">
        <f t="shared" si="49"/>
        <v>221.71199999999993</v>
      </c>
      <c r="AS138" s="13">
        <v>114.096</v>
      </c>
      <c r="AT138" s="13">
        <v>819.7</v>
      </c>
      <c r="AU138" s="13">
        <v>-9.8520000000000003</v>
      </c>
      <c r="AV138" s="23">
        <f t="shared" si="46"/>
        <v>9.8520000000000003</v>
      </c>
      <c r="AX138" s="3">
        <f t="shared" si="50"/>
        <v>0.41399999999999998</v>
      </c>
      <c r="AY138" s="3">
        <f t="shared" si="51"/>
        <v>0.37</v>
      </c>
      <c r="AZ138" s="3">
        <f t="shared" si="52"/>
        <v>0.223</v>
      </c>
      <c r="BA138" s="3">
        <f t="shared" si="53"/>
        <v>-5.0000000000000001E-3</v>
      </c>
      <c r="BB138" s="3">
        <f t="shared" si="54"/>
        <v>5.0000000000000001E-3</v>
      </c>
      <c r="BC138" s="3">
        <f t="shared" si="55"/>
        <v>-0.17399999999999999</v>
      </c>
      <c r="BE138" s="16">
        <v>410.20600000000002</v>
      </c>
      <c r="BG138" s="3">
        <f t="shared" si="56"/>
        <v>4.1020599999999998</v>
      </c>
      <c r="BH138" s="3">
        <f t="shared" si="57"/>
        <v>1.6478800000000007</v>
      </c>
      <c r="BJ138" s="3">
        <f t="shared" si="58"/>
        <v>1.1188255813953487E-6</v>
      </c>
      <c r="BK138" s="3">
        <f t="shared" si="59"/>
        <v>1.5557499999999999E-6</v>
      </c>
      <c r="BL138" s="3">
        <f t="shared" si="60"/>
        <v>1.8204249999999998E-5</v>
      </c>
      <c r="BM138" s="16">
        <f t="shared" si="61"/>
        <v>3.2109183673469386E-6</v>
      </c>
      <c r="BO138" s="3">
        <f t="shared" si="48"/>
        <v>0.2081841250507511</v>
      </c>
      <c r="BP138" s="3">
        <f t="shared" si="62"/>
        <v>8.3631749898497795E-2</v>
      </c>
      <c r="BR138" s="3">
        <f t="shared" si="63"/>
        <v>4.1378399999999997</v>
      </c>
      <c r="BS138" s="3">
        <f t="shared" si="64"/>
        <v>1.5763200000000002</v>
      </c>
      <c r="BU138">
        <f t="shared" si="65"/>
        <v>0.86470235678518526</v>
      </c>
      <c r="BV138">
        <f t="shared" si="66"/>
        <v>-4.5396873731222476</v>
      </c>
    </row>
    <row r="139" spans="1:74" x14ac:dyDescent="0.25">
      <c r="A139" s="3">
        <f t="shared" si="45"/>
        <v>9.8889999999999993</v>
      </c>
      <c r="B139" s="3">
        <v>165</v>
      </c>
      <c r="C139" s="3">
        <v>165</v>
      </c>
      <c r="D139" s="3">
        <v>86.74</v>
      </c>
      <c r="E139" s="3">
        <v>83.48</v>
      </c>
      <c r="F139" s="3">
        <v>114.14700000000001</v>
      </c>
      <c r="G139" s="3">
        <v>325.57600000000002</v>
      </c>
      <c r="H139" s="3"/>
      <c r="I139" s="3">
        <v>79.941000000000003</v>
      </c>
      <c r="J139" s="3">
        <v>-17.076000000000001</v>
      </c>
      <c r="K139" s="3">
        <v>-14.314</v>
      </c>
      <c r="L139" s="3"/>
      <c r="M139" s="3">
        <v>-32.292999999999999</v>
      </c>
      <c r="N139" s="3"/>
      <c r="O139" s="3">
        <v>236.23599999999999</v>
      </c>
      <c r="P139" s="3">
        <v>-0.41</v>
      </c>
      <c r="Q139" s="3">
        <v>-0.37</v>
      </c>
      <c r="R139" s="3">
        <v>-0.223</v>
      </c>
      <c r="S139" s="3">
        <v>5.0000000000000001E-3</v>
      </c>
      <c r="T139" s="3">
        <v>-5.0000000000000001E-3</v>
      </c>
      <c r="U139" s="3">
        <v>0.17399999999999999</v>
      </c>
      <c r="V139" s="3">
        <v>2.1000000000000001E-2</v>
      </c>
      <c r="W139" s="3">
        <v>-4.0000000000000001E-3</v>
      </c>
      <c r="X139" s="3">
        <v>-27.734999999999999</v>
      </c>
      <c r="Y139" s="3">
        <v>-7.0339999999999998</v>
      </c>
      <c r="Z139" s="3">
        <v>7.5250000000000004</v>
      </c>
      <c r="AA139" s="3">
        <v>5.16</v>
      </c>
      <c r="AB139" s="3">
        <v>34.802</v>
      </c>
      <c r="AC139" s="3">
        <v>34.734999999999999</v>
      </c>
      <c r="AD139" s="3">
        <v>37.572000000000003</v>
      </c>
      <c r="AE139" s="3">
        <v>67.111000000000004</v>
      </c>
      <c r="AF139" s="3">
        <v>18.300999999999998</v>
      </c>
      <c r="AG139" s="3">
        <v>22.984999999999999</v>
      </c>
      <c r="AH139" s="3">
        <v>301.85599999999999</v>
      </c>
      <c r="AI139" s="3">
        <v>410.20600000000002</v>
      </c>
      <c r="AJ139" s="3">
        <v>380.29500000000002</v>
      </c>
      <c r="AK139" s="3">
        <v>70.198999999999998</v>
      </c>
      <c r="AM139" s="13">
        <v>165</v>
      </c>
      <c r="AN139" s="13">
        <v>164.1</v>
      </c>
      <c r="AO139" s="13">
        <v>394.7</v>
      </c>
      <c r="AP139" s="13">
        <v>222.72900000000001</v>
      </c>
      <c r="AQ139" s="13">
        <v>521.78499999999997</v>
      </c>
      <c r="AR139" s="13">
        <f t="shared" si="49"/>
        <v>223.11499999999995</v>
      </c>
      <c r="AS139" s="13">
        <v>114.566</v>
      </c>
      <c r="AT139" s="13">
        <v>823.90800000000002</v>
      </c>
      <c r="AU139" s="13">
        <v>-9.8889999999999993</v>
      </c>
      <c r="AV139" s="23">
        <f t="shared" si="46"/>
        <v>9.8889999999999993</v>
      </c>
      <c r="AX139" s="3">
        <f t="shared" si="50"/>
        <v>0.41</v>
      </c>
      <c r="AY139" s="3">
        <f t="shared" si="51"/>
        <v>0.37</v>
      </c>
      <c r="AZ139" s="3">
        <f t="shared" si="52"/>
        <v>0.223</v>
      </c>
      <c r="BA139" s="3">
        <f t="shared" si="53"/>
        <v>-5.0000000000000001E-3</v>
      </c>
      <c r="BB139" s="3">
        <f t="shared" si="54"/>
        <v>5.0000000000000001E-3</v>
      </c>
      <c r="BC139" s="3">
        <f t="shared" si="55"/>
        <v>-0.17399999999999999</v>
      </c>
      <c r="BE139" s="16">
        <v>410.20600000000002</v>
      </c>
      <c r="BG139" s="3">
        <f t="shared" si="56"/>
        <v>4.1020599999999998</v>
      </c>
      <c r="BH139" s="3">
        <f t="shared" si="57"/>
        <v>1.6848799999999997</v>
      </c>
      <c r="BJ139" s="3">
        <f t="shared" si="58"/>
        <v>1.1489941860465116E-6</v>
      </c>
      <c r="BK139" s="3">
        <f t="shared" si="59"/>
        <v>1.5612151162790698E-6</v>
      </c>
      <c r="BL139" s="3">
        <f t="shared" si="60"/>
        <v>1.8262708333333332E-5</v>
      </c>
      <c r="BM139" s="16">
        <f t="shared" si="61"/>
        <v>3.2445510204081632E-6</v>
      </c>
      <c r="BO139" s="3">
        <f t="shared" si="48"/>
        <v>0.20740519769440793</v>
      </c>
      <c r="BP139" s="3">
        <f t="shared" si="62"/>
        <v>8.5189604611184133E-2</v>
      </c>
      <c r="BR139" s="3">
        <f t="shared" si="63"/>
        <v>4.1533799999999994</v>
      </c>
      <c r="BS139" s="3">
        <f t="shared" si="64"/>
        <v>1.5822399999999999</v>
      </c>
      <c r="BU139">
        <f t="shared" si="65"/>
        <v>1.2356201455200222</v>
      </c>
      <c r="BV139">
        <f t="shared" si="66"/>
        <v>-6.4870057639801804</v>
      </c>
    </row>
    <row r="140" spans="1:74" x14ac:dyDescent="0.25">
      <c r="A140" s="3">
        <f t="shared" si="45"/>
        <v>9.9260000000000002</v>
      </c>
      <c r="B140" s="3">
        <v>166</v>
      </c>
      <c r="C140" s="3">
        <v>166</v>
      </c>
      <c r="D140" s="3">
        <v>86.263000000000005</v>
      </c>
      <c r="E140" s="3">
        <v>83.956999999999994</v>
      </c>
      <c r="F140" s="3">
        <v>115.09099999999999</v>
      </c>
      <c r="G140" s="3">
        <v>323.21899999999999</v>
      </c>
      <c r="H140" s="3"/>
      <c r="I140" s="3">
        <v>80.417000000000002</v>
      </c>
      <c r="J140" s="3">
        <v>-17.076000000000001</v>
      </c>
      <c r="K140" s="3">
        <v>-13.836</v>
      </c>
      <c r="L140" s="3"/>
      <c r="M140" s="3">
        <v>-32.768000000000001</v>
      </c>
      <c r="N140" s="3"/>
      <c r="O140" s="3">
        <v>234.346</v>
      </c>
      <c r="P140" s="3">
        <v>-0.41</v>
      </c>
      <c r="Q140" s="3">
        <v>-0.375</v>
      </c>
      <c r="R140" s="3">
        <v>-0.223</v>
      </c>
      <c r="S140" s="3">
        <v>5.0000000000000001E-3</v>
      </c>
      <c r="T140" s="3">
        <v>-5.0000000000000001E-3</v>
      </c>
      <c r="U140" s="3">
        <v>0.17899999999999999</v>
      </c>
      <c r="V140" s="3">
        <v>1.7000000000000001E-2</v>
      </c>
      <c r="W140" s="3">
        <v>-1.0999999999999999E-2</v>
      </c>
      <c r="X140" s="3">
        <v>-27.734999999999999</v>
      </c>
      <c r="Y140" s="3">
        <v>-7.0339999999999998</v>
      </c>
      <c r="Z140" s="3">
        <v>7.0540000000000003</v>
      </c>
      <c r="AA140" s="3">
        <v>6.0990000000000002</v>
      </c>
      <c r="AB140" s="3">
        <v>35.743000000000002</v>
      </c>
      <c r="AC140" s="3">
        <v>35.204000000000001</v>
      </c>
      <c r="AD140" s="3">
        <v>37.103000000000002</v>
      </c>
      <c r="AE140" s="3">
        <v>67.111000000000004</v>
      </c>
      <c r="AF140" s="3">
        <v>18.300999999999998</v>
      </c>
      <c r="AG140" s="3">
        <v>21.577999999999999</v>
      </c>
      <c r="AH140" s="3">
        <v>301.55</v>
      </c>
      <c r="AI140" s="3">
        <v>410.20600000000002</v>
      </c>
      <c r="AJ140" s="3">
        <v>380.29500000000002</v>
      </c>
      <c r="AK140" s="3">
        <v>70.504000000000005</v>
      </c>
      <c r="AM140" s="13">
        <v>166</v>
      </c>
      <c r="AN140" s="13">
        <v>165.1</v>
      </c>
      <c r="AO140" s="13">
        <v>395.16800000000001</v>
      </c>
      <c r="AP140" s="13">
        <v>223.19800000000001</v>
      </c>
      <c r="AQ140" s="13">
        <v>522.25300000000004</v>
      </c>
      <c r="AR140" s="13">
        <f t="shared" si="49"/>
        <v>223.58300000000003</v>
      </c>
      <c r="AS140" s="13">
        <v>115.035</v>
      </c>
      <c r="AT140" s="13">
        <v>826.245</v>
      </c>
      <c r="AU140" s="13">
        <v>-9.9260000000000002</v>
      </c>
      <c r="AV140" s="23">
        <f t="shared" si="46"/>
        <v>9.9260000000000002</v>
      </c>
      <c r="AX140" s="3">
        <f t="shared" si="50"/>
        <v>0.41</v>
      </c>
      <c r="AY140" s="3">
        <f t="shared" si="51"/>
        <v>0.375</v>
      </c>
      <c r="AZ140" s="3">
        <f t="shared" si="52"/>
        <v>0.223</v>
      </c>
      <c r="BA140" s="3">
        <f t="shared" si="53"/>
        <v>-5.0000000000000001E-3</v>
      </c>
      <c r="BB140" s="3">
        <f t="shared" si="54"/>
        <v>5.0000000000000001E-3</v>
      </c>
      <c r="BC140" s="3">
        <f t="shared" si="55"/>
        <v>-0.17899999999999999</v>
      </c>
      <c r="BE140" s="16">
        <v>410.20600000000002</v>
      </c>
      <c r="BG140" s="3">
        <f t="shared" si="56"/>
        <v>4.1020599999999998</v>
      </c>
      <c r="BH140" s="3">
        <f t="shared" si="57"/>
        <v>1.7218800000000005</v>
      </c>
      <c r="BJ140" s="3">
        <f t="shared" si="58"/>
        <v>1.1572558139534885E-6</v>
      </c>
      <c r="BK140" s="3">
        <f t="shared" si="59"/>
        <v>1.5529883720930234E-6</v>
      </c>
      <c r="BL140" s="3">
        <f t="shared" si="60"/>
        <v>1.8262333333333336E-5</v>
      </c>
      <c r="BM140" s="16">
        <f t="shared" si="61"/>
        <v>3.2517551020408167E-6</v>
      </c>
      <c r="BO140" s="3">
        <f t="shared" si="48"/>
        <v>0.2066320773725569</v>
      </c>
      <c r="BP140" s="3">
        <f t="shared" si="62"/>
        <v>8.6735845254886187E-2</v>
      </c>
      <c r="BR140" s="3">
        <f t="shared" si="63"/>
        <v>4.16892</v>
      </c>
      <c r="BS140" s="3">
        <f t="shared" si="64"/>
        <v>1.58816</v>
      </c>
      <c r="BU140">
        <f t="shared" si="65"/>
        <v>1.6037726797348051</v>
      </c>
      <c r="BV140">
        <f t="shared" si="66"/>
        <v>-8.4198065686077239</v>
      </c>
    </row>
    <row r="141" spans="1:74" x14ac:dyDescent="0.25">
      <c r="A141" s="3">
        <f t="shared" si="45"/>
        <v>9.9629999999999992</v>
      </c>
      <c r="B141" s="3">
        <v>167</v>
      </c>
      <c r="C141" s="3">
        <v>167</v>
      </c>
      <c r="D141" s="3">
        <v>86.263000000000005</v>
      </c>
      <c r="E141" s="3">
        <v>84.433999999999997</v>
      </c>
      <c r="F141" s="3">
        <v>112.26</v>
      </c>
      <c r="G141" s="3">
        <v>332.17500000000001</v>
      </c>
      <c r="H141" s="3"/>
      <c r="I141" s="3">
        <v>81.369</v>
      </c>
      <c r="J141" s="3">
        <v>-17.55</v>
      </c>
      <c r="K141" s="3">
        <v>-14.314</v>
      </c>
      <c r="L141" s="3"/>
      <c r="M141" s="3">
        <v>-32.768000000000001</v>
      </c>
      <c r="N141" s="3"/>
      <c r="O141" s="3">
        <v>233.40100000000001</v>
      </c>
      <c r="P141" s="3">
        <v>-0.41399999999999998</v>
      </c>
      <c r="Q141" s="3">
        <v>-0.38400000000000001</v>
      </c>
      <c r="R141" s="3">
        <v>-0.219</v>
      </c>
      <c r="S141" s="3">
        <v>0.01</v>
      </c>
      <c r="T141" s="3">
        <v>-5.0000000000000001E-3</v>
      </c>
      <c r="U141" s="3">
        <v>0.17399999999999999</v>
      </c>
      <c r="V141" s="3">
        <v>2.4E-2</v>
      </c>
      <c r="W141" s="3">
        <v>-7.0000000000000001E-3</v>
      </c>
      <c r="X141" s="3">
        <v>-27.265000000000001</v>
      </c>
      <c r="Y141" s="3">
        <v>-7.9720000000000004</v>
      </c>
      <c r="Z141" s="3">
        <v>7.5250000000000004</v>
      </c>
      <c r="AA141" s="3">
        <v>5.6289999999999996</v>
      </c>
      <c r="AB141" s="3">
        <v>35.743000000000002</v>
      </c>
      <c r="AC141" s="3">
        <v>35.673999999999999</v>
      </c>
      <c r="AD141" s="3">
        <v>37.103000000000002</v>
      </c>
      <c r="AE141" s="3">
        <v>67.58</v>
      </c>
      <c r="AF141" s="3">
        <v>17.832000000000001</v>
      </c>
      <c r="AG141" s="3">
        <v>25.33</v>
      </c>
      <c r="AH141" s="3">
        <v>301.55</v>
      </c>
      <c r="AI141" s="3">
        <v>419.97300000000001</v>
      </c>
      <c r="AJ141" s="3">
        <v>380.601</v>
      </c>
      <c r="AK141" s="3">
        <v>70.504000000000005</v>
      </c>
      <c r="AM141" s="13">
        <v>167</v>
      </c>
      <c r="AN141" s="13">
        <v>166.1</v>
      </c>
      <c r="AO141" s="13">
        <v>395.16800000000001</v>
      </c>
      <c r="AP141" s="13">
        <v>223.667</v>
      </c>
      <c r="AQ141" s="13">
        <v>524.12400000000002</v>
      </c>
      <c r="AR141" s="13">
        <f t="shared" si="49"/>
        <v>225.45400000000001</v>
      </c>
      <c r="AS141" s="13">
        <v>114.096</v>
      </c>
      <c r="AT141" s="13">
        <v>821.10299999999995</v>
      </c>
      <c r="AU141" s="13">
        <v>-9.9629999999999992</v>
      </c>
      <c r="AV141" s="23">
        <f t="shared" si="46"/>
        <v>9.9629999999999992</v>
      </c>
      <c r="AX141" s="3">
        <f t="shared" si="50"/>
        <v>0.41399999999999998</v>
      </c>
      <c r="AY141" s="3">
        <f t="shared" si="51"/>
        <v>0.38400000000000001</v>
      </c>
      <c r="AZ141" s="3">
        <f t="shared" si="52"/>
        <v>0.219</v>
      </c>
      <c r="BA141" s="3">
        <f t="shared" si="53"/>
        <v>-0.01</v>
      </c>
      <c r="BB141" s="3">
        <f t="shared" si="54"/>
        <v>5.0000000000000001E-3</v>
      </c>
      <c r="BC141" s="3">
        <f t="shared" si="55"/>
        <v>-0.17399999999999999</v>
      </c>
      <c r="BE141" s="16">
        <v>419.97300000000001</v>
      </c>
      <c r="BG141" s="3">
        <f t="shared" si="56"/>
        <v>4.1997299999999997</v>
      </c>
      <c r="BH141" s="3">
        <f t="shared" si="57"/>
        <v>1.5635399999999997</v>
      </c>
      <c r="BJ141" s="3">
        <f t="shared" si="58"/>
        <v>1.1435697674418605E-6</v>
      </c>
      <c r="BK141" s="3">
        <f t="shared" si="59"/>
        <v>1.5474941860465115E-6</v>
      </c>
      <c r="BL141" s="3">
        <f t="shared" si="60"/>
        <v>1.8320416666666668E-5</v>
      </c>
      <c r="BM141" s="16">
        <f t="shared" si="61"/>
        <v>3.2468571428571431E-6</v>
      </c>
      <c r="BO141" s="3">
        <f t="shared" si="48"/>
        <v>0.21076633544113219</v>
      </c>
      <c r="BP141" s="3">
        <f t="shared" si="62"/>
        <v>7.8467329117735615E-2</v>
      </c>
      <c r="BR141" s="3">
        <f t="shared" si="63"/>
        <v>4.1844599999999996</v>
      </c>
      <c r="BS141" s="3">
        <f t="shared" si="64"/>
        <v>1.5940799999999999</v>
      </c>
      <c r="BU141">
        <f t="shared" si="65"/>
        <v>-0.36492163863437455</v>
      </c>
      <c r="BV141">
        <f t="shared" si="66"/>
        <v>1.9158386028304886</v>
      </c>
    </row>
    <row r="142" spans="1:74" x14ac:dyDescent="0.25">
      <c r="A142" s="3">
        <f t="shared" si="45"/>
        <v>10</v>
      </c>
      <c r="B142" s="3">
        <v>168</v>
      </c>
      <c r="C142" s="3">
        <v>168</v>
      </c>
      <c r="D142" s="3">
        <v>86.74</v>
      </c>
      <c r="E142" s="3">
        <v>84.911000000000001</v>
      </c>
      <c r="F142" s="3">
        <v>112.26</v>
      </c>
      <c r="G142" s="3">
        <v>332.64600000000002</v>
      </c>
      <c r="H142" s="3"/>
      <c r="I142" s="3">
        <v>81.369</v>
      </c>
      <c r="J142" s="3">
        <v>-17.55</v>
      </c>
      <c r="K142" s="3">
        <v>-13.836</v>
      </c>
      <c r="L142" s="3"/>
      <c r="M142" s="3">
        <v>-32.292999999999999</v>
      </c>
      <c r="N142" s="3"/>
      <c r="O142" s="3">
        <v>236.23599999999999</v>
      </c>
      <c r="P142" s="3">
        <v>-0.41899999999999998</v>
      </c>
      <c r="Q142" s="3">
        <v>-0.375</v>
      </c>
      <c r="R142" s="3">
        <v>-0.219</v>
      </c>
      <c r="S142" s="3">
        <v>5.0000000000000001E-3</v>
      </c>
      <c r="T142" s="3">
        <v>0</v>
      </c>
      <c r="U142" s="3">
        <v>0.17399999999999999</v>
      </c>
      <c r="V142" s="3">
        <v>2.1000000000000001E-2</v>
      </c>
      <c r="W142" s="3">
        <v>-7.0000000000000001E-3</v>
      </c>
      <c r="X142" s="3">
        <v>-28.204999999999998</v>
      </c>
      <c r="Y142" s="3">
        <v>-8.4410000000000007</v>
      </c>
      <c r="Z142" s="3">
        <v>7.0540000000000003</v>
      </c>
      <c r="AA142" s="3">
        <v>6.0990000000000002</v>
      </c>
      <c r="AB142" s="3">
        <v>35.743000000000002</v>
      </c>
      <c r="AC142" s="3">
        <v>34.734999999999999</v>
      </c>
      <c r="AD142" s="3">
        <v>37.103000000000002</v>
      </c>
      <c r="AE142" s="3">
        <v>68.05</v>
      </c>
      <c r="AF142" s="3">
        <v>18.300999999999998</v>
      </c>
      <c r="AG142" s="3">
        <v>25.33</v>
      </c>
      <c r="AH142" s="3">
        <v>301.245</v>
      </c>
      <c r="AI142" s="3">
        <v>420.584</v>
      </c>
      <c r="AJ142" s="3">
        <v>379.99</v>
      </c>
      <c r="AK142" s="3">
        <v>70.808999999999997</v>
      </c>
      <c r="AM142" s="13">
        <v>168</v>
      </c>
      <c r="AN142" s="13">
        <v>167.1</v>
      </c>
      <c r="AO142" s="13">
        <v>395.637</v>
      </c>
      <c r="AP142" s="13">
        <v>224.136</v>
      </c>
      <c r="AQ142" s="13">
        <v>525.995</v>
      </c>
      <c r="AR142" s="13">
        <f t="shared" si="49"/>
        <v>227.32499999999999</v>
      </c>
      <c r="AS142" s="13">
        <v>114.566</v>
      </c>
      <c r="AT142" s="13">
        <v>824.84199999999998</v>
      </c>
      <c r="AU142" s="13">
        <v>-10</v>
      </c>
      <c r="AV142" s="23">
        <f t="shared" si="46"/>
        <v>10</v>
      </c>
      <c r="AX142" s="3">
        <f t="shared" si="50"/>
        <v>0.41899999999999998</v>
      </c>
      <c r="AY142" s="3">
        <f t="shared" si="51"/>
        <v>0.375</v>
      </c>
      <c r="AZ142" s="3">
        <f t="shared" si="52"/>
        <v>0.219</v>
      </c>
      <c r="BA142" s="3">
        <f t="shared" si="53"/>
        <v>-5.0000000000000001E-3</v>
      </c>
      <c r="BB142" s="3">
        <f t="shared" si="54"/>
        <v>0</v>
      </c>
      <c r="BC142" s="3">
        <f t="shared" si="55"/>
        <v>-0.17399999999999999</v>
      </c>
      <c r="BE142" s="16">
        <v>420.584</v>
      </c>
      <c r="BG142" s="3">
        <f t="shared" si="56"/>
        <v>4.2058400000000002</v>
      </c>
      <c r="BH142" s="3">
        <f t="shared" si="57"/>
        <v>1.5883199999999995</v>
      </c>
      <c r="BJ142" s="3">
        <f t="shared" si="58"/>
        <v>1.1463430232558139E-6</v>
      </c>
      <c r="BK142" s="3">
        <f t="shared" si="59"/>
        <v>1.5612151162790698E-6</v>
      </c>
      <c r="BL142" s="3">
        <f t="shared" si="60"/>
        <v>1.83785E-5</v>
      </c>
      <c r="BM142" s="16">
        <f t="shared" si="61"/>
        <v>3.2564030612244898E-6</v>
      </c>
      <c r="BO142" s="3">
        <f t="shared" si="48"/>
        <v>0.21029200000000001</v>
      </c>
      <c r="BP142" s="3">
        <f t="shared" si="62"/>
        <v>7.9415999999999973E-2</v>
      </c>
      <c r="BR142" s="3">
        <f t="shared" si="63"/>
        <v>4.2</v>
      </c>
      <c r="BS142" s="3">
        <f t="shared" si="64"/>
        <v>1.6</v>
      </c>
      <c r="BU142">
        <f t="shared" si="65"/>
        <v>-0.13904761904761642</v>
      </c>
      <c r="BV142">
        <f t="shared" si="66"/>
        <v>0.73000000000003062</v>
      </c>
    </row>
    <row r="143" spans="1:74" x14ac:dyDescent="0.25">
      <c r="A143" s="3">
        <f t="shared" si="45"/>
        <v>10</v>
      </c>
      <c r="B143" s="3">
        <v>169</v>
      </c>
      <c r="C143" s="3">
        <v>169</v>
      </c>
      <c r="D143" s="3">
        <v>87.215999999999994</v>
      </c>
      <c r="E143" s="3">
        <v>85.388000000000005</v>
      </c>
      <c r="F143" s="3">
        <v>112.26</v>
      </c>
      <c r="G143" s="3">
        <v>335.94499999999999</v>
      </c>
      <c r="H143" s="3"/>
      <c r="I143" s="3">
        <v>81.369</v>
      </c>
      <c r="J143" s="3">
        <v>-17.076000000000001</v>
      </c>
      <c r="K143" s="3">
        <v>-13.836</v>
      </c>
      <c r="L143" s="3"/>
      <c r="M143" s="3">
        <v>-32.768000000000001</v>
      </c>
      <c r="N143" s="3"/>
      <c r="O143" s="3">
        <v>238.126</v>
      </c>
      <c r="P143" s="3">
        <v>-0.41</v>
      </c>
      <c r="Q143" s="3">
        <v>-0.38400000000000001</v>
      </c>
      <c r="R143" s="3">
        <v>-0.219</v>
      </c>
      <c r="S143" s="3">
        <v>5.0000000000000001E-3</v>
      </c>
      <c r="T143" s="3">
        <v>-0.01</v>
      </c>
      <c r="U143" s="3">
        <v>0.16900000000000001</v>
      </c>
      <c r="V143" s="3">
        <v>1.7000000000000001E-2</v>
      </c>
      <c r="W143" s="3">
        <v>-7.0000000000000001E-3</v>
      </c>
      <c r="X143" s="3">
        <v>-28.204999999999998</v>
      </c>
      <c r="Y143" s="3">
        <v>-7.9720000000000004</v>
      </c>
      <c r="Z143" s="3">
        <v>7.5250000000000004</v>
      </c>
      <c r="AA143" s="3">
        <v>5.16</v>
      </c>
      <c r="AB143" s="3">
        <v>38.094000000000001</v>
      </c>
      <c r="AC143" s="3">
        <v>35.204000000000001</v>
      </c>
      <c r="AD143" s="3">
        <v>37.572000000000003</v>
      </c>
      <c r="AE143" s="3">
        <v>67.58</v>
      </c>
      <c r="AF143" s="3">
        <v>18.77</v>
      </c>
      <c r="AG143" s="3">
        <v>24.391999999999999</v>
      </c>
      <c r="AH143" s="3">
        <v>301.245</v>
      </c>
      <c r="AI143" s="3">
        <v>420.27800000000002</v>
      </c>
      <c r="AJ143" s="3">
        <v>379.99</v>
      </c>
      <c r="AK143" s="3">
        <v>70.504000000000005</v>
      </c>
      <c r="AM143" s="13">
        <v>169</v>
      </c>
      <c r="AN143" s="13">
        <v>168.1</v>
      </c>
      <c r="AO143" s="13">
        <v>395.637</v>
      </c>
      <c r="AP143" s="13">
        <v>224.60499999999999</v>
      </c>
      <c r="AQ143" s="13">
        <v>525.995</v>
      </c>
      <c r="AR143" s="13">
        <f t="shared" si="49"/>
        <v>227.32499999999999</v>
      </c>
      <c r="AS143" s="13">
        <v>115.035</v>
      </c>
      <c r="AT143" s="13">
        <v>827.18</v>
      </c>
      <c r="AU143" s="13">
        <v>-10</v>
      </c>
      <c r="AV143" s="23">
        <f t="shared" si="46"/>
        <v>10</v>
      </c>
      <c r="AX143" s="3">
        <f t="shared" si="50"/>
        <v>0.41</v>
      </c>
      <c r="AY143" s="3">
        <f t="shared" si="51"/>
        <v>0.38400000000000001</v>
      </c>
      <c r="AZ143" s="3">
        <f t="shared" si="52"/>
        <v>0.219</v>
      </c>
      <c r="BA143" s="3">
        <f t="shared" si="53"/>
        <v>-5.0000000000000001E-3</v>
      </c>
      <c r="BB143" s="3">
        <f t="shared" si="54"/>
        <v>0.01</v>
      </c>
      <c r="BC143" s="3">
        <f t="shared" si="55"/>
        <v>-0.16900000000000001</v>
      </c>
      <c r="BE143" s="16">
        <v>420.27800000000002</v>
      </c>
      <c r="BG143" s="3">
        <f t="shared" si="56"/>
        <v>4.2027800000000006</v>
      </c>
      <c r="BH143" s="3">
        <f t="shared" si="57"/>
        <v>1.5944399999999987</v>
      </c>
      <c r="BJ143" s="3">
        <f t="shared" si="58"/>
        <v>1.1491162790697676E-6</v>
      </c>
      <c r="BK143" s="3">
        <f t="shared" si="59"/>
        <v>1.5749651162790697E-6</v>
      </c>
      <c r="BL143" s="3">
        <f t="shared" si="60"/>
        <v>1.8358624999999999E-5</v>
      </c>
      <c r="BM143" s="16">
        <f t="shared" si="61"/>
        <v>3.2564030612244898E-6</v>
      </c>
      <c r="BO143" s="3">
        <f>BG143/AV143/2</f>
        <v>0.21013900000000002</v>
      </c>
      <c r="BP143" s="3">
        <f t="shared" si="62"/>
        <v>7.9721999999999932E-2</v>
      </c>
      <c r="BR143" s="3">
        <f t="shared" si="63"/>
        <v>4.2</v>
      </c>
      <c r="BS143" s="3">
        <f t="shared" si="64"/>
        <v>1.6</v>
      </c>
      <c r="BU143">
        <f t="shared" si="65"/>
        <v>-6.6190476190497449E-2</v>
      </c>
      <c r="BV143">
        <f t="shared" si="66"/>
        <v>0.3475000000000783</v>
      </c>
    </row>
    <row r="144" spans="1:74" x14ac:dyDescent="0.25">
      <c r="A144" s="3">
        <f t="shared" si="45"/>
        <v>10.019</v>
      </c>
      <c r="B144" s="3">
        <v>170</v>
      </c>
      <c r="C144" s="3">
        <v>170</v>
      </c>
      <c r="D144" s="3">
        <v>86.74</v>
      </c>
      <c r="E144" s="3">
        <v>85.864999999999995</v>
      </c>
      <c r="F144" s="3">
        <v>110.845</v>
      </c>
      <c r="G144" s="3">
        <v>337.83</v>
      </c>
      <c r="H144" s="3"/>
      <c r="I144" s="3">
        <v>79.941000000000003</v>
      </c>
      <c r="J144" s="3">
        <v>-16.602</v>
      </c>
      <c r="K144" s="3">
        <v>-13.836</v>
      </c>
      <c r="L144" s="3"/>
      <c r="M144" s="3">
        <v>-32.292999999999999</v>
      </c>
      <c r="N144" s="3"/>
      <c r="O144" s="3">
        <v>240.489</v>
      </c>
      <c r="P144" s="3">
        <v>-0.41</v>
      </c>
      <c r="Q144" s="3">
        <v>-0.375</v>
      </c>
      <c r="R144" s="3">
        <v>-0.22800000000000001</v>
      </c>
      <c r="S144" s="3">
        <v>0.01</v>
      </c>
      <c r="T144" s="3">
        <v>0</v>
      </c>
      <c r="U144" s="3">
        <v>0.16900000000000001</v>
      </c>
      <c r="V144" s="3">
        <v>1.7000000000000001E-2</v>
      </c>
      <c r="W144" s="3">
        <v>-7.0000000000000001E-3</v>
      </c>
      <c r="X144" s="3">
        <v>-27.734999999999999</v>
      </c>
      <c r="Y144" s="3">
        <v>-7.5030000000000001</v>
      </c>
      <c r="Z144" s="3">
        <v>4.7030000000000003</v>
      </c>
      <c r="AA144" s="3">
        <v>5.16</v>
      </c>
      <c r="AB144" s="3">
        <v>37.624000000000002</v>
      </c>
      <c r="AC144" s="3">
        <v>35.673999999999999</v>
      </c>
      <c r="AD144" s="3">
        <v>37.572000000000003</v>
      </c>
      <c r="AE144" s="3">
        <v>67.58</v>
      </c>
      <c r="AF144" s="3">
        <v>18.300999999999998</v>
      </c>
      <c r="AG144" s="3">
        <v>24.391999999999999</v>
      </c>
      <c r="AH144" s="3">
        <v>301.55</v>
      </c>
      <c r="AI144" s="3">
        <v>420.88900000000001</v>
      </c>
      <c r="AJ144" s="3">
        <v>380.29500000000002</v>
      </c>
      <c r="AK144" s="3">
        <v>70.504000000000005</v>
      </c>
      <c r="AM144" s="13">
        <v>170</v>
      </c>
      <c r="AN144" s="13">
        <v>169.1</v>
      </c>
      <c r="AO144" s="13">
        <v>395.637</v>
      </c>
      <c r="AP144" s="13">
        <v>224.60499999999999</v>
      </c>
      <c r="AQ144" s="13">
        <v>525.52700000000004</v>
      </c>
      <c r="AR144" s="13">
        <f t="shared" si="49"/>
        <v>226.85700000000003</v>
      </c>
      <c r="AS144" s="13">
        <v>115.505</v>
      </c>
      <c r="AT144" s="13">
        <v>828.11500000000001</v>
      </c>
      <c r="AU144" s="13">
        <v>-10.019</v>
      </c>
      <c r="AV144" s="23">
        <f t="shared" si="46"/>
        <v>10.019</v>
      </c>
      <c r="AX144" s="3">
        <f t="shared" si="50"/>
        <v>0.41</v>
      </c>
      <c r="AY144" s="3">
        <f t="shared" si="51"/>
        <v>0.375</v>
      </c>
      <c r="AZ144" s="3">
        <f t="shared" si="52"/>
        <v>0.22800000000000001</v>
      </c>
      <c r="BA144" s="3">
        <f t="shared" si="53"/>
        <v>-0.01</v>
      </c>
      <c r="BB144" s="3">
        <f t="shared" si="54"/>
        <v>0</v>
      </c>
      <c r="BC144" s="3">
        <f t="shared" si="55"/>
        <v>-0.16900000000000001</v>
      </c>
      <c r="BE144" s="16">
        <v>420.88900000000001</v>
      </c>
      <c r="BG144" s="3">
        <f t="shared" si="56"/>
        <v>4.2088900000000002</v>
      </c>
      <c r="BH144" s="3">
        <f t="shared" si="57"/>
        <v>1.6012199999999996</v>
      </c>
      <c r="BJ144" s="3">
        <f t="shared" si="58"/>
        <v>1.1436627906976742E-6</v>
      </c>
      <c r="BK144" s="3">
        <f t="shared" si="59"/>
        <v>1.5859418604651163E-6</v>
      </c>
      <c r="BL144" s="3">
        <f t="shared" si="60"/>
        <v>1.8319250000000003E-5</v>
      </c>
      <c r="BM144" s="16">
        <f t="shared" si="61"/>
        <v>3.2467959183673474E-6</v>
      </c>
      <c r="BO144" s="3">
        <f t="shared" ref="BO144:BO207" si="67">BG144/AV144/2</f>
        <v>0.21004541371394353</v>
      </c>
      <c r="BP144" s="3">
        <f t="shared" si="62"/>
        <v>7.9909172572112969E-2</v>
      </c>
      <c r="BR144" s="3">
        <f t="shared" si="63"/>
        <v>4.2079800000000001</v>
      </c>
      <c r="BS144" s="3">
        <f t="shared" si="64"/>
        <v>1.60304</v>
      </c>
      <c r="BU144">
        <f t="shared" si="65"/>
        <v>-2.1625578068351636E-2</v>
      </c>
      <c r="BV144">
        <f t="shared" si="66"/>
        <v>0.11353428485879613</v>
      </c>
    </row>
    <row r="145" spans="1:74" x14ac:dyDescent="0.25">
      <c r="A145" s="3">
        <f t="shared" ref="A145:A156" si="68">-AU145</f>
        <v>10.148999999999999</v>
      </c>
      <c r="B145" s="3">
        <v>246</v>
      </c>
      <c r="C145" s="3">
        <v>246</v>
      </c>
      <c r="D145" s="3">
        <v>95.319000000000003</v>
      </c>
      <c r="E145" s="3">
        <v>90.635999999999996</v>
      </c>
      <c r="F145" s="3">
        <v>136.31899999999999</v>
      </c>
      <c r="G145" s="3">
        <v>285.04399999999998</v>
      </c>
      <c r="H145" s="3"/>
      <c r="I145" s="3">
        <v>-85.637</v>
      </c>
      <c r="J145" s="3">
        <v>-18.024999999999999</v>
      </c>
      <c r="K145" s="3">
        <v>-14.314</v>
      </c>
      <c r="L145" s="3"/>
      <c r="M145" s="3">
        <v>-32.768000000000001</v>
      </c>
      <c r="N145" s="3"/>
      <c r="O145" s="3">
        <v>219.696</v>
      </c>
      <c r="P145" s="3">
        <v>-0.41899999999999998</v>
      </c>
      <c r="Q145" s="3">
        <v>-0.38900000000000001</v>
      </c>
      <c r="R145" s="3">
        <v>-0.223</v>
      </c>
      <c r="S145" s="3">
        <v>5.0000000000000001E-3</v>
      </c>
      <c r="T145" s="3">
        <v>-5.0000000000000001E-3</v>
      </c>
      <c r="U145" s="3">
        <v>0.17899999999999999</v>
      </c>
      <c r="V145" s="3">
        <v>2.8000000000000001E-2</v>
      </c>
      <c r="W145" s="3">
        <v>-7.0000000000000001E-3</v>
      </c>
      <c r="X145" s="3">
        <v>-28.675000000000001</v>
      </c>
      <c r="Y145" s="3">
        <v>-5.1580000000000004</v>
      </c>
      <c r="Z145" s="3">
        <v>7.9950000000000001</v>
      </c>
      <c r="AA145" s="3">
        <v>4.2220000000000004</v>
      </c>
      <c r="AB145" s="3">
        <v>45.62</v>
      </c>
      <c r="AC145" s="3">
        <v>36.612000000000002</v>
      </c>
      <c r="AD145" s="3">
        <v>42.738999999999997</v>
      </c>
      <c r="AE145" s="3">
        <v>73.682000000000002</v>
      </c>
      <c r="AF145" s="3">
        <v>19.709</v>
      </c>
      <c r="AG145" s="3">
        <v>28.614000000000001</v>
      </c>
      <c r="AH145" s="3">
        <v>301.55</v>
      </c>
      <c r="AI145" s="3">
        <v>418.142</v>
      </c>
      <c r="AJ145" s="3">
        <v>379.99</v>
      </c>
      <c r="AK145" s="3">
        <v>70.198999999999998</v>
      </c>
      <c r="AM145" s="13">
        <v>246</v>
      </c>
      <c r="AN145" s="13">
        <v>245.1</v>
      </c>
      <c r="AO145" s="13">
        <v>423.27300000000002</v>
      </c>
      <c r="AP145" s="13">
        <v>235.392</v>
      </c>
      <c r="AQ145" s="13">
        <v>560.14599999999996</v>
      </c>
      <c r="AR145" s="13">
        <f t="shared" si="49"/>
        <v>261.47599999999994</v>
      </c>
      <c r="AS145" s="13">
        <v>131.471</v>
      </c>
      <c r="AT145" s="13">
        <v>917.875</v>
      </c>
      <c r="AU145" s="13">
        <v>-10.148999999999999</v>
      </c>
      <c r="AV145" s="23">
        <f t="shared" ref="AV145:AV156" si="69">-AU145</f>
        <v>10.148999999999999</v>
      </c>
      <c r="AX145" s="3">
        <f t="shared" si="50"/>
        <v>0.41899999999999998</v>
      </c>
      <c r="AY145" s="3">
        <f t="shared" si="51"/>
        <v>0.38900000000000001</v>
      </c>
      <c r="AZ145" s="3">
        <f t="shared" si="52"/>
        <v>0.223</v>
      </c>
      <c r="BA145" s="3">
        <f t="shared" si="53"/>
        <v>-5.0000000000000001E-3</v>
      </c>
      <c r="BB145" s="3">
        <f t="shared" si="54"/>
        <v>5.0000000000000001E-3</v>
      </c>
      <c r="BC145" s="3">
        <f t="shared" si="55"/>
        <v>-0.17899999999999999</v>
      </c>
      <c r="BE145" s="16">
        <v>418.142</v>
      </c>
      <c r="BG145" s="3">
        <f t="shared" si="56"/>
        <v>4.1814200000000001</v>
      </c>
      <c r="BH145" s="3">
        <f t="shared" si="57"/>
        <v>1.7861599999999989</v>
      </c>
      <c r="BJ145" s="3">
        <f t="shared" si="58"/>
        <v>1.3195058139534883E-6</v>
      </c>
      <c r="BK145" s="3">
        <f t="shared" si="59"/>
        <v>1.4678139534883719E-6</v>
      </c>
      <c r="BL145" s="3">
        <f t="shared" si="60"/>
        <v>1.9562916666666665E-5</v>
      </c>
      <c r="BM145" s="16">
        <f t="shared" si="61"/>
        <v>3.5533928571428567E-6</v>
      </c>
      <c r="BO145" s="3">
        <f t="shared" si="67"/>
        <v>0.20600157651000101</v>
      </c>
      <c r="BP145" s="3">
        <f t="shared" si="62"/>
        <v>8.7996846979997975E-2</v>
      </c>
      <c r="BR145" s="3">
        <f t="shared" si="63"/>
        <v>4.2625799999999998</v>
      </c>
      <c r="BS145" s="3">
        <f t="shared" si="64"/>
        <v>1.62384</v>
      </c>
      <c r="BU145">
        <f t="shared" si="65"/>
        <v>1.9040111857138053</v>
      </c>
      <c r="BV145">
        <f t="shared" si="66"/>
        <v>-9.9960587249974697</v>
      </c>
    </row>
    <row r="146" spans="1:74" x14ac:dyDescent="0.25">
      <c r="A146" s="3">
        <f t="shared" si="68"/>
        <v>10.297000000000001</v>
      </c>
      <c r="B146" s="3">
        <v>247</v>
      </c>
      <c r="C146" s="3">
        <v>247</v>
      </c>
      <c r="D146" s="3">
        <v>97.701999999999998</v>
      </c>
      <c r="E146" s="3">
        <v>92.543999999999997</v>
      </c>
      <c r="F146" s="3">
        <v>140.565</v>
      </c>
      <c r="G146" s="3">
        <v>281.274</v>
      </c>
      <c r="H146" s="3"/>
      <c r="I146" s="3">
        <v>-86.587999999999994</v>
      </c>
      <c r="J146" s="3">
        <v>-17.55</v>
      </c>
      <c r="K146" s="3">
        <v>-14.314</v>
      </c>
      <c r="L146" s="3"/>
      <c r="M146" s="3">
        <v>-33.243000000000002</v>
      </c>
      <c r="N146" s="3"/>
      <c r="O146" s="3">
        <v>219.22300000000001</v>
      </c>
      <c r="P146" s="3">
        <v>-0.41399999999999998</v>
      </c>
      <c r="Q146" s="3">
        <v>-0.39400000000000002</v>
      </c>
      <c r="R146" s="3">
        <v>-0.223</v>
      </c>
      <c r="S146" s="3">
        <v>5.0000000000000001E-3</v>
      </c>
      <c r="T146" s="3">
        <v>-0.01</v>
      </c>
      <c r="U146" s="3">
        <v>0.185</v>
      </c>
      <c r="V146" s="3">
        <v>3.5000000000000003E-2</v>
      </c>
      <c r="W146" s="3">
        <v>-1.4999999999999999E-2</v>
      </c>
      <c r="X146" s="3">
        <v>-29.145</v>
      </c>
      <c r="Y146" s="3">
        <v>-5.1580000000000004</v>
      </c>
      <c r="Z146" s="3">
        <v>7.5250000000000004</v>
      </c>
      <c r="AA146" s="3">
        <v>3.7530000000000001</v>
      </c>
      <c r="AB146" s="3">
        <v>46.09</v>
      </c>
      <c r="AC146" s="3">
        <v>37.082000000000001</v>
      </c>
      <c r="AD146" s="3">
        <v>43.677999999999997</v>
      </c>
      <c r="AE146" s="3">
        <v>74.620999999999995</v>
      </c>
      <c r="AF146" s="3">
        <v>20.178000000000001</v>
      </c>
      <c r="AG146" s="3">
        <v>27.675999999999998</v>
      </c>
      <c r="AH146" s="3">
        <v>310.096</v>
      </c>
      <c r="AI146" s="3">
        <v>426.68799999999999</v>
      </c>
      <c r="AJ146" s="3">
        <v>380.90600000000001</v>
      </c>
      <c r="AK146" s="3">
        <v>70.198999999999998</v>
      </c>
      <c r="AM146" s="13">
        <v>247</v>
      </c>
      <c r="AN146" s="13">
        <v>246.1</v>
      </c>
      <c r="AO146" s="13">
        <v>423.74099999999999</v>
      </c>
      <c r="AP146" s="13">
        <v>236.33</v>
      </c>
      <c r="AQ146" s="13">
        <v>562.95299999999997</v>
      </c>
      <c r="AR146" s="13">
        <f t="shared" si="49"/>
        <v>264.28299999999996</v>
      </c>
      <c r="AS146" s="13">
        <v>132.88</v>
      </c>
      <c r="AT146" s="13">
        <v>909.92600000000004</v>
      </c>
      <c r="AU146" s="13">
        <v>-10.297000000000001</v>
      </c>
      <c r="AV146" s="23">
        <f t="shared" si="69"/>
        <v>10.297000000000001</v>
      </c>
      <c r="AX146" s="3">
        <f t="shared" si="50"/>
        <v>0.41399999999999998</v>
      </c>
      <c r="AY146" s="3">
        <f t="shared" si="51"/>
        <v>0.39400000000000002</v>
      </c>
      <c r="AZ146" s="3">
        <f t="shared" si="52"/>
        <v>0.223</v>
      </c>
      <c r="BA146" s="3">
        <f t="shared" si="53"/>
        <v>-5.0000000000000001E-3</v>
      </c>
      <c r="BB146" s="3">
        <f t="shared" si="54"/>
        <v>0.01</v>
      </c>
      <c r="BC146" s="3">
        <f t="shared" si="55"/>
        <v>-0.185</v>
      </c>
      <c r="BE146" s="16">
        <v>426.68799999999999</v>
      </c>
      <c r="BG146" s="3">
        <f t="shared" si="56"/>
        <v>4.2668799999999996</v>
      </c>
      <c r="BH146" s="3">
        <f t="shared" si="57"/>
        <v>1.7632400000000015</v>
      </c>
      <c r="BJ146" s="3">
        <f t="shared" si="58"/>
        <v>1.3552848837209302E-6</v>
      </c>
      <c r="BK146" s="3">
        <f t="shared" si="59"/>
        <v>1.4678255813953489E-6</v>
      </c>
      <c r="BL146" s="3">
        <f t="shared" si="60"/>
        <v>1.9600374999999998E-5</v>
      </c>
      <c r="BM146" s="16">
        <f t="shared" si="61"/>
        <v>3.5893775510204079E-6</v>
      </c>
      <c r="BO146" s="3">
        <f t="shared" si="67"/>
        <v>0.20719044381858789</v>
      </c>
      <c r="BP146" s="3">
        <f t="shared" si="62"/>
        <v>8.5619112362824185E-2</v>
      </c>
      <c r="BR146" s="3">
        <f t="shared" si="63"/>
        <v>4.3247400000000003</v>
      </c>
      <c r="BS146" s="3">
        <f t="shared" si="64"/>
        <v>1.6475200000000001</v>
      </c>
      <c r="BU146">
        <f t="shared" si="65"/>
        <v>1.3378838959105188</v>
      </c>
      <c r="BV146">
        <f t="shared" si="66"/>
        <v>-7.023890453530246</v>
      </c>
    </row>
    <row r="147" spans="1:74" x14ac:dyDescent="0.25">
      <c r="A147" s="3">
        <f t="shared" si="68"/>
        <v>10.445</v>
      </c>
      <c r="B147" s="3">
        <v>248</v>
      </c>
      <c r="C147" s="3">
        <v>248</v>
      </c>
      <c r="D147" s="3">
        <v>98.179000000000002</v>
      </c>
      <c r="E147" s="3">
        <v>93.498000000000005</v>
      </c>
      <c r="F147" s="3">
        <v>140.565</v>
      </c>
      <c r="G147" s="3">
        <v>261.00900000000001</v>
      </c>
      <c r="H147" s="3"/>
      <c r="I147" s="3">
        <v>-88.016000000000005</v>
      </c>
      <c r="J147" s="3">
        <v>-18.498999999999999</v>
      </c>
      <c r="K147" s="3">
        <v>-15.268000000000001</v>
      </c>
      <c r="L147" s="3"/>
      <c r="M147" s="3">
        <v>-34.192999999999998</v>
      </c>
      <c r="N147" s="3"/>
      <c r="O147" s="3">
        <v>216.38800000000001</v>
      </c>
      <c r="P147" s="3">
        <v>-0.42899999999999999</v>
      </c>
      <c r="Q147" s="3">
        <v>-0.39800000000000002</v>
      </c>
      <c r="R147" s="3">
        <v>-0.22800000000000001</v>
      </c>
      <c r="S147" s="3">
        <v>5.0000000000000001E-3</v>
      </c>
      <c r="T147" s="3">
        <v>-1.4999999999999999E-2</v>
      </c>
      <c r="U147" s="3">
        <v>0.185</v>
      </c>
      <c r="V147" s="3">
        <v>3.5000000000000003E-2</v>
      </c>
      <c r="W147" s="3">
        <v>-7.0000000000000001E-3</v>
      </c>
      <c r="X147" s="3">
        <v>-29.145</v>
      </c>
      <c r="Y147" s="3">
        <v>-5.1580000000000004</v>
      </c>
      <c r="Z147" s="3">
        <v>7.5250000000000004</v>
      </c>
      <c r="AA147" s="3">
        <v>3.7530000000000001</v>
      </c>
      <c r="AB147" s="3">
        <v>47.030999999999999</v>
      </c>
      <c r="AC147" s="3">
        <v>37.551000000000002</v>
      </c>
      <c r="AD147" s="3">
        <v>44.148000000000003</v>
      </c>
      <c r="AE147" s="3">
        <v>75.558999999999997</v>
      </c>
      <c r="AF147" s="3">
        <v>19.709</v>
      </c>
      <c r="AG147" s="3">
        <v>28.614000000000001</v>
      </c>
      <c r="AH147" s="3">
        <v>311.62299999999999</v>
      </c>
      <c r="AI147" s="3">
        <v>430.04500000000002</v>
      </c>
      <c r="AJ147" s="3">
        <v>396.16699999999997</v>
      </c>
      <c r="AK147" s="3">
        <v>70.504000000000005</v>
      </c>
      <c r="AM147" s="13">
        <v>248</v>
      </c>
      <c r="AN147" s="13">
        <v>247.1</v>
      </c>
      <c r="AO147" s="13">
        <v>424.21</v>
      </c>
      <c r="AP147" s="13">
        <v>237.73699999999999</v>
      </c>
      <c r="AQ147" s="13">
        <v>565.29200000000003</v>
      </c>
      <c r="AR147" s="13">
        <f t="shared" si="49"/>
        <v>266.62200000000001</v>
      </c>
      <c r="AS147" s="13">
        <v>133.81899999999999</v>
      </c>
      <c r="AT147" s="13">
        <v>908.524</v>
      </c>
      <c r="AU147" s="13">
        <v>-10.445</v>
      </c>
      <c r="AV147" s="23">
        <f t="shared" si="69"/>
        <v>10.445</v>
      </c>
      <c r="AX147" s="3">
        <f t="shared" si="50"/>
        <v>0.42899999999999999</v>
      </c>
      <c r="AY147" s="3">
        <f t="shared" si="51"/>
        <v>0.39800000000000002</v>
      </c>
      <c r="AZ147" s="3">
        <f t="shared" si="52"/>
        <v>0.22800000000000001</v>
      </c>
      <c r="BA147" s="3">
        <f t="shared" si="53"/>
        <v>-5.0000000000000001E-3</v>
      </c>
      <c r="BB147" s="3">
        <f t="shared" si="54"/>
        <v>1.4999999999999999E-2</v>
      </c>
      <c r="BC147" s="3">
        <f t="shared" si="55"/>
        <v>-0.185</v>
      </c>
      <c r="BE147" s="16">
        <v>430.04500000000002</v>
      </c>
      <c r="BG147" s="3">
        <f t="shared" si="56"/>
        <v>4.3004500000000005</v>
      </c>
      <c r="BH147" s="3">
        <f t="shared" si="57"/>
        <v>1.8440999999999992</v>
      </c>
      <c r="BJ147" s="3">
        <f t="shared" si="58"/>
        <v>1.3608313953488372E-6</v>
      </c>
      <c r="BK147" s="3">
        <f t="shared" si="59"/>
        <v>1.4568662790697673E-6</v>
      </c>
      <c r="BL147" s="3">
        <f t="shared" si="60"/>
        <v>1.9658083333333334E-5</v>
      </c>
      <c r="BM147" s="16">
        <f t="shared" si="61"/>
        <v>3.6013112244897957E-6</v>
      </c>
      <c r="BO147" s="3">
        <f t="shared" si="67"/>
        <v>0.20586165629487796</v>
      </c>
      <c r="BP147" s="3">
        <f t="shared" si="62"/>
        <v>8.8276687410244095E-2</v>
      </c>
      <c r="BR147" s="3">
        <f t="shared" si="63"/>
        <v>4.3868999999999998</v>
      </c>
      <c r="BS147" s="3">
        <f t="shared" si="64"/>
        <v>1.6712</v>
      </c>
      <c r="BU147">
        <f t="shared" si="65"/>
        <v>1.9706398595819241</v>
      </c>
      <c r="BV147">
        <f t="shared" si="66"/>
        <v>-10.345859262805114</v>
      </c>
    </row>
    <row r="148" spans="1:74" x14ac:dyDescent="0.25">
      <c r="A148" s="3">
        <f t="shared" si="68"/>
        <v>10.593</v>
      </c>
      <c r="B148" s="3">
        <v>249</v>
      </c>
      <c r="C148" s="3">
        <v>249</v>
      </c>
      <c r="D148" s="3">
        <v>99.608999999999995</v>
      </c>
      <c r="E148" s="3">
        <v>95.406000000000006</v>
      </c>
      <c r="F148" s="3">
        <v>139.62200000000001</v>
      </c>
      <c r="G148" s="3">
        <v>254.41200000000001</v>
      </c>
      <c r="H148" s="3"/>
      <c r="I148" s="3">
        <v>-89.442999999999998</v>
      </c>
      <c r="J148" s="3">
        <v>-19.448</v>
      </c>
      <c r="K148" s="3">
        <v>-14.314</v>
      </c>
      <c r="L148" s="3"/>
      <c r="M148" s="3">
        <v>-34.192999999999998</v>
      </c>
      <c r="N148" s="3"/>
      <c r="O148" s="3">
        <v>211.19</v>
      </c>
      <c r="P148" s="3">
        <v>-0.42899999999999999</v>
      </c>
      <c r="Q148" s="3">
        <v>-0.39800000000000002</v>
      </c>
      <c r="R148" s="3">
        <v>-0.223</v>
      </c>
      <c r="S148" s="3">
        <v>0</v>
      </c>
      <c r="T148" s="3">
        <v>-5.0000000000000001E-3</v>
      </c>
      <c r="U148" s="3">
        <v>0.185</v>
      </c>
      <c r="V148" s="3">
        <v>3.1E-2</v>
      </c>
      <c r="W148" s="3">
        <v>-7.0000000000000001E-3</v>
      </c>
      <c r="X148" s="3">
        <v>-29.145</v>
      </c>
      <c r="Y148" s="3">
        <v>-6.0960000000000001</v>
      </c>
      <c r="Z148" s="3">
        <v>7.5250000000000004</v>
      </c>
      <c r="AA148" s="3">
        <v>4.6909999999999998</v>
      </c>
      <c r="AB148" s="3">
        <v>47.500999999999998</v>
      </c>
      <c r="AC148" s="3">
        <v>38.021000000000001</v>
      </c>
      <c r="AD148" s="3">
        <v>44.148000000000003</v>
      </c>
      <c r="AE148" s="3">
        <v>76.498000000000005</v>
      </c>
      <c r="AF148" s="3">
        <v>20.178000000000001</v>
      </c>
      <c r="AG148" s="3">
        <v>29.082999999999998</v>
      </c>
      <c r="AH148" s="3">
        <v>318.33699999999999</v>
      </c>
      <c r="AI148" s="3">
        <v>439.81200000000001</v>
      </c>
      <c r="AJ148" s="3">
        <v>400.13400000000001</v>
      </c>
      <c r="AK148" s="3">
        <v>70.198999999999998</v>
      </c>
      <c r="AM148" s="13">
        <v>249</v>
      </c>
      <c r="AN148" s="13">
        <v>248.1</v>
      </c>
      <c r="AO148" s="13">
        <v>425.61500000000001</v>
      </c>
      <c r="AP148" s="13">
        <v>238.67500000000001</v>
      </c>
      <c r="AQ148" s="13">
        <v>566.69500000000005</v>
      </c>
      <c r="AR148" s="13">
        <f t="shared" si="49"/>
        <v>268.02500000000003</v>
      </c>
      <c r="AS148" s="13">
        <v>134.75800000000001</v>
      </c>
      <c r="AT148" s="13">
        <v>908.99099999999999</v>
      </c>
      <c r="AU148" s="13">
        <v>-10.593</v>
      </c>
      <c r="AV148" s="23">
        <f t="shared" si="69"/>
        <v>10.593</v>
      </c>
      <c r="AX148" s="3">
        <f t="shared" si="50"/>
        <v>0.42899999999999999</v>
      </c>
      <c r="AY148" s="3">
        <f t="shared" si="51"/>
        <v>0.39800000000000002</v>
      </c>
      <c r="AZ148" s="3">
        <f t="shared" si="52"/>
        <v>0.223</v>
      </c>
      <c r="BA148" s="3">
        <f t="shared" si="53"/>
        <v>0</v>
      </c>
      <c r="BB148" s="3">
        <f t="shared" si="54"/>
        <v>5.0000000000000001E-3</v>
      </c>
      <c r="BC148" s="3">
        <f t="shared" si="55"/>
        <v>-0.185</v>
      </c>
      <c r="BE148" s="16">
        <v>439.81200000000001</v>
      </c>
      <c r="BG148" s="3">
        <f t="shared" si="56"/>
        <v>4.3981200000000005</v>
      </c>
      <c r="BH148" s="3">
        <f t="shared" si="57"/>
        <v>1.796759999999999</v>
      </c>
      <c r="BJ148" s="3">
        <f t="shared" si="58"/>
        <v>1.3664418604651163E-6</v>
      </c>
      <c r="BK148" s="3">
        <f t="shared" si="59"/>
        <v>1.4266453488372093E-6</v>
      </c>
      <c r="BL148" s="3">
        <f t="shared" si="60"/>
        <v>1.963704166666667E-5</v>
      </c>
      <c r="BM148" s="16">
        <f t="shared" si="61"/>
        <v>3.6036581632653063E-6</v>
      </c>
      <c r="BO148" s="3">
        <f t="shared" si="67"/>
        <v>0.20759558198810538</v>
      </c>
      <c r="BP148" s="3">
        <f t="shared" si="62"/>
        <v>8.4808836023789247E-2</v>
      </c>
      <c r="BR148" s="3">
        <f t="shared" si="63"/>
        <v>4.4490600000000002</v>
      </c>
      <c r="BS148" s="3">
        <f t="shared" si="64"/>
        <v>1.6948799999999999</v>
      </c>
      <c r="BU148">
        <f t="shared" si="65"/>
        <v>1.1449609580450604</v>
      </c>
      <c r="BV148">
        <f t="shared" si="66"/>
        <v>-6.0110450297365725</v>
      </c>
    </row>
    <row r="149" spans="1:74" x14ac:dyDescent="0.25">
      <c r="A149" s="3">
        <f t="shared" si="68"/>
        <v>10.741</v>
      </c>
      <c r="B149" s="3">
        <v>250</v>
      </c>
      <c r="C149" s="3">
        <v>250</v>
      </c>
      <c r="D149" s="3">
        <v>100.562</v>
      </c>
      <c r="E149" s="3">
        <v>96.837999999999994</v>
      </c>
      <c r="F149" s="3">
        <v>141.03700000000001</v>
      </c>
      <c r="G149" s="3">
        <v>257.70999999999998</v>
      </c>
      <c r="H149" s="3"/>
      <c r="I149" s="3">
        <v>-87.063999999999993</v>
      </c>
      <c r="J149" s="3">
        <v>-19.448</v>
      </c>
      <c r="K149" s="3">
        <v>-14.791</v>
      </c>
      <c r="L149" s="3"/>
      <c r="M149" s="3">
        <v>-34.667999999999999</v>
      </c>
      <c r="N149" s="3"/>
      <c r="O149" s="3">
        <v>210.71700000000001</v>
      </c>
      <c r="P149" s="3">
        <v>-0.42899999999999999</v>
      </c>
      <c r="Q149" s="3">
        <v>-0.41199999999999998</v>
      </c>
      <c r="R149" s="3">
        <v>-0.223</v>
      </c>
      <c r="S149" s="3">
        <v>0.01</v>
      </c>
      <c r="T149" s="3">
        <v>-0.01</v>
      </c>
      <c r="U149" s="3">
        <v>0.19</v>
      </c>
      <c r="V149" s="3">
        <v>2.4E-2</v>
      </c>
      <c r="W149" s="3">
        <v>-4.0000000000000001E-3</v>
      </c>
      <c r="X149" s="3">
        <v>-29.614999999999998</v>
      </c>
      <c r="Y149" s="3">
        <v>-5.6269999999999998</v>
      </c>
      <c r="Z149" s="3">
        <v>7.5250000000000004</v>
      </c>
      <c r="AA149" s="3">
        <v>3.7530000000000001</v>
      </c>
      <c r="AB149" s="3">
        <v>48.441000000000003</v>
      </c>
      <c r="AC149" s="3">
        <v>37.551000000000002</v>
      </c>
      <c r="AD149" s="3">
        <v>45.557000000000002</v>
      </c>
      <c r="AE149" s="3">
        <v>75.558999999999997</v>
      </c>
      <c r="AF149" s="3">
        <v>20.646999999999998</v>
      </c>
      <c r="AG149" s="3">
        <v>28.145</v>
      </c>
      <c r="AH149" s="3">
        <v>321.38900000000001</v>
      </c>
      <c r="AI149" s="3">
        <v>448.053</v>
      </c>
      <c r="AJ149" s="3">
        <v>408.375</v>
      </c>
      <c r="AK149" s="3">
        <v>70.504000000000005</v>
      </c>
      <c r="AM149" s="13">
        <v>250</v>
      </c>
      <c r="AN149" s="13">
        <v>249.1</v>
      </c>
      <c r="AO149" s="13">
        <v>426.55200000000002</v>
      </c>
      <c r="AP149" s="13">
        <v>239.14400000000001</v>
      </c>
      <c r="AQ149" s="13">
        <v>571.37400000000002</v>
      </c>
      <c r="AR149" s="13">
        <f t="shared" si="49"/>
        <v>272.70400000000001</v>
      </c>
      <c r="AS149" s="13">
        <v>135.69800000000001</v>
      </c>
      <c r="AT149" s="13">
        <v>910.86199999999997</v>
      </c>
      <c r="AU149" s="13">
        <v>-10.741</v>
      </c>
      <c r="AV149" s="23">
        <f t="shared" si="69"/>
        <v>10.741</v>
      </c>
      <c r="AX149" s="3">
        <f t="shared" si="50"/>
        <v>0.42899999999999999</v>
      </c>
      <c r="AY149" s="3">
        <f t="shared" si="51"/>
        <v>0.41199999999999998</v>
      </c>
      <c r="AZ149" s="3">
        <f t="shared" si="52"/>
        <v>0.223</v>
      </c>
      <c r="BA149" s="3">
        <f t="shared" si="53"/>
        <v>-0.01</v>
      </c>
      <c r="BB149" s="3">
        <f t="shared" si="54"/>
        <v>0.01</v>
      </c>
      <c r="BC149" s="3">
        <f t="shared" si="55"/>
        <v>-0.19</v>
      </c>
      <c r="BE149" s="16">
        <v>448.053</v>
      </c>
      <c r="BG149" s="3">
        <f t="shared" si="56"/>
        <v>4.4805299999999999</v>
      </c>
      <c r="BH149" s="3">
        <f t="shared" si="57"/>
        <v>1.7799399999999999</v>
      </c>
      <c r="BJ149" s="3">
        <f t="shared" si="58"/>
        <v>1.3829941860465117E-6</v>
      </c>
      <c r="BK149" s="3">
        <f t="shared" si="59"/>
        <v>1.4266569767441862E-6</v>
      </c>
      <c r="BL149" s="3">
        <f t="shared" si="60"/>
        <v>1.9772333333333337E-5</v>
      </c>
      <c r="BM149" s="16">
        <f t="shared" si="61"/>
        <v>3.6347500000000002E-6</v>
      </c>
      <c r="BO149" s="3">
        <f t="shared" si="67"/>
        <v>0.20857136207057073</v>
      </c>
      <c r="BP149" s="3">
        <f t="shared" si="62"/>
        <v>8.2857275858858576E-2</v>
      </c>
      <c r="BR149" s="3">
        <f t="shared" si="63"/>
        <v>4.5112199999999998</v>
      </c>
      <c r="BS149" s="3">
        <f t="shared" si="64"/>
        <v>1.7185600000000001</v>
      </c>
      <c r="BU149">
        <f t="shared" si="65"/>
        <v>0.68030377591871138</v>
      </c>
      <c r="BV149">
        <f t="shared" si="66"/>
        <v>-3.5715948235732098</v>
      </c>
    </row>
    <row r="150" spans="1:74" x14ac:dyDescent="0.25">
      <c r="A150" s="3">
        <f t="shared" si="68"/>
        <v>10.907999999999999</v>
      </c>
      <c r="B150" s="3">
        <v>251</v>
      </c>
      <c r="C150" s="3">
        <v>251</v>
      </c>
      <c r="D150" s="3">
        <v>102.46899999999999</v>
      </c>
      <c r="E150" s="3">
        <v>98.269000000000005</v>
      </c>
      <c r="F150" s="3">
        <v>138.20599999999999</v>
      </c>
      <c r="G150" s="3">
        <v>32.500999999999998</v>
      </c>
      <c r="H150" s="3"/>
      <c r="I150" s="3">
        <v>-86.113</v>
      </c>
      <c r="J150" s="3">
        <v>-18.972999999999999</v>
      </c>
      <c r="K150" s="3">
        <v>-16.222000000000001</v>
      </c>
      <c r="L150" s="3"/>
      <c r="M150" s="3">
        <v>-35.143000000000001</v>
      </c>
      <c r="N150" s="3"/>
      <c r="O150" s="3">
        <v>177.167</v>
      </c>
      <c r="P150" s="3">
        <v>-0.439</v>
      </c>
      <c r="Q150" s="3">
        <v>-0.41699999999999998</v>
      </c>
      <c r="R150" s="3">
        <v>-0.219</v>
      </c>
      <c r="S150" s="3">
        <v>0.01</v>
      </c>
      <c r="T150" s="3">
        <v>-1.9E-2</v>
      </c>
      <c r="U150" s="3">
        <v>0.185</v>
      </c>
      <c r="V150" s="3">
        <v>3.7999999999999999E-2</v>
      </c>
      <c r="W150" s="3">
        <v>-4.0000000000000001E-3</v>
      </c>
      <c r="X150" s="3">
        <v>-30.556000000000001</v>
      </c>
      <c r="Y150" s="3">
        <v>-6.5650000000000004</v>
      </c>
      <c r="Z150" s="3">
        <v>7.5250000000000004</v>
      </c>
      <c r="AA150" s="3">
        <v>3.7530000000000001</v>
      </c>
      <c r="AB150" s="3">
        <v>48.441000000000003</v>
      </c>
      <c r="AC150" s="3">
        <v>38.49</v>
      </c>
      <c r="AD150" s="3">
        <v>45.087000000000003</v>
      </c>
      <c r="AE150" s="3">
        <v>76.028999999999996</v>
      </c>
      <c r="AF150" s="3">
        <v>21.117000000000001</v>
      </c>
      <c r="AG150" s="3">
        <v>28.145</v>
      </c>
      <c r="AH150" s="3">
        <v>329.935</v>
      </c>
      <c r="AI150" s="3">
        <v>457.51400000000001</v>
      </c>
      <c r="AJ150" s="3">
        <v>411.73200000000003</v>
      </c>
      <c r="AK150" s="3">
        <v>70.504000000000005</v>
      </c>
      <c r="AM150" s="13">
        <v>251</v>
      </c>
      <c r="AN150" s="13">
        <v>250.1</v>
      </c>
      <c r="AO150" s="13">
        <v>427.02</v>
      </c>
      <c r="AP150" s="13">
        <v>240.55099999999999</v>
      </c>
      <c r="AQ150" s="13">
        <v>574.18100000000004</v>
      </c>
      <c r="AR150" s="13">
        <f t="shared" si="49"/>
        <v>275.51100000000002</v>
      </c>
      <c r="AS150" s="13">
        <v>137.57599999999999</v>
      </c>
      <c r="AT150" s="13">
        <v>911.79700000000003</v>
      </c>
      <c r="AU150" s="13">
        <v>-10.907999999999999</v>
      </c>
      <c r="AV150" s="23">
        <f t="shared" si="69"/>
        <v>10.907999999999999</v>
      </c>
      <c r="AX150" s="3">
        <f t="shared" si="50"/>
        <v>0.439</v>
      </c>
      <c r="AY150" s="3">
        <f t="shared" si="51"/>
        <v>0.41699999999999998</v>
      </c>
      <c r="AZ150" s="3">
        <f t="shared" si="52"/>
        <v>0.219</v>
      </c>
      <c r="BA150" s="3">
        <f t="shared" si="53"/>
        <v>-0.01</v>
      </c>
      <c r="BB150" s="3">
        <f t="shared" si="54"/>
        <v>1.9E-2</v>
      </c>
      <c r="BC150" s="3">
        <f t="shared" si="55"/>
        <v>-0.185</v>
      </c>
      <c r="BE150" s="16">
        <v>457.51400000000001</v>
      </c>
      <c r="BG150" s="3">
        <f t="shared" si="56"/>
        <v>4.5751400000000002</v>
      </c>
      <c r="BH150" s="3">
        <f t="shared" si="57"/>
        <v>1.7577199999999991</v>
      </c>
      <c r="BJ150" s="3">
        <f t="shared" si="58"/>
        <v>1.3748546511627907E-6</v>
      </c>
      <c r="BK150" s="3">
        <f t="shared" si="59"/>
        <v>1.234360465116279E-6</v>
      </c>
      <c r="BL150" s="3">
        <f t="shared" si="60"/>
        <v>1.9829666666666668E-5</v>
      </c>
      <c r="BM150" s="16">
        <f t="shared" si="61"/>
        <v>3.6346275510204088E-6</v>
      </c>
      <c r="BO150" s="3">
        <f t="shared" si="67"/>
        <v>0.20971488815548223</v>
      </c>
      <c r="BP150" s="3">
        <f t="shared" si="62"/>
        <v>8.0570223689035533E-2</v>
      </c>
      <c r="BR150" s="3">
        <f t="shared" si="63"/>
        <v>4.5813599999999992</v>
      </c>
      <c r="BS150" s="3">
        <f t="shared" si="64"/>
        <v>1.7452799999999999</v>
      </c>
      <c r="BU150">
        <f t="shared" si="65"/>
        <v>0.13576754500844723</v>
      </c>
      <c r="BV150">
        <f t="shared" si="66"/>
        <v>-0.71277961129441181</v>
      </c>
    </row>
    <row r="151" spans="1:74" x14ac:dyDescent="0.25">
      <c r="A151" s="3">
        <f t="shared" si="68"/>
        <v>10.888999999999999</v>
      </c>
      <c r="B151" s="3">
        <v>252</v>
      </c>
      <c r="C151" s="3">
        <v>252</v>
      </c>
      <c r="D151" s="3">
        <v>102.46899999999999</v>
      </c>
      <c r="E151" s="3">
        <v>98.269000000000005</v>
      </c>
      <c r="F151" s="3">
        <v>136.791</v>
      </c>
      <c r="G151" s="3">
        <v>86.203000000000003</v>
      </c>
      <c r="H151" s="3"/>
      <c r="I151" s="3">
        <v>-87.54</v>
      </c>
      <c r="J151" s="3">
        <v>-18.972999999999999</v>
      </c>
      <c r="K151" s="3">
        <v>-17.175999999999998</v>
      </c>
      <c r="L151" s="3"/>
      <c r="M151" s="3">
        <v>-35.618000000000002</v>
      </c>
      <c r="N151" s="3"/>
      <c r="O151" s="3">
        <v>209.3</v>
      </c>
      <c r="P151" s="3">
        <v>-0.439</v>
      </c>
      <c r="Q151" s="3">
        <v>-0.41199999999999998</v>
      </c>
      <c r="R151" s="3">
        <v>-0.223</v>
      </c>
      <c r="S151" s="3">
        <v>5.0000000000000001E-3</v>
      </c>
      <c r="T151" s="3">
        <v>-5.0000000000000001E-3</v>
      </c>
      <c r="U151" s="3">
        <v>0.185</v>
      </c>
      <c r="V151" s="3">
        <v>3.1E-2</v>
      </c>
      <c r="W151" s="3">
        <v>-1.0999999999999999E-2</v>
      </c>
      <c r="X151" s="3">
        <v>-30.556000000000001</v>
      </c>
      <c r="Y151" s="3">
        <v>-6.5650000000000004</v>
      </c>
      <c r="Z151" s="3">
        <v>7.5250000000000004</v>
      </c>
      <c r="AA151" s="3">
        <v>4.2220000000000004</v>
      </c>
      <c r="AB151" s="3">
        <v>47.500999999999998</v>
      </c>
      <c r="AC151" s="3">
        <v>38.021000000000001</v>
      </c>
      <c r="AD151" s="3">
        <v>45.557000000000002</v>
      </c>
      <c r="AE151" s="3">
        <v>77.436999999999998</v>
      </c>
      <c r="AF151" s="3">
        <v>19.709</v>
      </c>
      <c r="AG151" s="3">
        <v>23.922999999999998</v>
      </c>
      <c r="AH151" s="3">
        <v>331.15600000000001</v>
      </c>
      <c r="AI151" s="3">
        <v>460.56599999999997</v>
      </c>
      <c r="AJ151" s="3">
        <v>411.42700000000002</v>
      </c>
      <c r="AK151" s="3">
        <v>70.808999999999997</v>
      </c>
      <c r="AM151" s="13">
        <v>252</v>
      </c>
      <c r="AN151" s="13">
        <v>251.1</v>
      </c>
      <c r="AO151" s="13">
        <v>427.48899999999998</v>
      </c>
      <c r="AP151" s="13">
        <v>240.55099999999999</v>
      </c>
      <c r="AQ151" s="13">
        <v>576.05200000000002</v>
      </c>
      <c r="AR151" s="13">
        <f t="shared" si="49"/>
        <v>277.38200000000001</v>
      </c>
      <c r="AS151" s="13">
        <v>137.10599999999999</v>
      </c>
      <c r="AT151" s="13">
        <v>913.19899999999996</v>
      </c>
      <c r="AU151" s="13">
        <v>-10.888999999999999</v>
      </c>
      <c r="AV151" s="23">
        <f t="shared" si="69"/>
        <v>10.888999999999999</v>
      </c>
      <c r="AX151" s="3">
        <f t="shared" si="50"/>
        <v>0.439</v>
      </c>
      <c r="AY151" s="3">
        <f t="shared" si="51"/>
        <v>0.41199999999999998</v>
      </c>
      <c r="AZ151" s="3">
        <f t="shared" si="52"/>
        <v>0.223</v>
      </c>
      <c r="BA151" s="3">
        <f t="shared" si="53"/>
        <v>-5.0000000000000001E-3</v>
      </c>
      <c r="BB151" s="3">
        <f t="shared" si="54"/>
        <v>5.0000000000000001E-3</v>
      </c>
      <c r="BC151" s="3">
        <f t="shared" si="55"/>
        <v>-0.185</v>
      </c>
      <c r="BE151" s="16">
        <v>460.56599999999997</v>
      </c>
      <c r="BG151" s="3">
        <f t="shared" si="56"/>
        <v>4.6056599999999994</v>
      </c>
      <c r="BH151" s="3">
        <f t="shared" si="57"/>
        <v>1.6776800000000005</v>
      </c>
      <c r="BJ151" s="3">
        <f t="shared" si="58"/>
        <v>1.3666279069767442E-6</v>
      </c>
      <c r="BK151" s="3">
        <f t="shared" si="59"/>
        <v>1.4239418604651162E-6</v>
      </c>
      <c r="BL151" s="3">
        <f t="shared" si="60"/>
        <v>1.9907625000000001E-5</v>
      </c>
      <c r="BM151" s="16">
        <f t="shared" si="61"/>
        <v>3.6369540816326538E-6</v>
      </c>
      <c r="BO151" s="3">
        <f t="shared" si="67"/>
        <v>0.21148222977316555</v>
      </c>
      <c r="BP151" s="3">
        <f t="shared" si="62"/>
        <v>7.7035540453668866E-2</v>
      </c>
      <c r="BR151" s="3">
        <f t="shared" si="63"/>
        <v>4.5733799999999993</v>
      </c>
      <c r="BS151" s="3">
        <f t="shared" si="64"/>
        <v>1.74224</v>
      </c>
      <c r="BU151">
        <f t="shared" si="65"/>
        <v>-0.70582370150742424</v>
      </c>
      <c r="BV151">
        <f t="shared" si="66"/>
        <v>3.7055744329139162</v>
      </c>
    </row>
    <row r="152" spans="1:74" x14ac:dyDescent="0.25">
      <c r="A152" s="3">
        <f t="shared" si="68"/>
        <v>10.907999999999999</v>
      </c>
      <c r="B152" s="3">
        <v>253</v>
      </c>
      <c r="C152" s="3">
        <v>253</v>
      </c>
      <c r="D152" s="3">
        <v>102.94499999999999</v>
      </c>
      <c r="E152" s="3">
        <v>98.269000000000005</v>
      </c>
      <c r="F152" s="3">
        <v>134.904</v>
      </c>
      <c r="G152" s="3">
        <v>95.153999999999996</v>
      </c>
      <c r="H152" s="3"/>
      <c r="I152" s="3">
        <v>-88.966999999999999</v>
      </c>
      <c r="J152" s="3">
        <v>-18.498999999999999</v>
      </c>
      <c r="K152" s="3">
        <v>-15.268000000000001</v>
      </c>
      <c r="L152" s="3"/>
      <c r="M152" s="3">
        <v>-35.143000000000001</v>
      </c>
      <c r="N152" s="3"/>
      <c r="O152" s="3">
        <v>210.71700000000001</v>
      </c>
      <c r="P152" s="3">
        <v>-0.434</v>
      </c>
      <c r="Q152" s="3">
        <v>-0.41699999999999998</v>
      </c>
      <c r="R152" s="3">
        <v>-0.219</v>
      </c>
      <c r="S152" s="3">
        <v>0</v>
      </c>
      <c r="T152" s="3">
        <v>0</v>
      </c>
      <c r="U152" s="3">
        <v>0.185</v>
      </c>
      <c r="V152" s="3">
        <v>3.1E-2</v>
      </c>
      <c r="W152" s="3">
        <v>-1.4999999999999999E-2</v>
      </c>
      <c r="X152" s="3">
        <v>-30.556000000000001</v>
      </c>
      <c r="Y152" s="3">
        <v>-7.0339999999999998</v>
      </c>
      <c r="Z152" s="3">
        <v>7.5250000000000004</v>
      </c>
      <c r="AA152" s="3">
        <v>5.16</v>
      </c>
      <c r="AB152" s="3">
        <v>48.441000000000003</v>
      </c>
      <c r="AC152" s="3">
        <v>38.96</v>
      </c>
      <c r="AD152" s="3">
        <v>45.087000000000003</v>
      </c>
      <c r="AE152" s="3">
        <v>77.436999999999998</v>
      </c>
      <c r="AF152" s="3">
        <v>21.117000000000001</v>
      </c>
      <c r="AG152" s="3">
        <v>24.861000000000001</v>
      </c>
      <c r="AH152" s="3">
        <v>331.46100000000001</v>
      </c>
      <c r="AI152" s="3">
        <v>460.56599999999997</v>
      </c>
      <c r="AJ152" s="3">
        <v>410.512</v>
      </c>
      <c r="AK152" s="3">
        <v>70.504000000000005</v>
      </c>
      <c r="AM152" s="13">
        <v>253</v>
      </c>
      <c r="AN152" s="13">
        <v>252.1</v>
      </c>
      <c r="AO152" s="13">
        <v>427.48899999999998</v>
      </c>
      <c r="AP152" s="13">
        <v>241.02</v>
      </c>
      <c r="AQ152" s="13">
        <v>574.64800000000002</v>
      </c>
      <c r="AR152" s="13">
        <f t="shared" si="49"/>
        <v>275.97800000000001</v>
      </c>
      <c r="AS152" s="13">
        <v>137.57599999999999</v>
      </c>
      <c r="AT152" s="13">
        <v>915.06899999999996</v>
      </c>
      <c r="AU152" s="13">
        <v>-10.907999999999999</v>
      </c>
      <c r="AV152" s="23">
        <f t="shared" si="69"/>
        <v>10.907999999999999</v>
      </c>
      <c r="AX152" s="3">
        <f t="shared" si="50"/>
        <v>0.434</v>
      </c>
      <c r="AY152" s="3">
        <f t="shared" si="51"/>
        <v>0.41699999999999998</v>
      </c>
      <c r="AZ152" s="3">
        <f t="shared" si="52"/>
        <v>0.219</v>
      </c>
      <c r="BA152" s="3">
        <f t="shared" si="53"/>
        <v>0</v>
      </c>
      <c r="BB152" s="3">
        <f t="shared" si="54"/>
        <v>0</v>
      </c>
      <c r="BC152" s="3">
        <f t="shared" si="55"/>
        <v>-0.185</v>
      </c>
      <c r="BE152" s="16">
        <v>460.56599999999997</v>
      </c>
      <c r="BG152" s="3">
        <f t="shared" si="56"/>
        <v>4.6056599999999994</v>
      </c>
      <c r="BH152" s="3">
        <f t="shared" si="57"/>
        <v>1.6966800000000006</v>
      </c>
      <c r="BJ152" s="3">
        <f t="shared" si="58"/>
        <v>1.3556569767441862E-6</v>
      </c>
      <c r="BK152" s="3">
        <f t="shared" si="59"/>
        <v>1.4294186046511629E-6</v>
      </c>
      <c r="BL152" s="3">
        <f t="shared" si="60"/>
        <v>1.9849125000000001E-5</v>
      </c>
      <c r="BM152" s="16">
        <f t="shared" si="61"/>
        <v>3.6201632653061225E-6</v>
      </c>
      <c r="BO152" s="3">
        <f t="shared" si="67"/>
        <v>0.21111386138613861</v>
      </c>
      <c r="BP152" s="3">
        <f t="shared" si="62"/>
        <v>7.77722772277228E-2</v>
      </c>
      <c r="BR152" s="3">
        <f t="shared" si="63"/>
        <v>4.5813599999999992</v>
      </c>
      <c r="BS152" s="3">
        <f t="shared" si="64"/>
        <v>1.7452799999999999</v>
      </c>
      <c r="BU152">
        <f t="shared" si="65"/>
        <v>-0.5304101838755404</v>
      </c>
      <c r="BV152">
        <f t="shared" si="66"/>
        <v>2.7846534653464983</v>
      </c>
    </row>
    <row r="153" spans="1:74" x14ac:dyDescent="0.25">
      <c r="A153" s="3">
        <f t="shared" si="68"/>
        <v>11.167</v>
      </c>
      <c r="B153" s="3">
        <v>254</v>
      </c>
      <c r="C153" s="3">
        <v>254</v>
      </c>
      <c r="D153" s="3">
        <v>104.852</v>
      </c>
      <c r="E153" s="3">
        <v>101.60899999999999</v>
      </c>
      <c r="F153" s="3">
        <v>135.84700000000001</v>
      </c>
      <c r="G153" s="3">
        <v>115.411</v>
      </c>
      <c r="H153" s="3"/>
      <c r="I153" s="3">
        <v>-88.966999999999999</v>
      </c>
      <c r="J153" s="3">
        <v>-19.448</v>
      </c>
      <c r="K153" s="3">
        <v>-16.699000000000002</v>
      </c>
      <c r="L153" s="3"/>
      <c r="M153" s="3">
        <v>-36.567</v>
      </c>
      <c r="N153" s="3"/>
      <c r="O153" s="3">
        <v>211.19</v>
      </c>
      <c r="P153" s="3">
        <v>-0.44400000000000001</v>
      </c>
      <c r="Q153" s="3">
        <v>-0.42199999999999999</v>
      </c>
      <c r="R153" s="3">
        <v>-0.219</v>
      </c>
      <c r="S153" s="3">
        <v>0.01</v>
      </c>
      <c r="T153" s="3">
        <v>-0.01</v>
      </c>
      <c r="U153" s="3">
        <v>0.19</v>
      </c>
      <c r="V153" s="3">
        <v>3.5000000000000003E-2</v>
      </c>
      <c r="W153" s="3">
        <v>-7.0000000000000001E-3</v>
      </c>
      <c r="X153" s="3">
        <v>-30.556000000000001</v>
      </c>
      <c r="Y153" s="3">
        <v>-7.9720000000000004</v>
      </c>
      <c r="Z153" s="3">
        <v>7.0540000000000003</v>
      </c>
      <c r="AA153" s="3">
        <v>4.2220000000000004</v>
      </c>
      <c r="AB153" s="3">
        <v>49.381999999999998</v>
      </c>
      <c r="AC153" s="3">
        <v>38.96</v>
      </c>
      <c r="AD153" s="3">
        <v>46.496000000000002</v>
      </c>
      <c r="AE153" s="3">
        <v>77.906000000000006</v>
      </c>
      <c r="AF153" s="3">
        <v>21.117000000000001</v>
      </c>
      <c r="AG153" s="3">
        <v>25.798999999999999</v>
      </c>
      <c r="AH153" s="3">
        <v>331.767</v>
      </c>
      <c r="AI153" s="3">
        <v>459.95600000000002</v>
      </c>
      <c r="AJ153" s="3">
        <v>410.81700000000001</v>
      </c>
      <c r="AK153" s="3">
        <v>70.198999999999998</v>
      </c>
      <c r="AM153" s="13">
        <v>254</v>
      </c>
      <c r="AN153" s="13">
        <v>253.1</v>
      </c>
      <c r="AO153" s="13">
        <v>428.89400000000001</v>
      </c>
      <c r="AP153" s="13">
        <v>242.89699999999999</v>
      </c>
      <c r="AQ153" s="13">
        <v>576.52</v>
      </c>
      <c r="AR153" s="13">
        <f t="shared" si="49"/>
        <v>277.84999999999997</v>
      </c>
      <c r="AS153" s="13">
        <v>138.51499999999999</v>
      </c>
      <c r="AT153" s="13">
        <v>916.94</v>
      </c>
      <c r="AU153" s="13">
        <v>-11.167</v>
      </c>
      <c r="AV153" s="23">
        <f t="shared" si="69"/>
        <v>11.167</v>
      </c>
      <c r="AX153" s="3">
        <f t="shared" si="50"/>
        <v>0.44400000000000001</v>
      </c>
      <c r="AY153" s="3">
        <f t="shared" si="51"/>
        <v>0.42199999999999999</v>
      </c>
      <c r="AZ153" s="3">
        <f t="shared" si="52"/>
        <v>0.219</v>
      </c>
      <c r="BA153" s="3">
        <f t="shared" si="53"/>
        <v>-0.01</v>
      </c>
      <c r="BB153" s="3">
        <f t="shared" si="54"/>
        <v>0.01</v>
      </c>
      <c r="BC153" s="3">
        <f t="shared" si="55"/>
        <v>-0.19</v>
      </c>
      <c r="BE153" s="16">
        <v>459.95600000000002</v>
      </c>
      <c r="BG153" s="3">
        <f t="shared" si="56"/>
        <v>4.5995600000000003</v>
      </c>
      <c r="BH153" s="3">
        <f t="shared" si="57"/>
        <v>1.9678799999999992</v>
      </c>
      <c r="BJ153" s="3">
        <f t="shared" si="58"/>
        <v>1.3805581395348838E-6</v>
      </c>
      <c r="BK153" s="3">
        <f t="shared" si="59"/>
        <v>1.4404476744186045E-6</v>
      </c>
      <c r="BL153" s="3">
        <f t="shared" si="60"/>
        <v>1.9787958333333333E-5</v>
      </c>
      <c r="BM153" s="16">
        <f t="shared" si="61"/>
        <v>3.6345255102040817E-6</v>
      </c>
      <c r="BO153" s="3">
        <f t="shared" si="67"/>
        <v>0.2059443001701442</v>
      </c>
      <c r="BP153" s="3">
        <f t="shared" si="62"/>
        <v>8.8111399659711612E-2</v>
      </c>
      <c r="BR153" s="3">
        <f t="shared" si="63"/>
        <v>4.6901399999999995</v>
      </c>
      <c r="BS153" s="3">
        <f t="shared" si="64"/>
        <v>1.7867200000000001</v>
      </c>
      <c r="BU153">
        <f t="shared" si="65"/>
        <v>1.9312856332646566</v>
      </c>
      <c r="BV153">
        <f t="shared" si="66"/>
        <v>-10.139249574639519</v>
      </c>
    </row>
    <row r="154" spans="1:74" x14ac:dyDescent="0.25">
      <c r="A154" s="3">
        <f t="shared" si="68"/>
        <v>11.371</v>
      </c>
      <c r="B154" s="3">
        <v>255</v>
      </c>
      <c r="C154" s="3">
        <v>255</v>
      </c>
      <c r="D154" s="3">
        <v>106.759</v>
      </c>
      <c r="E154" s="3">
        <v>103.517</v>
      </c>
      <c r="F154" s="3">
        <v>136.31899999999999</v>
      </c>
      <c r="G154" s="3">
        <v>139.91</v>
      </c>
      <c r="H154" s="3"/>
      <c r="I154" s="3">
        <v>-88.491</v>
      </c>
      <c r="J154" s="3">
        <v>-18.972999999999999</v>
      </c>
      <c r="K154" s="3">
        <v>-17.652999999999999</v>
      </c>
      <c r="L154" s="3"/>
      <c r="M154" s="3">
        <v>-37.042000000000002</v>
      </c>
      <c r="N154" s="3"/>
      <c r="O154" s="3">
        <v>211.66200000000001</v>
      </c>
      <c r="P154" s="3">
        <v>-0.44900000000000001</v>
      </c>
      <c r="Q154" s="3">
        <v>-0.436</v>
      </c>
      <c r="R154" s="3">
        <v>-0.223</v>
      </c>
      <c r="S154" s="3">
        <v>0</v>
      </c>
      <c r="T154" s="3">
        <v>-0.01</v>
      </c>
      <c r="U154" s="3">
        <v>0.19</v>
      </c>
      <c r="V154" s="3">
        <v>3.5000000000000003E-2</v>
      </c>
      <c r="W154" s="3">
        <v>-4.0000000000000001E-3</v>
      </c>
      <c r="X154" s="3">
        <v>-31.495999999999999</v>
      </c>
      <c r="Y154" s="3">
        <v>-8.4410000000000007</v>
      </c>
      <c r="Z154" s="3">
        <v>7.5250000000000004</v>
      </c>
      <c r="AA154" s="3">
        <v>4.6909999999999998</v>
      </c>
      <c r="AB154" s="3">
        <v>50.323</v>
      </c>
      <c r="AC154" s="3">
        <v>39.898000000000003</v>
      </c>
      <c r="AD154" s="3">
        <v>46.966000000000001</v>
      </c>
      <c r="AE154" s="3">
        <v>79.313999999999993</v>
      </c>
      <c r="AF154" s="3">
        <v>21.585999999999999</v>
      </c>
      <c r="AG154" s="3">
        <v>25.798999999999999</v>
      </c>
      <c r="AH154" s="3">
        <v>340.61799999999999</v>
      </c>
      <c r="AI154" s="3">
        <v>466.67099999999999</v>
      </c>
      <c r="AJ154" s="3">
        <v>419.66800000000001</v>
      </c>
      <c r="AK154" s="3">
        <v>70.504000000000005</v>
      </c>
      <c r="AM154" s="13">
        <v>255</v>
      </c>
      <c r="AN154" s="13">
        <v>254.1</v>
      </c>
      <c r="AO154" s="13">
        <v>430.29899999999998</v>
      </c>
      <c r="AP154" s="13">
        <v>243.83500000000001</v>
      </c>
      <c r="AQ154" s="13">
        <v>580.73</v>
      </c>
      <c r="AR154" s="13">
        <f t="shared" si="49"/>
        <v>282.06</v>
      </c>
      <c r="AS154" s="13">
        <v>139.92400000000001</v>
      </c>
      <c r="AT154" s="13">
        <v>918.34199999999998</v>
      </c>
      <c r="AU154" s="13">
        <v>-11.371</v>
      </c>
      <c r="AV154" s="23">
        <f t="shared" si="69"/>
        <v>11.371</v>
      </c>
      <c r="AX154" s="3">
        <f t="shared" si="50"/>
        <v>0.44900000000000001</v>
      </c>
      <c r="AY154" s="3">
        <f t="shared" si="51"/>
        <v>0.436</v>
      </c>
      <c r="AZ154" s="3">
        <f t="shared" si="52"/>
        <v>0.223</v>
      </c>
      <c r="BA154" s="3">
        <f t="shared" si="53"/>
        <v>0</v>
      </c>
      <c r="BB154" s="3">
        <f t="shared" si="54"/>
        <v>0.01</v>
      </c>
      <c r="BC154" s="3">
        <f t="shared" si="55"/>
        <v>-0.19</v>
      </c>
      <c r="BE154" s="16">
        <v>466.67099999999999</v>
      </c>
      <c r="BG154" s="3">
        <f t="shared" si="56"/>
        <v>4.6667100000000001</v>
      </c>
      <c r="BH154" s="3">
        <f t="shared" si="57"/>
        <v>2.0375800000000002</v>
      </c>
      <c r="BJ154" s="3">
        <f t="shared" si="58"/>
        <v>1.3943953488372091E-6</v>
      </c>
      <c r="BK154" s="3">
        <f t="shared" si="59"/>
        <v>1.4459534883720929E-6</v>
      </c>
      <c r="BL154" s="3">
        <f t="shared" si="60"/>
        <v>1.9883875000000003E-5</v>
      </c>
      <c r="BM154" s="16">
        <f t="shared" si="61"/>
        <v>3.6584132653061225E-6</v>
      </c>
      <c r="BO154" s="3">
        <f t="shared" si="67"/>
        <v>0.20520226892973353</v>
      </c>
      <c r="BP154" s="3">
        <f t="shared" si="62"/>
        <v>8.9595462140532933E-2</v>
      </c>
      <c r="BR154" s="3">
        <f t="shared" si="63"/>
        <v>4.7758200000000004</v>
      </c>
      <c r="BS154" s="3">
        <f t="shared" si="64"/>
        <v>1.8193600000000001</v>
      </c>
      <c r="BU154">
        <f t="shared" si="65"/>
        <v>2.2846338429840407</v>
      </c>
      <c r="BV154">
        <f t="shared" si="66"/>
        <v>-11.994327675666172</v>
      </c>
    </row>
    <row r="155" spans="1:74" x14ac:dyDescent="0.25">
      <c r="A155" s="3">
        <f t="shared" si="68"/>
        <v>11.538</v>
      </c>
      <c r="B155" s="3">
        <v>256</v>
      </c>
      <c r="C155" s="3">
        <v>256</v>
      </c>
      <c r="D155" s="3">
        <v>109.142</v>
      </c>
      <c r="E155" s="3">
        <v>105.425</v>
      </c>
      <c r="F155" s="3">
        <v>135.376</v>
      </c>
      <c r="G155" s="3">
        <v>155.458</v>
      </c>
      <c r="H155" s="3"/>
      <c r="I155" s="3">
        <v>-90.87</v>
      </c>
      <c r="J155" s="3">
        <v>-20.396000000000001</v>
      </c>
      <c r="K155" s="3">
        <v>-17.652999999999999</v>
      </c>
      <c r="L155" s="3"/>
      <c r="M155" s="3">
        <v>-37.042000000000002</v>
      </c>
      <c r="N155" s="3"/>
      <c r="O155" s="3">
        <v>211.19</v>
      </c>
      <c r="P155" s="3">
        <v>-0.44900000000000001</v>
      </c>
      <c r="Q155" s="3">
        <v>-0.441</v>
      </c>
      <c r="R155" s="3">
        <v>-0.223</v>
      </c>
      <c r="S155" s="3">
        <v>-5.0000000000000001E-3</v>
      </c>
      <c r="T155" s="3">
        <v>-5.0000000000000001E-3</v>
      </c>
      <c r="U155" s="3">
        <v>0.19</v>
      </c>
      <c r="V155" s="3">
        <v>4.2000000000000003E-2</v>
      </c>
      <c r="W155" s="3">
        <v>-1.0999999999999999E-2</v>
      </c>
      <c r="X155" s="3">
        <v>-31.495999999999999</v>
      </c>
      <c r="Y155" s="3">
        <v>-10.316000000000001</v>
      </c>
      <c r="Z155" s="3">
        <v>7.9950000000000001</v>
      </c>
      <c r="AA155" s="3">
        <v>5.6289999999999996</v>
      </c>
      <c r="AB155" s="3">
        <v>50.792999999999999</v>
      </c>
      <c r="AC155" s="3">
        <v>38.96</v>
      </c>
      <c r="AD155" s="3">
        <v>47.435000000000002</v>
      </c>
      <c r="AE155" s="3">
        <v>77.436999999999998</v>
      </c>
      <c r="AF155" s="3">
        <v>21.585999999999999</v>
      </c>
      <c r="AG155" s="3">
        <v>22.515999999999998</v>
      </c>
      <c r="AH155" s="3">
        <v>341.22800000000001</v>
      </c>
      <c r="AI155" s="3">
        <v>476.74299999999999</v>
      </c>
      <c r="AJ155" s="3">
        <v>429.74</v>
      </c>
      <c r="AK155" s="3">
        <v>75.388000000000005</v>
      </c>
      <c r="AM155" s="13">
        <v>256</v>
      </c>
      <c r="AN155" s="13">
        <v>255.1</v>
      </c>
      <c r="AO155" s="13">
        <v>431.23599999999999</v>
      </c>
      <c r="AP155" s="13">
        <v>245.24199999999999</v>
      </c>
      <c r="AQ155" s="13">
        <v>582.60199999999998</v>
      </c>
      <c r="AR155" s="13">
        <f t="shared" si="49"/>
        <v>283.93199999999996</v>
      </c>
      <c r="AS155" s="13">
        <v>141.80199999999999</v>
      </c>
      <c r="AT155" s="13">
        <v>919.745</v>
      </c>
      <c r="AU155" s="13">
        <v>-11.538</v>
      </c>
      <c r="AV155" s="23">
        <f t="shared" si="69"/>
        <v>11.538</v>
      </c>
      <c r="AX155" s="3">
        <f t="shared" si="50"/>
        <v>0.44900000000000001</v>
      </c>
      <c r="AY155" s="3">
        <f t="shared" si="51"/>
        <v>0.441</v>
      </c>
      <c r="AZ155" s="3">
        <f t="shared" si="52"/>
        <v>0.223</v>
      </c>
      <c r="BA155" s="3">
        <f t="shared" si="53"/>
        <v>5.0000000000000001E-3</v>
      </c>
      <c r="BB155" s="3">
        <f t="shared" si="54"/>
        <v>5.0000000000000001E-3</v>
      </c>
      <c r="BC155" s="3">
        <f t="shared" si="55"/>
        <v>-0.19</v>
      </c>
      <c r="BE155" s="16">
        <v>476.74299999999999</v>
      </c>
      <c r="BG155" s="3">
        <f t="shared" si="56"/>
        <v>4.7674300000000001</v>
      </c>
      <c r="BH155" s="3">
        <f t="shared" si="57"/>
        <v>2.0031400000000001</v>
      </c>
      <c r="BJ155" s="3">
        <f t="shared" si="58"/>
        <v>1.4000058139534882E-6</v>
      </c>
      <c r="BK155" s="3">
        <f t="shared" si="59"/>
        <v>1.4432093023255813E-6</v>
      </c>
      <c r="BL155" s="3">
        <f t="shared" si="60"/>
        <v>1.9882375E-5</v>
      </c>
      <c r="BM155" s="16">
        <f t="shared" si="61"/>
        <v>3.6631530612244898E-6</v>
      </c>
      <c r="BO155" s="3">
        <f t="shared" si="67"/>
        <v>0.2065968972092217</v>
      </c>
      <c r="BP155" s="3">
        <f t="shared" si="62"/>
        <v>8.6806205581556606E-2</v>
      </c>
      <c r="BR155" s="3">
        <f t="shared" si="63"/>
        <v>4.8459599999999998</v>
      </c>
      <c r="BS155" s="3">
        <f t="shared" si="64"/>
        <v>1.8460800000000002</v>
      </c>
      <c r="BU155">
        <f t="shared" si="65"/>
        <v>1.6205251384658559</v>
      </c>
      <c r="BV155">
        <f t="shared" si="66"/>
        <v>-8.5077569769457462</v>
      </c>
    </row>
    <row r="156" spans="1:74" x14ac:dyDescent="0.25">
      <c r="A156" s="3">
        <f t="shared" si="68"/>
        <v>11.686</v>
      </c>
      <c r="B156" s="3">
        <v>257</v>
      </c>
      <c r="C156" s="3">
        <v>257</v>
      </c>
      <c r="D156" s="3">
        <v>110.095</v>
      </c>
      <c r="E156" s="3">
        <v>105.902</v>
      </c>
      <c r="F156" s="3">
        <v>133.489</v>
      </c>
      <c r="G156" s="3">
        <v>165.35300000000001</v>
      </c>
      <c r="H156" s="3"/>
      <c r="I156" s="3">
        <v>-93.248000000000005</v>
      </c>
      <c r="J156" s="3">
        <v>-20.396000000000001</v>
      </c>
      <c r="K156" s="3">
        <v>-17.652999999999999</v>
      </c>
      <c r="L156" s="3"/>
      <c r="M156" s="3">
        <v>-38.466999999999999</v>
      </c>
      <c r="N156" s="3"/>
      <c r="O156" s="3">
        <v>209.77199999999999</v>
      </c>
      <c r="P156" s="3">
        <v>-0.44900000000000001</v>
      </c>
      <c r="Q156" s="3">
        <v>-0.44600000000000001</v>
      </c>
      <c r="R156" s="3">
        <v>-0.22800000000000001</v>
      </c>
      <c r="S156" s="3">
        <v>0</v>
      </c>
      <c r="T156" s="3">
        <v>-0.01</v>
      </c>
      <c r="U156" s="3">
        <v>0.19</v>
      </c>
      <c r="V156" s="3">
        <v>3.7999999999999999E-2</v>
      </c>
      <c r="W156" s="3">
        <v>-1.0999999999999999E-2</v>
      </c>
      <c r="X156" s="3">
        <v>-31.966000000000001</v>
      </c>
      <c r="Y156" s="3">
        <v>-9.3780000000000001</v>
      </c>
      <c r="Z156" s="3">
        <v>7.5250000000000004</v>
      </c>
      <c r="AA156" s="3">
        <v>4.2220000000000004</v>
      </c>
      <c r="AB156" s="3">
        <v>51.734000000000002</v>
      </c>
      <c r="AC156" s="3">
        <v>39.898000000000003</v>
      </c>
      <c r="AD156" s="3">
        <v>48.375</v>
      </c>
      <c r="AE156" s="3">
        <v>79.783000000000001</v>
      </c>
      <c r="AF156" s="3">
        <v>22.055</v>
      </c>
      <c r="AG156" s="3">
        <v>22.984999999999999</v>
      </c>
      <c r="AH156" s="3">
        <v>350.995</v>
      </c>
      <c r="AI156" s="3">
        <v>488.95100000000002</v>
      </c>
      <c r="AJ156" s="3">
        <v>439.81200000000001</v>
      </c>
      <c r="AK156" s="3">
        <v>80.271000000000001</v>
      </c>
      <c r="AM156" s="13">
        <v>257</v>
      </c>
      <c r="AN156" s="13">
        <v>256.10000000000002</v>
      </c>
      <c r="AO156" s="13">
        <v>432.173</v>
      </c>
      <c r="AP156" s="13">
        <v>246.18</v>
      </c>
      <c r="AQ156" s="13">
        <v>585.87699999999995</v>
      </c>
      <c r="AR156" s="13">
        <f t="shared" si="49"/>
        <v>287.20699999999994</v>
      </c>
      <c r="AS156" s="13">
        <v>143.21100000000001</v>
      </c>
      <c r="AT156" s="13">
        <v>921.61500000000001</v>
      </c>
      <c r="AU156" s="13">
        <v>-11.686</v>
      </c>
      <c r="AV156" s="23">
        <f t="shared" si="69"/>
        <v>11.686</v>
      </c>
      <c r="AX156" s="3">
        <f t="shared" si="50"/>
        <v>0.44900000000000001</v>
      </c>
      <c r="AY156" s="3">
        <f t="shared" si="51"/>
        <v>0.44600000000000001</v>
      </c>
      <c r="AZ156" s="3">
        <f t="shared" si="52"/>
        <v>0.22800000000000001</v>
      </c>
      <c r="BA156" s="3">
        <f t="shared" si="53"/>
        <v>0</v>
      </c>
      <c r="BB156" s="3">
        <f t="shared" si="54"/>
        <v>0.01</v>
      </c>
      <c r="BC156" s="3">
        <f t="shared" si="55"/>
        <v>-0.19</v>
      </c>
      <c r="BE156" s="16">
        <v>488.95100000000002</v>
      </c>
      <c r="BG156" s="3">
        <f t="shared" si="56"/>
        <v>4.8895100000000005</v>
      </c>
      <c r="BH156" s="3">
        <f t="shared" si="57"/>
        <v>1.906979999999999</v>
      </c>
      <c r="BJ156" s="3">
        <f t="shared" si="58"/>
        <v>1.3918081395348839E-6</v>
      </c>
      <c r="BK156" s="3">
        <f t="shared" si="59"/>
        <v>1.4432499999999999E-6</v>
      </c>
      <c r="BL156" s="3">
        <f t="shared" si="60"/>
        <v>1.9998958333333331E-5</v>
      </c>
      <c r="BM156" s="16">
        <f t="shared" si="61"/>
        <v>3.6702346938775511E-6</v>
      </c>
      <c r="BO156" s="3">
        <f t="shared" si="67"/>
        <v>0.20920374807461922</v>
      </c>
      <c r="BP156" s="3">
        <f t="shared" si="62"/>
        <v>8.1592503850761555E-2</v>
      </c>
      <c r="BR156" s="3">
        <f t="shared" si="63"/>
        <v>4.9081199999999994</v>
      </c>
      <c r="BS156" s="3">
        <f t="shared" si="64"/>
        <v>1.8697600000000001</v>
      </c>
      <c r="BU156">
        <f t="shared" si="65"/>
        <v>0.37916758351463908</v>
      </c>
      <c r="BV156">
        <f t="shared" si="66"/>
        <v>-1.9906298134519274</v>
      </c>
    </row>
    <row r="157" spans="1:74" x14ac:dyDescent="0.25">
      <c r="A157" s="3">
        <f t="shared" ref="A157:A167" si="70">-AU157</f>
        <v>11.852</v>
      </c>
      <c r="B157" s="3">
        <v>258</v>
      </c>
      <c r="C157" s="3">
        <v>258</v>
      </c>
      <c r="D157" s="3">
        <v>112.47799999999999</v>
      </c>
      <c r="E157" s="3">
        <v>107.81100000000001</v>
      </c>
      <c r="F157" s="3">
        <v>132.07300000000001</v>
      </c>
      <c r="G157" s="3">
        <v>189.85400000000001</v>
      </c>
      <c r="H157" s="3"/>
      <c r="I157" s="3">
        <v>-93.724000000000004</v>
      </c>
      <c r="J157" s="3">
        <v>-20.396000000000001</v>
      </c>
      <c r="K157" s="3">
        <v>-18.13</v>
      </c>
      <c r="L157" s="3"/>
      <c r="M157" s="3">
        <v>-38.942</v>
      </c>
      <c r="N157" s="3"/>
      <c r="O157" s="3">
        <v>209.3</v>
      </c>
      <c r="P157" s="3">
        <v>-0.45800000000000002</v>
      </c>
      <c r="Q157" s="3">
        <v>-0.441</v>
      </c>
      <c r="R157" s="3">
        <v>-0.219</v>
      </c>
      <c r="S157" s="3">
        <v>0.01</v>
      </c>
      <c r="T157" s="3">
        <v>-5.0000000000000001E-3</v>
      </c>
      <c r="U157" s="3">
        <v>0.19600000000000001</v>
      </c>
      <c r="V157" s="3">
        <v>3.7999999999999999E-2</v>
      </c>
      <c r="W157" s="3">
        <v>-7.0000000000000001E-3</v>
      </c>
      <c r="X157" s="3">
        <v>-31.966000000000001</v>
      </c>
      <c r="Y157" s="3">
        <v>-9.8469999999999995</v>
      </c>
      <c r="Z157" s="3">
        <v>7.9950000000000001</v>
      </c>
      <c r="AA157" s="3">
        <v>4.2220000000000004</v>
      </c>
      <c r="AB157" s="3">
        <v>51.734000000000002</v>
      </c>
      <c r="AC157" s="3">
        <v>40.837000000000003</v>
      </c>
      <c r="AD157" s="3">
        <v>48.844000000000001</v>
      </c>
      <c r="AE157" s="3">
        <v>80.253</v>
      </c>
      <c r="AF157" s="3">
        <v>22.524999999999999</v>
      </c>
      <c r="AG157" s="3">
        <v>17.356000000000002</v>
      </c>
      <c r="AH157" s="3">
        <v>353.13099999999997</v>
      </c>
      <c r="AI157" s="3">
        <v>492.61399999999998</v>
      </c>
      <c r="AJ157" s="3">
        <v>443.78</v>
      </c>
      <c r="AK157" s="3">
        <v>81.186999999999998</v>
      </c>
      <c r="AM157" s="13">
        <v>258</v>
      </c>
      <c r="AN157" s="13">
        <v>257.10000000000002</v>
      </c>
      <c r="AO157" s="13">
        <v>432.64100000000002</v>
      </c>
      <c r="AP157" s="13">
        <v>247.11799999999999</v>
      </c>
      <c r="AQ157" s="13">
        <v>588.68399999999997</v>
      </c>
      <c r="AR157" s="13">
        <f t="shared" si="49"/>
        <v>290.01399999999995</v>
      </c>
      <c r="AS157" s="13">
        <v>144.62</v>
      </c>
      <c r="AT157" s="13">
        <v>922.55</v>
      </c>
      <c r="AU157" s="13">
        <v>-11.852</v>
      </c>
      <c r="AV157" s="23">
        <f t="shared" ref="AV157:AV167" si="71">-AU157</f>
        <v>11.852</v>
      </c>
      <c r="AX157" s="3">
        <f t="shared" si="50"/>
        <v>0.45800000000000002</v>
      </c>
      <c r="AY157" s="3">
        <f t="shared" si="51"/>
        <v>0.441</v>
      </c>
      <c r="AZ157" s="3">
        <f t="shared" si="52"/>
        <v>0.219</v>
      </c>
      <c r="BA157" s="3">
        <f t="shared" si="53"/>
        <v>-0.01</v>
      </c>
      <c r="BB157" s="3">
        <f t="shared" si="54"/>
        <v>5.0000000000000001E-3</v>
      </c>
      <c r="BC157" s="3">
        <f t="shared" si="55"/>
        <v>-0.19600000000000001</v>
      </c>
      <c r="BE157" s="16">
        <v>492.61399999999998</v>
      </c>
      <c r="BG157" s="3">
        <f t="shared" si="56"/>
        <v>4.9261400000000002</v>
      </c>
      <c r="BH157" s="3">
        <f t="shared" si="57"/>
        <v>1.9997199999999999</v>
      </c>
      <c r="BJ157" s="3">
        <f t="shared" si="58"/>
        <v>1.3946744186046512E-6</v>
      </c>
      <c r="BK157" s="3">
        <f t="shared" si="59"/>
        <v>1.4432674418604654E-6</v>
      </c>
      <c r="BL157" s="3">
        <f t="shared" si="60"/>
        <v>2.0036374999999998E-5</v>
      </c>
      <c r="BM157" s="16">
        <f t="shared" si="61"/>
        <v>3.677331632653061E-6</v>
      </c>
      <c r="BO157" s="3">
        <f t="shared" si="67"/>
        <v>0.20781893351333108</v>
      </c>
      <c r="BP157" s="3">
        <f t="shared" si="62"/>
        <v>8.4362132973337833E-2</v>
      </c>
      <c r="BR157" s="3">
        <f t="shared" si="63"/>
        <v>4.9778399999999996</v>
      </c>
      <c r="BS157" s="3">
        <f t="shared" si="64"/>
        <v>1.89632</v>
      </c>
      <c r="BU157">
        <f t="shared" si="65"/>
        <v>1.0386030888899445</v>
      </c>
      <c r="BV157">
        <f t="shared" si="66"/>
        <v>-5.4526662166722861</v>
      </c>
    </row>
    <row r="158" spans="1:74" x14ac:dyDescent="0.25">
      <c r="A158" s="3">
        <f t="shared" si="70"/>
        <v>12.055999999999999</v>
      </c>
      <c r="B158" s="3">
        <v>259</v>
      </c>
      <c r="C158" s="3">
        <v>259</v>
      </c>
      <c r="D158" s="3">
        <v>113.908</v>
      </c>
      <c r="E158" s="3">
        <v>111.15</v>
      </c>
      <c r="F158" s="3">
        <v>132.54499999999999</v>
      </c>
      <c r="G158" s="3">
        <v>200.221</v>
      </c>
      <c r="H158" s="3"/>
      <c r="I158" s="3">
        <v>-93.248000000000005</v>
      </c>
      <c r="J158" s="3">
        <v>-21.344999999999999</v>
      </c>
      <c r="K158" s="3">
        <v>-19.085000000000001</v>
      </c>
      <c r="L158" s="3"/>
      <c r="M158" s="3">
        <v>-39.890999999999998</v>
      </c>
      <c r="N158" s="3"/>
      <c r="O158" s="3">
        <v>210.245</v>
      </c>
      <c r="P158" s="3">
        <v>-0.46300000000000002</v>
      </c>
      <c r="Q158" s="3">
        <v>-0.45</v>
      </c>
      <c r="R158" s="3">
        <v>-0.223</v>
      </c>
      <c r="S158" s="3">
        <v>5.0000000000000001E-3</v>
      </c>
      <c r="T158" s="3">
        <v>-0.01</v>
      </c>
      <c r="U158" s="3">
        <v>0.19600000000000001</v>
      </c>
      <c r="V158" s="3">
        <v>4.4999999999999998E-2</v>
      </c>
      <c r="W158" s="3">
        <v>-1.0999999999999999E-2</v>
      </c>
      <c r="X158" s="3">
        <v>-31.966000000000001</v>
      </c>
      <c r="Y158" s="3">
        <v>-11.254</v>
      </c>
      <c r="Z158" s="3">
        <v>7.5250000000000004</v>
      </c>
      <c r="AA158" s="3">
        <v>4.6909999999999998</v>
      </c>
      <c r="AB158" s="3">
        <v>53.615000000000002</v>
      </c>
      <c r="AC158" s="3">
        <v>41.776000000000003</v>
      </c>
      <c r="AD158" s="3">
        <v>49.314</v>
      </c>
      <c r="AE158" s="3">
        <v>79.313999999999993</v>
      </c>
      <c r="AF158" s="3">
        <v>22.524999999999999</v>
      </c>
      <c r="AG158" s="3">
        <v>16.417999999999999</v>
      </c>
      <c r="AH158" s="3">
        <v>361.67700000000002</v>
      </c>
      <c r="AI158" s="3">
        <v>500.85500000000002</v>
      </c>
      <c r="AJ158" s="3">
        <v>450.8</v>
      </c>
      <c r="AK158" s="3">
        <v>80.575999999999993</v>
      </c>
      <c r="AM158" s="13">
        <v>259</v>
      </c>
      <c r="AN158" s="13">
        <v>258.10000000000002</v>
      </c>
      <c r="AO158" s="13">
        <v>433.57799999999997</v>
      </c>
      <c r="AP158" s="13">
        <v>248.52500000000001</v>
      </c>
      <c r="AQ158" s="13">
        <v>590.08799999999997</v>
      </c>
      <c r="AR158" s="13">
        <f t="shared" si="49"/>
        <v>291.41799999999995</v>
      </c>
      <c r="AS158" s="13">
        <v>146.029</v>
      </c>
      <c r="AT158" s="13">
        <v>923.01800000000003</v>
      </c>
      <c r="AU158" s="13">
        <v>-12.055999999999999</v>
      </c>
      <c r="AV158" s="23">
        <f t="shared" si="71"/>
        <v>12.055999999999999</v>
      </c>
      <c r="AX158" s="3">
        <f t="shared" si="50"/>
        <v>0.46300000000000002</v>
      </c>
      <c r="AY158" s="3">
        <f t="shared" si="51"/>
        <v>0.45</v>
      </c>
      <c r="AZ158" s="3">
        <f t="shared" si="52"/>
        <v>0.223</v>
      </c>
      <c r="BA158" s="3">
        <f t="shared" si="53"/>
        <v>-5.0000000000000001E-3</v>
      </c>
      <c r="BB158" s="3">
        <f t="shared" si="54"/>
        <v>0.01</v>
      </c>
      <c r="BC158" s="3">
        <f t="shared" si="55"/>
        <v>-0.19600000000000001</v>
      </c>
      <c r="BE158" s="16">
        <v>500.85500000000002</v>
      </c>
      <c r="BG158" s="3">
        <f t="shared" si="56"/>
        <v>5.0085500000000005</v>
      </c>
      <c r="BH158" s="3">
        <f t="shared" si="57"/>
        <v>2.0388999999999982</v>
      </c>
      <c r="BJ158" s="3">
        <f t="shared" si="58"/>
        <v>1.4168313953488372E-6</v>
      </c>
      <c r="BK158" s="3">
        <f t="shared" si="59"/>
        <v>1.4542790697674417E-6</v>
      </c>
      <c r="BL158" s="3">
        <f t="shared" si="60"/>
        <v>1.9955749999999999E-5</v>
      </c>
      <c r="BM158" s="16">
        <f t="shared" si="61"/>
        <v>3.6869030612244898E-6</v>
      </c>
      <c r="BO158" s="3">
        <f t="shared" si="67"/>
        <v>0.20772022229595224</v>
      </c>
      <c r="BP158" s="3">
        <f t="shared" si="62"/>
        <v>8.4559555408095483E-2</v>
      </c>
      <c r="BR158" s="3">
        <f t="shared" si="63"/>
        <v>5.0635199999999996</v>
      </c>
      <c r="BS158" s="3">
        <f t="shared" si="64"/>
        <v>1.92896</v>
      </c>
      <c r="BU158">
        <f t="shared" si="65"/>
        <v>1.0856084304989189</v>
      </c>
      <c r="BV158">
        <f t="shared" si="66"/>
        <v>-5.6994442601193462</v>
      </c>
    </row>
    <row r="159" spans="1:74" x14ac:dyDescent="0.25">
      <c r="A159" s="3">
        <f t="shared" si="70"/>
        <v>12.038</v>
      </c>
      <c r="B159" s="3">
        <v>260</v>
      </c>
      <c r="C159" s="3">
        <v>260</v>
      </c>
      <c r="D159" s="3">
        <v>114.38500000000001</v>
      </c>
      <c r="E159" s="3">
        <v>110.673</v>
      </c>
      <c r="F159" s="3">
        <v>131.602</v>
      </c>
      <c r="G159" s="3">
        <v>195.03700000000001</v>
      </c>
      <c r="H159" s="3"/>
      <c r="I159" s="3">
        <v>-94.2</v>
      </c>
      <c r="J159" s="3">
        <v>-21.344999999999999</v>
      </c>
      <c r="K159" s="3">
        <v>-18.13</v>
      </c>
      <c r="L159" s="3"/>
      <c r="M159" s="3">
        <v>-38.942</v>
      </c>
      <c r="N159" s="3"/>
      <c r="O159" s="3">
        <v>193.70500000000001</v>
      </c>
      <c r="P159" s="3">
        <v>-0.46800000000000003</v>
      </c>
      <c r="Q159" s="3">
        <v>-0.45500000000000002</v>
      </c>
      <c r="R159" s="3">
        <v>-0.23799999999999999</v>
      </c>
      <c r="S159" s="3">
        <v>5.0000000000000001E-3</v>
      </c>
      <c r="T159" s="3">
        <v>-5.0000000000000001E-3</v>
      </c>
      <c r="U159" s="3">
        <v>0.19600000000000001</v>
      </c>
      <c r="V159" s="3">
        <v>4.9000000000000002E-2</v>
      </c>
      <c r="W159" s="3">
        <v>-1.0999999999999999E-2</v>
      </c>
      <c r="X159" s="3">
        <v>-32.905999999999999</v>
      </c>
      <c r="Y159" s="3">
        <v>-10.785</v>
      </c>
      <c r="Z159" s="3">
        <v>7.5250000000000004</v>
      </c>
      <c r="AA159" s="3">
        <v>5.16</v>
      </c>
      <c r="AB159" s="3">
        <v>54.085000000000001</v>
      </c>
      <c r="AC159" s="3">
        <v>40.837000000000003</v>
      </c>
      <c r="AD159" s="3">
        <v>49.783999999999999</v>
      </c>
      <c r="AE159" s="3">
        <v>80.721999999999994</v>
      </c>
      <c r="AF159" s="3">
        <v>22.524999999999999</v>
      </c>
      <c r="AG159" s="3">
        <v>18.294</v>
      </c>
      <c r="AH159" s="3">
        <v>361.983</v>
      </c>
      <c r="AI159" s="3">
        <v>510.01100000000002</v>
      </c>
      <c r="AJ159" s="3">
        <v>456.904</v>
      </c>
      <c r="AK159" s="3">
        <v>80.271000000000001</v>
      </c>
      <c r="AM159" s="13">
        <v>260</v>
      </c>
      <c r="AN159" s="13">
        <v>259.10000000000002</v>
      </c>
      <c r="AO159" s="13">
        <v>433.57799999999997</v>
      </c>
      <c r="AP159" s="13">
        <v>248.52500000000001</v>
      </c>
      <c r="AQ159" s="13">
        <v>592.89499999999998</v>
      </c>
      <c r="AR159" s="13">
        <f t="shared" si="49"/>
        <v>294.22499999999997</v>
      </c>
      <c r="AS159" s="13">
        <v>146.029</v>
      </c>
      <c r="AT159" s="13">
        <v>924.88800000000003</v>
      </c>
      <c r="AU159" s="13">
        <v>-12.038</v>
      </c>
      <c r="AV159" s="23">
        <f t="shared" si="71"/>
        <v>12.038</v>
      </c>
      <c r="AX159" s="3">
        <f t="shared" si="50"/>
        <v>0.46800000000000003</v>
      </c>
      <c r="AY159" s="3">
        <f t="shared" si="51"/>
        <v>0.45500000000000002</v>
      </c>
      <c r="AZ159" s="3">
        <f t="shared" si="52"/>
        <v>0.23799999999999999</v>
      </c>
      <c r="BA159" s="3">
        <f t="shared" si="53"/>
        <v>-5.0000000000000001E-3</v>
      </c>
      <c r="BB159" s="3">
        <f t="shared" si="54"/>
        <v>5.0000000000000001E-3</v>
      </c>
      <c r="BC159" s="3">
        <f t="shared" si="55"/>
        <v>-0.19600000000000001</v>
      </c>
      <c r="BE159" s="16">
        <v>510.01100000000002</v>
      </c>
      <c r="BG159" s="3">
        <f t="shared" si="56"/>
        <v>5.1001099999999999</v>
      </c>
      <c r="BH159" s="3">
        <f t="shared" si="57"/>
        <v>1.8377800000000004</v>
      </c>
      <c r="BJ159" s="3">
        <f t="shared" si="58"/>
        <v>1.4085755813953488E-6</v>
      </c>
      <c r="BK159" s="3">
        <f t="shared" si="59"/>
        <v>1.3525988372093024E-6</v>
      </c>
      <c r="BL159" s="3">
        <f t="shared" si="60"/>
        <v>2.0092583333333331E-5</v>
      </c>
      <c r="BM159" s="16">
        <f t="shared" si="61"/>
        <v>3.696413265306122E-6</v>
      </c>
      <c r="BO159" s="3">
        <f t="shared" si="67"/>
        <v>0.21183377637481307</v>
      </c>
      <c r="BP159" s="3">
        <f t="shared" si="62"/>
        <v>7.633244725037383E-2</v>
      </c>
      <c r="BR159" s="3">
        <f t="shared" si="63"/>
        <v>5.0559599999999998</v>
      </c>
      <c r="BS159" s="3">
        <f t="shared" si="64"/>
        <v>1.92608</v>
      </c>
      <c r="BU159">
        <f t="shared" si="65"/>
        <v>-0.87322684514909987</v>
      </c>
      <c r="BV159">
        <f t="shared" si="66"/>
        <v>4.5844409370327082</v>
      </c>
    </row>
    <row r="160" spans="1:74" x14ac:dyDescent="0.25">
      <c r="A160" s="3">
        <f t="shared" si="70"/>
        <v>12.038</v>
      </c>
      <c r="B160" s="3">
        <v>265</v>
      </c>
      <c r="C160" s="3">
        <v>265</v>
      </c>
      <c r="D160" s="3">
        <v>116.292</v>
      </c>
      <c r="E160" s="3">
        <v>112.105</v>
      </c>
      <c r="F160" s="3">
        <v>128.77099999999999</v>
      </c>
      <c r="G160" s="3">
        <v>191.268</v>
      </c>
      <c r="H160" s="3"/>
      <c r="I160" s="3">
        <v>-94.676000000000002</v>
      </c>
      <c r="J160" s="3">
        <v>-21.344999999999999</v>
      </c>
      <c r="K160" s="3">
        <v>-18.608000000000001</v>
      </c>
      <c r="L160" s="3"/>
      <c r="M160" s="3">
        <v>-39.890999999999998</v>
      </c>
      <c r="N160" s="3"/>
      <c r="O160" s="3">
        <v>208.827</v>
      </c>
      <c r="P160" s="3">
        <v>-0.46300000000000002</v>
      </c>
      <c r="Q160" s="3">
        <v>-0.45500000000000002</v>
      </c>
      <c r="R160" s="3">
        <v>-0.25700000000000001</v>
      </c>
      <c r="S160" s="3">
        <v>5.0000000000000001E-3</v>
      </c>
      <c r="T160" s="3">
        <v>-0.01</v>
      </c>
      <c r="U160" s="3">
        <v>0.20100000000000001</v>
      </c>
      <c r="V160" s="3">
        <v>4.4999999999999998E-2</v>
      </c>
      <c r="W160" s="3">
        <v>-1.0999999999999999E-2</v>
      </c>
      <c r="X160" s="3">
        <v>-32.436</v>
      </c>
      <c r="Y160" s="3">
        <v>-11.723000000000001</v>
      </c>
      <c r="Z160" s="3">
        <v>7.9950000000000001</v>
      </c>
      <c r="AA160" s="3">
        <v>5.6289999999999996</v>
      </c>
      <c r="AB160" s="3">
        <v>52.204000000000001</v>
      </c>
      <c r="AC160" s="3">
        <v>41.307000000000002</v>
      </c>
      <c r="AD160" s="3">
        <v>50.253</v>
      </c>
      <c r="AE160" s="3">
        <v>81.191999999999993</v>
      </c>
      <c r="AF160" s="3">
        <v>22.055</v>
      </c>
      <c r="AG160" s="3">
        <v>16.887</v>
      </c>
      <c r="AH160" s="3">
        <v>361.06700000000001</v>
      </c>
      <c r="AI160" s="3">
        <v>500.85500000000002</v>
      </c>
      <c r="AJ160" s="3">
        <v>450.8</v>
      </c>
      <c r="AK160" s="3">
        <v>80.575999999999993</v>
      </c>
      <c r="AM160" s="13">
        <v>265</v>
      </c>
      <c r="AN160" s="13">
        <v>264.10000000000002</v>
      </c>
      <c r="AO160" s="13">
        <v>437.32600000000002</v>
      </c>
      <c r="AP160" s="13">
        <v>248.994</v>
      </c>
      <c r="AQ160" s="13">
        <v>597.57299999999998</v>
      </c>
      <c r="AR160" s="13">
        <f t="shared" si="49"/>
        <v>298.90299999999996</v>
      </c>
      <c r="AS160" s="13">
        <v>147.43799999999999</v>
      </c>
      <c r="AT160" s="13">
        <v>923.48500000000001</v>
      </c>
      <c r="AU160" s="13">
        <v>-12.038</v>
      </c>
      <c r="AV160" s="23">
        <f t="shared" si="71"/>
        <v>12.038</v>
      </c>
      <c r="AX160" s="3">
        <f t="shared" si="50"/>
        <v>0.46300000000000002</v>
      </c>
      <c r="AY160" s="3">
        <f t="shared" si="51"/>
        <v>0.45500000000000002</v>
      </c>
      <c r="AZ160" s="3">
        <f t="shared" si="52"/>
        <v>0.25700000000000001</v>
      </c>
      <c r="BA160" s="3">
        <f t="shared" si="53"/>
        <v>-5.0000000000000001E-3</v>
      </c>
      <c r="BB160" s="3">
        <f t="shared" si="54"/>
        <v>0.01</v>
      </c>
      <c r="BC160" s="3">
        <f t="shared" si="55"/>
        <v>-0.20100000000000001</v>
      </c>
      <c r="BE160" s="16">
        <v>500.85500000000002</v>
      </c>
      <c r="BG160" s="3">
        <f t="shared" si="56"/>
        <v>5.0085500000000005</v>
      </c>
      <c r="BH160" s="3">
        <f t="shared" si="57"/>
        <v>2.0208999999999993</v>
      </c>
      <c r="BJ160" s="3">
        <f t="shared" si="58"/>
        <v>1.4004418604651162E-6</v>
      </c>
      <c r="BK160" s="3">
        <f t="shared" si="59"/>
        <v>1.4460348837209301E-6</v>
      </c>
      <c r="BL160" s="3">
        <f t="shared" si="60"/>
        <v>2.0227833333333333E-5</v>
      </c>
      <c r="BM160" s="16">
        <f t="shared" si="61"/>
        <v>3.7058367346938773E-6</v>
      </c>
      <c r="BO160" s="3">
        <f t="shared" si="67"/>
        <v>0.20803081907293572</v>
      </c>
      <c r="BP160" s="3">
        <f t="shared" si="62"/>
        <v>8.3938361854128563E-2</v>
      </c>
      <c r="BR160" s="3">
        <f t="shared" si="63"/>
        <v>5.0559599999999998</v>
      </c>
      <c r="BS160" s="3">
        <f t="shared" si="64"/>
        <v>1.92608</v>
      </c>
      <c r="BU160">
        <f t="shared" si="65"/>
        <v>0.93770520336393659</v>
      </c>
      <c r="BV160">
        <f t="shared" si="66"/>
        <v>-4.9229523176607115</v>
      </c>
    </row>
    <row r="161" spans="1:74" x14ac:dyDescent="0.25">
      <c r="A161" s="3">
        <f t="shared" si="70"/>
        <v>12.371</v>
      </c>
      <c r="B161" s="3">
        <v>266</v>
      </c>
      <c r="C161" s="3">
        <v>266</v>
      </c>
      <c r="D161" s="3">
        <v>119.628</v>
      </c>
      <c r="E161" s="3">
        <v>115.444</v>
      </c>
      <c r="F161" s="3">
        <v>129.715</v>
      </c>
      <c r="G161" s="3">
        <v>192.68100000000001</v>
      </c>
      <c r="H161" s="3"/>
      <c r="I161" s="3">
        <v>-93.724000000000004</v>
      </c>
      <c r="J161" s="3">
        <v>-21.344999999999999</v>
      </c>
      <c r="K161" s="3">
        <v>-18.608000000000001</v>
      </c>
      <c r="L161" s="3"/>
      <c r="M161" s="3">
        <v>-39.890999999999998</v>
      </c>
      <c r="N161" s="3"/>
      <c r="O161" s="3">
        <v>210.245</v>
      </c>
      <c r="P161" s="3">
        <v>-0.46800000000000003</v>
      </c>
      <c r="Q161" s="3">
        <v>-0.46500000000000002</v>
      </c>
      <c r="R161" s="3">
        <v>-0.26100000000000001</v>
      </c>
      <c r="S161" s="3">
        <v>5.0000000000000001E-3</v>
      </c>
      <c r="T161" s="3">
        <v>-0.01</v>
      </c>
      <c r="U161" s="3">
        <v>0.21199999999999999</v>
      </c>
      <c r="V161" s="3">
        <v>4.9000000000000002E-2</v>
      </c>
      <c r="W161" s="3">
        <v>-7.0000000000000001E-3</v>
      </c>
      <c r="X161" s="3">
        <v>-33.845999999999997</v>
      </c>
      <c r="Y161" s="3">
        <v>-12.192</v>
      </c>
      <c r="Z161" s="3">
        <v>8.4649999999999999</v>
      </c>
      <c r="AA161" s="3">
        <v>4.2220000000000004</v>
      </c>
      <c r="AB161" s="3">
        <v>52.204000000000001</v>
      </c>
      <c r="AC161" s="3">
        <v>41.776000000000003</v>
      </c>
      <c r="AD161" s="3">
        <v>51.661999999999999</v>
      </c>
      <c r="AE161" s="3">
        <v>81.661000000000001</v>
      </c>
      <c r="AF161" s="3">
        <v>22.994</v>
      </c>
      <c r="AG161" s="3">
        <v>28.145</v>
      </c>
      <c r="AH161" s="3">
        <v>361.983</v>
      </c>
      <c r="AI161" s="3">
        <v>509.70600000000002</v>
      </c>
      <c r="AJ161" s="3">
        <v>450.49400000000003</v>
      </c>
      <c r="AK161" s="3">
        <v>80.881</v>
      </c>
      <c r="AM161" s="13">
        <v>266</v>
      </c>
      <c r="AN161" s="13">
        <v>265.10000000000002</v>
      </c>
      <c r="AO161" s="13">
        <v>437.32600000000002</v>
      </c>
      <c r="AP161" s="13">
        <v>250.87</v>
      </c>
      <c r="AQ161" s="13">
        <v>600.84799999999996</v>
      </c>
      <c r="AR161" s="13">
        <f t="shared" si="49"/>
        <v>302.17799999999994</v>
      </c>
      <c r="AS161" s="13">
        <v>149.786</v>
      </c>
      <c r="AT161" s="13">
        <v>923.01800000000003</v>
      </c>
      <c r="AU161" s="13">
        <v>-12.371</v>
      </c>
      <c r="AV161" s="23">
        <f t="shared" si="71"/>
        <v>12.371</v>
      </c>
      <c r="AX161" s="3">
        <f t="shared" si="50"/>
        <v>0.46800000000000003</v>
      </c>
      <c r="AY161" s="3">
        <f t="shared" si="51"/>
        <v>0.46500000000000002</v>
      </c>
      <c r="AZ161" s="3">
        <f t="shared" si="52"/>
        <v>0.26100000000000001</v>
      </c>
      <c r="BA161" s="3">
        <f t="shared" si="53"/>
        <v>-5.0000000000000001E-3</v>
      </c>
      <c r="BB161" s="3">
        <f t="shared" si="54"/>
        <v>0.01</v>
      </c>
      <c r="BC161" s="3">
        <f t="shared" si="55"/>
        <v>-0.21199999999999999</v>
      </c>
      <c r="BE161" s="16">
        <v>509.70600000000002</v>
      </c>
      <c r="BG161" s="3">
        <f t="shared" si="56"/>
        <v>5.0970599999999999</v>
      </c>
      <c r="BH161" s="3">
        <f t="shared" si="57"/>
        <v>2.1768800000000006</v>
      </c>
      <c r="BJ161" s="3">
        <f t="shared" si="58"/>
        <v>1.4253430232558139E-6</v>
      </c>
      <c r="BK161" s="3">
        <f t="shared" si="59"/>
        <v>1.4542790697674417E-6</v>
      </c>
      <c r="BL161" s="3">
        <f t="shared" si="60"/>
        <v>2.0225166666666664E-5</v>
      </c>
      <c r="BM161" s="16">
        <f t="shared" si="61"/>
        <v>3.727362244897959E-6</v>
      </c>
      <c r="BO161" s="3">
        <f t="shared" si="67"/>
        <v>0.20600840675773988</v>
      </c>
      <c r="BP161" s="3">
        <f t="shared" si="62"/>
        <v>8.7983186484520276E-2</v>
      </c>
      <c r="BR161" s="3">
        <f t="shared" si="63"/>
        <v>5.1958200000000003</v>
      </c>
      <c r="BS161" s="3">
        <f t="shared" si="64"/>
        <v>1.97936</v>
      </c>
      <c r="BU161">
        <f t="shared" si="65"/>
        <v>1.9007586867905379</v>
      </c>
      <c r="BV161">
        <f t="shared" si="66"/>
        <v>-9.9789831056503289</v>
      </c>
    </row>
    <row r="162" spans="1:74" x14ac:dyDescent="0.25">
      <c r="A162" s="3">
        <f t="shared" si="70"/>
        <v>12.981999999999999</v>
      </c>
      <c r="B162" s="3">
        <v>267</v>
      </c>
      <c r="C162" s="3">
        <v>267</v>
      </c>
      <c r="D162" s="3">
        <v>125.348</v>
      </c>
      <c r="E162" s="3">
        <v>121.169</v>
      </c>
      <c r="F162" s="3">
        <v>129.715</v>
      </c>
      <c r="G162" s="3">
        <v>184.2</v>
      </c>
      <c r="H162" s="3"/>
      <c r="I162" s="3">
        <v>-92.296999999999997</v>
      </c>
      <c r="J162" s="3">
        <v>-22.294</v>
      </c>
      <c r="K162" s="3">
        <v>-20.515999999999998</v>
      </c>
      <c r="L162" s="3"/>
      <c r="M162" s="3">
        <v>-41.790999999999997</v>
      </c>
      <c r="N162" s="3"/>
      <c r="O162" s="3">
        <v>211.19</v>
      </c>
      <c r="P162" s="3">
        <v>-0.48299999999999998</v>
      </c>
      <c r="Q162" s="3">
        <v>-0.49299999999999999</v>
      </c>
      <c r="R162" s="3">
        <v>-0.26600000000000001</v>
      </c>
      <c r="S162" s="3">
        <v>5.0000000000000001E-3</v>
      </c>
      <c r="T162" s="3">
        <v>-5.0000000000000001E-3</v>
      </c>
      <c r="U162" s="3">
        <v>0.22800000000000001</v>
      </c>
      <c r="V162" s="3">
        <v>4.9000000000000002E-2</v>
      </c>
      <c r="W162" s="3">
        <v>-7.0000000000000001E-3</v>
      </c>
      <c r="X162" s="3">
        <v>-34.786000000000001</v>
      </c>
      <c r="Y162" s="3">
        <v>-14.068</v>
      </c>
      <c r="Z162" s="3">
        <v>8.4649999999999999</v>
      </c>
      <c r="AA162" s="3">
        <v>4.6909999999999998</v>
      </c>
      <c r="AB162" s="3">
        <v>54.085000000000001</v>
      </c>
      <c r="AC162" s="3">
        <v>43.183999999999997</v>
      </c>
      <c r="AD162" s="3">
        <v>54.011000000000003</v>
      </c>
      <c r="AE162" s="3">
        <v>83.537999999999997</v>
      </c>
      <c r="AF162" s="3">
        <v>23.931999999999999</v>
      </c>
      <c r="AG162" s="3">
        <v>25.33</v>
      </c>
      <c r="AH162" s="3">
        <v>381.21100000000001</v>
      </c>
      <c r="AI162" s="3">
        <v>519.47299999999996</v>
      </c>
      <c r="AJ162" s="3">
        <v>471.24900000000002</v>
      </c>
      <c r="AK162" s="3">
        <v>80.575999999999993</v>
      </c>
      <c r="AM162" s="13">
        <v>267</v>
      </c>
      <c r="AN162" s="13">
        <v>266.10000000000002</v>
      </c>
      <c r="AO162" s="13">
        <v>438.73099999999999</v>
      </c>
      <c r="AP162" s="13">
        <v>254.62200000000001</v>
      </c>
      <c r="AQ162" s="13">
        <v>607.86599999999999</v>
      </c>
      <c r="AR162" s="13">
        <f t="shared" si="49"/>
        <v>309.19599999999997</v>
      </c>
      <c r="AS162" s="13">
        <v>154.012</v>
      </c>
      <c r="AT162" s="13">
        <v>926.29</v>
      </c>
      <c r="AU162" s="13">
        <v>-12.981999999999999</v>
      </c>
      <c r="AV162" s="23">
        <f t="shared" si="71"/>
        <v>12.981999999999999</v>
      </c>
      <c r="AX162" s="3">
        <f t="shared" si="50"/>
        <v>0.48299999999999998</v>
      </c>
      <c r="AY162" s="3">
        <f t="shared" si="51"/>
        <v>0.49299999999999999</v>
      </c>
      <c r="AZ162" s="3">
        <f t="shared" si="52"/>
        <v>0.26600000000000001</v>
      </c>
      <c r="BA162" s="3">
        <f t="shared" si="53"/>
        <v>-5.0000000000000001E-3</v>
      </c>
      <c r="BB162" s="3">
        <f t="shared" si="54"/>
        <v>5.0000000000000001E-3</v>
      </c>
      <c r="BC162" s="3">
        <f t="shared" si="55"/>
        <v>-0.22800000000000001</v>
      </c>
      <c r="BE162" s="16">
        <v>519.47299999999996</v>
      </c>
      <c r="BG162" s="3">
        <f t="shared" si="56"/>
        <v>5.1947299999999998</v>
      </c>
      <c r="BH162" s="3">
        <f t="shared" si="57"/>
        <v>2.5925399999999996</v>
      </c>
      <c r="BJ162" s="3">
        <f t="shared" si="58"/>
        <v>1.4586279069767441E-6</v>
      </c>
      <c r="BK162" s="3">
        <f t="shared" si="59"/>
        <v>1.4708197674418604E-6</v>
      </c>
      <c r="BL162" s="3">
        <f t="shared" si="60"/>
        <v>2.0279041666666669E-5</v>
      </c>
      <c r="BM162" s="16">
        <f t="shared" si="61"/>
        <v>3.7631683673469391E-6</v>
      </c>
      <c r="BO162" s="3">
        <f t="shared" si="67"/>
        <v>0.20007433369280542</v>
      </c>
      <c r="BP162" s="3">
        <f t="shared" si="62"/>
        <v>9.9851332614389152E-2</v>
      </c>
      <c r="BR162" s="3">
        <f t="shared" si="63"/>
        <v>5.4524399999999993</v>
      </c>
      <c r="BS162" s="3">
        <f t="shared" si="64"/>
        <v>2.0771199999999999</v>
      </c>
      <c r="BU162">
        <f t="shared" si="65"/>
        <v>4.7265077653307452</v>
      </c>
      <c r="BV162">
        <f t="shared" si="66"/>
        <v>-24.814165767986431</v>
      </c>
    </row>
    <row r="163" spans="1:74" x14ac:dyDescent="0.25">
      <c r="A163" s="3">
        <f t="shared" si="70"/>
        <v>13.167</v>
      </c>
      <c r="B163" s="3">
        <v>268</v>
      </c>
      <c r="C163" s="3">
        <v>268</v>
      </c>
      <c r="D163" s="3">
        <v>129.63800000000001</v>
      </c>
      <c r="E163" s="3">
        <v>125.46299999999999</v>
      </c>
      <c r="F163" s="3">
        <v>131.13</v>
      </c>
      <c r="G163" s="3">
        <v>196.922</v>
      </c>
      <c r="H163" s="3"/>
      <c r="I163" s="3">
        <v>-91.346000000000004</v>
      </c>
      <c r="J163" s="3">
        <v>-23.242000000000001</v>
      </c>
      <c r="K163" s="3">
        <v>-20.515999999999998</v>
      </c>
      <c r="L163" s="3"/>
      <c r="M163" s="3">
        <v>-42.741</v>
      </c>
      <c r="N163" s="3"/>
      <c r="O163" s="3">
        <v>214.49799999999999</v>
      </c>
      <c r="P163" s="3">
        <v>-0.47799999999999998</v>
      </c>
      <c r="Q163" s="3">
        <v>-0.503</v>
      </c>
      <c r="R163" s="3">
        <v>-0.27600000000000002</v>
      </c>
      <c r="S163" s="3">
        <v>1.4999999999999999E-2</v>
      </c>
      <c r="T163" s="3">
        <v>-1.4999999999999999E-2</v>
      </c>
      <c r="U163" s="3">
        <v>0.22800000000000001</v>
      </c>
      <c r="V163" s="3">
        <v>5.1999999999999998E-2</v>
      </c>
      <c r="W163" s="3">
        <v>-1.4999999999999999E-2</v>
      </c>
      <c r="X163" s="3">
        <v>-34.786000000000001</v>
      </c>
      <c r="Y163" s="3">
        <v>-14.536</v>
      </c>
      <c r="Z163" s="3">
        <v>7.9950000000000001</v>
      </c>
      <c r="AA163" s="3">
        <v>4.6909999999999998</v>
      </c>
      <c r="AB163" s="3">
        <v>55.026000000000003</v>
      </c>
      <c r="AC163" s="3">
        <v>44.122999999999998</v>
      </c>
      <c r="AD163" s="3">
        <v>54.481000000000002</v>
      </c>
      <c r="AE163" s="3">
        <v>83.069000000000003</v>
      </c>
      <c r="AF163" s="3">
        <v>24.402000000000001</v>
      </c>
      <c r="AG163" s="3">
        <v>25.33</v>
      </c>
      <c r="AH163" s="3">
        <v>397.69299999999998</v>
      </c>
      <c r="AI163" s="3">
        <v>549.07799999999997</v>
      </c>
      <c r="AJ163" s="3">
        <v>489.56200000000001</v>
      </c>
      <c r="AK163" s="3">
        <v>89.122</v>
      </c>
      <c r="AM163" s="13">
        <v>268</v>
      </c>
      <c r="AN163" s="13">
        <v>267.10000000000002</v>
      </c>
      <c r="AO163" s="13">
        <v>439.19900000000001</v>
      </c>
      <c r="AP163" s="13">
        <v>256.029</v>
      </c>
      <c r="AQ163" s="13">
        <v>612.54499999999996</v>
      </c>
      <c r="AR163" s="13">
        <f t="shared" si="49"/>
        <v>313.87499999999994</v>
      </c>
      <c r="AS163" s="13">
        <v>155.89099999999999</v>
      </c>
      <c r="AT163" s="13">
        <v>928.62800000000004</v>
      </c>
      <c r="AU163" s="13">
        <v>-13.167</v>
      </c>
      <c r="AV163" s="23">
        <f t="shared" si="71"/>
        <v>13.167</v>
      </c>
      <c r="AX163" s="3">
        <f t="shared" si="50"/>
        <v>0.47799999999999998</v>
      </c>
      <c r="AY163" s="3">
        <f t="shared" si="51"/>
        <v>0.503</v>
      </c>
      <c r="AZ163" s="3">
        <f t="shared" si="52"/>
        <v>0.27600000000000002</v>
      </c>
      <c r="BA163" s="3">
        <f t="shared" si="53"/>
        <v>-1.4999999999999999E-2</v>
      </c>
      <c r="BB163" s="3">
        <f t="shared" si="54"/>
        <v>1.4999999999999999E-2</v>
      </c>
      <c r="BC163" s="3">
        <f t="shared" si="55"/>
        <v>-0.22800000000000001</v>
      </c>
      <c r="BE163" s="16">
        <v>549.07799999999997</v>
      </c>
      <c r="BG163" s="3">
        <f t="shared" si="56"/>
        <v>5.49078</v>
      </c>
      <c r="BH163" s="3">
        <f t="shared" si="57"/>
        <v>2.1854399999999998</v>
      </c>
      <c r="BJ163" s="3">
        <f t="shared" si="58"/>
        <v>1.4918197674418601E-6</v>
      </c>
      <c r="BK163" s="3">
        <f t="shared" si="59"/>
        <v>1.4955755813953488E-6</v>
      </c>
      <c r="BL163" s="3">
        <f t="shared" si="60"/>
        <v>2.0295083333333335E-5</v>
      </c>
      <c r="BM163" s="16">
        <f t="shared" si="61"/>
        <v>3.7942602040816323E-6</v>
      </c>
      <c r="BO163" s="3">
        <f t="shared" si="67"/>
        <v>0.20850535429482797</v>
      </c>
      <c r="BP163" s="3">
        <f t="shared" si="62"/>
        <v>8.2989291410344043E-2</v>
      </c>
      <c r="BR163" s="3">
        <f t="shared" si="63"/>
        <v>5.5301399999999994</v>
      </c>
      <c r="BS163" s="3">
        <f t="shared" si="64"/>
        <v>2.1067200000000001</v>
      </c>
      <c r="BU163">
        <f t="shared" si="65"/>
        <v>0.71173605008190144</v>
      </c>
      <c r="BV163">
        <f t="shared" si="66"/>
        <v>-3.7366142629300381</v>
      </c>
    </row>
    <row r="164" spans="1:74" x14ac:dyDescent="0.25">
      <c r="A164" s="3">
        <f t="shared" si="70"/>
        <v>13.519</v>
      </c>
      <c r="B164" s="3">
        <v>269</v>
      </c>
      <c r="C164" s="3">
        <v>269</v>
      </c>
      <c r="D164" s="3">
        <v>133.452</v>
      </c>
      <c r="E164" s="3">
        <v>131.666</v>
      </c>
      <c r="F164" s="3">
        <v>133.489</v>
      </c>
      <c r="G164" s="3">
        <v>204.93299999999999</v>
      </c>
      <c r="H164" s="3"/>
      <c r="I164" s="3">
        <v>-86.113</v>
      </c>
      <c r="J164" s="3">
        <v>-24.664999999999999</v>
      </c>
      <c r="K164" s="3">
        <v>-21.47</v>
      </c>
      <c r="L164" s="3"/>
      <c r="M164" s="3">
        <v>-43.216000000000001</v>
      </c>
      <c r="N164" s="3"/>
      <c r="O164" s="3">
        <v>205.99199999999999</v>
      </c>
      <c r="P164" s="3">
        <v>-0.497</v>
      </c>
      <c r="Q164" s="3">
        <v>-0.51200000000000001</v>
      </c>
      <c r="R164" s="3">
        <v>-0.28999999999999998</v>
      </c>
      <c r="S164" s="3">
        <v>5.0000000000000001E-3</v>
      </c>
      <c r="T164" s="3">
        <v>-0.01</v>
      </c>
      <c r="U164" s="3">
        <v>0.23899999999999999</v>
      </c>
      <c r="V164" s="3">
        <v>5.8999999999999997E-2</v>
      </c>
      <c r="W164" s="3">
        <v>-4.0000000000000001E-3</v>
      </c>
      <c r="X164" s="3">
        <v>-35.725999999999999</v>
      </c>
      <c r="Y164" s="3">
        <v>-14.068</v>
      </c>
      <c r="Z164" s="3">
        <v>8.4649999999999999</v>
      </c>
      <c r="AA164" s="3">
        <v>4.6909999999999998</v>
      </c>
      <c r="AB164" s="3">
        <v>57.378</v>
      </c>
      <c r="AC164" s="3">
        <v>45.061999999999998</v>
      </c>
      <c r="AD164" s="3">
        <v>56.829000000000001</v>
      </c>
      <c r="AE164" s="3">
        <v>83.069000000000003</v>
      </c>
      <c r="AF164" s="3">
        <v>24.870999999999999</v>
      </c>
      <c r="AG164" s="3">
        <v>27.207000000000001</v>
      </c>
      <c r="AH164" s="3">
        <v>401.96600000000001</v>
      </c>
      <c r="AI164" s="3">
        <v>559.15</v>
      </c>
      <c r="AJ164" s="3">
        <v>491.08800000000002</v>
      </c>
      <c r="AK164" s="3">
        <v>90.647999999999996</v>
      </c>
      <c r="AM164" s="13">
        <v>269</v>
      </c>
      <c r="AN164" s="13">
        <v>268.10000000000002</v>
      </c>
      <c r="AO164" s="13">
        <v>439.66800000000001</v>
      </c>
      <c r="AP164" s="13">
        <v>257.90600000000001</v>
      </c>
      <c r="AQ164" s="13">
        <v>620.03099999999995</v>
      </c>
      <c r="AR164" s="13">
        <f t="shared" si="49"/>
        <v>321.36099999999993</v>
      </c>
      <c r="AS164" s="13">
        <v>158.709</v>
      </c>
      <c r="AT164" s="13">
        <v>931.43399999999997</v>
      </c>
      <c r="AU164" s="13">
        <v>-13.519</v>
      </c>
      <c r="AV164" s="23">
        <f t="shared" si="71"/>
        <v>13.519</v>
      </c>
      <c r="AX164" s="3">
        <f t="shared" si="50"/>
        <v>0.497</v>
      </c>
      <c r="AY164" s="3">
        <f t="shared" si="51"/>
        <v>0.51200000000000001</v>
      </c>
      <c r="AZ164" s="3">
        <f t="shared" si="52"/>
        <v>0.28999999999999998</v>
      </c>
      <c r="BA164" s="3">
        <f t="shared" si="53"/>
        <v>-5.0000000000000001E-3</v>
      </c>
      <c r="BB164" s="3">
        <f t="shared" si="54"/>
        <v>0.01</v>
      </c>
      <c r="BC164" s="3">
        <f t="shared" si="55"/>
        <v>-0.23899999999999999</v>
      </c>
      <c r="BE164" s="16">
        <v>559.15</v>
      </c>
      <c r="BG164" s="3">
        <f t="shared" si="56"/>
        <v>5.5914999999999999</v>
      </c>
      <c r="BH164" s="3">
        <f t="shared" si="57"/>
        <v>2.3360000000000003</v>
      </c>
      <c r="BJ164" s="3">
        <f t="shared" si="58"/>
        <v>1.5415988372093024E-6</v>
      </c>
      <c r="BK164" s="3">
        <f t="shared" si="59"/>
        <v>1.4488837209302326E-6</v>
      </c>
      <c r="BL164" s="3">
        <f t="shared" si="60"/>
        <v>2.0348541666666665E-5</v>
      </c>
      <c r="BM164" s="16">
        <f t="shared" si="61"/>
        <v>3.8444897959183672E-6</v>
      </c>
      <c r="BO164" s="3">
        <f t="shared" si="67"/>
        <v>0.2068015385753384</v>
      </c>
      <c r="BP164" s="3">
        <f t="shared" si="62"/>
        <v>8.6396922849323182E-2</v>
      </c>
      <c r="BR164" s="3">
        <f t="shared" si="63"/>
        <v>5.6779799999999998</v>
      </c>
      <c r="BS164" s="3">
        <f t="shared" si="64"/>
        <v>2.1630400000000001</v>
      </c>
      <c r="BU164">
        <f t="shared" si="65"/>
        <v>1.5230768688864638</v>
      </c>
      <c r="BV164">
        <f t="shared" si="66"/>
        <v>-7.9961535616539736</v>
      </c>
    </row>
    <row r="165" spans="1:74" x14ac:dyDescent="0.25">
      <c r="A165" s="3">
        <f t="shared" si="70"/>
        <v>13.723000000000001</v>
      </c>
      <c r="B165" s="3">
        <v>270</v>
      </c>
      <c r="C165" s="3">
        <v>270</v>
      </c>
      <c r="D165" s="3">
        <v>136.31200000000001</v>
      </c>
      <c r="E165" s="3">
        <v>137.39099999999999</v>
      </c>
      <c r="F165" s="3">
        <v>138.20599999999999</v>
      </c>
      <c r="G165" s="3">
        <v>259.59500000000003</v>
      </c>
      <c r="H165" s="3"/>
      <c r="I165" s="3">
        <v>-80.88</v>
      </c>
      <c r="J165" s="3">
        <v>-24.190999999999999</v>
      </c>
      <c r="K165" s="3">
        <v>-20.515999999999998</v>
      </c>
      <c r="L165" s="3"/>
      <c r="M165" s="3">
        <v>-44.64</v>
      </c>
      <c r="N165" s="3"/>
      <c r="O165" s="3">
        <v>233.87299999999999</v>
      </c>
      <c r="P165" s="3">
        <v>-0.51200000000000001</v>
      </c>
      <c r="Q165" s="3">
        <v>-0.51700000000000002</v>
      </c>
      <c r="R165" s="3">
        <v>-0.29899999999999999</v>
      </c>
      <c r="S165" s="3">
        <v>5.0000000000000001E-3</v>
      </c>
      <c r="T165" s="3">
        <v>-5.0000000000000001E-3</v>
      </c>
      <c r="U165" s="3">
        <v>0.25</v>
      </c>
      <c r="V165" s="3">
        <v>6.3E-2</v>
      </c>
      <c r="W165" s="3">
        <v>-7.0000000000000001E-3</v>
      </c>
      <c r="X165" s="3">
        <v>-36.195999999999998</v>
      </c>
      <c r="Y165" s="3">
        <v>-15.005000000000001</v>
      </c>
      <c r="Z165" s="3">
        <v>8.9359999999999999</v>
      </c>
      <c r="AA165" s="3">
        <v>4.2220000000000004</v>
      </c>
      <c r="AB165" s="3">
        <v>57.847999999999999</v>
      </c>
      <c r="AC165" s="3">
        <v>45.530999999999999</v>
      </c>
      <c r="AD165" s="3">
        <v>57.768000000000001</v>
      </c>
      <c r="AE165" s="3">
        <v>84.477000000000004</v>
      </c>
      <c r="AF165" s="3">
        <v>25.34</v>
      </c>
      <c r="AG165" s="3">
        <v>25.798999999999999</v>
      </c>
      <c r="AH165" s="3">
        <v>411.42700000000002</v>
      </c>
      <c r="AI165" s="3">
        <v>563.72799999999995</v>
      </c>
      <c r="AJ165" s="3">
        <v>500.54899999999998</v>
      </c>
      <c r="AK165" s="3">
        <v>90.343000000000004</v>
      </c>
      <c r="AM165" s="13">
        <v>270</v>
      </c>
      <c r="AN165" s="13">
        <v>269.10000000000002</v>
      </c>
      <c r="AO165" s="13">
        <v>440.13600000000002</v>
      </c>
      <c r="AP165" s="13">
        <v>259.31299999999999</v>
      </c>
      <c r="AQ165" s="13">
        <v>626.58199999999999</v>
      </c>
      <c r="AR165" s="13">
        <f t="shared" si="49"/>
        <v>327.91199999999998</v>
      </c>
      <c r="AS165" s="13">
        <v>160.11799999999999</v>
      </c>
      <c r="AT165" s="13">
        <v>932.83600000000001</v>
      </c>
      <c r="AU165" s="13">
        <v>-13.723000000000001</v>
      </c>
      <c r="AV165" s="23">
        <f t="shared" si="71"/>
        <v>13.723000000000001</v>
      </c>
      <c r="AX165" s="3">
        <f t="shared" si="50"/>
        <v>0.51200000000000001</v>
      </c>
      <c r="AY165" s="3">
        <f t="shared" si="51"/>
        <v>0.51700000000000002</v>
      </c>
      <c r="AZ165" s="3">
        <f t="shared" si="52"/>
        <v>0.29899999999999999</v>
      </c>
      <c r="BA165" s="3">
        <f t="shared" si="53"/>
        <v>-5.0000000000000001E-3</v>
      </c>
      <c r="BB165" s="3">
        <f t="shared" si="54"/>
        <v>5.0000000000000001E-3</v>
      </c>
      <c r="BC165" s="3">
        <f t="shared" si="55"/>
        <v>-0.25</v>
      </c>
      <c r="BE165" s="16">
        <v>563.72799999999995</v>
      </c>
      <c r="BG165" s="3">
        <f t="shared" si="56"/>
        <v>5.6372799999999996</v>
      </c>
      <c r="BH165" s="3">
        <f t="shared" si="57"/>
        <v>2.4484400000000015</v>
      </c>
      <c r="BJ165" s="3">
        <f t="shared" si="58"/>
        <v>1.6023081395348836E-6</v>
      </c>
      <c r="BK165" s="3">
        <f t="shared" si="59"/>
        <v>1.6192616279069766E-6</v>
      </c>
      <c r="BL165" s="3">
        <f t="shared" si="60"/>
        <v>2.0382958333333336E-5</v>
      </c>
      <c r="BM165" s="16">
        <f t="shared" si="61"/>
        <v>3.9019795918367341E-6</v>
      </c>
      <c r="BO165" s="3">
        <f t="shared" si="67"/>
        <v>0.20539532172265537</v>
      </c>
      <c r="BP165" s="3">
        <f t="shared" si="62"/>
        <v>8.9209356554689256E-2</v>
      </c>
      <c r="BR165" s="3">
        <f t="shared" si="63"/>
        <v>5.7636599999999998</v>
      </c>
      <c r="BS165" s="3">
        <f t="shared" si="64"/>
        <v>2.1956800000000003</v>
      </c>
      <c r="BU165">
        <f t="shared" si="65"/>
        <v>2.1927039415926664</v>
      </c>
      <c r="BV165">
        <f t="shared" si="66"/>
        <v>-11.511695693361567</v>
      </c>
    </row>
    <row r="166" spans="1:74" x14ac:dyDescent="0.25">
      <c r="A166" s="3">
        <f t="shared" si="70"/>
        <v>13.871</v>
      </c>
      <c r="B166" s="3">
        <v>271</v>
      </c>
      <c r="C166" s="3">
        <v>271</v>
      </c>
      <c r="D166" s="3">
        <v>139.172</v>
      </c>
      <c r="E166" s="3">
        <v>141.685</v>
      </c>
      <c r="F166" s="3">
        <v>136.791</v>
      </c>
      <c r="G166" s="3">
        <v>250.642</v>
      </c>
      <c r="H166" s="3"/>
      <c r="I166" s="3">
        <v>-79.927999999999997</v>
      </c>
      <c r="J166" s="3">
        <v>-23.716999999999999</v>
      </c>
      <c r="K166" s="3">
        <v>-21.47</v>
      </c>
      <c r="L166" s="3"/>
      <c r="M166" s="3">
        <v>-45.115000000000002</v>
      </c>
      <c r="N166" s="3"/>
      <c r="O166" s="3">
        <v>235.291</v>
      </c>
      <c r="P166" s="3">
        <v>-0.50700000000000001</v>
      </c>
      <c r="Q166" s="3">
        <v>-0.52200000000000002</v>
      </c>
      <c r="R166" s="3">
        <v>-0.29499999999999998</v>
      </c>
      <c r="S166" s="3">
        <v>0.01</v>
      </c>
      <c r="T166" s="3">
        <v>-0.01</v>
      </c>
      <c r="U166" s="3">
        <v>0.25600000000000001</v>
      </c>
      <c r="V166" s="3">
        <v>6.6000000000000003E-2</v>
      </c>
      <c r="W166" s="3">
        <v>-1.0999999999999999E-2</v>
      </c>
      <c r="X166" s="3">
        <v>-36.195999999999998</v>
      </c>
      <c r="Y166" s="3">
        <v>-15.943</v>
      </c>
      <c r="Z166" s="3">
        <v>8.4649999999999999</v>
      </c>
      <c r="AA166" s="3">
        <v>4.6909999999999998</v>
      </c>
      <c r="AB166" s="3">
        <v>58.789000000000001</v>
      </c>
      <c r="AC166" s="3">
        <v>46.47</v>
      </c>
      <c r="AD166" s="3">
        <v>58.707999999999998</v>
      </c>
      <c r="AE166" s="3">
        <v>84.477000000000004</v>
      </c>
      <c r="AF166" s="3">
        <v>25.809000000000001</v>
      </c>
      <c r="AG166" s="3">
        <v>29.082999999999998</v>
      </c>
      <c r="AH166" s="3">
        <v>418.447</v>
      </c>
      <c r="AI166" s="3">
        <v>577.46299999999997</v>
      </c>
      <c r="AJ166" s="3">
        <v>518.25199999999995</v>
      </c>
      <c r="AK166" s="3">
        <v>90.647999999999996</v>
      </c>
      <c r="AM166" s="13">
        <v>271</v>
      </c>
      <c r="AN166" s="13">
        <v>270.10000000000002</v>
      </c>
      <c r="AO166" s="13">
        <v>440.13600000000002</v>
      </c>
      <c r="AP166" s="13">
        <v>260.72000000000003</v>
      </c>
      <c r="AQ166" s="13">
        <v>630.32500000000005</v>
      </c>
      <c r="AR166" s="13">
        <f t="shared" si="49"/>
        <v>331.65500000000003</v>
      </c>
      <c r="AS166" s="13">
        <v>161.05699999999999</v>
      </c>
      <c r="AT166" s="13">
        <v>934.70600000000002</v>
      </c>
      <c r="AU166" s="13">
        <v>-13.871</v>
      </c>
      <c r="AV166" s="23">
        <f t="shared" si="71"/>
        <v>13.871</v>
      </c>
      <c r="AX166" s="3">
        <f t="shared" si="50"/>
        <v>0.50700000000000001</v>
      </c>
      <c r="AY166" s="3">
        <f t="shared" si="51"/>
        <v>0.52200000000000002</v>
      </c>
      <c r="AZ166" s="3">
        <f t="shared" si="52"/>
        <v>0.29499999999999998</v>
      </c>
      <c r="BA166" s="3">
        <f t="shared" si="53"/>
        <v>-0.01</v>
      </c>
      <c r="BB166" s="3">
        <f t="shared" si="54"/>
        <v>0.01</v>
      </c>
      <c r="BC166" s="3">
        <f t="shared" si="55"/>
        <v>-0.25600000000000001</v>
      </c>
      <c r="BE166" s="16">
        <v>577.46299999999997</v>
      </c>
      <c r="BG166" s="3">
        <f t="shared" si="56"/>
        <v>5.7746299999999993</v>
      </c>
      <c r="BH166" s="3">
        <f t="shared" si="57"/>
        <v>2.3217400000000019</v>
      </c>
      <c r="BJ166" s="3">
        <f t="shared" si="58"/>
        <v>1.6190465116279069E-6</v>
      </c>
      <c r="BK166" s="3">
        <f t="shared" si="59"/>
        <v>1.6302674418604652E-6</v>
      </c>
      <c r="BL166" s="3">
        <f t="shared" si="60"/>
        <v>2.0360000000000002E-5</v>
      </c>
      <c r="BM166" s="16">
        <f t="shared" si="61"/>
        <v>3.9138571428571428E-6</v>
      </c>
      <c r="BO166" s="3">
        <f t="shared" si="67"/>
        <v>0.2081547833609689</v>
      </c>
      <c r="BP166" s="3">
        <f t="shared" si="62"/>
        <v>8.3690433278062207E-2</v>
      </c>
      <c r="BR166" s="3">
        <f t="shared" si="63"/>
        <v>5.8258200000000002</v>
      </c>
      <c r="BS166" s="3">
        <f t="shared" si="64"/>
        <v>2.21936</v>
      </c>
      <c r="BU166">
        <f t="shared" si="65"/>
        <v>0.87867459001481629</v>
      </c>
      <c r="BV166">
        <f t="shared" si="66"/>
        <v>-4.6130415975777606</v>
      </c>
    </row>
    <row r="167" spans="1:74" x14ac:dyDescent="0.25">
      <c r="A167" s="3">
        <f t="shared" si="70"/>
        <v>14.019</v>
      </c>
      <c r="B167" s="3">
        <v>272</v>
      </c>
      <c r="C167" s="3">
        <v>272</v>
      </c>
      <c r="D167" s="3">
        <v>140.125</v>
      </c>
      <c r="E167" s="3">
        <v>146.45599999999999</v>
      </c>
      <c r="F167" s="3">
        <v>135.376</v>
      </c>
      <c r="G167" s="3">
        <v>248.285</v>
      </c>
      <c r="H167" s="3"/>
      <c r="I167" s="3">
        <v>-80.88</v>
      </c>
      <c r="J167" s="3">
        <v>-24.190999999999999</v>
      </c>
      <c r="K167" s="3">
        <v>-21.47</v>
      </c>
      <c r="L167" s="3"/>
      <c r="M167" s="3">
        <v>-45.59</v>
      </c>
      <c r="N167" s="3"/>
      <c r="O167" s="3">
        <v>235.76300000000001</v>
      </c>
      <c r="P167" s="3">
        <v>-0.50700000000000001</v>
      </c>
      <c r="Q167" s="3">
        <v>-0.53100000000000003</v>
      </c>
      <c r="R167" s="3">
        <v>-0.30399999999999999</v>
      </c>
      <c r="S167" s="3">
        <v>5.0000000000000001E-3</v>
      </c>
      <c r="T167" s="3">
        <v>-1.4999999999999999E-2</v>
      </c>
      <c r="U167" s="3">
        <v>0.26100000000000001</v>
      </c>
      <c r="V167" s="3">
        <v>6.6000000000000003E-2</v>
      </c>
      <c r="W167" s="3">
        <v>-1.0999999999999999E-2</v>
      </c>
      <c r="X167" s="3">
        <v>-36.667000000000002</v>
      </c>
      <c r="Y167" s="3">
        <v>-15.474</v>
      </c>
      <c r="Z167" s="3">
        <v>8.9359999999999999</v>
      </c>
      <c r="AA167" s="3">
        <v>4.6909999999999998</v>
      </c>
      <c r="AB167" s="3">
        <v>58.789000000000001</v>
      </c>
      <c r="AC167" s="3">
        <v>46.94</v>
      </c>
      <c r="AD167" s="3">
        <v>59.177</v>
      </c>
      <c r="AE167" s="3">
        <v>85.415999999999997</v>
      </c>
      <c r="AF167" s="3">
        <v>25.34</v>
      </c>
      <c r="AG167" s="3">
        <v>28.145</v>
      </c>
      <c r="AH167" s="3">
        <v>422.11</v>
      </c>
      <c r="AI167" s="3">
        <v>589.97699999999998</v>
      </c>
      <c r="AJ167" s="3">
        <v>522.22</v>
      </c>
      <c r="AK167" s="3">
        <v>90.343000000000004</v>
      </c>
      <c r="AM167" s="13">
        <v>272</v>
      </c>
      <c r="AN167" s="13">
        <v>271.10000000000002</v>
      </c>
      <c r="AO167" s="13">
        <v>440.13600000000002</v>
      </c>
      <c r="AP167" s="13">
        <v>261.65800000000002</v>
      </c>
      <c r="AQ167" s="13">
        <v>635.00400000000002</v>
      </c>
      <c r="AR167" s="13">
        <f t="shared" si="49"/>
        <v>336.334</v>
      </c>
      <c r="AS167" s="13">
        <v>162.46600000000001</v>
      </c>
      <c r="AT167" s="13">
        <v>937.04399999999998</v>
      </c>
      <c r="AU167" s="13">
        <v>-14.019</v>
      </c>
      <c r="AV167" s="23">
        <f t="shared" si="71"/>
        <v>14.019</v>
      </c>
      <c r="AX167" s="3">
        <f t="shared" si="50"/>
        <v>0.50700000000000001</v>
      </c>
      <c r="AY167" s="3">
        <f t="shared" si="51"/>
        <v>0.53100000000000003</v>
      </c>
      <c r="AZ167" s="3">
        <f t="shared" si="52"/>
        <v>0.30399999999999999</v>
      </c>
      <c r="BA167" s="3">
        <f t="shared" si="53"/>
        <v>-5.0000000000000001E-3</v>
      </c>
      <c r="BB167" s="3">
        <f t="shared" si="54"/>
        <v>1.4999999999999999E-2</v>
      </c>
      <c r="BC167" s="3">
        <f t="shared" si="55"/>
        <v>-0.26100000000000001</v>
      </c>
      <c r="BE167" s="16">
        <v>589.97699999999998</v>
      </c>
      <c r="BG167" s="3">
        <f t="shared" si="56"/>
        <v>5.8997700000000002</v>
      </c>
      <c r="BH167" s="3">
        <f t="shared" si="57"/>
        <v>2.2194599999999998</v>
      </c>
      <c r="BJ167" s="3">
        <f t="shared" si="58"/>
        <v>1.6385581395348837E-6</v>
      </c>
      <c r="BK167" s="3">
        <f t="shared" si="59"/>
        <v>1.6357732558139537E-6</v>
      </c>
      <c r="BL167" s="3">
        <f t="shared" si="60"/>
        <v>2.0356166666666667E-5</v>
      </c>
      <c r="BM167" s="16">
        <f t="shared" si="61"/>
        <v>3.9305102040816329E-6</v>
      </c>
      <c r="BO167" s="3">
        <f t="shared" si="67"/>
        <v>0.21042050074898352</v>
      </c>
      <c r="BP167" s="3">
        <f t="shared" si="62"/>
        <v>7.9158998502032951E-2</v>
      </c>
      <c r="BR167" s="3">
        <f t="shared" si="63"/>
        <v>5.8879799999999998</v>
      </c>
      <c r="BS167" s="3">
        <f t="shared" si="64"/>
        <v>2.2430400000000001</v>
      </c>
      <c r="BU167">
        <f t="shared" si="65"/>
        <v>-0.20023845189691691</v>
      </c>
      <c r="BV167">
        <f t="shared" si="66"/>
        <v>1.0512518724588249</v>
      </c>
    </row>
    <row r="168" spans="1:74" x14ac:dyDescent="0.25">
      <c r="A168" s="3">
        <f t="shared" ref="A168:A188" si="72">-AU168</f>
        <v>14.76</v>
      </c>
      <c r="B168" s="3">
        <v>332</v>
      </c>
      <c r="C168" s="3">
        <v>332</v>
      </c>
      <c r="D168" s="3">
        <v>152.99600000000001</v>
      </c>
      <c r="E168" s="3">
        <v>166.97300000000001</v>
      </c>
      <c r="F168" s="3">
        <v>145.28299999999999</v>
      </c>
      <c r="G168" s="3">
        <v>213.886</v>
      </c>
      <c r="H168" s="3"/>
      <c r="I168" s="3">
        <v>-82.307000000000002</v>
      </c>
      <c r="J168" s="3">
        <v>-26.088000000000001</v>
      </c>
      <c r="K168" s="3">
        <v>-22.423999999999999</v>
      </c>
      <c r="L168" s="3"/>
      <c r="M168" s="3">
        <v>-48.914000000000001</v>
      </c>
      <c r="N168" s="3"/>
      <c r="O168" s="3">
        <v>253.72200000000001</v>
      </c>
      <c r="P168" s="3">
        <v>-0.53600000000000003</v>
      </c>
      <c r="Q168" s="3">
        <v>-0.55000000000000004</v>
      </c>
      <c r="R168" s="3">
        <v>-0.30399999999999999</v>
      </c>
      <c r="S168" s="3">
        <v>0.01</v>
      </c>
      <c r="T168" s="3">
        <v>-1.9E-2</v>
      </c>
      <c r="U168" s="3">
        <v>0.27700000000000002</v>
      </c>
      <c r="V168" s="3">
        <v>7.6999999999999999E-2</v>
      </c>
      <c r="W168" s="3">
        <v>-7.0000000000000001E-3</v>
      </c>
      <c r="X168" s="3">
        <v>-38.546999999999997</v>
      </c>
      <c r="Y168" s="3">
        <v>-15.005000000000001</v>
      </c>
      <c r="Z168" s="3">
        <v>9.8759999999999994</v>
      </c>
      <c r="AA168" s="3">
        <v>3.2839999999999998</v>
      </c>
      <c r="AB168" s="3">
        <v>63.963000000000001</v>
      </c>
      <c r="AC168" s="3">
        <v>49.286999999999999</v>
      </c>
      <c r="AD168" s="3">
        <v>65.283000000000001</v>
      </c>
      <c r="AE168" s="3">
        <v>95.272000000000006</v>
      </c>
      <c r="AF168" s="3">
        <v>28.155999999999999</v>
      </c>
      <c r="AG168" s="3">
        <v>34.712000000000003</v>
      </c>
      <c r="AH168" s="3">
        <v>431.26600000000002</v>
      </c>
      <c r="AI168" s="3">
        <v>592.41899999999998</v>
      </c>
      <c r="AJ168" s="3">
        <v>522.22</v>
      </c>
      <c r="AK168" s="3">
        <v>90.953000000000003</v>
      </c>
      <c r="AM168" s="13">
        <v>332</v>
      </c>
      <c r="AN168" s="13">
        <v>331.1</v>
      </c>
      <c r="AO168" s="13">
        <v>459.81099999999998</v>
      </c>
      <c r="AP168" s="13">
        <v>274.322</v>
      </c>
      <c r="AQ168" s="13">
        <v>682.73199999999997</v>
      </c>
      <c r="AR168" s="13">
        <f t="shared" si="49"/>
        <v>384.06199999999995</v>
      </c>
      <c r="AS168" s="13">
        <v>170.91900000000001</v>
      </c>
      <c r="AT168" s="13">
        <v>953.40899999999999</v>
      </c>
      <c r="AU168" s="13">
        <v>-14.76</v>
      </c>
      <c r="AV168" s="23">
        <f t="shared" ref="AV168:AV188" si="73">-AU168</f>
        <v>14.76</v>
      </c>
      <c r="AX168" s="3">
        <f t="shared" si="50"/>
        <v>0.53600000000000003</v>
      </c>
      <c r="AY168" s="3">
        <f t="shared" si="51"/>
        <v>0.55000000000000004</v>
      </c>
      <c r="AZ168" s="3">
        <f t="shared" si="52"/>
        <v>0.30399999999999999</v>
      </c>
      <c r="BA168" s="3">
        <f t="shared" si="53"/>
        <v>-0.01</v>
      </c>
      <c r="BB168" s="3">
        <f t="shared" si="54"/>
        <v>1.9E-2</v>
      </c>
      <c r="BC168" s="3">
        <f t="shared" si="55"/>
        <v>-0.27700000000000002</v>
      </c>
      <c r="BE168" s="16">
        <v>592.41899999999998</v>
      </c>
      <c r="BG168" s="3">
        <f t="shared" si="56"/>
        <v>5.9241899999999994</v>
      </c>
      <c r="BH168" s="3">
        <f t="shared" si="57"/>
        <v>2.911620000000001</v>
      </c>
      <c r="BJ168" s="3">
        <f t="shared" si="58"/>
        <v>1.815441860465116E-6</v>
      </c>
      <c r="BK168" s="3">
        <f t="shared" si="59"/>
        <v>1.7595116279069768E-6</v>
      </c>
      <c r="BL168" s="3">
        <f t="shared" si="60"/>
        <v>2.1489958333333331E-5</v>
      </c>
      <c r="BM168" s="16">
        <f t="shared" si="61"/>
        <v>4.2245663265306121E-6</v>
      </c>
      <c r="BO168" s="3">
        <f t="shared" si="67"/>
        <v>0.20068394308943088</v>
      </c>
      <c r="BP168" s="3">
        <f t="shared" si="62"/>
        <v>9.8632113821138248E-2</v>
      </c>
      <c r="BR168" s="3">
        <f t="shared" si="63"/>
        <v>6.1991999999999994</v>
      </c>
      <c r="BS168" s="3">
        <f t="shared" si="64"/>
        <v>2.3616000000000001</v>
      </c>
      <c r="BU168">
        <f t="shared" si="65"/>
        <v>4.4362175764614769</v>
      </c>
      <c r="BV168">
        <f t="shared" si="66"/>
        <v>-23.290142276422809</v>
      </c>
    </row>
    <row r="169" spans="1:74" x14ac:dyDescent="0.25">
      <c r="A169" s="3">
        <f t="shared" si="72"/>
        <v>15.297000000000001</v>
      </c>
      <c r="B169" s="3">
        <v>333</v>
      </c>
      <c r="C169" s="3">
        <v>333</v>
      </c>
      <c r="D169" s="3">
        <v>161.1</v>
      </c>
      <c r="E169" s="3">
        <v>177.94800000000001</v>
      </c>
      <c r="F169" s="3">
        <v>142.452</v>
      </c>
      <c r="G169" s="3">
        <v>217.184</v>
      </c>
      <c r="H169" s="3"/>
      <c r="I169" s="3">
        <v>-79.927999999999997</v>
      </c>
      <c r="J169" s="3">
        <v>-26.562000000000001</v>
      </c>
      <c r="K169" s="3">
        <v>-24.332999999999998</v>
      </c>
      <c r="L169" s="3"/>
      <c r="M169" s="3">
        <v>-50.338999999999999</v>
      </c>
      <c r="N169" s="3"/>
      <c r="O169" s="3">
        <v>256.08499999999998</v>
      </c>
      <c r="P169" s="3">
        <v>-0.54100000000000004</v>
      </c>
      <c r="Q169" s="3">
        <v>-0.56899999999999995</v>
      </c>
      <c r="R169" s="3">
        <v>-0.309</v>
      </c>
      <c r="S169" s="3">
        <v>0</v>
      </c>
      <c r="T169" s="3">
        <v>-1.4999999999999999E-2</v>
      </c>
      <c r="U169" s="3">
        <v>0.28299999999999997</v>
      </c>
      <c r="V169" s="3">
        <v>8.4000000000000005E-2</v>
      </c>
      <c r="W169" s="3">
        <v>-7.0000000000000001E-3</v>
      </c>
      <c r="X169" s="3">
        <v>-39.487000000000002</v>
      </c>
      <c r="Y169" s="3">
        <v>-15.943</v>
      </c>
      <c r="Z169" s="3">
        <v>10.817</v>
      </c>
      <c r="AA169" s="3">
        <v>3.2839999999999998</v>
      </c>
      <c r="AB169" s="3">
        <v>65.373999999999995</v>
      </c>
      <c r="AC169" s="3">
        <v>50.225999999999999</v>
      </c>
      <c r="AD169" s="3">
        <v>67.632000000000005</v>
      </c>
      <c r="AE169" s="3">
        <v>97.15</v>
      </c>
      <c r="AF169" s="3">
        <v>29.094000000000001</v>
      </c>
      <c r="AG169" s="3">
        <v>36.119999999999997</v>
      </c>
      <c r="AH169" s="3">
        <v>450.8</v>
      </c>
      <c r="AI169" s="3">
        <v>607.06899999999996</v>
      </c>
      <c r="AJ169" s="3">
        <v>539.31100000000004</v>
      </c>
      <c r="AK169" s="3">
        <v>100.72</v>
      </c>
      <c r="AM169" s="13">
        <v>333</v>
      </c>
      <c r="AN169" s="13">
        <v>332.1</v>
      </c>
      <c r="AO169" s="13">
        <v>461.685</v>
      </c>
      <c r="AP169" s="13">
        <v>278.07499999999999</v>
      </c>
      <c r="AQ169" s="13">
        <v>691.15499999999997</v>
      </c>
      <c r="AR169" s="13">
        <f t="shared" si="49"/>
        <v>392.48499999999996</v>
      </c>
      <c r="AS169" s="13">
        <v>174.67599999999999</v>
      </c>
      <c r="AT169" s="13">
        <v>954.81200000000001</v>
      </c>
      <c r="AU169" s="13">
        <v>-15.297000000000001</v>
      </c>
      <c r="AV169" s="23">
        <f t="shared" si="73"/>
        <v>15.297000000000001</v>
      </c>
      <c r="AX169" s="3">
        <f t="shared" si="50"/>
        <v>0.54100000000000004</v>
      </c>
      <c r="AY169" s="3">
        <f t="shared" si="51"/>
        <v>0.56899999999999995</v>
      </c>
      <c r="AZ169" s="3">
        <f t="shared" si="52"/>
        <v>0.309</v>
      </c>
      <c r="BA169" s="3">
        <f t="shared" si="53"/>
        <v>0</v>
      </c>
      <c r="BB169" s="3">
        <f t="shared" si="54"/>
        <v>1.4999999999999999E-2</v>
      </c>
      <c r="BC169" s="3">
        <f t="shared" si="55"/>
        <v>-0.28299999999999997</v>
      </c>
      <c r="BE169" s="16">
        <v>607.06899999999996</v>
      </c>
      <c r="BG169" s="3">
        <f t="shared" si="56"/>
        <v>6.0706899999999999</v>
      </c>
      <c r="BH169" s="3">
        <f t="shared" si="57"/>
        <v>3.1556200000000008</v>
      </c>
      <c r="BJ169" s="3">
        <f t="shared" si="58"/>
        <v>1.8627906976744184E-6</v>
      </c>
      <c r="BK169" s="3">
        <f t="shared" si="59"/>
        <v>1.7815348837209301E-6</v>
      </c>
      <c r="BL169" s="3">
        <f t="shared" si="60"/>
        <v>2.1383625000000001E-5</v>
      </c>
      <c r="BM169" s="16">
        <f t="shared" si="61"/>
        <v>4.25309693877551E-6</v>
      </c>
      <c r="BO169" s="3">
        <f t="shared" si="67"/>
        <v>0.19842746943845196</v>
      </c>
      <c r="BP169" s="3">
        <f t="shared" si="62"/>
        <v>0.10314506112309606</v>
      </c>
      <c r="BR169" s="3">
        <f t="shared" si="63"/>
        <v>6.4247399999999999</v>
      </c>
      <c r="BS169" s="3">
        <f t="shared" si="64"/>
        <v>2.4475200000000004</v>
      </c>
      <c r="BU169">
        <f t="shared" si="65"/>
        <v>5.5107288388323905</v>
      </c>
      <c r="BV169">
        <f t="shared" si="66"/>
        <v>-28.931326403870059</v>
      </c>
    </row>
    <row r="170" spans="1:74" x14ac:dyDescent="0.25">
      <c r="A170" s="3">
        <f t="shared" si="72"/>
        <v>15.186</v>
      </c>
      <c r="B170" s="3">
        <v>334</v>
      </c>
      <c r="C170" s="3">
        <v>334</v>
      </c>
      <c r="D170" s="3">
        <v>313.66800000000001</v>
      </c>
      <c r="E170" s="3">
        <v>481.03399999999999</v>
      </c>
      <c r="F170" s="3">
        <v>136.31899999999999</v>
      </c>
      <c r="G170" s="3">
        <v>194.566</v>
      </c>
      <c r="H170" s="3"/>
      <c r="I170" s="3">
        <v>-85.637</v>
      </c>
      <c r="J170" s="3">
        <v>-23.242000000000001</v>
      </c>
      <c r="K170" s="3">
        <v>-21.47</v>
      </c>
      <c r="L170" s="3"/>
      <c r="M170" s="3">
        <v>-54.612000000000002</v>
      </c>
      <c r="N170" s="3"/>
      <c r="O170" s="3">
        <v>255.14</v>
      </c>
      <c r="P170" s="3">
        <v>-0.56100000000000005</v>
      </c>
      <c r="Q170" s="3">
        <v>-0.65</v>
      </c>
      <c r="R170" s="3">
        <v>-0.314</v>
      </c>
      <c r="S170" s="3">
        <v>0.01</v>
      </c>
      <c r="T170" s="3">
        <v>-1.9E-2</v>
      </c>
      <c r="U170" s="3">
        <v>0.30499999999999999</v>
      </c>
      <c r="V170" s="3">
        <v>0.108</v>
      </c>
      <c r="W170" s="3">
        <v>-1.0999999999999999E-2</v>
      </c>
      <c r="X170" s="3">
        <v>-36.195999999999998</v>
      </c>
      <c r="Y170" s="3">
        <v>-13.599</v>
      </c>
      <c r="Z170" s="3">
        <v>13.638999999999999</v>
      </c>
      <c r="AA170" s="3">
        <v>7.0369999999999999</v>
      </c>
      <c r="AB170" s="3">
        <v>70.076999999999998</v>
      </c>
      <c r="AC170" s="3">
        <v>53.981000000000002</v>
      </c>
      <c r="AD170" s="3">
        <v>73.738</v>
      </c>
      <c r="AE170" s="3">
        <v>99.965999999999994</v>
      </c>
      <c r="AF170" s="3">
        <v>31.91</v>
      </c>
      <c r="AG170" s="3">
        <v>37.996000000000002</v>
      </c>
      <c r="AH170" s="3">
        <v>466.06</v>
      </c>
      <c r="AI170" s="3">
        <v>647.35699999999997</v>
      </c>
      <c r="AJ170" s="3">
        <v>577.15800000000002</v>
      </c>
      <c r="AK170" s="3">
        <v>100.41500000000001</v>
      </c>
      <c r="AM170" s="13">
        <v>334</v>
      </c>
      <c r="AN170" s="13">
        <v>333.1</v>
      </c>
      <c r="AO170" s="13">
        <v>461.21600000000001</v>
      </c>
      <c r="AP170" s="13">
        <v>275.73</v>
      </c>
      <c r="AQ170" s="13">
        <v>778.67</v>
      </c>
      <c r="AR170" s="13">
        <f t="shared" si="49"/>
        <v>479.99999999999994</v>
      </c>
      <c r="AS170" s="13">
        <v>170.45</v>
      </c>
      <c r="AT170" s="13">
        <v>950.13599999999997</v>
      </c>
      <c r="AU170" s="13">
        <v>-15.186</v>
      </c>
      <c r="AV170" s="23">
        <f t="shared" si="73"/>
        <v>15.186</v>
      </c>
      <c r="AX170" s="3">
        <f t="shared" si="50"/>
        <v>0.56100000000000005</v>
      </c>
      <c r="AY170" s="3">
        <f t="shared" si="51"/>
        <v>0.65</v>
      </c>
      <c r="AZ170" s="3">
        <f t="shared" si="52"/>
        <v>0.314</v>
      </c>
      <c r="BA170" s="3">
        <f t="shared" si="53"/>
        <v>-0.01</v>
      </c>
      <c r="BB170" s="3">
        <f t="shared" si="54"/>
        <v>1.9E-2</v>
      </c>
      <c r="BC170" s="3">
        <f t="shared" si="55"/>
        <v>-0.30499999999999999</v>
      </c>
      <c r="BE170" s="16">
        <v>647.35699999999997</v>
      </c>
      <c r="BG170" s="3">
        <f t="shared" si="56"/>
        <v>6.4735699999999996</v>
      </c>
      <c r="BH170" s="3">
        <f t="shared" si="57"/>
        <v>2.2388600000000007</v>
      </c>
      <c r="BJ170" s="3">
        <f t="shared" si="58"/>
        <v>3.5892616279069765E-6</v>
      </c>
      <c r="BK170" s="3">
        <f t="shared" si="59"/>
        <v>1.8008837209302326E-6</v>
      </c>
      <c r="BL170" s="3">
        <f t="shared" si="60"/>
        <v>1.24015E-5</v>
      </c>
      <c r="BM170" s="16">
        <f t="shared" si="61"/>
        <v>4.6683112244897959E-6</v>
      </c>
      <c r="BO170" s="3">
        <f t="shared" si="67"/>
        <v>0.21314269722112472</v>
      </c>
      <c r="BP170" s="3">
        <f t="shared" si="62"/>
        <v>7.3714605557750584E-2</v>
      </c>
      <c r="BR170" s="3">
        <f t="shared" si="63"/>
        <v>6.37812</v>
      </c>
      <c r="BS170" s="3">
        <f t="shared" si="64"/>
        <v>2.4297599999999999</v>
      </c>
      <c r="BU170">
        <f t="shared" si="65"/>
        <v>-1.4965224862498516</v>
      </c>
      <c r="BV170">
        <f t="shared" si="66"/>
        <v>7.8567430528117654</v>
      </c>
    </row>
    <row r="171" spans="1:74" x14ac:dyDescent="0.25">
      <c r="A171" s="3">
        <f t="shared" si="72"/>
        <v>15.445</v>
      </c>
      <c r="B171" s="3">
        <v>335</v>
      </c>
      <c r="C171" s="3">
        <v>335</v>
      </c>
      <c r="D171" s="3">
        <v>389.97</v>
      </c>
      <c r="E171" s="3">
        <v>578.91999999999996</v>
      </c>
      <c r="F171" s="3">
        <v>134.904</v>
      </c>
      <c r="G171" s="3">
        <v>204.46100000000001</v>
      </c>
      <c r="H171" s="3"/>
      <c r="I171" s="3">
        <v>-86.113</v>
      </c>
      <c r="J171" s="3">
        <v>-23.716999999999999</v>
      </c>
      <c r="K171" s="3">
        <v>-20.992999999999999</v>
      </c>
      <c r="L171" s="3"/>
      <c r="M171" s="3">
        <v>-57.936999999999998</v>
      </c>
      <c r="N171" s="3"/>
      <c r="O171" s="3">
        <v>258.44799999999998</v>
      </c>
      <c r="P171" s="3">
        <v>-0.57499999999999996</v>
      </c>
      <c r="Q171" s="3">
        <v>-0.67800000000000005</v>
      </c>
      <c r="R171" s="3">
        <v>-0.34699999999999998</v>
      </c>
      <c r="S171" s="3">
        <v>0</v>
      </c>
      <c r="T171" s="3">
        <v>-1.9E-2</v>
      </c>
      <c r="U171" s="3">
        <v>0.31</v>
      </c>
      <c r="V171" s="3">
        <v>0.11799999999999999</v>
      </c>
      <c r="W171" s="3">
        <v>-4.0000000000000001E-3</v>
      </c>
      <c r="X171" s="3">
        <v>-35.256</v>
      </c>
      <c r="Y171" s="3">
        <v>-13.13</v>
      </c>
      <c r="Z171" s="3">
        <v>15.52</v>
      </c>
      <c r="AA171" s="3">
        <v>7.5060000000000002</v>
      </c>
      <c r="AB171" s="3">
        <v>72.429000000000002</v>
      </c>
      <c r="AC171" s="3">
        <v>55.859000000000002</v>
      </c>
      <c r="AD171" s="3">
        <v>77.495999999999995</v>
      </c>
      <c r="AE171" s="3">
        <v>101.374</v>
      </c>
      <c r="AF171" s="3">
        <v>32.848999999999997</v>
      </c>
      <c r="AG171" s="3">
        <v>40.341999999999999</v>
      </c>
      <c r="AH171" s="3">
        <v>479.18400000000003</v>
      </c>
      <c r="AI171" s="3">
        <v>642.47299999999996</v>
      </c>
      <c r="AJ171" s="3">
        <v>585.09299999999996</v>
      </c>
      <c r="AK171" s="3">
        <v>109.571</v>
      </c>
      <c r="AM171" s="13">
        <v>335</v>
      </c>
      <c r="AN171" s="13">
        <v>334.1</v>
      </c>
      <c r="AO171" s="13">
        <v>460.279</v>
      </c>
      <c r="AP171" s="13">
        <v>277.137</v>
      </c>
      <c r="AQ171" s="13">
        <v>817.05</v>
      </c>
      <c r="AR171" s="13">
        <f t="shared" si="49"/>
        <v>518.37999999999988</v>
      </c>
      <c r="AS171" s="13">
        <v>171.38900000000001</v>
      </c>
      <c r="AT171" s="13">
        <v>951.07100000000003</v>
      </c>
      <c r="AU171" s="13">
        <v>-15.445</v>
      </c>
      <c r="AV171" s="23">
        <f t="shared" si="73"/>
        <v>15.445</v>
      </c>
      <c r="AX171" s="3">
        <f t="shared" si="50"/>
        <v>0.57499999999999996</v>
      </c>
      <c r="AY171" s="3">
        <f t="shared" si="51"/>
        <v>0.67800000000000005</v>
      </c>
      <c r="AZ171" s="3">
        <f t="shared" si="52"/>
        <v>0.34699999999999998</v>
      </c>
      <c r="BA171" s="3">
        <f t="shared" si="53"/>
        <v>0</v>
      </c>
      <c r="BB171" s="3">
        <f t="shared" si="54"/>
        <v>1.9E-2</v>
      </c>
      <c r="BC171" s="3">
        <f t="shared" si="55"/>
        <v>-0.31</v>
      </c>
      <c r="BE171" s="16">
        <v>642.47299999999996</v>
      </c>
      <c r="BG171" s="3">
        <f t="shared" si="56"/>
        <v>6.4247299999999994</v>
      </c>
      <c r="BH171" s="3">
        <f t="shared" si="57"/>
        <v>2.5955400000000015</v>
      </c>
      <c r="BJ171" s="3">
        <f t="shared" si="58"/>
        <v>4.1501395348837204E-6</v>
      </c>
      <c r="BK171" s="3">
        <f t="shared" si="59"/>
        <v>1.8394476744186046E-6</v>
      </c>
      <c r="BL171" s="3">
        <f t="shared" si="60"/>
        <v>9.9220833333333327E-6</v>
      </c>
      <c r="BM171" s="16">
        <f t="shared" si="61"/>
        <v>4.8569081632653061E-6</v>
      </c>
      <c r="BO171" s="3">
        <f t="shared" si="67"/>
        <v>0.2079873745548721</v>
      </c>
      <c r="BP171" s="3">
        <f t="shared" si="62"/>
        <v>8.4025250890255795E-2</v>
      </c>
      <c r="BR171" s="3">
        <f t="shared" si="63"/>
        <v>6.4868999999999994</v>
      </c>
      <c r="BS171" s="3">
        <f t="shared" si="64"/>
        <v>2.4712000000000001</v>
      </c>
      <c r="BU171">
        <f t="shared" si="65"/>
        <v>0.95839306910850963</v>
      </c>
      <c r="BV171">
        <f t="shared" si="66"/>
        <v>-5.0315636128197339</v>
      </c>
    </row>
    <row r="172" spans="1:74" x14ac:dyDescent="0.25">
      <c r="A172" s="3">
        <f t="shared" si="72"/>
        <v>15.686</v>
      </c>
      <c r="B172" s="3">
        <v>336</v>
      </c>
      <c r="C172" s="3">
        <v>336</v>
      </c>
      <c r="D172" s="3">
        <v>411.90800000000002</v>
      </c>
      <c r="E172" s="3">
        <v>609.00599999999997</v>
      </c>
      <c r="F172" s="3">
        <v>134.43199999999999</v>
      </c>
      <c r="G172" s="3">
        <v>216.71299999999999</v>
      </c>
      <c r="H172" s="3"/>
      <c r="I172" s="3">
        <v>-85.161000000000001</v>
      </c>
      <c r="J172" s="3">
        <v>-24.190999999999999</v>
      </c>
      <c r="K172" s="3">
        <v>-20.515999999999998</v>
      </c>
      <c r="L172" s="3"/>
      <c r="M172" s="3">
        <v>-58.886000000000003</v>
      </c>
      <c r="N172" s="3"/>
      <c r="O172" s="3">
        <v>262.70100000000002</v>
      </c>
      <c r="P172" s="3">
        <v>-0.57999999999999996</v>
      </c>
      <c r="Q172" s="3">
        <v>-0.69699999999999995</v>
      </c>
      <c r="R172" s="3">
        <v>-0.371</v>
      </c>
      <c r="S172" s="3">
        <v>0</v>
      </c>
      <c r="T172" s="3">
        <v>-1.9E-2</v>
      </c>
      <c r="U172" s="3">
        <v>0.32600000000000001</v>
      </c>
      <c r="V172" s="3">
        <v>0.129</v>
      </c>
      <c r="W172" s="3">
        <v>-1.0999999999999999E-2</v>
      </c>
      <c r="X172" s="3">
        <v>-35.725999999999999</v>
      </c>
      <c r="Y172" s="3">
        <v>-13.13</v>
      </c>
      <c r="Z172" s="3">
        <v>15.99</v>
      </c>
      <c r="AA172" s="3">
        <v>8.9130000000000003</v>
      </c>
      <c r="AB172" s="3">
        <v>73.84</v>
      </c>
      <c r="AC172" s="3">
        <v>56.796999999999997</v>
      </c>
      <c r="AD172" s="3">
        <v>79.375</v>
      </c>
      <c r="AE172" s="3">
        <v>102.782</v>
      </c>
      <c r="AF172" s="3">
        <v>32.848999999999997</v>
      </c>
      <c r="AG172" s="3">
        <v>39.402999999999999</v>
      </c>
      <c r="AH172" s="3">
        <v>488.34100000000001</v>
      </c>
      <c r="AI172" s="3">
        <v>640.64200000000005</v>
      </c>
      <c r="AJ172" s="3">
        <v>590.28200000000004</v>
      </c>
      <c r="AK172" s="3">
        <v>116.89700000000001</v>
      </c>
      <c r="AM172" s="13">
        <v>336</v>
      </c>
      <c r="AN172" s="13">
        <v>335.1</v>
      </c>
      <c r="AO172" s="13">
        <v>461.21600000000001</v>
      </c>
      <c r="AP172" s="13">
        <v>278.07499999999999</v>
      </c>
      <c r="AQ172" s="13">
        <v>832.96500000000003</v>
      </c>
      <c r="AR172" s="13">
        <f t="shared" si="49"/>
        <v>534.29500000000007</v>
      </c>
      <c r="AS172" s="13">
        <v>172.798</v>
      </c>
      <c r="AT172" s="13">
        <v>952.94100000000003</v>
      </c>
      <c r="AU172" s="13">
        <v>-15.686</v>
      </c>
      <c r="AV172" s="23">
        <f t="shared" si="73"/>
        <v>15.686</v>
      </c>
      <c r="AX172" s="3">
        <f t="shared" si="50"/>
        <v>0.57999999999999996</v>
      </c>
      <c r="AY172" s="3">
        <f t="shared" si="51"/>
        <v>0.69699999999999995</v>
      </c>
      <c r="AZ172" s="3">
        <f t="shared" si="52"/>
        <v>0.371</v>
      </c>
      <c r="BA172" s="3">
        <f t="shared" si="53"/>
        <v>0</v>
      </c>
      <c r="BB172" s="3">
        <f t="shared" si="54"/>
        <v>1.9E-2</v>
      </c>
      <c r="BC172" s="3">
        <f t="shared" si="55"/>
        <v>-0.32600000000000001</v>
      </c>
      <c r="BE172" s="16">
        <v>640.64200000000005</v>
      </c>
      <c r="BG172" s="3">
        <f t="shared" si="56"/>
        <v>6.4064200000000007</v>
      </c>
      <c r="BH172" s="3">
        <f t="shared" si="57"/>
        <v>2.8731599999999986</v>
      </c>
      <c r="BJ172" s="3">
        <f t="shared" si="58"/>
        <v>4.3223139534883723E-6</v>
      </c>
      <c r="BK172" s="3">
        <f t="shared" si="59"/>
        <v>1.8696918604651164E-6</v>
      </c>
      <c r="BL172" s="3">
        <f t="shared" si="60"/>
        <v>9.3316250000000023E-6</v>
      </c>
      <c r="BM172" s="16">
        <f t="shared" si="61"/>
        <v>4.935698979591837E-6</v>
      </c>
      <c r="BO172" s="3">
        <f t="shared" si="67"/>
        <v>0.20420821114369503</v>
      </c>
      <c r="BP172" s="3">
        <f t="shared" si="62"/>
        <v>9.1583577712609929E-2</v>
      </c>
      <c r="BR172" s="3">
        <f t="shared" si="63"/>
        <v>6.58812</v>
      </c>
      <c r="BS172" s="3">
        <f t="shared" si="64"/>
        <v>2.50976</v>
      </c>
      <c r="BU172">
        <f t="shared" si="65"/>
        <v>2.7579946934785493</v>
      </c>
      <c r="BV172">
        <f t="shared" si="66"/>
        <v>-14.479472140762418</v>
      </c>
    </row>
    <row r="173" spans="1:74" x14ac:dyDescent="0.25">
      <c r="A173" s="3">
        <f t="shared" si="72"/>
        <v>15.593</v>
      </c>
      <c r="B173" s="3">
        <v>337</v>
      </c>
      <c r="C173" s="3">
        <v>337</v>
      </c>
      <c r="D173" s="3">
        <v>420.01600000000002</v>
      </c>
      <c r="E173" s="3">
        <v>617.12400000000002</v>
      </c>
      <c r="F173" s="3">
        <v>135.84700000000001</v>
      </c>
      <c r="G173" s="3">
        <v>207.28899999999999</v>
      </c>
      <c r="H173" s="3"/>
      <c r="I173" s="3">
        <v>-88.491</v>
      </c>
      <c r="J173" s="3">
        <v>-23.242000000000001</v>
      </c>
      <c r="K173" s="3">
        <v>-20.992999999999999</v>
      </c>
      <c r="L173" s="3"/>
      <c r="M173" s="3">
        <v>-59.360999999999997</v>
      </c>
      <c r="N173" s="3"/>
      <c r="O173" s="3">
        <v>261.75599999999997</v>
      </c>
      <c r="P173" s="3">
        <v>-0.58499999999999996</v>
      </c>
      <c r="Q173" s="3">
        <v>-0.70199999999999996</v>
      </c>
      <c r="R173" s="3">
        <v>-0.38</v>
      </c>
      <c r="S173" s="3">
        <v>0</v>
      </c>
      <c r="T173" s="3">
        <v>-1.4999999999999999E-2</v>
      </c>
      <c r="U173" s="3">
        <v>0.32600000000000001</v>
      </c>
      <c r="V173" s="3">
        <v>0.122</v>
      </c>
      <c r="W173" s="3">
        <v>-7.0000000000000001E-3</v>
      </c>
      <c r="X173" s="3">
        <v>-35.256</v>
      </c>
      <c r="Y173" s="3">
        <v>-13.13</v>
      </c>
      <c r="Z173" s="3">
        <v>15.52</v>
      </c>
      <c r="AA173" s="3">
        <v>7.9749999999999996</v>
      </c>
      <c r="AB173" s="3">
        <v>74.781000000000006</v>
      </c>
      <c r="AC173" s="3">
        <v>57.267000000000003</v>
      </c>
      <c r="AD173" s="3">
        <v>79.843999999999994</v>
      </c>
      <c r="AE173" s="3">
        <v>102.313</v>
      </c>
      <c r="AF173" s="3">
        <v>33.317999999999998</v>
      </c>
      <c r="AG173" s="3">
        <v>40.341999999999999</v>
      </c>
      <c r="AH173" s="3">
        <v>491.69799999999998</v>
      </c>
      <c r="AI173" s="3">
        <v>640.33699999999999</v>
      </c>
      <c r="AJ173" s="3">
        <v>599.74400000000003</v>
      </c>
      <c r="AK173" s="3">
        <v>120.559</v>
      </c>
      <c r="AM173" s="13">
        <v>337</v>
      </c>
      <c r="AN173" s="13">
        <v>336.1</v>
      </c>
      <c r="AO173" s="13">
        <v>461.21600000000001</v>
      </c>
      <c r="AP173" s="13">
        <v>278.07499999999999</v>
      </c>
      <c r="AQ173" s="13">
        <v>838.11400000000003</v>
      </c>
      <c r="AR173" s="13">
        <f t="shared" si="49"/>
        <v>539.44399999999996</v>
      </c>
      <c r="AS173" s="13">
        <v>172.328</v>
      </c>
      <c r="AT173" s="13">
        <v>953.87699999999995</v>
      </c>
      <c r="AU173" s="13">
        <v>-15.593</v>
      </c>
      <c r="AV173" s="23">
        <f t="shared" si="73"/>
        <v>15.593</v>
      </c>
      <c r="AX173" s="3">
        <f t="shared" si="50"/>
        <v>0.58499999999999996</v>
      </c>
      <c r="AY173" s="3">
        <f t="shared" si="51"/>
        <v>0.70199999999999996</v>
      </c>
      <c r="AZ173" s="3">
        <f t="shared" si="52"/>
        <v>0.38</v>
      </c>
      <c r="BA173" s="3">
        <f t="shared" si="53"/>
        <v>0</v>
      </c>
      <c r="BB173" s="3">
        <f t="shared" si="54"/>
        <v>1.4999999999999999E-2</v>
      </c>
      <c r="BC173" s="3">
        <f t="shared" si="55"/>
        <v>-0.32600000000000001</v>
      </c>
      <c r="BE173" s="16">
        <v>640.33699999999999</v>
      </c>
      <c r="BG173" s="3">
        <f t="shared" si="56"/>
        <v>6.4033699999999998</v>
      </c>
      <c r="BH173" s="3">
        <f t="shared" si="57"/>
        <v>2.7862600000000004</v>
      </c>
      <c r="BJ173" s="3">
        <f t="shared" si="58"/>
        <v>4.3777383720930232E-6</v>
      </c>
      <c r="BK173" s="3">
        <f t="shared" si="59"/>
        <v>1.8669593023255811E-6</v>
      </c>
      <c r="BL173" s="3">
        <f t="shared" si="60"/>
        <v>9.2079166666666671E-6</v>
      </c>
      <c r="BM173" s="16">
        <f t="shared" si="61"/>
        <v>4.9691887755102038E-6</v>
      </c>
      <c r="BO173" s="3">
        <f t="shared" si="67"/>
        <v>0.20532835246585004</v>
      </c>
      <c r="BP173" s="3">
        <f t="shared" si="62"/>
        <v>8.9343295068299897E-2</v>
      </c>
      <c r="BR173" s="3">
        <f t="shared" si="63"/>
        <v>6.5490599999999999</v>
      </c>
      <c r="BS173" s="3">
        <f t="shared" si="64"/>
        <v>2.4948800000000002</v>
      </c>
      <c r="BU173">
        <f t="shared" si="65"/>
        <v>2.2245940638809247</v>
      </c>
      <c r="BV173">
        <f t="shared" si="66"/>
        <v>-11.679118835374847</v>
      </c>
    </row>
    <row r="174" spans="1:74" x14ac:dyDescent="0.25">
      <c r="A174" s="3">
        <f t="shared" si="72"/>
        <v>15.538</v>
      </c>
      <c r="B174" s="3">
        <v>338</v>
      </c>
      <c r="C174" s="3">
        <v>338</v>
      </c>
      <c r="D174" s="3">
        <v>423.35500000000002</v>
      </c>
      <c r="E174" s="3">
        <v>620.94500000000005</v>
      </c>
      <c r="F174" s="3">
        <v>135.84700000000001</v>
      </c>
      <c r="G174" s="3">
        <v>200.69200000000001</v>
      </c>
      <c r="H174" s="3"/>
      <c r="I174" s="3">
        <v>-86.113</v>
      </c>
      <c r="J174" s="3">
        <v>-23.716999999999999</v>
      </c>
      <c r="K174" s="3">
        <v>-20.992999999999999</v>
      </c>
      <c r="L174" s="3"/>
      <c r="M174" s="3">
        <v>-58.886000000000003</v>
      </c>
      <c r="N174" s="3"/>
      <c r="O174" s="3">
        <v>259.86599999999999</v>
      </c>
      <c r="P174" s="3">
        <v>-0.59</v>
      </c>
      <c r="Q174" s="3">
        <v>-0.70599999999999996</v>
      </c>
      <c r="R174" s="3">
        <v>-0.375</v>
      </c>
      <c r="S174" s="3">
        <v>5.0000000000000001E-3</v>
      </c>
      <c r="T174" s="3">
        <v>-0.01</v>
      </c>
      <c r="U174" s="3">
        <v>0.32600000000000001</v>
      </c>
      <c r="V174" s="3">
        <v>0.129</v>
      </c>
      <c r="W174" s="3">
        <v>-1.0999999999999999E-2</v>
      </c>
      <c r="X174" s="3">
        <v>-35.256</v>
      </c>
      <c r="Y174" s="3">
        <v>-13.13</v>
      </c>
      <c r="Z174" s="3">
        <v>16.46</v>
      </c>
      <c r="AA174" s="3">
        <v>8.9130000000000003</v>
      </c>
      <c r="AB174" s="3">
        <v>73.84</v>
      </c>
      <c r="AC174" s="3">
        <v>57.735999999999997</v>
      </c>
      <c r="AD174" s="3">
        <v>79.375</v>
      </c>
      <c r="AE174" s="3">
        <v>102.782</v>
      </c>
      <c r="AF174" s="3">
        <v>33.786999999999999</v>
      </c>
      <c r="AG174" s="3">
        <v>39.872999999999998</v>
      </c>
      <c r="AH174" s="3">
        <v>491.69799999999998</v>
      </c>
      <c r="AI174" s="3">
        <v>640.947</v>
      </c>
      <c r="AJ174" s="3">
        <v>600.96400000000006</v>
      </c>
      <c r="AK174" s="3">
        <v>120.864</v>
      </c>
      <c r="AM174" s="13">
        <v>338</v>
      </c>
      <c r="AN174" s="13">
        <v>337.1</v>
      </c>
      <c r="AO174" s="13">
        <v>460.74799999999999</v>
      </c>
      <c r="AP174" s="13">
        <v>278.07499999999999</v>
      </c>
      <c r="AQ174" s="13">
        <v>841.39</v>
      </c>
      <c r="AR174" s="13">
        <f t="shared" si="49"/>
        <v>542.72</v>
      </c>
      <c r="AS174" s="13">
        <v>171.38900000000001</v>
      </c>
      <c r="AT174" s="13">
        <v>954.81200000000001</v>
      </c>
      <c r="AU174" s="13">
        <v>-15.538</v>
      </c>
      <c r="AV174" s="23">
        <f t="shared" si="73"/>
        <v>15.538</v>
      </c>
      <c r="AX174" s="3">
        <f t="shared" si="50"/>
        <v>0.59</v>
      </c>
      <c r="AY174" s="3">
        <f t="shared" si="51"/>
        <v>0.70599999999999996</v>
      </c>
      <c r="AZ174" s="3">
        <f t="shared" si="52"/>
        <v>0.375</v>
      </c>
      <c r="BA174" s="3">
        <f t="shared" si="53"/>
        <v>-5.0000000000000001E-3</v>
      </c>
      <c r="BB174" s="3">
        <f t="shared" si="54"/>
        <v>0.01</v>
      </c>
      <c r="BC174" s="3">
        <f t="shared" si="55"/>
        <v>-0.32600000000000001</v>
      </c>
      <c r="BE174" s="16">
        <v>640.947</v>
      </c>
      <c r="BG174" s="3">
        <f t="shared" si="56"/>
        <v>6.4094699999999998</v>
      </c>
      <c r="BH174" s="3">
        <f t="shared" si="57"/>
        <v>2.7190600000000007</v>
      </c>
      <c r="BJ174" s="3">
        <f t="shared" si="58"/>
        <v>4.3999534883720932E-6</v>
      </c>
      <c r="BK174" s="3">
        <f t="shared" si="59"/>
        <v>1.8532093023255814E-6</v>
      </c>
      <c r="BL174" s="3">
        <f t="shared" si="60"/>
        <v>9.1852083333333314E-6</v>
      </c>
      <c r="BM174" s="16">
        <f t="shared" si="61"/>
        <v>4.9859030612244891E-6</v>
      </c>
      <c r="BO174" s="3">
        <f t="shared" si="67"/>
        <v>0.20625144806281373</v>
      </c>
      <c r="BP174" s="3">
        <f t="shared" si="62"/>
        <v>8.7497103874372525E-2</v>
      </c>
      <c r="BR174" s="3">
        <f t="shared" si="63"/>
        <v>6.5259599999999995</v>
      </c>
      <c r="BS174" s="3">
        <f t="shared" si="64"/>
        <v>2.4860800000000003</v>
      </c>
      <c r="BU174">
        <f t="shared" si="65"/>
        <v>1.7850247319934454</v>
      </c>
      <c r="BV174">
        <f t="shared" si="66"/>
        <v>-9.3713798429656556</v>
      </c>
    </row>
    <row r="175" spans="1:74" x14ac:dyDescent="0.25">
      <c r="A175" s="3">
        <f t="shared" si="72"/>
        <v>15.927</v>
      </c>
      <c r="B175" s="3">
        <v>339</v>
      </c>
      <c r="C175" s="3">
        <v>339</v>
      </c>
      <c r="D175" s="3">
        <v>432.41699999999997</v>
      </c>
      <c r="E175" s="3">
        <v>635.27300000000002</v>
      </c>
      <c r="F175" s="3">
        <v>133.96</v>
      </c>
      <c r="G175" s="3">
        <v>180.90199999999999</v>
      </c>
      <c r="H175" s="3"/>
      <c r="I175" s="3">
        <v>-88.016000000000005</v>
      </c>
      <c r="J175" s="3">
        <v>-24.190999999999999</v>
      </c>
      <c r="K175" s="3">
        <v>-21.47</v>
      </c>
      <c r="L175" s="3"/>
      <c r="M175" s="3">
        <v>-60.311</v>
      </c>
      <c r="N175" s="3"/>
      <c r="O175" s="3">
        <v>258.92099999999999</v>
      </c>
      <c r="P175" s="3">
        <v>-0.6</v>
      </c>
      <c r="Q175" s="3">
        <v>-0.70199999999999996</v>
      </c>
      <c r="R175" s="3">
        <v>-0.371</v>
      </c>
      <c r="S175" s="3">
        <v>5.0000000000000001E-3</v>
      </c>
      <c r="T175" s="3">
        <v>-1.9E-2</v>
      </c>
      <c r="U175" s="3">
        <v>0.32600000000000001</v>
      </c>
      <c r="V175" s="3">
        <v>0.13200000000000001</v>
      </c>
      <c r="W175" s="3">
        <v>-1.0999999999999999E-2</v>
      </c>
      <c r="X175" s="3">
        <v>-36.195999999999998</v>
      </c>
      <c r="Y175" s="3">
        <v>-13.13</v>
      </c>
      <c r="Z175" s="3">
        <v>16.46</v>
      </c>
      <c r="AA175" s="3">
        <v>8.4440000000000008</v>
      </c>
      <c r="AB175" s="3">
        <v>74.31</v>
      </c>
      <c r="AC175" s="3">
        <v>58.674999999999997</v>
      </c>
      <c r="AD175" s="3">
        <v>81.253</v>
      </c>
      <c r="AE175" s="3">
        <v>104.19</v>
      </c>
      <c r="AF175" s="3">
        <v>34.256</v>
      </c>
      <c r="AG175" s="3">
        <v>40.341999999999999</v>
      </c>
      <c r="AH175" s="3">
        <v>492.30900000000003</v>
      </c>
      <c r="AI175" s="3">
        <v>640.64200000000005</v>
      </c>
      <c r="AJ175" s="3">
        <v>600.35400000000004</v>
      </c>
      <c r="AK175" s="3">
        <v>120.559</v>
      </c>
      <c r="AM175" s="13">
        <v>339</v>
      </c>
      <c r="AN175" s="13">
        <v>338.1</v>
      </c>
      <c r="AO175" s="13">
        <v>461.685</v>
      </c>
      <c r="AP175" s="13">
        <v>280.42</v>
      </c>
      <c r="AQ175" s="13">
        <v>851.68899999999996</v>
      </c>
      <c r="AR175" s="13">
        <f t="shared" si="49"/>
        <v>553.01900000000001</v>
      </c>
      <c r="AS175" s="13">
        <v>174.20699999999999</v>
      </c>
      <c r="AT175" s="13">
        <v>955.279</v>
      </c>
      <c r="AU175" s="13">
        <v>-15.927</v>
      </c>
      <c r="AV175" s="23">
        <f t="shared" si="73"/>
        <v>15.927</v>
      </c>
      <c r="AX175" s="3">
        <f t="shared" si="50"/>
        <v>0.6</v>
      </c>
      <c r="AY175" s="3">
        <f t="shared" si="51"/>
        <v>0.70199999999999996</v>
      </c>
      <c r="AZ175" s="3">
        <f t="shared" si="52"/>
        <v>0.371</v>
      </c>
      <c r="BA175" s="3">
        <f t="shared" si="53"/>
        <v>-5.0000000000000001E-3</v>
      </c>
      <c r="BB175" s="3">
        <f t="shared" si="54"/>
        <v>1.9E-2</v>
      </c>
      <c r="BC175" s="3">
        <f t="shared" si="55"/>
        <v>-0.32600000000000001</v>
      </c>
      <c r="BE175" s="16">
        <v>640.64200000000005</v>
      </c>
      <c r="BG175" s="3">
        <f t="shared" si="56"/>
        <v>6.4064200000000007</v>
      </c>
      <c r="BH175" s="3">
        <f t="shared" si="57"/>
        <v>3.1141599999999983</v>
      </c>
      <c r="BJ175" s="3">
        <f t="shared" si="58"/>
        <v>4.4722848837209308E-6</v>
      </c>
      <c r="BK175" s="3">
        <f t="shared" si="59"/>
        <v>1.8559999999999999E-6</v>
      </c>
      <c r="BL175" s="3">
        <f t="shared" si="60"/>
        <v>9.0173333333333309E-6</v>
      </c>
      <c r="BM175" s="16">
        <f t="shared" si="61"/>
        <v>5.0288214285714282E-6</v>
      </c>
      <c r="BO175" s="3">
        <f t="shared" si="67"/>
        <v>0.20111822691027817</v>
      </c>
      <c r="BP175" s="3">
        <f t="shared" si="62"/>
        <v>9.7763546179443661E-2</v>
      </c>
      <c r="BR175" s="3">
        <f t="shared" si="63"/>
        <v>6.6893399999999996</v>
      </c>
      <c r="BS175" s="3">
        <f t="shared" si="64"/>
        <v>2.5483199999999999</v>
      </c>
      <c r="BU175">
        <f t="shared" si="65"/>
        <v>4.2294157570103907</v>
      </c>
      <c r="BV175">
        <f t="shared" si="66"/>
        <v>-22.204432724304567</v>
      </c>
    </row>
    <row r="176" spans="1:74" x14ac:dyDescent="0.25">
      <c r="A176" s="3">
        <f t="shared" si="72"/>
        <v>16.149000000000001</v>
      </c>
      <c r="B176" s="3">
        <v>340</v>
      </c>
      <c r="C176" s="3">
        <v>340</v>
      </c>
      <c r="D176" s="3">
        <v>446.726</v>
      </c>
      <c r="E176" s="3">
        <v>654.85400000000004</v>
      </c>
      <c r="F176" s="3">
        <v>131.602</v>
      </c>
      <c r="G176" s="3">
        <v>170.536</v>
      </c>
      <c r="H176" s="3"/>
      <c r="I176" s="3">
        <v>-88.016000000000005</v>
      </c>
      <c r="J176" s="3">
        <v>-24.664999999999999</v>
      </c>
      <c r="K176" s="3">
        <v>-21.47</v>
      </c>
      <c r="L176" s="3"/>
      <c r="M176" s="3">
        <v>-61.261000000000003</v>
      </c>
      <c r="N176" s="3"/>
      <c r="O176" s="3">
        <v>257.97500000000002</v>
      </c>
      <c r="P176" s="3">
        <v>-0.6</v>
      </c>
      <c r="Q176" s="3">
        <v>-0.73</v>
      </c>
      <c r="R176" s="3">
        <v>-0.39400000000000002</v>
      </c>
      <c r="S176" s="3">
        <v>-5.0000000000000001E-3</v>
      </c>
      <c r="T176" s="3">
        <v>-1.4999999999999999E-2</v>
      </c>
      <c r="U176" s="3">
        <v>0.33200000000000002</v>
      </c>
      <c r="V176" s="3">
        <v>0.13900000000000001</v>
      </c>
      <c r="W176" s="3">
        <v>-7.0000000000000001E-3</v>
      </c>
      <c r="X176" s="3">
        <v>-36.195999999999998</v>
      </c>
      <c r="Y176" s="3">
        <v>-13.599</v>
      </c>
      <c r="Z176" s="3">
        <v>16.931000000000001</v>
      </c>
      <c r="AA176" s="3">
        <v>8.9130000000000003</v>
      </c>
      <c r="AB176" s="3">
        <v>76.662000000000006</v>
      </c>
      <c r="AC176" s="3">
        <v>59.145000000000003</v>
      </c>
      <c r="AD176" s="3">
        <v>82.662999999999997</v>
      </c>
      <c r="AE176" s="3">
        <v>104.66</v>
      </c>
      <c r="AF176" s="3">
        <v>34.725999999999999</v>
      </c>
      <c r="AG176" s="3">
        <v>40.811</v>
      </c>
      <c r="AH176" s="3">
        <v>500.24400000000003</v>
      </c>
      <c r="AI176" s="3">
        <v>650.10400000000004</v>
      </c>
      <c r="AJ176" s="3">
        <v>607.67899999999997</v>
      </c>
      <c r="AK176" s="3">
        <v>120.864</v>
      </c>
      <c r="AM176" s="13">
        <v>340</v>
      </c>
      <c r="AN176" s="13">
        <v>339.1</v>
      </c>
      <c r="AO176" s="13">
        <v>462.62200000000001</v>
      </c>
      <c r="AP176" s="13">
        <v>281.358</v>
      </c>
      <c r="AQ176" s="13">
        <v>863.39099999999996</v>
      </c>
      <c r="AR176" s="13">
        <f t="shared" si="49"/>
        <v>564.721</v>
      </c>
      <c r="AS176" s="13">
        <v>175.61600000000001</v>
      </c>
      <c r="AT176" s="13">
        <v>955.74699999999996</v>
      </c>
      <c r="AU176" s="13">
        <v>-16.149000000000001</v>
      </c>
      <c r="AV176" s="23">
        <f t="shared" si="73"/>
        <v>16.149000000000001</v>
      </c>
      <c r="AX176" s="3">
        <f t="shared" si="50"/>
        <v>0.6</v>
      </c>
      <c r="AY176" s="3">
        <f t="shared" si="51"/>
        <v>0.73</v>
      </c>
      <c r="AZ176" s="3">
        <f t="shared" si="52"/>
        <v>0.39400000000000002</v>
      </c>
      <c r="BA176" s="3">
        <f t="shared" si="53"/>
        <v>5.0000000000000001E-3</v>
      </c>
      <c r="BB176" s="3">
        <f t="shared" si="54"/>
        <v>1.4999999999999999E-2</v>
      </c>
      <c r="BC176" s="3">
        <f t="shared" si="55"/>
        <v>-0.33200000000000002</v>
      </c>
      <c r="BE176" s="16">
        <v>650.10400000000004</v>
      </c>
      <c r="BG176" s="3">
        <f t="shared" si="56"/>
        <v>6.5010400000000006</v>
      </c>
      <c r="BH176" s="3">
        <f t="shared" si="57"/>
        <v>3.1469199999999997</v>
      </c>
      <c r="BJ176" s="3">
        <f t="shared" si="58"/>
        <v>4.5724186046511631E-6</v>
      </c>
      <c r="BK176" s="3">
        <f t="shared" si="59"/>
        <v>1.8560232558139536E-6</v>
      </c>
      <c r="BL176" s="3">
        <f t="shared" si="60"/>
        <v>8.6890416666666644E-6</v>
      </c>
      <c r="BM176" s="16">
        <f t="shared" si="61"/>
        <v>5.0764948979591835E-6</v>
      </c>
      <c r="BO176" s="3">
        <f t="shared" si="67"/>
        <v>0.20128305158214133</v>
      </c>
      <c r="BP176" s="3">
        <f t="shared" si="62"/>
        <v>9.7433896835717362E-2</v>
      </c>
      <c r="BR176" s="3">
        <f t="shared" si="63"/>
        <v>6.7825800000000003</v>
      </c>
      <c r="BS176" s="3">
        <f t="shared" si="64"/>
        <v>2.5838400000000004</v>
      </c>
      <c r="BU176">
        <f t="shared" si="65"/>
        <v>4.1509278180279381</v>
      </c>
      <c r="BV176">
        <f t="shared" si="66"/>
        <v>-21.792371044646707</v>
      </c>
    </row>
    <row r="177" spans="1:74" x14ac:dyDescent="0.25">
      <c r="A177" s="3">
        <f t="shared" si="72"/>
        <v>16.074999999999999</v>
      </c>
      <c r="B177" s="3">
        <v>341</v>
      </c>
      <c r="C177" s="3">
        <v>341</v>
      </c>
      <c r="D177" s="3">
        <v>452.45</v>
      </c>
      <c r="E177" s="3">
        <v>659.63</v>
      </c>
      <c r="F177" s="3">
        <v>131.13</v>
      </c>
      <c r="G177" s="3">
        <v>163.93899999999999</v>
      </c>
      <c r="H177" s="3"/>
      <c r="I177" s="3">
        <v>-85.637</v>
      </c>
      <c r="J177" s="3">
        <v>-24.190999999999999</v>
      </c>
      <c r="K177" s="3">
        <v>-20.992999999999999</v>
      </c>
      <c r="L177" s="3"/>
      <c r="M177" s="3">
        <v>-62.21</v>
      </c>
      <c r="N177" s="3"/>
      <c r="O177" s="3">
        <v>258.44799999999998</v>
      </c>
      <c r="P177" s="3">
        <v>-0.60899999999999999</v>
      </c>
      <c r="Q177" s="3">
        <v>-0.73499999999999999</v>
      </c>
      <c r="R177" s="3">
        <v>-0.39400000000000002</v>
      </c>
      <c r="S177" s="3">
        <v>5.0000000000000001E-3</v>
      </c>
      <c r="T177" s="3">
        <v>-1.4999999999999999E-2</v>
      </c>
      <c r="U177" s="3">
        <v>0.32100000000000001</v>
      </c>
      <c r="V177" s="3">
        <v>0.13900000000000001</v>
      </c>
      <c r="W177" s="3">
        <v>-1.0999999999999999E-2</v>
      </c>
      <c r="X177" s="3">
        <v>-36.195999999999998</v>
      </c>
      <c r="Y177" s="3">
        <v>-13.13</v>
      </c>
      <c r="Z177" s="3">
        <v>16.931000000000001</v>
      </c>
      <c r="AA177" s="3">
        <v>9.3829999999999991</v>
      </c>
      <c r="AB177" s="3">
        <v>75.721000000000004</v>
      </c>
      <c r="AC177" s="3">
        <v>58.674999999999997</v>
      </c>
      <c r="AD177" s="3">
        <v>82.662999999999997</v>
      </c>
      <c r="AE177" s="3">
        <v>105.129</v>
      </c>
      <c r="AF177" s="3">
        <v>34.725999999999999</v>
      </c>
      <c r="AG177" s="3">
        <v>41.28</v>
      </c>
      <c r="AH177" s="3">
        <v>511.84199999999998</v>
      </c>
      <c r="AI177" s="3">
        <v>659.56500000000005</v>
      </c>
      <c r="AJ177" s="3">
        <v>619.58199999999999</v>
      </c>
      <c r="AK177" s="3">
        <v>120.559</v>
      </c>
      <c r="AM177" s="13">
        <v>341</v>
      </c>
      <c r="AN177" s="13">
        <v>340.1</v>
      </c>
      <c r="AO177" s="13">
        <v>462.62200000000001</v>
      </c>
      <c r="AP177" s="13">
        <v>281.358</v>
      </c>
      <c r="AQ177" s="13">
        <v>867.60400000000004</v>
      </c>
      <c r="AR177" s="13">
        <f t="shared" si="49"/>
        <v>568.93399999999997</v>
      </c>
      <c r="AS177" s="13">
        <v>174.67599999999999</v>
      </c>
      <c r="AT177" s="13">
        <v>954.34400000000005</v>
      </c>
      <c r="AU177" s="13">
        <v>-16.074999999999999</v>
      </c>
      <c r="AV177" s="23">
        <f t="shared" si="73"/>
        <v>16.074999999999999</v>
      </c>
      <c r="AX177" s="3">
        <f t="shared" si="50"/>
        <v>0.60899999999999999</v>
      </c>
      <c r="AY177" s="3">
        <f t="shared" si="51"/>
        <v>0.73499999999999999</v>
      </c>
      <c r="AZ177" s="3">
        <f t="shared" si="52"/>
        <v>0.39400000000000002</v>
      </c>
      <c r="BA177" s="3">
        <f t="shared" si="53"/>
        <v>-5.0000000000000001E-3</v>
      </c>
      <c r="BB177" s="3">
        <f t="shared" si="54"/>
        <v>1.4999999999999999E-2</v>
      </c>
      <c r="BC177" s="3">
        <f t="shared" si="55"/>
        <v>-0.32100000000000001</v>
      </c>
      <c r="BE177" s="16">
        <v>659.56500000000005</v>
      </c>
      <c r="BG177" s="3">
        <f t="shared" si="56"/>
        <v>6.5956500000000009</v>
      </c>
      <c r="BH177" s="3">
        <f t="shared" si="57"/>
        <v>2.8836999999999975</v>
      </c>
      <c r="BJ177" s="3">
        <f t="shared" si="58"/>
        <v>4.597441860465116E-6</v>
      </c>
      <c r="BK177" s="3">
        <f t="shared" si="59"/>
        <v>1.8642906976744186E-6</v>
      </c>
      <c r="BL177" s="3">
        <f t="shared" si="60"/>
        <v>8.6655833333333355E-6</v>
      </c>
      <c r="BM177" s="16">
        <f t="shared" si="61"/>
        <v>5.0955816326530618E-6</v>
      </c>
      <c r="BO177" s="3">
        <f t="shared" si="67"/>
        <v>0.20515241057542771</v>
      </c>
      <c r="BP177" s="3">
        <f t="shared" si="62"/>
        <v>8.9695178849144561E-2</v>
      </c>
      <c r="BR177" s="3">
        <f t="shared" si="63"/>
        <v>6.7514999999999992</v>
      </c>
      <c r="BS177" s="3">
        <f t="shared" si="64"/>
        <v>2.5720000000000001</v>
      </c>
      <c r="BU177">
        <f t="shared" si="65"/>
        <v>2.3083759164629791</v>
      </c>
      <c r="BV177">
        <f t="shared" si="66"/>
        <v>-12.118973561430701</v>
      </c>
    </row>
    <row r="178" spans="1:74" x14ac:dyDescent="0.25">
      <c r="A178" s="3">
        <f t="shared" si="72"/>
        <v>16.018999999999998</v>
      </c>
      <c r="B178" s="3">
        <v>342</v>
      </c>
      <c r="C178" s="3">
        <v>342</v>
      </c>
      <c r="D178" s="3">
        <v>455.31200000000001</v>
      </c>
      <c r="E178" s="3">
        <v>661.06299999999999</v>
      </c>
      <c r="F178" s="3">
        <v>130.18600000000001</v>
      </c>
      <c r="G178" s="3">
        <v>160.16999999999999</v>
      </c>
      <c r="H178" s="3"/>
      <c r="I178" s="3">
        <v>-84.21</v>
      </c>
      <c r="J178" s="3">
        <v>-23.716999999999999</v>
      </c>
      <c r="K178" s="3">
        <v>-20.992999999999999</v>
      </c>
      <c r="L178" s="3"/>
      <c r="M178" s="3">
        <v>-60.786000000000001</v>
      </c>
      <c r="N178" s="3"/>
      <c r="O178" s="3">
        <v>258.44799999999998</v>
      </c>
      <c r="P178" s="3">
        <v>-0.60499999999999998</v>
      </c>
      <c r="Q178" s="3">
        <v>-0.72499999999999998</v>
      </c>
      <c r="R178" s="3">
        <v>-0.39</v>
      </c>
      <c r="S178" s="3">
        <v>5.0000000000000001E-3</v>
      </c>
      <c r="T178" s="3">
        <v>-1.4999999999999999E-2</v>
      </c>
      <c r="U178" s="3">
        <v>0.32600000000000001</v>
      </c>
      <c r="V178" s="3">
        <v>0.13900000000000001</v>
      </c>
      <c r="W178" s="3">
        <v>-7.0000000000000001E-3</v>
      </c>
      <c r="X178" s="3">
        <v>-35.256</v>
      </c>
      <c r="Y178" s="3">
        <v>-12.661</v>
      </c>
      <c r="Z178" s="3">
        <v>16.46</v>
      </c>
      <c r="AA178" s="3">
        <v>9.3829999999999991</v>
      </c>
      <c r="AB178" s="3">
        <v>76.662000000000006</v>
      </c>
      <c r="AC178" s="3">
        <v>59.145000000000003</v>
      </c>
      <c r="AD178" s="3">
        <v>84.072000000000003</v>
      </c>
      <c r="AE178" s="3">
        <v>105.129</v>
      </c>
      <c r="AF178" s="3">
        <v>34.725999999999999</v>
      </c>
      <c r="AG178" s="3">
        <v>40.811</v>
      </c>
      <c r="AH178" s="3">
        <v>502.99099999999999</v>
      </c>
      <c r="AI178" s="3">
        <v>660.78599999999994</v>
      </c>
      <c r="AJ178" s="3">
        <v>620.803</v>
      </c>
      <c r="AK178" s="3">
        <v>120.559</v>
      </c>
      <c r="AM178" s="13">
        <v>342</v>
      </c>
      <c r="AN178" s="13">
        <v>341.1</v>
      </c>
      <c r="AO178" s="13">
        <v>462.62200000000001</v>
      </c>
      <c r="AP178" s="13">
        <v>281.358</v>
      </c>
      <c r="AQ178" s="13">
        <v>869.94500000000005</v>
      </c>
      <c r="AR178" s="13">
        <f t="shared" si="49"/>
        <v>571.27500000000009</v>
      </c>
      <c r="AS178" s="13">
        <v>174.67599999999999</v>
      </c>
      <c r="AT178" s="13">
        <v>954.34400000000005</v>
      </c>
      <c r="AU178" s="13">
        <v>-16.018999999999998</v>
      </c>
      <c r="AV178" s="23">
        <f t="shared" si="73"/>
        <v>16.018999999999998</v>
      </c>
      <c r="AX178" s="3">
        <f t="shared" si="50"/>
        <v>0.60499999999999998</v>
      </c>
      <c r="AY178" s="3">
        <f t="shared" si="51"/>
        <v>0.72499999999999998</v>
      </c>
      <c r="AZ178" s="3">
        <f t="shared" si="52"/>
        <v>0.39</v>
      </c>
      <c r="BA178" s="3">
        <f t="shared" si="53"/>
        <v>-5.0000000000000001E-3</v>
      </c>
      <c r="BB178" s="3">
        <f t="shared" si="54"/>
        <v>1.4999999999999999E-2</v>
      </c>
      <c r="BC178" s="3">
        <f t="shared" si="55"/>
        <v>-0.32600000000000001</v>
      </c>
      <c r="BE178" s="16">
        <v>660.78599999999994</v>
      </c>
      <c r="BG178" s="3">
        <f t="shared" si="56"/>
        <v>6.6078599999999996</v>
      </c>
      <c r="BH178" s="3">
        <f t="shared" si="57"/>
        <v>2.8032799999999991</v>
      </c>
      <c r="BJ178" s="3">
        <f t="shared" si="58"/>
        <v>4.6002848837209302E-6</v>
      </c>
      <c r="BK178" s="3">
        <f t="shared" si="59"/>
        <v>1.8560116279069767E-6</v>
      </c>
      <c r="BL178" s="3">
        <f t="shared" si="60"/>
        <v>8.7034166666666688E-6</v>
      </c>
      <c r="BM178" s="16">
        <f t="shared" si="61"/>
        <v>5.1027091836734694E-6</v>
      </c>
      <c r="BO178" s="3">
        <f t="shared" si="67"/>
        <v>0.2062507022910294</v>
      </c>
      <c r="BP178" s="3">
        <f t="shared" si="62"/>
        <v>8.749859541794118E-2</v>
      </c>
      <c r="BR178" s="3">
        <f t="shared" si="63"/>
        <v>6.7279799999999987</v>
      </c>
      <c r="BS178" s="3">
        <f t="shared" si="64"/>
        <v>2.56304</v>
      </c>
      <c r="BU178">
        <f t="shared" si="65"/>
        <v>1.78537986141456</v>
      </c>
      <c r="BV178">
        <f t="shared" si="66"/>
        <v>-9.3732442724264509</v>
      </c>
    </row>
    <row r="179" spans="1:74" x14ac:dyDescent="0.25">
      <c r="A179" s="3">
        <f t="shared" si="72"/>
        <v>15.981999999999999</v>
      </c>
      <c r="B179" s="3">
        <v>343</v>
      </c>
      <c r="C179" s="3">
        <v>343</v>
      </c>
      <c r="D179" s="3">
        <v>458.65100000000001</v>
      </c>
      <c r="E179" s="3">
        <v>662.97400000000005</v>
      </c>
      <c r="F179" s="3">
        <v>133.489</v>
      </c>
      <c r="G179" s="3">
        <v>162.05500000000001</v>
      </c>
      <c r="H179" s="3"/>
      <c r="I179" s="3">
        <v>-81.831000000000003</v>
      </c>
      <c r="J179" s="3">
        <v>-23.716999999999999</v>
      </c>
      <c r="K179" s="3">
        <v>-21.47</v>
      </c>
      <c r="L179" s="3"/>
      <c r="M179" s="3">
        <v>-61.261000000000003</v>
      </c>
      <c r="N179" s="3"/>
      <c r="O179" s="3">
        <v>259.39299999999997</v>
      </c>
      <c r="P179" s="3">
        <v>-0.60899999999999999</v>
      </c>
      <c r="Q179" s="3">
        <v>-0.73499999999999999</v>
      </c>
      <c r="R179" s="3">
        <v>-0.39400000000000002</v>
      </c>
      <c r="S179" s="3">
        <v>0</v>
      </c>
      <c r="T179" s="3">
        <v>-1.4999999999999999E-2</v>
      </c>
      <c r="U179" s="3">
        <v>0.315</v>
      </c>
      <c r="V179" s="3">
        <v>0.13900000000000001</v>
      </c>
      <c r="W179" s="3">
        <v>-1.0999999999999999E-2</v>
      </c>
      <c r="X179" s="3">
        <v>-35.725999999999999</v>
      </c>
      <c r="Y179" s="3">
        <v>-12.192</v>
      </c>
      <c r="Z179" s="3">
        <v>16.46</v>
      </c>
      <c r="AA179" s="3">
        <v>9.8520000000000003</v>
      </c>
      <c r="AB179" s="3">
        <v>76.191999999999993</v>
      </c>
      <c r="AC179" s="3">
        <v>59.145000000000003</v>
      </c>
      <c r="AD179" s="3">
        <v>83.602000000000004</v>
      </c>
      <c r="AE179" s="3">
        <v>105.129</v>
      </c>
      <c r="AF179" s="3">
        <v>34.725999999999999</v>
      </c>
      <c r="AG179" s="3">
        <v>40.341999999999999</v>
      </c>
      <c r="AH179" s="3">
        <v>502.07499999999999</v>
      </c>
      <c r="AI179" s="3">
        <v>660.48099999999999</v>
      </c>
      <c r="AJ179" s="3">
        <v>620.49800000000005</v>
      </c>
      <c r="AK179" s="3">
        <v>120.254</v>
      </c>
      <c r="AM179" s="13">
        <v>343</v>
      </c>
      <c r="AN179" s="13">
        <v>342.1</v>
      </c>
      <c r="AO179" s="13">
        <v>464.02699999999999</v>
      </c>
      <c r="AP179" s="13">
        <v>281.358</v>
      </c>
      <c r="AQ179" s="13">
        <v>870.41300000000001</v>
      </c>
      <c r="AR179" s="13">
        <f t="shared" si="49"/>
        <v>571.74299999999994</v>
      </c>
      <c r="AS179" s="13">
        <v>174.67599999999999</v>
      </c>
      <c r="AT179" s="13">
        <v>955.74699999999996</v>
      </c>
      <c r="AU179" s="13">
        <v>-15.981999999999999</v>
      </c>
      <c r="AV179" s="23">
        <f t="shared" si="73"/>
        <v>15.981999999999999</v>
      </c>
      <c r="AX179" s="3">
        <f t="shared" si="50"/>
        <v>0.60899999999999999</v>
      </c>
      <c r="AY179" s="3">
        <f t="shared" si="51"/>
        <v>0.73499999999999999</v>
      </c>
      <c r="AZ179" s="3">
        <f t="shared" si="52"/>
        <v>0.39400000000000002</v>
      </c>
      <c r="BA179" s="3">
        <f t="shared" si="53"/>
        <v>0</v>
      </c>
      <c r="BB179" s="3">
        <f t="shared" si="54"/>
        <v>1.4999999999999999E-2</v>
      </c>
      <c r="BC179" s="3">
        <f t="shared" si="55"/>
        <v>-0.315</v>
      </c>
      <c r="BE179" s="16">
        <v>660.48099999999999</v>
      </c>
      <c r="BG179" s="3">
        <f t="shared" si="56"/>
        <v>6.6048099999999996</v>
      </c>
      <c r="BH179" s="3">
        <f t="shared" si="57"/>
        <v>2.7723800000000001</v>
      </c>
      <c r="BJ179" s="3">
        <f t="shared" si="58"/>
        <v>4.6305988372093028E-6</v>
      </c>
      <c r="BK179" s="3">
        <f t="shared" si="59"/>
        <v>1.864267441860465E-6</v>
      </c>
      <c r="BL179" s="3">
        <f t="shared" si="60"/>
        <v>8.6432916666666657E-6</v>
      </c>
      <c r="BM179" s="16">
        <f t="shared" si="61"/>
        <v>5.1219489795918371E-6</v>
      </c>
      <c r="BO179" s="3">
        <f t="shared" si="67"/>
        <v>0.20663277437116756</v>
      </c>
      <c r="BP179" s="3">
        <f t="shared" si="62"/>
        <v>8.673445125766488E-2</v>
      </c>
      <c r="BR179" s="3">
        <f t="shared" si="63"/>
        <v>6.7124399999999991</v>
      </c>
      <c r="BS179" s="3">
        <f t="shared" si="64"/>
        <v>2.5571199999999998</v>
      </c>
      <c r="BU179">
        <f t="shared" si="65"/>
        <v>1.6034407756344904</v>
      </c>
      <c r="BV179">
        <f t="shared" si="66"/>
        <v>-8.4180640720810995</v>
      </c>
    </row>
    <row r="180" spans="1:74" x14ac:dyDescent="0.25">
      <c r="A180" s="3">
        <f t="shared" si="72"/>
        <v>16.39</v>
      </c>
      <c r="B180" s="3">
        <v>344</v>
      </c>
      <c r="C180" s="3">
        <v>344</v>
      </c>
      <c r="D180" s="3">
        <v>466.76</v>
      </c>
      <c r="E180" s="3">
        <v>675.39200000000005</v>
      </c>
      <c r="F180" s="3">
        <v>132.07300000000001</v>
      </c>
      <c r="G180" s="3">
        <v>163.46799999999999</v>
      </c>
      <c r="H180" s="3"/>
      <c r="I180" s="3">
        <v>-79.927999999999997</v>
      </c>
      <c r="J180" s="3">
        <v>-23.716999999999999</v>
      </c>
      <c r="K180" s="3">
        <v>-21.946999999999999</v>
      </c>
      <c r="L180" s="3"/>
      <c r="M180" s="3">
        <v>-62.685000000000002</v>
      </c>
      <c r="N180" s="3"/>
      <c r="O180" s="3">
        <v>258.92099999999999</v>
      </c>
      <c r="P180" s="3">
        <v>-0.61399999999999999</v>
      </c>
      <c r="Q180" s="3">
        <v>-0.74</v>
      </c>
      <c r="R180" s="3">
        <v>-0.39900000000000002</v>
      </c>
      <c r="S180" s="3">
        <v>5.0000000000000001E-3</v>
      </c>
      <c r="T180" s="3">
        <v>-0.01</v>
      </c>
      <c r="U180" s="3">
        <v>0.33700000000000002</v>
      </c>
      <c r="V180" s="3">
        <v>0.14299999999999999</v>
      </c>
      <c r="W180" s="3">
        <v>-1.0999999999999999E-2</v>
      </c>
      <c r="X180" s="3">
        <v>-36.195999999999998</v>
      </c>
      <c r="Y180" s="3">
        <v>-13.599</v>
      </c>
      <c r="Z180" s="3">
        <v>17.401</v>
      </c>
      <c r="AA180" s="3">
        <v>9.8520000000000003</v>
      </c>
      <c r="AB180" s="3">
        <v>77.132000000000005</v>
      </c>
      <c r="AC180" s="3">
        <v>61.021999999999998</v>
      </c>
      <c r="AD180" s="3">
        <v>86.89</v>
      </c>
      <c r="AE180" s="3">
        <v>107.00700000000001</v>
      </c>
      <c r="AF180" s="3">
        <v>35.664000000000001</v>
      </c>
      <c r="AG180" s="3">
        <v>41.28</v>
      </c>
      <c r="AH180" s="3">
        <v>504.822</v>
      </c>
      <c r="AI180" s="3">
        <v>660.78599999999994</v>
      </c>
      <c r="AJ180" s="3">
        <v>620.49800000000005</v>
      </c>
      <c r="AK180" s="3">
        <v>120.559</v>
      </c>
      <c r="AM180" s="13">
        <v>344</v>
      </c>
      <c r="AN180" s="13">
        <v>343.1</v>
      </c>
      <c r="AO180" s="13">
        <v>464.964</v>
      </c>
      <c r="AP180" s="13">
        <v>283.70400000000001</v>
      </c>
      <c r="AQ180" s="13">
        <v>880.71199999999999</v>
      </c>
      <c r="AR180" s="13">
        <f t="shared" si="49"/>
        <v>582.04199999999992</v>
      </c>
      <c r="AS180" s="13">
        <v>177.494</v>
      </c>
      <c r="AT180" s="13">
        <v>959.02</v>
      </c>
      <c r="AU180" s="13">
        <v>-16.39</v>
      </c>
      <c r="AV180" s="23">
        <f t="shared" si="73"/>
        <v>16.39</v>
      </c>
      <c r="AX180" s="3">
        <f t="shared" si="50"/>
        <v>0.61399999999999999</v>
      </c>
      <c r="AY180" s="3">
        <f t="shared" si="51"/>
        <v>0.74</v>
      </c>
      <c r="AZ180" s="3">
        <f t="shared" si="52"/>
        <v>0.39900000000000002</v>
      </c>
      <c r="BA180" s="3">
        <f t="shared" si="53"/>
        <v>-5.0000000000000001E-3</v>
      </c>
      <c r="BB180" s="3">
        <f t="shared" si="54"/>
        <v>0.01</v>
      </c>
      <c r="BC180" s="3">
        <f t="shared" si="55"/>
        <v>-0.33700000000000002</v>
      </c>
      <c r="BE180" s="16">
        <v>660.78599999999994</v>
      </c>
      <c r="BG180" s="3">
        <f t="shared" si="56"/>
        <v>6.6078599999999996</v>
      </c>
      <c r="BH180" s="3">
        <f t="shared" si="57"/>
        <v>3.1742800000000013</v>
      </c>
      <c r="BJ180" s="3">
        <f t="shared" si="58"/>
        <v>4.694563953488372E-6</v>
      </c>
      <c r="BK180" s="3">
        <f t="shared" si="59"/>
        <v>1.8698023255813953E-6</v>
      </c>
      <c r="BL180" s="3">
        <f t="shared" si="60"/>
        <v>8.5549999999999969E-6</v>
      </c>
      <c r="BM180" s="16">
        <f t="shared" si="61"/>
        <v>5.1672704081632655E-6</v>
      </c>
      <c r="BO180" s="3">
        <f t="shared" si="67"/>
        <v>0.20158206223306893</v>
      </c>
      <c r="BP180" s="3">
        <f t="shared" si="62"/>
        <v>9.6835875533862151E-2</v>
      </c>
      <c r="BR180" s="3">
        <f t="shared" si="63"/>
        <v>6.8837999999999999</v>
      </c>
      <c r="BS180" s="3">
        <f t="shared" si="64"/>
        <v>2.6224000000000003</v>
      </c>
      <c r="BU180">
        <f t="shared" si="65"/>
        <v>4.0085417937766987</v>
      </c>
      <c r="BV180">
        <f t="shared" si="66"/>
        <v>-21.044844417327681</v>
      </c>
    </row>
    <row r="181" spans="1:74" x14ac:dyDescent="0.25">
      <c r="A181" s="3">
        <f t="shared" si="72"/>
        <v>17.167999999999999</v>
      </c>
      <c r="B181" s="3">
        <v>345</v>
      </c>
      <c r="C181" s="3">
        <v>345</v>
      </c>
      <c r="D181" s="3">
        <v>501.58199999999999</v>
      </c>
      <c r="E181" s="3">
        <v>716.47</v>
      </c>
      <c r="F181" s="3">
        <v>124.52500000000001</v>
      </c>
      <c r="G181" s="3">
        <v>107.402</v>
      </c>
      <c r="H181" s="3"/>
      <c r="I181" s="3">
        <v>-79.453000000000003</v>
      </c>
      <c r="J181" s="3">
        <v>-25.614000000000001</v>
      </c>
      <c r="K181" s="3">
        <v>-23.379000000000001</v>
      </c>
      <c r="L181" s="3"/>
      <c r="M181" s="3">
        <v>-66.483999999999995</v>
      </c>
      <c r="N181" s="3"/>
      <c r="O181" s="3">
        <v>243.32499999999999</v>
      </c>
      <c r="P181" s="3">
        <v>-0.63400000000000001</v>
      </c>
      <c r="Q181" s="3">
        <v>-0.76300000000000001</v>
      </c>
      <c r="R181" s="3">
        <v>-0.40400000000000003</v>
      </c>
      <c r="S181" s="3">
        <v>0</v>
      </c>
      <c r="T181" s="3">
        <v>0</v>
      </c>
      <c r="U181" s="3">
        <v>0.34300000000000003</v>
      </c>
      <c r="V181" s="3">
        <v>0.157</v>
      </c>
      <c r="W181" s="3">
        <v>-1.0999999999999999E-2</v>
      </c>
      <c r="X181" s="3">
        <v>-37.137</v>
      </c>
      <c r="Y181" s="3">
        <v>-14.536</v>
      </c>
      <c r="Z181" s="3">
        <v>18.341999999999999</v>
      </c>
      <c r="AA181" s="3">
        <v>10.321</v>
      </c>
      <c r="AB181" s="3">
        <v>79.483999999999995</v>
      </c>
      <c r="AC181" s="3">
        <v>62.9</v>
      </c>
      <c r="AD181" s="3">
        <v>90.177999999999997</v>
      </c>
      <c r="AE181" s="3">
        <v>109.82299999999999</v>
      </c>
      <c r="AF181" s="3">
        <v>37.540999999999997</v>
      </c>
      <c r="AG181" s="3">
        <v>41.28</v>
      </c>
      <c r="AH181" s="3">
        <v>519.77800000000002</v>
      </c>
      <c r="AI181" s="3">
        <v>676.96299999999997</v>
      </c>
      <c r="AJ181" s="3">
        <v>639.11599999999999</v>
      </c>
      <c r="AK181" s="3">
        <v>129.71600000000001</v>
      </c>
      <c r="AM181" s="13">
        <v>345</v>
      </c>
      <c r="AN181" s="13">
        <v>344.1</v>
      </c>
      <c r="AO181" s="13">
        <v>466.83800000000002</v>
      </c>
      <c r="AP181" s="13">
        <v>287.92500000000001</v>
      </c>
      <c r="AQ181" s="13">
        <v>919.1</v>
      </c>
      <c r="AR181" s="13">
        <f t="shared" si="49"/>
        <v>620.43000000000006</v>
      </c>
      <c r="AS181" s="13">
        <v>183.13</v>
      </c>
      <c r="AT181" s="13">
        <v>961.82500000000005</v>
      </c>
      <c r="AU181" s="13">
        <v>-17.167999999999999</v>
      </c>
      <c r="AV181" s="23">
        <f t="shared" si="73"/>
        <v>17.167999999999999</v>
      </c>
      <c r="AX181" s="3">
        <f t="shared" si="50"/>
        <v>0.63400000000000001</v>
      </c>
      <c r="AY181" s="3">
        <f t="shared" si="51"/>
        <v>0.76300000000000001</v>
      </c>
      <c r="AZ181" s="3">
        <f t="shared" si="52"/>
        <v>0.40400000000000003</v>
      </c>
      <c r="BA181" s="3">
        <f t="shared" si="53"/>
        <v>0</v>
      </c>
      <c r="BB181" s="3">
        <f t="shared" si="54"/>
        <v>0</v>
      </c>
      <c r="BC181" s="3">
        <f t="shared" si="55"/>
        <v>-0.34300000000000003</v>
      </c>
      <c r="BE181" s="16">
        <v>676.96299999999997</v>
      </c>
      <c r="BG181" s="3">
        <f t="shared" si="56"/>
        <v>6.7696299999999994</v>
      </c>
      <c r="BH181" s="3">
        <f t="shared" si="57"/>
        <v>3.6287400000000005</v>
      </c>
      <c r="BJ181" s="3">
        <f t="shared" si="58"/>
        <v>4.8895058139534882E-6</v>
      </c>
      <c r="BK181" s="3">
        <f t="shared" si="59"/>
        <v>1.8012151162790696E-6</v>
      </c>
      <c r="BL181" s="3">
        <f t="shared" si="60"/>
        <v>8.4429166666666668E-6</v>
      </c>
      <c r="BM181" s="16">
        <f t="shared" si="61"/>
        <v>5.3246173469387758E-6</v>
      </c>
      <c r="BO181" s="3">
        <f t="shared" si="67"/>
        <v>0.19715837604846226</v>
      </c>
      <c r="BP181" s="3">
        <f t="shared" si="62"/>
        <v>0.10568324790307551</v>
      </c>
      <c r="BR181" s="3">
        <f t="shared" si="63"/>
        <v>7.2105599999999992</v>
      </c>
      <c r="BS181" s="3">
        <f t="shared" si="64"/>
        <v>2.74688</v>
      </c>
      <c r="BU181">
        <f t="shared" si="65"/>
        <v>6.1150590245417806</v>
      </c>
      <c r="BV181">
        <f t="shared" si="66"/>
        <v>-32.104059878844367</v>
      </c>
    </row>
    <row r="182" spans="1:74" x14ac:dyDescent="0.25">
      <c r="A182" s="3">
        <f t="shared" si="72"/>
        <v>17.556000000000001</v>
      </c>
      <c r="B182" s="3">
        <v>346</v>
      </c>
      <c r="C182" s="3">
        <v>346</v>
      </c>
      <c r="D182" s="3">
        <v>528.29600000000005</v>
      </c>
      <c r="E182" s="3">
        <v>758.50699999999995</v>
      </c>
      <c r="F182" s="3">
        <v>125.46899999999999</v>
      </c>
      <c r="G182" s="3">
        <v>141.79499999999999</v>
      </c>
      <c r="H182" s="3"/>
      <c r="I182" s="3">
        <v>-70.414000000000001</v>
      </c>
      <c r="J182" s="3">
        <v>-25.14</v>
      </c>
      <c r="K182" s="3">
        <v>-22.901</v>
      </c>
      <c r="L182" s="3"/>
      <c r="M182" s="3">
        <v>-67.909000000000006</v>
      </c>
      <c r="N182" s="3"/>
      <c r="O182" s="3">
        <v>253.249</v>
      </c>
      <c r="P182" s="3">
        <v>-0.68700000000000006</v>
      </c>
      <c r="Q182" s="3">
        <v>-0.78200000000000003</v>
      </c>
      <c r="R182" s="3">
        <v>-0.42299999999999999</v>
      </c>
      <c r="S182" s="3">
        <v>0</v>
      </c>
      <c r="T182" s="3">
        <v>-5.0000000000000001E-3</v>
      </c>
      <c r="U182" s="3">
        <v>0.33200000000000002</v>
      </c>
      <c r="V182" s="3">
        <v>0.16700000000000001</v>
      </c>
      <c r="W182" s="3">
        <v>-7.0000000000000001E-3</v>
      </c>
      <c r="X182" s="3">
        <v>-37.137</v>
      </c>
      <c r="Y182" s="3">
        <v>-15.474</v>
      </c>
      <c r="Z182" s="3">
        <v>19.753</v>
      </c>
      <c r="AA182" s="3">
        <v>10.79</v>
      </c>
      <c r="AB182" s="3">
        <v>81.835999999999999</v>
      </c>
      <c r="AC182" s="3">
        <v>65.247</v>
      </c>
      <c r="AD182" s="3">
        <v>94.875</v>
      </c>
      <c r="AE182" s="3">
        <v>112.639</v>
      </c>
      <c r="AF182" s="3">
        <v>38.479999999999997</v>
      </c>
      <c r="AG182" s="3">
        <v>41.749000000000002</v>
      </c>
      <c r="AH182" s="3">
        <v>545.41600000000005</v>
      </c>
      <c r="AI182" s="3">
        <v>713.58799999999997</v>
      </c>
      <c r="AJ182" s="3">
        <v>668.72199999999998</v>
      </c>
      <c r="AK182" s="3">
        <v>130.631</v>
      </c>
      <c r="AM182" s="13">
        <v>346</v>
      </c>
      <c r="AN182" s="13">
        <v>345.1</v>
      </c>
      <c r="AO182" s="13">
        <v>467.30599999999998</v>
      </c>
      <c r="AP182" s="13">
        <v>290.27</v>
      </c>
      <c r="AQ182" s="13">
        <v>951.40499999999997</v>
      </c>
      <c r="AR182" s="13">
        <f t="shared" si="49"/>
        <v>652.7349999999999</v>
      </c>
      <c r="AS182" s="13">
        <v>185.47800000000001</v>
      </c>
      <c r="AT182" s="13">
        <v>962.29300000000001</v>
      </c>
      <c r="AU182" s="13">
        <v>-17.556000000000001</v>
      </c>
      <c r="AV182" s="23">
        <f t="shared" si="73"/>
        <v>17.556000000000001</v>
      </c>
      <c r="AX182" s="3">
        <f t="shared" si="50"/>
        <v>0.68700000000000006</v>
      </c>
      <c r="AY182" s="3">
        <f t="shared" si="51"/>
        <v>0.78200000000000003</v>
      </c>
      <c r="AZ182" s="3">
        <f t="shared" si="52"/>
        <v>0.42299999999999999</v>
      </c>
      <c r="BA182" s="3">
        <f t="shared" si="53"/>
        <v>0</v>
      </c>
      <c r="BB182" s="3">
        <f t="shared" si="54"/>
        <v>5.0000000000000001E-3</v>
      </c>
      <c r="BC182" s="3">
        <f t="shared" si="55"/>
        <v>-0.33200000000000002</v>
      </c>
      <c r="BE182" s="16">
        <v>713.58799999999997</v>
      </c>
      <c r="BG182" s="3">
        <f t="shared" si="56"/>
        <v>7.1358799999999993</v>
      </c>
      <c r="BH182" s="3">
        <f t="shared" si="57"/>
        <v>3.2842400000000023</v>
      </c>
      <c r="BJ182" s="3">
        <f t="shared" si="58"/>
        <v>5.1393953488372081E-6</v>
      </c>
      <c r="BK182" s="3">
        <f t="shared" si="59"/>
        <v>1.8671976744186047E-6</v>
      </c>
      <c r="BL182" s="3">
        <f t="shared" si="60"/>
        <v>8.037416666666667E-6</v>
      </c>
      <c r="BM182" s="16">
        <f t="shared" si="61"/>
        <v>5.494255102040816E-6</v>
      </c>
      <c r="BO182" s="3">
        <f t="shared" si="67"/>
        <v>0.20323194349510135</v>
      </c>
      <c r="BP182" s="3">
        <f t="shared" si="62"/>
        <v>9.3536113009797278E-2</v>
      </c>
      <c r="BR182" s="3">
        <f t="shared" si="63"/>
        <v>7.3735200000000001</v>
      </c>
      <c r="BS182" s="3">
        <f t="shared" si="64"/>
        <v>2.8089600000000003</v>
      </c>
      <c r="BU182">
        <f t="shared" si="65"/>
        <v>3.2228840499517242</v>
      </c>
      <c r="BV182">
        <f t="shared" si="66"/>
        <v>-16.920141262246592</v>
      </c>
    </row>
    <row r="183" spans="1:74" x14ac:dyDescent="0.25">
      <c r="A183" s="3">
        <f t="shared" si="72"/>
        <v>17.908000000000001</v>
      </c>
      <c r="B183" s="3">
        <v>347</v>
      </c>
      <c r="C183" s="3">
        <v>347</v>
      </c>
      <c r="D183" s="3">
        <v>553.10299999999995</v>
      </c>
      <c r="E183" s="3">
        <v>784.30399999999997</v>
      </c>
      <c r="F183" s="3">
        <v>125.941</v>
      </c>
      <c r="G183" s="3">
        <v>190.797</v>
      </c>
      <c r="H183" s="3"/>
      <c r="I183" s="3">
        <v>-66.608000000000004</v>
      </c>
      <c r="J183" s="3">
        <v>-24.664999999999999</v>
      </c>
      <c r="K183" s="3">
        <v>-23.379000000000001</v>
      </c>
      <c r="L183" s="3"/>
      <c r="M183" s="3">
        <v>-70.283000000000001</v>
      </c>
      <c r="N183" s="3"/>
      <c r="O183" s="3">
        <v>265.065</v>
      </c>
      <c r="P183" s="3">
        <v>-0.70199999999999996</v>
      </c>
      <c r="Q183" s="3">
        <v>-0.81100000000000005</v>
      </c>
      <c r="R183" s="3">
        <v>-0.437</v>
      </c>
      <c r="S183" s="3">
        <v>0</v>
      </c>
      <c r="T183" s="3">
        <v>5.0000000000000001E-3</v>
      </c>
      <c r="U183" s="3">
        <v>0.35299999999999998</v>
      </c>
      <c r="V183" s="3">
        <v>0.17399999999999999</v>
      </c>
      <c r="W183" s="3">
        <v>-1.0999999999999999E-2</v>
      </c>
      <c r="X183" s="3">
        <v>-37.137</v>
      </c>
      <c r="Y183" s="3">
        <v>-14.536</v>
      </c>
      <c r="Z183" s="3">
        <v>19.753</v>
      </c>
      <c r="AA183" s="3">
        <v>11.728</v>
      </c>
      <c r="AB183" s="3">
        <v>83.716999999999999</v>
      </c>
      <c r="AC183" s="3">
        <v>67.125</v>
      </c>
      <c r="AD183" s="3">
        <v>98.162999999999997</v>
      </c>
      <c r="AE183" s="3">
        <v>114.517</v>
      </c>
      <c r="AF183" s="3">
        <v>39.418999999999997</v>
      </c>
      <c r="AG183" s="3">
        <v>44.094000000000001</v>
      </c>
      <c r="AH183" s="3">
        <v>559.76099999999997</v>
      </c>
      <c r="AI183" s="3">
        <v>724.27099999999996</v>
      </c>
      <c r="AJ183" s="3">
        <v>685.20299999999997</v>
      </c>
      <c r="AK183" s="3">
        <v>140.09299999999999</v>
      </c>
      <c r="AM183" s="13">
        <v>347</v>
      </c>
      <c r="AN183" s="13">
        <v>346.1</v>
      </c>
      <c r="AO183" s="13">
        <v>468.24299999999999</v>
      </c>
      <c r="AP183" s="13">
        <v>291.678</v>
      </c>
      <c r="AQ183" s="13">
        <v>973.41</v>
      </c>
      <c r="AR183" s="13">
        <f t="shared" si="49"/>
        <v>674.74</v>
      </c>
      <c r="AS183" s="13">
        <v>187.82599999999999</v>
      </c>
      <c r="AT183" s="13">
        <v>963.69600000000003</v>
      </c>
      <c r="AU183" s="13">
        <v>-17.908000000000001</v>
      </c>
      <c r="AV183" s="23">
        <f t="shared" si="73"/>
        <v>17.908000000000001</v>
      </c>
      <c r="AX183" s="3">
        <f t="shared" si="50"/>
        <v>0.70199999999999996</v>
      </c>
      <c r="AY183" s="3">
        <f t="shared" si="51"/>
        <v>0.81100000000000005</v>
      </c>
      <c r="AZ183" s="3">
        <f t="shared" si="52"/>
        <v>0.437</v>
      </c>
      <c r="BA183" s="3">
        <f t="shared" si="53"/>
        <v>0</v>
      </c>
      <c r="BB183" s="3">
        <f t="shared" si="54"/>
        <v>-5.0000000000000001E-3</v>
      </c>
      <c r="BC183" s="3">
        <f t="shared" si="55"/>
        <v>-0.35299999999999998</v>
      </c>
      <c r="BE183" s="16">
        <v>724.27099999999996</v>
      </c>
      <c r="BG183" s="3">
        <f t="shared" si="56"/>
        <v>7.2427099999999998</v>
      </c>
      <c r="BH183" s="3">
        <f t="shared" si="57"/>
        <v>3.4225800000000017</v>
      </c>
      <c r="BJ183" s="3">
        <f t="shared" si="58"/>
        <v>5.2921220930232554E-6</v>
      </c>
      <c r="BK183" s="3">
        <f t="shared" si="59"/>
        <v>1.9496976744186049E-6</v>
      </c>
      <c r="BL183" s="3">
        <f t="shared" si="60"/>
        <v>7.8794166666666662E-6</v>
      </c>
      <c r="BM183" s="16">
        <f t="shared" si="61"/>
        <v>5.6089336734693878E-6</v>
      </c>
      <c r="BO183" s="3">
        <f t="shared" si="67"/>
        <v>0.20221995756086664</v>
      </c>
      <c r="BP183" s="3">
        <f t="shared" si="62"/>
        <v>9.5560084878266741E-2</v>
      </c>
      <c r="BR183" s="3">
        <f t="shared" si="63"/>
        <v>7.5213600000000005</v>
      </c>
      <c r="BS183" s="3">
        <f t="shared" si="64"/>
        <v>2.8652800000000003</v>
      </c>
      <c r="BU183">
        <f t="shared" si="65"/>
        <v>3.7047821138730286</v>
      </c>
      <c r="BV183">
        <f t="shared" si="66"/>
        <v>-19.450106097833419</v>
      </c>
    </row>
    <row r="184" spans="1:74" x14ac:dyDescent="0.25">
      <c r="A184" s="3">
        <f t="shared" si="72"/>
        <v>17.945</v>
      </c>
      <c r="B184" s="3">
        <v>348</v>
      </c>
      <c r="C184" s="3">
        <v>348</v>
      </c>
      <c r="D184" s="3">
        <v>557.87400000000002</v>
      </c>
      <c r="E184" s="3">
        <v>795.29200000000003</v>
      </c>
      <c r="F184" s="3">
        <v>119.80800000000001</v>
      </c>
      <c r="G184" s="3">
        <v>89.971000000000004</v>
      </c>
      <c r="H184" s="3"/>
      <c r="I184" s="3">
        <v>-76.597999999999999</v>
      </c>
      <c r="J184" s="3">
        <v>-24.190999999999999</v>
      </c>
      <c r="K184" s="3">
        <v>-22.901</v>
      </c>
      <c r="L184" s="3"/>
      <c r="M184" s="3">
        <v>-71.706999999999994</v>
      </c>
      <c r="N184" s="3"/>
      <c r="O184" s="3">
        <v>253.72200000000001</v>
      </c>
      <c r="P184" s="3">
        <v>-0.71699999999999997</v>
      </c>
      <c r="Q184" s="3">
        <v>-0.82</v>
      </c>
      <c r="R184" s="3">
        <v>-0.45100000000000001</v>
      </c>
      <c r="S184" s="3">
        <v>0</v>
      </c>
      <c r="T184" s="3">
        <v>1.9E-2</v>
      </c>
      <c r="U184" s="3">
        <v>0.34300000000000003</v>
      </c>
      <c r="V184" s="3">
        <v>0.18099999999999999</v>
      </c>
      <c r="W184" s="3">
        <v>-1.0999999999999999E-2</v>
      </c>
      <c r="X184" s="3">
        <v>-36.667000000000002</v>
      </c>
      <c r="Y184" s="3">
        <v>-14.068</v>
      </c>
      <c r="Z184" s="3">
        <v>21.164000000000001</v>
      </c>
      <c r="AA184" s="3">
        <v>11.728</v>
      </c>
      <c r="AB184" s="3">
        <v>86.069000000000003</v>
      </c>
      <c r="AC184" s="3">
        <v>68.063999999999993</v>
      </c>
      <c r="AD184" s="3">
        <v>97.694000000000003</v>
      </c>
      <c r="AE184" s="3">
        <v>115.455</v>
      </c>
      <c r="AF184" s="3">
        <v>40.356999999999999</v>
      </c>
      <c r="AG184" s="3">
        <v>44.564</v>
      </c>
      <c r="AH184" s="3">
        <v>571.35900000000004</v>
      </c>
      <c r="AI184" s="3">
        <v>730.375</v>
      </c>
      <c r="AJ184" s="3">
        <v>700.46400000000006</v>
      </c>
      <c r="AK184" s="3">
        <v>140.398</v>
      </c>
      <c r="AM184" s="13">
        <v>348</v>
      </c>
      <c r="AN184" s="13">
        <v>347.1</v>
      </c>
      <c r="AO184" s="13">
        <v>468.24299999999999</v>
      </c>
      <c r="AP184" s="13">
        <v>291.678</v>
      </c>
      <c r="AQ184" s="13">
        <v>984.17899999999997</v>
      </c>
      <c r="AR184" s="13">
        <f t="shared" si="49"/>
        <v>685.50900000000001</v>
      </c>
      <c r="AS184" s="13">
        <v>187.82599999999999</v>
      </c>
      <c r="AT184" s="13">
        <v>963.69600000000003</v>
      </c>
      <c r="AU184" s="13">
        <v>-17.945</v>
      </c>
      <c r="AV184" s="23">
        <f t="shared" si="73"/>
        <v>17.945</v>
      </c>
      <c r="AX184" s="3">
        <f t="shared" si="50"/>
        <v>0.71699999999999997</v>
      </c>
      <c r="AY184" s="3">
        <f t="shared" si="51"/>
        <v>0.82</v>
      </c>
      <c r="AZ184" s="3">
        <f t="shared" si="52"/>
        <v>0.45100000000000001</v>
      </c>
      <c r="BA184" s="3">
        <f t="shared" si="53"/>
        <v>0</v>
      </c>
      <c r="BB184" s="3">
        <f t="shared" si="54"/>
        <v>-1.9E-2</v>
      </c>
      <c r="BC184" s="3">
        <f t="shared" si="55"/>
        <v>-0.34300000000000003</v>
      </c>
      <c r="BE184" s="16">
        <v>730.375</v>
      </c>
      <c r="BG184" s="3">
        <f t="shared" si="56"/>
        <v>7.30375</v>
      </c>
      <c r="BH184" s="3">
        <f t="shared" si="57"/>
        <v>3.3375000000000004</v>
      </c>
      <c r="BJ184" s="3">
        <f t="shared" si="58"/>
        <v>5.3203488372093024E-6</v>
      </c>
      <c r="BK184" s="3">
        <f t="shared" si="59"/>
        <v>1.8920290697674416E-6</v>
      </c>
      <c r="BL184" s="3">
        <f t="shared" si="60"/>
        <v>7.8702916666666648E-6</v>
      </c>
      <c r="BM184" s="16">
        <f t="shared" si="61"/>
        <v>5.632586734693878E-6</v>
      </c>
      <c r="BO184" s="3">
        <f t="shared" si="67"/>
        <v>0.2035037614934522</v>
      </c>
      <c r="BP184" s="3">
        <f t="shared" si="62"/>
        <v>9.2992477013095584E-2</v>
      </c>
      <c r="BR184" s="3">
        <f t="shared" si="63"/>
        <v>7.5369000000000002</v>
      </c>
      <c r="BS184" s="3">
        <f t="shared" si="64"/>
        <v>2.8712</v>
      </c>
      <c r="BU184">
        <f t="shared" si="65"/>
        <v>3.0934469078799043</v>
      </c>
      <c r="BV184">
        <f t="shared" si="66"/>
        <v>-16.240596266369465</v>
      </c>
    </row>
    <row r="185" spans="1:74" x14ac:dyDescent="0.25">
      <c r="A185" s="3">
        <f t="shared" si="72"/>
        <v>17.963999999999999</v>
      </c>
      <c r="B185" s="3">
        <v>349</v>
      </c>
      <c r="C185" s="3">
        <v>349</v>
      </c>
      <c r="D185" s="3">
        <v>565.50699999999995</v>
      </c>
      <c r="E185" s="3">
        <v>799.59199999999998</v>
      </c>
      <c r="F185" s="3">
        <v>126.41200000000001</v>
      </c>
      <c r="G185" s="3">
        <v>114.46899999999999</v>
      </c>
      <c r="H185" s="3"/>
      <c r="I185" s="3">
        <v>-78.025000000000006</v>
      </c>
      <c r="J185" s="3">
        <v>-23.716999999999999</v>
      </c>
      <c r="K185" s="3">
        <v>-21.47</v>
      </c>
      <c r="L185" s="3"/>
      <c r="M185" s="3">
        <v>-73.132000000000005</v>
      </c>
      <c r="N185" s="3"/>
      <c r="O185" s="3">
        <v>259.39299999999997</v>
      </c>
      <c r="P185" s="3">
        <v>-0.71699999999999997</v>
      </c>
      <c r="Q185" s="3">
        <v>-0.83399999999999996</v>
      </c>
      <c r="R185" s="3">
        <v>-0.45600000000000002</v>
      </c>
      <c r="S185" s="3">
        <v>5.0000000000000001E-3</v>
      </c>
      <c r="T185" s="3">
        <v>0.01</v>
      </c>
      <c r="U185" s="3">
        <v>0.35899999999999999</v>
      </c>
      <c r="V185" s="3">
        <v>0.188</v>
      </c>
      <c r="W185" s="3">
        <v>-7.0000000000000001E-3</v>
      </c>
      <c r="X185" s="3">
        <v>-35.725999999999999</v>
      </c>
      <c r="Y185" s="3">
        <v>-14.068</v>
      </c>
      <c r="Z185" s="3">
        <v>22.574000000000002</v>
      </c>
      <c r="AA185" s="3">
        <v>13.135999999999999</v>
      </c>
      <c r="AB185" s="3">
        <v>87.48</v>
      </c>
      <c r="AC185" s="3">
        <v>69.471999999999994</v>
      </c>
      <c r="AD185" s="3">
        <v>100.982</v>
      </c>
      <c r="AE185" s="3">
        <v>117.333</v>
      </c>
      <c r="AF185" s="3">
        <v>40.826000000000001</v>
      </c>
      <c r="AG185" s="3">
        <v>45.502000000000002</v>
      </c>
      <c r="AH185" s="3">
        <v>571.96900000000005</v>
      </c>
      <c r="AI185" s="3">
        <v>730.68</v>
      </c>
      <c r="AJ185" s="3">
        <v>701.38</v>
      </c>
      <c r="AK185" s="3">
        <v>140.703</v>
      </c>
      <c r="AM185" s="13">
        <v>349</v>
      </c>
      <c r="AN185" s="13">
        <v>348.1</v>
      </c>
      <c r="AO185" s="13">
        <v>468.71199999999999</v>
      </c>
      <c r="AP185" s="13">
        <v>292.14699999999999</v>
      </c>
      <c r="AQ185" s="13">
        <v>995.88499999999999</v>
      </c>
      <c r="AR185" s="13">
        <f t="shared" si="49"/>
        <v>697.21499999999992</v>
      </c>
      <c r="AS185" s="13">
        <v>187.357</v>
      </c>
      <c r="AT185" s="13">
        <v>961.35799999999995</v>
      </c>
      <c r="AU185" s="13">
        <v>-17.963999999999999</v>
      </c>
      <c r="AV185" s="23">
        <f t="shared" si="73"/>
        <v>17.963999999999999</v>
      </c>
      <c r="AX185" s="3">
        <f t="shared" si="50"/>
        <v>0.71699999999999997</v>
      </c>
      <c r="AY185" s="3">
        <f t="shared" si="51"/>
        <v>0.83399999999999996</v>
      </c>
      <c r="AZ185" s="3">
        <f t="shared" si="52"/>
        <v>0.45600000000000002</v>
      </c>
      <c r="BA185" s="3">
        <f t="shared" si="53"/>
        <v>-5.0000000000000001E-3</v>
      </c>
      <c r="BB185" s="3">
        <f t="shared" si="54"/>
        <v>-0.01</v>
      </c>
      <c r="BC185" s="3">
        <f t="shared" si="55"/>
        <v>-0.35899999999999999</v>
      </c>
      <c r="BE185" s="16">
        <v>730.68</v>
      </c>
      <c r="BG185" s="3">
        <f t="shared" si="56"/>
        <v>7.3067999999999991</v>
      </c>
      <c r="BH185" s="3">
        <f t="shared" si="57"/>
        <v>3.3504000000000005</v>
      </c>
      <c r="BJ185" s="3">
        <f t="shared" si="58"/>
        <v>5.3837441860465121E-6</v>
      </c>
      <c r="BK185" s="3">
        <f t="shared" si="59"/>
        <v>1.9332848837209302E-6</v>
      </c>
      <c r="BL185" s="3">
        <f t="shared" si="60"/>
        <v>8.1788750000000005E-6</v>
      </c>
      <c r="BM185" s="16">
        <f t="shared" si="61"/>
        <v>5.726005102040816E-6</v>
      </c>
      <c r="BO185" s="3">
        <f t="shared" si="67"/>
        <v>0.20337341349365395</v>
      </c>
      <c r="BP185" s="3">
        <f t="shared" si="62"/>
        <v>9.3253173012692078E-2</v>
      </c>
      <c r="BR185" s="3">
        <f t="shared" si="63"/>
        <v>7.5448799999999991</v>
      </c>
      <c r="BS185" s="3">
        <f t="shared" si="64"/>
        <v>2.8742399999999999</v>
      </c>
      <c r="BU185">
        <f t="shared" si="65"/>
        <v>3.1555173839743045</v>
      </c>
      <c r="BV185">
        <f t="shared" si="66"/>
        <v>-16.566466265865088</v>
      </c>
    </row>
    <row r="186" spans="1:74" x14ac:dyDescent="0.25">
      <c r="A186" s="3">
        <f t="shared" si="72"/>
        <v>17.853000000000002</v>
      </c>
      <c r="B186" s="3">
        <v>350</v>
      </c>
      <c r="C186" s="3">
        <v>350</v>
      </c>
      <c r="D186" s="3">
        <v>573.14099999999996</v>
      </c>
      <c r="E186" s="3">
        <v>795.29200000000003</v>
      </c>
      <c r="F186" s="3">
        <v>130.65799999999999</v>
      </c>
      <c r="G186" s="3">
        <v>125.776</v>
      </c>
      <c r="H186" s="3"/>
      <c r="I186" s="3">
        <v>-80.403999999999996</v>
      </c>
      <c r="J186" s="3">
        <v>-22.294</v>
      </c>
      <c r="K186" s="3">
        <v>-20.515999999999998</v>
      </c>
      <c r="L186" s="3"/>
      <c r="M186" s="3">
        <v>-75.506</v>
      </c>
      <c r="N186" s="3"/>
      <c r="O186" s="3">
        <v>264.11900000000003</v>
      </c>
      <c r="P186" s="3">
        <v>-0.72599999999999998</v>
      </c>
      <c r="Q186" s="3">
        <v>-0.85299999999999998</v>
      </c>
      <c r="R186" s="3">
        <v>-0.46100000000000002</v>
      </c>
      <c r="S186" s="3">
        <v>-5.0000000000000001E-3</v>
      </c>
      <c r="T186" s="3">
        <v>2.4E-2</v>
      </c>
      <c r="U186" s="3">
        <v>0.37</v>
      </c>
      <c r="V186" s="3">
        <v>0.19500000000000001</v>
      </c>
      <c r="W186" s="3">
        <v>-7.0000000000000001E-3</v>
      </c>
      <c r="X186" s="3">
        <v>-32.905999999999999</v>
      </c>
      <c r="Y186" s="3">
        <v>-12.192</v>
      </c>
      <c r="Z186" s="3">
        <v>23.984999999999999</v>
      </c>
      <c r="AA186" s="3">
        <v>13.605</v>
      </c>
      <c r="AB186" s="3">
        <v>88.891000000000005</v>
      </c>
      <c r="AC186" s="3">
        <v>70.411000000000001</v>
      </c>
      <c r="AD186" s="3">
        <v>107.55800000000001</v>
      </c>
      <c r="AE186" s="3">
        <v>118.27200000000001</v>
      </c>
      <c r="AF186" s="3">
        <v>41.765000000000001</v>
      </c>
      <c r="AG186" s="3">
        <v>46.44</v>
      </c>
      <c r="AH186" s="3">
        <v>571.96900000000005</v>
      </c>
      <c r="AI186" s="3">
        <v>730.68</v>
      </c>
      <c r="AJ186" s="3">
        <v>700.15899999999999</v>
      </c>
      <c r="AK186" s="3">
        <v>148.94399999999999</v>
      </c>
      <c r="AM186" s="13">
        <v>350</v>
      </c>
      <c r="AN186" s="13">
        <v>349.1</v>
      </c>
      <c r="AO186" s="13">
        <v>468.24299999999999</v>
      </c>
      <c r="AP186" s="13">
        <v>290.74</v>
      </c>
      <c r="AQ186" s="13">
        <v>1004.314</v>
      </c>
      <c r="AR186" s="13">
        <f t="shared" si="49"/>
        <v>705.64400000000001</v>
      </c>
      <c r="AS186" s="13">
        <v>185.47800000000001</v>
      </c>
      <c r="AT186" s="13">
        <v>960.423</v>
      </c>
      <c r="AU186" s="13">
        <v>-17.853000000000002</v>
      </c>
      <c r="AV186" s="23">
        <f t="shared" si="73"/>
        <v>17.853000000000002</v>
      </c>
      <c r="AX186" s="3">
        <f t="shared" si="50"/>
        <v>0.72599999999999998</v>
      </c>
      <c r="AY186" s="3">
        <f t="shared" si="51"/>
        <v>0.85299999999999998</v>
      </c>
      <c r="AZ186" s="3">
        <f t="shared" si="52"/>
        <v>0.46100000000000002</v>
      </c>
      <c r="BA186" s="3">
        <f t="shared" si="53"/>
        <v>5.0000000000000001E-3</v>
      </c>
      <c r="BB186" s="3">
        <f t="shared" si="54"/>
        <v>-2.4E-2</v>
      </c>
      <c r="BC186" s="3">
        <f t="shared" si="55"/>
        <v>-0.37</v>
      </c>
      <c r="BE186" s="16">
        <v>730.68</v>
      </c>
      <c r="BG186" s="3">
        <f t="shared" si="56"/>
        <v>7.3067999999999991</v>
      </c>
      <c r="BH186" s="3">
        <f t="shared" si="57"/>
        <v>3.2394000000000034</v>
      </c>
      <c r="BJ186" s="3">
        <f t="shared" si="58"/>
        <v>5.38343023255814E-6</v>
      </c>
      <c r="BK186" s="3">
        <f t="shared" si="59"/>
        <v>1.9745639534883718E-6</v>
      </c>
      <c r="BL186" s="3">
        <f t="shared" si="60"/>
        <v>8.7092499999999963E-6</v>
      </c>
      <c r="BM186" s="16">
        <f t="shared" si="61"/>
        <v>5.7906734693877544E-6</v>
      </c>
      <c r="BO186" s="3">
        <f t="shared" si="67"/>
        <v>0.20463787598722899</v>
      </c>
      <c r="BP186" s="3">
        <f t="shared" si="62"/>
        <v>9.0724248025542006E-2</v>
      </c>
      <c r="BR186" s="3">
        <f t="shared" si="63"/>
        <v>7.4982600000000001</v>
      </c>
      <c r="BS186" s="3">
        <f t="shared" si="64"/>
        <v>2.8564800000000004</v>
      </c>
      <c r="BU186">
        <f t="shared" si="65"/>
        <v>2.5533923870338038</v>
      </c>
      <c r="BV186">
        <f t="shared" si="66"/>
        <v>-13.40531003192751</v>
      </c>
    </row>
    <row r="187" spans="1:74" x14ac:dyDescent="0.25">
      <c r="A187" s="3">
        <f t="shared" si="72"/>
        <v>18.001000000000001</v>
      </c>
      <c r="B187" s="3">
        <v>351</v>
      </c>
      <c r="C187" s="3">
        <v>351</v>
      </c>
      <c r="D187" s="3">
        <v>583.16</v>
      </c>
      <c r="E187" s="3">
        <v>796.72500000000002</v>
      </c>
      <c r="F187" s="3">
        <v>135.376</v>
      </c>
      <c r="G187" s="3">
        <v>163.46799999999999</v>
      </c>
      <c r="H187" s="3"/>
      <c r="I187" s="3">
        <v>-78.025000000000006</v>
      </c>
      <c r="J187" s="3">
        <v>-23.716999999999999</v>
      </c>
      <c r="K187" s="3">
        <v>-21.47</v>
      </c>
      <c r="L187" s="3"/>
      <c r="M187" s="3">
        <v>-76.456000000000003</v>
      </c>
      <c r="N187" s="3"/>
      <c r="O187" s="3">
        <v>264.59199999999998</v>
      </c>
      <c r="P187" s="3">
        <v>-0.73099999999999998</v>
      </c>
      <c r="Q187" s="3">
        <v>-0.872</v>
      </c>
      <c r="R187" s="3">
        <v>-0.46600000000000003</v>
      </c>
      <c r="S187" s="3">
        <v>5.0000000000000001E-3</v>
      </c>
      <c r="T187" s="3">
        <v>2.4E-2</v>
      </c>
      <c r="U187" s="3">
        <v>0.38100000000000001</v>
      </c>
      <c r="V187" s="3">
        <v>0.20599999999999999</v>
      </c>
      <c r="W187" s="3">
        <v>-7.0000000000000001E-3</v>
      </c>
      <c r="X187" s="3">
        <v>-31.026</v>
      </c>
      <c r="Y187" s="3">
        <v>-13.13</v>
      </c>
      <c r="Z187" s="3">
        <v>24.456</v>
      </c>
      <c r="AA187" s="3">
        <v>14.542999999999999</v>
      </c>
      <c r="AB187" s="3">
        <v>91.713999999999999</v>
      </c>
      <c r="AC187" s="3">
        <v>71.349999999999994</v>
      </c>
      <c r="AD187" s="3">
        <v>114.604</v>
      </c>
      <c r="AE187" s="3">
        <v>120.619</v>
      </c>
      <c r="AF187" s="3">
        <v>41.765000000000001</v>
      </c>
      <c r="AG187" s="3">
        <v>46.908999999999999</v>
      </c>
      <c r="AH187" s="3">
        <v>581.43100000000004</v>
      </c>
      <c r="AI187" s="3">
        <v>730.98500000000001</v>
      </c>
      <c r="AJ187" s="3">
        <v>701.07399999999996</v>
      </c>
      <c r="AK187" s="3">
        <v>151.08000000000001</v>
      </c>
      <c r="AM187" s="13">
        <v>351</v>
      </c>
      <c r="AN187" s="13">
        <v>350.1</v>
      </c>
      <c r="AO187" s="13">
        <v>469.18</v>
      </c>
      <c r="AP187" s="13">
        <v>291.678</v>
      </c>
      <c r="AQ187" s="13">
        <v>1009.4640000000001</v>
      </c>
      <c r="AR187" s="13">
        <f t="shared" si="49"/>
        <v>710.7940000000001</v>
      </c>
      <c r="AS187" s="13">
        <v>186.887</v>
      </c>
      <c r="AT187" s="13">
        <v>960.89</v>
      </c>
      <c r="AU187" s="13">
        <v>-18.001000000000001</v>
      </c>
      <c r="AV187" s="23">
        <f t="shared" si="73"/>
        <v>18.001000000000001</v>
      </c>
      <c r="AX187" s="3">
        <f t="shared" si="50"/>
        <v>0.73099999999999998</v>
      </c>
      <c r="AY187" s="3">
        <f t="shared" si="51"/>
        <v>0.872</v>
      </c>
      <c r="AZ187" s="3">
        <f t="shared" si="52"/>
        <v>0.46600000000000003</v>
      </c>
      <c r="BA187" s="3">
        <f t="shared" si="53"/>
        <v>-5.0000000000000001E-3</v>
      </c>
      <c r="BB187" s="3">
        <f t="shared" si="54"/>
        <v>-2.4E-2</v>
      </c>
      <c r="BC187" s="3">
        <f t="shared" si="55"/>
        <v>-0.38100000000000001</v>
      </c>
      <c r="BE187" s="16">
        <v>730.98500000000001</v>
      </c>
      <c r="BG187" s="3">
        <f t="shared" si="56"/>
        <v>7.30985</v>
      </c>
      <c r="BH187" s="3">
        <f t="shared" si="57"/>
        <v>3.3813000000000013</v>
      </c>
      <c r="BJ187" s="3">
        <f t="shared" si="58"/>
        <v>5.4191918604651162E-6</v>
      </c>
      <c r="BK187" s="3">
        <f t="shared" si="59"/>
        <v>1.9828372093023256E-6</v>
      </c>
      <c r="BL187" s="3">
        <f t="shared" si="60"/>
        <v>8.8641250000000021E-6</v>
      </c>
      <c r="BM187" s="16">
        <f t="shared" si="61"/>
        <v>5.8410204081632656E-6</v>
      </c>
      <c r="BO187" s="3">
        <f t="shared" si="67"/>
        <v>0.20304010888283983</v>
      </c>
      <c r="BP187" s="3">
        <f t="shared" si="62"/>
        <v>9.3919782234320348E-2</v>
      </c>
      <c r="BR187" s="3">
        <f t="shared" si="63"/>
        <v>7.5604200000000006</v>
      </c>
      <c r="BS187" s="3">
        <f t="shared" si="64"/>
        <v>2.8801600000000001</v>
      </c>
      <c r="BU187">
        <f t="shared" si="65"/>
        <v>3.3142338653143644</v>
      </c>
      <c r="BV187">
        <f t="shared" si="66"/>
        <v>-17.399727792900443</v>
      </c>
    </row>
    <row r="188" spans="1:74" x14ac:dyDescent="0.25">
      <c r="A188" s="3">
        <f t="shared" si="72"/>
        <v>18.038</v>
      </c>
      <c r="B188" s="3">
        <v>352</v>
      </c>
      <c r="C188" s="3">
        <v>352</v>
      </c>
      <c r="D188" s="3">
        <v>590.79399999999998</v>
      </c>
      <c r="E188" s="3">
        <v>797.68100000000004</v>
      </c>
      <c r="F188" s="3">
        <v>138.20599999999999</v>
      </c>
      <c r="G188" s="3">
        <v>161.11199999999999</v>
      </c>
      <c r="H188" s="3"/>
      <c r="I188" s="3">
        <v>-75.647000000000006</v>
      </c>
      <c r="J188" s="3">
        <v>-22.768000000000001</v>
      </c>
      <c r="K188" s="3">
        <v>-20.515999999999998</v>
      </c>
      <c r="L188" s="3"/>
      <c r="M188" s="3">
        <v>-77.405000000000001</v>
      </c>
      <c r="N188" s="3"/>
      <c r="O188" s="3">
        <v>262.70100000000002</v>
      </c>
      <c r="P188" s="3">
        <v>-0.74099999999999999</v>
      </c>
      <c r="Q188" s="3">
        <v>-0.877</v>
      </c>
      <c r="R188" s="3">
        <v>-0.47499999999999998</v>
      </c>
      <c r="S188" s="3">
        <v>5.0000000000000001E-3</v>
      </c>
      <c r="T188" s="3">
        <v>2.9000000000000001E-2</v>
      </c>
      <c r="U188" s="3">
        <v>0.38600000000000001</v>
      </c>
      <c r="V188" s="3">
        <v>0.20599999999999999</v>
      </c>
      <c r="W188" s="3">
        <v>-4.0000000000000001E-3</v>
      </c>
      <c r="X188" s="3">
        <v>-31.026</v>
      </c>
      <c r="Y188" s="3">
        <v>-12.661</v>
      </c>
      <c r="Z188" s="3">
        <v>24.456</v>
      </c>
      <c r="AA188" s="3">
        <v>14.074</v>
      </c>
      <c r="AB188" s="3">
        <v>91.242999999999995</v>
      </c>
      <c r="AC188" s="3">
        <v>71.819000000000003</v>
      </c>
      <c r="AD188" s="3">
        <v>120.241</v>
      </c>
      <c r="AE188" s="3">
        <v>120.619</v>
      </c>
      <c r="AF188" s="3">
        <v>43.173000000000002</v>
      </c>
      <c r="AG188" s="3">
        <v>46.44</v>
      </c>
      <c r="AH188" s="3">
        <v>582.346</v>
      </c>
      <c r="AI188" s="3">
        <v>730.375</v>
      </c>
      <c r="AJ188" s="3">
        <v>710.23099999999999</v>
      </c>
      <c r="AK188" s="3">
        <v>150.47</v>
      </c>
      <c r="AM188" s="13">
        <v>352</v>
      </c>
      <c r="AN188" s="13">
        <v>351.1</v>
      </c>
      <c r="AO188" s="13">
        <v>469.18</v>
      </c>
      <c r="AP188" s="13">
        <v>292.14699999999999</v>
      </c>
      <c r="AQ188" s="13">
        <v>1016.02</v>
      </c>
      <c r="AR188" s="13">
        <f t="shared" si="49"/>
        <v>717.34999999999991</v>
      </c>
      <c r="AS188" s="13">
        <v>186.887</v>
      </c>
      <c r="AT188" s="13">
        <v>961.35799999999995</v>
      </c>
      <c r="AU188" s="13">
        <v>-18.038</v>
      </c>
      <c r="AV188" s="23">
        <f t="shared" si="73"/>
        <v>18.038</v>
      </c>
      <c r="AX188" s="3">
        <f t="shared" si="50"/>
        <v>0.74099999999999999</v>
      </c>
      <c r="AY188" s="3">
        <f t="shared" si="51"/>
        <v>0.877</v>
      </c>
      <c r="AZ188" s="3">
        <f t="shared" si="52"/>
        <v>0.47499999999999998</v>
      </c>
      <c r="BA188" s="3">
        <f t="shared" si="53"/>
        <v>-5.0000000000000001E-3</v>
      </c>
      <c r="BB188" s="3">
        <f t="shared" si="54"/>
        <v>-2.9000000000000001E-2</v>
      </c>
      <c r="BC188" s="3">
        <f t="shared" si="55"/>
        <v>-0.38600000000000001</v>
      </c>
      <c r="BE188" s="16">
        <v>730.375</v>
      </c>
      <c r="BG188" s="3">
        <f t="shared" si="56"/>
        <v>7.30375</v>
      </c>
      <c r="BH188" s="3">
        <f t="shared" si="57"/>
        <v>3.4305000000000003</v>
      </c>
      <c r="BJ188" s="3">
        <f t="shared" si="58"/>
        <v>5.4412034883720936E-6</v>
      </c>
      <c r="BK188" s="3">
        <f t="shared" si="59"/>
        <v>1.9773604651162789E-6</v>
      </c>
      <c r="BL188" s="3">
        <f t="shared" si="60"/>
        <v>9.0974583333333304E-6</v>
      </c>
      <c r="BM188" s="16">
        <f t="shared" si="61"/>
        <v>5.8889081632653057E-6</v>
      </c>
      <c r="BO188" s="3">
        <f t="shared" si="67"/>
        <v>0.20245454041468011</v>
      </c>
      <c r="BP188" s="3">
        <f t="shared" si="62"/>
        <v>9.5090919170639762E-2</v>
      </c>
      <c r="BR188" s="3">
        <f t="shared" si="63"/>
        <v>7.5759600000000002</v>
      </c>
      <c r="BS188" s="3">
        <f t="shared" si="64"/>
        <v>2.8860800000000002</v>
      </c>
      <c r="BU188">
        <f t="shared" si="65"/>
        <v>3.5930759930094758</v>
      </c>
      <c r="BV188">
        <f t="shared" si="66"/>
        <v>-18.863648963299706</v>
      </c>
    </row>
    <row r="189" spans="1:74" x14ac:dyDescent="0.25">
      <c r="A189" s="3">
        <f t="shared" ref="A189:A201" si="74">-AU189</f>
        <v>18.149000000000001</v>
      </c>
      <c r="B189" s="3">
        <v>471</v>
      </c>
      <c r="C189" s="3">
        <v>471</v>
      </c>
      <c r="D189" s="3">
        <v>611.78700000000003</v>
      </c>
      <c r="E189" s="3">
        <v>801.98</v>
      </c>
      <c r="F189" s="3">
        <v>198.12299999999999</v>
      </c>
      <c r="G189" s="3">
        <v>215.77</v>
      </c>
      <c r="H189" s="3"/>
      <c r="I189" s="3">
        <v>91.837999999999994</v>
      </c>
      <c r="J189" s="3">
        <v>-21.344999999999999</v>
      </c>
      <c r="K189" s="3">
        <v>-20.515999999999998</v>
      </c>
      <c r="L189" s="3"/>
      <c r="M189" s="3">
        <v>-80.254999999999995</v>
      </c>
      <c r="N189" s="3"/>
      <c r="O189" s="3">
        <v>269.31799999999998</v>
      </c>
      <c r="P189" s="3">
        <v>-0.75600000000000001</v>
      </c>
      <c r="Q189" s="3">
        <v>-0.91</v>
      </c>
      <c r="R189" s="3">
        <v>-0.48</v>
      </c>
      <c r="S189" s="3">
        <v>0</v>
      </c>
      <c r="T189" s="3">
        <v>3.4000000000000002E-2</v>
      </c>
      <c r="U189" s="3">
        <v>0.41299999999999998</v>
      </c>
      <c r="V189" s="3">
        <v>0.223</v>
      </c>
      <c r="W189" s="3">
        <v>-7.0000000000000001E-3</v>
      </c>
      <c r="X189" s="3">
        <v>105.78400000000001</v>
      </c>
      <c r="Y189" s="3">
        <v>-7.0339999999999998</v>
      </c>
      <c r="Z189" s="3">
        <v>25.396000000000001</v>
      </c>
      <c r="AA189" s="3">
        <v>15.95</v>
      </c>
      <c r="AB189" s="3">
        <v>102.532</v>
      </c>
      <c r="AC189" s="3">
        <v>75.575000000000003</v>
      </c>
      <c r="AD189" s="3">
        <v>203.863</v>
      </c>
      <c r="AE189" s="3">
        <v>134.70099999999999</v>
      </c>
      <c r="AF189" s="3">
        <v>40.356999999999999</v>
      </c>
      <c r="AG189" s="3">
        <v>53.008000000000003</v>
      </c>
      <c r="AH189" s="3">
        <v>563.72799999999995</v>
      </c>
      <c r="AI189" s="3">
        <v>671.16300000000001</v>
      </c>
      <c r="AJ189" s="3">
        <v>668.72199999999998</v>
      </c>
      <c r="AK189" s="3">
        <v>144.976</v>
      </c>
      <c r="AM189" s="13">
        <v>471</v>
      </c>
      <c r="AN189" s="13">
        <v>470.1</v>
      </c>
      <c r="AO189" s="13">
        <v>501.03699999999998</v>
      </c>
      <c r="AP189" s="13">
        <v>303.87400000000002</v>
      </c>
      <c r="AQ189" s="13">
        <v>1089.0730000000001</v>
      </c>
      <c r="AR189" s="13">
        <f t="shared" si="49"/>
        <v>790.40300000000002</v>
      </c>
      <c r="AS189" s="13">
        <v>189.23500000000001</v>
      </c>
      <c r="AT189" s="13">
        <v>941.25199999999995</v>
      </c>
      <c r="AU189" s="13">
        <v>-18.149000000000001</v>
      </c>
      <c r="AV189" s="23">
        <f t="shared" ref="AV189:AV201" si="75">-AU189</f>
        <v>18.149000000000001</v>
      </c>
      <c r="AX189" s="3">
        <f t="shared" si="50"/>
        <v>0.75600000000000001</v>
      </c>
      <c r="AY189" s="3">
        <f t="shared" si="51"/>
        <v>0.91</v>
      </c>
      <c r="AZ189" s="3">
        <f t="shared" si="52"/>
        <v>0.48</v>
      </c>
      <c r="BA189" s="3">
        <f t="shared" si="53"/>
        <v>0</v>
      </c>
      <c r="BB189" s="3">
        <f t="shared" si="54"/>
        <v>-3.4000000000000002E-2</v>
      </c>
      <c r="BC189" s="3">
        <f t="shared" si="55"/>
        <v>-0.41299999999999998</v>
      </c>
      <c r="BE189" s="16">
        <v>671.16300000000001</v>
      </c>
      <c r="BG189" s="3">
        <f t="shared" si="56"/>
        <v>6.7116300000000004</v>
      </c>
      <c r="BH189" s="3">
        <f t="shared" si="57"/>
        <v>4.7257400000000001</v>
      </c>
      <c r="BJ189" s="3">
        <f t="shared" si="58"/>
        <v>5.8145523255813957E-6</v>
      </c>
      <c r="BK189" s="3">
        <f t="shared" si="59"/>
        <v>2.0324011627906976E-6</v>
      </c>
      <c r="BL189" s="3">
        <f t="shared" si="60"/>
        <v>1.1962208333333337E-5</v>
      </c>
      <c r="BM189" s="16">
        <f t="shared" si="61"/>
        <v>6.5673265306122457E-6</v>
      </c>
      <c r="BO189" s="3">
        <f t="shared" si="67"/>
        <v>0.18490357595459805</v>
      </c>
      <c r="BP189" s="3">
        <f t="shared" si="62"/>
        <v>0.13019284809080389</v>
      </c>
      <c r="BR189" s="3">
        <f t="shared" si="63"/>
        <v>7.6225800000000001</v>
      </c>
      <c r="BS189" s="3">
        <f t="shared" si="64"/>
        <v>2.9038400000000002</v>
      </c>
      <c r="BU189">
        <f t="shared" si="65"/>
        <v>11.950678116858072</v>
      </c>
      <c r="BV189">
        <f t="shared" si="66"/>
        <v>-62.741060113504865</v>
      </c>
    </row>
    <row r="190" spans="1:74" x14ac:dyDescent="0.25">
      <c r="A190" s="3">
        <f t="shared" si="74"/>
        <v>18.722999999999999</v>
      </c>
      <c r="B190" s="3">
        <v>472</v>
      </c>
      <c r="C190" s="3">
        <v>472</v>
      </c>
      <c r="D190" s="3">
        <v>630.39599999999996</v>
      </c>
      <c r="E190" s="3">
        <v>825.86800000000005</v>
      </c>
      <c r="F190" s="3">
        <v>194.34899999999999</v>
      </c>
      <c r="G190" s="3">
        <v>235.56200000000001</v>
      </c>
      <c r="H190" s="3"/>
      <c r="I190" s="3">
        <v>96.596999999999994</v>
      </c>
      <c r="J190" s="3">
        <v>-22.768000000000001</v>
      </c>
      <c r="K190" s="3">
        <v>-21.47</v>
      </c>
      <c r="L190" s="3"/>
      <c r="M190" s="3">
        <v>-83.578000000000003</v>
      </c>
      <c r="N190" s="3"/>
      <c r="O190" s="3">
        <v>274.98899999999998</v>
      </c>
      <c r="P190" s="3">
        <v>-0.78500000000000003</v>
      </c>
      <c r="Q190" s="3">
        <v>-0.92900000000000005</v>
      </c>
      <c r="R190" s="3">
        <v>-0.47499999999999998</v>
      </c>
      <c r="S190" s="3">
        <v>5.0000000000000001E-3</v>
      </c>
      <c r="T190" s="3">
        <v>3.4000000000000002E-2</v>
      </c>
      <c r="U190" s="3">
        <v>0.42399999999999999</v>
      </c>
      <c r="V190" s="3">
        <v>0.23300000000000001</v>
      </c>
      <c r="W190" s="3">
        <v>-4.0000000000000001E-3</v>
      </c>
      <c r="X190" s="3">
        <v>107.194</v>
      </c>
      <c r="Y190" s="3">
        <v>-7.9720000000000004</v>
      </c>
      <c r="Z190" s="3">
        <v>25.867000000000001</v>
      </c>
      <c r="AA190" s="3">
        <v>16.888999999999999</v>
      </c>
      <c r="AB190" s="3">
        <v>105.354</v>
      </c>
      <c r="AC190" s="3">
        <v>78.391999999999996</v>
      </c>
      <c r="AD190" s="3">
        <v>207.62200000000001</v>
      </c>
      <c r="AE190" s="3">
        <v>137.048</v>
      </c>
      <c r="AF190" s="3">
        <v>41.295999999999999</v>
      </c>
      <c r="AG190" s="3">
        <v>55.822000000000003</v>
      </c>
      <c r="AH190" s="3">
        <v>589.97699999999998</v>
      </c>
      <c r="AI190" s="3">
        <v>714.50400000000002</v>
      </c>
      <c r="AJ190" s="3">
        <v>722.43899999999996</v>
      </c>
      <c r="AK190" s="3">
        <v>150.47</v>
      </c>
      <c r="AM190" s="13">
        <v>472</v>
      </c>
      <c r="AN190" s="13">
        <v>471.1</v>
      </c>
      <c r="AO190" s="13">
        <v>502.44200000000001</v>
      </c>
      <c r="AP190" s="13">
        <v>307.15699999999998</v>
      </c>
      <c r="AQ190" s="13">
        <v>1108.2750000000001</v>
      </c>
      <c r="AR190" s="13">
        <f t="shared" si="49"/>
        <v>809.60500000000002</v>
      </c>
      <c r="AS190" s="13">
        <v>193.46199999999999</v>
      </c>
      <c r="AT190" s="13">
        <v>944.52499999999998</v>
      </c>
      <c r="AU190" s="13">
        <v>-18.722999999999999</v>
      </c>
      <c r="AV190" s="23">
        <f t="shared" si="75"/>
        <v>18.722999999999999</v>
      </c>
      <c r="AX190" s="3">
        <f t="shared" si="50"/>
        <v>0.78500000000000003</v>
      </c>
      <c r="AY190" s="3">
        <f t="shared" si="51"/>
        <v>0.92900000000000005</v>
      </c>
      <c r="AZ190" s="3">
        <f t="shared" si="52"/>
        <v>0.47499999999999998</v>
      </c>
      <c r="BA190" s="3">
        <f t="shared" si="53"/>
        <v>-5.0000000000000001E-3</v>
      </c>
      <c r="BB190" s="3">
        <f t="shared" si="54"/>
        <v>-3.4000000000000002E-2</v>
      </c>
      <c r="BC190" s="3">
        <f t="shared" si="55"/>
        <v>-0.42399999999999999</v>
      </c>
      <c r="BE190" s="16">
        <v>714.50400000000002</v>
      </c>
      <c r="BG190" s="3">
        <f t="shared" si="56"/>
        <v>7.1450399999999998</v>
      </c>
      <c r="BH190" s="3">
        <f t="shared" si="57"/>
        <v>4.4329199999999993</v>
      </c>
      <c r="BJ190" s="3">
        <f t="shared" si="58"/>
        <v>5.931494186046512E-6</v>
      </c>
      <c r="BK190" s="3">
        <f t="shared" si="59"/>
        <v>2.0846918604651162E-6</v>
      </c>
      <c r="BL190" s="3">
        <f t="shared" si="60"/>
        <v>1.1766958333333334E-5</v>
      </c>
      <c r="BM190" s="16">
        <f t="shared" si="61"/>
        <v>6.6460408163265306E-6</v>
      </c>
      <c r="BO190" s="3">
        <f t="shared" si="67"/>
        <v>0.19080916519788496</v>
      </c>
      <c r="BP190" s="3">
        <f t="shared" si="62"/>
        <v>0.11838166960423008</v>
      </c>
      <c r="BR190" s="3">
        <f t="shared" si="63"/>
        <v>7.8636599999999994</v>
      </c>
      <c r="BS190" s="3">
        <f t="shared" si="64"/>
        <v>2.9956800000000001</v>
      </c>
      <c r="BU190">
        <f t="shared" si="65"/>
        <v>9.1384927629119197</v>
      </c>
      <c r="BV190">
        <f t="shared" si="66"/>
        <v>-47.977087005287579</v>
      </c>
    </row>
    <row r="191" spans="1:74" x14ac:dyDescent="0.25">
      <c r="A191" s="3">
        <f t="shared" si="74"/>
        <v>18.760000000000002</v>
      </c>
      <c r="B191" s="3">
        <v>473</v>
      </c>
      <c r="C191" s="3">
        <v>473</v>
      </c>
      <c r="D191" s="3">
        <v>637.07600000000002</v>
      </c>
      <c r="E191" s="3">
        <v>831.60199999999998</v>
      </c>
      <c r="F191" s="3">
        <v>181.61</v>
      </c>
      <c r="G191" s="3">
        <v>116.825</v>
      </c>
      <c r="H191" s="3"/>
      <c r="I191" s="3">
        <v>87.555000000000007</v>
      </c>
      <c r="J191" s="3">
        <v>-22.294</v>
      </c>
      <c r="K191" s="3">
        <v>-20.992999999999999</v>
      </c>
      <c r="L191" s="3"/>
      <c r="M191" s="3">
        <v>-83.578000000000003</v>
      </c>
      <c r="N191" s="3"/>
      <c r="O191" s="3">
        <v>228.202</v>
      </c>
      <c r="P191" s="3">
        <v>-0.79500000000000004</v>
      </c>
      <c r="Q191" s="3">
        <v>-0.94299999999999995</v>
      </c>
      <c r="R191" s="3">
        <v>-0.47499999999999998</v>
      </c>
      <c r="S191" s="3">
        <v>0</v>
      </c>
      <c r="T191" s="3">
        <v>4.3999999999999997E-2</v>
      </c>
      <c r="U191" s="3">
        <v>0.42399999999999999</v>
      </c>
      <c r="V191" s="3">
        <v>0.24</v>
      </c>
      <c r="W191" s="3">
        <v>-7.0000000000000001E-3</v>
      </c>
      <c r="X191" s="3">
        <v>107.194</v>
      </c>
      <c r="Y191" s="3">
        <v>-7.9720000000000004</v>
      </c>
      <c r="Z191" s="3">
        <v>26.337</v>
      </c>
      <c r="AA191" s="3">
        <v>15.95</v>
      </c>
      <c r="AB191" s="3">
        <v>105.354</v>
      </c>
      <c r="AC191" s="3">
        <v>77.921999999999997</v>
      </c>
      <c r="AD191" s="3">
        <v>208.09100000000001</v>
      </c>
      <c r="AE191" s="3">
        <v>136.578</v>
      </c>
      <c r="AF191" s="3">
        <v>41.765000000000001</v>
      </c>
      <c r="AG191" s="3">
        <v>56.292000000000002</v>
      </c>
      <c r="AH191" s="3">
        <v>607.67899999999997</v>
      </c>
      <c r="AI191" s="3">
        <v>758.149</v>
      </c>
      <c r="AJ191" s="3">
        <v>748.68799999999999</v>
      </c>
      <c r="AK191" s="3">
        <v>159.93199999999999</v>
      </c>
      <c r="AM191" s="13">
        <v>473</v>
      </c>
      <c r="AN191" s="13">
        <v>472.1</v>
      </c>
      <c r="AO191" s="13">
        <v>502.911</v>
      </c>
      <c r="AP191" s="13">
        <v>307.15699999999998</v>
      </c>
      <c r="AQ191" s="13">
        <v>1114.8320000000001</v>
      </c>
      <c r="AR191" s="13">
        <f t="shared" si="49"/>
        <v>816.16200000000003</v>
      </c>
      <c r="AS191" s="13">
        <v>192.99299999999999</v>
      </c>
      <c r="AT191" s="13">
        <v>946.39499999999998</v>
      </c>
      <c r="AU191" s="13">
        <v>-18.760000000000002</v>
      </c>
      <c r="AV191" s="23">
        <f t="shared" si="75"/>
        <v>18.760000000000002</v>
      </c>
      <c r="AX191" s="3">
        <f t="shared" si="50"/>
        <v>0.79500000000000004</v>
      </c>
      <c r="AY191" s="3">
        <f t="shared" si="51"/>
        <v>0.94299999999999995</v>
      </c>
      <c r="AZ191" s="3">
        <f t="shared" si="52"/>
        <v>0.47499999999999998</v>
      </c>
      <c r="BA191" s="3">
        <f t="shared" si="53"/>
        <v>0</v>
      </c>
      <c r="BB191" s="3">
        <f t="shared" si="54"/>
        <v>-4.3999999999999997E-2</v>
      </c>
      <c r="BC191" s="3">
        <f t="shared" si="55"/>
        <v>-0.42399999999999999</v>
      </c>
      <c r="BE191" s="16">
        <v>758.149</v>
      </c>
      <c r="BG191" s="3">
        <f t="shared" si="56"/>
        <v>7.5814899999999996</v>
      </c>
      <c r="BH191" s="3">
        <f t="shared" si="57"/>
        <v>3.5970200000000023</v>
      </c>
      <c r="BJ191" s="3">
        <f t="shared" si="58"/>
        <v>5.8907674418604656E-6</v>
      </c>
      <c r="BK191" s="3">
        <f t="shared" si="59"/>
        <v>1.8126744186046508E-6</v>
      </c>
      <c r="BL191" s="3">
        <f t="shared" si="60"/>
        <v>1.1801250000000007E-5</v>
      </c>
      <c r="BM191" s="16">
        <f t="shared" si="61"/>
        <v>6.6145000000000008E-6</v>
      </c>
      <c r="BO191" s="3">
        <f t="shared" si="67"/>
        <v>0.20206529850746266</v>
      </c>
      <c r="BP191" s="3">
        <f t="shared" si="62"/>
        <v>9.5869402985074681E-2</v>
      </c>
      <c r="BR191" s="3">
        <f t="shared" si="63"/>
        <v>7.8792</v>
      </c>
      <c r="BS191" s="3">
        <f t="shared" si="64"/>
        <v>3.0016000000000003</v>
      </c>
      <c r="BU191">
        <f t="shared" si="65"/>
        <v>3.7784292821606336</v>
      </c>
      <c r="BV191">
        <f t="shared" si="66"/>
        <v>-19.83675373134335</v>
      </c>
    </row>
    <row r="192" spans="1:74" x14ac:dyDescent="0.25">
      <c r="A192" s="3">
        <f t="shared" si="74"/>
        <v>18.704999999999998</v>
      </c>
      <c r="B192" s="3">
        <v>474</v>
      </c>
      <c r="C192" s="3">
        <v>474</v>
      </c>
      <c r="D192" s="3">
        <v>638.50699999999995</v>
      </c>
      <c r="E192" s="3">
        <v>832.55700000000002</v>
      </c>
      <c r="F192" s="3">
        <v>182.554</v>
      </c>
      <c r="G192" s="3">
        <v>132.84299999999999</v>
      </c>
      <c r="H192" s="3"/>
      <c r="I192" s="3">
        <v>90.411000000000001</v>
      </c>
      <c r="J192" s="3">
        <v>-22.768000000000001</v>
      </c>
      <c r="K192" s="3">
        <v>-20.992999999999999</v>
      </c>
      <c r="L192" s="3"/>
      <c r="M192" s="3">
        <v>-85.003</v>
      </c>
      <c r="N192" s="3"/>
      <c r="O192" s="3">
        <v>214.97</v>
      </c>
      <c r="P192" s="3">
        <v>-0.79</v>
      </c>
      <c r="Q192" s="3">
        <v>-0.94299999999999995</v>
      </c>
      <c r="R192" s="3">
        <v>-0.48499999999999999</v>
      </c>
      <c r="S192" s="3">
        <v>0</v>
      </c>
      <c r="T192" s="3">
        <v>3.9E-2</v>
      </c>
      <c r="U192" s="3">
        <v>0.43</v>
      </c>
      <c r="V192" s="3">
        <v>0.23699999999999999</v>
      </c>
      <c r="W192" s="3">
        <v>-7.0000000000000001E-3</v>
      </c>
      <c r="X192" s="3">
        <v>106.724</v>
      </c>
      <c r="Y192" s="3">
        <v>-7.9720000000000004</v>
      </c>
      <c r="Z192" s="3">
        <v>25.867000000000001</v>
      </c>
      <c r="AA192" s="3">
        <v>16.888999999999999</v>
      </c>
      <c r="AB192" s="3">
        <v>105.825</v>
      </c>
      <c r="AC192" s="3">
        <v>78.391999999999996</v>
      </c>
      <c r="AD192" s="3">
        <v>209.501</v>
      </c>
      <c r="AE192" s="3">
        <v>137.517</v>
      </c>
      <c r="AF192" s="3">
        <v>41.765000000000001</v>
      </c>
      <c r="AG192" s="3">
        <v>56.761000000000003</v>
      </c>
      <c r="AH192" s="3">
        <v>607.67899999999997</v>
      </c>
      <c r="AI192" s="3">
        <v>756.31799999999998</v>
      </c>
      <c r="AJ192" s="3">
        <v>750.21400000000006</v>
      </c>
      <c r="AK192" s="3">
        <v>160.542</v>
      </c>
      <c r="AM192" s="13">
        <v>474</v>
      </c>
      <c r="AN192" s="13">
        <v>473.1</v>
      </c>
      <c r="AO192" s="13">
        <v>502.911</v>
      </c>
      <c r="AP192" s="13">
        <v>307.15699999999998</v>
      </c>
      <c r="AQ192" s="13">
        <v>1117.174</v>
      </c>
      <c r="AR192" s="13">
        <f t="shared" si="49"/>
        <v>818.50399999999991</v>
      </c>
      <c r="AS192" s="13">
        <v>192.99299999999999</v>
      </c>
      <c r="AT192" s="13">
        <v>942.18700000000001</v>
      </c>
      <c r="AU192" s="13">
        <v>-18.704999999999998</v>
      </c>
      <c r="AV192" s="23">
        <f t="shared" si="75"/>
        <v>18.704999999999998</v>
      </c>
      <c r="AX192" s="3">
        <f t="shared" si="50"/>
        <v>0.79</v>
      </c>
      <c r="AY192" s="3">
        <f t="shared" si="51"/>
        <v>0.94299999999999995</v>
      </c>
      <c r="AZ192" s="3">
        <f t="shared" si="52"/>
        <v>0.48499999999999999</v>
      </c>
      <c r="BA192" s="3">
        <f t="shared" si="53"/>
        <v>0</v>
      </c>
      <c r="BB192" s="3">
        <f t="shared" si="54"/>
        <v>-3.9E-2</v>
      </c>
      <c r="BC192" s="3">
        <f t="shared" si="55"/>
        <v>-0.43</v>
      </c>
      <c r="BE192" s="16">
        <v>756.31799999999998</v>
      </c>
      <c r="BG192" s="3">
        <f t="shared" si="56"/>
        <v>7.56318</v>
      </c>
      <c r="BH192" s="3">
        <f t="shared" si="57"/>
        <v>3.5786399999999983</v>
      </c>
      <c r="BJ192" s="3">
        <f t="shared" si="58"/>
        <v>5.9018081395348835E-6</v>
      </c>
      <c r="BK192" s="3">
        <f t="shared" si="59"/>
        <v>1.7440290697674422E-6</v>
      </c>
      <c r="BL192" s="3">
        <f t="shared" si="60"/>
        <v>1.1859041666666666E-5</v>
      </c>
      <c r="BM192" s="16">
        <f t="shared" si="61"/>
        <v>6.6312653061224493E-6</v>
      </c>
      <c r="BO192" s="3">
        <f t="shared" si="67"/>
        <v>0.2021700080192462</v>
      </c>
      <c r="BP192" s="3">
        <f t="shared" si="62"/>
        <v>9.5659983961507586E-2</v>
      </c>
      <c r="BR192" s="3">
        <f t="shared" si="63"/>
        <v>7.8560999999999988</v>
      </c>
      <c r="BS192" s="3">
        <f t="shared" si="64"/>
        <v>2.9927999999999999</v>
      </c>
      <c r="BU192">
        <f t="shared" si="65"/>
        <v>3.7285676098827492</v>
      </c>
      <c r="BV192">
        <f t="shared" si="66"/>
        <v>-19.574979951884465</v>
      </c>
    </row>
    <row r="193" spans="1:74" x14ac:dyDescent="0.25">
      <c r="A193" s="3">
        <f t="shared" si="74"/>
        <v>19.222999999999999</v>
      </c>
      <c r="B193" s="3">
        <v>475</v>
      </c>
      <c r="C193" s="3">
        <v>475</v>
      </c>
      <c r="D193" s="3">
        <v>652.822</v>
      </c>
      <c r="E193" s="3">
        <v>848.32399999999996</v>
      </c>
      <c r="F193" s="3">
        <v>180.666</v>
      </c>
      <c r="G193" s="3">
        <v>116.354</v>
      </c>
      <c r="H193" s="3"/>
      <c r="I193" s="3">
        <v>88.983000000000004</v>
      </c>
      <c r="J193" s="3">
        <v>-23.242000000000001</v>
      </c>
      <c r="K193" s="3">
        <v>-21.47</v>
      </c>
      <c r="L193" s="3"/>
      <c r="M193" s="3">
        <v>-86.427000000000007</v>
      </c>
      <c r="N193" s="3"/>
      <c r="O193" s="3">
        <v>202.684</v>
      </c>
      <c r="P193" s="3">
        <v>-0.80900000000000005</v>
      </c>
      <c r="Q193" s="3">
        <v>-0.95299999999999996</v>
      </c>
      <c r="R193" s="3">
        <v>-0.504</v>
      </c>
      <c r="S193" s="3">
        <v>5.0000000000000001E-3</v>
      </c>
      <c r="T193" s="3">
        <v>4.8000000000000001E-2</v>
      </c>
      <c r="U193" s="3">
        <v>0.441</v>
      </c>
      <c r="V193" s="3">
        <v>0.24</v>
      </c>
      <c r="W193" s="3">
        <v>-7.0000000000000001E-3</v>
      </c>
      <c r="X193" s="3">
        <v>105.78400000000001</v>
      </c>
      <c r="Y193" s="3">
        <v>-8.4410000000000007</v>
      </c>
      <c r="Z193" s="3">
        <v>26.806999999999999</v>
      </c>
      <c r="AA193" s="3">
        <v>16.420000000000002</v>
      </c>
      <c r="AB193" s="3">
        <v>107.706</v>
      </c>
      <c r="AC193" s="3">
        <v>80.269000000000005</v>
      </c>
      <c r="AD193" s="3">
        <v>213.26</v>
      </c>
      <c r="AE193" s="3">
        <v>138.45599999999999</v>
      </c>
      <c r="AF193" s="3">
        <v>44.112000000000002</v>
      </c>
      <c r="AG193" s="3">
        <v>58.637</v>
      </c>
      <c r="AH193" s="3">
        <v>609.81600000000003</v>
      </c>
      <c r="AI193" s="3">
        <v>754.18100000000004</v>
      </c>
      <c r="AJ193" s="3">
        <v>751.12900000000002</v>
      </c>
      <c r="AK193" s="3">
        <v>160.23699999999999</v>
      </c>
      <c r="AM193" s="13">
        <v>475</v>
      </c>
      <c r="AN193" s="13">
        <v>474.1</v>
      </c>
      <c r="AO193" s="13">
        <v>504.31599999999997</v>
      </c>
      <c r="AP193" s="13">
        <v>309.97199999999998</v>
      </c>
      <c r="AQ193" s="13">
        <v>1132.6289999999999</v>
      </c>
      <c r="AR193" s="13">
        <f t="shared" si="49"/>
        <v>833.95899999999983</v>
      </c>
      <c r="AS193" s="13">
        <v>196.28</v>
      </c>
      <c r="AT193" s="13">
        <v>943.12300000000005</v>
      </c>
      <c r="AU193" s="13">
        <v>-19.222999999999999</v>
      </c>
      <c r="AV193" s="23">
        <f t="shared" si="75"/>
        <v>19.222999999999999</v>
      </c>
      <c r="AX193" s="3">
        <f t="shared" si="50"/>
        <v>0.80900000000000005</v>
      </c>
      <c r="AY193" s="3">
        <f t="shared" si="51"/>
        <v>0.95299999999999996</v>
      </c>
      <c r="AZ193" s="3">
        <f t="shared" si="52"/>
        <v>0.504</v>
      </c>
      <c r="BA193" s="3">
        <f t="shared" si="53"/>
        <v>-5.0000000000000001E-3</v>
      </c>
      <c r="BB193" s="3">
        <f t="shared" si="54"/>
        <v>-4.8000000000000001E-2</v>
      </c>
      <c r="BC193" s="3">
        <f t="shared" si="55"/>
        <v>-0.441</v>
      </c>
      <c r="BE193" s="16">
        <v>754.18100000000004</v>
      </c>
      <c r="BG193" s="3">
        <f t="shared" si="56"/>
        <v>7.5418100000000008</v>
      </c>
      <c r="BH193" s="3">
        <f t="shared" si="57"/>
        <v>4.1393799999999974</v>
      </c>
      <c r="BJ193" s="3">
        <f t="shared" si="58"/>
        <v>5.9824999999999999E-6</v>
      </c>
      <c r="BK193" s="3">
        <f t="shared" si="59"/>
        <v>1.6808779069767442E-6</v>
      </c>
      <c r="BL193" s="3">
        <f t="shared" si="60"/>
        <v>1.1846041666666665E-5</v>
      </c>
      <c r="BM193" s="16">
        <f t="shared" si="61"/>
        <v>6.7004846938775506E-6</v>
      </c>
      <c r="BO193" s="3">
        <f t="shared" si="67"/>
        <v>0.19616631118972067</v>
      </c>
      <c r="BP193" s="3">
        <f t="shared" si="62"/>
        <v>0.10766737762055864</v>
      </c>
      <c r="BR193" s="3">
        <f t="shared" si="63"/>
        <v>8.0736599999999985</v>
      </c>
      <c r="BS193" s="3">
        <f t="shared" si="64"/>
        <v>3.0756799999999997</v>
      </c>
      <c r="BU193">
        <f t="shared" si="65"/>
        <v>6.5874708620377582</v>
      </c>
      <c r="BV193">
        <f t="shared" si="66"/>
        <v>-34.58422202569831</v>
      </c>
    </row>
    <row r="194" spans="1:74" x14ac:dyDescent="0.25">
      <c r="A194" s="3">
        <f t="shared" si="74"/>
        <v>19.594000000000001</v>
      </c>
      <c r="B194" s="3">
        <v>476</v>
      </c>
      <c r="C194" s="3">
        <v>476</v>
      </c>
      <c r="D194" s="3">
        <v>668.56899999999996</v>
      </c>
      <c r="E194" s="3">
        <v>865.04700000000003</v>
      </c>
      <c r="F194" s="3">
        <v>178.779</v>
      </c>
      <c r="G194" s="3">
        <v>104.57599999999999</v>
      </c>
      <c r="H194" s="3"/>
      <c r="I194" s="3">
        <v>86.128</v>
      </c>
      <c r="J194" s="3">
        <v>-22.294</v>
      </c>
      <c r="K194" s="3">
        <v>-21.946999999999999</v>
      </c>
      <c r="L194" s="3"/>
      <c r="M194" s="3">
        <v>-89.275999999999996</v>
      </c>
      <c r="N194" s="3"/>
      <c r="O194" s="3">
        <v>191.815</v>
      </c>
      <c r="P194" s="3">
        <v>-0.81399999999999995</v>
      </c>
      <c r="Q194" s="3">
        <v>-0.97699999999999998</v>
      </c>
      <c r="R194" s="3">
        <v>-0.51300000000000001</v>
      </c>
      <c r="S194" s="3">
        <v>5.0000000000000001E-3</v>
      </c>
      <c r="T194" s="3">
        <v>4.8000000000000001E-2</v>
      </c>
      <c r="U194" s="3">
        <v>0.45100000000000001</v>
      </c>
      <c r="V194" s="3">
        <v>0.254</v>
      </c>
      <c r="W194" s="3">
        <v>-4.0000000000000001E-3</v>
      </c>
      <c r="X194" s="3">
        <v>107.194</v>
      </c>
      <c r="Y194" s="3">
        <v>-8.9090000000000007</v>
      </c>
      <c r="Z194" s="3">
        <v>27.748000000000001</v>
      </c>
      <c r="AA194" s="3">
        <v>17.358000000000001</v>
      </c>
      <c r="AB194" s="3">
        <v>109.11799999999999</v>
      </c>
      <c r="AC194" s="3">
        <v>81.677999999999997</v>
      </c>
      <c r="AD194" s="3">
        <v>218.428</v>
      </c>
      <c r="AE194" s="3">
        <v>140.334</v>
      </c>
      <c r="AF194" s="3">
        <v>44.112000000000002</v>
      </c>
      <c r="AG194" s="3">
        <v>53.476999999999997</v>
      </c>
      <c r="AH194" s="3">
        <v>621.41399999999999</v>
      </c>
      <c r="AI194" s="3">
        <v>762.42200000000003</v>
      </c>
      <c r="AJ194" s="3">
        <v>759.98</v>
      </c>
      <c r="AK194" s="3">
        <v>162.679</v>
      </c>
      <c r="AM194" s="13">
        <v>476</v>
      </c>
      <c r="AN194" s="13">
        <v>475.1</v>
      </c>
      <c r="AO194" s="13">
        <v>505.25299999999999</v>
      </c>
      <c r="AP194" s="13">
        <v>311.84800000000001</v>
      </c>
      <c r="AQ194" s="13">
        <v>1146.212</v>
      </c>
      <c r="AR194" s="13">
        <f t="shared" si="49"/>
        <v>847.54199999999992</v>
      </c>
      <c r="AS194" s="13">
        <v>198.15899999999999</v>
      </c>
      <c r="AT194" s="13">
        <v>945.46</v>
      </c>
      <c r="AU194" s="13">
        <v>-19.594000000000001</v>
      </c>
      <c r="AV194" s="23">
        <f t="shared" si="75"/>
        <v>19.594000000000001</v>
      </c>
      <c r="AX194" s="3">
        <f t="shared" si="50"/>
        <v>0.81399999999999995</v>
      </c>
      <c r="AY194" s="3">
        <f t="shared" si="51"/>
        <v>0.97699999999999998</v>
      </c>
      <c r="AZ194" s="3">
        <f t="shared" si="52"/>
        <v>0.51300000000000001</v>
      </c>
      <c r="BA194" s="3">
        <f t="shared" si="53"/>
        <v>-5.0000000000000001E-3</v>
      </c>
      <c r="BB194" s="3">
        <f t="shared" si="54"/>
        <v>-4.8000000000000001E-2</v>
      </c>
      <c r="BC194" s="3">
        <f t="shared" si="55"/>
        <v>-0.45100000000000001</v>
      </c>
      <c r="BE194" s="16">
        <v>762.42200000000003</v>
      </c>
      <c r="BG194" s="3">
        <f t="shared" si="56"/>
        <v>7.6242200000000002</v>
      </c>
      <c r="BH194" s="3">
        <f t="shared" si="57"/>
        <v>4.3455600000000008</v>
      </c>
      <c r="BJ194" s="3">
        <f t="shared" si="58"/>
        <v>6.0687558139534888E-6</v>
      </c>
      <c r="BK194" s="3">
        <f t="shared" si="59"/>
        <v>1.6342500000000001E-6</v>
      </c>
      <c r="BL194" s="3">
        <f t="shared" si="60"/>
        <v>1.1715208333333331E-5</v>
      </c>
      <c r="BM194" s="16">
        <f t="shared" si="61"/>
        <v>6.760158163265306E-6</v>
      </c>
      <c r="BO194" s="3">
        <f t="shared" si="67"/>
        <v>0.19455496580585893</v>
      </c>
      <c r="BP194" s="3">
        <f t="shared" si="62"/>
        <v>0.11089006838828214</v>
      </c>
      <c r="BR194" s="3">
        <f t="shared" si="63"/>
        <v>8.2294800000000006</v>
      </c>
      <c r="BS194" s="3">
        <f t="shared" si="64"/>
        <v>3.13504</v>
      </c>
      <c r="BU194">
        <f t="shared" si="65"/>
        <v>7.3547781876862288</v>
      </c>
      <c r="BV194">
        <f t="shared" si="66"/>
        <v>-38.612585485352689</v>
      </c>
    </row>
    <row r="195" spans="1:74" x14ac:dyDescent="0.25">
      <c r="A195" s="3">
        <f t="shared" si="74"/>
        <v>19.834</v>
      </c>
      <c r="B195" s="3">
        <v>477</v>
      </c>
      <c r="C195" s="3">
        <v>477</v>
      </c>
      <c r="D195" s="3">
        <v>682.88499999999999</v>
      </c>
      <c r="E195" s="3">
        <v>877.94899999999996</v>
      </c>
      <c r="F195" s="3">
        <v>177.364</v>
      </c>
      <c r="G195" s="3">
        <v>78.194000000000003</v>
      </c>
      <c r="H195" s="3"/>
      <c r="I195" s="3">
        <v>84.224000000000004</v>
      </c>
      <c r="J195" s="3">
        <v>-23.242000000000001</v>
      </c>
      <c r="K195" s="3">
        <v>-21.47</v>
      </c>
      <c r="L195" s="3"/>
      <c r="M195" s="3">
        <v>-91.176000000000002</v>
      </c>
      <c r="N195" s="3"/>
      <c r="O195" s="3">
        <v>181.41900000000001</v>
      </c>
      <c r="P195" s="3">
        <v>-0.82899999999999996</v>
      </c>
      <c r="Q195" s="3">
        <v>-0.996</v>
      </c>
      <c r="R195" s="3">
        <v>-0.52700000000000002</v>
      </c>
      <c r="S195" s="3">
        <v>-5.0000000000000001E-3</v>
      </c>
      <c r="T195" s="3">
        <v>5.8000000000000003E-2</v>
      </c>
      <c r="U195" s="3">
        <v>0.46800000000000003</v>
      </c>
      <c r="V195" s="3">
        <v>0.25800000000000001</v>
      </c>
      <c r="W195" s="3">
        <v>-7.0000000000000001E-3</v>
      </c>
      <c r="X195" s="3">
        <v>107.194</v>
      </c>
      <c r="Y195" s="3">
        <v>-9.8469999999999995</v>
      </c>
      <c r="Z195" s="3">
        <v>28.218</v>
      </c>
      <c r="AA195" s="3">
        <v>17.827000000000002</v>
      </c>
      <c r="AB195" s="3">
        <v>110.529</v>
      </c>
      <c r="AC195" s="3">
        <v>83.085999999999999</v>
      </c>
      <c r="AD195" s="3">
        <v>220.77699999999999</v>
      </c>
      <c r="AE195" s="3">
        <v>141.74199999999999</v>
      </c>
      <c r="AF195" s="3">
        <v>45.518999999999998</v>
      </c>
      <c r="AG195" s="3">
        <v>55.353000000000002</v>
      </c>
      <c r="AH195" s="3">
        <v>636.06399999999996</v>
      </c>
      <c r="AI195" s="3">
        <v>785.31299999999999</v>
      </c>
      <c r="AJ195" s="3">
        <v>783.78700000000003</v>
      </c>
      <c r="AK195" s="3">
        <v>170.309</v>
      </c>
      <c r="AM195" s="13">
        <v>477</v>
      </c>
      <c r="AN195" s="13">
        <v>476.1</v>
      </c>
      <c r="AO195" s="13">
        <v>505.72199999999998</v>
      </c>
      <c r="AP195" s="13">
        <v>313.72500000000002</v>
      </c>
      <c r="AQ195" s="13">
        <v>1158.8589999999999</v>
      </c>
      <c r="AR195" s="13">
        <f t="shared" si="49"/>
        <v>860.18899999999985</v>
      </c>
      <c r="AS195" s="13">
        <v>200.03800000000001</v>
      </c>
      <c r="AT195" s="13">
        <v>946.86300000000006</v>
      </c>
      <c r="AU195" s="13">
        <v>-19.834</v>
      </c>
      <c r="AV195" s="23">
        <f t="shared" si="75"/>
        <v>19.834</v>
      </c>
      <c r="AX195" s="3">
        <f t="shared" si="50"/>
        <v>0.82899999999999996</v>
      </c>
      <c r="AY195" s="3">
        <f t="shared" si="51"/>
        <v>0.996</v>
      </c>
      <c r="AZ195" s="3">
        <f t="shared" si="52"/>
        <v>0.52700000000000002</v>
      </c>
      <c r="BA195" s="3">
        <f t="shared" si="53"/>
        <v>5.0000000000000001E-3</v>
      </c>
      <c r="BB195" s="3">
        <f t="shared" si="54"/>
        <v>-5.8000000000000003E-2</v>
      </c>
      <c r="BC195" s="3">
        <f t="shared" si="55"/>
        <v>-0.46800000000000003</v>
      </c>
      <c r="BE195" s="16">
        <v>785.31299999999999</v>
      </c>
      <c r="BG195" s="3">
        <f t="shared" si="56"/>
        <v>7.8531300000000002</v>
      </c>
      <c r="BH195" s="3">
        <f t="shared" si="57"/>
        <v>4.1277399999999993</v>
      </c>
      <c r="BJ195" s="3">
        <f t="shared" si="58"/>
        <v>6.1355406976744175E-6</v>
      </c>
      <c r="BK195" s="3">
        <f t="shared" si="59"/>
        <v>1.584854651162791E-6</v>
      </c>
      <c r="BL195" s="3">
        <f t="shared" si="60"/>
        <v>1.1704583333333333E-5</v>
      </c>
      <c r="BM195" s="16">
        <f t="shared" si="61"/>
        <v>6.8174642857142854E-6</v>
      </c>
      <c r="BO195" s="3">
        <f t="shared" si="67"/>
        <v>0.19797141272562269</v>
      </c>
      <c r="BP195" s="3">
        <f t="shared" si="62"/>
        <v>0.10405717454875464</v>
      </c>
      <c r="BR195" s="3">
        <f t="shared" si="63"/>
        <v>8.3302800000000001</v>
      </c>
      <c r="BS195" s="3">
        <f t="shared" si="64"/>
        <v>3.1734399999999998</v>
      </c>
      <c r="BU195">
        <f t="shared" si="65"/>
        <v>5.7278987020844436</v>
      </c>
      <c r="BV195">
        <f t="shared" si="66"/>
        <v>-30.071468185943306</v>
      </c>
    </row>
    <row r="196" spans="1:74" x14ac:dyDescent="0.25">
      <c r="A196" s="3">
        <f t="shared" si="74"/>
        <v>20.001000000000001</v>
      </c>
      <c r="B196" s="3">
        <v>478</v>
      </c>
      <c r="C196" s="3">
        <v>478</v>
      </c>
      <c r="D196" s="3">
        <v>693.38300000000004</v>
      </c>
      <c r="E196" s="3">
        <v>888.93899999999996</v>
      </c>
      <c r="F196" s="3">
        <v>174.53299999999999</v>
      </c>
      <c r="G196" s="3">
        <v>52.284999999999997</v>
      </c>
      <c r="H196" s="3"/>
      <c r="I196" s="3">
        <v>82.320999999999998</v>
      </c>
      <c r="J196" s="3">
        <v>-23.242000000000001</v>
      </c>
      <c r="K196" s="3">
        <v>-21.47</v>
      </c>
      <c r="L196" s="3"/>
      <c r="M196" s="3">
        <v>-92.125</v>
      </c>
      <c r="N196" s="3"/>
      <c r="O196" s="3">
        <v>171.024</v>
      </c>
      <c r="P196" s="3">
        <v>-0.84299999999999997</v>
      </c>
      <c r="Q196" s="3">
        <v>-1.01</v>
      </c>
      <c r="R196" s="3">
        <v>-0.53700000000000003</v>
      </c>
      <c r="S196" s="3">
        <v>5.0000000000000001E-3</v>
      </c>
      <c r="T196" s="3">
        <v>5.8000000000000003E-2</v>
      </c>
      <c r="U196" s="3">
        <v>0.46800000000000003</v>
      </c>
      <c r="V196" s="3">
        <v>0.26800000000000002</v>
      </c>
      <c r="W196" s="3">
        <v>-1.0999999999999999E-2</v>
      </c>
      <c r="X196" s="3">
        <v>108.605</v>
      </c>
      <c r="Y196" s="3">
        <v>-10.316000000000001</v>
      </c>
      <c r="Z196" s="3">
        <v>29.158999999999999</v>
      </c>
      <c r="AA196" s="3">
        <v>18.765000000000001</v>
      </c>
      <c r="AB196" s="3">
        <v>111.46899999999999</v>
      </c>
      <c r="AC196" s="3">
        <v>84.494</v>
      </c>
      <c r="AD196" s="3">
        <v>224.536</v>
      </c>
      <c r="AE196" s="3">
        <v>143.15</v>
      </c>
      <c r="AF196" s="3">
        <v>45.518999999999998</v>
      </c>
      <c r="AG196" s="3">
        <v>53.945999999999998</v>
      </c>
      <c r="AH196" s="3">
        <v>643.69399999999996</v>
      </c>
      <c r="AI196" s="3">
        <v>799.048</v>
      </c>
      <c r="AJ196" s="3">
        <v>798.74300000000005</v>
      </c>
      <c r="AK196" s="3">
        <v>170.309</v>
      </c>
      <c r="AM196" s="13">
        <v>478</v>
      </c>
      <c r="AN196" s="13">
        <v>477.1</v>
      </c>
      <c r="AO196" s="13">
        <v>505.25299999999999</v>
      </c>
      <c r="AP196" s="13">
        <v>315.13200000000001</v>
      </c>
      <c r="AQ196" s="13">
        <v>1169.163</v>
      </c>
      <c r="AR196" s="13">
        <f t="shared" si="49"/>
        <v>870.49299999999994</v>
      </c>
      <c r="AS196" s="13">
        <v>200.977</v>
      </c>
      <c r="AT196" s="13">
        <v>948.73299999999995</v>
      </c>
      <c r="AU196" s="13">
        <v>-20.001000000000001</v>
      </c>
      <c r="AV196" s="23">
        <f t="shared" si="75"/>
        <v>20.001000000000001</v>
      </c>
      <c r="AX196" s="3">
        <f t="shared" si="50"/>
        <v>0.84299999999999997</v>
      </c>
      <c r="AY196" s="3">
        <f t="shared" si="51"/>
        <v>1.01</v>
      </c>
      <c r="AZ196" s="3">
        <f t="shared" si="52"/>
        <v>0.53700000000000003</v>
      </c>
      <c r="BA196" s="3">
        <f t="shared" si="53"/>
        <v>-5.0000000000000001E-3</v>
      </c>
      <c r="BB196" s="3">
        <f t="shared" si="54"/>
        <v>-5.8000000000000003E-2</v>
      </c>
      <c r="BC196" s="3">
        <f t="shared" si="55"/>
        <v>-0.46800000000000003</v>
      </c>
      <c r="BE196" s="16">
        <v>799.048</v>
      </c>
      <c r="BG196" s="3">
        <f t="shared" si="56"/>
        <v>7.9904799999999998</v>
      </c>
      <c r="BH196" s="3">
        <f t="shared" si="57"/>
        <v>4.0200400000000016</v>
      </c>
      <c r="BJ196" s="3">
        <f t="shared" si="58"/>
        <v>6.1829767441860468E-6</v>
      </c>
      <c r="BK196" s="3">
        <f t="shared" si="59"/>
        <v>1.5299360465116281E-6</v>
      </c>
      <c r="BL196" s="3">
        <f t="shared" si="60"/>
        <v>1.1676000000000001E-5</v>
      </c>
      <c r="BM196" s="16">
        <f t="shared" si="61"/>
        <v>6.8555918367346932E-6</v>
      </c>
      <c r="BO196" s="3">
        <f t="shared" si="67"/>
        <v>0.19975201239938001</v>
      </c>
      <c r="BP196" s="3">
        <f t="shared" si="62"/>
        <v>0.10049597520123997</v>
      </c>
      <c r="BR196" s="3">
        <f t="shared" si="63"/>
        <v>8.4004200000000004</v>
      </c>
      <c r="BS196" s="3">
        <f t="shared" si="64"/>
        <v>3.2001600000000003</v>
      </c>
      <c r="BU196">
        <f t="shared" si="65"/>
        <v>4.8799940955333243</v>
      </c>
      <c r="BV196">
        <f t="shared" si="66"/>
        <v>-25.619969001549968</v>
      </c>
    </row>
    <row r="197" spans="1:74" x14ac:dyDescent="0.25">
      <c r="A197" s="3">
        <f t="shared" si="74"/>
        <v>20.686</v>
      </c>
      <c r="B197" s="3">
        <v>484</v>
      </c>
      <c r="C197" s="3">
        <v>484</v>
      </c>
      <c r="D197" s="3">
        <v>727.74400000000003</v>
      </c>
      <c r="E197" s="3">
        <v>928.6</v>
      </c>
      <c r="F197" s="3">
        <v>178.30699999999999</v>
      </c>
      <c r="G197" s="3">
        <v>77.722999999999999</v>
      </c>
      <c r="H197" s="3"/>
      <c r="I197" s="3">
        <v>87.078999999999994</v>
      </c>
      <c r="J197" s="3">
        <v>-23.242000000000001</v>
      </c>
      <c r="K197" s="3">
        <v>-21.946999999999999</v>
      </c>
      <c r="L197" s="3"/>
      <c r="M197" s="3">
        <v>-96.873999999999995</v>
      </c>
      <c r="N197" s="3"/>
      <c r="O197" s="3">
        <v>188.035</v>
      </c>
      <c r="P197" s="3">
        <v>-0.85799999999999998</v>
      </c>
      <c r="Q197" s="3">
        <v>-1.0620000000000001</v>
      </c>
      <c r="R197" s="3">
        <v>-0.56999999999999995</v>
      </c>
      <c r="S197" s="3">
        <v>5.0000000000000001E-3</v>
      </c>
      <c r="T197" s="3">
        <v>6.8000000000000005E-2</v>
      </c>
      <c r="U197" s="3">
        <v>0.495</v>
      </c>
      <c r="V197" s="3">
        <v>0.28599999999999998</v>
      </c>
      <c r="W197" s="3">
        <v>0</v>
      </c>
      <c r="X197" s="3">
        <v>111.426</v>
      </c>
      <c r="Y197" s="3">
        <v>-9.3780000000000001</v>
      </c>
      <c r="Z197" s="3">
        <v>30.57</v>
      </c>
      <c r="AA197" s="3">
        <v>20.172999999999998</v>
      </c>
      <c r="AB197" s="3">
        <v>115.233</v>
      </c>
      <c r="AC197" s="3">
        <v>87.781000000000006</v>
      </c>
      <c r="AD197" s="3">
        <v>232.99299999999999</v>
      </c>
      <c r="AE197" s="3">
        <v>146.43600000000001</v>
      </c>
      <c r="AF197" s="3">
        <v>47.866</v>
      </c>
      <c r="AG197" s="3">
        <v>58.167999999999999</v>
      </c>
      <c r="AH197" s="3">
        <v>652.54499999999996</v>
      </c>
      <c r="AI197" s="3">
        <v>791.72299999999996</v>
      </c>
      <c r="AJ197" s="3">
        <v>798.43700000000001</v>
      </c>
      <c r="AK197" s="3">
        <v>173.05600000000001</v>
      </c>
      <c r="AM197" s="13">
        <v>484</v>
      </c>
      <c r="AN197" s="13">
        <v>483.1</v>
      </c>
      <c r="AO197" s="13">
        <v>504.31599999999997</v>
      </c>
      <c r="AP197" s="13">
        <v>319.35399999999998</v>
      </c>
      <c r="AQ197" s="13">
        <v>1210.384</v>
      </c>
      <c r="AR197" s="13">
        <f t="shared" si="49"/>
        <v>911.71399999999994</v>
      </c>
      <c r="AS197" s="13">
        <v>205.20400000000001</v>
      </c>
      <c r="AT197" s="13">
        <v>951.53899999999999</v>
      </c>
      <c r="AU197" s="13">
        <v>-20.686</v>
      </c>
      <c r="AV197" s="23">
        <f t="shared" si="75"/>
        <v>20.686</v>
      </c>
      <c r="AX197" s="3">
        <f t="shared" si="50"/>
        <v>0.85799999999999998</v>
      </c>
      <c r="AY197" s="3">
        <f t="shared" si="51"/>
        <v>1.0620000000000001</v>
      </c>
      <c r="AZ197" s="3">
        <f t="shared" si="52"/>
        <v>0.56999999999999995</v>
      </c>
      <c r="BA197" s="3">
        <f t="shared" si="53"/>
        <v>-5.0000000000000001E-3</v>
      </c>
      <c r="BB197" s="3">
        <f t="shared" si="54"/>
        <v>-6.8000000000000005E-2</v>
      </c>
      <c r="BC197" s="3">
        <f t="shared" si="55"/>
        <v>-0.495</v>
      </c>
      <c r="BE197" s="16">
        <v>791.72299999999996</v>
      </c>
      <c r="BG197" s="3">
        <f t="shared" si="56"/>
        <v>7.91723</v>
      </c>
      <c r="BH197" s="3">
        <f t="shared" si="57"/>
        <v>4.85154</v>
      </c>
      <c r="BJ197" s="3">
        <f t="shared" si="58"/>
        <v>6.4355058139534875E-6</v>
      </c>
      <c r="BK197" s="3">
        <f t="shared" si="59"/>
        <v>1.6564476744186044E-6</v>
      </c>
      <c r="BL197" s="3">
        <f t="shared" si="60"/>
        <v>1.1741E-5</v>
      </c>
      <c r="BM197" s="16">
        <f t="shared" si="61"/>
        <v>7.0851581632653063E-6</v>
      </c>
      <c r="BO197" s="3">
        <f t="shared" si="67"/>
        <v>0.19136686647974477</v>
      </c>
      <c r="BP197" s="3">
        <f t="shared" si="62"/>
        <v>0.11726626704051049</v>
      </c>
      <c r="BR197" s="3">
        <f t="shared" si="63"/>
        <v>8.6881199999999996</v>
      </c>
      <c r="BS197" s="3">
        <f t="shared" si="64"/>
        <v>3.3097600000000003</v>
      </c>
      <c r="BU197">
        <f t="shared" si="65"/>
        <v>8.8729207239310668</v>
      </c>
      <c r="BV197">
        <f t="shared" si="66"/>
        <v>-46.582833800638099</v>
      </c>
    </row>
    <row r="198" spans="1:74" x14ac:dyDescent="0.25">
      <c r="A198" s="3">
        <f t="shared" si="74"/>
        <v>21.501000000000001</v>
      </c>
      <c r="B198" s="3">
        <v>485</v>
      </c>
      <c r="C198" s="3">
        <v>485</v>
      </c>
      <c r="D198" s="3">
        <v>769.26599999999996</v>
      </c>
      <c r="E198" s="3">
        <v>979.25800000000004</v>
      </c>
      <c r="F198" s="3">
        <v>177.83600000000001</v>
      </c>
      <c r="G198" s="3">
        <v>80.55</v>
      </c>
      <c r="H198" s="3"/>
      <c r="I198" s="3">
        <v>88.031000000000006</v>
      </c>
      <c r="J198" s="3">
        <v>-23.242000000000001</v>
      </c>
      <c r="K198" s="3">
        <v>-22.901</v>
      </c>
      <c r="L198" s="3"/>
      <c r="M198" s="3">
        <v>-103.521</v>
      </c>
      <c r="N198" s="3"/>
      <c r="O198" s="3">
        <v>194.178</v>
      </c>
      <c r="P198" s="3">
        <v>-0.90200000000000002</v>
      </c>
      <c r="Q198" s="3">
        <v>-1.1279999999999999</v>
      </c>
      <c r="R198" s="3">
        <v>-0.60299999999999998</v>
      </c>
      <c r="S198" s="3">
        <v>0</v>
      </c>
      <c r="T198" s="3">
        <v>8.6999999999999994E-2</v>
      </c>
      <c r="U198" s="3">
        <v>0.5</v>
      </c>
      <c r="V198" s="3">
        <v>0.31</v>
      </c>
      <c r="W198" s="3">
        <v>1.0999999999999999E-2</v>
      </c>
      <c r="X198" s="3">
        <v>118.95</v>
      </c>
      <c r="Y198" s="3">
        <v>-9.8469999999999995</v>
      </c>
      <c r="Z198" s="3">
        <v>31.981000000000002</v>
      </c>
      <c r="AA198" s="3">
        <v>21.111000000000001</v>
      </c>
      <c r="AB198" s="3">
        <v>120.407</v>
      </c>
      <c r="AC198" s="3">
        <v>92.474999999999994</v>
      </c>
      <c r="AD198" s="3">
        <v>240.98099999999999</v>
      </c>
      <c r="AE198" s="3">
        <v>151.13</v>
      </c>
      <c r="AF198" s="3">
        <v>50.212000000000003</v>
      </c>
      <c r="AG198" s="3">
        <v>61.451999999999998</v>
      </c>
      <c r="AH198" s="3">
        <v>677.87800000000004</v>
      </c>
      <c r="AI198" s="3">
        <v>832.01099999999997</v>
      </c>
      <c r="AJ198" s="3">
        <v>840.25099999999998</v>
      </c>
      <c r="AK198" s="3">
        <v>180.99100000000001</v>
      </c>
      <c r="AM198" s="13">
        <v>485</v>
      </c>
      <c r="AN198" s="13">
        <v>484.1</v>
      </c>
      <c r="AO198" s="13">
        <v>505.25299999999999</v>
      </c>
      <c r="AP198" s="13">
        <v>323.57600000000002</v>
      </c>
      <c r="AQ198" s="13">
        <v>1253.4829999999999</v>
      </c>
      <c r="AR198" s="13">
        <f t="shared" si="49"/>
        <v>954.81299999999987</v>
      </c>
      <c r="AS198" s="13">
        <v>211.31</v>
      </c>
      <c r="AT198" s="13">
        <v>953.40899999999999</v>
      </c>
      <c r="AU198" s="13">
        <v>-21.501000000000001</v>
      </c>
      <c r="AV198" s="23">
        <f t="shared" si="75"/>
        <v>21.501000000000001</v>
      </c>
      <c r="AX198" s="3">
        <f t="shared" si="50"/>
        <v>0.90200000000000002</v>
      </c>
      <c r="AY198" s="3">
        <f t="shared" si="51"/>
        <v>1.1279999999999999</v>
      </c>
      <c r="AZ198" s="3">
        <f t="shared" si="52"/>
        <v>0.60299999999999998</v>
      </c>
      <c r="BA198" s="3">
        <f t="shared" si="53"/>
        <v>0</v>
      </c>
      <c r="BB198" s="3">
        <f t="shared" si="54"/>
        <v>-8.6999999999999994E-2</v>
      </c>
      <c r="BC198" s="3">
        <f t="shared" si="55"/>
        <v>-0.5</v>
      </c>
      <c r="BE198" s="16">
        <v>832.01099999999997</v>
      </c>
      <c r="BG198" s="3">
        <f t="shared" si="56"/>
        <v>8.3201099999999997</v>
      </c>
      <c r="BH198" s="3">
        <f t="shared" si="57"/>
        <v>4.8607800000000019</v>
      </c>
      <c r="BJ198" s="3">
        <f t="shared" si="58"/>
        <v>6.727290697674419E-6</v>
      </c>
      <c r="BK198" s="3">
        <f t="shared" si="59"/>
        <v>1.7308081395348837E-6</v>
      </c>
      <c r="BL198" s="3">
        <f t="shared" si="60"/>
        <v>1.1426041666666662E-5</v>
      </c>
      <c r="BM198" s="16">
        <f t="shared" si="61"/>
        <v>7.3026479591836734E-6</v>
      </c>
      <c r="BO198" s="3">
        <f t="shared" si="67"/>
        <v>0.19348193107297332</v>
      </c>
      <c r="BP198" s="3">
        <f t="shared" si="62"/>
        <v>0.11303613785405334</v>
      </c>
      <c r="BR198" s="3">
        <f t="shared" si="63"/>
        <v>9.0304199999999994</v>
      </c>
      <c r="BS198" s="3">
        <f t="shared" si="64"/>
        <v>3.4401600000000001</v>
      </c>
      <c r="BU198">
        <f t="shared" si="65"/>
        <v>7.8657471081079233</v>
      </c>
      <c r="BV198">
        <f t="shared" si="66"/>
        <v>-41.295172317566674</v>
      </c>
    </row>
    <row r="199" spans="1:74" x14ac:dyDescent="0.25">
      <c r="A199" s="3">
        <f t="shared" si="74"/>
        <v>21.853000000000002</v>
      </c>
      <c r="B199" s="3">
        <v>486</v>
      </c>
      <c r="C199" s="3">
        <v>486</v>
      </c>
      <c r="D199" s="3">
        <v>803.154</v>
      </c>
      <c r="E199" s="3">
        <v>1018.449</v>
      </c>
      <c r="F199" s="3">
        <v>179.72300000000001</v>
      </c>
      <c r="G199" s="3">
        <v>58.408999999999999</v>
      </c>
      <c r="H199" s="3"/>
      <c r="I199" s="3">
        <v>86.602999999999994</v>
      </c>
      <c r="J199" s="3">
        <v>-23.242000000000001</v>
      </c>
      <c r="K199" s="3">
        <v>-22.423999999999999</v>
      </c>
      <c r="L199" s="3"/>
      <c r="M199" s="3">
        <v>-109.21899999999999</v>
      </c>
      <c r="N199" s="3"/>
      <c r="O199" s="3">
        <v>198.43100000000001</v>
      </c>
      <c r="P199" s="3">
        <v>-0.94599999999999995</v>
      </c>
      <c r="Q199" s="3">
        <v>-1.181</v>
      </c>
      <c r="R199" s="3">
        <v>-0.63700000000000001</v>
      </c>
      <c r="S199" s="3">
        <v>0</v>
      </c>
      <c r="T199" s="3">
        <v>9.7000000000000003E-2</v>
      </c>
      <c r="U199" s="3">
        <v>0.48899999999999999</v>
      </c>
      <c r="V199" s="3">
        <v>0.33100000000000002</v>
      </c>
      <c r="W199" s="3">
        <v>1.4999999999999999E-2</v>
      </c>
      <c r="X199" s="3">
        <v>123.182</v>
      </c>
      <c r="Y199" s="3">
        <v>-9.3780000000000001</v>
      </c>
      <c r="Z199" s="3">
        <v>34.332000000000001</v>
      </c>
      <c r="AA199" s="3">
        <v>22.988</v>
      </c>
      <c r="AB199" s="3">
        <v>124.64100000000001</v>
      </c>
      <c r="AC199" s="3">
        <v>95.760999999999996</v>
      </c>
      <c r="AD199" s="3">
        <v>251.78800000000001</v>
      </c>
      <c r="AE199" s="3">
        <v>153.947</v>
      </c>
      <c r="AF199" s="3">
        <v>52.558999999999997</v>
      </c>
      <c r="AG199" s="3">
        <v>65.204999999999998</v>
      </c>
      <c r="AH199" s="3">
        <v>705.65300000000002</v>
      </c>
      <c r="AI199" s="3">
        <v>859.17499999999995</v>
      </c>
      <c r="AJ199" s="3">
        <v>873.52</v>
      </c>
      <c r="AK199" s="3">
        <v>190.148</v>
      </c>
      <c r="AM199" s="13">
        <v>486</v>
      </c>
      <c r="AN199" s="13">
        <v>485.1</v>
      </c>
      <c r="AO199" s="13">
        <v>506.19</v>
      </c>
      <c r="AP199" s="13">
        <v>325.452</v>
      </c>
      <c r="AQ199" s="13">
        <v>1293.3050000000001</v>
      </c>
      <c r="AR199" s="13">
        <f t="shared" ref="AR199:AR262" si="76">AQ199-298.67</f>
        <v>994.63499999999999</v>
      </c>
      <c r="AS199" s="13">
        <v>212.71899999999999</v>
      </c>
      <c r="AT199" s="13">
        <v>947.798</v>
      </c>
      <c r="AU199" s="13">
        <v>-21.853000000000002</v>
      </c>
      <c r="AV199" s="23">
        <f t="shared" si="75"/>
        <v>21.853000000000002</v>
      </c>
      <c r="AX199" s="3">
        <f t="shared" ref="AX199:AX262" si="77">-P199</f>
        <v>0.94599999999999995</v>
      </c>
      <c r="AY199" s="3">
        <f t="shared" ref="AY199:AY262" si="78">-Q199</f>
        <v>1.181</v>
      </c>
      <c r="AZ199" s="3">
        <f t="shared" ref="AZ199:AZ262" si="79">-R199</f>
        <v>0.63700000000000001</v>
      </c>
      <c r="BA199" s="3">
        <f t="shared" ref="BA199:BA262" si="80">-S199</f>
        <v>0</v>
      </c>
      <c r="BB199" s="3">
        <f t="shared" ref="BB199:BB262" si="81">-T199</f>
        <v>-9.7000000000000003E-2</v>
      </c>
      <c r="BC199" s="3">
        <f t="shared" ref="BC199:BC262" si="82">-U199</f>
        <v>-0.48899999999999999</v>
      </c>
      <c r="BE199" s="16">
        <v>859.17499999999995</v>
      </c>
      <c r="BG199" s="3">
        <f t="shared" ref="BG199:BG262" si="83">BE199*1/100</f>
        <v>8.5917499999999993</v>
      </c>
      <c r="BH199" s="3">
        <f t="shared" ref="BH199:BH262" si="84">AV199*1-BE199*2/100</f>
        <v>4.6695000000000029</v>
      </c>
      <c r="BJ199" s="3">
        <f t="shared" ref="BJ199:BJ262" si="85">(E199+ABS(F199))/1000000/172</f>
        <v>6.9661162790697671E-6</v>
      </c>
      <c r="BK199" s="3">
        <f t="shared" ref="BK199:BK262" si="86">(O199+ABS(M199))/1000000/172</f>
        <v>1.7886627906976742E-6</v>
      </c>
      <c r="BL199" s="3">
        <f t="shared" ref="BL199:BL262" si="87">(AQ199-ABS(E199))/1000000/24</f>
        <v>1.1452333333333339E-5</v>
      </c>
      <c r="BM199" s="16">
        <f t="shared" ref="BM199:BM262" si="88">(AQ199+ABS(F199))/1000000/196</f>
        <v>7.5154489795918363E-6</v>
      </c>
      <c r="BO199" s="3">
        <f t="shared" si="67"/>
        <v>0.19658056102137003</v>
      </c>
      <c r="BP199" s="3">
        <f t="shared" ref="BP199:BP262" si="89">BH199/AV199/2</f>
        <v>0.10683887795725994</v>
      </c>
      <c r="BR199" s="3">
        <f t="shared" ref="BR199:BR262" si="90">0.21*AV199*2</f>
        <v>9.1782599999999999</v>
      </c>
      <c r="BS199" s="3">
        <f t="shared" ref="BS199:BS262" si="91">0.08*AV199*2</f>
        <v>3.4964800000000005</v>
      </c>
      <c r="BU199">
        <f t="shared" ref="BU199:BU262" si="92">100*(1-BG199/BR199)</f>
        <v>6.3902090374428289</v>
      </c>
      <c r="BV199">
        <f t="shared" ref="BV199:BV262" si="93">100*(1-BH199/BS199)</f>
        <v>-33.548597446574902</v>
      </c>
    </row>
    <row r="200" spans="1:74" x14ac:dyDescent="0.25">
      <c r="A200" s="3">
        <f t="shared" si="74"/>
        <v>21.927</v>
      </c>
      <c r="B200" s="3">
        <v>487</v>
      </c>
      <c r="C200" s="3">
        <v>487</v>
      </c>
      <c r="D200" s="3">
        <v>818.90499999999997</v>
      </c>
      <c r="E200" s="3">
        <v>1034.221</v>
      </c>
      <c r="F200" s="3">
        <v>183.96899999999999</v>
      </c>
      <c r="G200" s="3">
        <v>83.376000000000005</v>
      </c>
      <c r="H200" s="3"/>
      <c r="I200" s="3">
        <v>86.602999999999994</v>
      </c>
      <c r="J200" s="3">
        <v>-23.242000000000001</v>
      </c>
      <c r="K200" s="3">
        <v>-22.423999999999999</v>
      </c>
      <c r="L200" s="3"/>
      <c r="M200" s="3">
        <v>-112.068</v>
      </c>
      <c r="N200" s="3"/>
      <c r="O200" s="3">
        <v>205.04599999999999</v>
      </c>
      <c r="P200" s="3">
        <v>-0.96499999999999997</v>
      </c>
      <c r="Q200" s="3">
        <v>-1.214</v>
      </c>
      <c r="R200" s="3">
        <v>-0.64600000000000002</v>
      </c>
      <c r="S200" s="3">
        <v>0.01</v>
      </c>
      <c r="T200" s="3">
        <v>0.10199999999999999</v>
      </c>
      <c r="U200" s="3">
        <v>0.495</v>
      </c>
      <c r="V200" s="3">
        <v>0.34499999999999997</v>
      </c>
      <c r="W200" s="3">
        <v>2.1999999999999999E-2</v>
      </c>
      <c r="X200" s="3">
        <v>127.414</v>
      </c>
      <c r="Y200" s="3">
        <v>-9.3780000000000001</v>
      </c>
      <c r="Z200" s="3">
        <v>34.332000000000001</v>
      </c>
      <c r="AA200" s="3">
        <v>23.457000000000001</v>
      </c>
      <c r="AB200" s="3">
        <v>127.46299999999999</v>
      </c>
      <c r="AC200" s="3">
        <v>94.822000000000003</v>
      </c>
      <c r="AD200" s="3">
        <v>258.83600000000001</v>
      </c>
      <c r="AE200" s="3">
        <v>155.35499999999999</v>
      </c>
      <c r="AF200" s="3">
        <v>52.558999999999997</v>
      </c>
      <c r="AG200" s="3">
        <v>67.081000000000003</v>
      </c>
      <c r="AH200" s="3">
        <v>712.06200000000001</v>
      </c>
      <c r="AI200" s="3">
        <v>870.16200000000003</v>
      </c>
      <c r="AJ200" s="3">
        <v>890.30600000000004</v>
      </c>
      <c r="AK200" s="3">
        <v>200.52500000000001</v>
      </c>
      <c r="AM200" s="13">
        <v>487</v>
      </c>
      <c r="AN200" s="13">
        <v>486.1</v>
      </c>
      <c r="AO200" s="13">
        <v>507.596</v>
      </c>
      <c r="AP200" s="13">
        <v>325.92099999999999</v>
      </c>
      <c r="AQ200" s="13">
        <v>1310.6400000000001</v>
      </c>
      <c r="AR200" s="13">
        <f t="shared" si="76"/>
        <v>1011.97</v>
      </c>
      <c r="AS200" s="13">
        <v>214.12799999999999</v>
      </c>
      <c r="AT200" s="13">
        <v>949.66800000000001</v>
      </c>
      <c r="AU200" s="13">
        <v>-21.927</v>
      </c>
      <c r="AV200" s="23">
        <f t="shared" si="75"/>
        <v>21.927</v>
      </c>
      <c r="AX200" s="3">
        <f t="shared" si="77"/>
        <v>0.96499999999999997</v>
      </c>
      <c r="AY200" s="3">
        <f t="shared" si="78"/>
        <v>1.214</v>
      </c>
      <c r="AZ200" s="3">
        <f t="shared" si="79"/>
        <v>0.64600000000000002</v>
      </c>
      <c r="BA200" s="3">
        <f t="shared" si="80"/>
        <v>-0.01</v>
      </c>
      <c r="BB200" s="3">
        <f t="shared" si="81"/>
        <v>-0.10199999999999999</v>
      </c>
      <c r="BC200" s="3">
        <f t="shared" si="82"/>
        <v>-0.495</v>
      </c>
      <c r="BE200" s="16">
        <v>870.16200000000003</v>
      </c>
      <c r="BG200" s="3">
        <f t="shared" si="83"/>
        <v>8.7016200000000001</v>
      </c>
      <c r="BH200" s="3">
        <f t="shared" si="84"/>
        <v>4.5237599999999993</v>
      </c>
      <c r="BJ200" s="3">
        <f t="shared" si="85"/>
        <v>7.0825000000000004E-6</v>
      </c>
      <c r="BK200" s="3">
        <f t="shared" si="86"/>
        <v>1.8436860465116276E-6</v>
      </c>
      <c r="BL200" s="3">
        <f t="shared" si="87"/>
        <v>1.1517458333333336E-5</v>
      </c>
      <c r="BM200" s="16">
        <f t="shared" si="88"/>
        <v>7.625556122448981E-6</v>
      </c>
      <c r="BO200" s="3">
        <f t="shared" si="67"/>
        <v>0.19842249281707486</v>
      </c>
      <c r="BP200" s="3">
        <f t="shared" si="89"/>
        <v>0.10315501436585031</v>
      </c>
      <c r="BR200" s="3">
        <f t="shared" si="90"/>
        <v>9.2093399999999992</v>
      </c>
      <c r="BS200" s="3">
        <f t="shared" si="91"/>
        <v>3.5083199999999999</v>
      </c>
      <c r="BU200">
        <f t="shared" si="92"/>
        <v>5.5130986585357871</v>
      </c>
      <c r="BV200">
        <f t="shared" si="93"/>
        <v>-28.943767957312883</v>
      </c>
    </row>
    <row r="201" spans="1:74" x14ac:dyDescent="0.25">
      <c r="A201" s="3">
        <f t="shared" si="74"/>
        <v>21.983000000000001</v>
      </c>
      <c r="B201" s="3">
        <v>488</v>
      </c>
      <c r="C201" s="3">
        <v>488</v>
      </c>
      <c r="D201" s="3">
        <v>826.54300000000001</v>
      </c>
      <c r="E201" s="3">
        <v>1041.8689999999999</v>
      </c>
      <c r="F201" s="3">
        <v>187.74299999999999</v>
      </c>
      <c r="G201" s="3">
        <v>46.161000000000001</v>
      </c>
      <c r="H201" s="3"/>
      <c r="I201" s="3">
        <v>85.176000000000002</v>
      </c>
      <c r="J201" s="3">
        <v>-23.242000000000001</v>
      </c>
      <c r="K201" s="3">
        <v>-22.901</v>
      </c>
      <c r="L201" s="3"/>
      <c r="M201" s="3">
        <v>-113.967</v>
      </c>
      <c r="N201" s="3"/>
      <c r="O201" s="3">
        <v>202.684</v>
      </c>
      <c r="P201" s="3">
        <v>-0.98499999999999999</v>
      </c>
      <c r="Q201" s="3">
        <v>-1.2330000000000001</v>
      </c>
      <c r="R201" s="3">
        <v>-0.66500000000000004</v>
      </c>
      <c r="S201" s="3">
        <v>5.0000000000000001E-3</v>
      </c>
      <c r="T201" s="3">
        <v>0.111</v>
      </c>
      <c r="U201" s="3">
        <v>0.48399999999999999</v>
      </c>
      <c r="V201" s="3">
        <v>0.34799999999999998</v>
      </c>
      <c r="W201" s="3">
        <v>2.1999999999999999E-2</v>
      </c>
      <c r="X201" s="3">
        <v>130.23500000000001</v>
      </c>
      <c r="Y201" s="3">
        <v>-9.3780000000000001</v>
      </c>
      <c r="Z201" s="3">
        <v>35.273000000000003</v>
      </c>
      <c r="AA201" s="3">
        <v>23.457000000000001</v>
      </c>
      <c r="AB201" s="3">
        <v>128.874</v>
      </c>
      <c r="AC201" s="3">
        <v>95.292000000000002</v>
      </c>
      <c r="AD201" s="3">
        <v>265.88400000000001</v>
      </c>
      <c r="AE201" s="3">
        <v>155.35499999999999</v>
      </c>
      <c r="AF201" s="3">
        <v>52.558999999999997</v>
      </c>
      <c r="AG201" s="3">
        <v>66.611999999999995</v>
      </c>
      <c r="AH201" s="3">
        <v>721.82899999999995</v>
      </c>
      <c r="AI201" s="3">
        <v>870.77300000000002</v>
      </c>
      <c r="AJ201" s="3">
        <v>890.91700000000003</v>
      </c>
      <c r="AK201" s="3">
        <v>200.83</v>
      </c>
      <c r="AM201" s="13">
        <v>488</v>
      </c>
      <c r="AN201" s="13">
        <v>487.1</v>
      </c>
      <c r="AO201" s="13">
        <v>507.596</v>
      </c>
      <c r="AP201" s="13">
        <v>329.20499999999998</v>
      </c>
      <c r="AQ201" s="13">
        <v>1322.354</v>
      </c>
      <c r="AR201" s="13">
        <f t="shared" si="76"/>
        <v>1023.684</v>
      </c>
      <c r="AS201" s="13">
        <v>215.06700000000001</v>
      </c>
      <c r="AT201" s="13">
        <v>948.73299999999995</v>
      </c>
      <c r="AU201" s="13">
        <v>-21.983000000000001</v>
      </c>
      <c r="AV201" s="23">
        <f t="shared" si="75"/>
        <v>21.983000000000001</v>
      </c>
      <c r="AX201" s="3">
        <f t="shared" si="77"/>
        <v>0.98499999999999999</v>
      </c>
      <c r="AY201" s="3">
        <f t="shared" si="78"/>
        <v>1.2330000000000001</v>
      </c>
      <c r="AZ201" s="3">
        <f t="shared" si="79"/>
        <v>0.66500000000000004</v>
      </c>
      <c r="BA201" s="3">
        <f t="shared" si="80"/>
        <v>-5.0000000000000001E-3</v>
      </c>
      <c r="BB201" s="3">
        <f t="shared" si="81"/>
        <v>-0.111</v>
      </c>
      <c r="BC201" s="3">
        <f t="shared" si="82"/>
        <v>-0.48399999999999999</v>
      </c>
      <c r="BE201" s="16">
        <v>870.77300000000002</v>
      </c>
      <c r="BG201" s="3">
        <f t="shared" si="83"/>
        <v>8.7077299999999997</v>
      </c>
      <c r="BH201" s="3">
        <f t="shared" si="84"/>
        <v>4.567540000000001</v>
      </c>
      <c r="BJ201" s="3">
        <f t="shared" si="85"/>
        <v>7.1489069767441855E-6</v>
      </c>
      <c r="BK201" s="3">
        <f t="shared" si="86"/>
        <v>1.8409941860465115E-6</v>
      </c>
      <c r="BL201" s="3">
        <f t="shared" si="87"/>
        <v>1.1686875000000005E-5</v>
      </c>
      <c r="BM201" s="16">
        <f t="shared" si="88"/>
        <v>7.7045765306122448E-6</v>
      </c>
      <c r="BO201" s="3">
        <f t="shared" si="67"/>
        <v>0.19805599781649455</v>
      </c>
      <c r="BP201" s="3">
        <f t="shared" si="89"/>
        <v>0.1038880043670109</v>
      </c>
      <c r="BR201" s="3">
        <f t="shared" si="90"/>
        <v>9.2328600000000005</v>
      </c>
      <c r="BS201" s="3">
        <f t="shared" si="91"/>
        <v>3.51728</v>
      </c>
      <c r="BU201">
        <f t="shared" si="92"/>
        <v>5.6876200873835492</v>
      </c>
      <c r="BV201">
        <f t="shared" si="93"/>
        <v>-29.860005458763617</v>
      </c>
    </row>
    <row r="202" spans="1:74" x14ac:dyDescent="0.25">
      <c r="A202" s="3">
        <f t="shared" ref="A202:A209" si="94">-AU202</f>
        <v>22.463999999999999</v>
      </c>
      <c r="B202" s="3">
        <v>611</v>
      </c>
      <c r="C202" s="3">
        <v>611</v>
      </c>
      <c r="D202" s="3">
        <v>873.32399999999996</v>
      </c>
      <c r="E202" s="3">
        <v>1095.884</v>
      </c>
      <c r="F202" s="3">
        <v>237.286</v>
      </c>
      <c r="G202" s="3">
        <v>765.51300000000003</v>
      </c>
      <c r="H202" s="3"/>
      <c r="I202" s="3">
        <v>172.74600000000001</v>
      </c>
      <c r="J202" s="3">
        <v>-23.242000000000001</v>
      </c>
      <c r="K202" s="3">
        <v>-22.901</v>
      </c>
      <c r="L202" s="3"/>
      <c r="M202" s="3">
        <v>-113.017</v>
      </c>
      <c r="N202" s="3"/>
      <c r="O202" s="3">
        <v>496.22500000000002</v>
      </c>
      <c r="P202" s="3">
        <v>-1.0529999999999999</v>
      </c>
      <c r="Q202" s="3">
        <v>-1.3280000000000001</v>
      </c>
      <c r="R202" s="3">
        <v>-0.68400000000000005</v>
      </c>
      <c r="S202" s="3">
        <v>0</v>
      </c>
      <c r="T202" s="3">
        <v>0.11600000000000001</v>
      </c>
      <c r="U202" s="3">
        <v>0.53300000000000003</v>
      </c>
      <c r="V202" s="3">
        <v>0.39700000000000002</v>
      </c>
      <c r="W202" s="3">
        <v>2.5999999999999999E-2</v>
      </c>
      <c r="X202" s="3">
        <v>154.68700000000001</v>
      </c>
      <c r="Y202" s="3">
        <v>-6.0960000000000001</v>
      </c>
      <c r="Z202" s="3">
        <v>38.094999999999999</v>
      </c>
      <c r="AA202" s="3">
        <v>20.172999999999998</v>
      </c>
      <c r="AB202" s="3">
        <v>151.92400000000001</v>
      </c>
      <c r="AC202" s="3">
        <v>99.986999999999995</v>
      </c>
      <c r="AD202" s="3">
        <v>321.33300000000003</v>
      </c>
      <c r="AE202" s="3">
        <v>172.72399999999999</v>
      </c>
      <c r="AF202" s="3">
        <v>56.783000000000001</v>
      </c>
      <c r="AG202" s="3">
        <v>67.081000000000003</v>
      </c>
      <c r="AH202" s="3">
        <v>712.67200000000003</v>
      </c>
      <c r="AI202" s="3">
        <v>815.22400000000005</v>
      </c>
      <c r="AJ202" s="3">
        <v>818.27599999999995</v>
      </c>
      <c r="AK202" s="3">
        <v>191.369</v>
      </c>
      <c r="AM202" s="13">
        <v>611</v>
      </c>
      <c r="AN202" s="13">
        <v>610.1</v>
      </c>
      <c r="AO202" s="13">
        <v>515.55999999999995</v>
      </c>
      <c r="AP202" s="13">
        <v>356.41399999999999</v>
      </c>
      <c r="AQ202" s="13">
        <v>1417.009</v>
      </c>
      <c r="AR202" s="13">
        <f t="shared" si="76"/>
        <v>1118.3389999999999</v>
      </c>
      <c r="AS202" s="13">
        <v>223.05199999999999</v>
      </c>
      <c r="AT202" s="13">
        <v>995.49300000000005</v>
      </c>
      <c r="AU202" s="13">
        <v>-22.463999999999999</v>
      </c>
      <c r="AV202" s="23">
        <f t="shared" ref="AV202:AV209" si="95">-AU202</f>
        <v>22.463999999999999</v>
      </c>
      <c r="AX202" s="3">
        <f t="shared" si="77"/>
        <v>1.0529999999999999</v>
      </c>
      <c r="AY202" s="3">
        <f t="shared" si="78"/>
        <v>1.3280000000000001</v>
      </c>
      <c r="AZ202" s="3">
        <f t="shared" si="79"/>
        <v>0.68400000000000005</v>
      </c>
      <c r="BA202" s="3">
        <f t="shared" si="80"/>
        <v>0</v>
      </c>
      <c r="BB202" s="3">
        <f t="shared" si="81"/>
        <v>-0.11600000000000001</v>
      </c>
      <c r="BC202" s="3">
        <f t="shared" si="82"/>
        <v>-0.53300000000000003</v>
      </c>
      <c r="BE202" s="16">
        <v>815.22400000000005</v>
      </c>
      <c r="BG202" s="3">
        <f t="shared" si="83"/>
        <v>8.1522400000000008</v>
      </c>
      <c r="BH202" s="3">
        <f t="shared" si="84"/>
        <v>6.159519999999997</v>
      </c>
      <c r="BJ202" s="3">
        <f t="shared" si="85"/>
        <v>7.7509883720930234E-6</v>
      </c>
      <c r="BK202" s="3">
        <f t="shared" si="86"/>
        <v>3.5421046511627904E-6</v>
      </c>
      <c r="BL202" s="3">
        <f t="shared" si="87"/>
        <v>1.3380208333333334E-5</v>
      </c>
      <c r="BM202" s="16">
        <f t="shared" si="88"/>
        <v>8.4402806122448991E-6</v>
      </c>
      <c r="BO202" s="3">
        <f t="shared" si="67"/>
        <v>0.18145121082621085</v>
      </c>
      <c r="BP202" s="3">
        <f t="shared" si="89"/>
        <v>0.1370975783475783</v>
      </c>
      <c r="BR202" s="3">
        <f t="shared" si="90"/>
        <v>9.4348799999999997</v>
      </c>
      <c r="BS202" s="3">
        <f t="shared" si="91"/>
        <v>3.5942399999999997</v>
      </c>
      <c r="BU202">
        <f t="shared" si="92"/>
        <v>13.594661511328166</v>
      </c>
      <c r="BV202">
        <f t="shared" si="93"/>
        <v>-71.371972934472865</v>
      </c>
    </row>
    <row r="203" spans="1:74" x14ac:dyDescent="0.25">
      <c r="A203" s="3">
        <f t="shared" si="94"/>
        <v>23.408999999999999</v>
      </c>
      <c r="B203" s="3">
        <v>612</v>
      </c>
      <c r="C203" s="3">
        <v>612</v>
      </c>
      <c r="D203" s="3">
        <v>914.38099999999997</v>
      </c>
      <c r="E203" s="3">
        <v>1145.124</v>
      </c>
      <c r="F203" s="3">
        <v>236.81399999999999</v>
      </c>
      <c r="G203" s="3">
        <v>781.08</v>
      </c>
      <c r="H203" s="3"/>
      <c r="I203" s="3">
        <v>177.506</v>
      </c>
      <c r="J203" s="3">
        <v>-23.242000000000001</v>
      </c>
      <c r="K203" s="3">
        <v>-23.856000000000002</v>
      </c>
      <c r="L203" s="3"/>
      <c r="M203" s="3">
        <v>-118.715</v>
      </c>
      <c r="N203" s="3"/>
      <c r="O203" s="3">
        <v>518.92200000000003</v>
      </c>
      <c r="P203" s="3">
        <v>-1.121</v>
      </c>
      <c r="Q203" s="3">
        <v>-1.3939999999999999</v>
      </c>
      <c r="R203" s="3">
        <v>-0.70299999999999996</v>
      </c>
      <c r="S203" s="3">
        <v>0</v>
      </c>
      <c r="T203" s="3">
        <v>0.13600000000000001</v>
      </c>
      <c r="U203" s="3">
        <v>0.55500000000000005</v>
      </c>
      <c r="V203" s="3">
        <v>0.42499999999999999</v>
      </c>
      <c r="W203" s="3">
        <v>2.9000000000000001E-2</v>
      </c>
      <c r="X203" s="3">
        <v>158.44900000000001</v>
      </c>
      <c r="Y203" s="3">
        <v>-7.0339999999999998</v>
      </c>
      <c r="Z203" s="3">
        <v>39.975999999999999</v>
      </c>
      <c r="AA203" s="3">
        <v>22.988</v>
      </c>
      <c r="AB203" s="3">
        <v>158.04</v>
      </c>
      <c r="AC203" s="3">
        <v>104.212</v>
      </c>
      <c r="AD203" s="3">
        <v>338.721</v>
      </c>
      <c r="AE203" s="3">
        <v>177.41800000000001</v>
      </c>
      <c r="AF203" s="3">
        <v>59.597999999999999</v>
      </c>
      <c r="AG203" s="3">
        <v>70.364999999999995</v>
      </c>
      <c r="AH203" s="3">
        <v>748.077</v>
      </c>
      <c r="AI203" s="3">
        <v>901.59900000000005</v>
      </c>
      <c r="AJ203" s="3">
        <v>915.33399999999995</v>
      </c>
      <c r="AK203" s="3">
        <v>206.32400000000001</v>
      </c>
      <c r="AM203" s="13">
        <v>612</v>
      </c>
      <c r="AN203" s="13">
        <v>611.1</v>
      </c>
      <c r="AO203" s="13">
        <v>516.029</v>
      </c>
      <c r="AP203" s="13">
        <v>365.79700000000003</v>
      </c>
      <c r="AQ203" s="13">
        <v>1460.125</v>
      </c>
      <c r="AR203" s="13">
        <f t="shared" si="76"/>
        <v>1161.4549999999999</v>
      </c>
      <c r="AS203" s="13">
        <v>230.09700000000001</v>
      </c>
      <c r="AT203" s="13">
        <v>995.49300000000005</v>
      </c>
      <c r="AU203" s="13">
        <v>-23.408999999999999</v>
      </c>
      <c r="AV203" s="23">
        <f t="shared" si="95"/>
        <v>23.408999999999999</v>
      </c>
      <c r="AX203" s="3">
        <f t="shared" si="77"/>
        <v>1.121</v>
      </c>
      <c r="AY203" s="3">
        <f t="shared" si="78"/>
        <v>1.3939999999999999</v>
      </c>
      <c r="AZ203" s="3">
        <f t="shared" si="79"/>
        <v>0.70299999999999996</v>
      </c>
      <c r="BA203" s="3">
        <f t="shared" si="80"/>
        <v>0</v>
      </c>
      <c r="BB203" s="3">
        <f t="shared" si="81"/>
        <v>-0.13600000000000001</v>
      </c>
      <c r="BC203" s="3">
        <f t="shared" si="82"/>
        <v>-0.55500000000000005</v>
      </c>
      <c r="BE203" s="16">
        <v>901.59900000000005</v>
      </c>
      <c r="BG203" s="3">
        <f t="shared" si="83"/>
        <v>9.0159900000000004</v>
      </c>
      <c r="BH203" s="3">
        <f t="shared" si="84"/>
        <v>5.3770199999999981</v>
      </c>
      <c r="BJ203" s="3">
        <f t="shared" si="85"/>
        <v>8.0345232558139539E-6</v>
      </c>
      <c r="BK203" s="3">
        <f t="shared" si="86"/>
        <v>3.7071918604651163E-6</v>
      </c>
      <c r="BL203" s="3">
        <f t="shared" si="87"/>
        <v>1.3125041666666666E-5</v>
      </c>
      <c r="BM203" s="16">
        <f t="shared" si="88"/>
        <v>8.6578520408163282E-6</v>
      </c>
      <c r="BO203" s="3">
        <f t="shared" si="67"/>
        <v>0.19257529155453032</v>
      </c>
      <c r="BP203" s="3">
        <f t="shared" si="89"/>
        <v>0.11484941689093935</v>
      </c>
      <c r="BR203" s="3">
        <f t="shared" si="90"/>
        <v>9.8317799999999984</v>
      </c>
      <c r="BS203" s="3">
        <f t="shared" si="91"/>
        <v>3.7454399999999999</v>
      </c>
      <c r="BU203">
        <f t="shared" si="92"/>
        <v>8.2974802121284057</v>
      </c>
      <c r="BV203">
        <f t="shared" si="93"/>
        <v>-43.561771113674183</v>
      </c>
    </row>
    <row r="204" spans="1:74" x14ac:dyDescent="0.25">
      <c r="A204" s="3">
        <f t="shared" si="94"/>
        <v>23.353000000000002</v>
      </c>
      <c r="B204" s="3">
        <v>613</v>
      </c>
      <c r="C204" s="3">
        <v>613</v>
      </c>
      <c r="D204" s="3">
        <v>922.01900000000001</v>
      </c>
      <c r="E204" s="3">
        <v>1149.904</v>
      </c>
      <c r="F204" s="3">
        <v>239.173</v>
      </c>
      <c r="G204" s="3">
        <v>777.77800000000002</v>
      </c>
      <c r="H204" s="3"/>
      <c r="I204" s="3">
        <v>177.982</v>
      </c>
      <c r="J204" s="3">
        <v>-22.768000000000001</v>
      </c>
      <c r="K204" s="3">
        <v>-22.901</v>
      </c>
      <c r="L204" s="3"/>
      <c r="M204" s="3">
        <v>-120.614</v>
      </c>
      <c r="N204" s="3"/>
      <c r="O204" s="3">
        <v>531.21600000000001</v>
      </c>
      <c r="P204" s="3">
        <v>-1.1359999999999999</v>
      </c>
      <c r="Q204" s="3">
        <v>-1.427</v>
      </c>
      <c r="R204" s="3">
        <v>-0.746</v>
      </c>
      <c r="S204" s="3">
        <v>5.0000000000000001E-3</v>
      </c>
      <c r="T204" s="3">
        <v>0.14099999999999999</v>
      </c>
      <c r="U204" s="3">
        <v>0.57099999999999995</v>
      </c>
      <c r="V204" s="3">
        <v>0.436</v>
      </c>
      <c r="W204" s="3">
        <v>0.04</v>
      </c>
      <c r="X204" s="3">
        <v>160.80000000000001</v>
      </c>
      <c r="Y204" s="3">
        <v>-5.6269999999999998</v>
      </c>
      <c r="Z204" s="3">
        <v>41.387</v>
      </c>
      <c r="AA204" s="3">
        <v>24.864000000000001</v>
      </c>
      <c r="AB204" s="3">
        <v>160.392</v>
      </c>
      <c r="AC204" s="3">
        <v>105.62</v>
      </c>
      <c r="AD204" s="3">
        <v>350</v>
      </c>
      <c r="AE204" s="3">
        <v>179.76499999999999</v>
      </c>
      <c r="AF204" s="3">
        <v>61.006</v>
      </c>
      <c r="AG204" s="3">
        <v>71.772999999999996</v>
      </c>
      <c r="AH204" s="3">
        <v>777.98800000000006</v>
      </c>
      <c r="AI204" s="3">
        <v>929.37400000000002</v>
      </c>
      <c r="AJ204" s="3">
        <v>954.40099999999995</v>
      </c>
      <c r="AK204" s="3">
        <v>219.44800000000001</v>
      </c>
      <c r="AM204" s="13">
        <v>613</v>
      </c>
      <c r="AN204" s="13">
        <v>612.1</v>
      </c>
      <c r="AO204" s="13">
        <v>514.15499999999997</v>
      </c>
      <c r="AP204" s="13">
        <v>369.55</v>
      </c>
      <c r="AQ204" s="13">
        <v>1468.5609999999999</v>
      </c>
      <c r="AR204" s="13">
        <f t="shared" si="76"/>
        <v>1169.8909999999998</v>
      </c>
      <c r="AS204" s="13">
        <v>231.03700000000001</v>
      </c>
      <c r="AT204" s="13">
        <v>995.49300000000005</v>
      </c>
      <c r="AU204" s="13">
        <v>-23.353000000000002</v>
      </c>
      <c r="AV204" s="23">
        <f t="shared" si="95"/>
        <v>23.353000000000002</v>
      </c>
      <c r="AX204" s="3">
        <f t="shared" si="77"/>
        <v>1.1359999999999999</v>
      </c>
      <c r="AY204" s="3">
        <f t="shared" si="78"/>
        <v>1.427</v>
      </c>
      <c r="AZ204" s="3">
        <f t="shared" si="79"/>
        <v>0.746</v>
      </c>
      <c r="BA204" s="3">
        <f t="shared" si="80"/>
        <v>-5.0000000000000001E-3</v>
      </c>
      <c r="BB204" s="3">
        <f t="shared" si="81"/>
        <v>-0.14099999999999999</v>
      </c>
      <c r="BC204" s="3">
        <f t="shared" si="82"/>
        <v>-0.57099999999999995</v>
      </c>
      <c r="BE204" s="16">
        <v>929.37400000000002</v>
      </c>
      <c r="BG204" s="3">
        <f t="shared" si="83"/>
        <v>9.2937399999999997</v>
      </c>
      <c r="BH204" s="3">
        <f t="shared" si="84"/>
        <v>4.7655200000000022</v>
      </c>
      <c r="BJ204" s="3">
        <f t="shared" si="85"/>
        <v>8.0760290697674421E-6</v>
      </c>
      <c r="BK204" s="3">
        <f t="shared" si="86"/>
        <v>3.7897093023255817E-6</v>
      </c>
      <c r="BL204" s="3">
        <f t="shared" si="87"/>
        <v>1.3277374999999996E-5</v>
      </c>
      <c r="BM204" s="16">
        <f t="shared" si="88"/>
        <v>8.7129285714285712E-6</v>
      </c>
      <c r="BO204" s="3">
        <f t="shared" si="67"/>
        <v>0.19898385646383759</v>
      </c>
      <c r="BP204" s="3">
        <f t="shared" si="89"/>
        <v>0.1020322870723248</v>
      </c>
      <c r="BR204" s="3">
        <f t="shared" si="90"/>
        <v>9.8082600000000006</v>
      </c>
      <c r="BS204" s="3">
        <f t="shared" si="91"/>
        <v>3.7364800000000002</v>
      </c>
      <c r="BU204">
        <f t="shared" si="92"/>
        <v>5.2457826362678039</v>
      </c>
      <c r="BV204">
        <f t="shared" si="93"/>
        <v>-27.540358840406</v>
      </c>
    </row>
    <row r="205" spans="1:74" x14ac:dyDescent="0.25">
      <c r="A205" s="3">
        <f t="shared" si="94"/>
        <v>23.186</v>
      </c>
      <c r="B205" s="3">
        <v>614</v>
      </c>
      <c r="C205" s="3">
        <v>614</v>
      </c>
      <c r="D205" s="3">
        <v>921.06500000000005</v>
      </c>
      <c r="E205" s="3">
        <v>1147.992</v>
      </c>
      <c r="F205" s="3">
        <v>242.476</v>
      </c>
      <c r="G205" s="3">
        <v>776.36300000000006</v>
      </c>
      <c r="H205" s="3"/>
      <c r="I205" s="3">
        <v>179.886</v>
      </c>
      <c r="J205" s="3">
        <v>-22.768000000000001</v>
      </c>
      <c r="K205" s="3">
        <v>-22.423999999999999</v>
      </c>
      <c r="L205" s="3"/>
      <c r="M205" s="3">
        <v>-120.614</v>
      </c>
      <c r="N205" s="3"/>
      <c r="O205" s="3">
        <v>533.10699999999997</v>
      </c>
      <c r="P205" s="3">
        <v>-1.141</v>
      </c>
      <c r="Q205" s="3">
        <v>-1.4319999999999999</v>
      </c>
      <c r="R205" s="3">
        <v>-0.75600000000000001</v>
      </c>
      <c r="S205" s="3">
        <v>0</v>
      </c>
      <c r="T205" s="3">
        <v>0.14499999999999999</v>
      </c>
      <c r="U205" s="3">
        <v>0.57099999999999995</v>
      </c>
      <c r="V205" s="3">
        <v>0.439</v>
      </c>
      <c r="W205" s="3">
        <v>0.04</v>
      </c>
      <c r="X205" s="3">
        <v>161.27099999999999</v>
      </c>
      <c r="Y205" s="3">
        <v>-5.1580000000000004</v>
      </c>
      <c r="Z205" s="3">
        <v>40.917000000000002</v>
      </c>
      <c r="AA205" s="3">
        <v>24.395</v>
      </c>
      <c r="AB205" s="3">
        <v>161.333</v>
      </c>
      <c r="AC205" s="3">
        <v>106.559</v>
      </c>
      <c r="AD205" s="3">
        <v>353.29</v>
      </c>
      <c r="AE205" s="3">
        <v>179.76499999999999</v>
      </c>
      <c r="AF205" s="3">
        <v>60.067999999999998</v>
      </c>
      <c r="AG205" s="3">
        <v>74.117999999999995</v>
      </c>
      <c r="AH205" s="3">
        <v>773.10500000000002</v>
      </c>
      <c r="AI205" s="3">
        <v>922.04899999999998</v>
      </c>
      <c r="AJ205" s="3">
        <v>951.34900000000005</v>
      </c>
      <c r="AK205" s="3">
        <v>220.66900000000001</v>
      </c>
      <c r="AM205" s="13">
        <v>614</v>
      </c>
      <c r="AN205" s="13">
        <v>613.1</v>
      </c>
      <c r="AO205" s="13">
        <v>513.68600000000004</v>
      </c>
      <c r="AP205" s="13">
        <v>370.95699999999999</v>
      </c>
      <c r="AQ205" s="13">
        <v>1469.03</v>
      </c>
      <c r="AR205" s="13">
        <f t="shared" si="76"/>
        <v>1170.3599999999999</v>
      </c>
      <c r="AS205" s="13">
        <v>229.62700000000001</v>
      </c>
      <c r="AT205" s="13">
        <v>995.02499999999998</v>
      </c>
      <c r="AU205" s="13">
        <v>-23.186</v>
      </c>
      <c r="AV205" s="23">
        <f t="shared" si="95"/>
        <v>23.186</v>
      </c>
      <c r="AX205" s="3">
        <f t="shared" si="77"/>
        <v>1.141</v>
      </c>
      <c r="AY205" s="3">
        <f t="shared" si="78"/>
        <v>1.4319999999999999</v>
      </c>
      <c r="AZ205" s="3">
        <f t="shared" si="79"/>
        <v>0.75600000000000001</v>
      </c>
      <c r="BA205" s="3">
        <f t="shared" si="80"/>
        <v>0</v>
      </c>
      <c r="BB205" s="3">
        <f t="shared" si="81"/>
        <v>-0.14499999999999999</v>
      </c>
      <c r="BC205" s="3">
        <f t="shared" si="82"/>
        <v>-0.57099999999999995</v>
      </c>
      <c r="BE205" s="16">
        <v>922.04899999999998</v>
      </c>
      <c r="BG205" s="3">
        <f t="shared" si="83"/>
        <v>9.2204899999999999</v>
      </c>
      <c r="BH205" s="3">
        <f t="shared" si="84"/>
        <v>4.7450200000000002</v>
      </c>
      <c r="BJ205" s="3">
        <f t="shared" si="85"/>
        <v>8.0841162790697664E-6</v>
      </c>
      <c r="BK205" s="3">
        <f t="shared" si="86"/>
        <v>3.8007034883720929E-6</v>
      </c>
      <c r="BL205" s="3">
        <f t="shared" si="87"/>
        <v>1.3376583333333333E-5</v>
      </c>
      <c r="BM205" s="16">
        <f t="shared" si="88"/>
        <v>8.7321734693877533E-6</v>
      </c>
      <c r="BO205" s="3">
        <f t="shared" si="67"/>
        <v>0.19883744500991979</v>
      </c>
      <c r="BP205" s="3">
        <f t="shared" si="89"/>
        <v>0.10232510998016045</v>
      </c>
      <c r="BR205" s="3">
        <f t="shared" si="90"/>
        <v>9.7381200000000003</v>
      </c>
      <c r="BS205" s="3">
        <f t="shared" si="91"/>
        <v>3.7097600000000002</v>
      </c>
      <c r="BU205">
        <f t="shared" si="92"/>
        <v>5.3155023762286868</v>
      </c>
      <c r="BV205">
        <f t="shared" si="93"/>
        <v>-27.906387475200557</v>
      </c>
    </row>
    <row r="206" spans="1:74" x14ac:dyDescent="0.25">
      <c r="A206" s="3">
        <f t="shared" si="94"/>
        <v>24.038</v>
      </c>
      <c r="B206" s="3">
        <v>615</v>
      </c>
      <c r="C206" s="3">
        <v>615</v>
      </c>
      <c r="D206" s="3">
        <v>951.62099999999998</v>
      </c>
      <c r="E206" s="3">
        <v>1175.722</v>
      </c>
      <c r="F206" s="3">
        <v>243.89099999999999</v>
      </c>
      <c r="G206" s="3">
        <v>787.21299999999997</v>
      </c>
      <c r="H206" s="3"/>
      <c r="I206" s="3">
        <v>184.64500000000001</v>
      </c>
      <c r="J206" s="3">
        <v>-22.294</v>
      </c>
      <c r="K206" s="3">
        <v>-23.379000000000001</v>
      </c>
      <c r="L206" s="3"/>
      <c r="M206" s="3">
        <v>-126.312</v>
      </c>
      <c r="N206" s="3"/>
      <c r="O206" s="3">
        <v>547.29399999999998</v>
      </c>
      <c r="P206" s="3">
        <v>-1.18</v>
      </c>
      <c r="Q206" s="3">
        <v>-1.4890000000000001</v>
      </c>
      <c r="R206" s="3">
        <v>-0.77900000000000003</v>
      </c>
      <c r="S206" s="3">
        <v>5.0000000000000001E-3</v>
      </c>
      <c r="T206" s="3">
        <v>0.15</v>
      </c>
      <c r="U206" s="3">
        <v>0.59299999999999997</v>
      </c>
      <c r="V206" s="3">
        <v>0.45700000000000002</v>
      </c>
      <c r="W206" s="3">
        <v>3.6999999999999998E-2</v>
      </c>
      <c r="X206" s="3">
        <v>160.33000000000001</v>
      </c>
      <c r="Y206" s="3">
        <v>-6.0960000000000001</v>
      </c>
      <c r="Z206" s="3">
        <v>42.798000000000002</v>
      </c>
      <c r="AA206" s="3">
        <v>24.395</v>
      </c>
      <c r="AB206" s="3">
        <v>166.50800000000001</v>
      </c>
      <c r="AC206" s="3">
        <v>110.315</v>
      </c>
      <c r="AD206" s="3">
        <v>367.85899999999998</v>
      </c>
      <c r="AE206" s="3">
        <v>183.05199999999999</v>
      </c>
      <c r="AF206" s="3">
        <v>62.884</v>
      </c>
      <c r="AG206" s="3">
        <v>74.587999999999994</v>
      </c>
      <c r="AH206" s="3">
        <v>781.65099999999995</v>
      </c>
      <c r="AI206" s="3">
        <v>921.13300000000004</v>
      </c>
      <c r="AJ206" s="3">
        <v>952.26499999999999</v>
      </c>
      <c r="AK206" s="3">
        <v>220.66900000000001</v>
      </c>
      <c r="AM206" s="13">
        <v>615</v>
      </c>
      <c r="AN206" s="13">
        <v>614.1</v>
      </c>
      <c r="AO206" s="13">
        <v>514.15499999999997</v>
      </c>
      <c r="AP206" s="13">
        <v>379.40199999999999</v>
      </c>
      <c r="AQ206" s="13">
        <v>1498.558</v>
      </c>
      <c r="AR206" s="13">
        <f t="shared" si="76"/>
        <v>1199.8879999999999</v>
      </c>
      <c r="AS206" s="13">
        <v>237.61199999999999</v>
      </c>
      <c r="AT206" s="13">
        <v>992.21900000000005</v>
      </c>
      <c r="AU206" s="13">
        <v>-24.038</v>
      </c>
      <c r="AV206" s="23">
        <f t="shared" si="95"/>
        <v>24.038</v>
      </c>
      <c r="AX206" s="3">
        <f t="shared" si="77"/>
        <v>1.18</v>
      </c>
      <c r="AY206" s="3">
        <f t="shared" si="78"/>
        <v>1.4890000000000001</v>
      </c>
      <c r="AZ206" s="3">
        <f t="shared" si="79"/>
        <v>0.77900000000000003</v>
      </c>
      <c r="BA206" s="3">
        <f t="shared" si="80"/>
        <v>-5.0000000000000001E-3</v>
      </c>
      <c r="BB206" s="3">
        <f t="shared" si="81"/>
        <v>-0.15</v>
      </c>
      <c r="BC206" s="3">
        <f t="shared" si="82"/>
        <v>-0.59299999999999997</v>
      </c>
      <c r="BE206" s="16">
        <v>921.13300000000004</v>
      </c>
      <c r="BG206" s="3">
        <f t="shared" si="83"/>
        <v>9.2113300000000002</v>
      </c>
      <c r="BH206" s="3">
        <f t="shared" si="84"/>
        <v>5.6153399999999998</v>
      </c>
      <c r="BJ206" s="3">
        <f t="shared" si="85"/>
        <v>8.2535639534883721E-6</v>
      </c>
      <c r="BK206" s="3">
        <f t="shared" si="86"/>
        <v>3.9163139534883723E-6</v>
      </c>
      <c r="BL206" s="3">
        <f t="shared" si="87"/>
        <v>1.34515E-5</v>
      </c>
      <c r="BM206" s="16">
        <f t="shared" si="88"/>
        <v>8.8900459183673475E-6</v>
      </c>
      <c r="BO206" s="3">
        <f t="shared" si="67"/>
        <v>0.19159934270737999</v>
      </c>
      <c r="BP206" s="3">
        <f t="shared" si="89"/>
        <v>0.11680131458524003</v>
      </c>
      <c r="BR206" s="3">
        <f t="shared" si="90"/>
        <v>10.09596</v>
      </c>
      <c r="BS206" s="3">
        <f t="shared" si="91"/>
        <v>3.8460800000000002</v>
      </c>
      <c r="BU206">
        <f t="shared" si="92"/>
        <v>8.7622177583904772</v>
      </c>
      <c r="BV206">
        <f t="shared" si="93"/>
        <v>-46.001643231550027</v>
      </c>
    </row>
    <row r="207" spans="1:74" x14ac:dyDescent="0.25">
      <c r="A207" s="3">
        <f t="shared" si="94"/>
        <v>24.038</v>
      </c>
      <c r="B207" s="3">
        <v>616</v>
      </c>
      <c r="C207" s="3">
        <v>616</v>
      </c>
      <c r="D207" s="3">
        <v>964.99</v>
      </c>
      <c r="E207" s="3">
        <v>1188.153</v>
      </c>
      <c r="F207" s="3">
        <v>242.94800000000001</v>
      </c>
      <c r="G207" s="3">
        <v>740.03899999999999</v>
      </c>
      <c r="H207" s="3"/>
      <c r="I207" s="3">
        <v>180.36099999999999</v>
      </c>
      <c r="J207" s="3">
        <v>-23.242000000000001</v>
      </c>
      <c r="K207" s="3">
        <v>-22.901</v>
      </c>
      <c r="L207" s="3"/>
      <c r="M207" s="3">
        <v>-128.68600000000001</v>
      </c>
      <c r="N207" s="3"/>
      <c r="O207" s="3">
        <v>530.27</v>
      </c>
      <c r="P207" s="3">
        <v>-1.19</v>
      </c>
      <c r="Q207" s="3">
        <v>-1.5029999999999999</v>
      </c>
      <c r="R207" s="3">
        <v>-0.80300000000000005</v>
      </c>
      <c r="S207" s="3">
        <v>5.0000000000000001E-3</v>
      </c>
      <c r="T207" s="3">
        <v>0.16500000000000001</v>
      </c>
      <c r="U207" s="3">
        <v>0.60399999999999998</v>
      </c>
      <c r="V207" s="3">
        <v>0.46</v>
      </c>
      <c r="W207" s="3">
        <v>0.04</v>
      </c>
      <c r="X207" s="3">
        <v>160.33000000000001</v>
      </c>
      <c r="Y207" s="3">
        <v>-5.6269999999999998</v>
      </c>
      <c r="Z207" s="3">
        <v>42.798000000000002</v>
      </c>
      <c r="AA207" s="3">
        <v>24.864000000000001</v>
      </c>
      <c r="AB207" s="3">
        <v>170.27099999999999</v>
      </c>
      <c r="AC207" s="3">
        <v>112.193</v>
      </c>
      <c r="AD207" s="3">
        <v>379.60899999999998</v>
      </c>
      <c r="AE207" s="3">
        <v>183.99</v>
      </c>
      <c r="AF207" s="3">
        <v>63.822000000000003</v>
      </c>
      <c r="AG207" s="3">
        <v>75.525999999999996</v>
      </c>
      <c r="AH207" s="3">
        <v>801.48900000000003</v>
      </c>
      <c r="AI207" s="3">
        <v>933.03599999999994</v>
      </c>
      <c r="AJ207" s="3">
        <v>967.22</v>
      </c>
      <c r="AK207" s="3">
        <v>229.82499999999999</v>
      </c>
      <c r="AM207" s="13">
        <v>616</v>
      </c>
      <c r="AN207" s="13">
        <v>615.1</v>
      </c>
      <c r="AO207" s="13">
        <v>510.875</v>
      </c>
      <c r="AP207" s="13">
        <v>382.21699999999998</v>
      </c>
      <c r="AQ207" s="13">
        <v>1514.0250000000001</v>
      </c>
      <c r="AR207" s="13">
        <f t="shared" si="76"/>
        <v>1215.355</v>
      </c>
      <c r="AS207" s="13">
        <v>239.49100000000001</v>
      </c>
      <c r="AT207" s="13">
        <v>990.81600000000003</v>
      </c>
      <c r="AU207" s="13">
        <v>-24.038</v>
      </c>
      <c r="AV207" s="23">
        <f t="shared" si="95"/>
        <v>24.038</v>
      </c>
      <c r="AX207" s="3">
        <f t="shared" si="77"/>
        <v>1.19</v>
      </c>
      <c r="AY207" s="3">
        <f t="shared" si="78"/>
        <v>1.5029999999999999</v>
      </c>
      <c r="AZ207" s="3">
        <f t="shared" si="79"/>
        <v>0.80300000000000005</v>
      </c>
      <c r="BA207" s="3">
        <f t="shared" si="80"/>
        <v>-5.0000000000000001E-3</v>
      </c>
      <c r="BB207" s="3">
        <f t="shared" si="81"/>
        <v>-0.16500000000000001</v>
      </c>
      <c r="BC207" s="3">
        <f t="shared" si="82"/>
        <v>-0.60399999999999998</v>
      </c>
      <c r="BE207" s="16">
        <v>933.03599999999994</v>
      </c>
      <c r="BG207" s="3">
        <f t="shared" si="83"/>
        <v>9.3303599999999989</v>
      </c>
      <c r="BH207" s="3">
        <f t="shared" si="84"/>
        <v>5.3772800000000025</v>
      </c>
      <c r="BJ207" s="3">
        <f t="shared" si="85"/>
        <v>8.320354651162792E-6</v>
      </c>
      <c r="BK207" s="3">
        <f t="shared" si="86"/>
        <v>3.8311395348837214E-6</v>
      </c>
      <c r="BL207" s="3">
        <f t="shared" si="87"/>
        <v>1.3578000000000003E-5</v>
      </c>
      <c r="BM207" s="16">
        <f t="shared" si="88"/>
        <v>8.9641479591836752E-6</v>
      </c>
      <c r="BO207" s="3">
        <f t="shared" si="67"/>
        <v>0.19407521424411348</v>
      </c>
      <c r="BP207" s="3">
        <f t="shared" si="89"/>
        <v>0.11184957151177308</v>
      </c>
      <c r="BR207" s="3">
        <f t="shared" si="90"/>
        <v>10.09596</v>
      </c>
      <c r="BS207" s="3">
        <f t="shared" si="91"/>
        <v>3.8460800000000002</v>
      </c>
      <c r="BU207">
        <f t="shared" si="92"/>
        <v>7.5832313123269213</v>
      </c>
      <c r="BV207">
        <f t="shared" si="93"/>
        <v>-39.811964389716351</v>
      </c>
    </row>
    <row r="208" spans="1:74" x14ac:dyDescent="0.25">
      <c r="A208" s="3">
        <f t="shared" si="94"/>
        <v>25.111999999999998</v>
      </c>
      <c r="B208" s="3">
        <v>623</v>
      </c>
      <c r="C208" s="3">
        <v>623</v>
      </c>
      <c r="D208" s="3">
        <v>1011.784</v>
      </c>
      <c r="E208" s="3">
        <v>1245.0519999999999</v>
      </c>
      <c r="F208" s="3">
        <v>243.42</v>
      </c>
      <c r="G208" s="3">
        <v>706.077</v>
      </c>
      <c r="H208" s="3"/>
      <c r="I208" s="3">
        <v>185.59700000000001</v>
      </c>
      <c r="J208" s="3">
        <v>-23.242000000000001</v>
      </c>
      <c r="K208" s="3">
        <v>-23.856000000000002</v>
      </c>
      <c r="L208" s="3"/>
      <c r="M208" s="3">
        <v>-142.93</v>
      </c>
      <c r="N208" s="3"/>
      <c r="O208" s="3">
        <v>506.62799999999999</v>
      </c>
      <c r="P208" s="3">
        <v>-1.248</v>
      </c>
      <c r="Q208" s="3">
        <v>-1.6120000000000001</v>
      </c>
      <c r="R208" s="3">
        <v>-0.84599999999999997</v>
      </c>
      <c r="S208" s="3">
        <v>0</v>
      </c>
      <c r="T208" s="3">
        <v>0.189</v>
      </c>
      <c r="U208" s="3">
        <v>0.63100000000000001</v>
      </c>
      <c r="V208" s="3">
        <v>0.498</v>
      </c>
      <c r="W208" s="3">
        <v>4.8000000000000001E-2</v>
      </c>
      <c r="X208" s="3">
        <v>155.62799999999999</v>
      </c>
      <c r="Y208" s="3">
        <v>-5.6269999999999998</v>
      </c>
      <c r="Z208" s="3">
        <v>44.68</v>
      </c>
      <c r="AA208" s="3">
        <v>26.271999999999998</v>
      </c>
      <c r="AB208" s="3">
        <v>194.26499999999999</v>
      </c>
      <c r="AC208" s="3">
        <v>136.60599999999999</v>
      </c>
      <c r="AD208" s="3">
        <v>406.86900000000003</v>
      </c>
      <c r="AE208" s="3">
        <v>190.56299999999999</v>
      </c>
      <c r="AF208" s="3">
        <v>65.698999999999998</v>
      </c>
      <c r="AG208" s="3">
        <v>80.216999999999999</v>
      </c>
      <c r="AH208" s="3">
        <v>791.41700000000003</v>
      </c>
      <c r="AI208" s="3">
        <v>930.59500000000003</v>
      </c>
      <c r="AJ208" s="3">
        <v>972.10400000000004</v>
      </c>
      <c r="AK208" s="3">
        <v>221.58500000000001</v>
      </c>
      <c r="AM208" s="13">
        <v>623</v>
      </c>
      <c r="AN208" s="13">
        <v>622.1</v>
      </c>
      <c r="AO208" s="13">
        <v>515.09199999999998</v>
      </c>
      <c r="AP208" s="13">
        <v>395.82299999999998</v>
      </c>
      <c r="AQ208" s="13">
        <v>1570.7439999999999</v>
      </c>
      <c r="AR208" s="13">
        <f t="shared" si="76"/>
        <v>1272.0739999999998</v>
      </c>
      <c r="AS208" s="13">
        <v>284.58499999999998</v>
      </c>
      <c r="AT208" s="13">
        <v>993.62199999999996</v>
      </c>
      <c r="AU208" s="13">
        <v>-25.111999999999998</v>
      </c>
      <c r="AV208" s="23">
        <f t="shared" si="95"/>
        <v>25.111999999999998</v>
      </c>
      <c r="AX208" s="3">
        <f t="shared" si="77"/>
        <v>1.248</v>
      </c>
      <c r="AY208" s="3">
        <f t="shared" si="78"/>
        <v>1.6120000000000001</v>
      </c>
      <c r="AZ208" s="3">
        <f t="shared" si="79"/>
        <v>0.84599999999999997</v>
      </c>
      <c r="BA208" s="3">
        <f t="shared" si="80"/>
        <v>0</v>
      </c>
      <c r="BB208" s="3">
        <f t="shared" si="81"/>
        <v>-0.189</v>
      </c>
      <c r="BC208" s="3">
        <f t="shared" si="82"/>
        <v>-0.63100000000000001</v>
      </c>
      <c r="BE208" s="16">
        <v>930.59500000000003</v>
      </c>
      <c r="BG208" s="3">
        <f t="shared" si="83"/>
        <v>9.3059500000000011</v>
      </c>
      <c r="BH208" s="3">
        <f t="shared" si="84"/>
        <v>6.5000999999999962</v>
      </c>
      <c r="BJ208" s="3">
        <f t="shared" si="85"/>
        <v>8.6539069767441864E-6</v>
      </c>
      <c r="BK208" s="3">
        <f t="shared" si="86"/>
        <v>3.7764999999999998E-6</v>
      </c>
      <c r="BL208" s="3">
        <f t="shared" si="87"/>
        <v>1.35705E-5</v>
      </c>
      <c r="BM208" s="16">
        <f t="shared" si="88"/>
        <v>9.2559387755102047E-6</v>
      </c>
      <c r="BO208" s="3">
        <f t="shared" ref="BO208:BO271" si="96">BG208/AV208/2</f>
        <v>0.18528890570245304</v>
      </c>
      <c r="BP208" s="3">
        <f t="shared" si="89"/>
        <v>0.12942218859509391</v>
      </c>
      <c r="BR208" s="3">
        <f t="shared" si="90"/>
        <v>10.547039999999999</v>
      </c>
      <c r="BS208" s="3">
        <f t="shared" si="91"/>
        <v>4.0179200000000002</v>
      </c>
      <c r="BU208">
        <f t="shared" si="92"/>
        <v>11.767187760736642</v>
      </c>
      <c r="BV208">
        <f t="shared" si="93"/>
        <v>-61.777735743867382</v>
      </c>
    </row>
    <row r="209" spans="1:74" x14ac:dyDescent="0.25">
      <c r="A209" s="3">
        <f t="shared" si="94"/>
        <v>26.074999999999999</v>
      </c>
      <c r="B209" s="3">
        <v>624</v>
      </c>
      <c r="C209" s="3">
        <v>624</v>
      </c>
      <c r="D209" s="3">
        <v>1074.82</v>
      </c>
      <c r="E209" s="3">
        <v>1326.827</v>
      </c>
      <c r="F209" s="3">
        <v>245.779</v>
      </c>
      <c r="G209" s="3">
        <v>682.96500000000003</v>
      </c>
      <c r="H209" s="3"/>
      <c r="I209" s="3">
        <v>183.69300000000001</v>
      </c>
      <c r="J209" s="3">
        <v>-24.664999999999999</v>
      </c>
      <c r="K209" s="3">
        <v>-25.286999999999999</v>
      </c>
      <c r="L209" s="3"/>
      <c r="M209" s="3">
        <v>-161.91999999999999</v>
      </c>
      <c r="N209" s="3"/>
      <c r="O209" s="3">
        <v>642.351</v>
      </c>
      <c r="P209" s="3">
        <v>-1.35</v>
      </c>
      <c r="Q209" s="3">
        <v>-1.768</v>
      </c>
      <c r="R209" s="3">
        <v>-0.94599999999999995</v>
      </c>
      <c r="S209" s="3">
        <v>0</v>
      </c>
      <c r="T209" s="3">
        <v>0.21299999999999999</v>
      </c>
      <c r="U209" s="3">
        <v>0.66300000000000003</v>
      </c>
      <c r="V209" s="3">
        <v>0.55800000000000005</v>
      </c>
      <c r="W209" s="3">
        <v>6.9000000000000006E-2</v>
      </c>
      <c r="X209" s="3">
        <v>155.62799999999999</v>
      </c>
      <c r="Y209" s="3">
        <v>-7.5030000000000001</v>
      </c>
      <c r="Z209" s="3">
        <v>45.62</v>
      </c>
      <c r="AA209" s="3">
        <v>27.678999999999998</v>
      </c>
      <c r="AB209" s="3">
        <v>240.37200000000001</v>
      </c>
      <c r="AC209" s="3">
        <v>284.52100000000002</v>
      </c>
      <c r="AD209" s="3">
        <v>431.31099999999998</v>
      </c>
      <c r="AE209" s="3">
        <v>197.13499999999999</v>
      </c>
      <c r="AF209" s="3">
        <v>69.453999999999994</v>
      </c>
      <c r="AG209" s="3">
        <v>82.563000000000002</v>
      </c>
      <c r="AH209" s="3">
        <v>842.38800000000003</v>
      </c>
      <c r="AI209" s="3">
        <v>960.2</v>
      </c>
      <c r="AJ209" s="3">
        <v>1024.5999999999999</v>
      </c>
      <c r="AK209" s="3">
        <v>246.00200000000001</v>
      </c>
      <c r="AM209" s="13">
        <v>624</v>
      </c>
      <c r="AN209" s="13">
        <v>623.1</v>
      </c>
      <c r="AO209" s="13">
        <v>517.90300000000002</v>
      </c>
      <c r="AP209" s="13">
        <v>412.71300000000002</v>
      </c>
      <c r="AQ209" s="13">
        <v>1652.318</v>
      </c>
      <c r="AR209" s="13">
        <f t="shared" si="76"/>
        <v>1353.6479999999999</v>
      </c>
      <c r="AS209" s="13">
        <v>451.84199999999998</v>
      </c>
      <c r="AT209" s="13">
        <v>995.96</v>
      </c>
      <c r="AU209" s="13">
        <v>-26.074999999999999</v>
      </c>
      <c r="AV209" s="23">
        <f t="shared" si="95"/>
        <v>26.074999999999999</v>
      </c>
      <c r="AX209" s="3">
        <f t="shared" si="77"/>
        <v>1.35</v>
      </c>
      <c r="AY209" s="3">
        <f t="shared" si="78"/>
        <v>1.768</v>
      </c>
      <c r="AZ209" s="3">
        <f t="shared" si="79"/>
        <v>0.94599999999999995</v>
      </c>
      <c r="BA209" s="3">
        <f t="shared" si="80"/>
        <v>0</v>
      </c>
      <c r="BB209" s="3">
        <f t="shared" si="81"/>
        <v>-0.21299999999999999</v>
      </c>
      <c r="BC209" s="3">
        <f t="shared" si="82"/>
        <v>-0.66300000000000003</v>
      </c>
      <c r="BE209" s="16">
        <v>960.2</v>
      </c>
      <c r="BG209" s="3">
        <f t="shared" si="83"/>
        <v>9.6020000000000003</v>
      </c>
      <c r="BH209" s="3">
        <f t="shared" si="84"/>
        <v>6.8709999999999987</v>
      </c>
      <c r="BJ209" s="3">
        <f t="shared" si="85"/>
        <v>9.143058139534884E-6</v>
      </c>
      <c r="BK209" s="3">
        <f t="shared" si="86"/>
        <v>4.6759941860465111E-6</v>
      </c>
      <c r="BL209" s="3">
        <f t="shared" si="87"/>
        <v>1.3562124999999998E-5</v>
      </c>
      <c r="BM209" s="16">
        <f t="shared" si="88"/>
        <v>9.6841683673469393E-6</v>
      </c>
      <c r="BO209" s="3">
        <f t="shared" si="96"/>
        <v>0.18412272291466925</v>
      </c>
      <c r="BP209" s="3">
        <f t="shared" si="89"/>
        <v>0.13175455417066154</v>
      </c>
      <c r="BR209" s="3">
        <f t="shared" si="90"/>
        <v>10.951499999999999</v>
      </c>
      <c r="BS209" s="3">
        <f t="shared" si="91"/>
        <v>4.1719999999999997</v>
      </c>
      <c r="BU209">
        <f t="shared" si="92"/>
        <v>12.32251289777655</v>
      </c>
      <c r="BV209">
        <f t="shared" si="93"/>
        <v>-64.693192713326923</v>
      </c>
    </row>
    <row r="210" spans="1:74" x14ac:dyDescent="0.25">
      <c r="A210" s="3">
        <f t="shared" ref="A210:A216" si="97">-AU210</f>
        <v>27.483000000000001</v>
      </c>
      <c r="B210" s="3">
        <v>763</v>
      </c>
      <c r="C210" s="3">
        <v>763</v>
      </c>
      <c r="D210" s="3">
        <v>1206.17</v>
      </c>
      <c r="E210" s="3">
        <v>1447.8389999999999</v>
      </c>
      <c r="F210" s="3">
        <v>328.83300000000003</v>
      </c>
      <c r="G210" s="3">
        <v>794.76099999999997</v>
      </c>
      <c r="H210" s="3"/>
      <c r="I210" s="3">
        <v>239.86199999999999</v>
      </c>
      <c r="J210" s="3">
        <v>-25.614000000000001</v>
      </c>
      <c r="K210" s="3">
        <v>-26.241</v>
      </c>
      <c r="L210" s="3"/>
      <c r="M210" s="3">
        <v>-169.517</v>
      </c>
      <c r="N210" s="3"/>
      <c r="O210" s="3">
        <v>754.93100000000004</v>
      </c>
      <c r="P210" s="3">
        <v>-1.4770000000000001</v>
      </c>
      <c r="Q210" s="3">
        <v>-1.968</v>
      </c>
      <c r="R210" s="3">
        <v>-1.0169999999999999</v>
      </c>
      <c r="S210" s="3">
        <v>-5.0000000000000001E-3</v>
      </c>
      <c r="T210" s="3">
        <v>0.24199999999999999</v>
      </c>
      <c r="U210" s="3">
        <v>0.72899999999999998</v>
      </c>
      <c r="V210" s="3">
        <v>0.63800000000000001</v>
      </c>
      <c r="W210" s="3">
        <v>9.5000000000000001E-2</v>
      </c>
      <c r="X210" s="3">
        <v>154.68700000000001</v>
      </c>
      <c r="Y210" s="3">
        <v>-7.5030000000000001</v>
      </c>
      <c r="Z210" s="3">
        <v>48.442</v>
      </c>
      <c r="AA210" s="3">
        <v>26.741</v>
      </c>
      <c r="AB210" s="3">
        <v>312.83600000000001</v>
      </c>
      <c r="AC210" s="3">
        <v>423.08499999999998</v>
      </c>
      <c r="AD210" s="3">
        <v>475.02600000000001</v>
      </c>
      <c r="AE210" s="3"/>
      <c r="AF210" s="3">
        <v>78.370999999999995</v>
      </c>
      <c r="AG210" s="3">
        <v>82.563000000000002</v>
      </c>
      <c r="AH210" s="3">
        <v>876.87699999999995</v>
      </c>
      <c r="AI210" s="3">
        <v>981.87</v>
      </c>
      <c r="AJ210" s="3">
        <v>1017.58</v>
      </c>
      <c r="AK210" s="3">
        <v>253.63200000000001</v>
      </c>
      <c r="AM210" s="13">
        <v>763</v>
      </c>
      <c r="AN210" s="13">
        <v>762.1</v>
      </c>
      <c r="AO210" s="13">
        <v>539.923</v>
      </c>
      <c r="AP210" s="13">
        <v>449.78</v>
      </c>
      <c r="AQ210" s="13">
        <v>1823.9480000000001</v>
      </c>
      <c r="AR210" s="13">
        <f t="shared" si="76"/>
        <v>1525.278</v>
      </c>
      <c r="AS210" s="13">
        <v>598.47299999999996</v>
      </c>
      <c r="AT210" s="13">
        <v>1040.8530000000001</v>
      </c>
      <c r="AU210" s="13">
        <v>-27.483000000000001</v>
      </c>
      <c r="AV210" s="23">
        <f t="shared" ref="AV210:AV216" si="98">-AU210</f>
        <v>27.483000000000001</v>
      </c>
      <c r="AX210" s="3">
        <f t="shared" si="77"/>
        <v>1.4770000000000001</v>
      </c>
      <c r="AY210" s="3">
        <f t="shared" si="78"/>
        <v>1.968</v>
      </c>
      <c r="AZ210" s="3">
        <f t="shared" si="79"/>
        <v>1.0169999999999999</v>
      </c>
      <c r="BA210" s="3">
        <f t="shared" si="80"/>
        <v>5.0000000000000001E-3</v>
      </c>
      <c r="BB210" s="3">
        <f t="shared" si="81"/>
        <v>-0.24199999999999999</v>
      </c>
      <c r="BC210" s="3">
        <f t="shared" si="82"/>
        <v>-0.72899999999999998</v>
      </c>
      <c r="BE210" s="16">
        <v>981.87</v>
      </c>
      <c r="BG210" s="3">
        <f t="shared" si="83"/>
        <v>9.8186999999999998</v>
      </c>
      <c r="BH210" s="3">
        <f t="shared" si="84"/>
        <v>7.845600000000001</v>
      </c>
      <c r="BJ210" s="3">
        <f t="shared" si="85"/>
        <v>1.0329488372093023E-5</v>
      </c>
      <c r="BK210" s="3">
        <f t="shared" si="86"/>
        <v>5.3746976744186056E-6</v>
      </c>
      <c r="BL210" s="3">
        <f t="shared" si="87"/>
        <v>1.5671208333333342E-5</v>
      </c>
      <c r="BM210" s="16">
        <f t="shared" si="88"/>
        <v>1.0983576530612245E-5</v>
      </c>
      <c r="BO210" s="3">
        <f t="shared" si="96"/>
        <v>0.17863224538805805</v>
      </c>
      <c r="BP210" s="3">
        <f t="shared" si="89"/>
        <v>0.14273550922388387</v>
      </c>
      <c r="BR210" s="3">
        <f t="shared" si="90"/>
        <v>11.542859999999999</v>
      </c>
      <c r="BS210" s="3">
        <f t="shared" si="91"/>
        <v>4.3972800000000003</v>
      </c>
      <c r="BU210">
        <f t="shared" si="92"/>
        <v>14.937026005686626</v>
      </c>
      <c r="BV210">
        <f t="shared" si="93"/>
        <v>-78.419386529854833</v>
      </c>
    </row>
    <row r="211" spans="1:74" x14ac:dyDescent="0.25">
      <c r="A211" s="3">
        <f t="shared" si="97"/>
        <v>27.315999999999999</v>
      </c>
      <c r="B211" s="3">
        <v>764</v>
      </c>
      <c r="C211" s="3">
        <v>764</v>
      </c>
      <c r="D211" s="3">
        <v>1212.3800000000001</v>
      </c>
      <c r="E211" s="3">
        <v>1448.796</v>
      </c>
      <c r="F211" s="3">
        <v>332.137</v>
      </c>
      <c r="G211" s="3">
        <v>788.15700000000004</v>
      </c>
      <c r="H211" s="3"/>
      <c r="I211" s="3">
        <v>239.386</v>
      </c>
      <c r="J211" s="3">
        <v>-25.614000000000001</v>
      </c>
      <c r="K211" s="3">
        <v>-26.718</v>
      </c>
      <c r="L211" s="3"/>
      <c r="M211" s="3">
        <v>-169.042</v>
      </c>
      <c r="N211" s="3"/>
      <c r="O211" s="3">
        <v>763.44600000000003</v>
      </c>
      <c r="P211" s="3">
        <v>-1.4770000000000001</v>
      </c>
      <c r="Q211" s="3">
        <v>-1.9770000000000001</v>
      </c>
      <c r="R211" s="3">
        <v>-1.06</v>
      </c>
      <c r="S211" s="3">
        <v>5.0000000000000001E-3</v>
      </c>
      <c r="T211" s="3">
        <v>0.24199999999999999</v>
      </c>
      <c r="U211" s="3">
        <v>0.72299999999999998</v>
      </c>
      <c r="V211" s="3">
        <v>0.64100000000000001</v>
      </c>
      <c r="W211" s="3">
        <v>9.5000000000000001E-2</v>
      </c>
      <c r="X211" s="3">
        <v>154.68700000000001</v>
      </c>
      <c r="Y211" s="3">
        <v>-6.5650000000000004</v>
      </c>
      <c r="Z211" s="3">
        <v>47.972000000000001</v>
      </c>
      <c r="AA211" s="3">
        <v>26.741</v>
      </c>
      <c r="AB211" s="3">
        <v>315.18900000000002</v>
      </c>
      <c r="AC211" s="3">
        <v>433.42</v>
      </c>
      <c r="AD211" s="3">
        <v>476.43599999999998</v>
      </c>
      <c r="AE211" s="3">
        <v>-14440.602999999999</v>
      </c>
      <c r="AF211" s="3">
        <v>77.902000000000001</v>
      </c>
      <c r="AG211" s="3">
        <v>80.686000000000007</v>
      </c>
      <c r="AH211" s="3">
        <v>911.06100000000004</v>
      </c>
      <c r="AI211" s="3">
        <v>1044.7439999999999</v>
      </c>
      <c r="AJ211" s="3">
        <v>1097.8510000000001</v>
      </c>
      <c r="AK211" s="3">
        <v>260.65199999999999</v>
      </c>
      <c r="AM211" s="13">
        <v>764</v>
      </c>
      <c r="AN211" s="13">
        <v>763.1</v>
      </c>
      <c r="AO211" s="13">
        <v>538.51800000000003</v>
      </c>
      <c r="AP211" s="13">
        <v>451.65699999999998</v>
      </c>
      <c r="AQ211" s="13">
        <v>1840.8330000000001</v>
      </c>
      <c r="AR211" s="13">
        <f t="shared" si="76"/>
        <v>1542.163</v>
      </c>
      <c r="AS211" s="13">
        <v>613.51400000000001</v>
      </c>
      <c r="AT211" s="13">
        <v>1038.047</v>
      </c>
      <c r="AU211" s="13">
        <v>-27.315999999999999</v>
      </c>
      <c r="AV211" s="23">
        <f t="shared" si="98"/>
        <v>27.315999999999999</v>
      </c>
      <c r="AX211" s="3">
        <f t="shared" si="77"/>
        <v>1.4770000000000001</v>
      </c>
      <c r="AY211" s="3">
        <f t="shared" si="78"/>
        <v>1.9770000000000001</v>
      </c>
      <c r="AZ211" s="3">
        <f t="shared" si="79"/>
        <v>1.06</v>
      </c>
      <c r="BA211" s="3">
        <f t="shared" si="80"/>
        <v>-5.0000000000000001E-3</v>
      </c>
      <c r="BB211" s="3">
        <f t="shared" si="81"/>
        <v>-0.24199999999999999</v>
      </c>
      <c r="BC211" s="3">
        <f t="shared" si="82"/>
        <v>-0.72299999999999998</v>
      </c>
      <c r="BE211" s="16">
        <v>1044.7439999999999</v>
      </c>
      <c r="BG211" s="3">
        <f t="shared" si="83"/>
        <v>10.447439999999999</v>
      </c>
      <c r="BH211" s="3">
        <f t="shared" si="84"/>
        <v>6.4211200000000019</v>
      </c>
      <c r="BJ211" s="3">
        <f t="shared" si="85"/>
        <v>1.0354261627906976E-5</v>
      </c>
      <c r="BK211" s="3">
        <f t="shared" si="86"/>
        <v>5.4214418604651169E-6</v>
      </c>
      <c r="BL211" s="3">
        <f t="shared" si="87"/>
        <v>1.6334875E-5</v>
      </c>
      <c r="BM211" s="16">
        <f t="shared" si="88"/>
        <v>1.1086581632653062E-5</v>
      </c>
      <c r="BO211" s="3">
        <f t="shared" si="96"/>
        <v>0.19123297700981107</v>
      </c>
      <c r="BP211" s="3">
        <f t="shared" si="89"/>
        <v>0.11753404598037784</v>
      </c>
      <c r="BR211" s="3">
        <f t="shared" si="90"/>
        <v>11.472719999999999</v>
      </c>
      <c r="BS211" s="3">
        <f t="shared" si="91"/>
        <v>4.3705600000000002</v>
      </c>
      <c r="BU211">
        <f t="shared" si="92"/>
        <v>8.936677614375677</v>
      </c>
      <c r="BV211">
        <f t="shared" si="93"/>
        <v>-46.917557475472279</v>
      </c>
    </row>
    <row r="212" spans="1:74" x14ac:dyDescent="0.25">
      <c r="A212" s="3">
        <f t="shared" si="97"/>
        <v>27.167999999999999</v>
      </c>
      <c r="B212" s="3">
        <v>765</v>
      </c>
      <c r="C212" s="3">
        <v>765</v>
      </c>
      <c r="D212" s="3">
        <v>1214.2909999999999</v>
      </c>
      <c r="E212" s="3">
        <v>1448.317</v>
      </c>
      <c r="F212" s="3">
        <v>332.137</v>
      </c>
      <c r="G212" s="3">
        <v>795.23299999999995</v>
      </c>
      <c r="H212" s="3"/>
      <c r="I212" s="3">
        <v>239.86199999999999</v>
      </c>
      <c r="J212" s="3">
        <v>-26.562000000000001</v>
      </c>
      <c r="K212" s="3">
        <v>-26.718</v>
      </c>
      <c r="L212" s="3"/>
      <c r="M212" s="3">
        <v>-168.09200000000001</v>
      </c>
      <c r="N212" s="3"/>
      <c r="O212" s="3">
        <v>732.697</v>
      </c>
      <c r="P212" s="3">
        <v>-1.482</v>
      </c>
      <c r="Q212" s="3">
        <v>-1.982</v>
      </c>
      <c r="R212" s="3">
        <v>-1.069</v>
      </c>
      <c r="S212" s="3">
        <v>5.0000000000000001E-3</v>
      </c>
      <c r="T212" s="3">
        <v>0.24199999999999999</v>
      </c>
      <c r="U212" s="3">
        <v>0.73399999999999999</v>
      </c>
      <c r="V212" s="3">
        <v>0.64500000000000002</v>
      </c>
      <c r="W212" s="3">
        <v>9.9000000000000005E-2</v>
      </c>
      <c r="X212" s="3">
        <v>153.27600000000001</v>
      </c>
      <c r="Y212" s="3">
        <v>-7.0339999999999998</v>
      </c>
      <c r="Z212" s="3">
        <v>47.030999999999999</v>
      </c>
      <c r="AA212" s="3">
        <v>26.741</v>
      </c>
      <c r="AB212" s="3">
        <v>313.30700000000002</v>
      </c>
      <c r="AC212" s="3">
        <v>437.178</v>
      </c>
      <c r="AD212" s="3">
        <v>475.02600000000001</v>
      </c>
      <c r="AE212" s="3">
        <v>-12879.233</v>
      </c>
      <c r="AF212" s="3">
        <v>76.494</v>
      </c>
      <c r="AG212" s="3">
        <v>82.093999999999994</v>
      </c>
      <c r="AH212" s="3">
        <v>903.43100000000004</v>
      </c>
      <c r="AI212" s="3">
        <v>1080.1489999999999</v>
      </c>
      <c r="AJ212" s="3">
        <v>1123.184</v>
      </c>
      <c r="AK212" s="3">
        <v>260.95699999999999</v>
      </c>
      <c r="AM212" s="13">
        <v>765</v>
      </c>
      <c r="AN212" s="13">
        <v>764.1</v>
      </c>
      <c r="AO212" s="13">
        <v>538.51800000000003</v>
      </c>
      <c r="AP212" s="13">
        <v>452.59500000000003</v>
      </c>
      <c r="AQ212" s="13">
        <v>1844.585</v>
      </c>
      <c r="AR212" s="13">
        <f t="shared" si="76"/>
        <v>1545.915</v>
      </c>
      <c r="AS212" s="13">
        <v>619.625</v>
      </c>
      <c r="AT212" s="13">
        <v>1037.58</v>
      </c>
      <c r="AU212" s="13">
        <v>-27.167999999999999</v>
      </c>
      <c r="AV212" s="23">
        <f t="shared" si="98"/>
        <v>27.167999999999999</v>
      </c>
      <c r="AX212" s="3">
        <f t="shared" si="77"/>
        <v>1.482</v>
      </c>
      <c r="AY212" s="3">
        <f t="shared" si="78"/>
        <v>1.982</v>
      </c>
      <c r="AZ212" s="3">
        <f t="shared" si="79"/>
        <v>1.069</v>
      </c>
      <c r="BA212" s="3">
        <f t="shared" si="80"/>
        <v>-5.0000000000000001E-3</v>
      </c>
      <c r="BB212" s="3">
        <f t="shared" si="81"/>
        <v>-0.24199999999999999</v>
      </c>
      <c r="BC212" s="3">
        <f t="shared" si="82"/>
        <v>-0.73399999999999999</v>
      </c>
      <c r="BE212" s="16">
        <v>1080.1489999999999</v>
      </c>
      <c r="BG212" s="3">
        <f t="shared" si="83"/>
        <v>10.801489999999999</v>
      </c>
      <c r="BH212" s="3">
        <f t="shared" si="84"/>
        <v>5.5650200000000005</v>
      </c>
      <c r="BJ212" s="3">
        <f t="shared" si="85"/>
        <v>1.0351476744186046E-5</v>
      </c>
      <c r="BK212" s="3">
        <f t="shared" si="86"/>
        <v>5.2371453488372099E-6</v>
      </c>
      <c r="BL212" s="3">
        <f t="shared" si="87"/>
        <v>1.6511166666666669E-5</v>
      </c>
      <c r="BM212" s="16">
        <f t="shared" si="88"/>
        <v>1.1105724489795919E-5</v>
      </c>
      <c r="BO212" s="3">
        <f t="shared" si="96"/>
        <v>0.19879067285041224</v>
      </c>
      <c r="BP212" s="3">
        <f t="shared" si="89"/>
        <v>0.10241865429917552</v>
      </c>
      <c r="BR212" s="3">
        <f t="shared" si="90"/>
        <v>11.410559999999998</v>
      </c>
      <c r="BS212" s="3">
        <f t="shared" si="91"/>
        <v>4.3468799999999996</v>
      </c>
      <c r="BU212">
        <f t="shared" si="92"/>
        <v>5.3377748331370212</v>
      </c>
      <c r="BV212">
        <f t="shared" si="93"/>
        <v>-28.02331787396939</v>
      </c>
    </row>
    <row r="213" spans="1:74" x14ac:dyDescent="0.25">
      <c r="A213" s="3">
        <f t="shared" si="97"/>
        <v>27.538</v>
      </c>
      <c r="B213" s="3">
        <v>766</v>
      </c>
      <c r="C213" s="3">
        <v>766</v>
      </c>
      <c r="D213" s="3">
        <v>1234.355</v>
      </c>
      <c r="E213" s="3">
        <v>1466.0170000000001</v>
      </c>
      <c r="F213" s="3">
        <v>330.24900000000002</v>
      </c>
      <c r="G213" s="3">
        <v>797.59199999999998</v>
      </c>
      <c r="H213" s="3"/>
      <c r="I213" s="3">
        <v>240.33799999999999</v>
      </c>
      <c r="J213" s="3">
        <v>-28.46</v>
      </c>
      <c r="K213" s="3">
        <v>-28.15</v>
      </c>
      <c r="L213" s="3"/>
      <c r="M213" s="3">
        <v>-167.143</v>
      </c>
      <c r="N213" s="3"/>
      <c r="O213" s="3">
        <v>767.70399999999995</v>
      </c>
      <c r="P213" s="3">
        <v>-1.502</v>
      </c>
      <c r="Q213" s="3">
        <v>-2.0049999999999999</v>
      </c>
      <c r="R213" s="3">
        <v>-1.083</v>
      </c>
      <c r="S213" s="3">
        <v>5.0000000000000001E-3</v>
      </c>
      <c r="T213" s="3">
        <v>0.247</v>
      </c>
      <c r="U213" s="3">
        <v>0.745</v>
      </c>
      <c r="V213" s="3">
        <v>0.64800000000000002</v>
      </c>
      <c r="W213" s="3">
        <v>0.10199999999999999</v>
      </c>
      <c r="X213" s="3">
        <v>150.45500000000001</v>
      </c>
      <c r="Y213" s="3">
        <v>-7.9720000000000004</v>
      </c>
      <c r="Z213" s="3">
        <v>45.15</v>
      </c>
      <c r="AA213" s="3">
        <v>26.271999999999998</v>
      </c>
      <c r="AB213" s="3">
        <v>312.83600000000001</v>
      </c>
      <c r="AC213" s="3">
        <v>447.04399999999998</v>
      </c>
      <c r="AD213" s="3">
        <v>471.26600000000002</v>
      </c>
      <c r="AE213" s="3"/>
      <c r="AF213" s="3">
        <v>74.616</v>
      </c>
      <c r="AG213" s="3">
        <v>83.031999999999996</v>
      </c>
      <c r="AH213" s="3">
        <v>893.96900000000005</v>
      </c>
      <c r="AI213" s="3">
        <v>1075.876</v>
      </c>
      <c r="AJ213" s="3">
        <v>1121.6579999999999</v>
      </c>
      <c r="AK213" s="3">
        <v>260.65199999999999</v>
      </c>
      <c r="AM213" s="13">
        <v>766</v>
      </c>
      <c r="AN213" s="13">
        <v>765.1</v>
      </c>
      <c r="AO213" s="13">
        <v>539.45500000000004</v>
      </c>
      <c r="AP213" s="13">
        <v>458.69499999999999</v>
      </c>
      <c r="AQ213" s="13">
        <v>1867.569</v>
      </c>
      <c r="AR213" s="13">
        <f t="shared" si="76"/>
        <v>1568.8989999999999</v>
      </c>
      <c r="AS213" s="13">
        <v>639.36800000000005</v>
      </c>
      <c r="AT213" s="13">
        <v>1040.386</v>
      </c>
      <c r="AU213" s="13">
        <v>-27.538</v>
      </c>
      <c r="AV213" s="23">
        <f t="shared" si="98"/>
        <v>27.538</v>
      </c>
      <c r="AX213" s="3">
        <f t="shared" si="77"/>
        <v>1.502</v>
      </c>
      <c r="AY213" s="3">
        <f t="shared" si="78"/>
        <v>2.0049999999999999</v>
      </c>
      <c r="AZ213" s="3">
        <f t="shared" si="79"/>
        <v>1.083</v>
      </c>
      <c r="BA213" s="3">
        <f t="shared" si="80"/>
        <v>-5.0000000000000001E-3</v>
      </c>
      <c r="BB213" s="3">
        <f t="shared" si="81"/>
        <v>-0.247</v>
      </c>
      <c r="BC213" s="3">
        <f t="shared" si="82"/>
        <v>-0.745</v>
      </c>
      <c r="BE213" s="16">
        <v>1075.876</v>
      </c>
      <c r="BG213" s="3">
        <f t="shared" si="83"/>
        <v>10.758760000000001</v>
      </c>
      <c r="BH213" s="3">
        <f t="shared" si="84"/>
        <v>6.0204799999999992</v>
      </c>
      <c r="BJ213" s="3">
        <f t="shared" si="85"/>
        <v>1.0443406976744187E-5</v>
      </c>
      <c r="BK213" s="3">
        <f t="shared" si="86"/>
        <v>5.4351569767441861E-6</v>
      </c>
      <c r="BL213" s="3">
        <f t="shared" si="87"/>
        <v>1.673133333333333E-5</v>
      </c>
      <c r="BM213" s="16">
        <f t="shared" si="88"/>
        <v>1.1213357142857144E-5</v>
      </c>
      <c r="BO213" s="3">
        <f t="shared" si="96"/>
        <v>0.19534388844505773</v>
      </c>
      <c r="BP213" s="3">
        <f t="shared" si="89"/>
        <v>0.1093122231098845</v>
      </c>
      <c r="BR213" s="3">
        <f t="shared" si="90"/>
        <v>11.56596</v>
      </c>
      <c r="BS213" s="3">
        <f t="shared" si="91"/>
        <v>4.4060800000000002</v>
      </c>
      <c r="BU213">
        <f t="shared" si="92"/>
        <v>6.979100740448696</v>
      </c>
      <c r="BV213">
        <f t="shared" si="93"/>
        <v>-36.640278887355635</v>
      </c>
    </row>
    <row r="214" spans="1:74" x14ac:dyDescent="0.25">
      <c r="A214" s="3">
        <f t="shared" si="97"/>
        <v>27.704999999999998</v>
      </c>
      <c r="B214" s="3">
        <v>767</v>
      </c>
      <c r="C214" s="3">
        <v>767</v>
      </c>
      <c r="D214" s="3">
        <v>1245.8209999999999</v>
      </c>
      <c r="E214" s="3">
        <v>1476.5419999999999</v>
      </c>
      <c r="F214" s="3">
        <v>326.47399999999999</v>
      </c>
      <c r="G214" s="3">
        <v>800.89400000000001</v>
      </c>
      <c r="H214" s="3"/>
      <c r="I214" s="3">
        <v>240.81399999999999</v>
      </c>
      <c r="J214" s="3">
        <v>-28.934000000000001</v>
      </c>
      <c r="K214" s="3">
        <v>-28.626999999999999</v>
      </c>
      <c r="L214" s="3"/>
      <c r="M214" s="3">
        <v>-167.143</v>
      </c>
      <c r="N214" s="3"/>
      <c r="O214" s="3">
        <v>773.38099999999997</v>
      </c>
      <c r="P214" s="3">
        <v>-1.506</v>
      </c>
      <c r="Q214" s="3">
        <v>-2.02</v>
      </c>
      <c r="R214" s="3">
        <v>-1.093</v>
      </c>
      <c r="S214" s="3">
        <v>0</v>
      </c>
      <c r="T214" s="3">
        <v>0.25700000000000001</v>
      </c>
      <c r="U214" s="3">
        <v>0.75600000000000001</v>
      </c>
      <c r="V214" s="3">
        <v>0.65900000000000003</v>
      </c>
      <c r="W214" s="3">
        <v>0.10199999999999999</v>
      </c>
      <c r="X214" s="3">
        <v>150.45500000000001</v>
      </c>
      <c r="Y214" s="3">
        <v>-7.9720000000000004</v>
      </c>
      <c r="Z214" s="3">
        <v>45.62</v>
      </c>
      <c r="AA214" s="3">
        <v>26.741</v>
      </c>
      <c r="AB214" s="3">
        <v>314.71800000000002</v>
      </c>
      <c r="AC214" s="3">
        <v>457.84899999999999</v>
      </c>
      <c r="AD214" s="3">
        <v>473.14600000000002</v>
      </c>
      <c r="AE214" s="3"/>
      <c r="AF214" s="3">
        <v>75.555000000000007</v>
      </c>
      <c r="AG214" s="3">
        <v>83.971000000000004</v>
      </c>
      <c r="AH214" s="3">
        <v>896.41099999999994</v>
      </c>
      <c r="AI214" s="3">
        <v>1083.201</v>
      </c>
      <c r="AJ214" s="3">
        <v>1129.8989999999999</v>
      </c>
      <c r="AK214" s="3">
        <v>260.95699999999999</v>
      </c>
      <c r="AM214" s="13">
        <v>767</v>
      </c>
      <c r="AN214" s="13">
        <v>766.1</v>
      </c>
      <c r="AO214" s="13">
        <v>539.923</v>
      </c>
      <c r="AP214" s="13">
        <v>462.91800000000001</v>
      </c>
      <c r="AQ214" s="13">
        <v>1882.579</v>
      </c>
      <c r="AR214" s="13">
        <f t="shared" si="76"/>
        <v>1583.9089999999999</v>
      </c>
      <c r="AS214" s="13">
        <v>654.41099999999994</v>
      </c>
      <c r="AT214" s="13">
        <v>1040.8530000000001</v>
      </c>
      <c r="AU214" s="13">
        <v>-27.704999999999998</v>
      </c>
      <c r="AV214" s="23">
        <f t="shared" si="98"/>
        <v>27.704999999999998</v>
      </c>
      <c r="AX214" s="3">
        <f t="shared" si="77"/>
        <v>1.506</v>
      </c>
      <c r="AY214" s="3">
        <f t="shared" si="78"/>
        <v>2.02</v>
      </c>
      <c r="AZ214" s="3">
        <f t="shared" si="79"/>
        <v>1.093</v>
      </c>
      <c r="BA214" s="3">
        <f t="shared" si="80"/>
        <v>0</v>
      </c>
      <c r="BB214" s="3">
        <f t="shared" si="81"/>
        <v>-0.25700000000000001</v>
      </c>
      <c r="BC214" s="3">
        <f t="shared" si="82"/>
        <v>-0.75600000000000001</v>
      </c>
      <c r="BE214" s="16">
        <v>1083.201</v>
      </c>
      <c r="BG214" s="3">
        <f t="shared" si="83"/>
        <v>10.83201</v>
      </c>
      <c r="BH214" s="3">
        <f t="shared" si="84"/>
        <v>6.0409799999999976</v>
      </c>
      <c r="BJ214" s="3">
        <f t="shared" si="85"/>
        <v>1.0482651162790698E-5</v>
      </c>
      <c r="BK214" s="3">
        <f t="shared" si="86"/>
        <v>5.4681627906976743E-6</v>
      </c>
      <c r="BL214" s="3">
        <f t="shared" si="87"/>
        <v>1.6918208333333335E-5</v>
      </c>
      <c r="BM214" s="16">
        <f t="shared" si="88"/>
        <v>1.1270678571428571E-5</v>
      </c>
      <c r="BO214" s="3">
        <f t="shared" si="96"/>
        <v>0.19548835950189497</v>
      </c>
      <c r="BP214" s="3">
        <f t="shared" si="89"/>
        <v>0.10902328099621003</v>
      </c>
      <c r="BR214" s="3">
        <f t="shared" si="90"/>
        <v>11.636099999999999</v>
      </c>
      <c r="BS214" s="3">
        <f t="shared" si="91"/>
        <v>4.4327999999999994</v>
      </c>
      <c r="BU214">
        <f t="shared" si="92"/>
        <v>6.9103049990976277</v>
      </c>
      <c r="BV214">
        <f t="shared" si="93"/>
        <v>-36.279101245262545</v>
      </c>
    </row>
    <row r="215" spans="1:74" x14ac:dyDescent="0.25">
      <c r="A215" s="3">
        <f t="shared" si="97"/>
        <v>28.001000000000001</v>
      </c>
      <c r="B215" s="3">
        <v>768</v>
      </c>
      <c r="C215" s="3">
        <v>768</v>
      </c>
      <c r="D215" s="3">
        <v>1260.153</v>
      </c>
      <c r="E215" s="3">
        <v>1490.4159999999999</v>
      </c>
      <c r="F215" s="3">
        <v>326.00200000000001</v>
      </c>
      <c r="G215" s="3">
        <v>803.72500000000002</v>
      </c>
      <c r="H215" s="3"/>
      <c r="I215" s="3">
        <v>241.29</v>
      </c>
      <c r="J215" s="3">
        <v>-29.408000000000001</v>
      </c>
      <c r="K215" s="3">
        <v>-28.15</v>
      </c>
      <c r="L215" s="3"/>
      <c r="M215" s="3">
        <v>-168.56700000000001</v>
      </c>
      <c r="N215" s="3"/>
      <c r="O215" s="3">
        <v>785.20899999999995</v>
      </c>
      <c r="P215" s="3">
        <v>-1.516</v>
      </c>
      <c r="Q215" s="3">
        <v>-2.0529999999999999</v>
      </c>
      <c r="R215" s="3">
        <v>-1.1120000000000001</v>
      </c>
      <c r="S215" s="3">
        <v>5.0000000000000001E-3</v>
      </c>
      <c r="T215" s="3">
        <v>0.25700000000000001</v>
      </c>
      <c r="U215" s="3">
        <v>0.75</v>
      </c>
      <c r="V215" s="3">
        <v>0.66600000000000004</v>
      </c>
      <c r="W215" s="3">
        <v>0.10199999999999999</v>
      </c>
      <c r="X215" s="3">
        <v>149.98500000000001</v>
      </c>
      <c r="Y215" s="3">
        <v>-8.4410000000000007</v>
      </c>
      <c r="Z215" s="3">
        <v>46.091000000000001</v>
      </c>
      <c r="AA215" s="3">
        <v>26.741</v>
      </c>
      <c r="AB215" s="3">
        <v>318.483</v>
      </c>
      <c r="AC215" s="3">
        <v>470.53399999999999</v>
      </c>
      <c r="AD215" s="3">
        <v>475.49599999999998</v>
      </c>
      <c r="AE215" s="3"/>
      <c r="AF215" s="3">
        <v>76.962999999999994</v>
      </c>
      <c r="AG215" s="3">
        <v>83.031999999999996</v>
      </c>
      <c r="AH215" s="3">
        <v>904.65099999999995</v>
      </c>
      <c r="AI215" s="3">
        <v>1098.7670000000001</v>
      </c>
      <c r="AJ215" s="3">
        <v>1143.9380000000001</v>
      </c>
      <c r="AK215" s="3">
        <v>260.65199999999999</v>
      </c>
      <c r="AM215" s="13">
        <v>768</v>
      </c>
      <c r="AN215" s="13">
        <v>767.1</v>
      </c>
      <c r="AO215" s="13">
        <v>538.51800000000003</v>
      </c>
      <c r="AP215" s="13">
        <v>469.488</v>
      </c>
      <c r="AQ215" s="13">
        <v>1901.8109999999999</v>
      </c>
      <c r="AR215" s="13">
        <f t="shared" si="76"/>
        <v>1603.1409999999998</v>
      </c>
      <c r="AS215" s="13">
        <v>670.39400000000001</v>
      </c>
      <c r="AT215" s="13">
        <v>1042.2560000000001</v>
      </c>
      <c r="AU215" s="13">
        <v>-28.001000000000001</v>
      </c>
      <c r="AV215" s="23">
        <f t="shared" si="98"/>
        <v>28.001000000000001</v>
      </c>
      <c r="AX215" s="3">
        <f t="shared" si="77"/>
        <v>1.516</v>
      </c>
      <c r="AY215" s="3">
        <f t="shared" si="78"/>
        <v>2.0529999999999999</v>
      </c>
      <c r="AZ215" s="3">
        <f t="shared" si="79"/>
        <v>1.1120000000000001</v>
      </c>
      <c r="BA215" s="3">
        <f t="shared" si="80"/>
        <v>-5.0000000000000001E-3</v>
      </c>
      <c r="BB215" s="3">
        <f t="shared" si="81"/>
        <v>-0.25700000000000001</v>
      </c>
      <c r="BC215" s="3">
        <f t="shared" si="82"/>
        <v>-0.75</v>
      </c>
      <c r="BE215" s="16">
        <v>1098.7670000000001</v>
      </c>
      <c r="BG215" s="3">
        <f t="shared" si="83"/>
        <v>10.987670000000001</v>
      </c>
      <c r="BH215" s="3">
        <f t="shared" si="84"/>
        <v>6.0256599999999985</v>
      </c>
      <c r="BJ215" s="3">
        <f t="shared" si="85"/>
        <v>1.0560569767441861E-5</v>
      </c>
      <c r="BK215" s="3">
        <f t="shared" si="86"/>
        <v>5.5452093023255808E-6</v>
      </c>
      <c r="BL215" s="3">
        <f t="shared" si="87"/>
        <v>1.7141458333333333E-5</v>
      </c>
      <c r="BM215" s="16">
        <f t="shared" si="88"/>
        <v>1.1366392857142856E-5</v>
      </c>
      <c r="BO215" s="3">
        <f t="shared" si="96"/>
        <v>0.1962013856647977</v>
      </c>
      <c r="BP215" s="3">
        <f t="shared" si="89"/>
        <v>0.1075972286704046</v>
      </c>
      <c r="BR215" s="3">
        <f t="shared" si="90"/>
        <v>11.76042</v>
      </c>
      <c r="BS215" s="3">
        <f t="shared" si="91"/>
        <v>4.4801600000000006</v>
      </c>
      <c r="BU215">
        <f t="shared" si="92"/>
        <v>6.5707687310487035</v>
      </c>
      <c r="BV215">
        <f t="shared" si="93"/>
        <v>-34.496535838005741</v>
      </c>
    </row>
    <row r="216" spans="1:74" x14ac:dyDescent="0.25">
      <c r="A216" s="3">
        <f t="shared" si="97"/>
        <v>28.094000000000001</v>
      </c>
      <c r="B216" s="3">
        <v>769</v>
      </c>
      <c r="C216" s="3">
        <v>769</v>
      </c>
      <c r="D216" s="3">
        <v>1270.1859999999999</v>
      </c>
      <c r="E216" s="3">
        <v>1499.027</v>
      </c>
      <c r="F216" s="3">
        <v>329.30500000000001</v>
      </c>
      <c r="G216" s="3">
        <v>808.44299999999998</v>
      </c>
      <c r="H216" s="3"/>
      <c r="I216" s="3">
        <v>244.14599999999999</v>
      </c>
      <c r="J216" s="3">
        <v>-28.46</v>
      </c>
      <c r="K216" s="3">
        <v>-29.103999999999999</v>
      </c>
      <c r="L216" s="3"/>
      <c r="M216" s="3">
        <v>-168.09200000000001</v>
      </c>
      <c r="N216" s="3"/>
      <c r="O216" s="3">
        <v>779.53099999999995</v>
      </c>
      <c r="P216" s="3">
        <v>-1.526</v>
      </c>
      <c r="Q216" s="3">
        <v>-2.077</v>
      </c>
      <c r="R216" s="3">
        <v>-1.1259999999999999</v>
      </c>
      <c r="S216" s="3">
        <v>0</v>
      </c>
      <c r="T216" s="3">
        <v>0.26200000000000001</v>
      </c>
      <c r="U216" s="3">
        <v>0.76100000000000001</v>
      </c>
      <c r="V216" s="3">
        <v>0.67300000000000004</v>
      </c>
      <c r="W216" s="3">
        <v>0.106</v>
      </c>
      <c r="X216" s="3">
        <v>148.57400000000001</v>
      </c>
      <c r="Y216" s="3">
        <v>-8.4410000000000007</v>
      </c>
      <c r="Z216" s="3">
        <v>46.561</v>
      </c>
      <c r="AA216" s="3">
        <v>26.741</v>
      </c>
      <c r="AB216" s="3">
        <v>321.30599999999998</v>
      </c>
      <c r="AC216" s="3">
        <v>481.80900000000003</v>
      </c>
      <c r="AD216" s="3">
        <v>477.37700000000001</v>
      </c>
      <c r="AE216" s="3">
        <v>-14684.861000000001</v>
      </c>
      <c r="AF216" s="3">
        <v>76.494</v>
      </c>
      <c r="AG216" s="3">
        <v>84.44</v>
      </c>
      <c r="AH216" s="3">
        <v>912.58699999999999</v>
      </c>
      <c r="AI216" s="3">
        <v>1111.8910000000001</v>
      </c>
      <c r="AJ216" s="3">
        <v>1158.894</v>
      </c>
      <c r="AK216" s="3">
        <v>260.65199999999999</v>
      </c>
      <c r="AM216" s="13">
        <v>769</v>
      </c>
      <c r="AN216" s="13">
        <v>768.1</v>
      </c>
      <c r="AO216" s="13">
        <v>539.923</v>
      </c>
      <c r="AP216" s="13">
        <v>475.11900000000003</v>
      </c>
      <c r="AQ216" s="13">
        <v>1914.4760000000001</v>
      </c>
      <c r="AR216" s="13">
        <f t="shared" si="76"/>
        <v>1615.806</v>
      </c>
      <c r="AS216" s="13">
        <v>683.55700000000002</v>
      </c>
      <c r="AT216" s="13">
        <v>1042.2560000000001</v>
      </c>
      <c r="AU216" s="13">
        <v>-28.094000000000001</v>
      </c>
      <c r="AV216" s="23">
        <f t="shared" si="98"/>
        <v>28.094000000000001</v>
      </c>
      <c r="AX216" s="3">
        <f t="shared" si="77"/>
        <v>1.526</v>
      </c>
      <c r="AY216" s="3">
        <f t="shared" si="78"/>
        <v>2.077</v>
      </c>
      <c r="AZ216" s="3">
        <f t="shared" si="79"/>
        <v>1.1259999999999999</v>
      </c>
      <c r="BA216" s="3">
        <f t="shared" si="80"/>
        <v>0</v>
      </c>
      <c r="BB216" s="3">
        <f t="shared" si="81"/>
        <v>-0.26200000000000001</v>
      </c>
      <c r="BC216" s="3">
        <f t="shared" si="82"/>
        <v>-0.76100000000000001</v>
      </c>
      <c r="BE216" s="16">
        <v>1111.8910000000001</v>
      </c>
      <c r="BG216" s="3">
        <f t="shared" si="83"/>
        <v>11.118910000000001</v>
      </c>
      <c r="BH216" s="3">
        <f t="shared" si="84"/>
        <v>5.8561799999999984</v>
      </c>
      <c r="BJ216" s="3">
        <f t="shared" si="85"/>
        <v>1.0629837209302326E-5</v>
      </c>
      <c r="BK216" s="3">
        <f t="shared" si="86"/>
        <v>5.509436046511628E-6</v>
      </c>
      <c r="BL216" s="3">
        <f t="shared" si="87"/>
        <v>1.7310375000000004E-5</v>
      </c>
      <c r="BM216" s="16">
        <f t="shared" si="88"/>
        <v>1.1447862244897959E-5</v>
      </c>
      <c r="BO216" s="3">
        <f t="shared" si="96"/>
        <v>0.19788762725137041</v>
      </c>
      <c r="BP216" s="3">
        <f t="shared" si="89"/>
        <v>0.10422474549725917</v>
      </c>
      <c r="BR216" s="3">
        <f t="shared" si="90"/>
        <v>11.799480000000001</v>
      </c>
      <c r="BS216" s="3">
        <f t="shared" si="91"/>
        <v>4.4950400000000004</v>
      </c>
      <c r="BU216">
        <f t="shared" si="92"/>
        <v>5.7677965469664745</v>
      </c>
      <c r="BV216">
        <f t="shared" si="93"/>
        <v>-30.280931871573948</v>
      </c>
    </row>
    <row r="217" spans="1:74" x14ac:dyDescent="0.25">
      <c r="A217" s="3">
        <f t="shared" ref="A217:A224" si="99">-AU217</f>
        <v>28.594000000000001</v>
      </c>
      <c r="B217" s="3">
        <v>773</v>
      </c>
      <c r="C217" s="3">
        <v>773</v>
      </c>
      <c r="D217" s="3">
        <v>1294.5519999999999</v>
      </c>
      <c r="E217" s="3">
        <v>1523.4269999999999</v>
      </c>
      <c r="F217" s="3">
        <v>331.19299999999998</v>
      </c>
      <c r="G217" s="3">
        <v>791.93100000000004</v>
      </c>
      <c r="H217" s="3"/>
      <c r="I217" s="3">
        <v>242.24199999999999</v>
      </c>
      <c r="J217" s="3">
        <v>-27.984999999999999</v>
      </c>
      <c r="K217" s="3">
        <v>-29.581</v>
      </c>
      <c r="L217" s="3"/>
      <c r="M217" s="3">
        <v>-170.941</v>
      </c>
      <c r="N217" s="3"/>
      <c r="O217" s="3">
        <v>715.19399999999996</v>
      </c>
      <c r="P217" s="3">
        <v>-1.5409999999999999</v>
      </c>
      <c r="Q217" s="3">
        <v>-2.11</v>
      </c>
      <c r="R217" s="3">
        <v>-1.145</v>
      </c>
      <c r="S217" s="3">
        <v>0</v>
      </c>
      <c r="T217" s="3">
        <v>0.27100000000000002</v>
      </c>
      <c r="U217" s="3">
        <v>0.76700000000000002</v>
      </c>
      <c r="V217" s="3">
        <v>0.69699999999999995</v>
      </c>
      <c r="W217" s="3">
        <v>0.113</v>
      </c>
      <c r="X217" s="3">
        <v>147.63300000000001</v>
      </c>
      <c r="Y217" s="3">
        <v>-9.8469999999999995</v>
      </c>
      <c r="Z217" s="3">
        <v>47.502000000000002</v>
      </c>
      <c r="AA217" s="3">
        <v>29.085999999999999</v>
      </c>
      <c r="AB217" s="3">
        <v>333.07100000000003</v>
      </c>
      <c r="AC217" s="3">
        <v>504.36200000000002</v>
      </c>
      <c r="AD217" s="3">
        <v>483.01799999999997</v>
      </c>
      <c r="AE217" s="3">
        <v>150.191</v>
      </c>
      <c r="AF217" s="3">
        <v>79.31</v>
      </c>
      <c r="AG217" s="3">
        <v>85.846999999999994</v>
      </c>
      <c r="AH217" s="3">
        <v>912.89200000000005</v>
      </c>
      <c r="AI217" s="3">
        <v>1101.2090000000001</v>
      </c>
      <c r="AJ217" s="3">
        <v>1145.4649999999999</v>
      </c>
      <c r="AK217" s="3">
        <v>260.65199999999999</v>
      </c>
      <c r="AM217" s="13">
        <v>773</v>
      </c>
      <c r="AN217" s="13">
        <v>772.1</v>
      </c>
      <c r="AO217" s="13">
        <v>540.86</v>
      </c>
      <c r="AP217" s="13">
        <v>486.85</v>
      </c>
      <c r="AQ217" s="13">
        <v>1944.9690000000001</v>
      </c>
      <c r="AR217" s="13">
        <f t="shared" si="76"/>
        <v>1646.299</v>
      </c>
      <c r="AS217" s="13">
        <v>714.11599999999999</v>
      </c>
      <c r="AT217" s="13">
        <v>1045.998</v>
      </c>
      <c r="AU217" s="13">
        <v>-28.594000000000001</v>
      </c>
      <c r="AV217" s="23">
        <f t="shared" ref="AV217:AV224" si="100">-AU217</f>
        <v>28.594000000000001</v>
      </c>
      <c r="AX217" s="3">
        <f t="shared" si="77"/>
        <v>1.5409999999999999</v>
      </c>
      <c r="AY217" s="3">
        <f t="shared" si="78"/>
        <v>2.11</v>
      </c>
      <c r="AZ217" s="3">
        <f t="shared" si="79"/>
        <v>1.145</v>
      </c>
      <c r="BA217" s="3">
        <f t="shared" si="80"/>
        <v>0</v>
      </c>
      <c r="BB217" s="3">
        <f t="shared" si="81"/>
        <v>-0.27100000000000002</v>
      </c>
      <c r="BC217" s="3">
        <f t="shared" si="82"/>
        <v>-0.76700000000000002</v>
      </c>
      <c r="BE217" s="16">
        <v>1101.2090000000001</v>
      </c>
      <c r="BG217" s="3">
        <f t="shared" si="83"/>
        <v>11.012090000000001</v>
      </c>
      <c r="BH217" s="3">
        <f t="shared" si="84"/>
        <v>6.56982</v>
      </c>
      <c r="BJ217" s="3">
        <f t="shared" si="85"/>
        <v>1.0782674418604651E-5</v>
      </c>
      <c r="BK217" s="3">
        <f t="shared" si="86"/>
        <v>5.1519476744186051E-6</v>
      </c>
      <c r="BL217" s="3">
        <f t="shared" si="87"/>
        <v>1.7564250000000004E-5</v>
      </c>
      <c r="BM217" s="16">
        <f t="shared" si="88"/>
        <v>1.161307142857143E-5</v>
      </c>
      <c r="BO217" s="3">
        <f t="shared" si="96"/>
        <v>0.19255945303210464</v>
      </c>
      <c r="BP217" s="3">
        <f t="shared" si="89"/>
        <v>0.11488109393579073</v>
      </c>
      <c r="BR217" s="3">
        <f t="shared" si="90"/>
        <v>12.00948</v>
      </c>
      <c r="BS217" s="3">
        <f t="shared" si="91"/>
        <v>4.5750400000000004</v>
      </c>
      <c r="BU217">
        <f t="shared" si="92"/>
        <v>8.3050223656644491</v>
      </c>
      <c r="BV217">
        <f t="shared" si="93"/>
        <v>-43.601367419738388</v>
      </c>
    </row>
    <row r="218" spans="1:74" x14ac:dyDescent="0.25">
      <c r="A218" s="3">
        <f t="shared" si="99"/>
        <v>29.297999999999998</v>
      </c>
      <c r="B218" s="3">
        <v>774</v>
      </c>
      <c r="C218" s="3">
        <v>774</v>
      </c>
      <c r="D218" s="3">
        <v>1327.0419999999999</v>
      </c>
      <c r="E218" s="3">
        <v>1558.354</v>
      </c>
      <c r="F218" s="3">
        <v>329.30500000000001</v>
      </c>
      <c r="G218" s="3">
        <v>791.93100000000004</v>
      </c>
      <c r="H218" s="3"/>
      <c r="I218" s="3">
        <v>242.71799999999999</v>
      </c>
      <c r="J218" s="3">
        <v>-28.46</v>
      </c>
      <c r="K218" s="3">
        <v>-30.058</v>
      </c>
      <c r="L218" s="3"/>
      <c r="M218" s="3">
        <v>-174.26400000000001</v>
      </c>
      <c r="N218" s="3"/>
      <c r="O218" s="3">
        <v>751.61900000000003</v>
      </c>
      <c r="P218" s="3">
        <v>-1.575</v>
      </c>
      <c r="Q218" s="3">
        <v>-2.1619999999999999</v>
      </c>
      <c r="R218" s="3">
        <v>-1.159</v>
      </c>
      <c r="S218" s="3">
        <v>0</v>
      </c>
      <c r="T218" s="3">
        <v>0.28599999999999998</v>
      </c>
      <c r="U218" s="3">
        <v>0.78900000000000003</v>
      </c>
      <c r="V218" s="3">
        <v>0.71399999999999997</v>
      </c>
      <c r="W218" s="3">
        <v>0.11700000000000001</v>
      </c>
      <c r="X218" s="3">
        <v>146.69300000000001</v>
      </c>
      <c r="Y218" s="3">
        <v>-10.316000000000001</v>
      </c>
      <c r="Z218" s="3">
        <v>48.442</v>
      </c>
      <c r="AA218" s="3">
        <v>30.024999999999999</v>
      </c>
      <c r="AB218" s="3">
        <v>335.89499999999998</v>
      </c>
      <c r="AC218" s="3">
        <v>521.27599999999995</v>
      </c>
      <c r="AD218" s="3">
        <v>491.47899999999998</v>
      </c>
      <c r="AE218" s="3">
        <v>-13875.976000000001</v>
      </c>
      <c r="AF218" s="3">
        <v>80.718000000000004</v>
      </c>
      <c r="AG218" s="3">
        <v>85.846999999999994</v>
      </c>
      <c r="AH218" s="3">
        <v>942.19299999999998</v>
      </c>
      <c r="AI218" s="3">
        <v>1115.5540000000001</v>
      </c>
      <c r="AJ218" s="3">
        <v>1172.018</v>
      </c>
      <c r="AK218" s="3">
        <v>270.41899999999998</v>
      </c>
      <c r="AM218" s="13">
        <v>774</v>
      </c>
      <c r="AN218" s="13">
        <v>773.1</v>
      </c>
      <c r="AO218" s="13">
        <v>541.79700000000003</v>
      </c>
      <c r="AP218" s="13">
        <v>500.45800000000003</v>
      </c>
      <c r="AQ218" s="13">
        <v>1984.846</v>
      </c>
      <c r="AR218" s="13">
        <f t="shared" si="76"/>
        <v>1686.1759999999999</v>
      </c>
      <c r="AS218" s="13">
        <v>751.25900000000001</v>
      </c>
      <c r="AT218" s="13">
        <v>1047.8679999999999</v>
      </c>
      <c r="AU218" s="13">
        <v>-29.297999999999998</v>
      </c>
      <c r="AV218" s="23">
        <f t="shared" si="100"/>
        <v>29.297999999999998</v>
      </c>
      <c r="AX218" s="3">
        <f t="shared" si="77"/>
        <v>1.575</v>
      </c>
      <c r="AY218" s="3">
        <f t="shared" si="78"/>
        <v>2.1619999999999999</v>
      </c>
      <c r="AZ218" s="3">
        <f t="shared" si="79"/>
        <v>1.159</v>
      </c>
      <c r="BA218" s="3">
        <f t="shared" si="80"/>
        <v>0</v>
      </c>
      <c r="BB218" s="3">
        <f t="shared" si="81"/>
        <v>-0.28599999999999998</v>
      </c>
      <c r="BC218" s="3">
        <f t="shared" si="82"/>
        <v>-0.78900000000000003</v>
      </c>
      <c r="BE218" s="16">
        <v>1115.5540000000001</v>
      </c>
      <c r="BG218" s="3">
        <f t="shared" si="83"/>
        <v>11.15554</v>
      </c>
      <c r="BH218" s="3">
        <f t="shared" si="84"/>
        <v>6.9869199999999978</v>
      </c>
      <c r="BJ218" s="3">
        <f t="shared" si="85"/>
        <v>1.0974761627906978E-5</v>
      </c>
      <c r="BK218" s="3">
        <f t="shared" si="86"/>
        <v>5.3830406976744192E-6</v>
      </c>
      <c r="BL218" s="3">
        <f t="shared" si="87"/>
        <v>1.7770499999999999E-5</v>
      </c>
      <c r="BM218" s="16">
        <f t="shared" si="88"/>
        <v>1.1806892857142857E-5</v>
      </c>
      <c r="BO218" s="3">
        <f t="shared" si="96"/>
        <v>0.19038057205269987</v>
      </c>
      <c r="BP218" s="3">
        <f t="shared" si="89"/>
        <v>0.11923885589460029</v>
      </c>
      <c r="BR218" s="3">
        <f t="shared" si="90"/>
        <v>12.305159999999999</v>
      </c>
      <c r="BS218" s="3">
        <f t="shared" si="91"/>
        <v>4.6876799999999994</v>
      </c>
      <c r="BU218">
        <f t="shared" si="92"/>
        <v>9.3425847368095898</v>
      </c>
      <c r="BV218">
        <f t="shared" si="93"/>
        <v>-49.048569868250368</v>
      </c>
    </row>
    <row r="219" spans="1:74" x14ac:dyDescent="0.25">
      <c r="A219" s="3">
        <f t="shared" si="99"/>
        <v>29.613</v>
      </c>
      <c r="B219" s="3">
        <v>775</v>
      </c>
      <c r="C219" s="3">
        <v>775</v>
      </c>
      <c r="D219" s="3">
        <v>1346.155</v>
      </c>
      <c r="E219" s="3">
        <v>1577.972</v>
      </c>
      <c r="F219" s="3">
        <v>337.32799999999997</v>
      </c>
      <c r="G219" s="3">
        <v>791.93100000000004</v>
      </c>
      <c r="H219" s="3"/>
      <c r="I219" s="3">
        <v>242.71799999999999</v>
      </c>
      <c r="J219" s="3">
        <v>-28.934000000000001</v>
      </c>
      <c r="K219" s="3">
        <v>-30.535</v>
      </c>
      <c r="L219" s="3"/>
      <c r="M219" s="3">
        <v>-176.63800000000001</v>
      </c>
      <c r="N219" s="3"/>
      <c r="O219" s="3">
        <v>827.31700000000001</v>
      </c>
      <c r="P219" s="3">
        <v>-1.5940000000000001</v>
      </c>
      <c r="Q219" s="3">
        <v>-2.214</v>
      </c>
      <c r="R219" s="3">
        <v>-1.1879999999999999</v>
      </c>
      <c r="S219" s="3">
        <v>0</v>
      </c>
      <c r="T219" s="3">
        <v>0.29099999999999998</v>
      </c>
      <c r="U219" s="3">
        <v>0.81</v>
      </c>
      <c r="V219" s="3">
        <v>0.73499999999999999</v>
      </c>
      <c r="W219" s="3">
        <v>0.121</v>
      </c>
      <c r="X219" s="3">
        <v>146.22300000000001</v>
      </c>
      <c r="Y219" s="3">
        <v>-11.254</v>
      </c>
      <c r="Z219" s="3">
        <v>49.853000000000002</v>
      </c>
      <c r="AA219" s="3">
        <v>30.494</v>
      </c>
      <c r="AB219" s="3">
        <v>343.89499999999998</v>
      </c>
      <c r="AC219" s="3">
        <v>539.13199999999995</v>
      </c>
      <c r="AD219" s="3">
        <v>498.53100000000001</v>
      </c>
      <c r="AE219" s="3"/>
      <c r="AF219" s="3">
        <v>82.594999999999999</v>
      </c>
      <c r="AG219" s="3">
        <v>87.724000000000004</v>
      </c>
      <c r="AH219" s="3">
        <v>959.89499999999998</v>
      </c>
      <c r="AI219" s="3">
        <v>1150.348</v>
      </c>
      <c r="AJ219" s="3">
        <v>1213.8320000000001</v>
      </c>
      <c r="AK219" s="3">
        <v>281.40600000000001</v>
      </c>
      <c r="AM219" s="13">
        <v>775</v>
      </c>
      <c r="AN219" s="13">
        <v>774.1</v>
      </c>
      <c r="AO219" s="13">
        <v>542.73400000000004</v>
      </c>
      <c r="AP219" s="13">
        <v>513.59799999999996</v>
      </c>
      <c r="AQ219" s="13">
        <v>2012.059</v>
      </c>
      <c r="AR219" s="13">
        <f t="shared" si="76"/>
        <v>1713.3889999999999</v>
      </c>
      <c r="AS219" s="13">
        <v>789.346</v>
      </c>
      <c r="AT219" s="13">
        <v>1048.336</v>
      </c>
      <c r="AU219" s="13">
        <v>-29.613</v>
      </c>
      <c r="AV219" s="23">
        <f t="shared" si="100"/>
        <v>29.613</v>
      </c>
      <c r="AX219" s="3">
        <f t="shared" si="77"/>
        <v>1.5940000000000001</v>
      </c>
      <c r="AY219" s="3">
        <f t="shared" si="78"/>
        <v>2.214</v>
      </c>
      <c r="AZ219" s="3">
        <f t="shared" si="79"/>
        <v>1.1879999999999999</v>
      </c>
      <c r="BA219" s="3">
        <f t="shared" si="80"/>
        <v>0</v>
      </c>
      <c r="BB219" s="3">
        <f t="shared" si="81"/>
        <v>-0.29099999999999998</v>
      </c>
      <c r="BC219" s="3">
        <f t="shared" si="82"/>
        <v>-0.81</v>
      </c>
      <c r="BE219" s="16">
        <v>1150.348</v>
      </c>
      <c r="BG219" s="3">
        <f t="shared" si="83"/>
        <v>11.50348</v>
      </c>
      <c r="BH219" s="3">
        <f t="shared" si="84"/>
        <v>6.6060400000000001</v>
      </c>
      <c r="BJ219" s="3">
        <f t="shared" si="85"/>
        <v>1.113546511627907E-5</v>
      </c>
      <c r="BK219" s="3">
        <f t="shared" si="86"/>
        <v>5.8369476744186044E-6</v>
      </c>
      <c r="BL219" s="3">
        <f t="shared" si="87"/>
        <v>1.8086958333333333E-5</v>
      </c>
      <c r="BM219" s="16">
        <f t="shared" si="88"/>
        <v>1.1986668367346936E-5</v>
      </c>
      <c r="BO219" s="3">
        <f t="shared" si="96"/>
        <v>0.1942302367203593</v>
      </c>
      <c r="BP219" s="3">
        <f t="shared" si="89"/>
        <v>0.1115395265592814</v>
      </c>
      <c r="BR219" s="3">
        <f t="shared" si="90"/>
        <v>12.43746</v>
      </c>
      <c r="BS219" s="3">
        <f t="shared" si="91"/>
        <v>4.7380800000000001</v>
      </c>
      <c r="BU219">
        <f t="shared" si="92"/>
        <v>7.5094110855431939</v>
      </c>
      <c r="BV219">
        <f t="shared" si="93"/>
        <v>-39.424408199101755</v>
      </c>
    </row>
    <row r="220" spans="1:74" x14ac:dyDescent="0.25">
      <c r="A220" s="3">
        <f t="shared" si="99"/>
        <v>29.687000000000001</v>
      </c>
      <c r="B220" s="3">
        <v>776</v>
      </c>
      <c r="C220" s="3">
        <v>776</v>
      </c>
      <c r="D220" s="3">
        <v>1357.146</v>
      </c>
      <c r="E220" s="3">
        <v>1588.499</v>
      </c>
      <c r="F220" s="3">
        <v>339.68799999999999</v>
      </c>
      <c r="G220" s="3">
        <v>786.27</v>
      </c>
      <c r="H220" s="3"/>
      <c r="I220" s="3">
        <v>242.24199999999999</v>
      </c>
      <c r="J220" s="3">
        <v>-29.408000000000001</v>
      </c>
      <c r="K220" s="3">
        <v>-29.103999999999999</v>
      </c>
      <c r="L220" s="3"/>
      <c r="M220" s="3">
        <v>-177.58699999999999</v>
      </c>
      <c r="N220" s="3"/>
      <c r="O220" s="3">
        <v>843.404</v>
      </c>
      <c r="P220" s="3">
        <v>-1.619</v>
      </c>
      <c r="Q220" s="3">
        <v>-2.2330000000000001</v>
      </c>
      <c r="R220" s="3">
        <v>-1.1970000000000001</v>
      </c>
      <c r="S220" s="3">
        <v>-5.0000000000000001E-3</v>
      </c>
      <c r="T220" s="3">
        <v>0.30099999999999999</v>
      </c>
      <c r="U220" s="3">
        <v>0.81</v>
      </c>
      <c r="V220" s="3">
        <v>0.746</v>
      </c>
      <c r="W220" s="3">
        <v>0.128</v>
      </c>
      <c r="X220" s="3">
        <v>146.22300000000001</v>
      </c>
      <c r="Y220" s="3">
        <v>-10.785</v>
      </c>
      <c r="Z220" s="3">
        <v>49.853000000000002</v>
      </c>
      <c r="AA220" s="3">
        <v>30.494</v>
      </c>
      <c r="AB220" s="3">
        <v>347.18900000000002</v>
      </c>
      <c r="AC220" s="3">
        <v>552.75800000000004</v>
      </c>
      <c r="AD220" s="3">
        <v>501.822</v>
      </c>
      <c r="AE220" s="3">
        <v>-9869.0529999999999</v>
      </c>
      <c r="AF220" s="3">
        <v>83.063999999999993</v>
      </c>
      <c r="AG220" s="3">
        <v>87.724000000000004</v>
      </c>
      <c r="AH220" s="3">
        <v>973.01900000000001</v>
      </c>
      <c r="AI220" s="3">
        <v>1170.1869999999999</v>
      </c>
      <c r="AJ220" s="3">
        <v>1226.9559999999999</v>
      </c>
      <c r="AK220" s="3">
        <v>281.101</v>
      </c>
      <c r="AM220" s="13">
        <v>776</v>
      </c>
      <c r="AN220" s="13">
        <v>775.1</v>
      </c>
      <c r="AO220" s="13">
        <v>543.20299999999997</v>
      </c>
      <c r="AP220" s="13">
        <v>525.79899999999998</v>
      </c>
      <c r="AQ220" s="13">
        <v>2028.481</v>
      </c>
      <c r="AR220" s="13">
        <f t="shared" si="76"/>
        <v>1729.8109999999999</v>
      </c>
      <c r="AS220" s="13">
        <v>814.73800000000006</v>
      </c>
      <c r="AT220" s="13">
        <v>1047.4010000000001</v>
      </c>
      <c r="AU220" s="13">
        <v>-29.687000000000001</v>
      </c>
      <c r="AV220" s="23">
        <f t="shared" si="100"/>
        <v>29.687000000000001</v>
      </c>
      <c r="AX220" s="3">
        <f t="shared" si="77"/>
        <v>1.619</v>
      </c>
      <c r="AY220" s="3">
        <f t="shared" si="78"/>
        <v>2.2330000000000001</v>
      </c>
      <c r="AZ220" s="3">
        <f t="shared" si="79"/>
        <v>1.1970000000000001</v>
      </c>
      <c r="BA220" s="3">
        <f t="shared" si="80"/>
        <v>5.0000000000000001E-3</v>
      </c>
      <c r="BB220" s="3">
        <f t="shared" si="81"/>
        <v>-0.30099999999999999</v>
      </c>
      <c r="BC220" s="3">
        <f t="shared" si="82"/>
        <v>-0.81</v>
      </c>
      <c r="BE220" s="16">
        <v>1170.1869999999999</v>
      </c>
      <c r="BG220" s="3">
        <f t="shared" si="83"/>
        <v>11.70187</v>
      </c>
      <c r="BH220" s="3">
        <f t="shared" si="84"/>
        <v>6.2832600000000021</v>
      </c>
      <c r="BJ220" s="3">
        <f t="shared" si="85"/>
        <v>1.121038953488372E-5</v>
      </c>
      <c r="BK220" s="3">
        <f t="shared" si="86"/>
        <v>5.9359941860465117E-6</v>
      </c>
      <c r="BL220" s="3">
        <f t="shared" si="87"/>
        <v>1.8332583333333331E-5</v>
      </c>
      <c r="BM220" s="16">
        <f t="shared" si="88"/>
        <v>1.2082494897959182E-5</v>
      </c>
      <c r="BO220" s="3">
        <f t="shared" si="96"/>
        <v>0.1970874456832957</v>
      </c>
      <c r="BP220" s="3">
        <f t="shared" si="89"/>
        <v>0.10582510863340859</v>
      </c>
      <c r="BR220" s="3">
        <f t="shared" si="90"/>
        <v>12.468540000000001</v>
      </c>
      <c r="BS220" s="3">
        <f t="shared" si="91"/>
        <v>4.7499200000000004</v>
      </c>
      <c r="BU220">
        <f t="shared" si="92"/>
        <v>6.1488353889068144</v>
      </c>
      <c r="BV220">
        <f t="shared" si="93"/>
        <v>-32.281385791760741</v>
      </c>
    </row>
    <row r="221" spans="1:74" x14ac:dyDescent="0.25">
      <c r="A221" s="3">
        <f t="shared" si="99"/>
        <v>29.52</v>
      </c>
      <c r="B221" s="3">
        <v>777</v>
      </c>
      <c r="C221" s="3">
        <v>777</v>
      </c>
      <c r="D221" s="3">
        <v>1356.19</v>
      </c>
      <c r="E221" s="3">
        <v>1587.0630000000001</v>
      </c>
      <c r="F221" s="3">
        <v>342.048</v>
      </c>
      <c r="G221" s="3">
        <v>783.91099999999994</v>
      </c>
      <c r="H221" s="3"/>
      <c r="I221" s="3">
        <v>241.76599999999999</v>
      </c>
      <c r="J221" s="3">
        <v>-27.984999999999999</v>
      </c>
      <c r="K221" s="3">
        <v>-29.103999999999999</v>
      </c>
      <c r="L221" s="3"/>
      <c r="M221" s="3">
        <v>-176.63800000000001</v>
      </c>
      <c r="N221" s="3"/>
      <c r="O221" s="3">
        <v>845.29700000000003</v>
      </c>
      <c r="P221" s="3">
        <v>-1.623</v>
      </c>
      <c r="Q221" s="3">
        <v>-2.2429999999999999</v>
      </c>
      <c r="R221" s="3">
        <v>-1.216</v>
      </c>
      <c r="S221" s="3">
        <v>-5.0000000000000001E-3</v>
      </c>
      <c r="T221" s="3">
        <v>0.30099999999999999</v>
      </c>
      <c r="U221" s="3">
        <v>0.81</v>
      </c>
      <c r="V221" s="3">
        <v>0.749</v>
      </c>
      <c r="W221" s="3">
        <v>0.124</v>
      </c>
      <c r="X221" s="3">
        <v>146.22300000000001</v>
      </c>
      <c r="Y221" s="3">
        <v>-10.316000000000001</v>
      </c>
      <c r="Z221" s="3">
        <v>49.383000000000003</v>
      </c>
      <c r="AA221" s="3">
        <v>30.963000000000001</v>
      </c>
      <c r="AB221" s="3">
        <v>349.072</v>
      </c>
      <c r="AC221" s="3">
        <v>560.74699999999996</v>
      </c>
      <c r="AD221" s="3">
        <v>504.17200000000003</v>
      </c>
      <c r="AE221" s="3">
        <v>-9655.08</v>
      </c>
      <c r="AF221" s="3">
        <v>83.063999999999993</v>
      </c>
      <c r="AG221" s="3">
        <v>88.662000000000006</v>
      </c>
      <c r="AH221" s="3">
        <v>973.01900000000001</v>
      </c>
      <c r="AI221" s="3">
        <v>1171.1020000000001</v>
      </c>
      <c r="AJ221" s="3">
        <v>1222.683</v>
      </c>
      <c r="AK221" s="3">
        <v>281.101</v>
      </c>
      <c r="AM221" s="13">
        <v>777</v>
      </c>
      <c r="AN221" s="13">
        <v>776.1</v>
      </c>
      <c r="AO221" s="13">
        <v>543.20299999999997</v>
      </c>
      <c r="AP221" s="13">
        <v>538.94000000000005</v>
      </c>
      <c r="AQ221" s="13">
        <v>2031.7650000000001</v>
      </c>
      <c r="AR221" s="13">
        <f t="shared" si="76"/>
        <v>1733.095</v>
      </c>
      <c r="AS221" s="13">
        <v>823.202</v>
      </c>
      <c r="AT221" s="13">
        <v>1047.4010000000001</v>
      </c>
      <c r="AU221" s="13">
        <v>-29.52</v>
      </c>
      <c r="AV221" s="23">
        <f t="shared" si="100"/>
        <v>29.52</v>
      </c>
      <c r="AX221" s="3">
        <f t="shared" si="77"/>
        <v>1.623</v>
      </c>
      <c r="AY221" s="3">
        <f t="shared" si="78"/>
        <v>2.2429999999999999</v>
      </c>
      <c r="AZ221" s="3">
        <f t="shared" si="79"/>
        <v>1.216</v>
      </c>
      <c r="BA221" s="3">
        <f t="shared" si="80"/>
        <v>5.0000000000000001E-3</v>
      </c>
      <c r="BB221" s="3">
        <f t="shared" si="81"/>
        <v>-0.30099999999999999</v>
      </c>
      <c r="BC221" s="3">
        <f t="shared" si="82"/>
        <v>-0.81</v>
      </c>
      <c r="BE221" s="16">
        <v>1171.1020000000001</v>
      </c>
      <c r="BG221" s="3">
        <f t="shared" si="83"/>
        <v>11.711020000000001</v>
      </c>
      <c r="BH221" s="3">
        <f t="shared" si="84"/>
        <v>6.0979599999999969</v>
      </c>
      <c r="BJ221" s="3">
        <f t="shared" si="85"/>
        <v>1.1215761627906978E-5</v>
      </c>
      <c r="BK221" s="3">
        <f t="shared" si="86"/>
        <v>5.9414825581395354E-6</v>
      </c>
      <c r="BL221" s="3">
        <f t="shared" si="87"/>
        <v>1.8529249999999999E-5</v>
      </c>
      <c r="BM221" s="16">
        <f t="shared" si="88"/>
        <v>1.2111290816326532E-5</v>
      </c>
      <c r="BO221" s="3">
        <f t="shared" si="96"/>
        <v>0.19835738482384827</v>
      </c>
      <c r="BP221" s="3">
        <f t="shared" si="89"/>
        <v>0.10328523035230347</v>
      </c>
      <c r="BR221" s="3">
        <f t="shared" si="90"/>
        <v>12.398399999999999</v>
      </c>
      <c r="BS221" s="3">
        <f t="shared" si="91"/>
        <v>4.7232000000000003</v>
      </c>
      <c r="BU221">
        <f t="shared" si="92"/>
        <v>5.5441024648341557</v>
      </c>
      <c r="BV221">
        <f t="shared" si="93"/>
        <v>-29.10653794037934</v>
      </c>
    </row>
    <row r="222" spans="1:74" x14ac:dyDescent="0.25">
      <c r="A222" s="3">
        <f t="shared" si="99"/>
        <v>29.89</v>
      </c>
      <c r="B222" s="3">
        <v>778</v>
      </c>
      <c r="C222" s="3">
        <v>778</v>
      </c>
      <c r="D222" s="3">
        <v>1372.915</v>
      </c>
      <c r="E222" s="3">
        <v>1601.8969999999999</v>
      </c>
      <c r="F222" s="3">
        <v>341.10399999999998</v>
      </c>
      <c r="G222" s="3">
        <v>782.49599999999998</v>
      </c>
      <c r="H222" s="3"/>
      <c r="I222" s="3">
        <v>242.71799999999999</v>
      </c>
      <c r="J222" s="3">
        <v>-29.882999999999999</v>
      </c>
      <c r="K222" s="3">
        <v>-29.581</v>
      </c>
      <c r="L222" s="3"/>
      <c r="M222" s="3">
        <v>-179.48599999999999</v>
      </c>
      <c r="N222" s="3"/>
      <c r="O222" s="3">
        <v>855.70600000000002</v>
      </c>
      <c r="P222" s="3">
        <v>-1.6479999999999999</v>
      </c>
      <c r="Q222" s="3">
        <v>-2.2759999999999998</v>
      </c>
      <c r="R222" s="3">
        <v>-1.226</v>
      </c>
      <c r="S222" s="3">
        <v>0</v>
      </c>
      <c r="T222" s="3">
        <v>0.30499999999999999</v>
      </c>
      <c r="U222" s="3">
        <v>0.81599999999999995</v>
      </c>
      <c r="V222" s="3">
        <v>0.76</v>
      </c>
      <c r="W222" s="3">
        <v>0.13500000000000001</v>
      </c>
      <c r="X222" s="3">
        <v>146.22300000000001</v>
      </c>
      <c r="Y222" s="3">
        <v>-9.8469999999999995</v>
      </c>
      <c r="Z222" s="3">
        <v>49.853000000000002</v>
      </c>
      <c r="AA222" s="3">
        <v>31.901</v>
      </c>
      <c r="AB222" s="3">
        <v>354.24799999999999</v>
      </c>
      <c r="AC222" s="3">
        <v>571.08399999999995</v>
      </c>
      <c r="AD222" s="3">
        <v>508.40300000000002</v>
      </c>
      <c r="AE222" s="3">
        <v>-3236.4169999999999</v>
      </c>
      <c r="AF222" s="3">
        <v>84.941999999999993</v>
      </c>
      <c r="AG222" s="3">
        <v>91.007999999999996</v>
      </c>
      <c r="AH222" s="3">
        <v>973.32399999999996</v>
      </c>
      <c r="AI222" s="3">
        <v>1170.797</v>
      </c>
      <c r="AJ222" s="3">
        <v>1221.1569999999999</v>
      </c>
      <c r="AK222" s="3">
        <v>282.017</v>
      </c>
      <c r="AM222" s="13">
        <v>778</v>
      </c>
      <c r="AN222" s="13">
        <v>777.1</v>
      </c>
      <c r="AO222" s="13">
        <v>542.26599999999996</v>
      </c>
      <c r="AP222" s="13">
        <v>567.09900000000005</v>
      </c>
      <c r="AQ222" s="13">
        <v>2050.5340000000001</v>
      </c>
      <c r="AR222" s="13">
        <f t="shared" si="76"/>
        <v>1751.864</v>
      </c>
      <c r="AS222" s="13">
        <v>840.13199999999995</v>
      </c>
      <c r="AT222" s="13">
        <v>1045.53</v>
      </c>
      <c r="AU222" s="13">
        <v>-29.89</v>
      </c>
      <c r="AV222" s="23">
        <f t="shared" si="100"/>
        <v>29.89</v>
      </c>
      <c r="AX222" s="3">
        <f t="shared" si="77"/>
        <v>1.6479999999999999</v>
      </c>
      <c r="AY222" s="3">
        <f t="shared" si="78"/>
        <v>2.2759999999999998</v>
      </c>
      <c r="AZ222" s="3">
        <f t="shared" si="79"/>
        <v>1.226</v>
      </c>
      <c r="BA222" s="3">
        <f t="shared" si="80"/>
        <v>0</v>
      </c>
      <c r="BB222" s="3">
        <f t="shared" si="81"/>
        <v>-0.30499999999999999</v>
      </c>
      <c r="BC222" s="3">
        <f t="shared" si="82"/>
        <v>-0.81599999999999995</v>
      </c>
      <c r="BE222" s="16">
        <v>1170.797</v>
      </c>
      <c r="BG222" s="3">
        <f t="shared" si="83"/>
        <v>11.70797</v>
      </c>
      <c r="BH222" s="3">
        <f t="shared" si="84"/>
        <v>6.4740600000000015</v>
      </c>
      <c r="BJ222" s="3">
        <f t="shared" si="85"/>
        <v>1.1296517441860465E-5</v>
      </c>
      <c r="BK222" s="3">
        <f t="shared" si="86"/>
        <v>6.0185581395348845E-6</v>
      </c>
      <c r="BL222" s="3">
        <f t="shared" si="87"/>
        <v>1.8693208333333341E-5</v>
      </c>
      <c r="BM222" s="16">
        <f t="shared" si="88"/>
        <v>1.220223469387755E-5</v>
      </c>
      <c r="BO222" s="3">
        <f t="shared" si="96"/>
        <v>0.19585095349615256</v>
      </c>
      <c r="BP222" s="3">
        <f t="shared" si="89"/>
        <v>0.1082980930076949</v>
      </c>
      <c r="BR222" s="3">
        <f t="shared" si="90"/>
        <v>12.553799999999999</v>
      </c>
      <c r="BS222" s="3">
        <f t="shared" si="91"/>
        <v>4.7824</v>
      </c>
      <c r="BU222">
        <f t="shared" si="92"/>
        <v>6.7376411923082973</v>
      </c>
      <c r="BV222">
        <f t="shared" si="93"/>
        <v>-35.372616259618624</v>
      </c>
    </row>
    <row r="223" spans="1:74" x14ac:dyDescent="0.25">
      <c r="A223" s="3">
        <f t="shared" si="99"/>
        <v>29.946000000000002</v>
      </c>
      <c r="B223" s="3">
        <v>779</v>
      </c>
      <c r="C223" s="3">
        <v>779</v>
      </c>
      <c r="D223" s="3">
        <v>1379.127</v>
      </c>
      <c r="E223" s="3">
        <v>1608.596</v>
      </c>
      <c r="F223" s="3">
        <v>344.88</v>
      </c>
      <c r="G223" s="3">
        <v>795.70500000000004</v>
      </c>
      <c r="H223" s="3"/>
      <c r="I223" s="3">
        <v>243.67</v>
      </c>
      <c r="J223" s="3">
        <v>-29.408000000000001</v>
      </c>
      <c r="K223" s="3">
        <v>-30.058</v>
      </c>
      <c r="L223" s="3"/>
      <c r="M223" s="3">
        <v>-180.43600000000001</v>
      </c>
      <c r="N223" s="3"/>
      <c r="O223" s="3">
        <v>810.28399999999999</v>
      </c>
      <c r="P223" s="3">
        <v>-1.6719999999999999</v>
      </c>
      <c r="Q223" s="3">
        <v>-2.3039999999999998</v>
      </c>
      <c r="R223" s="3">
        <v>-1.2310000000000001</v>
      </c>
      <c r="S223" s="3">
        <v>0</v>
      </c>
      <c r="T223" s="3">
        <v>0.30499999999999999</v>
      </c>
      <c r="U223" s="3">
        <v>0.82099999999999995</v>
      </c>
      <c r="V223" s="3">
        <v>0.76700000000000002</v>
      </c>
      <c r="W223" s="3">
        <v>0.13500000000000001</v>
      </c>
      <c r="X223" s="3">
        <v>146.22300000000001</v>
      </c>
      <c r="Y223" s="3">
        <v>-10.316000000000001</v>
      </c>
      <c r="Z223" s="3">
        <v>50.323999999999998</v>
      </c>
      <c r="AA223" s="3">
        <v>31.431999999999999</v>
      </c>
      <c r="AB223" s="3">
        <v>360.36599999999999</v>
      </c>
      <c r="AC223" s="3">
        <v>579.54300000000001</v>
      </c>
      <c r="AD223" s="3">
        <v>513.10400000000004</v>
      </c>
      <c r="AE223" s="3">
        <v>-9932.9969999999994</v>
      </c>
      <c r="AF223" s="3">
        <v>84.941999999999993</v>
      </c>
      <c r="AG223" s="3">
        <v>91.945999999999998</v>
      </c>
      <c r="AH223" s="3">
        <v>982.78599999999994</v>
      </c>
      <c r="AI223" s="3">
        <v>1170.797</v>
      </c>
      <c r="AJ223" s="3">
        <v>1228.788</v>
      </c>
      <c r="AK223" s="3">
        <v>290.25799999999998</v>
      </c>
      <c r="AM223" s="13">
        <v>779</v>
      </c>
      <c r="AN223" s="13">
        <v>778.1</v>
      </c>
      <c r="AO223" s="13">
        <v>543.67100000000005</v>
      </c>
      <c r="AP223" s="13">
        <v>592.91300000000001</v>
      </c>
      <c r="AQ223" s="13">
        <v>2059.4490000000001</v>
      </c>
      <c r="AR223" s="13">
        <f t="shared" si="76"/>
        <v>1760.779</v>
      </c>
      <c r="AS223" s="13">
        <v>853.29899999999998</v>
      </c>
      <c r="AT223" s="13">
        <v>1047.4010000000001</v>
      </c>
      <c r="AU223" s="13">
        <v>-29.946000000000002</v>
      </c>
      <c r="AV223" s="23">
        <f t="shared" si="100"/>
        <v>29.946000000000002</v>
      </c>
      <c r="AX223" s="3">
        <f t="shared" si="77"/>
        <v>1.6719999999999999</v>
      </c>
      <c r="AY223" s="3">
        <f t="shared" si="78"/>
        <v>2.3039999999999998</v>
      </c>
      <c r="AZ223" s="3">
        <f t="shared" si="79"/>
        <v>1.2310000000000001</v>
      </c>
      <c r="BA223" s="3">
        <f t="shared" si="80"/>
        <v>0</v>
      </c>
      <c r="BB223" s="3">
        <f t="shared" si="81"/>
        <v>-0.30499999999999999</v>
      </c>
      <c r="BC223" s="3">
        <f t="shared" si="82"/>
        <v>-0.82099999999999995</v>
      </c>
      <c r="BE223" s="16">
        <v>1170.797</v>
      </c>
      <c r="BG223" s="3">
        <f t="shared" si="83"/>
        <v>11.70797</v>
      </c>
      <c r="BH223" s="3">
        <f t="shared" si="84"/>
        <v>6.5300600000000024</v>
      </c>
      <c r="BJ223" s="3">
        <f t="shared" si="85"/>
        <v>1.1357418604651163E-5</v>
      </c>
      <c r="BK223" s="3">
        <f t="shared" si="86"/>
        <v>5.7599999999999999E-6</v>
      </c>
      <c r="BL223" s="3">
        <f t="shared" si="87"/>
        <v>1.878554166666667E-5</v>
      </c>
      <c r="BM223" s="16">
        <f t="shared" si="88"/>
        <v>1.2266984693877551E-5</v>
      </c>
      <c r="BO223" s="3">
        <f t="shared" si="96"/>
        <v>0.19548470580378011</v>
      </c>
      <c r="BP223" s="3">
        <f t="shared" si="89"/>
        <v>0.10903058839243976</v>
      </c>
      <c r="BR223" s="3">
        <f t="shared" si="90"/>
        <v>12.57732</v>
      </c>
      <c r="BS223" s="3">
        <f t="shared" si="91"/>
        <v>4.7913600000000001</v>
      </c>
      <c r="BU223">
        <f t="shared" si="92"/>
        <v>6.9120448553428027</v>
      </c>
      <c r="BV223">
        <f t="shared" si="93"/>
        <v>-36.288235490549717</v>
      </c>
    </row>
    <row r="224" spans="1:74" x14ac:dyDescent="0.25">
      <c r="A224" s="3">
        <f t="shared" si="99"/>
        <v>30.056999999999999</v>
      </c>
      <c r="B224" s="3">
        <v>780</v>
      </c>
      <c r="C224" s="3">
        <v>780</v>
      </c>
      <c r="D224" s="3">
        <v>1388.684</v>
      </c>
      <c r="E224" s="3">
        <v>1614.817</v>
      </c>
      <c r="F224" s="3">
        <v>345.82400000000001</v>
      </c>
      <c r="G224" s="3">
        <v>788.15700000000004</v>
      </c>
      <c r="H224" s="3"/>
      <c r="I224" s="3">
        <v>243.19399999999999</v>
      </c>
      <c r="J224" s="3">
        <v>-29.408000000000001</v>
      </c>
      <c r="K224" s="3">
        <v>-30.058</v>
      </c>
      <c r="L224" s="3"/>
      <c r="M224" s="3">
        <v>-180.911</v>
      </c>
      <c r="N224" s="3"/>
      <c r="O224" s="3">
        <v>863.27700000000004</v>
      </c>
      <c r="P224" s="3">
        <v>-1.6919999999999999</v>
      </c>
      <c r="Q224" s="3">
        <v>-2.3180000000000001</v>
      </c>
      <c r="R224" s="3">
        <v>-1.236</v>
      </c>
      <c r="S224" s="3">
        <v>5.0000000000000001E-3</v>
      </c>
      <c r="T224" s="3">
        <v>0.32</v>
      </c>
      <c r="U224" s="3">
        <v>0.83199999999999996</v>
      </c>
      <c r="V224" s="3">
        <v>0.77700000000000002</v>
      </c>
      <c r="W224" s="3">
        <v>0.13500000000000001</v>
      </c>
      <c r="X224" s="3">
        <v>146.22300000000001</v>
      </c>
      <c r="Y224" s="3">
        <v>-10.785</v>
      </c>
      <c r="Z224" s="3">
        <v>50.323999999999998</v>
      </c>
      <c r="AA224" s="3">
        <v>31.901</v>
      </c>
      <c r="AB224" s="3">
        <v>364.13099999999997</v>
      </c>
      <c r="AC224" s="3">
        <v>592.23099999999999</v>
      </c>
      <c r="AD224" s="3">
        <v>516.39499999999998</v>
      </c>
      <c r="AE224" s="3">
        <v>-3767.1860000000001</v>
      </c>
      <c r="AF224" s="3">
        <v>85.411000000000001</v>
      </c>
      <c r="AG224" s="3">
        <v>96.168999999999997</v>
      </c>
      <c r="AH224" s="3">
        <v>986.75400000000002</v>
      </c>
      <c r="AI224" s="3">
        <v>1183.0060000000001</v>
      </c>
      <c r="AJ224" s="3">
        <v>1237.028</v>
      </c>
      <c r="AK224" s="3">
        <v>291.173</v>
      </c>
      <c r="AM224" s="13">
        <v>780</v>
      </c>
      <c r="AN224" s="13">
        <v>779.1</v>
      </c>
      <c r="AO224" s="13">
        <v>544.60799999999995</v>
      </c>
      <c r="AP224" s="13">
        <v>610.74900000000002</v>
      </c>
      <c r="AQ224" s="13">
        <v>2072.1190000000001</v>
      </c>
      <c r="AR224" s="13">
        <f t="shared" si="76"/>
        <v>1773.4490000000001</v>
      </c>
      <c r="AS224" s="13">
        <v>854.71</v>
      </c>
      <c r="AT224" s="13">
        <v>1048.336</v>
      </c>
      <c r="AU224" s="13">
        <v>-30.056999999999999</v>
      </c>
      <c r="AV224" s="23">
        <f t="shared" si="100"/>
        <v>30.056999999999999</v>
      </c>
      <c r="AX224" s="3">
        <f t="shared" si="77"/>
        <v>1.6919999999999999</v>
      </c>
      <c r="AY224" s="3">
        <f t="shared" si="78"/>
        <v>2.3180000000000001</v>
      </c>
      <c r="AZ224" s="3">
        <f t="shared" si="79"/>
        <v>1.236</v>
      </c>
      <c r="BA224" s="3">
        <f t="shared" si="80"/>
        <v>-5.0000000000000001E-3</v>
      </c>
      <c r="BB224" s="3">
        <f t="shared" si="81"/>
        <v>-0.32</v>
      </c>
      <c r="BC224" s="3">
        <f t="shared" si="82"/>
        <v>-0.83199999999999996</v>
      </c>
      <c r="BE224" s="16">
        <v>1183.0060000000001</v>
      </c>
      <c r="BG224" s="3">
        <f t="shared" si="83"/>
        <v>11.830060000000001</v>
      </c>
      <c r="BH224" s="3">
        <f t="shared" si="84"/>
        <v>6.3968799999999959</v>
      </c>
      <c r="BJ224" s="3">
        <f t="shared" si="85"/>
        <v>1.1399075581395348E-5</v>
      </c>
      <c r="BK224" s="3">
        <f t="shared" si="86"/>
        <v>6.0708604651162797E-6</v>
      </c>
      <c r="BL224" s="3">
        <f t="shared" si="87"/>
        <v>1.9054250000000005E-5</v>
      </c>
      <c r="BM224" s="16">
        <f t="shared" si="88"/>
        <v>1.2336443877551021E-5</v>
      </c>
      <c r="BO224" s="3">
        <f t="shared" si="96"/>
        <v>0.19679375852546832</v>
      </c>
      <c r="BP224" s="3">
        <f t="shared" si="89"/>
        <v>0.10641248294906339</v>
      </c>
      <c r="BR224" s="3">
        <f t="shared" si="90"/>
        <v>12.623939999999999</v>
      </c>
      <c r="BS224" s="3">
        <f t="shared" si="91"/>
        <v>4.8091200000000001</v>
      </c>
      <c r="BU224">
        <f t="shared" si="92"/>
        <v>6.2886864164436567</v>
      </c>
      <c r="BV224">
        <f t="shared" si="93"/>
        <v>-33.015603686329229</v>
      </c>
    </row>
    <row r="225" spans="1:74" x14ac:dyDescent="0.25">
      <c r="A225" s="3">
        <f t="shared" ref="A225:A244" si="101">-AU225</f>
        <v>30.297999999999998</v>
      </c>
      <c r="B225" s="3">
        <v>921</v>
      </c>
      <c r="C225" s="3">
        <v>921</v>
      </c>
      <c r="D225" s="3">
        <v>1406.8440000000001</v>
      </c>
      <c r="E225" s="3">
        <v>1651.1869999999999</v>
      </c>
      <c r="F225" s="3">
        <v>404.822</v>
      </c>
      <c r="G225" s="3">
        <v>636.745</v>
      </c>
      <c r="H225" s="3"/>
      <c r="I225" s="3">
        <v>275.089</v>
      </c>
      <c r="J225" s="3">
        <v>-28.934000000000001</v>
      </c>
      <c r="K225" s="3">
        <v>-30.058</v>
      </c>
      <c r="L225" s="3"/>
      <c r="M225" s="3">
        <v>-184.23400000000001</v>
      </c>
      <c r="N225" s="3"/>
      <c r="O225" s="3">
        <v>819.74699999999996</v>
      </c>
      <c r="P225" s="3">
        <v>-1.76</v>
      </c>
      <c r="Q225" s="3">
        <v>-2.4129999999999998</v>
      </c>
      <c r="R225" s="3">
        <v>-1.264</v>
      </c>
      <c r="S225" s="3">
        <v>-5.0000000000000001E-3</v>
      </c>
      <c r="T225" s="3">
        <v>0.33400000000000002</v>
      </c>
      <c r="U225" s="3">
        <v>0.84799999999999998</v>
      </c>
      <c r="V225" s="3">
        <v>0.82599999999999996</v>
      </c>
      <c r="W225" s="3">
        <v>0.14599999999999999</v>
      </c>
      <c r="X225" s="3">
        <v>157.50899999999999</v>
      </c>
      <c r="Y225" s="3">
        <v>-8.9090000000000007</v>
      </c>
      <c r="Z225" s="3">
        <v>87.010999999999996</v>
      </c>
      <c r="AA225" s="3">
        <v>32.840000000000003</v>
      </c>
      <c r="AB225" s="3">
        <v>417.315</v>
      </c>
      <c r="AC225" s="3">
        <v>652.85500000000002</v>
      </c>
      <c r="AD225" s="3">
        <v>717.17700000000002</v>
      </c>
      <c r="AE225" s="3">
        <v>-10247.075999999999</v>
      </c>
      <c r="AF225" s="3">
        <v>86.35</v>
      </c>
      <c r="AG225" s="3">
        <v>96.638000000000005</v>
      </c>
      <c r="AH225" s="3">
        <v>981.26</v>
      </c>
      <c r="AI225" s="3">
        <v>1171.713</v>
      </c>
      <c r="AJ225" s="3">
        <v>1230.924</v>
      </c>
      <c r="AK225" s="3">
        <v>282.322</v>
      </c>
      <c r="AM225" s="13">
        <v>921</v>
      </c>
      <c r="AN225" s="13">
        <v>920.1</v>
      </c>
      <c r="AO225" s="13">
        <v>566.16099999999994</v>
      </c>
      <c r="AP225" s="13">
        <v>744.53700000000003</v>
      </c>
      <c r="AQ225" s="13">
        <v>2150.02</v>
      </c>
      <c r="AR225" s="13">
        <f t="shared" si="76"/>
        <v>1851.35</v>
      </c>
      <c r="AS225" s="13">
        <v>917.26199999999994</v>
      </c>
      <c r="AT225" s="13">
        <v>1064.704</v>
      </c>
      <c r="AU225" s="13">
        <v>-30.297999999999998</v>
      </c>
      <c r="AV225" s="23">
        <f t="shared" ref="AV225:AV244" si="102">-AU225</f>
        <v>30.297999999999998</v>
      </c>
      <c r="AX225" s="3">
        <f t="shared" si="77"/>
        <v>1.76</v>
      </c>
      <c r="AY225" s="3">
        <f t="shared" si="78"/>
        <v>2.4129999999999998</v>
      </c>
      <c r="AZ225" s="3">
        <f t="shared" si="79"/>
        <v>1.264</v>
      </c>
      <c r="BA225" s="3">
        <f t="shared" si="80"/>
        <v>5.0000000000000001E-3</v>
      </c>
      <c r="BB225" s="3">
        <f t="shared" si="81"/>
        <v>-0.33400000000000002</v>
      </c>
      <c r="BC225" s="3">
        <f t="shared" si="82"/>
        <v>-0.84799999999999998</v>
      </c>
      <c r="BE225" s="16">
        <v>1171.713</v>
      </c>
      <c r="BG225" s="3">
        <f t="shared" si="83"/>
        <v>11.717129999999999</v>
      </c>
      <c r="BH225" s="3">
        <f t="shared" si="84"/>
        <v>6.86374</v>
      </c>
      <c r="BJ225" s="3">
        <f t="shared" si="85"/>
        <v>1.1953540697674419E-5</v>
      </c>
      <c r="BK225" s="3">
        <f t="shared" si="86"/>
        <v>5.8370988372093022E-6</v>
      </c>
      <c r="BL225" s="3">
        <f t="shared" si="87"/>
        <v>2.0784708333333336E-5</v>
      </c>
      <c r="BM225" s="16">
        <f t="shared" si="88"/>
        <v>1.3034908163265307E-5</v>
      </c>
      <c r="BO225" s="3">
        <f t="shared" si="96"/>
        <v>0.19336474354742886</v>
      </c>
      <c r="BP225" s="3">
        <f t="shared" si="89"/>
        <v>0.11327051290514226</v>
      </c>
      <c r="BR225" s="3">
        <f t="shared" si="90"/>
        <v>12.725159999999999</v>
      </c>
      <c r="BS225" s="3">
        <f t="shared" si="91"/>
        <v>4.8476799999999995</v>
      </c>
      <c r="BU225">
        <f t="shared" si="92"/>
        <v>7.9215506917005403</v>
      </c>
      <c r="BV225">
        <f t="shared" si="93"/>
        <v>-41.588141131427832</v>
      </c>
    </row>
    <row r="226" spans="1:74" x14ac:dyDescent="0.25">
      <c r="A226" s="3">
        <f t="shared" si="101"/>
        <v>30.815999999999999</v>
      </c>
      <c r="B226" s="3">
        <v>922</v>
      </c>
      <c r="C226" s="3">
        <v>922</v>
      </c>
      <c r="D226" s="3">
        <v>1427.394</v>
      </c>
      <c r="E226" s="3">
        <v>1675.5940000000001</v>
      </c>
      <c r="F226" s="3">
        <v>405.29399999999998</v>
      </c>
      <c r="G226" s="3">
        <v>646.17700000000002</v>
      </c>
      <c r="H226" s="3"/>
      <c r="I226" s="3">
        <v>277.47000000000003</v>
      </c>
      <c r="J226" s="3">
        <v>-28.934000000000001</v>
      </c>
      <c r="K226" s="3">
        <v>-31.012</v>
      </c>
      <c r="L226" s="3"/>
      <c r="M226" s="3">
        <v>-188.03200000000001</v>
      </c>
      <c r="N226" s="3"/>
      <c r="O226" s="3">
        <v>843.404</v>
      </c>
      <c r="P226" s="3">
        <v>-1.7889999999999999</v>
      </c>
      <c r="Q226" s="3">
        <v>-2.4420000000000002</v>
      </c>
      <c r="R226" s="3">
        <v>-1.2689999999999999</v>
      </c>
      <c r="S226" s="3">
        <v>-5.0000000000000001E-3</v>
      </c>
      <c r="T226" s="3">
        <v>0.34399999999999997</v>
      </c>
      <c r="U226" s="3">
        <v>0.86499999999999999</v>
      </c>
      <c r="V226" s="3">
        <v>0.84</v>
      </c>
      <c r="W226" s="3">
        <v>0.15</v>
      </c>
      <c r="X226" s="3">
        <v>157.03800000000001</v>
      </c>
      <c r="Y226" s="3">
        <v>-9.3780000000000001</v>
      </c>
      <c r="Z226" s="3">
        <v>88.423000000000002</v>
      </c>
      <c r="AA226" s="3">
        <v>33.308999999999997</v>
      </c>
      <c r="AB226" s="3">
        <v>434.26</v>
      </c>
      <c r="AC226" s="3">
        <v>660.84500000000003</v>
      </c>
      <c r="AD226" s="3">
        <v>723.29100000000005</v>
      </c>
      <c r="AE226" s="3">
        <v>-9558.4159999999993</v>
      </c>
      <c r="AF226" s="3">
        <v>87.757999999999996</v>
      </c>
      <c r="AG226" s="3">
        <v>99.453000000000003</v>
      </c>
      <c r="AH226" s="3">
        <v>999.57299999999998</v>
      </c>
      <c r="AI226" s="3">
        <v>1186.6679999999999</v>
      </c>
      <c r="AJ226" s="3">
        <v>1241.3009999999999</v>
      </c>
      <c r="AK226" s="3">
        <v>290.56299999999999</v>
      </c>
      <c r="AM226" s="13">
        <v>922</v>
      </c>
      <c r="AN226" s="13">
        <v>921.1</v>
      </c>
      <c r="AO226" s="13">
        <v>567.09900000000005</v>
      </c>
      <c r="AP226" s="13">
        <v>756.27499999999998</v>
      </c>
      <c r="AQ226" s="13">
        <v>2175.364</v>
      </c>
      <c r="AR226" s="13">
        <f t="shared" si="76"/>
        <v>1876.694</v>
      </c>
      <c r="AS226" s="13">
        <v>936.07500000000005</v>
      </c>
      <c r="AT226" s="13">
        <v>1065.6400000000001</v>
      </c>
      <c r="AU226" s="13">
        <v>-30.815999999999999</v>
      </c>
      <c r="AV226" s="23">
        <f t="shared" si="102"/>
        <v>30.815999999999999</v>
      </c>
      <c r="AX226" s="3">
        <f t="shared" si="77"/>
        <v>1.7889999999999999</v>
      </c>
      <c r="AY226" s="3">
        <f t="shared" si="78"/>
        <v>2.4420000000000002</v>
      </c>
      <c r="AZ226" s="3">
        <f t="shared" si="79"/>
        <v>1.2689999999999999</v>
      </c>
      <c r="BA226" s="3">
        <f t="shared" si="80"/>
        <v>5.0000000000000001E-3</v>
      </c>
      <c r="BB226" s="3">
        <f t="shared" si="81"/>
        <v>-0.34399999999999997</v>
      </c>
      <c r="BC226" s="3">
        <f t="shared" si="82"/>
        <v>-0.86499999999999999</v>
      </c>
      <c r="BE226" s="16">
        <v>1186.6679999999999</v>
      </c>
      <c r="BG226" s="3">
        <f t="shared" si="83"/>
        <v>11.866679999999999</v>
      </c>
      <c r="BH226" s="3">
        <f t="shared" si="84"/>
        <v>7.0826400000000014</v>
      </c>
      <c r="BJ226" s="3">
        <f t="shared" si="85"/>
        <v>1.2098186046511628E-5</v>
      </c>
      <c r="BK226" s="3">
        <f t="shared" si="86"/>
        <v>5.996720930232558E-6</v>
      </c>
      <c r="BL226" s="3">
        <f t="shared" si="87"/>
        <v>2.0823749999999999E-5</v>
      </c>
      <c r="BM226" s="16">
        <f t="shared" si="88"/>
        <v>1.3166622448979592E-5</v>
      </c>
      <c r="BO226" s="3">
        <f t="shared" si="96"/>
        <v>0.19254088785046727</v>
      </c>
      <c r="BP226" s="3">
        <f t="shared" si="89"/>
        <v>0.11491822429906545</v>
      </c>
      <c r="BR226" s="3">
        <f t="shared" si="90"/>
        <v>12.94272</v>
      </c>
      <c r="BS226" s="3">
        <f t="shared" si="91"/>
        <v>4.9305599999999998</v>
      </c>
      <c r="BU226">
        <f t="shared" si="92"/>
        <v>8.3138629283489145</v>
      </c>
      <c r="BV226">
        <f t="shared" si="93"/>
        <v>-43.647780373831814</v>
      </c>
    </row>
    <row r="227" spans="1:74" x14ac:dyDescent="0.25">
      <c r="A227" s="3">
        <f t="shared" si="101"/>
        <v>31.076000000000001</v>
      </c>
      <c r="B227" s="3">
        <v>923</v>
      </c>
      <c r="C227" s="3">
        <v>923</v>
      </c>
      <c r="D227" s="3">
        <v>1441.731</v>
      </c>
      <c r="E227" s="3">
        <v>1690.43</v>
      </c>
      <c r="F227" s="3">
        <v>405.76600000000002</v>
      </c>
      <c r="G227" s="3">
        <v>649.95000000000005</v>
      </c>
      <c r="H227" s="3"/>
      <c r="I227" s="3">
        <v>278.42200000000003</v>
      </c>
      <c r="J227" s="3">
        <v>-29.882999999999999</v>
      </c>
      <c r="K227" s="3">
        <v>-31.012</v>
      </c>
      <c r="L227" s="3"/>
      <c r="M227" s="3">
        <v>-190.405</v>
      </c>
      <c r="N227" s="3"/>
      <c r="O227" s="3">
        <v>852.39400000000001</v>
      </c>
      <c r="P227" s="3">
        <v>-1.7989999999999999</v>
      </c>
      <c r="Q227" s="3">
        <v>-2.4649999999999999</v>
      </c>
      <c r="R227" s="3">
        <v>-1.3069999999999999</v>
      </c>
      <c r="S227" s="3">
        <v>-5.0000000000000001E-3</v>
      </c>
      <c r="T227" s="3">
        <v>0.34899999999999998</v>
      </c>
      <c r="U227" s="3">
        <v>0.86499999999999999</v>
      </c>
      <c r="V227" s="3">
        <v>0.85</v>
      </c>
      <c r="W227" s="3">
        <v>0.157</v>
      </c>
      <c r="X227" s="3">
        <v>157.50899999999999</v>
      </c>
      <c r="Y227" s="3">
        <v>-10.316000000000001</v>
      </c>
      <c r="Z227" s="3">
        <v>89.363</v>
      </c>
      <c r="AA227" s="3">
        <v>34.247</v>
      </c>
      <c r="AB227" s="3">
        <v>437.55399999999997</v>
      </c>
      <c r="AC227" s="3">
        <v>667.42499999999995</v>
      </c>
      <c r="AD227" s="3">
        <v>732.22699999999998</v>
      </c>
      <c r="AE227" s="3">
        <v>-8057.7160000000003</v>
      </c>
      <c r="AF227" s="3">
        <v>89.165999999999997</v>
      </c>
      <c r="AG227" s="3">
        <v>99.453000000000003</v>
      </c>
      <c r="AH227" s="3">
        <v>1011.7809999999999</v>
      </c>
      <c r="AI227" s="3">
        <v>1211.085</v>
      </c>
      <c r="AJ227" s="3">
        <v>1273.9590000000001</v>
      </c>
      <c r="AK227" s="3">
        <v>300.024</v>
      </c>
      <c r="AM227" s="13">
        <v>923</v>
      </c>
      <c r="AN227" s="13">
        <v>922.1</v>
      </c>
      <c r="AO227" s="13">
        <v>566.63</v>
      </c>
      <c r="AP227" s="13">
        <v>764.726</v>
      </c>
      <c r="AQ227" s="13">
        <v>2192.261</v>
      </c>
      <c r="AR227" s="13">
        <f t="shared" si="76"/>
        <v>1893.5909999999999</v>
      </c>
      <c r="AS227" s="13">
        <v>956.77200000000005</v>
      </c>
      <c r="AT227" s="13">
        <v>1065.172</v>
      </c>
      <c r="AU227" s="13">
        <v>-31.076000000000001</v>
      </c>
      <c r="AV227" s="23">
        <f t="shared" si="102"/>
        <v>31.076000000000001</v>
      </c>
      <c r="AX227" s="3">
        <f t="shared" si="77"/>
        <v>1.7989999999999999</v>
      </c>
      <c r="AY227" s="3">
        <f t="shared" si="78"/>
        <v>2.4649999999999999</v>
      </c>
      <c r="AZ227" s="3">
        <f t="shared" si="79"/>
        <v>1.3069999999999999</v>
      </c>
      <c r="BA227" s="3">
        <f t="shared" si="80"/>
        <v>5.0000000000000001E-3</v>
      </c>
      <c r="BB227" s="3">
        <f t="shared" si="81"/>
        <v>-0.34899999999999998</v>
      </c>
      <c r="BC227" s="3">
        <f t="shared" si="82"/>
        <v>-0.86499999999999999</v>
      </c>
      <c r="BE227" s="16">
        <v>1211.085</v>
      </c>
      <c r="BG227" s="3">
        <f t="shared" si="83"/>
        <v>12.110850000000001</v>
      </c>
      <c r="BH227" s="3">
        <f t="shared" si="84"/>
        <v>6.8542999999999985</v>
      </c>
      <c r="BJ227" s="3">
        <f t="shared" si="85"/>
        <v>1.2187186046511627E-5</v>
      </c>
      <c r="BK227" s="3">
        <f t="shared" si="86"/>
        <v>6.062784883720931E-6</v>
      </c>
      <c r="BL227" s="3">
        <f t="shared" si="87"/>
        <v>2.0909624999999995E-5</v>
      </c>
      <c r="BM227" s="16">
        <f t="shared" si="88"/>
        <v>1.3255239795918368E-5</v>
      </c>
      <c r="BO227" s="3">
        <f t="shared" si="96"/>
        <v>0.1948585725318574</v>
      </c>
      <c r="BP227" s="3">
        <f t="shared" si="89"/>
        <v>0.11028285493628522</v>
      </c>
      <c r="BR227" s="3">
        <f t="shared" si="90"/>
        <v>13.051919999999999</v>
      </c>
      <c r="BS227" s="3">
        <f t="shared" si="91"/>
        <v>4.9721600000000006</v>
      </c>
      <c r="BU227">
        <f t="shared" si="92"/>
        <v>7.2102035562583762</v>
      </c>
      <c r="BV227">
        <f t="shared" si="93"/>
        <v>-37.853568670356495</v>
      </c>
    </row>
    <row r="228" spans="1:74" x14ac:dyDescent="0.25">
      <c r="A228" s="3">
        <f t="shared" si="101"/>
        <v>31.039000000000001</v>
      </c>
      <c r="B228" s="3">
        <v>924</v>
      </c>
      <c r="C228" s="3">
        <v>924</v>
      </c>
      <c r="D228" s="3">
        <v>1446.0319999999999</v>
      </c>
      <c r="E228" s="3">
        <v>1692.8230000000001</v>
      </c>
      <c r="F228" s="3">
        <v>408.12599999999998</v>
      </c>
      <c r="G228" s="3">
        <v>650.42200000000003</v>
      </c>
      <c r="H228" s="3"/>
      <c r="I228" s="3">
        <v>277.94600000000003</v>
      </c>
      <c r="J228" s="3">
        <v>-28.934000000000001</v>
      </c>
      <c r="K228" s="3">
        <v>-30.535</v>
      </c>
      <c r="L228" s="3"/>
      <c r="M228" s="3">
        <v>-190.405</v>
      </c>
      <c r="N228" s="3"/>
      <c r="O228" s="3">
        <v>856.65300000000002</v>
      </c>
      <c r="P228" s="3">
        <v>-1.804</v>
      </c>
      <c r="Q228" s="3">
        <v>-2.4750000000000001</v>
      </c>
      <c r="R228" s="3">
        <v>-1.335</v>
      </c>
      <c r="S228" s="3">
        <v>5.0000000000000001E-3</v>
      </c>
      <c r="T228" s="3">
        <v>0.35399999999999998</v>
      </c>
      <c r="U228" s="3">
        <v>0.876</v>
      </c>
      <c r="V228" s="3">
        <v>0.85699999999999998</v>
      </c>
      <c r="W228" s="3">
        <v>0.153</v>
      </c>
      <c r="X228" s="3">
        <v>157.03800000000001</v>
      </c>
      <c r="Y228" s="3">
        <v>-9.3780000000000001</v>
      </c>
      <c r="Z228" s="3">
        <v>88.423000000000002</v>
      </c>
      <c r="AA228" s="3">
        <v>35.185000000000002</v>
      </c>
      <c r="AB228" s="3">
        <v>439.43700000000001</v>
      </c>
      <c r="AC228" s="3">
        <v>670.245</v>
      </c>
      <c r="AD228" s="3">
        <v>734.57799999999997</v>
      </c>
      <c r="AE228" s="3">
        <v>-7388.1989999999996</v>
      </c>
      <c r="AF228" s="3">
        <v>89.165999999999997</v>
      </c>
      <c r="AG228" s="3">
        <v>99.921999999999997</v>
      </c>
      <c r="AH228" s="3">
        <v>1022.4640000000001</v>
      </c>
      <c r="AI228" s="3">
        <v>1228.1769999999999</v>
      </c>
      <c r="AJ228" s="3">
        <v>1290.136</v>
      </c>
      <c r="AK228" s="3">
        <v>301.245</v>
      </c>
      <c r="AM228" s="13">
        <v>924</v>
      </c>
      <c r="AN228" s="13">
        <v>923.1</v>
      </c>
      <c r="AO228" s="13">
        <v>564.75599999999997</v>
      </c>
      <c r="AP228" s="13">
        <v>774.58600000000001</v>
      </c>
      <c r="AQ228" s="13">
        <v>2197.424</v>
      </c>
      <c r="AR228" s="13">
        <f t="shared" si="76"/>
        <v>1898.7539999999999</v>
      </c>
      <c r="AS228" s="13">
        <v>969.94200000000001</v>
      </c>
      <c r="AT228" s="13">
        <v>1063.769</v>
      </c>
      <c r="AU228" s="13">
        <v>-31.039000000000001</v>
      </c>
      <c r="AV228" s="23">
        <f t="shared" si="102"/>
        <v>31.039000000000001</v>
      </c>
      <c r="AX228" s="3">
        <f t="shared" si="77"/>
        <v>1.804</v>
      </c>
      <c r="AY228" s="3">
        <f t="shared" si="78"/>
        <v>2.4750000000000001</v>
      </c>
      <c r="AZ228" s="3">
        <f t="shared" si="79"/>
        <v>1.335</v>
      </c>
      <c r="BA228" s="3">
        <f t="shared" si="80"/>
        <v>-5.0000000000000001E-3</v>
      </c>
      <c r="BB228" s="3">
        <f t="shared" si="81"/>
        <v>-0.35399999999999998</v>
      </c>
      <c r="BC228" s="3">
        <f t="shared" si="82"/>
        <v>-0.876</v>
      </c>
      <c r="BE228" s="16">
        <v>1228.1769999999999</v>
      </c>
      <c r="BG228" s="3">
        <f t="shared" si="83"/>
        <v>12.28177</v>
      </c>
      <c r="BH228" s="3">
        <f t="shared" si="84"/>
        <v>6.4754600000000018</v>
      </c>
      <c r="BJ228" s="3">
        <f t="shared" si="85"/>
        <v>1.221481976744186E-5</v>
      </c>
      <c r="BK228" s="3">
        <f t="shared" si="86"/>
        <v>6.0875465116279068E-6</v>
      </c>
      <c r="BL228" s="3">
        <f t="shared" si="87"/>
        <v>2.1025041666666665E-5</v>
      </c>
      <c r="BM228" s="16">
        <f t="shared" si="88"/>
        <v>1.3293622448979593E-5</v>
      </c>
      <c r="BO228" s="3">
        <f t="shared" si="96"/>
        <v>0.19784416379393666</v>
      </c>
      <c r="BP228" s="3">
        <f t="shared" si="89"/>
        <v>0.1043116724121267</v>
      </c>
      <c r="BR228" s="3">
        <f t="shared" si="90"/>
        <v>13.036379999999999</v>
      </c>
      <c r="BS228" s="3">
        <f t="shared" si="91"/>
        <v>4.96624</v>
      </c>
      <c r="BU228">
        <f t="shared" si="92"/>
        <v>5.78849343145873</v>
      </c>
      <c r="BV228">
        <f t="shared" si="93"/>
        <v>-30.389590515158392</v>
      </c>
    </row>
    <row r="229" spans="1:74" x14ac:dyDescent="0.25">
      <c r="A229" s="3">
        <f t="shared" si="101"/>
        <v>30.946000000000002</v>
      </c>
      <c r="B229" s="3">
        <v>925</v>
      </c>
      <c r="C229" s="3">
        <v>925</v>
      </c>
      <c r="D229" s="3">
        <v>1446.9880000000001</v>
      </c>
      <c r="E229" s="3">
        <v>1693.3019999999999</v>
      </c>
      <c r="F229" s="3">
        <v>410.01400000000001</v>
      </c>
      <c r="G229" s="3">
        <v>648.06399999999996</v>
      </c>
      <c r="H229" s="3"/>
      <c r="I229" s="3">
        <v>278.89800000000002</v>
      </c>
      <c r="J229" s="3">
        <v>-28.934000000000001</v>
      </c>
      <c r="K229" s="3">
        <v>-31.489000000000001</v>
      </c>
      <c r="L229" s="3"/>
      <c r="M229" s="3">
        <v>-189.45599999999999</v>
      </c>
      <c r="N229" s="3"/>
      <c r="O229" s="3">
        <v>848.60900000000004</v>
      </c>
      <c r="P229" s="3">
        <v>-1.8140000000000001</v>
      </c>
      <c r="Q229" s="3">
        <v>-2.4750000000000001</v>
      </c>
      <c r="R229" s="3">
        <v>-1.35</v>
      </c>
      <c r="S229" s="3">
        <v>0</v>
      </c>
      <c r="T229" s="3">
        <v>0.35399999999999998</v>
      </c>
      <c r="U229" s="3">
        <v>0.86499999999999999</v>
      </c>
      <c r="V229" s="3">
        <v>0.85699999999999998</v>
      </c>
      <c r="W229" s="3">
        <v>0.153</v>
      </c>
      <c r="X229" s="3">
        <v>156.56800000000001</v>
      </c>
      <c r="Y229" s="3">
        <v>-11.254</v>
      </c>
      <c r="Z229" s="3">
        <v>88.893000000000001</v>
      </c>
      <c r="AA229" s="3">
        <v>32.840000000000003</v>
      </c>
      <c r="AB229" s="3">
        <v>411.19600000000003</v>
      </c>
      <c r="AC229" s="3">
        <v>666.95500000000004</v>
      </c>
      <c r="AD229" s="3">
        <v>737.87099999999998</v>
      </c>
      <c r="AE229" s="3">
        <v>-7206.4549999999999</v>
      </c>
      <c r="AF229" s="3">
        <v>88.227000000000004</v>
      </c>
      <c r="AG229" s="3">
        <v>98.045000000000002</v>
      </c>
      <c r="AH229" s="3">
        <v>1023.6849999999999</v>
      </c>
      <c r="AI229" s="3">
        <v>1222.0730000000001</v>
      </c>
      <c r="AJ229" s="3">
        <v>1281.895</v>
      </c>
      <c r="AK229" s="3">
        <v>301.55</v>
      </c>
      <c r="AM229" s="13">
        <v>925</v>
      </c>
      <c r="AN229" s="13">
        <v>924.1</v>
      </c>
      <c r="AO229" s="13">
        <v>562.88199999999995</v>
      </c>
      <c r="AP229" s="13">
        <v>779.75099999999998</v>
      </c>
      <c r="AQ229" s="13">
        <v>2198.3629999999998</v>
      </c>
      <c r="AR229" s="13">
        <f t="shared" si="76"/>
        <v>1899.6929999999998</v>
      </c>
      <c r="AS229" s="13">
        <v>979.82100000000003</v>
      </c>
      <c r="AT229" s="13">
        <v>1064.2370000000001</v>
      </c>
      <c r="AU229" s="13">
        <v>-30.946000000000002</v>
      </c>
      <c r="AV229" s="23">
        <f t="shared" si="102"/>
        <v>30.946000000000002</v>
      </c>
      <c r="AX229" s="3">
        <f t="shared" si="77"/>
        <v>1.8140000000000001</v>
      </c>
      <c r="AY229" s="3">
        <f t="shared" si="78"/>
        <v>2.4750000000000001</v>
      </c>
      <c r="AZ229" s="3">
        <f t="shared" si="79"/>
        <v>1.35</v>
      </c>
      <c r="BA229" s="3">
        <f t="shared" si="80"/>
        <v>0</v>
      </c>
      <c r="BB229" s="3">
        <f t="shared" si="81"/>
        <v>-0.35399999999999998</v>
      </c>
      <c r="BC229" s="3">
        <f t="shared" si="82"/>
        <v>-0.86499999999999999</v>
      </c>
      <c r="BE229" s="16">
        <v>1222.0730000000001</v>
      </c>
      <c r="BG229" s="3">
        <f t="shared" si="83"/>
        <v>12.220730000000001</v>
      </c>
      <c r="BH229" s="3">
        <f t="shared" si="84"/>
        <v>6.5045399999999987</v>
      </c>
      <c r="BJ229" s="3">
        <f t="shared" si="85"/>
        <v>1.2228581395348835E-5</v>
      </c>
      <c r="BK229" s="3">
        <f t="shared" si="86"/>
        <v>6.0352616279069778E-6</v>
      </c>
      <c r="BL229" s="3">
        <f t="shared" si="87"/>
        <v>2.1044208333333329E-5</v>
      </c>
      <c r="BM229" s="16">
        <f t="shared" si="88"/>
        <v>1.3308045918367347E-5</v>
      </c>
      <c r="BO229" s="3">
        <f t="shared" si="96"/>
        <v>0.19745249789956701</v>
      </c>
      <c r="BP229" s="3">
        <f t="shared" si="89"/>
        <v>0.105095004200866</v>
      </c>
      <c r="BR229" s="3">
        <f t="shared" si="90"/>
        <v>12.99732</v>
      </c>
      <c r="BS229" s="3">
        <f t="shared" si="91"/>
        <v>4.9513600000000002</v>
      </c>
      <c r="BU229">
        <f t="shared" si="92"/>
        <v>5.9750010002061815</v>
      </c>
      <c r="BV229">
        <f t="shared" si="93"/>
        <v>-31.36875525108249</v>
      </c>
    </row>
    <row r="230" spans="1:74" x14ac:dyDescent="0.25">
      <c r="A230" s="3">
        <f t="shared" si="101"/>
        <v>31.372</v>
      </c>
      <c r="B230" s="3">
        <v>926</v>
      </c>
      <c r="C230" s="3">
        <v>926</v>
      </c>
      <c r="D230" s="3">
        <v>1463.7159999999999</v>
      </c>
      <c r="E230" s="3">
        <v>1712.4459999999999</v>
      </c>
      <c r="F230" s="3">
        <v>409.54199999999997</v>
      </c>
      <c r="G230" s="3">
        <v>648.53499999999997</v>
      </c>
      <c r="H230" s="3"/>
      <c r="I230" s="3">
        <v>280.80200000000002</v>
      </c>
      <c r="J230" s="3">
        <v>-30.831</v>
      </c>
      <c r="K230" s="3">
        <v>-32.442999999999998</v>
      </c>
      <c r="L230" s="3"/>
      <c r="M230" s="3">
        <v>-191.35499999999999</v>
      </c>
      <c r="N230" s="3"/>
      <c r="O230" s="3">
        <v>861.85799999999995</v>
      </c>
      <c r="P230" s="3">
        <v>-1.8280000000000001</v>
      </c>
      <c r="Q230" s="3">
        <v>-2.508</v>
      </c>
      <c r="R230" s="3">
        <v>-1.359</v>
      </c>
      <c r="S230" s="3">
        <v>0.01</v>
      </c>
      <c r="T230" s="3">
        <v>0.36399999999999999</v>
      </c>
      <c r="U230" s="3">
        <v>0.87</v>
      </c>
      <c r="V230" s="3">
        <v>0.875</v>
      </c>
      <c r="W230" s="3">
        <v>0.161</v>
      </c>
      <c r="X230" s="3">
        <v>116.599</v>
      </c>
      <c r="Y230" s="3">
        <v>-12.192</v>
      </c>
      <c r="Z230" s="3">
        <v>88.423000000000002</v>
      </c>
      <c r="AA230" s="3">
        <v>32.840000000000003</v>
      </c>
      <c r="AB230" s="3">
        <v>422.96300000000002</v>
      </c>
      <c r="AC230" s="3">
        <v>669.30499999999995</v>
      </c>
      <c r="AD230" s="3">
        <v>746.80700000000002</v>
      </c>
      <c r="AE230" s="3">
        <v>-6765.9250000000002</v>
      </c>
      <c r="AF230" s="3">
        <v>89.635000000000005</v>
      </c>
      <c r="AG230" s="3">
        <v>97.575999999999993</v>
      </c>
      <c r="AH230" s="3">
        <v>1028.2629999999999</v>
      </c>
      <c r="AI230" s="3">
        <v>1221.1569999999999</v>
      </c>
      <c r="AJ230" s="3">
        <v>1273.3489999999999</v>
      </c>
      <c r="AK230" s="3">
        <v>292.089</v>
      </c>
      <c r="AM230" s="13">
        <v>926</v>
      </c>
      <c r="AN230" s="13">
        <v>925.1</v>
      </c>
      <c r="AO230" s="13">
        <v>562.41300000000001</v>
      </c>
      <c r="AP230" s="13">
        <v>793.36699999999996</v>
      </c>
      <c r="AQ230" s="13">
        <v>2217.1379999999999</v>
      </c>
      <c r="AR230" s="13">
        <f t="shared" si="76"/>
        <v>1918.4679999999998</v>
      </c>
      <c r="AS230" s="13">
        <v>1004.752</v>
      </c>
      <c r="AT230" s="13">
        <v>1066.107</v>
      </c>
      <c r="AU230" s="13">
        <v>-31.372</v>
      </c>
      <c r="AV230" s="23">
        <f t="shared" si="102"/>
        <v>31.372</v>
      </c>
      <c r="AX230" s="3">
        <f t="shared" si="77"/>
        <v>1.8280000000000001</v>
      </c>
      <c r="AY230" s="3">
        <f t="shared" si="78"/>
        <v>2.508</v>
      </c>
      <c r="AZ230" s="3">
        <f t="shared" si="79"/>
        <v>1.359</v>
      </c>
      <c r="BA230" s="3">
        <f t="shared" si="80"/>
        <v>-0.01</v>
      </c>
      <c r="BB230" s="3">
        <f t="shared" si="81"/>
        <v>-0.36399999999999999</v>
      </c>
      <c r="BC230" s="3">
        <f t="shared" si="82"/>
        <v>-0.87</v>
      </c>
      <c r="BE230" s="16">
        <v>1221.1569999999999</v>
      </c>
      <c r="BG230" s="3">
        <f t="shared" si="83"/>
        <v>12.21157</v>
      </c>
      <c r="BH230" s="3">
        <f t="shared" si="84"/>
        <v>6.9488599999999998</v>
      </c>
      <c r="BJ230" s="3">
        <f t="shared" si="85"/>
        <v>1.2337139534883721E-5</v>
      </c>
      <c r="BK230" s="3">
        <f t="shared" si="86"/>
        <v>6.1233313953488369E-6</v>
      </c>
      <c r="BL230" s="3">
        <f t="shared" si="87"/>
        <v>2.1028833333333334E-5</v>
      </c>
      <c r="BM230" s="16">
        <f t="shared" si="88"/>
        <v>1.340142857142857E-5</v>
      </c>
      <c r="BO230" s="3">
        <f t="shared" si="96"/>
        <v>0.1946253028177993</v>
      </c>
      <c r="BP230" s="3">
        <f t="shared" si="89"/>
        <v>0.11074939436440137</v>
      </c>
      <c r="BR230" s="3">
        <f t="shared" si="90"/>
        <v>13.17624</v>
      </c>
      <c r="BS230" s="3">
        <f t="shared" si="91"/>
        <v>5.01952</v>
      </c>
      <c r="BU230">
        <f t="shared" si="92"/>
        <v>7.321284372476522</v>
      </c>
      <c r="BV230">
        <f t="shared" si="93"/>
        <v>-38.436742955501721</v>
      </c>
    </row>
    <row r="231" spans="1:74" x14ac:dyDescent="0.25">
      <c r="A231" s="3">
        <f t="shared" si="101"/>
        <v>31.52</v>
      </c>
      <c r="B231" s="3">
        <v>927</v>
      </c>
      <c r="C231" s="3">
        <v>927</v>
      </c>
      <c r="D231" s="3">
        <v>1472.319</v>
      </c>
      <c r="E231" s="3">
        <v>1720.5830000000001</v>
      </c>
      <c r="F231" s="3">
        <v>410.48599999999999</v>
      </c>
      <c r="G231" s="3">
        <v>651.36500000000001</v>
      </c>
      <c r="H231" s="3"/>
      <c r="I231" s="3">
        <v>280.32600000000002</v>
      </c>
      <c r="J231" s="3">
        <v>-29.408000000000001</v>
      </c>
      <c r="K231" s="3">
        <v>-32.920999999999999</v>
      </c>
      <c r="L231" s="3"/>
      <c r="M231" s="3">
        <v>-192.304</v>
      </c>
      <c r="N231" s="3"/>
      <c r="O231" s="3">
        <v>859.96500000000003</v>
      </c>
      <c r="P231" s="3">
        <v>-1.843</v>
      </c>
      <c r="Q231" s="3">
        <v>-2.5270000000000001</v>
      </c>
      <c r="R231" s="3">
        <v>-1.3779999999999999</v>
      </c>
      <c r="S231" s="3">
        <v>-5.0000000000000001E-3</v>
      </c>
      <c r="T231" s="3">
        <v>0.378</v>
      </c>
      <c r="U231" s="3">
        <v>0.876</v>
      </c>
      <c r="V231" s="3">
        <v>0.88500000000000001</v>
      </c>
      <c r="W231" s="3">
        <v>0.161</v>
      </c>
      <c r="X231" s="3">
        <v>114.718</v>
      </c>
      <c r="Y231" s="3">
        <v>-12.192</v>
      </c>
      <c r="Z231" s="3">
        <v>88.893000000000001</v>
      </c>
      <c r="AA231" s="3">
        <v>32.840000000000003</v>
      </c>
      <c r="AB231" s="3">
        <v>428.14100000000002</v>
      </c>
      <c r="AC231" s="3">
        <v>671.18499999999995</v>
      </c>
      <c r="AD231" s="3">
        <v>752.45100000000002</v>
      </c>
      <c r="AE231" s="3">
        <v>-7739.473</v>
      </c>
      <c r="AF231" s="3">
        <v>89.635000000000005</v>
      </c>
      <c r="AG231" s="3">
        <v>97.575999999999993</v>
      </c>
      <c r="AH231" s="3">
        <v>1036.5029999999999</v>
      </c>
      <c r="AI231" s="3">
        <v>1231.5350000000001</v>
      </c>
      <c r="AJ231" s="3">
        <v>1282.2</v>
      </c>
      <c r="AK231" s="3">
        <v>300.63499999999999</v>
      </c>
      <c r="AM231" s="13">
        <v>927</v>
      </c>
      <c r="AN231" s="13">
        <v>926.1</v>
      </c>
      <c r="AO231" s="13">
        <v>562.41300000000001</v>
      </c>
      <c r="AP231" s="13">
        <v>802.75800000000004</v>
      </c>
      <c r="AQ231" s="13">
        <v>2229.8110000000001</v>
      </c>
      <c r="AR231" s="13">
        <f t="shared" si="76"/>
        <v>1931.1410000000001</v>
      </c>
      <c r="AS231" s="13">
        <v>1035.3309999999999</v>
      </c>
      <c r="AT231" s="13">
        <v>1065.6400000000001</v>
      </c>
      <c r="AU231" s="13">
        <v>-31.52</v>
      </c>
      <c r="AV231" s="23">
        <f t="shared" si="102"/>
        <v>31.52</v>
      </c>
      <c r="AX231" s="3">
        <f t="shared" si="77"/>
        <v>1.843</v>
      </c>
      <c r="AY231" s="3">
        <f t="shared" si="78"/>
        <v>2.5270000000000001</v>
      </c>
      <c r="AZ231" s="3">
        <f t="shared" si="79"/>
        <v>1.3779999999999999</v>
      </c>
      <c r="BA231" s="3">
        <f t="shared" si="80"/>
        <v>5.0000000000000001E-3</v>
      </c>
      <c r="BB231" s="3">
        <f t="shared" si="81"/>
        <v>-0.378</v>
      </c>
      <c r="BC231" s="3">
        <f t="shared" si="82"/>
        <v>-0.876</v>
      </c>
      <c r="BE231" s="16">
        <v>1231.5350000000001</v>
      </c>
      <c r="BG231" s="3">
        <f t="shared" si="83"/>
        <v>12.31535</v>
      </c>
      <c r="BH231" s="3">
        <f t="shared" si="84"/>
        <v>6.8892999999999986</v>
      </c>
      <c r="BJ231" s="3">
        <f t="shared" si="85"/>
        <v>1.2389936046511626E-5</v>
      </c>
      <c r="BK231" s="3">
        <f t="shared" si="86"/>
        <v>6.1178430232558141E-6</v>
      </c>
      <c r="BL231" s="3">
        <f t="shared" si="87"/>
        <v>2.1217833333333335E-5</v>
      </c>
      <c r="BM231" s="16">
        <f t="shared" si="88"/>
        <v>1.3470903061224492E-5</v>
      </c>
      <c r="BO231" s="3">
        <f t="shared" si="96"/>
        <v>0.19535770939086294</v>
      </c>
      <c r="BP231" s="3">
        <f t="shared" si="89"/>
        <v>0.10928458121827409</v>
      </c>
      <c r="BR231" s="3">
        <f t="shared" si="90"/>
        <v>13.238399999999999</v>
      </c>
      <c r="BS231" s="3">
        <f t="shared" si="91"/>
        <v>5.0431999999999997</v>
      </c>
      <c r="BU231">
        <f t="shared" si="92"/>
        <v>6.972519337684302</v>
      </c>
      <c r="BV231">
        <f t="shared" si="93"/>
        <v>-36.605726522842616</v>
      </c>
    </row>
    <row r="232" spans="1:74" x14ac:dyDescent="0.25">
      <c r="A232" s="3">
        <f t="shared" si="101"/>
        <v>31.667999999999999</v>
      </c>
      <c r="B232" s="3">
        <v>928</v>
      </c>
      <c r="C232" s="3">
        <v>928</v>
      </c>
      <c r="D232" s="3">
        <v>1480.922</v>
      </c>
      <c r="E232" s="3">
        <v>1728.72</v>
      </c>
      <c r="F232" s="3">
        <v>411.90199999999999</v>
      </c>
      <c r="G232" s="3">
        <v>652.78</v>
      </c>
      <c r="H232" s="3"/>
      <c r="I232" s="3">
        <v>280.32600000000002</v>
      </c>
      <c r="J232" s="3">
        <v>-29.882999999999999</v>
      </c>
      <c r="K232" s="3">
        <v>-31.489000000000001</v>
      </c>
      <c r="L232" s="3"/>
      <c r="M232" s="3">
        <v>-193.72900000000001</v>
      </c>
      <c r="N232" s="3"/>
      <c r="O232" s="3">
        <v>866.58900000000006</v>
      </c>
      <c r="P232" s="3">
        <v>-1.857</v>
      </c>
      <c r="Q232" s="3">
        <v>-2.5550000000000002</v>
      </c>
      <c r="R232" s="3">
        <v>-1.3919999999999999</v>
      </c>
      <c r="S232" s="3">
        <v>5.0000000000000001E-3</v>
      </c>
      <c r="T232" s="3">
        <v>0.38300000000000001</v>
      </c>
      <c r="U232" s="3">
        <v>0.88100000000000001</v>
      </c>
      <c r="V232" s="3">
        <v>0.89600000000000002</v>
      </c>
      <c r="W232" s="3">
        <v>0.16800000000000001</v>
      </c>
      <c r="X232" s="3">
        <v>114.248</v>
      </c>
      <c r="Y232" s="3">
        <v>-11.254</v>
      </c>
      <c r="Z232" s="3">
        <v>89.834000000000003</v>
      </c>
      <c r="AA232" s="3">
        <v>33.308999999999997</v>
      </c>
      <c r="AB232" s="3">
        <v>430.96499999999997</v>
      </c>
      <c r="AC232" s="3">
        <v>675.88499999999999</v>
      </c>
      <c r="AD232" s="3">
        <v>756.68399999999997</v>
      </c>
      <c r="AE232" s="3">
        <v>-6901.0879999999997</v>
      </c>
      <c r="AF232" s="3">
        <v>91.043000000000006</v>
      </c>
      <c r="AG232" s="3">
        <v>98.513999999999996</v>
      </c>
      <c r="AH232" s="3">
        <v>1043.5229999999999</v>
      </c>
      <c r="AI232" s="3">
        <v>1248.932</v>
      </c>
      <c r="AJ232" s="3">
        <v>1291.356</v>
      </c>
      <c r="AK232" s="3">
        <v>300.94</v>
      </c>
      <c r="AM232" s="13">
        <v>928</v>
      </c>
      <c r="AN232" s="13">
        <v>927.1</v>
      </c>
      <c r="AO232" s="13">
        <v>562.41300000000001</v>
      </c>
      <c r="AP232" s="13">
        <v>812.15</v>
      </c>
      <c r="AQ232" s="13">
        <v>2239.6680000000001</v>
      </c>
      <c r="AR232" s="13">
        <f t="shared" si="76"/>
        <v>1940.998</v>
      </c>
      <c r="AS232" s="13">
        <v>1079.5550000000001</v>
      </c>
      <c r="AT232" s="13">
        <v>1064.704</v>
      </c>
      <c r="AU232" s="13">
        <v>-31.667999999999999</v>
      </c>
      <c r="AV232" s="23">
        <f t="shared" si="102"/>
        <v>31.667999999999999</v>
      </c>
      <c r="AX232" s="3">
        <f t="shared" si="77"/>
        <v>1.857</v>
      </c>
      <c r="AY232" s="3">
        <f t="shared" si="78"/>
        <v>2.5550000000000002</v>
      </c>
      <c r="AZ232" s="3">
        <f t="shared" si="79"/>
        <v>1.3919999999999999</v>
      </c>
      <c r="BA232" s="3">
        <f t="shared" si="80"/>
        <v>-5.0000000000000001E-3</v>
      </c>
      <c r="BB232" s="3">
        <f t="shared" si="81"/>
        <v>-0.38300000000000001</v>
      </c>
      <c r="BC232" s="3">
        <f t="shared" si="82"/>
        <v>-0.88100000000000001</v>
      </c>
      <c r="BE232" s="16">
        <v>1248.932</v>
      </c>
      <c r="BG232" s="3">
        <f t="shared" si="83"/>
        <v>12.489319999999999</v>
      </c>
      <c r="BH232" s="3">
        <f t="shared" si="84"/>
        <v>6.6893600000000006</v>
      </c>
      <c r="BJ232" s="3">
        <f t="shared" si="85"/>
        <v>1.2445476744186047E-5</v>
      </c>
      <c r="BK232" s="3">
        <f t="shared" si="86"/>
        <v>6.1646395348837212E-6</v>
      </c>
      <c r="BL232" s="3">
        <f t="shared" si="87"/>
        <v>2.1289500000000003E-5</v>
      </c>
      <c r="BM232" s="16">
        <f t="shared" si="88"/>
        <v>1.3528418367346941E-5</v>
      </c>
      <c r="BO232" s="3">
        <f t="shared" si="96"/>
        <v>0.1971914866742453</v>
      </c>
      <c r="BP232" s="3">
        <f t="shared" si="89"/>
        <v>0.10561702665150942</v>
      </c>
      <c r="BR232" s="3">
        <f t="shared" si="90"/>
        <v>13.300559999999999</v>
      </c>
      <c r="BS232" s="3">
        <f t="shared" si="91"/>
        <v>5.0668800000000003</v>
      </c>
      <c r="BU232">
        <f t="shared" si="92"/>
        <v>6.0992920598831883</v>
      </c>
      <c r="BV232">
        <f t="shared" si="93"/>
        <v>-32.021283314386764</v>
      </c>
    </row>
    <row r="233" spans="1:74" x14ac:dyDescent="0.25">
      <c r="A233" s="3">
        <f t="shared" si="101"/>
        <v>31.539000000000001</v>
      </c>
      <c r="B233" s="3">
        <v>929</v>
      </c>
      <c r="C233" s="3">
        <v>929</v>
      </c>
      <c r="D233" s="3">
        <v>1479.489</v>
      </c>
      <c r="E233" s="3">
        <v>1725.3689999999999</v>
      </c>
      <c r="F233" s="3">
        <v>413.79</v>
      </c>
      <c r="G233" s="3">
        <v>651.83699999999999</v>
      </c>
      <c r="H233" s="3"/>
      <c r="I233" s="3">
        <v>278.42200000000003</v>
      </c>
      <c r="J233" s="3">
        <v>-28.934000000000001</v>
      </c>
      <c r="K233" s="3">
        <v>-32.442999999999998</v>
      </c>
      <c r="L233" s="3"/>
      <c r="M233" s="3">
        <v>-194.678</v>
      </c>
      <c r="N233" s="3"/>
      <c r="O233" s="3">
        <v>867.53599999999994</v>
      </c>
      <c r="P233" s="3">
        <v>-1.8620000000000001</v>
      </c>
      <c r="Q233" s="3">
        <v>-2.5510000000000002</v>
      </c>
      <c r="R233" s="3">
        <v>-1.397</v>
      </c>
      <c r="S233" s="3">
        <v>-0.01</v>
      </c>
      <c r="T233" s="3">
        <v>0.38300000000000001</v>
      </c>
      <c r="U233" s="3">
        <v>0.88600000000000001</v>
      </c>
      <c r="V233" s="3">
        <v>0.89200000000000002</v>
      </c>
      <c r="W233" s="3">
        <v>0.16800000000000001</v>
      </c>
      <c r="X233" s="3">
        <v>114.718</v>
      </c>
      <c r="Y233" s="3">
        <v>-11.254</v>
      </c>
      <c r="Z233" s="3">
        <v>88.423000000000002</v>
      </c>
      <c r="AA233" s="3">
        <v>33.308999999999997</v>
      </c>
      <c r="AB233" s="3">
        <v>434.73</v>
      </c>
      <c r="AC233" s="3">
        <v>675.88499999999999</v>
      </c>
      <c r="AD233" s="3">
        <v>758.56500000000005</v>
      </c>
      <c r="AE233" s="3">
        <v>-7291.0919999999996</v>
      </c>
      <c r="AF233" s="3">
        <v>90.573999999999998</v>
      </c>
      <c r="AG233" s="3">
        <v>100.39100000000001</v>
      </c>
      <c r="AH233" s="3">
        <v>1047.1859999999999</v>
      </c>
      <c r="AI233" s="3">
        <v>1251.068</v>
      </c>
      <c r="AJ233" s="3">
        <v>1295.9349999999999</v>
      </c>
      <c r="AK233" s="3">
        <v>300.94</v>
      </c>
      <c r="AM233" s="13">
        <v>929</v>
      </c>
      <c r="AN233" s="13">
        <v>928.1</v>
      </c>
      <c r="AO233" s="13">
        <v>562.88199999999995</v>
      </c>
      <c r="AP233" s="13">
        <v>816.37599999999998</v>
      </c>
      <c r="AQ233" s="13">
        <v>2238.73</v>
      </c>
      <c r="AR233" s="13">
        <f t="shared" si="76"/>
        <v>1940.06</v>
      </c>
      <c r="AS233" s="13">
        <v>1114.373</v>
      </c>
      <c r="AT233" s="13">
        <v>1063.3009999999999</v>
      </c>
      <c r="AU233" s="13">
        <v>-31.539000000000001</v>
      </c>
      <c r="AV233" s="23">
        <f t="shared" si="102"/>
        <v>31.539000000000001</v>
      </c>
      <c r="AX233" s="3">
        <f t="shared" si="77"/>
        <v>1.8620000000000001</v>
      </c>
      <c r="AY233" s="3">
        <f t="shared" si="78"/>
        <v>2.5510000000000002</v>
      </c>
      <c r="AZ233" s="3">
        <f t="shared" si="79"/>
        <v>1.397</v>
      </c>
      <c r="BA233" s="3">
        <f t="shared" si="80"/>
        <v>0.01</v>
      </c>
      <c r="BB233" s="3">
        <f t="shared" si="81"/>
        <v>-0.38300000000000001</v>
      </c>
      <c r="BC233" s="3">
        <f t="shared" si="82"/>
        <v>-0.88600000000000001</v>
      </c>
      <c r="BE233" s="16">
        <v>1251.068</v>
      </c>
      <c r="BG233" s="3">
        <f t="shared" si="83"/>
        <v>12.510680000000001</v>
      </c>
      <c r="BH233" s="3">
        <f t="shared" si="84"/>
        <v>6.5176400000000001</v>
      </c>
      <c r="BJ233" s="3">
        <f t="shared" si="85"/>
        <v>1.243697093023256E-5</v>
      </c>
      <c r="BK233" s="3">
        <f t="shared" si="86"/>
        <v>6.1756627906976739E-6</v>
      </c>
      <c r="BL233" s="3">
        <f t="shared" si="87"/>
        <v>2.1390041666666672E-5</v>
      </c>
      <c r="BM233" s="16">
        <f t="shared" si="88"/>
        <v>1.3533265306122448E-5</v>
      </c>
      <c r="BO233" s="3">
        <f t="shared" si="96"/>
        <v>0.19833666254478582</v>
      </c>
      <c r="BP233" s="3">
        <f t="shared" si="89"/>
        <v>0.10332667491042835</v>
      </c>
      <c r="BR233" s="3">
        <f t="shared" si="90"/>
        <v>13.24638</v>
      </c>
      <c r="BS233" s="3">
        <f t="shared" si="91"/>
        <v>5.0462400000000001</v>
      </c>
      <c r="BU233">
        <f t="shared" si="92"/>
        <v>5.553970216768656</v>
      </c>
      <c r="BV233">
        <f t="shared" si="93"/>
        <v>-29.158343638035443</v>
      </c>
    </row>
    <row r="234" spans="1:74" x14ac:dyDescent="0.25">
      <c r="A234" s="3">
        <f t="shared" si="101"/>
        <v>31.797999999999998</v>
      </c>
      <c r="B234" s="3">
        <v>930</v>
      </c>
      <c r="C234" s="3">
        <v>930</v>
      </c>
      <c r="D234" s="3">
        <v>1487.614</v>
      </c>
      <c r="E234" s="3">
        <v>1734.463</v>
      </c>
      <c r="F234" s="3">
        <v>414.73399999999998</v>
      </c>
      <c r="G234" s="3">
        <v>652.30899999999997</v>
      </c>
      <c r="H234" s="3"/>
      <c r="I234" s="3">
        <v>278.42200000000003</v>
      </c>
      <c r="J234" s="3">
        <v>-29.882999999999999</v>
      </c>
      <c r="K234" s="3">
        <v>-31.966000000000001</v>
      </c>
      <c r="L234" s="3"/>
      <c r="M234" s="3">
        <v>-196.577</v>
      </c>
      <c r="N234" s="3"/>
      <c r="O234" s="3">
        <v>823.53200000000004</v>
      </c>
      <c r="P234" s="3">
        <v>-1.867</v>
      </c>
      <c r="Q234" s="3">
        <v>-2.5739999999999998</v>
      </c>
      <c r="R234" s="3">
        <v>-1.407</v>
      </c>
      <c r="S234" s="3">
        <v>0</v>
      </c>
      <c r="T234" s="3">
        <v>0.39300000000000002</v>
      </c>
      <c r="U234" s="3">
        <v>0.89200000000000002</v>
      </c>
      <c r="V234" s="3">
        <v>0.89900000000000002</v>
      </c>
      <c r="W234" s="3">
        <v>0.17199999999999999</v>
      </c>
      <c r="X234" s="3">
        <v>114.248</v>
      </c>
      <c r="Y234" s="3">
        <v>-12.192</v>
      </c>
      <c r="Z234" s="3">
        <v>89.834000000000003</v>
      </c>
      <c r="AA234" s="3">
        <v>34.247</v>
      </c>
      <c r="AB234" s="3">
        <v>438.02499999999998</v>
      </c>
      <c r="AC234" s="3">
        <v>680.11500000000001</v>
      </c>
      <c r="AD234" s="3">
        <v>762.79899999999998</v>
      </c>
      <c r="AE234" s="3">
        <v>-7098.6729999999998</v>
      </c>
      <c r="AF234" s="3">
        <v>91.043000000000006</v>
      </c>
      <c r="AG234" s="3">
        <v>101.32899999999999</v>
      </c>
      <c r="AH234" s="3">
        <v>1047.491</v>
      </c>
      <c r="AI234" s="3">
        <v>1251.068</v>
      </c>
      <c r="AJ234" s="3">
        <v>1291.9670000000001</v>
      </c>
      <c r="AK234" s="3">
        <v>300.94</v>
      </c>
      <c r="AM234" s="13">
        <v>930</v>
      </c>
      <c r="AN234" s="13">
        <v>929.1</v>
      </c>
      <c r="AO234" s="13">
        <v>567.09900000000005</v>
      </c>
      <c r="AP234" s="13">
        <v>823.88900000000001</v>
      </c>
      <c r="AQ234" s="13">
        <v>2249.0569999999998</v>
      </c>
      <c r="AR234" s="13">
        <f t="shared" si="76"/>
        <v>1950.3869999999997</v>
      </c>
      <c r="AS234" s="13">
        <v>1164.721</v>
      </c>
      <c r="AT234" s="13">
        <v>1062.366</v>
      </c>
      <c r="AU234" s="13">
        <v>-31.797999999999998</v>
      </c>
      <c r="AV234" s="23">
        <f t="shared" si="102"/>
        <v>31.797999999999998</v>
      </c>
      <c r="AX234" s="3">
        <f t="shared" si="77"/>
        <v>1.867</v>
      </c>
      <c r="AY234" s="3">
        <f t="shared" si="78"/>
        <v>2.5739999999999998</v>
      </c>
      <c r="AZ234" s="3">
        <f t="shared" si="79"/>
        <v>1.407</v>
      </c>
      <c r="BA234" s="3">
        <f t="shared" si="80"/>
        <v>0</v>
      </c>
      <c r="BB234" s="3">
        <f t="shared" si="81"/>
        <v>-0.39300000000000002</v>
      </c>
      <c r="BC234" s="3">
        <f t="shared" si="82"/>
        <v>-0.89200000000000002</v>
      </c>
      <c r="BE234" s="16">
        <v>1251.068</v>
      </c>
      <c r="BG234" s="3">
        <f t="shared" si="83"/>
        <v>12.510680000000001</v>
      </c>
      <c r="BH234" s="3">
        <f t="shared" si="84"/>
        <v>6.7766399999999969</v>
      </c>
      <c r="BJ234" s="3">
        <f t="shared" si="85"/>
        <v>1.2495331395348839E-5</v>
      </c>
      <c r="BK234" s="3">
        <f t="shared" si="86"/>
        <v>5.9308662790697671E-6</v>
      </c>
      <c r="BL234" s="3">
        <f t="shared" si="87"/>
        <v>2.1441416666666661E-5</v>
      </c>
      <c r="BM234" s="16">
        <f t="shared" si="88"/>
        <v>1.3590770408163263E-5</v>
      </c>
      <c r="BO234" s="3">
        <f t="shared" si="96"/>
        <v>0.19672117743254294</v>
      </c>
      <c r="BP234" s="3">
        <f t="shared" si="89"/>
        <v>0.1065576451349141</v>
      </c>
      <c r="BR234" s="3">
        <f t="shared" si="90"/>
        <v>13.355159999999998</v>
      </c>
      <c r="BS234" s="3">
        <f t="shared" si="91"/>
        <v>5.0876799999999998</v>
      </c>
      <c r="BU234">
        <f t="shared" si="92"/>
        <v>6.3232488416462012</v>
      </c>
      <c r="BV234">
        <f t="shared" si="93"/>
        <v>-33.197056418642632</v>
      </c>
    </row>
    <row r="235" spans="1:74" x14ac:dyDescent="0.25">
      <c r="A235" s="3">
        <f t="shared" si="101"/>
        <v>31.872</v>
      </c>
      <c r="B235" s="3">
        <v>931</v>
      </c>
      <c r="C235" s="3">
        <v>931</v>
      </c>
      <c r="D235" s="3">
        <v>1491.4380000000001</v>
      </c>
      <c r="E235" s="3">
        <v>1738.2929999999999</v>
      </c>
      <c r="F235" s="3">
        <v>415.20600000000002</v>
      </c>
      <c r="G235" s="3">
        <v>651.36500000000001</v>
      </c>
      <c r="H235" s="3"/>
      <c r="I235" s="3">
        <v>278.42200000000003</v>
      </c>
      <c r="J235" s="3">
        <v>-29.408000000000001</v>
      </c>
      <c r="K235" s="3">
        <v>-31.489000000000001</v>
      </c>
      <c r="L235" s="3"/>
      <c r="M235" s="3">
        <v>-198.95099999999999</v>
      </c>
      <c r="N235" s="3"/>
      <c r="O235" s="3">
        <v>866.11599999999999</v>
      </c>
      <c r="P235" s="3">
        <v>-1.8720000000000001</v>
      </c>
      <c r="Q235" s="3">
        <v>-2.5979999999999999</v>
      </c>
      <c r="R235" s="3">
        <v>-1.4259999999999999</v>
      </c>
      <c r="S235" s="3">
        <v>-5.0000000000000001E-3</v>
      </c>
      <c r="T235" s="3">
        <v>0.39300000000000002</v>
      </c>
      <c r="U235" s="3">
        <v>0.89700000000000002</v>
      </c>
      <c r="V235" s="3">
        <v>0.91700000000000004</v>
      </c>
      <c r="W235" s="3">
        <v>0.17499999999999999</v>
      </c>
      <c r="X235" s="3">
        <v>114.248</v>
      </c>
      <c r="Y235" s="3">
        <v>-11.723000000000001</v>
      </c>
      <c r="Z235" s="3">
        <v>90.304000000000002</v>
      </c>
      <c r="AA235" s="3">
        <v>35.185000000000002</v>
      </c>
      <c r="AB235" s="3">
        <v>436.613</v>
      </c>
      <c r="AC235" s="3">
        <v>683.40599999999995</v>
      </c>
      <c r="AD235" s="3">
        <v>767.97199999999998</v>
      </c>
      <c r="AE235" s="3">
        <v>-8139.4380000000001</v>
      </c>
      <c r="AF235" s="3">
        <v>91.512</v>
      </c>
      <c r="AG235" s="3">
        <v>101.798</v>
      </c>
      <c r="AH235" s="3">
        <v>1053.595</v>
      </c>
      <c r="AI235" s="3">
        <v>1251.373</v>
      </c>
      <c r="AJ235" s="3">
        <v>1300.818</v>
      </c>
      <c r="AK235" s="3">
        <v>300.63499999999999</v>
      </c>
      <c r="AM235" s="13">
        <v>931</v>
      </c>
      <c r="AN235" s="13">
        <v>930.1</v>
      </c>
      <c r="AO235" s="13">
        <v>567.09900000000005</v>
      </c>
      <c r="AP235" s="13">
        <v>830.46299999999997</v>
      </c>
      <c r="AQ235" s="13">
        <v>2254.2199999999998</v>
      </c>
      <c r="AR235" s="13">
        <f t="shared" si="76"/>
        <v>1955.5499999999997</v>
      </c>
      <c r="AS235" s="13">
        <v>1211.7809999999999</v>
      </c>
      <c r="AT235" s="13">
        <v>1063.3009999999999</v>
      </c>
      <c r="AU235" s="13">
        <v>-31.872</v>
      </c>
      <c r="AV235" s="23">
        <f t="shared" si="102"/>
        <v>31.872</v>
      </c>
      <c r="AX235" s="3">
        <f t="shared" si="77"/>
        <v>1.8720000000000001</v>
      </c>
      <c r="AY235" s="3">
        <f t="shared" si="78"/>
        <v>2.5979999999999999</v>
      </c>
      <c r="AZ235" s="3">
        <f t="shared" si="79"/>
        <v>1.4259999999999999</v>
      </c>
      <c r="BA235" s="3">
        <f t="shared" si="80"/>
        <v>5.0000000000000001E-3</v>
      </c>
      <c r="BB235" s="3">
        <f t="shared" si="81"/>
        <v>-0.39300000000000002</v>
      </c>
      <c r="BC235" s="3">
        <f t="shared" si="82"/>
        <v>-0.89700000000000002</v>
      </c>
      <c r="BE235" s="16">
        <v>1251.373</v>
      </c>
      <c r="BG235" s="3">
        <f t="shared" si="83"/>
        <v>12.513730000000001</v>
      </c>
      <c r="BH235" s="3">
        <f t="shared" si="84"/>
        <v>6.8445399999999985</v>
      </c>
      <c r="BJ235" s="3">
        <f t="shared" si="85"/>
        <v>1.2520343023255812E-5</v>
      </c>
      <c r="BK235" s="3">
        <f t="shared" si="86"/>
        <v>6.1922500000000007E-6</v>
      </c>
      <c r="BL235" s="3">
        <f t="shared" si="87"/>
        <v>2.1496958333333329E-5</v>
      </c>
      <c r="BM235" s="16">
        <f t="shared" si="88"/>
        <v>1.3619520408163265E-5</v>
      </c>
      <c r="BO235" s="3">
        <f t="shared" si="96"/>
        <v>0.19631228037148596</v>
      </c>
      <c r="BP235" s="3">
        <f t="shared" si="89"/>
        <v>0.1073754392570281</v>
      </c>
      <c r="BR235" s="3">
        <f t="shared" si="90"/>
        <v>13.386239999999999</v>
      </c>
      <c r="BS235" s="3">
        <f t="shared" si="91"/>
        <v>5.0995200000000001</v>
      </c>
      <c r="BU235">
        <f t="shared" si="92"/>
        <v>6.5179617278638187</v>
      </c>
      <c r="BV235">
        <f t="shared" si="93"/>
        <v>-34.219299071285114</v>
      </c>
    </row>
    <row r="236" spans="1:74" x14ac:dyDescent="0.25">
      <c r="A236" s="3">
        <f t="shared" si="101"/>
        <v>31.872</v>
      </c>
      <c r="B236" s="3">
        <v>932</v>
      </c>
      <c r="C236" s="3">
        <v>932</v>
      </c>
      <c r="D236" s="3">
        <v>1491.4380000000001</v>
      </c>
      <c r="E236" s="3">
        <v>1738.2929999999999</v>
      </c>
      <c r="F236" s="3">
        <v>416.62200000000001</v>
      </c>
      <c r="G236" s="3">
        <v>650.89400000000001</v>
      </c>
      <c r="H236" s="3"/>
      <c r="I236" s="3">
        <v>278.42200000000003</v>
      </c>
      <c r="J236" s="3">
        <v>-28.934000000000001</v>
      </c>
      <c r="K236" s="3">
        <v>-31.489000000000001</v>
      </c>
      <c r="L236" s="3"/>
      <c r="M236" s="3">
        <v>-199.9</v>
      </c>
      <c r="N236" s="3"/>
      <c r="O236" s="3">
        <v>877.94600000000003</v>
      </c>
      <c r="P236" s="3">
        <v>-1.887</v>
      </c>
      <c r="Q236" s="3">
        <v>-2.6219999999999999</v>
      </c>
      <c r="R236" s="3">
        <v>-1.4350000000000001</v>
      </c>
      <c r="S236" s="3">
        <v>0</v>
      </c>
      <c r="T236" s="3">
        <v>0.39700000000000002</v>
      </c>
      <c r="U236" s="3">
        <v>0.90300000000000002</v>
      </c>
      <c r="V236" s="3">
        <v>0.92300000000000004</v>
      </c>
      <c r="W236" s="3">
        <v>0.17899999999999999</v>
      </c>
      <c r="X236" s="3">
        <v>115.188</v>
      </c>
      <c r="Y236" s="3">
        <v>-10.785</v>
      </c>
      <c r="Z236" s="3">
        <v>90.774000000000001</v>
      </c>
      <c r="AA236" s="3">
        <v>36.593000000000004</v>
      </c>
      <c r="AB236" s="3">
        <v>440.37900000000002</v>
      </c>
      <c r="AC236" s="3">
        <v>687.63599999999997</v>
      </c>
      <c r="AD236" s="3">
        <v>774.55700000000002</v>
      </c>
      <c r="AE236" s="3">
        <v>-7958.8940000000002</v>
      </c>
      <c r="AF236" s="3">
        <v>91.981999999999999</v>
      </c>
      <c r="AG236" s="3">
        <v>102.268</v>
      </c>
      <c r="AH236" s="3">
        <v>1053.29</v>
      </c>
      <c r="AI236" s="3">
        <v>1254.731</v>
      </c>
      <c r="AJ236" s="3">
        <v>1308.143</v>
      </c>
      <c r="AK236" s="3">
        <v>310.40199999999999</v>
      </c>
      <c r="AM236" s="13">
        <v>932</v>
      </c>
      <c r="AN236" s="13">
        <v>931.1</v>
      </c>
      <c r="AO236" s="13">
        <v>567.09900000000005</v>
      </c>
      <c r="AP236" s="13">
        <v>834.68899999999996</v>
      </c>
      <c r="AQ236" s="13">
        <v>2255.6289999999999</v>
      </c>
      <c r="AR236" s="13">
        <f t="shared" si="76"/>
        <v>1956.9589999999998</v>
      </c>
      <c r="AS236" s="13">
        <v>1268.729</v>
      </c>
      <c r="AT236" s="13">
        <v>1062.366</v>
      </c>
      <c r="AU236" s="13">
        <v>-31.872</v>
      </c>
      <c r="AV236" s="23">
        <f t="shared" si="102"/>
        <v>31.872</v>
      </c>
      <c r="AX236" s="3">
        <f t="shared" si="77"/>
        <v>1.887</v>
      </c>
      <c r="AY236" s="3">
        <f t="shared" si="78"/>
        <v>2.6219999999999999</v>
      </c>
      <c r="AZ236" s="3">
        <f t="shared" si="79"/>
        <v>1.4350000000000001</v>
      </c>
      <c r="BA236" s="3">
        <f t="shared" si="80"/>
        <v>0</v>
      </c>
      <c r="BB236" s="3">
        <f t="shared" si="81"/>
        <v>-0.39700000000000002</v>
      </c>
      <c r="BC236" s="3">
        <f t="shared" si="82"/>
        <v>-0.90300000000000002</v>
      </c>
      <c r="BE236" s="16">
        <v>1254.731</v>
      </c>
      <c r="BG236" s="3">
        <f t="shared" si="83"/>
        <v>12.54731</v>
      </c>
      <c r="BH236" s="3">
        <f t="shared" si="84"/>
        <v>6.7773800000000008</v>
      </c>
      <c r="BJ236" s="3">
        <f t="shared" si="85"/>
        <v>1.2528575581395348E-5</v>
      </c>
      <c r="BK236" s="3">
        <f t="shared" si="86"/>
        <v>6.2665465116279063E-6</v>
      </c>
      <c r="BL236" s="3">
        <f t="shared" si="87"/>
        <v>2.1555666666666664E-5</v>
      </c>
      <c r="BM236" s="16">
        <f t="shared" si="88"/>
        <v>1.3633933673469386E-5</v>
      </c>
      <c r="BO236" s="3">
        <f t="shared" si="96"/>
        <v>0.19683907505020079</v>
      </c>
      <c r="BP236" s="3">
        <f t="shared" si="89"/>
        <v>0.10632184989959841</v>
      </c>
      <c r="BR236" s="3">
        <f t="shared" si="90"/>
        <v>13.386239999999999</v>
      </c>
      <c r="BS236" s="3">
        <f t="shared" si="91"/>
        <v>5.0995200000000001</v>
      </c>
      <c r="BU236">
        <f t="shared" si="92"/>
        <v>6.2671071189519978</v>
      </c>
      <c r="BV236">
        <f t="shared" si="93"/>
        <v>-32.90231237449801</v>
      </c>
    </row>
    <row r="237" spans="1:74" x14ac:dyDescent="0.25">
      <c r="A237" s="3">
        <f t="shared" si="101"/>
        <v>31.704999999999998</v>
      </c>
      <c r="B237" s="3">
        <v>933</v>
      </c>
      <c r="C237" s="3">
        <v>933</v>
      </c>
      <c r="D237" s="3">
        <v>1488.57</v>
      </c>
      <c r="E237" s="3">
        <v>1733.9849999999999</v>
      </c>
      <c r="F237" s="3">
        <v>417.56599999999997</v>
      </c>
      <c r="G237" s="3">
        <v>648.53499999999997</v>
      </c>
      <c r="H237" s="3"/>
      <c r="I237" s="3">
        <v>276.99299999999999</v>
      </c>
      <c r="J237" s="3">
        <v>-27.984999999999999</v>
      </c>
      <c r="K237" s="3">
        <v>-31.012</v>
      </c>
      <c r="L237" s="3"/>
      <c r="M237" s="3">
        <v>-200.375</v>
      </c>
      <c r="N237" s="3"/>
      <c r="O237" s="3">
        <v>880.31200000000001</v>
      </c>
      <c r="P237" s="3">
        <v>-1.877</v>
      </c>
      <c r="Q237" s="3">
        <v>-2.6360000000000001</v>
      </c>
      <c r="R237" s="3">
        <v>-1.4490000000000001</v>
      </c>
      <c r="S237" s="3">
        <v>5.0000000000000001E-3</v>
      </c>
      <c r="T237" s="3">
        <v>0.39700000000000002</v>
      </c>
      <c r="U237" s="3">
        <v>0.90800000000000003</v>
      </c>
      <c r="V237" s="3">
        <v>0.92</v>
      </c>
      <c r="W237" s="3">
        <v>0.183</v>
      </c>
      <c r="X237" s="3">
        <v>116.128</v>
      </c>
      <c r="Y237" s="3">
        <v>-10.785</v>
      </c>
      <c r="Z237" s="3">
        <v>90.774000000000001</v>
      </c>
      <c r="AA237" s="3">
        <v>36.593000000000004</v>
      </c>
      <c r="AB237" s="3">
        <v>441.791</v>
      </c>
      <c r="AC237" s="3">
        <v>689.04600000000005</v>
      </c>
      <c r="AD237" s="3">
        <v>776.90899999999999</v>
      </c>
      <c r="AE237" s="3">
        <v>-7676.17</v>
      </c>
      <c r="AF237" s="3">
        <v>91.981999999999999</v>
      </c>
      <c r="AG237" s="3">
        <v>100.86</v>
      </c>
      <c r="AH237" s="3">
        <v>1054.511</v>
      </c>
      <c r="AI237" s="3">
        <v>1253.8150000000001</v>
      </c>
      <c r="AJ237" s="3">
        <v>1311.1949999999999</v>
      </c>
      <c r="AK237" s="3">
        <v>311.012</v>
      </c>
      <c r="AM237" s="13">
        <v>933</v>
      </c>
      <c r="AN237" s="13">
        <v>932.1</v>
      </c>
      <c r="AO237" s="13">
        <v>567.56700000000001</v>
      </c>
      <c r="AP237" s="13">
        <v>835.62800000000004</v>
      </c>
      <c r="AQ237" s="13">
        <v>2252.3429999999998</v>
      </c>
      <c r="AR237" s="13">
        <f t="shared" si="76"/>
        <v>1953.6729999999998</v>
      </c>
      <c r="AS237" s="13">
        <v>1304.501</v>
      </c>
      <c r="AT237" s="13">
        <v>1060.028</v>
      </c>
      <c r="AU237" s="13">
        <v>-31.704999999999998</v>
      </c>
      <c r="AV237" s="23">
        <f t="shared" si="102"/>
        <v>31.704999999999998</v>
      </c>
      <c r="AX237" s="3">
        <f t="shared" si="77"/>
        <v>1.877</v>
      </c>
      <c r="AY237" s="3">
        <f t="shared" si="78"/>
        <v>2.6360000000000001</v>
      </c>
      <c r="AZ237" s="3">
        <f t="shared" si="79"/>
        <v>1.4490000000000001</v>
      </c>
      <c r="BA237" s="3">
        <f t="shared" si="80"/>
        <v>-5.0000000000000001E-3</v>
      </c>
      <c r="BB237" s="3">
        <f t="shared" si="81"/>
        <v>-0.39700000000000002</v>
      </c>
      <c r="BC237" s="3">
        <f t="shared" si="82"/>
        <v>-0.90800000000000003</v>
      </c>
      <c r="BE237" s="16">
        <v>1253.8150000000001</v>
      </c>
      <c r="BG237" s="3">
        <f t="shared" si="83"/>
        <v>12.53815</v>
      </c>
      <c r="BH237" s="3">
        <f t="shared" si="84"/>
        <v>6.6286999999999985</v>
      </c>
      <c r="BJ237" s="3">
        <f t="shared" si="85"/>
        <v>1.2509017441860464E-5</v>
      </c>
      <c r="BK237" s="3">
        <f t="shared" si="86"/>
        <v>6.2830639534883713E-6</v>
      </c>
      <c r="BL237" s="3">
        <f t="shared" si="87"/>
        <v>2.1598249999999996E-5</v>
      </c>
      <c r="BM237" s="16">
        <f t="shared" si="88"/>
        <v>1.3621984693877549E-5</v>
      </c>
      <c r="BO237" s="3">
        <f t="shared" si="96"/>
        <v>0.19773143037375809</v>
      </c>
      <c r="BP237" s="3">
        <f t="shared" si="89"/>
        <v>0.10453713925248381</v>
      </c>
      <c r="BR237" s="3">
        <f t="shared" si="90"/>
        <v>13.316099999999999</v>
      </c>
      <c r="BS237" s="3">
        <f t="shared" si="91"/>
        <v>5.0728</v>
      </c>
      <c r="BU237">
        <f t="shared" si="92"/>
        <v>5.8421760124961475</v>
      </c>
      <c r="BV237">
        <f t="shared" si="93"/>
        <v>-30.671424065604768</v>
      </c>
    </row>
    <row r="238" spans="1:74" x14ac:dyDescent="0.25">
      <c r="A238" s="3">
        <f t="shared" si="101"/>
        <v>32.076000000000001</v>
      </c>
      <c r="B238" s="3">
        <v>934</v>
      </c>
      <c r="C238" s="3">
        <v>934</v>
      </c>
      <c r="D238" s="3">
        <v>1498.607</v>
      </c>
      <c r="E238" s="3">
        <v>1745.951</v>
      </c>
      <c r="F238" s="3">
        <v>415.678</v>
      </c>
      <c r="G238" s="3">
        <v>640.99</v>
      </c>
      <c r="H238" s="3"/>
      <c r="I238" s="3">
        <v>277.47000000000003</v>
      </c>
      <c r="J238" s="3">
        <v>-28.934000000000001</v>
      </c>
      <c r="K238" s="3">
        <v>-31.012</v>
      </c>
      <c r="L238" s="3"/>
      <c r="M238" s="3">
        <v>-202.74799999999999</v>
      </c>
      <c r="N238" s="3"/>
      <c r="O238" s="3">
        <v>886.93700000000001</v>
      </c>
      <c r="P238" s="3">
        <v>-1.9059999999999999</v>
      </c>
      <c r="Q238" s="3">
        <v>-2.665</v>
      </c>
      <c r="R238" s="3">
        <v>-1.454</v>
      </c>
      <c r="S238" s="3">
        <v>0</v>
      </c>
      <c r="T238" s="3">
        <v>0.40699999999999997</v>
      </c>
      <c r="U238" s="3">
        <v>0.92500000000000004</v>
      </c>
      <c r="V238" s="3">
        <v>0.93400000000000005</v>
      </c>
      <c r="W238" s="3">
        <v>0.186</v>
      </c>
      <c r="X238" s="3">
        <v>116.599</v>
      </c>
      <c r="Y238" s="3">
        <v>-10.785</v>
      </c>
      <c r="Z238" s="3">
        <v>91.245000000000005</v>
      </c>
      <c r="AA238" s="3">
        <v>37.530999999999999</v>
      </c>
      <c r="AB238" s="3">
        <v>443.673</v>
      </c>
      <c r="AC238" s="3">
        <v>694.68600000000004</v>
      </c>
      <c r="AD238" s="3">
        <v>781.14300000000003</v>
      </c>
      <c r="AE238" s="3">
        <v>-7362.768</v>
      </c>
      <c r="AF238" s="3">
        <v>92.92</v>
      </c>
      <c r="AG238" s="3">
        <v>102.268</v>
      </c>
      <c r="AH238" s="3">
        <v>1056.037</v>
      </c>
      <c r="AI238" s="3">
        <v>1251.6790000000001</v>
      </c>
      <c r="AJ238" s="3">
        <v>1311.1949999999999</v>
      </c>
      <c r="AK238" s="3">
        <v>310.70699999999999</v>
      </c>
      <c r="AM238" s="13">
        <v>934</v>
      </c>
      <c r="AN238" s="13">
        <v>933.1</v>
      </c>
      <c r="AO238" s="13">
        <v>568.03599999999994</v>
      </c>
      <c r="AP238" s="13">
        <v>842.67200000000003</v>
      </c>
      <c r="AQ238" s="13">
        <v>2264.5479999999998</v>
      </c>
      <c r="AR238" s="13">
        <f t="shared" si="76"/>
        <v>1965.8779999999997</v>
      </c>
      <c r="AS238" s="13">
        <v>1344.5119999999999</v>
      </c>
      <c r="AT238" s="13">
        <v>1054.4159999999999</v>
      </c>
      <c r="AU238" s="13">
        <v>-32.076000000000001</v>
      </c>
      <c r="AV238" s="23">
        <f t="shared" si="102"/>
        <v>32.076000000000001</v>
      </c>
      <c r="AX238" s="3">
        <f t="shared" si="77"/>
        <v>1.9059999999999999</v>
      </c>
      <c r="AY238" s="3">
        <f t="shared" si="78"/>
        <v>2.665</v>
      </c>
      <c r="AZ238" s="3">
        <f t="shared" si="79"/>
        <v>1.454</v>
      </c>
      <c r="BA238" s="3">
        <f t="shared" si="80"/>
        <v>0</v>
      </c>
      <c r="BB238" s="3">
        <f t="shared" si="81"/>
        <v>-0.40699999999999997</v>
      </c>
      <c r="BC238" s="3">
        <f t="shared" si="82"/>
        <v>-0.92500000000000004</v>
      </c>
      <c r="BE238" s="16">
        <v>1251.6790000000001</v>
      </c>
      <c r="BG238" s="3">
        <f t="shared" si="83"/>
        <v>12.51679</v>
      </c>
      <c r="BH238" s="3">
        <f t="shared" si="84"/>
        <v>7.0424199999999999</v>
      </c>
      <c r="BJ238" s="3">
        <f t="shared" si="85"/>
        <v>1.256761046511628E-5</v>
      </c>
      <c r="BK238" s="3">
        <f t="shared" si="86"/>
        <v>6.3353779069767438E-6</v>
      </c>
      <c r="BL238" s="3">
        <f t="shared" si="87"/>
        <v>2.1608208333333322E-5</v>
      </c>
      <c r="BM238" s="16">
        <f t="shared" si="88"/>
        <v>1.367462244897959E-5</v>
      </c>
      <c r="BO238" s="3">
        <f t="shared" si="96"/>
        <v>0.19511145404663924</v>
      </c>
      <c r="BP238" s="3">
        <f t="shared" si="89"/>
        <v>0.10977709190672154</v>
      </c>
      <c r="BR238" s="3">
        <f t="shared" si="90"/>
        <v>13.471919999999999</v>
      </c>
      <c r="BS238" s="3">
        <f t="shared" si="91"/>
        <v>5.1321599999999998</v>
      </c>
      <c r="BU238">
        <f t="shared" si="92"/>
        <v>7.0897837873146408</v>
      </c>
      <c r="BV238">
        <f t="shared" si="93"/>
        <v>-37.221364883401932</v>
      </c>
    </row>
    <row r="239" spans="1:74" x14ac:dyDescent="0.25">
      <c r="A239" s="3">
        <f t="shared" si="101"/>
        <v>32.223999999999997</v>
      </c>
      <c r="B239" s="3">
        <v>939</v>
      </c>
      <c r="C239" s="3">
        <v>939</v>
      </c>
      <c r="D239" s="3">
        <v>1512.9469999999999</v>
      </c>
      <c r="E239" s="3">
        <v>1760.789</v>
      </c>
      <c r="F239" s="3">
        <v>417.56599999999997</v>
      </c>
      <c r="G239" s="3">
        <v>649.47900000000004</v>
      </c>
      <c r="H239" s="3"/>
      <c r="I239" s="3">
        <v>281.75400000000002</v>
      </c>
      <c r="J239" s="3">
        <v>-31.306000000000001</v>
      </c>
      <c r="K239" s="3">
        <v>-31.966000000000001</v>
      </c>
      <c r="L239" s="3"/>
      <c r="M239" s="3">
        <v>-207.97</v>
      </c>
      <c r="N239" s="3"/>
      <c r="O239" s="3">
        <v>899.24</v>
      </c>
      <c r="P239" s="3">
        <v>-1.94</v>
      </c>
      <c r="Q239" s="3">
        <v>-2.7170000000000001</v>
      </c>
      <c r="R239" s="3">
        <v>-1.478</v>
      </c>
      <c r="S239" s="3">
        <v>-0.01</v>
      </c>
      <c r="T239" s="3">
        <v>0.40699999999999997</v>
      </c>
      <c r="U239" s="3">
        <v>0.91900000000000004</v>
      </c>
      <c r="V239" s="3">
        <v>0.95099999999999996</v>
      </c>
      <c r="W239" s="3">
        <v>0.19</v>
      </c>
      <c r="X239" s="3">
        <v>114.248</v>
      </c>
      <c r="Y239" s="3">
        <v>-10.785</v>
      </c>
      <c r="Z239" s="3">
        <v>92.186000000000007</v>
      </c>
      <c r="AA239" s="3">
        <v>38</v>
      </c>
      <c r="AB239" s="3">
        <v>451.67500000000001</v>
      </c>
      <c r="AC239" s="3">
        <v>705.96699999999998</v>
      </c>
      <c r="AD239" s="3">
        <v>782.55399999999997</v>
      </c>
      <c r="AE239" s="3">
        <v>-7571.7250000000004</v>
      </c>
      <c r="AF239" s="3">
        <v>91.512</v>
      </c>
      <c r="AG239" s="3">
        <v>103.206</v>
      </c>
      <c r="AH239" s="3">
        <v>1043.5229999999999</v>
      </c>
      <c r="AI239" s="3">
        <v>1251.6790000000001</v>
      </c>
      <c r="AJ239" s="3">
        <v>1310.89</v>
      </c>
      <c r="AK239" s="3">
        <v>301.245</v>
      </c>
      <c r="AM239" s="13">
        <v>939</v>
      </c>
      <c r="AN239" s="13">
        <v>938.1</v>
      </c>
      <c r="AO239" s="13">
        <v>567.09900000000005</v>
      </c>
      <c r="AP239" s="13">
        <v>861.45600000000002</v>
      </c>
      <c r="AQ239" s="13">
        <v>2281.4470000000001</v>
      </c>
      <c r="AR239" s="13">
        <f t="shared" si="76"/>
        <v>1982.777</v>
      </c>
      <c r="AS239" s="13">
        <v>1405.712</v>
      </c>
      <c r="AT239" s="13">
        <v>1051.1420000000001</v>
      </c>
      <c r="AU239" s="13">
        <v>-32.223999999999997</v>
      </c>
      <c r="AV239" s="23">
        <f t="shared" si="102"/>
        <v>32.223999999999997</v>
      </c>
      <c r="AX239" s="3">
        <f t="shared" si="77"/>
        <v>1.94</v>
      </c>
      <c r="AY239" s="3">
        <f t="shared" si="78"/>
        <v>2.7170000000000001</v>
      </c>
      <c r="AZ239" s="3">
        <f t="shared" si="79"/>
        <v>1.478</v>
      </c>
      <c r="BA239" s="3">
        <f t="shared" si="80"/>
        <v>0.01</v>
      </c>
      <c r="BB239" s="3">
        <f t="shared" si="81"/>
        <v>-0.40699999999999997</v>
      </c>
      <c r="BC239" s="3">
        <f t="shared" si="82"/>
        <v>-0.91900000000000004</v>
      </c>
      <c r="BE239" s="16">
        <v>1251.6790000000001</v>
      </c>
      <c r="BG239" s="3">
        <f t="shared" si="83"/>
        <v>12.51679</v>
      </c>
      <c r="BH239" s="3">
        <f t="shared" si="84"/>
        <v>7.190419999999996</v>
      </c>
      <c r="BJ239" s="3">
        <f t="shared" si="85"/>
        <v>1.2664854651162789E-5</v>
      </c>
      <c r="BK239" s="3">
        <f t="shared" si="86"/>
        <v>6.4372674418604653E-6</v>
      </c>
      <c r="BL239" s="3">
        <f t="shared" si="87"/>
        <v>2.169408333333334E-5</v>
      </c>
      <c r="BM239" s="16">
        <f t="shared" si="88"/>
        <v>1.3770474489795919E-5</v>
      </c>
      <c r="BO239" s="3">
        <f t="shared" si="96"/>
        <v>0.19421533639523339</v>
      </c>
      <c r="BP239" s="3">
        <f t="shared" si="89"/>
        <v>0.11156932720953322</v>
      </c>
      <c r="BR239" s="3">
        <f t="shared" si="90"/>
        <v>13.534079999999998</v>
      </c>
      <c r="BS239" s="3">
        <f t="shared" si="91"/>
        <v>5.1558399999999995</v>
      </c>
      <c r="BU239">
        <f t="shared" si="92"/>
        <v>7.5165064784602826</v>
      </c>
      <c r="BV239">
        <f t="shared" si="93"/>
        <v>-39.461659011916517</v>
      </c>
    </row>
    <row r="240" spans="1:74" x14ac:dyDescent="0.25">
      <c r="A240" s="3">
        <f t="shared" si="101"/>
        <v>33.167999999999999</v>
      </c>
      <c r="B240" s="3">
        <v>940</v>
      </c>
      <c r="C240" s="3">
        <v>940</v>
      </c>
      <c r="D240" s="3">
        <v>1550.232</v>
      </c>
      <c r="E240" s="3">
        <v>1802.914</v>
      </c>
      <c r="F240" s="3">
        <v>417.09399999999999</v>
      </c>
      <c r="G240" s="3">
        <v>656.08199999999999</v>
      </c>
      <c r="H240" s="3"/>
      <c r="I240" s="3">
        <v>284.13499999999999</v>
      </c>
      <c r="J240" s="3">
        <v>-32.253999999999998</v>
      </c>
      <c r="K240" s="3">
        <v>-33.875</v>
      </c>
      <c r="L240" s="3"/>
      <c r="M240" s="3">
        <v>-214.142</v>
      </c>
      <c r="N240" s="3"/>
      <c r="O240" s="3">
        <v>912.96299999999997</v>
      </c>
      <c r="P240" s="3">
        <v>-1.9790000000000001</v>
      </c>
      <c r="Q240" s="3">
        <v>-2.7879999999999998</v>
      </c>
      <c r="R240" s="3">
        <v>-1.502</v>
      </c>
      <c r="S240" s="3">
        <v>-5.0000000000000001E-3</v>
      </c>
      <c r="T240" s="3">
        <v>0.42699999999999999</v>
      </c>
      <c r="U240" s="3">
        <v>0.95699999999999996</v>
      </c>
      <c r="V240" s="3">
        <v>0.98299999999999998</v>
      </c>
      <c r="W240" s="3">
        <v>0.20100000000000001</v>
      </c>
      <c r="X240" s="3">
        <v>116.599</v>
      </c>
      <c r="Y240" s="3">
        <v>-11.723000000000001</v>
      </c>
      <c r="Z240" s="3">
        <v>95.007999999999996</v>
      </c>
      <c r="AA240" s="3">
        <v>39.877000000000002</v>
      </c>
      <c r="AB240" s="3">
        <v>458.73599999999999</v>
      </c>
      <c r="AC240" s="3">
        <v>723.35799999999995</v>
      </c>
      <c r="AD240" s="3">
        <v>795.72400000000005</v>
      </c>
      <c r="AE240" s="3">
        <v>-6771.9440000000004</v>
      </c>
      <c r="AF240" s="3">
        <v>94.328000000000003</v>
      </c>
      <c r="AG240" s="3">
        <v>104.613</v>
      </c>
      <c r="AH240" s="3">
        <v>1065.499</v>
      </c>
      <c r="AI240" s="3">
        <v>1273.9590000000001</v>
      </c>
      <c r="AJ240" s="3">
        <v>1334.3910000000001</v>
      </c>
      <c r="AK240" s="3">
        <v>314.06400000000002</v>
      </c>
      <c r="AM240" s="13">
        <v>940</v>
      </c>
      <c r="AN240" s="13">
        <v>939.1</v>
      </c>
      <c r="AO240" s="13">
        <v>568.50400000000002</v>
      </c>
      <c r="AP240" s="13">
        <v>890.572</v>
      </c>
      <c r="AQ240" s="13">
        <v>2323.23</v>
      </c>
      <c r="AR240" s="13">
        <f t="shared" si="76"/>
        <v>2024.56</v>
      </c>
      <c r="AS240" s="13">
        <v>1453.7360000000001</v>
      </c>
      <c r="AT240" s="13">
        <v>1052.077</v>
      </c>
      <c r="AU240" s="13">
        <v>-33.167999999999999</v>
      </c>
      <c r="AV240" s="23">
        <f t="shared" si="102"/>
        <v>33.167999999999999</v>
      </c>
      <c r="AX240" s="3">
        <f t="shared" si="77"/>
        <v>1.9790000000000001</v>
      </c>
      <c r="AY240" s="3">
        <f t="shared" si="78"/>
        <v>2.7879999999999998</v>
      </c>
      <c r="AZ240" s="3">
        <f t="shared" si="79"/>
        <v>1.502</v>
      </c>
      <c r="BA240" s="3">
        <f t="shared" si="80"/>
        <v>5.0000000000000001E-3</v>
      </c>
      <c r="BB240" s="3">
        <f t="shared" si="81"/>
        <v>-0.42699999999999999</v>
      </c>
      <c r="BC240" s="3">
        <f t="shared" si="82"/>
        <v>-0.95699999999999996</v>
      </c>
      <c r="BE240" s="16">
        <v>1273.9590000000001</v>
      </c>
      <c r="BG240" s="3">
        <f t="shared" si="83"/>
        <v>12.73959</v>
      </c>
      <c r="BH240" s="3">
        <f t="shared" si="84"/>
        <v>7.6888199999999998</v>
      </c>
      <c r="BJ240" s="3">
        <f t="shared" si="85"/>
        <v>1.2907023255813953E-5</v>
      </c>
      <c r="BK240" s="3">
        <f t="shared" si="86"/>
        <v>6.5529360465116275E-6</v>
      </c>
      <c r="BL240" s="3">
        <f t="shared" si="87"/>
        <v>2.1679833333333335E-5</v>
      </c>
      <c r="BM240" s="16">
        <f t="shared" si="88"/>
        <v>1.3981244897959185E-5</v>
      </c>
      <c r="BO240" s="3">
        <f t="shared" si="96"/>
        <v>0.1920464001447178</v>
      </c>
      <c r="BP240" s="3">
        <f t="shared" si="89"/>
        <v>0.1159071997105644</v>
      </c>
      <c r="BR240" s="3">
        <f t="shared" si="90"/>
        <v>13.93056</v>
      </c>
      <c r="BS240" s="3">
        <f t="shared" si="91"/>
        <v>5.3068799999999996</v>
      </c>
      <c r="BU240">
        <f t="shared" si="92"/>
        <v>8.5493332644201008</v>
      </c>
      <c r="BV240">
        <f t="shared" si="93"/>
        <v>-44.883999638205509</v>
      </c>
    </row>
    <row r="241" spans="1:74" x14ac:dyDescent="0.25">
      <c r="A241" s="3">
        <f t="shared" si="101"/>
        <v>33.445999999999998</v>
      </c>
      <c r="B241" s="3">
        <v>941</v>
      </c>
      <c r="C241" s="3">
        <v>941</v>
      </c>
      <c r="D241" s="3">
        <v>1566.4849999999999</v>
      </c>
      <c r="E241" s="3">
        <v>1820.1479999999999</v>
      </c>
      <c r="F241" s="3">
        <v>418.98200000000003</v>
      </c>
      <c r="G241" s="3">
        <v>658.91099999999994</v>
      </c>
      <c r="H241" s="3"/>
      <c r="I241" s="3">
        <v>286.03899999999999</v>
      </c>
      <c r="J241" s="3">
        <v>-31.78</v>
      </c>
      <c r="K241" s="3">
        <v>-32.442999999999998</v>
      </c>
      <c r="L241" s="3"/>
      <c r="M241" s="3">
        <v>-216.51499999999999</v>
      </c>
      <c r="N241" s="3"/>
      <c r="O241" s="3">
        <v>920.06200000000001</v>
      </c>
      <c r="P241" s="3">
        <v>-2.004</v>
      </c>
      <c r="Q241" s="3">
        <v>-2.8490000000000002</v>
      </c>
      <c r="R241" s="3">
        <v>-1.53</v>
      </c>
      <c r="S241" s="3">
        <v>0</v>
      </c>
      <c r="T241" s="3">
        <v>0.436</v>
      </c>
      <c r="U241" s="3">
        <v>0.95699999999999996</v>
      </c>
      <c r="V241" s="3">
        <v>1</v>
      </c>
      <c r="W241" s="3">
        <v>0.20499999999999999</v>
      </c>
      <c r="X241" s="3">
        <v>118.479</v>
      </c>
      <c r="Y241" s="3">
        <v>-12.192</v>
      </c>
      <c r="Z241" s="3">
        <v>95.948999999999998</v>
      </c>
      <c r="AA241" s="3">
        <v>39.877000000000002</v>
      </c>
      <c r="AB241" s="3">
        <v>462.97300000000001</v>
      </c>
      <c r="AC241" s="3">
        <v>729.93899999999996</v>
      </c>
      <c r="AD241" s="3">
        <v>803.25</v>
      </c>
      <c r="AE241" s="3">
        <v>-6835.8249999999998</v>
      </c>
      <c r="AF241" s="3">
        <v>95.736000000000004</v>
      </c>
      <c r="AG241" s="3">
        <v>106.49</v>
      </c>
      <c r="AH241" s="3">
        <v>1092.9680000000001</v>
      </c>
      <c r="AI241" s="3">
        <v>1306.0070000000001</v>
      </c>
      <c r="AJ241" s="3">
        <v>1376.511</v>
      </c>
      <c r="AK241" s="3">
        <v>321.084</v>
      </c>
      <c r="AM241" s="13">
        <v>941</v>
      </c>
      <c r="AN241" s="13">
        <v>940.1</v>
      </c>
      <c r="AO241" s="13">
        <v>569.44100000000003</v>
      </c>
      <c r="AP241" s="13">
        <v>920.63</v>
      </c>
      <c r="AQ241" s="13">
        <v>2344.357</v>
      </c>
      <c r="AR241" s="13">
        <f t="shared" si="76"/>
        <v>2045.6869999999999</v>
      </c>
      <c r="AS241" s="13">
        <v>1488.58</v>
      </c>
      <c r="AT241" s="13">
        <v>1052.077</v>
      </c>
      <c r="AU241" s="13">
        <v>-33.445999999999998</v>
      </c>
      <c r="AV241" s="23">
        <f t="shared" si="102"/>
        <v>33.445999999999998</v>
      </c>
      <c r="AX241" s="3">
        <f t="shared" si="77"/>
        <v>2.004</v>
      </c>
      <c r="AY241" s="3">
        <f t="shared" si="78"/>
        <v>2.8490000000000002</v>
      </c>
      <c r="AZ241" s="3">
        <f t="shared" si="79"/>
        <v>1.53</v>
      </c>
      <c r="BA241" s="3">
        <f t="shared" si="80"/>
        <v>0</v>
      </c>
      <c r="BB241" s="3">
        <f t="shared" si="81"/>
        <v>-0.436</v>
      </c>
      <c r="BC241" s="3">
        <f t="shared" si="82"/>
        <v>-0.95699999999999996</v>
      </c>
      <c r="BE241" s="16">
        <v>1306.0070000000001</v>
      </c>
      <c r="BG241" s="3">
        <f t="shared" si="83"/>
        <v>13.060070000000001</v>
      </c>
      <c r="BH241" s="3">
        <f t="shared" si="84"/>
        <v>7.3258599999999952</v>
      </c>
      <c r="BJ241" s="3">
        <f t="shared" si="85"/>
        <v>1.3018197674418605E-5</v>
      </c>
      <c r="BK241" s="3">
        <f t="shared" si="86"/>
        <v>6.6080058139534879E-6</v>
      </c>
      <c r="BL241" s="3">
        <f t="shared" si="87"/>
        <v>2.184204166666667E-5</v>
      </c>
      <c r="BM241" s="16">
        <f t="shared" si="88"/>
        <v>1.4098668367346939E-5</v>
      </c>
      <c r="BO241" s="3">
        <f t="shared" si="96"/>
        <v>0.19524113496382231</v>
      </c>
      <c r="BP241" s="3">
        <f t="shared" si="89"/>
        <v>0.10951773007235538</v>
      </c>
      <c r="BR241" s="3">
        <f t="shared" si="90"/>
        <v>14.047319999999999</v>
      </c>
      <c r="BS241" s="3">
        <f t="shared" si="91"/>
        <v>5.3513599999999997</v>
      </c>
      <c r="BU241">
        <f t="shared" si="92"/>
        <v>7.0280309696084231</v>
      </c>
      <c r="BV241">
        <f t="shared" si="93"/>
        <v>-36.897162590444225</v>
      </c>
    </row>
    <row r="242" spans="1:74" x14ac:dyDescent="0.25">
      <c r="A242" s="3">
        <f t="shared" si="101"/>
        <v>33.779000000000003</v>
      </c>
      <c r="B242" s="3">
        <v>942</v>
      </c>
      <c r="C242" s="3">
        <v>942</v>
      </c>
      <c r="D242" s="3">
        <v>1581.3040000000001</v>
      </c>
      <c r="E242" s="3">
        <v>1837.8610000000001</v>
      </c>
      <c r="F242" s="3">
        <v>418.51</v>
      </c>
      <c r="G242" s="3">
        <v>662.21299999999997</v>
      </c>
      <c r="H242" s="3"/>
      <c r="I242" s="3">
        <v>286.51499999999999</v>
      </c>
      <c r="J242" s="3">
        <v>-31.306000000000001</v>
      </c>
      <c r="K242" s="3">
        <v>-32.442999999999998</v>
      </c>
      <c r="L242" s="3"/>
      <c r="M242" s="3">
        <v>-219.363</v>
      </c>
      <c r="N242" s="3"/>
      <c r="O242" s="3">
        <v>932.83900000000006</v>
      </c>
      <c r="P242" s="3">
        <v>-2.028</v>
      </c>
      <c r="Q242" s="3">
        <v>-2.887</v>
      </c>
      <c r="R242" s="3">
        <v>-1.5589999999999999</v>
      </c>
      <c r="S242" s="3">
        <v>5.0000000000000001E-3</v>
      </c>
      <c r="T242" s="3">
        <v>0.441</v>
      </c>
      <c r="U242" s="3">
        <v>0.97299999999999998</v>
      </c>
      <c r="V242" s="3">
        <v>1.018</v>
      </c>
      <c r="W242" s="3">
        <v>0.20799999999999999</v>
      </c>
      <c r="X242" s="3">
        <v>121.301</v>
      </c>
      <c r="Y242" s="3">
        <v>-12.192</v>
      </c>
      <c r="Z242" s="3">
        <v>98.771000000000001</v>
      </c>
      <c r="AA242" s="3">
        <v>40.814999999999998</v>
      </c>
      <c r="AB242" s="3">
        <v>478.50599999999997</v>
      </c>
      <c r="AC242" s="3">
        <v>741.69100000000003</v>
      </c>
      <c r="AD242" s="3">
        <v>812.65800000000002</v>
      </c>
      <c r="AE242" s="3">
        <v>-7813.3940000000002</v>
      </c>
      <c r="AF242" s="3">
        <v>96.206000000000003</v>
      </c>
      <c r="AG242" s="3">
        <v>106.959</v>
      </c>
      <c r="AH242" s="3">
        <v>1108.5340000000001</v>
      </c>
      <c r="AI242" s="3">
        <v>1322.183</v>
      </c>
      <c r="AJ242" s="3">
        <v>1387.498</v>
      </c>
      <c r="AK242" s="3">
        <v>327.79899999999998</v>
      </c>
      <c r="AM242" s="13">
        <v>942</v>
      </c>
      <c r="AN242" s="13">
        <v>941.1</v>
      </c>
      <c r="AO242" s="13">
        <v>573.19000000000005</v>
      </c>
      <c r="AP242" s="13">
        <v>949.75</v>
      </c>
      <c r="AQ242" s="13">
        <v>2365.0149999999999</v>
      </c>
      <c r="AR242" s="13">
        <f t="shared" si="76"/>
        <v>2066.3449999999998</v>
      </c>
      <c r="AS242" s="13">
        <v>1508.828</v>
      </c>
      <c r="AT242" s="13">
        <v>1051.1420000000001</v>
      </c>
      <c r="AU242" s="13">
        <v>-33.779000000000003</v>
      </c>
      <c r="AV242" s="23">
        <f t="shared" si="102"/>
        <v>33.779000000000003</v>
      </c>
      <c r="AX242" s="3">
        <f t="shared" si="77"/>
        <v>2.028</v>
      </c>
      <c r="AY242" s="3">
        <f t="shared" si="78"/>
        <v>2.887</v>
      </c>
      <c r="AZ242" s="3">
        <f t="shared" si="79"/>
        <v>1.5589999999999999</v>
      </c>
      <c r="BA242" s="3">
        <f t="shared" si="80"/>
        <v>-5.0000000000000001E-3</v>
      </c>
      <c r="BB242" s="3">
        <f t="shared" si="81"/>
        <v>-0.441</v>
      </c>
      <c r="BC242" s="3">
        <f t="shared" si="82"/>
        <v>-0.97299999999999998</v>
      </c>
      <c r="BE242" s="16">
        <v>1322.183</v>
      </c>
      <c r="BG242" s="3">
        <f t="shared" si="83"/>
        <v>13.221830000000001</v>
      </c>
      <c r="BH242" s="3">
        <f t="shared" si="84"/>
        <v>7.3353400000000022</v>
      </c>
      <c r="BJ242" s="3">
        <f t="shared" si="85"/>
        <v>1.3118436046511628E-5</v>
      </c>
      <c r="BK242" s="3">
        <f t="shared" si="86"/>
        <v>6.698848837209302E-6</v>
      </c>
      <c r="BL242" s="3">
        <f t="shared" si="87"/>
        <v>2.196474999999999E-5</v>
      </c>
      <c r="BM242" s="16">
        <f t="shared" si="88"/>
        <v>1.4201658163265306E-5</v>
      </c>
      <c r="BO242" s="3">
        <f t="shared" si="96"/>
        <v>0.19571079664880547</v>
      </c>
      <c r="BP242" s="3">
        <f t="shared" si="89"/>
        <v>0.10857840670238908</v>
      </c>
      <c r="BR242" s="3">
        <f t="shared" si="90"/>
        <v>14.187180000000001</v>
      </c>
      <c r="BS242" s="3">
        <f t="shared" si="91"/>
        <v>5.4046400000000006</v>
      </c>
      <c r="BU242">
        <f t="shared" si="92"/>
        <v>6.8043825481878706</v>
      </c>
      <c r="BV242">
        <f t="shared" si="93"/>
        <v>-35.723008377986346</v>
      </c>
    </row>
    <row r="243" spans="1:74" x14ac:dyDescent="0.25">
      <c r="A243" s="3">
        <f t="shared" si="101"/>
        <v>34.002000000000002</v>
      </c>
      <c r="B243" s="3">
        <v>943</v>
      </c>
      <c r="C243" s="3">
        <v>943</v>
      </c>
      <c r="D243" s="3">
        <v>1594.212</v>
      </c>
      <c r="E243" s="3">
        <v>1851.7439999999999</v>
      </c>
      <c r="F243" s="3">
        <v>420.39800000000002</v>
      </c>
      <c r="G243" s="3">
        <v>630.61400000000003</v>
      </c>
      <c r="H243" s="3"/>
      <c r="I243" s="3">
        <v>286.99099999999999</v>
      </c>
      <c r="J243" s="3">
        <v>-31.78</v>
      </c>
      <c r="K243" s="3">
        <v>-32.920999999999999</v>
      </c>
      <c r="L243" s="3"/>
      <c r="M243" s="3">
        <v>-221.73699999999999</v>
      </c>
      <c r="N243" s="3"/>
      <c r="O243" s="3">
        <v>942.77800000000002</v>
      </c>
      <c r="P243" s="3">
        <v>-2.0670000000000002</v>
      </c>
      <c r="Q243" s="3">
        <v>-2.9489999999999998</v>
      </c>
      <c r="R243" s="3">
        <v>-1.587</v>
      </c>
      <c r="S243" s="3">
        <v>-1.4999999999999999E-2</v>
      </c>
      <c r="T243" s="3">
        <v>0.46</v>
      </c>
      <c r="U243" s="3">
        <v>0.98399999999999999</v>
      </c>
      <c r="V243" s="3">
        <v>1.038</v>
      </c>
      <c r="W243" s="3">
        <v>0.219</v>
      </c>
      <c r="X243" s="3">
        <v>121.771</v>
      </c>
      <c r="Y243" s="3">
        <v>-11.723000000000001</v>
      </c>
      <c r="Z243" s="3">
        <v>100.182</v>
      </c>
      <c r="AA243" s="3">
        <v>39.408000000000001</v>
      </c>
      <c r="AB243" s="3">
        <v>488.392</v>
      </c>
      <c r="AC243" s="3">
        <v>751.56200000000001</v>
      </c>
      <c r="AD243" s="3">
        <v>821.12599999999998</v>
      </c>
      <c r="AE243" s="3">
        <v>-7114.402</v>
      </c>
      <c r="AF243" s="3">
        <v>97.614000000000004</v>
      </c>
      <c r="AG243" s="3">
        <v>108.367</v>
      </c>
      <c r="AH243" s="3">
        <v>1116.164</v>
      </c>
      <c r="AI243" s="3">
        <v>1331.0340000000001</v>
      </c>
      <c r="AJ243" s="3">
        <v>1400.9280000000001</v>
      </c>
      <c r="AK243" s="3">
        <v>330.851</v>
      </c>
      <c r="AM243" s="13">
        <v>943</v>
      </c>
      <c r="AN243" s="13">
        <v>942.1</v>
      </c>
      <c r="AO243" s="13">
        <v>574.12699999999995</v>
      </c>
      <c r="AP243" s="13">
        <v>969.47699999999998</v>
      </c>
      <c r="AQ243" s="13">
        <v>2380.5100000000002</v>
      </c>
      <c r="AR243" s="13">
        <f t="shared" si="76"/>
        <v>2081.84</v>
      </c>
      <c r="AS243" s="13">
        <v>1535.67</v>
      </c>
      <c r="AT243" s="13">
        <v>1050.674</v>
      </c>
      <c r="AU243" s="13">
        <v>-34.002000000000002</v>
      </c>
      <c r="AV243" s="23">
        <f t="shared" si="102"/>
        <v>34.002000000000002</v>
      </c>
      <c r="AX243" s="3">
        <f t="shared" si="77"/>
        <v>2.0670000000000002</v>
      </c>
      <c r="AY243" s="3">
        <f t="shared" si="78"/>
        <v>2.9489999999999998</v>
      </c>
      <c r="AZ243" s="3">
        <f t="shared" si="79"/>
        <v>1.587</v>
      </c>
      <c r="BA243" s="3">
        <f t="shared" si="80"/>
        <v>1.4999999999999999E-2</v>
      </c>
      <c r="BB243" s="3">
        <f t="shared" si="81"/>
        <v>-0.46</v>
      </c>
      <c r="BC243" s="3">
        <f t="shared" si="82"/>
        <v>-0.98399999999999999</v>
      </c>
      <c r="BE243" s="16">
        <v>1331.0340000000001</v>
      </c>
      <c r="BG243" s="3">
        <f t="shared" si="83"/>
        <v>13.310340000000002</v>
      </c>
      <c r="BH243" s="3">
        <f t="shared" si="84"/>
        <v>7.3813199999999988</v>
      </c>
      <c r="BJ243" s="3">
        <f t="shared" si="85"/>
        <v>1.3210127906976744E-5</v>
      </c>
      <c r="BK243" s="3">
        <f t="shared" si="86"/>
        <v>6.7704360465116283E-6</v>
      </c>
      <c r="BL243" s="3">
        <f t="shared" si="87"/>
        <v>2.2031916666666678E-5</v>
      </c>
      <c r="BM243" s="16">
        <f t="shared" si="88"/>
        <v>1.4290346938775513E-5</v>
      </c>
      <c r="BO243" s="3">
        <f t="shared" si="96"/>
        <v>0.19572878065996119</v>
      </c>
      <c r="BP243" s="3">
        <f t="shared" si="89"/>
        <v>0.10854243868007761</v>
      </c>
      <c r="BR243" s="3">
        <f t="shared" si="90"/>
        <v>14.280840000000001</v>
      </c>
      <c r="BS243" s="3">
        <f t="shared" si="91"/>
        <v>5.4403200000000007</v>
      </c>
      <c r="BU243">
        <f t="shared" si="92"/>
        <v>6.7958187333518101</v>
      </c>
      <c r="BV243">
        <f t="shared" si="93"/>
        <v>-35.678048350097001</v>
      </c>
    </row>
    <row r="244" spans="1:74" x14ac:dyDescent="0.25">
      <c r="A244" s="3">
        <f t="shared" si="101"/>
        <v>34.057000000000002</v>
      </c>
      <c r="B244" s="3">
        <v>944</v>
      </c>
      <c r="C244" s="3">
        <v>944</v>
      </c>
      <c r="D244" s="3">
        <v>1601.8610000000001</v>
      </c>
      <c r="E244" s="3">
        <v>1859.405</v>
      </c>
      <c r="F244" s="3">
        <v>422.75799999999998</v>
      </c>
      <c r="G244" s="3">
        <v>633.44399999999996</v>
      </c>
      <c r="H244" s="3"/>
      <c r="I244" s="3">
        <v>284.61099999999999</v>
      </c>
      <c r="J244" s="3">
        <v>-32.253999999999998</v>
      </c>
      <c r="K244" s="3">
        <v>-32.920999999999999</v>
      </c>
      <c r="L244" s="3"/>
      <c r="M244" s="3">
        <v>-221.73699999999999</v>
      </c>
      <c r="N244" s="3"/>
      <c r="O244" s="3">
        <v>949.87699999999995</v>
      </c>
      <c r="P244" s="3">
        <v>-2.0870000000000002</v>
      </c>
      <c r="Q244" s="3">
        <v>-2.9769999999999999</v>
      </c>
      <c r="R244" s="3">
        <v>-1.6060000000000001</v>
      </c>
      <c r="S244" s="3">
        <v>-5.0000000000000001E-3</v>
      </c>
      <c r="T244" s="3">
        <v>0.46</v>
      </c>
      <c r="U244" s="3">
        <v>0.99</v>
      </c>
      <c r="V244" s="3">
        <v>1.0489999999999999</v>
      </c>
      <c r="W244" s="3">
        <v>0.223</v>
      </c>
      <c r="X244" s="3">
        <v>121.301</v>
      </c>
      <c r="Y244" s="3">
        <v>-11.254</v>
      </c>
      <c r="Z244" s="3">
        <v>100.652</v>
      </c>
      <c r="AA244" s="3">
        <v>38</v>
      </c>
      <c r="AB244" s="3">
        <v>492.62900000000002</v>
      </c>
      <c r="AC244" s="3">
        <v>754.85299999999995</v>
      </c>
      <c r="AD244" s="3">
        <v>825.35900000000004</v>
      </c>
      <c r="AE244" s="3">
        <v>-6449.1689999999999</v>
      </c>
      <c r="AF244" s="3">
        <v>97.614000000000004</v>
      </c>
      <c r="AG244" s="3">
        <v>108.367</v>
      </c>
      <c r="AH244" s="3">
        <v>1124.0999999999999</v>
      </c>
      <c r="AI244" s="3">
        <v>1341.106</v>
      </c>
      <c r="AJ244" s="3">
        <v>1411.3050000000001</v>
      </c>
      <c r="AK244" s="3">
        <v>330.851</v>
      </c>
      <c r="AM244" s="13">
        <v>944</v>
      </c>
      <c r="AN244" s="13">
        <v>943.1</v>
      </c>
      <c r="AO244" s="13">
        <v>574.12699999999995</v>
      </c>
      <c r="AP244" s="13">
        <v>981.22</v>
      </c>
      <c r="AQ244" s="13">
        <v>2390.37</v>
      </c>
      <c r="AR244" s="13">
        <f t="shared" si="76"/>
        <v>2091.6999999999998</v>
      </c>
      <c r="AS244" s="13">
        <v>1551.21</v>
      </c>
      <c r="AT244" s="13">
        <v>1051.1420000000001</v>
      </c>
      <c r="AU244" s="13">
        <v>-34.057000000000002</v>
      </c>
      <c r="AV244" s="23">
        <f t="shared" si="102"/>
        <v>34.057000000000002</v>
      </c>
      <c r="AX244" s="3">
        <f t="shared" si="77"/>
        <v>2.0870000000000002</v>
      </c>
      <c r="AY244" s="3">
        <f t="shared" si="78"/>
        <v>2.9769999999999999</v>
      </c>
      <c r="AZ244" s="3">
        <f t="shared" si="79"/>
        <v>1.6060000000000001</v>
      </c>
      <c r="BA244" s="3">
        <f t="shared" si="80"/>
        <v>5.0000000000000001E-3</v>
      </c>
      <c r="BB244" s="3">
        <f t="shared" si="81"/>
        <v>-0.46</v>
      </c>
      <c r="BC244" s="3">
        <f t="shared" si="82"/>
        <v>-0.99</v>
      </c>
      <c r="BE244" s="16">
        <v>1341.106</v>
      </c>
      <c r="BG244" s="3">
        <f t="shared" si="83"/>
        <v>13.411059999999999</v>
      </c>
      <c r="BH244" s="3">
        <f t="shared" si="84"/>
        <v>7.234880000000004</v>
      </c>
      <c r="BJ244" s="3">
        <f t="shared" si="85"/>
        <v>1.326838953488372E-5</v>
      </c>
      <c r="BK244" s="3">
        <f t="shared" si="86"/>
        <v>6.8117093023255821E-6</v>
      </c>
      <c r="BL244" s="3">
        <f t="shared" si="87"/>
        <v>2.2123541666666661E-5</v>
      </c>
      <c r="BM244" s="16">
        <f t="shared" si="88"/>
        <v>1.4352693877551019E-5</v>
      </c>
      <c r="BO244" s="3">
        <f t="shared" si="96"/>
        <v>0.19689138796723138</v>
      </c>
      <c r="BP244" s="3">
        <f t="shared" si="89"/>
        <v>0.10621722406553724</v>
      </c>
      <c r="BR244" s="3">
        <f t="shared" si="90"/>
        <v>14.303940000000001</v>
      </c>
      <c r="BS244" s="3">
        <f t="shared" si="91"/>
        <v>5.4491200000000006</v>
      </c>
      <c r="BU244">
        <f t="shared" si="92"/>
        <v>6.2421962060802976</v>
      </c>
      <c r="BV244">
        <f t="shared" si="93"/>
        <v>-32.771530081921554</v>
      </c>
    </row>
    <row r="245" spans="1:74" x14ac:dyDescent="0.25">
      <c r="A245" s="3">
        <f t="shared" ref="A245:A253" si="103">-AU245</f>
        <v>34.186999999999998</v>
      </c>
      <c r="B245" s="3">
        <v>1116</v>
      </c>
      <c r="C245" s="3">
        <v>1116</v>
      </c>
      <c r="D245" s="3">
        <v>1651.5840000000001</v>
      </c>
      <c r="E245" s="3">
        <v>1892.9190000000001</v>
      </c>
      <c r="F245" s="3">
        <v>477.04500000000002</v>
      </c>
      <c r="G245" s="3">
        <v>634.85799999999995</v>
      </c>
      <c r="H245" s="3"/>
      <c r="I245" s="3">
        <v>296.98899999999998</v>
      </c>
      <c r="J245" s="3">
        <v>-32.253999999999998</v>
      </c>
      <c r="K245" s="3">
        <v>-34.351999999999997</v>
      </c>
      <c r="L245" s="3"/>
      <c r="M245" s="3">
        <v>-187.08199999999999</v>
      </c>
      <c r="N245" s="3"/>
      <c r="O245" s="3">
        <v>985.37199999999996</v>
      </c>
      <c r="P245" s="3">
        <v>-2.15</v>
      </c>
      <c r="Q245" s="3">
        <v>-3.0720000000000001</v>
      </c>
      <c r="R245" s="3">
        <v>-1.625</v>
      </c>
      <c r="S245" s="3">
        <v>5.0000000000000001E-3</v>
      </c>
      <c r="T245" s="3">
        <v>0.48</v>
      </c>
      <c r="U245" s="3">
        <v>1.0009999999999999</v>
      </c>
      <c r="V245" s="3">
        <v>1.101</v>
      </c>
      <c r="W245" s="3">
        <v>0.23</v>
      </c>
      <c r="X245" s="3">
        <v>152.80600000000001</v>
      </c>
      <c r="Y245" s="3">
        <v>-7.9720000000000004</v>
      </c>
      <c r="Z245" s="3">
        <v>143.93</v>
      </c>
      <c r="AA245" s="3">
        <v>35.185000000000002</v>
      </c>
      <c r="AB245" s="3">
        <v>537.822</v>
      </c>
      <c r="AC245" s="3">
        <v>780.23800000000006</v>
      </c>
      <c r="AD245" s="3">
        <v>1103.92</v>
      </c>
      <c r="AE245" s="3">
        <v>-6746.4809999999998</v>
      </c>
      <c r="AF245" s="3">
        <v>98.552000000000007</v>
      </c>
      <c r="AG245" s="3">
        <v>113.059</v>
      </c>
      <c r="AH245" s="3">
        <v>1111.2809999999999</v>
      </c>
      <c r="AI245" s="3">
        <v>1296.5450000000001</v>
      </c>
      <c r="AJ245" s="3">
        <v>1343.8530000000001</v>
      </c>
      <c r="AK245" s="3">
        <v>321.084</v>
      </c>
      <c r="AM245" s="13">
        <v>1116</v>
      </c>
      <c r="AN245" s="13">
        <v>1115.0999999999999</v>
      </c>
      <c r="AO245" s="13">
        <v>597.55600000000004</v>
      </c>
      <c r="AP245" s="13">
        <v>1039.4690000000001</v>
      </c>
      <c r="AQ245" s="13">
        <v>2467.8519999999999</v>
      </c>
      <c r="AR245" s="13">
        <f t="shared" si="76"/>
        <v>2169.1819999999998</v>
      </c>
      <c r="AS245" s="13">
        <v>1580.88</v>
      </c>
      <c r="AT245" s="13">
        <v>1048.336</v>
      </c>
      <c r="AU245" s="13">
        <v>-34.186999999999998</v>
      </c>
      <c r="AV245" s="23">
        <f t="shared" ref="AV245:AV253" si="104">-AU245</f>
        <v>34.186999999999998</v>
      </c>
      <c r="AX245" s="3">
        <f t="shared" si="77"/>
        <v>2.15</v>
      </c>
      <c r="AY245" s="3">
        <f t="shared" si="78"/>
        <v>3.0720000000000001</v>
      </c>
      <c r="AZ245" s="3">
        <f t="shared" si="79"/>
        <v>1.625</v>
      </c>
      <c r="BA245" s="3">
        <f t="shared" si="80"/>
        <v>-5.0000000000000001E-3</v>
      </c>
      <c r="BB245" s="3">
        <f t="shared" si="81"/>
        <v>-0.48</v>
      </c>
      <c r="BC245" s="3">
        <f t="shared" si="82"/>
        <v>-1.0009999999999999</v>
      </c>
      <c r="BE245" s="16">
        <v>1296.5450000000001</v>
      </c>
      <c r="BG245" s="3">
        <f t="shared" si="83"/>
        <v>12.965450000000001</v>
      </c>
      <c r="BH245" s="3">
        <f t="shared" si="84"/>
        <v>8.2560999999999964</v>
      </c>
      <c r="BJ245" s="3">
        <f t="shared" si="85"/>
        <v>1.3778860465116279E-5</v>
      </c>
      <c r="BK245" s="3">
        <f t="shared" si="86"/>
        <v>6.8165930232558131E-6</v>
      </c>
      <c r="BL245" s="3">
        <f t="shared" si="87"/>
        <v>2.395554166666666E-5</v>
      </c>
      <c r="BM245" s="16">
        <f t="shared" si="88"/>
        <v>1.5024984693877551E-5</v>
      </c>
      <c r="BO245" s="3">
        <f t="shared" si="96"/>
        <v>0.18962544241963322</v>
      </c>
      <c r="BP245" s="3">
        <f t="shared" si="89"/>
        <v>0.12074911516073357</v>
      </c>
      <c r="BR245" s="3">
        <f t="shared" si="90"/>
        <v>14.358539999999998</v>
      </c>
      <c r="BS245" s="3">
        <f t="shared" si="91"/>
        <v>5.4699200000000001</v>
      </c>
      <c r="BU245">
        <f t="shared" si="92"/>
        <v>9.7021702763651305</v>
      </c>
      <c r="BV245">
        <f t="shared" si="93"/>
        <v>-50.936393950916937</v>
      </c>
    </row>
    <row r="246" spans="1:74" x14ac:dyDescent="0.25">
      <c r="A246" s="3">
        <f t="shared" si="103"/>
        <v>34.945999999999998</v>
      </c>
      <c r="B246" s="3">
        <v>1117</v>
      </c>
      <c r="C246" s="3">
        <v>1117</v>
      </c>
      <c r="D246" s="3">
        <v>1683.1410000000001</v>
      </c>
      <c r="E246" s="3">
        <v>1929.787</v>
      </c>
      <c r="F246" s="3">
        <v>476.1</v>
      </c>
      <c r="G246" s="3">
        <v>638.63099999999997</v>
      </c>
      <c r="H246" s="3"/>
      <c r="I246" s="3">
        <v>298.41699999999997</v>
      </c>
      <c r="J246" s="3">
        <v>-33.203000000000003</v>
      </c>
      <c r="K246" s="3">
        <v>-35.305999999999997</v>
      </c>
      <c r="L246" s="3"/>
      <c r="M246" s="3">
        <v>-191.35499999999999</v>
      </c>
      <c r="N246" s="3"/>
      <c r="O246" s="3">
        <v>997.20500000000004</v>
      </c>
      <c r="P246" s="3">
        <v>-2.1890000000000001</v>
      </c>
      <c r="Q246" s="3">
        <v>-3.1240000000000001</v>
      </c>
      <c r="R246" s="3">
        <v>-1.635</v>
      </c>
      <c r="S246" s="3">
        <v>-5.0000000000000001E-3</v>
      </c>
      <c r="T246" s="3">
        <v>0.49399999999999999</v>
      </c>
      <c r="U246" s="3">
        <v>1.0169999999999999</v>
      </c>
      <c r="V246" s="3">
        <v>1.129</v>
      </c>
      <c r="W246" s="3">
        <v>0.23799999999999999</v>
      </c>
      <c r="X246" s="3">
        <v>151.39500000000001</v>
      </c>
      <c r="Y246" s="3">
        <v>-8.9090000000000007</v>
      </c>
      <c r="Z246" s="3">
        <v>144.4</v>
      </c>
      <c r="AA246" s="3">
        <v>37.061999999999998</v>
      </c>
      <c r="AB246" s="3">
        <v>545.82600000000002</v>
      </c>
      <c r="AC246" s="3">
        <v>792.46100000000001</v>
      </c>
      <c r="AD246" s="3">
        <v>1158.991</v>
      </c>
      <c r="AE246" s="3">
        <v>-6471.4040000000005</v>
      </c>
      <c r="AF246" s="3">
        <v>100.899</v>
      </c>
      <c r="AG246" s="3">
        <v>118.22</v>
      </c>
      <c r="AH246" s="3">
        <v>1132.951</v>
      </c>
      <c r="AI246" s="3">
        <v>1340.19</v>
      </c>
      <c r="AJ246" s="3">
        <v>1396.96</v>
      </c>
      <c r="AK246" s="3">
        <v>332.37700000000001</v>
      </c>
      <c r="AM246" s="13">
        <v>1117</v>
      </c>
      <c r="AN246" s="13">
        <v>1116.0999999999999</v>
      </c>
      <c r="AO246" s="13">
        <v>599.42999999999995</v>
      </c>
      <c r="AP246" s="13">
        <v>1058.26</v>
      </c>
      <c r="AQ246" s="13">
        <v>2505.8919999999998</v>
      </c>
      <c r="AR246" s="13">
        <f t="shared" si="76"/>
        <v>2207.2219999999998</v>
      </c>
      <c r="AS246" s="13">
        <v>1608.6679999999999</v>
      </c>
      <c r="AT246" s="13">
        <v>1049.271</v>
      </c>
      <c r="AU246" s="13">
        <v>-34.945999999999998</v>
      </c>
      <c r="AV246" s="23">
        <f t="shared" si="104"/>
        <v>34.945999999999998</v>
      </c>
      <c r="AX246" s="3">
        <f t="shared" si="77"/>
        <v>2.1890000000000001</v>
      </c>
      <c r="AY246" s="3">
        <f t="shared" si="78"/>
        <v>3.1240000000000001</v>
      </c>
      <c r="AZ246" s="3">
        <f t="shared" si="79"/>
        <v>1.635</v>
      </c>
      <c r="BA246" s="3">
        <f t="shared" si="80"/>
        <v>5.0000000000000001E-3</v>
      </c>
      <c r="BB246" s="3">
        <f t="shared" si="81"/>
        <v>-0.49399999999999999</v>
      </c>
      <c r="BC246" s="3">
        <f t="shared" si="82"/>
        <v>-1.0169999999999999</v>
      </c>
      <c r="BE246" s="16">
        <v>1340.19</v>
      </c>
      <c r="BG246" s="3">
        <f t="shared" si="83"/>
        <v>13.401900000000001</v>
      </c>
      <c r="BH246" s="3">
        <f t="shared" si="84"/>
        <v>8.1421999999999954</v>
      </c>
      <c r="BJ246" s="3">
        <f t="shared" si="85"/>
        <v>1.3987715116279071E-5</v>
      </c>
      <c r="BK246" s="3">
        <f t="shared" si="86"/>
        <v>6.9102325581395344E-6</v>
      </c>
      <c r="BL246" s="3">
        <f t="shared" si="87"/>
        <v>2.4004374999999992E-5</v>
      </c>
      <c r="BM246" s="16">
        <f t="shared" si="88"/>
        <v>1.5214244897959181E-5</v>
      </c>
      <c r="BO246" s="3">
        <f t="shared" si="96"/>
        <v>0.19175155954901851</v>
      </c>
      <c r="BP246" s="3">
        <f t="shared" si="89"/>
        <v>0.11649688090196297</v>
      </c>
      <c r="BR246" s="3">
        <f t="shared" si="90"/>
        <v>14.677319999999998</v>
      </c>
      <c r="BS246" s="3">
        <f t="shared" si="91"/>
        <v>5.5913599999999999</v>
      </c>
      <c r="BU246">
        <f t="shared" si="92"/>
        <v>8.6897335480864193</v>
      </c>
      <c r="BV246">
        <f t="shared" si="93"/>
        <v>-45.621101127453699</v>
      </c>
    </row>
    <row r="247" spans="1:74" x14ac:dyDescent="0.25">
      <c r="A247" s="3">
        <f t="shared" si="103"/>
        <v>35.520000000000003</v>
      </c>
      <c r="B247" s="3">
        <v>1118</v>
      </c>
      <c r="C247" s="3">
        <v>1118</v>
      </c>
      <c r="D247" s="3">
        <v>1708.962</v>
      </c>
      <c r="E247" s="3">
        <v>1958.9970000000001</v>
      </c>
      <c r="F247" s="3">
        <v>477.517</v>
      </c>
      <c r="G247" s="3">
        <v>648.53499999999997</v>
      </c>
      <c r="H247" s="3"/>
      <c r="I247" s="3">
        <v>299.84500000000003</v>
      </c>
      <c r="J247" s="3">
        <v>-33.677</v>
      </c>
      <c r="K247" s="3">
        <v>-35.783000000000001</v>
      </c>
      <c r="L247" s="3"/>
      <c r="M247" s="3">
        <v>-194.203</v>
      </c>
      <c r="N247" s="3"/>
      <c r="O247" s="3">
        <v>1004.778</v>
      </c>
      <c r="P247" s="3">
        <v>-2.2280000000000002</v>
      </c>
      <c r="Q247" s="3">
        <v>-3.1669999999999998</v>
      </c>
      <c r="R247" s="3">
        <v>-1.81</v>
      </c>
      <c r="S247" s="3">
        <v>-0.01</v>
      </c>
      <c r="T247" s="3">
        <v>0.504</v>
      </c>
      <c r="U247" s="3">
        <v>1.0389999999999999</v>
      </c>
      <c r="V247" s="3">
        <v>1.153</v>
      </c>
      <c r="W247" s="3">
        <v>0.245</v>
      </c>
      <c r="X247" s="3">
        <v>150.45500000000001</v>
      </c>
      <c r="Y247" s="3">
        <v>-9.8469999999999995</v>
      </c>
      <c r="Z247" s="3">
        <v>145.81200000000001</v>
      </c>
      <c r="AA247" s="3">
        <v>37.061999999999998</v>
      </c>
      <c r="AB247" s="3">
        <v>501.10199999999998</v>
      </c>
      <c r="AC247" s="3">
        <v>804.21400000000006</v>
      </c>
      <c r="AD247" s="3">
        <v>1180.174</v>
      </c>
      <c r="AE247" s="3">
        <v>-7029.7349999999997</v>
      </c>
      <c r="AF247" s="3">
        <v>102.307</v>
      </c>
      <c r="AG247" s="3">
        <v>119.158</v>
      </c>
      <c r="AH247" s="3">
        <v>1157.0630000000001</v>
      </c>
      <c r="AI247" s="3">
        <v>1385.972</v>
      </c>
      <c r="AJ247" s="3">
        <v>1447.931</v>
      </c>
      <c r="AK247" s="3">
        <v>340.923</v>
      </c>
      <c r="AM247" s="13">
        <v>1118</v>
      </c>
      <c r="AN247" s="13">
        <v>1117.0999999999999</v>
      </c>
      <c r="AO247" s="13">
        <v>598.024</v>
      </c>
      <c r="AP247" s="13">
        <v>1076.5820000000001</v>
      </c>
      <c r="AQ247" s="13">
        <v>2537.83</v>
      </c>
      <c r="AR247" s="13">
        <f t="shared" si="76"/>
        <v>2239.16</v>
      </c>
      <c r="AS247" s="13">
        <v>1633.6310000000001</v>
      </c>
      <c r="AT247" s="13">
        <v>1048.8030000000001</v>
      </c>
      <c r="AU247" s="13">
        <v>-35.520000000000003</v>
      </c>
      <c r="AV247" s="23">
        <f t="shared" si="104"/>
        <v>35.520000000000003</v>
      </c>
      <c r="AX247" s="3">
        <f t="shared" si="77"/>
        <v>2.2280000000000002</v>
      </c>
      <c r="AY247" s="3">
        <f t="shared" si="78"/>
        <v>3.1669999999999998</v>
      </c>
      <c r="AZ247" s="3">
        <f t="shared" si="79"/>
        <v>1.81</v>
      </c>
      <c r="BA247" s="3">
        <f t="shared" si="80"/>
        <v>0.01</v>
      </c>
      <c r="BB247" s="3">
        <f t="shared" si="81"/>
        <v>-0.504</v>
      </c>
      <c r="BC247" s="3">
        <f t="shared" si="82"/>
        <v>-1.0389999999999999</v>
      </c>
      <c r="BE247" s="16">
        <v>1385.972</v>
      </c>
      <c r="BG247" s="3">
        <f t="shared" si="83"/>
        <v>13.859719999999999</v>
      </c>
      <c r="BH247" s="3">
        <f t="shared" si="84"/>
        <v>7.8005600000000044</v>
      </c>
      <c r="BJ247" s="3">
        <f t="shared" si="85"/>
        <v>1.4165779069767444E-5</v>
      </c>
      <c r="BK247" s="3">
        <f t="shared" si="86"/>
        <v>6.9708197674418603E-6</v>
      </c>
      <c r="BL247" s="3">
        <f t="shared" si="87"/>
        <v>2.411804166666666E-5</v>
      </c>
      <c r="BM247" s="16">
        <f t="shared" si="88"/>
        <v>1.5384423469387754E-5</v>
      </c>
      <c r="BO247" s="3">
        <f t="shared" si="96"/>
        <v>0.1950974099099099</v>
      </c>
      <c r="BP247" s="3">
        <f t="shared" si="89"/>
        <v>0.10980518018018023</v>
      </c>
      <c r="BR247" s="3">
        <f t="shared" si="90"/>
        <v>14.9184</v>
      </c>
      <c r="BS247" s="3">
        <f t="shared" si="91"/>
        <v>5.6832000000000003</v>
      </c>
      <c r="BU247">
        <f t="shared" si="92"/>
        <v>7.0964714714714772</v>
      </c>
      <c r="BV247">
        <f t="shared" si="93"/>
        <v>-37.256475225225302</v>
      </c>
    </row>
    <row r="248" spans="1:74" x14ac:dyDescent="0.25">
      <c r="A248" s="3">
        <f t="shared" si="103"/>
        <v>35.372</v>
      </c>
      <c r="B248" s="3">
        <v>1119</v>
      </c>
      <c r="C248" s="3">
        <v>1119</v>
      </c>
      <c r="D248" s="3">
        <v>1709.44</v>
      </c>
      <c r="E248" s="3">
        <v>1958.9970000000001</v>
      </c>
      <c r="F248" s="3">
        <v>478.93299999999999</v>
      </c>
      <c r="G248" s="3">
        <v>647.59199999999998</v>
      </c>
      <c r="H248" s="3"/>
      <c r="I248" s="3">
        <v>302.226</v>
      </c>
      <c r="J248" s="3">
        <v>-34.152000000000001</v>
      </c>
      <c r="K248" s="3">
        <v>-35.305999999999997</v>
      </c>
      <c r="L248" s="3"/>
      <c r="M248" s="3">
        <v>-193.72900000000001</v>
      </c>
      <c r="N248" s="3"/>
      <c r="O248" s="3">
        <v>1008.564</v>
      </c>
      <c r="P248" s="3">
        <v>-2.2330000000000001</v>
      </c>
      <c r="Q248" s="3">
        <v>-3.177</v>
      </c>
      <c r="R248" s="3">
        <v>-1.81</v>
      </c>
      <c r="S248" s="3">
        <v>-5.0000000000000001E-3</v>
      </c>
      <c r="T248" s="3">
        <v>0.51400000000000001</v>
      </c>
      <c r="U248" s="3">
        <v>1.044</v>
      </c>
      <c r="V248" s="3">
        <v>1.147</v>
      </c>
      <c r="W248" s="3">
        <v>0.245</v>
      </c>
      <c r="X248" s="3">
        <v>150.92500000000001</v>
      </c>
      <c r="Y248" s="3">
        <v>-10.316000000000001</v>
      </c>
      <c r="Z248" s="3">
        <v>145.81200000000001</v>
      </c>
      <c r="AA248" s="3">
        <v>37.061999999999998</v>
      </c>
      <c r="AB248" s="3">
        <v>530.29</v>
      </c>
      <c r="AC248" s="3">
        <v>807.03499999999997</v>
      </c>
      <c r="AD248" s="3">
        <v>1175.9380000000001</v>
      </c>
      <c r="AE248" s="3">
        <v>-6385.7</v>
      </c>
      <c r="AF248" s="3">
        <v>102.776</v>
      </c>
      <c r="AG248" s="3">
        <v>119.627</v>
      </c>
      <c r="AH248" s="3">
        <v>1172.934</v>
      </c>
      <c r="AI248" s="3">
        <v>1400.9280000000001</v>
      </c>
      <c r="AJ248" s="3">
        <v>1461.36</v>
      </c>
      <c r="AK248" s="3">
        <v>344.89100000000002</v>
      </c>
      <c r="AM248" s="13">
        <v>1119</v>
      </c>
      <c r="AN248" s="13">
        <v>1118.0999999999999</v>
      </c>
      <c r="AO248" s="13">
        <v>600.83600000000001</v>
      </c>
      <c r="AP248" s="13">
        <v>1080.81</v>
      </c>
      <c r="AQ248" s="13">
        <v>2539.7080000000001</v>
      </c>
      <c r="AR248" s="13">
        <f t="shared" si="76"/>
        <v>2241.038</v>
      </c>
      <c r="AS248" s="13">
        <v>1635.0440000000001</v>
      </c>
      <c r="AT248" s="13">
        <v>1048.8030000000001</v>
      </c>
      <c r="AU248" s="13">
        <v>-35.372</v>
      </c>
      <c r="AV248" s="23">
        <f t="shared" si="104"/>
        <v>35.372</v>
      </c>
      <c r="AX248" s="3">
        <f t="shared" si="77"/>
        <v>2.2330000000000001</v>
      </c>
      <c r="AY248" s="3">
        <f t="shared" si="78"/>
        <v>3.177</v>
      </c>
      <c r="AZ248" s="3">
        <f t="shared" si="79"/>
        <v>1.81</v>
      </c>
      <c r="BA248" s="3">
        <f t="shared" si="80"/>
        <v>5.0000000000000001E-3</v>
      </c>
      <c r="BB248" s="3">
        <f t="shared" si="81"/>
        <v>-0.51400000000000001</v>
      </c>
      <c r="BC248" s="3">
        <f t="shared" si="82"/>
        <v>-1.044</v>
      </c>
      <c r="BE248" s="16">
        <v>1400.9280000000001</v>
      </c>
      <c r="BG248" s="3">
        <f t="shared" si="83"/>
        <v>14.00928</v>
      </c>
      <c r="BH248" s="3">
        <f t="shared" si="84"/>
        <v>7.3534399999999991</v>
      </c>
      <c r="BJ248" s="3">
        <f t="shared" si="85"/>
        <v>1.4174011627906979E-5</v>
      </c>
      <c r="BK248" s="3">
        <f t="shared" si="86"/>
        <v>6.990075581395348E-6</v>
      </c>
      <c r="BL248" s="3">
        <f t="shared" si="87"/>
        <v>2.4196291666666669E-5</v>
      </c>
      <c r="BM248" s="16">
        <f t="shared" si="88"/>
        <v>1.5401229591836737E-5</v>
      </c>
      <c r="BO248" s="3">
        <f t="shared" si="96"/>
        <v>0.19802781861359267</v>
      </c>
      <c r="BP248" s="3">
        <f t="shared" si="89"/>
        <v>0.10394436277281464</v>
      </c>
      <c r="BR248" s="3">
        <f t="shared" si="90"/>
        <v>14.85624</v>
      </c>
      <c r="BS248" s="3">
        <f t="shared" si="91"/>
        <v>5.6595199999999997</v>
      </c>
      <c r="BU248">
        <f t="shared" si="92"/>
        <v>5.7010387554320534</v>
      </c>
      <c r="BV248">
        <f t="shared" si="93"/>
        <v>-29.930453466018303</v>
      </c>
    </row>
    <row r="249" spans="1:74" x14ac:dyDescent="0.25">
      <c r="A249" s="3">
        <f t="shared" si="103"/>
        <v>36.020000000000003</v>
      </c>
      <c r="B249" s="3">
        <v>1120</v>
      </c>
      <c r="C249" s="3">
        <v>1120</v>
      </c>
      <c r="D249" s="3">
        <v>1734.306</v>
      </c>
      <c r="E249" s="3">
        <v>1987.25</v>
      </c>
      <c r="F249" s="3">
        <v>477.517</v>
      </c>
      <c r="G249" s="3">
        <v>644.29100000000005</v>
      </c>
      <c r="H249" s="3"/>
      <c r="I249" s="3">
        <v>302.702</v>
      </c>
      <c r="J249" s="3">
        <v>-33.203000000000003</v>
      </c>
      <c r="K249" s="3">
        <v>-35.305999999999997</v>
      </c>
      <c r="L249" s="3"/>
      <c r="M249" s="3">
        <v>-197.52600000000001</v>
      </c>
      <c r="N249" s="3"/>
      <c r="O249" s="3">
        <v>1017.0839999999999</v>
      </c>
      <c r="P249" s="3">
        <v>-2.2570000000000001</v>
      </c>
      <c r="Q249" s="3">
        <v>-3.2330000000000001</v>
      </c>
      <c r="R249" s="3">
        <v>-1.82</v>
      </c>
      <c r="S249" s="3">
        <v>0</v>
      </c>
      <c r="T249" s="3">
        <v>0.51900000000000002</v>
      </c>
      <c r="U249" s="3">
        <v>1.0549999999999999</v>
      </c>
      <c r="V249" s="3">
        <v>1.167</v>
      </c>
      <c r="W249" s="3">
        <v>0.252</v>
      </c>
      <c r="X249" s="3">
        <v>149.51400000000001</v>
      </c>
      <c r="Y249" s="3">
        <v>-10.785</v>
      </c>
      <c r="Z249" s="3">
        <v>146.75200000000001</v>
      </c>
      <c r="AA249" s="3">
        <v>38.469000000000001</v>
      </c>
      <c r="AB249" s="3">
        <v>541.11800000000005</v>
      </c>
      <c r="AC249" s="3">
        <v>815.96699999999998</v>
      </c>
      <c r="AD249" s="3">
        <v>1178.7619999999999</v>
      </c>
      <c r="AE249" s="3">
        <v>-6391.26</v>
      </c>
      <c r="AF249" s="3">
        <v>103.715</v>
      </c>
      <c r="AG249" s="3">
        <v>122.44199999999999</v>
      </c>
      <c r="AH249" s="3">
        <v>1180.5640000000001</v>
      </c>
      <c r="AI249" s="3">
        <v>1401.538</v>
      </c>
      <c r="AJ249" s="3">
        <v>1461.665</v>
      </c>
      <c r="AK249" s="3">
        <v>347.02699999999999</v>
      </c>
      <c r="AM249" s="13">
        <v>1120</v>
      </c>
      <c r="AN249" s="13">
        <v>1119.0999999999999</v>
      </c>
      <c r="AO249" s="13">
        <v>601.77300000000002</v>
      </c>
      <c r="AP249" s="13">
        <v>1096.3140000000001</v>
      </c>
      <c r="AQ249" s="13">
        <v>2567.4209999999998</v>
      </c>
      <c r="AR249" s="13">
        <f t="shared" si="76"/>
        <v>2268.7509999999997</v>
      </c>
      <c r="AS249" s="13">
        <v>1655.769</v>
      </c>
      <c r="AT249" s="13">
        <v>1048.8030000000001</v>
      </c>
      <c r="AU249" s="13">
        <v>-36.020000000000003</v>
      </c>
      <c r="AV249" s="23">
        <f t="shared" si="104"/>
        <v>36.020000000000003</v>
      </c>
      <c r="AX249" s="3">
        <f t="shared" si="77"/>
        <v>2.2570000000000001</v>
      </c>
      <c r="AY249" s="3">
        <f t="shared" si="78"/>
        <v>3.2330000000000001</v>
      </c>
      <c r="AZ249" s="3">
        <f t="shared" si="79"/>
        <v>1.82</v>
      </c>
      <c r="BA249" s="3">
        <f t="shared" si="80"/>
        <v>0</v>
      </c>
      <c r="BB249" s="3">
        <f t="shared" si="81"/>
        <v>-0.51900000000000002</v>
      </c>
      <c r="BC249" s="3">
        <f t="shared" si="82"/>
        <v>-1.0549999999999999</v>
      </c>
      <c r="BE249" s="16">
        <v>1401.538</v>
      </c>
      <c r="BG249" s="3">
        <f t="shared" si="83"/>
        <v>14.01538</v>
      </c>
      <c r="BH249" s="3">
        <f t="shared" si="84"/>
        <v>7.9892400000000023</v>
      </c>
      <c r="BJ249" s="3">
        <f t="shared" si="85"/>
        <v>1.4330040697674416E-5</v>
      </c>
      <c r="BK249" s="3">
        <f t="shared" si="86"/>
        <v>7.0616860465116275E-6</v>
      </c>
      <c r="BL249" s="3">
        <f t="shared" si="87"/>
        <v>2.4173791666666657E-5</v>
      </c>
      <c r="BM249" s="16">
        <f t="shared" si="88"/>
        <v>1.5535397959183673E-5</v>
      </c>
      <c r="BO249" s="3">
        <f t="shared" si="96"/>
        <v>0.19454997223764575</v>
      </c>
      <c r="BP249" s="3">
        <f t="shared" si="89"/>
        <v>0.11090005552470852</v>
      </c>
      <c r="BR249" s="3">
        <f t="shared" si="90"/>
        <v>15.128400000000001</v>
      </c>
      <c r="BS249" s="3">
        <f t="shared" si="91"/>
        <v>5.7632000000000003</v>
      </c>
      <c r="BU249">
        <f t="shared" si="92"/>
        <v>7.3571560773115552</v>
      </c>
      <c r="BV249">
        <f t="shared" si="93"/>
        <v>-38.625069405885661</v>
      </c>
    </row>
    <row r="250" spans="1:74" x14ac:dyDescent="0.25">
      <c r="A250" s="3">
        <f t="shared" si="103"/>
        <v>36.15</v>
      </c>
      <c r="B250" s="3">
        <v>1121</v>
      </c>
      <c r="C250" s="3">
        <v>1121</v>
      </c>
      <c r="D250" s="3">
        <v>1745.3050000000001</v>
      </c>
      <c r="E250" s="3">
        <v>1998.2639999999999</v>
      </c>
      <c r="F250" s="3">
        <v>477.517</v>
      </c>
      <c r="G250" s="3">
        <v>643.34799999999996</v>
      </c>
      <c r="H250" s="3"/>
      <c r="I250" s="3">
        <v>302.702</v>
      </c>
      <c r="J250" s="3">
        <v>-34.152000000000001</v>
      </c>
      <c r="K250" s="3">
        <v>-35.305999999999997</v>
      </c>
      <c r="L250" s="3"/>
      <c r="M250" s="3">
        <v>-198.476</v>
      </c>
      <c r="N250" s="3"/>
      <c r="O250" s="3">
        <v>1024.184</v>
      </c>
      <c r="P250" s="3">
        <v>-2.2770000000000001</v>
      </c>
      <c r="Q250" s="3">
        <v>-3.2810000000000001</v>
      </c>
      <c r="R250" s="3">
        <v>-1.8440000000000001</v>
      </c>
      <c r="S250" s="3">
        <v>0</v>
      </c>
      <c r="T250" s="3">
        <v>0.52800000000000002</v>
      </c>
      <c r="U250" s="3">
        <v>1.071</v>
      </c>
      <c r="V250" s="3">
        <v>1.1739999999999999</v>
      </c>
      <c r="W250" s="3">
        <v>0.25600000000000001</v>
      </c>
      <c r="X250" s="3">
        <v>149.98500000000001</v>
      </c>
      <c r="Y250" s="3">
        <v>-10.785</v>
      </c>
      <c r="Z250" s="3">
        <v>147.69300000000001</v>
      </c>
      <c r="AA250" s="3">
        <v>39.408000000000001</v>
      </c>
      <c r="AB250" s="3">
        <v>546.29700000000003</v>
      </c>
      <c r="AC250" s="3">
        <v>821.13900000000001</v>
      </c>
      <c r="AD250" s="3">
        <v>1179.703</v>
      </c>
      <c r="AE250" s="3">
        <v>-6526.9870000000001</v>
      </c>
      <c r="AF250" s="3">
        <v>105.123</v>
      </c>
      <c r="AG250" s="3">
        <v>121.973</v>
      </c>
      <c r="AH250" s="3">
        <v>1192.7729999999999</v>
      </c>
      <c r="AI250" s="3">
        <v>1409.1690000000001</v>
      </c>
      <c r="AJ250" s="3">
        <v>1474.4839999999999</v>
      </c>
      <c r="AK250" s="3">
        <v>351.3</v>
      </c>
      <c r="AM250" s="13">
        <v>1121</v>
      </c>
      <c r="AN250" s="13">
        <v>1120.0999999999999</v>
      </c>
      <c r="AO250" s="13">
        <v>602.24099999999999</v>
      </c>
      <c r="AP250" s="13">
        <v>1106.181</v>
      </c>
      <c r="AQ250" s="13">
        <v>2581.5120000000002</v>
      </c>
      <c r="AR250" s="13">
        <f t="shared" si="76"/>
        <v>2282.8420000000001</v>
      </c>
      <c r="AS250" s="13">
        <v>1668.0160000000001</v>
      </c>
      <c r="AT250" s="13">
        <v>1048.8030000000001</v>
      </c>
      <c r="AU250" s="13">
        <v>-36.15</v>
      </c>
      <c r="AV250" s="23">
        <f t="shared" si="104"/>
        <v>36.15</v>
      </c>
      <c r="AX250" s="3">
        <f t="shared" si="77"/>
        <v>2.2770000000000001</v>
      </c>
      <c r="AY250" s="3">
        <f t="shared" si="78"/>
        <v>3.2810000000000001</v>
      </c>
      <c r="AZ250" s="3">
        <f t="shared" si="79"/>
        <v>1.8440000000000001</v>
      </c>
      <c r="BA250" s="3">
        <f t="shared" si="80"/>
        <v>0</v>
      </c>
      <c r="BB250" s="3">
        <f t="shared" si="81"/>
        <v>-0.52800000000000002</v>
      </c>
      <c r="BC250" s="3">
        <f t="shared" si="82"/>
        <v>-1.071</v>
      </c>
      <c r="BE250" s="16">
        <v>1409.1690000000001</v>
      </c>
      <c r="BG250" s="3">
        <f t="shared" si="83"/>
        <v>14.091690000000002</v>
      </c>
      <c r="BH250" s="3">
        <f t="shared" si="84"/>
        <v>7.9666199999999954</v>
      </c>
      <c r="BJ250" s="3">
        <f t="shared" si="85"/>
        <v>1.4394075581395348E-5</v>
      </c>
      <c r="BK250" s="3">
        <f t="shared" si="86"/>
        <v>7.1084883720930215E-6</v>
      </c>
      <c r="BL250" s="3">
        <f t="shared" si="87"/>
        <v>2.4302000000000012E-5</v>
      </c>
      <c r="BM250" s="16">
        <f t="shared" si="88"/>
        <v>1.5607290816326531E-5</v>
      </c>
      <c r="BO250" s="3">
        <f t="shared" si="96"/>
        <v>0.19490580912863073</v>
      </c>
      <c r="BP250" s="3">
        <f t="shared" si="89"/>
        <v>0.11018838174273853</v>
      </c>
      <c r="BR250" s="3">
        <f t="shared" si="90"/>
        <v>15.182999999999998</v>
      </c>
      <c r="BS250" s="3">
        <f t="shared" si="91"/>
        <v>5.7839999999999998</v>
      </c>
      <c r="BU250">
        <f t="shared" si="92"/>
        <v>7.1877099387472558</v>
      </c>
      <c r="BV250">
        <f t="shared" si="93"/>
        <v>-37.73547717842316</v>
      </c>
    </row>
    <row r="251" spans="1:74" x14ac:dyDescent="0.25">
      <c r="A251" s="3">
        <f t="shared" si="103"/>
        <v>36.723999999999997</v>
      </c>
      <c r="B251" s="3">
        <v>1130</v>
      </c>
      <c r="C251" s="3">
        <v>1130</v>
      </c>
      <c r="D251" s="3">
        <v>1778.7809999999999</v>
      </c>
      <c r="E251" s="3">
        <v>2031.309</v>
      </c>
      <c r="F251" s="3">
        <v>477.98899999999998</v>
      </c>
      <c r="G251" s="3">
        <v>649.47900000000004</v>
      </c>
      <c r="H251" s="3"/>
      <c r="I251" s="3">
        <v>305.08199999999999</v>
      </c>
      <c r="J251" s="3">
        <v>-34.152000000000001</v>
      </c>
      <c r="K251" s="3">
        <v>-36.737000000000002</v>
      </c>
      <c r="L251" s="3"/>
      <c r="M251" s="3">
        <v>-199.9</v>
      </c>
      <c r="N251" s="3"/>
      <c r="O251" s="3">
        <v>1042.171</v>
      </c>
      <c r="P251" s="3">
        <v>-2.3450000000000002</v>
      </c>
      <c r="Q251" s="3">
        <v>-3.347</v>
      </c>
      <c r="R251" s="3">
        <v>-1.8680000000000001</v>
      </c>
      <c r="S251" s="3">
        <v>-0.01</v>
      </c>
      <c r="T251" s="3">
        <v>0.52800000000000002</v>
      </c>
      <c r="U251" s="3">
        <v>1.0880000000000001</v>
      </c>
      <c r="V251" s="3">
        <v>1.2130000000000001</v>
      </c>
      <c r="W251" s="3">
        <v>0.25900000000000001</v>
      </c>
      <c r="X251" s="3">
        <v>148.57400000000001</v>
      </c>
      <c r="Y251" s="3">
        <v>-12.661</v>
      </c>
      <c r="Z251" s="3">
        <v>150.04499999999999</v>
      </c>
      <c r="AA251" s="3">
        <v>38</v>
      </c>
      <c r="AB251" s="3">
        <v>561.36199999999997</v>
      </c>
      <c r="AC251" s="3">
        <v>834.77300000000002</v>
      </c>
      <c r="AD251" s="3">
        <v>1182.999</v>
      </c>
      <c r="AE251" s="3">
        <v>-6186.9040000000005</v>
      </c>
      <c r="AF251" s="3">
        <v>107.001</v>
      </c>
      <c r="AG251" s="3">
        <v>125.25700000000001</v>
      </c>
      <c r="AH251" s="3">
        <v>1190.0260000000001</v>
      </c>
      <c r="AI251" s="3">
        <v>1409.1690000000001</v>
      </c>
      <c r="AJ251" s="3">
        <v>1469.9059999999999</v>
      </c>
      <c r="AK251" s="3">
        <v>351.3</v>
      </c>
      <c r="AM251" s="13">
        <v>1130</v>
      </c>
      <c r="AN251" s="13">
        <v>1129.0999999999999</v>
      </c>
      <c r="AO251" s="13">
        <v>605.99</v>
      </c>
      <c r="AP251" s="13">
        <v>1139.0709999999999</v>
      </c>
      <c r="AQ251" s="13">
        <v>2619.5619999999999</v>
      </c>
      <c r="AR251" s="13">
        <f t="shared" si="76"/>
        <v>2320.8919999999998</v>
      </c>
      <c r="AS251" s="13">
        <v>1698.635</v>
      </c>
      <c r="AT251" s="13">
        <v>1044.127</v>
      </c>
      <c r="AU251" s="13">
        <v>-36.723999999999997</v>
      </c>
      <c r="AV251" s="23">
        <f t="shared" si="104"/>
        <v>36.723999999999997</v>
      </c>
      <c r="AX251" s="3">
        <f t="shared" si="77"/>
        <v>2.3450000000000002</v>
      </c>
      <c r="AY251" s="3">
        <f t="shared" si="78"/>
        <v>3.347</v>
      </c>
      <c r="AZ251" s="3">
        <f t="shared" si="79"/>
        <v>1.8680000000000001</v>
      </c>
      <c r="BA251" s="3">
        <f t="shared" si="80"/>
        <v>0.01</v>
      </c>
      <c r="BB251" s="3">
        <f t="shared" si="81"/>
        <v>-0.52800000000000002</v>
      </c>
      <c r="BC251" s="3">
        <f t="shared" si="82"/>
        <v>-1.0880000000000001</v>
      </c>
      <c r="BE251" s="16">
        <v>1409.1690000000001</v>
      </c>
      <c r="BG251" s="3">
        <f t="shared" si="83"/>
        <v>14.091690000000002</v>
      </c>
      <c r="BH251" s="3">
        <f t="shared" si="84"/>
        <v>8.5406199999999934</v>
      </c>
      <c r="BJ251" s="3">
        <f t="shared" si="85"/>
        <v>1.4588941860465113E-5</v>
      </c>
      <c r="BK251" s="3">
        <f t="shared" si="86"/>
        <v>7.2213430232558146E-6</v>
      </c>
      <c r="BL251" s="3">
        <f t="shared" si="87"/>
        <v>2.4510541666666664E-5</v>
      </c>
      <c r="BM251" s="16">
        <f t="shared" si="88"/>
        <v>1.5803831632653063E-5</v>
      </c>
      <c r="BO251" s="3">
        <f t="shared" si="96"/>
        <v>0.19185941073957088</v>
      </c>
      <c r="BP251" s="3">
        <f t="shared" si="89"/>
        <v>0.11628117852085822</v>
      </c>
      <c r="BR251" s="3">
        <f t="shared" si="90"/>
        <v>15.424079999999998</v>
      </c>
      <c r="BS251" s="3">
        <f t="shared" si="91"/>
        <v>5.8758399999999993</v>
      </c>
      <c r="BU251">
        <f t="shared" si="92"/>
        <v>8.6383758382995719</v>
      </c>
      <c r="BV251">
        <f t="shared" si="93"/>
        <v>-45.351473151072774</v>
      </c>
    </row>
    <row r="252" spans="1:74" x14ac:dyDescent="0.25">
      <c r="A252" s="3">
        <f t="shared" si="103"/>
        <v>37.613</v>
      </c>
      <c r="B252" s="3">
        <v>1131</v>
      </c>
      <c r="C252" s="3">
        <v>1131</v>
      </c>
      <c r="D252" s="3">
        <v>1820.8679999999999</v>
      </c>
      <c r="E252" s="3">
        <v>2077.7669999999998</v>
      </c>
      <c r="F252" s="3">
        <v>478.93299999999999</v>
      </c>
      <c r="G252" s="3">
        <v>653.25199999999995</v>
      </c>
      <c r="H252" s="3"/>
      <c r="I252" s="3">
        <v>306.51</v>
      </c>
      <c r="J252" s="3">
        <v>-34.152000000000001</v>
      </c>
      <c r="K252" s="3">
        <v>-39.122999999999998</v>
      </c>
      <c r="L252" s="3"/>
      <c r="M252" s="3">
        <v>-202.274</v>
      </c>
      <c r="N252" s="3"/>
      <c r="O252" s="3">
        <v>1055.8979999999999</v>
      </c>
      <c r="P252" s="3">
        <v>-2.3889999999999998</v>
      </c>
      <c r="Q252" s="3">
        <v>-3.4470000000000001</v>
      </c>
      <c r="R252" s="3">
        <v>-1.9059999999999999</v>
      </c>
      <c r="S252" s="3">
        <v>5.0000000000000001E-3</v>
      </c>
      <c r="T252" s="3">
        <v>0.54800000000000004</v>
      </c>
      <c r="U252" s="3">
        <v>1.0880000000000001</v>
      </c>
      <c r="V252" s="3">
        <v>1.2509999999999999</v>
      </c>
      <c r="W252" s="3">
        <v>0.27</v>
      </c>
      <c r="X252" s="3">
        <v>148.57400000000001</v>
      </c>
      <c r="Y252" s="3">
        <v>-14.068</v>
      </c>
      <c r="Z252" s="3">
        <v>151.92699999999999</v>
      </c>
      <c r="AA252" s="3">
        <v>38.469000000000001</v>
      </c>
      <c r="AB252" s="3">
        <v>572.19100000000003</v>
      </c>
      <c r="AC252" s="3">
        <v>843.23599999999999</v>
      </c>
      <c r="AD252" s="3">
        <v>1175.9380000000001</v>
      </c>
      <c r="AE252" s="3">
        <v>-6536.2510000000002</v>
      </c>
      <c r="AF252" s="3">
        <v>109.34699999999999</v>
      </c>
      <c r="AG252" s="3">
        <v>126.66500000000001</v>
      </c>
      <c r="AH252" s="3">
        <v>1226.346</v>
      </c>
      <c r="AI252" s="3">
        <v>1427.787</v>
      </c>
      <c r="AJ252" s="3">
        <v>1490.66</v>
      </c>
      <c r="AK252" s="3">
        <v>361.06700000000001</v>
      </c>
      <c r="AM252" s="13">
        <v>1131</v>
      </c>
      <c r="AN252" s="13">
        <v>1130.0999999999999</v>
      </c>
      <c r="AO252" s="13">
        <v>608.33299999999997</v>
      </c>
      <c r="AP252" s="13">
        <v>1168.203</v>
      </c>
      <c r="AQ252" s="13">
        <v>2669.3589999999999</v>
      </c>
      <c r="AR252" s="13">
        <f t="shared" si="76"/>
        <v>2370.6889999999999</v>
      </c>
      <c r="AS252" s="13">
        <v>1740.0909999999999</v>
      </c>
      <c r="AT252" s="13">
        <v>1045.0619999999999</v>
      </c>
      <c r="AU252" s="13">
        <v>-37.613</v>
      </c>
      <c r="AV252" s="23">
        <f t="shared" si="104"/>
        <v>37.613</v>
      </c>
      <c r="AX252" s="3">
        <f t="shared" si="77"/>
        <v>2.3889999999999998</v>
      </c>
      <c r="AY252" s="3">
        <f t="shared" si="78"/>
        <v>3.4470000000000001</v>
      </c>
      <c r="AZ252" s="3">
        <f t="shared" si="79"/>
        <v>1.9059999999999999</v>
      </c>
      <c r="BA252" s="3">
        <f t="shared" si="80"/>
        <v>-5.0000000000000001E-3</v>
      </c>
      <c r="BB252" s="3">
        <f t="shared" si="81"/>
        <v>-0.54800000000000004</v>
      </c>
      <c r="BC252" s="3">
        <f t="shared" si="82"/>
        <v>-1.0880000000000001</v>
      </c>
      <c r="BE252" s="16">
        <v>1427.787</v>
      </c>
      <c r="BG252" s="3">
        <f t="shared" si="83"/>
        <v>14.27787</v>
      </c>
      <c r="BH252" s="3">
        <f t="shared" si="84"/>
        <v>9.0572599999999994</v>
      </c>
      <c r="BJ252" s="3">
        <f t="shared" si="85"/>
        <v>1.486453488372093E-5</v>
      </c>
      <c r="BK252" s="3">
        <f t="shared" si="86"/>
        <v>7.3149534883720941E-6</v>
      </c>
      <c r="BL252" s="3">
        <f t="shared" si="87"/>
        <v>2.4649666666666669E-5</v>
      </c>
      <c r="BM252" s="16">
        <f t="shared" si="88"/>
        <v>1.6062714285714286E-5</v>
      </c>
      <c r="BO252" s="3">
        <f t="shared" si="96"/>
        <v>0.18979967032674874</v>
      </c>
      <c r="BP252" s="3">
        <f t="shared" si="89"/>
        <v>0.12040065934650253</v>
      </c>
      <c r="BR252" s="3">
        <f t="shared" si="90"/>
        <v>15.797459999999999</v>
      </c>
      <c r="BS252" s="3">
        <f t="shared" si="91"/>
        <v>6.0180800000000003</v>
      </c>
      <c r="BU252">
        <f t="shared" si="92"/>
        <v>9.6192046063101273</v>
      </c>
      <c r="BV252">
        <f t="shared" si="93"/>
        <v>-50.500824183128159</v>
      </c>
    </row>
    <row r="253" spans="1:74" x14ac:dyDescent="0.25">
      <c r="A253" s="3">
        <f t="shared" si="103"/>
        <v>38.206000000000003</v>
      </c>
      <c r="B253" s="3">
        <v>1132</v>
      </c>
      <c r="C253" s="3">
        <v>1132</v>
      </c>
      <c r="D253" s="3">
        <v>1858.1759999999999</v>
      </c>
      <c r="E253" s="3">
        <v>2115.607</v>
      </c>
      <c r="F253" s="3">
        <v>479.87700000000001</v>
      </c>
      <c r="G253" s="3">
        <v>659.38300000000004</v>
      </c>
      <c r="H253" s="3"/>
      <c r="I253" s="3">
        <v>306.98700000000002</v>
      </c>
      <c r="J253" s="3">
        <v>-35.1</v>
      </c>
      <c r="K253" s="3">
        <v>-39.122999999999998</v>
      </c>
      <c r="L253" s="3"/>
      <c r="M253" s="3">
        <v>-204.173</v>
      </c>
      <c r="N253" s="3"/>
      <c r="O253" s="3">
        <v>1054.952</v>
      </c>
      <c r="P253" s="3">
        <v>-2.4470000000000001</v>
      </c>
      <c r="Q253" s="3">
        <v>-3.5270000000000001</v>
      </c>
      <c r="R253" s="3">
        <v>-1.958</v>
      </c>
      <c r="S253" s="3">
        <v>-5.0000000000000001E-3</v>
      </c>
      <c r="T253" s="3">
        <v>0.57199999999999995</v>
      </c>
      <c r="U253" s="3">
        <v>1.109</v>
      </c>
      <c r="V253" s="3">
        <v>1.286</v>
      </c>
      <c r="W253" s="3">
        <v>0.27800000000000002</v>
      </c>
      <c r="X253" s="3">
        <v>147.63300000000001</v>
      </c>
      <c r="Y253" s="3">
        <v>-15.474</v>
      </c>
      <c r="Z253" s="3">
        <v>153.809</v>
      </c>
      <c r="AA253" s="3">
        <v>38.469000000000001</v>
      </c>
      <c r="AB253" s="3">
        <v>583.49099999999999</v>
      </c>
      <c r="AC253" s="3">
        <v>854.05</v>
      </c>
      <c r="AD253" s="3">
        <v>1168.4059999999999</v>
      </c>
      <c r="AE253" s="3">
        <v>-6167.4369999999999</v>
      </c>
      <c r="AF253" s="3">
        <v>110.755</v>
      </c>
      <c r="AG253" s="3">
        <v>127.134</v>
      </c>
      <c r="AH253" s="3">
        <v>1252.5940000000001</v>
      </c>
      <c r="AI253" s="3">
        <v>1491.271</v>
      </c>
      <c r="AJ253" s="3">
        <v>1547.7349999999999</v>
      </c>
      <c r="AK253" s="3">
        <v>369.91800000000001</v>
      </c>
      <c r="AM253" s="13">
        <v>1132</v>
      </c>
      <c r="AN253" s="13">
        <v>1131.0999999999999</v>
      </c>
      <c r="AO253" s="13">
        <v>609.27</v>
      </c>
      <c r="AP253" s="13">
        <v>1205.326</v>
      </c>
      <c r="AQ253" s="13">
        <v>2712.5830000000001</v>
      </c>
      <c r="AR253" s="13">
        <f t="shared" si="76"/>
        <v>2413.913</v>
      </c>
      <c r="AS253" s="13">
        <v>1779.6659999999999</v>
      </c>
      <c r="AT253" s="13">
        <v>1046.933</v>
      </c>
      <c r="AU253" s="13">
        <v>-38.206000000000003</v>
      </c>
      <c r="AV253" s="23">
        <f t="shared" si="104"/>
        <v>38.206000000000003</v>
      </c>
      <c r="AX253" s="3">
        <f t="shared" si="77"/>
        <v>2.4470000000000001</v>
      </c>
      <c r="AY253" s="3">
        <f t="shared" si="78"/>
        <v>3.5270000000000001</v>
      </c>
      <c r="AZ253" s="3">
        <f t="shared" si="79"/>
        <v>1.958</v>
      </c>
      <c r="BA253" s="3">
        <f t="shared" si="80"/>
        <v>5.0000000000000001E-3</v>
      </c>
      <c r="BB253" s="3">
        <f t="shared" si="81"/>
        <v>-0.57199999999999995</v>
      </c>
      <c r="BC253" s="3">
        <f t="shared" si="82"/>
        <v>-1.109</v>
      </c>
      <c r="BE253" s="16">
        <v>1491.271</v>
      </c>
      <c r="BG253" s="3">
        <f t="shared" si="83"/>
        <v>14.912709999999999</v>
      </c>
      <c r="BH253" s="3">
        <f t="shared" si="84"/>
        <v>8.3805800000000055</v>
      </c>
      <c r="BJ253" s="3">
        <f t="shared" si="85"/>
        <v>1.5090023255813953E-5</v>
      </c>
      <c r="BK253" s="3">
        <f t="shared" si="86"/>
        <v>7.3204941860465118E-6</v>
      </c>
      <c r="BL253" s="3">
        <f t="shared" si="87"/>
        <v>2.4874000000000006E-5</v>
      </c>
      <c r="BM253" s="16">
        <f t="shared" si="88"/>
        <v>1.6288061224489797E-5</v>
      </c>
      <c r="BO253" s="3">
        <f t="shared" si="96"/>
        <v>0.19516188556771186</v>
      </c>
      <c r="BP253" s="3">
        <f t="shared" si="89"/>
        <v>0.10967622886457631</v>
      </c>
      <c r="BR253" s="3">
        <f t="shared" si="90"/>
        <v>16.046520000000001</v>
      </c>
      <c r="BS253" s="3">
        <f t="shared" si="91"/>
        <v>6.1129600000000011</v>
      </c>
      <c r="BU253">
        <f t="shared" si="92"/>
        <v>7.0657687772800681</v>
      </c>
      <c r="BV253">
        <f t="shared" si="93"/>
        <v>-37.095286080720371</v>
      </c>
    </row>
    <row r="254" spans="1:74" x14ac:dyDescent="0.25">
      <c r="A254" s="3">
        <f t="shared" ref="A254:A261" si="105">-AU254</f>
        <v>38.743000000000002</v>
      </c>
      <c r="B254" s="3">
        <v>1337</v>
      </c>
      <c r="C254" s="3">
        <v>1337</v>
      </c>
      <c r="D254" s="3">
        <v>1947.152</v>
      </c>
      <c r="E254" s="3">
        <v>2191.7750000000001</v>
      </c>
      <c r="F254" s="3">
        <v>536.05799999999999</v>
      </c>
      <c r="G254" s="3">
        <v>304.36700000000002</v>
      </c>
      <c r="H254" s="3"/>
      <c r="I254" s="3">
        <v>219.869</v>
      </c>
      <c r="J254" s="3">
        <v>-39.369</v>
      </c>
      <c r="K254" s="3">
        <v>-42.939</v>
      </c>
      <c r="L254" s="3"/>
      <c r="M254" s="3">
        <v>-111.593</v>
      </c>
      <c r="N254" s="3"/>
      <c r="O254" s="3">
        <v>968.33399999999995</v>
      </c>
      <c r="P254" s="3">
        <v>-2.569</v>
      </c>
      <c r="Q254" s="3">
        <v>-3.7120000000000002</v>
      </c>
      <c r="R254" s="3">
        <v>-2.0579999999999998</v>
      </c>
      <c r="S254" s="3">
        <v>-0.01</v>
      </c>
      <c r="T254" s="3">
        <v>0.62</v>
      </c>
      <c r="U254" s="3">
        <v>1.1040000000000001</v>
      </c>
      <c r="V254" s="3">
        <v>1.38</v>
      </c>
      <c r="W254" s="3">
        <v>0.30299999999999999</v>
      </c>
      <c r="X254" s="3">
        <v>156.56800000000001</v>
      </c>
      <c r="Y254" s="3">
        <v>-16.881</v>
      </c>
      <c r="Z254" s="3">
        <v>119.468</v>
      </c>
      <c r="AA254" s="3">
        <v>33.777999999999999</v>
      </c>
      <c r="AB254" s="3">
        <v>690.85199999999998</v>
      </c>
      <c r="AC254" s="3">
        <v>872.85799999999995</v>
      </c>
      <c r="AD254" s="3">
        <v>1086.0340000000001</v>
      </c>
      <c r="AE254" s="3">
        <v>494.39299999999997</v>
      </c>
      <c r="AF254" s="3">
        <v>121.081</v>
      </c>
      <c r="AG254" s="3">
        <v>136.04900000000001</v>
      </c>
      <c r="AH254" s="3">
        <v>1252.5940000000001</v>
      </c>
      <c r="AI254" s="3">
        <v>1491.8810000000001</v>
      </c>
      <c r="AJ254" s="3">
        <v>1522.403</v>
      </c>
      <c r="AK254" s="3">
        <v>359.846</v>
      </c>
      <c r="AM254" s="13">
        <v>1337</v>
      </c>
      <c r="AN254" s="13">
        <v>1336.1</v>
      </c>
      <c r="AO254" s="13">
        <v>628.48299999999995</v>
      </c>
      <c r="AP254" s="13">
        <v>1299.3209999999999</v>
      </c>
      <c r="AQ254" s="13">
        <v>2838.049</v>
      </c>
      <c r="AR254" s="13">
        <f t="shared" si="76"/>
        <v>2539.3789999999999</v>
      </c>
      <c r="AS254" s="13">
        <v>1849.4010000000001</v>
      </c>
      <c r="AT254" s="13">
        <v>923.48500000000001</v>
      </c>
      <c r="AU254" s="13">
        <v>-38.743000000000002</v>
      </c>
      <c r="AV254" s="23">
        <f t="shared" ref="AV254:AV261" si="106">-AU254</f>
        <v>38.743000000000002</v>
      </c>
      <c r="AX254" s="3">
        <f t="shared" si="77"/>
        <v>2.569</v>
      </c>
      <c r="AY254" s="3">
        <f t="shared" si="78"/>
        <v>3.7120000000000002</v>
      </c>
      <c r="AZ254" s="3">
        <f t="shared" si="79"/>
        <v>2.0579999999999998</v>
      </c>
      <c r="BA254" s="3">
        <f t="shared" si="80"/>
        <v>0.01</v>
      </c>
      <c r="BB254" s="3">
        <f t="shared" si="81"/>
        <v>-0.62</v>
      </c>
      <c r="BC254" s="3">
        <f t="shared" si="82"/>
        <v>-1.1040000000000001</v>
      </c>
      <c r="BE254" s="16">
        <v>1491.8810000000001</v>
      </c>
      <c r="BG254" s="3">
        <f t="shared" si="83"/>
        <v>14.918810000000001</v>
      </c>
      <c r="BH254" s="3">
        <f t="shared" si="84"/>
        <v>8.905380000000001</v>
      </c>
      <c r="BJ254" s="3">
        <f t="shared" si="85"/>
        <v>1.5859494186046514E-5</v>
      </c>
      <c r="BK254" s="3">
        <f t="shared" si="86"/>
        <v>6.2786453488372083E-6</v>
      </c>
      <c r="BL254" s="3">
        <f t="shared" si="87"/>
        <v>2.6928083333333327E-5</v>
      </c>
      <c r="BM254" s="16">
        <f t="shared" si="88"/>
        <v>1.721483163265306E-5</v>
      </c>
      <c r="BO254" s="3">
        <f t="shared" si="96"/>
        <v>0.19253555480990114</v>
      </c>
      <c r="BP254" s="3">
        <f t="shared" si="89"/>
        <v>0.11492889038019771</v>
      </c>
      <c r="BR254" s="3">
        <f t="shared" si="90"/>
        <v>16.27206</v>
      </c>
      <c r="BS254" s="3">
        <f t="shared" si="91"/>
        <v>6.1988800000000008</v>
      </c>
      <c r="BU254">
        <f t="shared" si="92"/>
        <v>8.3164024714756373</v>
      </c>
      <c r="BV254">
        <f t="shared" si="93"/>
        <v>-43.661112975247129</v>
      </c>
    </row>
    <row r="255" spans="1:74" x14ac:dyDescent="0.25">
      <c r="A255" s="3">
        <f t="shared" si="105"/>
        <v>39.631999999999998</v>
      </c>
      <c r="B255" s="3">
        <v>1338</v>
      </c>
      <c r="C255" s="3">
        <v>1338</v>
      </c>
      <c r="D255" s="3">
        <v>1990.21</v>
      </c>
      <c r="E255" s="3">
        <v>2238.248</v>
      </c>
      <c r="F255" s="3">
        <v>536.53</v>
      </c>
      <c r="G255" s="3">
        <v>308.137</v>
      </c>
      <c r="H255" s="3"/>
      <c r="I255" s="3">
        <v>220.821</v>
      </c>
      <c r="J255" s="3">
        <v>-39.843000000000004</v>
      </c>
      <c r="K255" s="3">
        <v>-43.893999999999998</v>
      </c>
      <c r="L255" s="3"/>
      <c r="M255" s="3">
        <v>-117.291</v>
      </c>
      <c r="N255" s="3"/>
      <c r="O255" s="3">
        <v>1001.938</v>
      </c>
      <c r="P255" s="3">
        <v>-2.6280000000000001</v>
      </c>
      <c r="Q255" s="3">
        <v>-3.802</v>
      </c>
      <c r="R255" s="3">
        <v>-2.1</v>
      </c>
      <c r="S255" s="3">
        <v>-0.01</v>
      </c>
      <c r="T255" s="3">
        <v>0.64500000000000002</v>
      </c>
      <c r="U255" s="3">
        <v>1.1259999999999999</v>
      </c>
      <c r="V255" s="3">
        <v>1.4079999999999999</v>
      </c>
      <c r="W255" s="3">
        <v>0.314</v>
      </c>
      <c r="X255" s="3">
        <v>155.15700000000001</v>
      </c>
      <c r="Y255" s="3">
        <v>-17.818999999999999</v>
      </c>
      <c r="Z255" s="3">
        <v>120.40900000000001</v>
      </c>
      <c r="AA255" s="3">
        <v>35.185000000000002</v>
      </c>
      <c r="AB255" s="3">
        <v>703.096</v>
      </c>
      <c r="AC255" s="3">
        <v>885.553</v>
      </c>
      <c r="AD255" s="3">
        <v>1103.92</v>
      </c>
      <c r="AE255" s="3">
        <v>502.84800000000001</v>
      </c>
      <c r="AF255" s="3">
        <v>124.367</v>
      </c>
      <c r="AG255" s="3">
        <v>140.27099999999999</v>
      </c>
      <c r="AH255" s="3">
        <v>1286.473</v>
      </c>
      <c r="AI255" s="3">
        <v>1531.559</v>
      </c>
      <c r="AJ255" s="3">
        <v>1566.048</v>
      </c>
      <c r="AK255" s="3">
        <v>370.529</v>
      </c>
      <c r="AM255" s="13">
        <v>1338</v>
      </c>
      <c r="AN255" s="13">
        <v>1337.1</v>
      </c>
      <c r="AO255" s="13">
        <v>629.88900000000001</v>
      </c>
      <c r="AP255" s="13">
        <v>1325.643</v>
      </c>
      <c r="AQ255" s="13">
        <v>2887.8679999999999</v>
      </c>
      <c r="AR255" s="13">
        <f t="shared" si="76"/>
        <v>2589.1979999999999</v>
      </c>
      <c r="AS255" s="13">
        <v>1886.1569999999999</v>
      </c>
      <c r="AT255" s="13">
        <v>869.72</v>
      </c>
      <c r="AU255" s="13">
        <v>-39.631999999999998</v>
      </c>
      <c r="AV255" s="23">
        <f t="shared" si="106"/>
        <v>39.631999999999998</v>
      </c>
      <c r="AX255" s="3">
        <f t="shared" si="77"/>
        <v>2.6280000000000001</v>
      </c>
      <c r="AY255" s="3">
        <f t="shared" si="78"/>
        <v>3.802</v>
      </c>
      <c r="AZ255" s="3">
        <f t="shared" si="79"/>
        <v>2.1</v>
      </c>
      <c r="BA255" s="3">
        <f t="shared" si="80"/>
        <v>0.01</v>
      </c>
      <c r="BB255" s="3">
        <f t="shared" si="81"/>
        <v>-0.64500000000000002</v>
      </c>
      <c r="BC255" s="3">
        <f t="shared" si="82"/>
        <v>-1.1259999999999999</v>
      </c>
      <c r="BE255" s="16">
        <v>1531.559</v>
      </c>
      <c r="BG255" s="3">
        <f t="shared" si="83"/>
        <v>15.31559</v>
      </c>
      <c r="BH255" s="3">
        <f t="shared" si="84"/>
        <v>9.0008199999999974</v>
      </c>
      <c r="BJ255" s="3">
        <f t="shared" si="85"/>
        <v>1.6132430232558141E-5</v>
      </c>
      <c r="BK255" s="3">
        <f t="shared" si="86"/>
        <v>6.5071453488372096E-6</v>
      </c>
      <c r="BL255" s="3">
        <f t="shared" si="87"/>
        <v>2.7067499999999995E-5</v>
      </c>
      <c r="BM255" s="16">
        <f t="shared" si="88"/>
        <v>1.747141836734694E-5</v>
      </c>
      <c r="BO255" s="3">
        <f t="shared" si="96"/>
        <v>0.19322252220427938</v>
      </c>
      <c r="BP255" s="3">
        <f t="shared" si="89"/>
        <v>0.11355495559144123</v>
      </c>
      <c r="BR255" s="3">
        <f t="shared" si="90"/>
        <v>16.645439999999997</v>
      </c>
      <c r="BS255" s="3">
        <f t="shared" si="91"/>
        <v>6.3411200000000001</v>
      </c>
      <c r="BU255">
        <f t="shared" si="92"/>
        <v>7.9892751408193297</v>
      </c>
      <c r="BV255">
        <f t="shared" si="93"/>
        <v>-41.943694489301528</v>
      </c>
    </row>
    <row r="256" spans="1:74" x14ac:dyDescent="0.25">
      <c r="A256" s="3">
        <f t="shared" si="105"/>
        <v>39.927999999999997</v>
      </c>
      <c r="B256" s="3">
        <v>1339</v>
      </c>
      <c r="C256" s="3">
        <v>1339</v>
      </c>
      <c r="D256" s="3">
        <v>2010.3050000000001</v>
      </c>
      <c r="E256" s="3">
        <v>2258.85</v>
      </c>
      <c r="F256" s="3">
        <v>537.47500000000002</v>
      </c>
      <c r="G256" s="3">
        <v>313.322</v>
      </c>
      <c r="H256" s="3"/>
      <c r="I256" s="3">
        <v>222.72499999999999</v>
      </c>
      <c r="J256" s="3">
        <v>-40.792000000000002</v>
      </c>
      <c r="K256" s="3">
        <v>-44.371000000000002</v>
      </c>
      <c r="L256" s="3"/>
      <c r="M256" s="3">
        <v>-119.19</v>
      </c>
      <c r="N256" s="3"/>
      <c r="O256" s="3">
        <v>1022.764</v>
      </c>
      <c r="P256" s="3">
        <v>-2.657</v>
      </c>
      <c r="Q256" s="3">
        <v>-3.855</v>
      </c>
      <c r="R256" s="3">
        <v>-2.1190000000000002</v>
      </c>
      <c r="S256" s="3">
        <v>-5.0000000000000001E-3</v>
      </c>
      <c r="T256" s="3">
        <v>0.66400000000000003</v>
      </c>
      <c r="U256" s="3">
        <v>1.1419999999999999</v>
      </c>
      <c r="V256" s="3">
        <v>1.429</v>
      </c>
      <c r="W256" s="3">
        <v>0.314</v>
      </c>
      <c r="X256" s="3">
        <v>154.21700000000001</v>
      </c>
      <c r="Y256" s="3">
        <v>-18.757000000000001</v>
      </c>
      <c r="Z256" s="3">
        <v>121.35</v>
      </c>
      <c r="AA256" s="3">
        <v>34.716000000000001</v>
      </c>
      <c r="AB256" s="3">
        <v>710.63099999999997</v>
      </c>
      <c r="AC256" s="3">
        <v>891.19600000000003</v>
      </c>
      <c r="AD256" s="3">
        <v>1111.45</v>
      </c>
      <c r="AE256" s="3">
        <v>507.07600000000002</v>
      </c>
      <c r="AF256" s="3">
        <v>125.306</v>
      </c>
      <c r="AG256" s="3">
        <v>143.55600000000001</v>
      </c>
      <c r="AH256" s="3">
        <v>1312.1110000000001</v>
      </c>
      <c r="AI256" s="3">
        <v>1580.393</v>
      </c>
      <c r="AJ256" s="3">
        <v>1619.46</v>
      </c>
      <c r="AK256" s="3">
        <v>380.90600000000001</v>
      </c>
      <c r="AM256" s="13">
        <v>1339</v>
      </c>
      <c r="AN256" s="13">
        <v>1338.1</v>
      </c>
      <c r="AO256" s="13">
        <v>630.82600000000002</v>
      </c>
      <c r="AP256" s="13">
        <v>1340.684</v>
      </c>
      <c r="AQ256" s="13">
        <v>2909.0189999999998</v>
      </c>
      <c r="AR256" s="13">
        <f t="shared" si="76"/>
        <v>2610.3489999999997</v>
      </c>
      <c r="AS256" s="13">
        <v>1904.537</v>
      </c>
      <c r="AT256" s="13">
        <v>693.03800000000001</v>
      </c>
      <c r="AU256" s="13">
        <v>-39.927999999999997</v>
      </c>
      <c r="AV256" s="23">
        <f t="shared" si="106"/>
        <v>39.927999999999997</v>
      </c>
      <c r="AX256" s="3">
        <f t="shared" si="77"/>
        <v>2.657</v>
      </c>
      <c r="AY256" s="3">
        <f t="shared" si="78"/>
        <v>3.855</v>
      </c>
      <c r="AZ256" s="3">
        <f t="shared" si="79"/>
        <v>2.1190000000000002</v>
      </c>
      <c r="BA256" s="3">
        <f t="shared" si="80"/>
        <v>5.0000000000000001E-3</v>
      </c>
      <c r="BB256" s="3">
        <f t="shared" si="81"/>
        <v>-0.66400000000000003</v>
      </c>
      <c r="BC256" s="3">
        <f t="shared" si="82"/>
        <v>-1.1419999999999999</v>
      </c>
      <c r="BE256" s="16">
        <v>1580.393</v>
      </c>
      <c r="BG256" s="3">
        <f t="shared" si="83"/>
        <v>15.803930000000001</v>
      </c>
      <c r="BH256" s="3">
        <f t="shared" si="84"/>
        <v>8.320139999999995</v>
      </c>
      <c r="BJ256" s="3">
        <f t="shared" si="85"/>
        <v>1.6257703488372092E-5</v>
      </c>
      <c r="BK256" s="3">
        <f t="shared" si="86"/>
        <v>6.6392674418604644E-6</v>
      </c>
      <c r="BL256" s="3">
        <f t="shared" si="87"/>
        <v>2.7090374999999996E-5</v>
      </c>
      <c r="BM256" s="16">
        <f t="shared" si="88"/>
        <v>1.7584153061224488E-5</v>
      </c>
      <c r="BO256" s="3">
        <f t="shared" si="96"/>
        <v>0.19790535463834905</v>
      </c>
      <c r="BP256" s="3">
        <f t="shared" si="89"/>
        <v>0.10418929072330189</v>
      </c>
      <c r="BR256" s="3">
        <f t="shared" si="90"/>
        <v>16.769759999999998</v>
      </c>
      <c r="BS256" s="3">
        <f t="shared" si="91"/>
        <v>6.3884799999999995</v>
      </c>
      <c r="BU256">
        <f t="shared" si="92"/>
        <v>5.7593549341194876</v>
      </c>
      <c r="BV256">
        <f t="shared" si="93"/>
        <v>-30.236613404127354</v>
      </c>
    </row>
    <row r="257" spans="1:74" x14ac:dyDescent="0.25">
      <c r="A257" s="3">
        <f t="shared" si="105"/>
        <v>40.039000000000001</v>
      </c>
      <c r="B257" s="3">
        <v>1340</v>
      </c>
      <c r="C257" s="3">
        <v>1340</v>
      </c>
      <c r="D257" s="3">
        <v>2020.8320000000001</v>
      </c>
      <c r="E257" s="3">
        <v>2268.9119999999998</v>
      </c>
      <c r="F257" s="3">
        <v>538.89099999999996</v>
      </c>
      <c r="G257" s="3">
        <v>318.50599999999997</v>
      </c>
      <c r="H257" s="3"/>
      <c r="I257" s="3">
        <v>223.20099999999999</v>
      </c>
      <c r="J257" s="3">
        <v>-40.317999999999998</v>
      </c>
      <c r="K257" s="3">
        <v>-44.371000000000002</v>
      </c>
      <c r="L257" s="3"/>
      <c r="M257" s="3">
        <v>-120.14</v>
      </c>
      <c r="N257" s="3"/>
      <c r="O257" s="3">
        <v>1048.798</v>
      </c>
      <c r="P257" s="3">
        <v>-2.6669999999999998</v>
      </c>
      <c r="Q257" s="3">
        <v>-3.8639999999999999</v>
      </c>
      <c r="R257" s="3">
        <v>-2.1339999999999999</v>
      </c>
      <c r="S257" s="3">
        <v>-5.0000000000000001E-3</v>
      </c>
      <c r="T257" s="3">
        <v>0.66400000000000003</v>
      </c>
      <c r="U257" s="3">
        <v>1.153</v>
      </c>
      <c r="V257" s="3">
        <v>1.4359999999999999</v>
      </c>
      <c r="W257" s="3">
        <v>0.318</v>
      </c>
      <c r="X257" s="3">
        <v>153.74700000000001</v>
      </c>
      <c r="Y257" s="3">
        <v>-18.757000000000001</v>
      </c>
      <c r="Z257" s="3">
        <v>121.82</v>
      </c>
      <c r="AA257" s="3">
        <v>35.655000000000001</v>
      </c>
      <c r="AB257" s="3">
        <v>718.16700000000003</v>
      </c>
      <c r="AC257" s="3">
        <v>893.54700000000003</v>
      </c>
      <c r="AD257" s="3">
        <v>1118.511</v>
      </c>
      <c r="AE257" s="3">
        <v>509.42500000000001</v>
      </c>
      <c r="AF257" s="3">
        <v>126.244</v>
      </c>
      <c r="AG257" s="3">
        <v>144.964</v>
      </c>
      <c r="AH257" s="3">
        <v>1321.5719999999999</v>
      </c>
      <c r="AI257" s="3">
        <v>1591.3810000000001</v>
      </c>
      <c r="AJ257" s="3">
        <v>1631.364</v>
      </c>
      <c r="AK257" s="3">
        <v>381.51600000000002</v>
      </c>
      <c r="AM257" s="13">
        <v>1340</v>
      </c>
      <c r="AN257" s="13">
        <v>1339.1</v>
      </c>
      <c r="AO257" s="13">
        <v>630.82600000000002</v>
      </c>
      <c r="AP257" s="13">
        <v>1349.146</v>
      </c>
      <c r="AQ257" s="13">
        <v>2922.65</v>
      </c>
      <c r="AR257" s="13">
        <f t="shared" si="76"/>
        <v>2623.98</v>
      </c>
      <c r="AS257" s="13">
        <v>1913.962</v>
      </c>
      <c r="AT257" s="13">
        <v>698.178</v>
      </c>
      <c r="AU257" s="13">
        <v>-40.039000000000001</v>
      </c>
      <c r="AV257" s="23">
        <f t="shared" si="106"/>
        <v>40.039000000000001</v>
      </c>
      <c r="AX257" s="3">
        <f t="shared" si="77"/>
        <v>2.6669999999999998</v>
      </c>
      <c r="AY257" s="3">
        <f t="shared" si="78"/>
        <v>3.8639999999999999</v>
      </c>
      <c r="AZ257" s="3">
        <f t="shared" si="79"/>
        <v>2.1339999999999999</v>
      </c>
      <c r="BA257" s="3">
        <f t="shared" si="80"/>
        <v>5.0000000000000001E-3</v>
      </c>
      <c r="BB257" s="3">
        <f t="shared" si="81"/>
        <v>-0.66400000000000003</v>
      </c>
      <c r="BC257" s="3">
        <f t="shared" si="82"/>
        <v>-1.153</v>
      </c>
      <c r="BE257" s="16">
        <v>1591.3810000000001</v>
      </c>
      <c r="BG257" s="3">
        <f t="shared" si="83"/>
        <v>15.913810000000002</v>
      </c>
      <c r="BH257" s="3">
        <f t="shared" si="84"/>
        <v>8.2113799999999983</v>
      </c>
      <c r="BJ257" s="3">
        <f t="shared" si="85"/>
        <v>1.6324436046511627E-5</v>
      </c>
      <c r="BK257" s="3">
        <f t="shared" si="86"/>
        <v>6.7961511627906975E-6</v>
      </c>
      <c r="BL257" s="3">
        <f t="shared" si="87"/>
        <v>2.7239083333333345E-5</v>
      </c>
      <c r="BM257" s="16">
        <f t="shared" si="88"/>
        <v>1.7660923469387755E-5</v>
      </c>
      <c r="BO257" s="3">
        <f t="shared" si="96"/>
        <v>0.19872886435725171</v>
      </c>
      <c r="BP257" s="3">
        <f t="shared" si="89"/>
        <v>0.10254227128549662</v>
      </c>
      <c r="BR257" s="3">
        <f t="shared" si="90"/>
        <v>16.816379999999999</v>
      </c>
      <c r="BS257" s="3">
        <f t="shared" si="91"/>
        <v>6.4062400000000004</v>
      </c>
      <c r="BU257">
        <f t="shared" si="92"/>
        <v>5.3672074489277577</v>
      </c>
      <c r="BV257">
        <f t="shared" si="93"/>
        <v>-28.177839106870771</v>
      </c>
    </row>
    <row r="258" spans="1:74" x14ac:dyDescent="0.25">
      <c r="A258" s="3">
        <f t="shared" si="105"/>
        <v>40.298000000000002</v>
      </c>
      <c r="B258" s="3">
        <v>1349</v>
      </c>
      <c r="C258" s="3">
        <v>1349</v>
      </c>
      <c r="D258" s="3">
        <v>2048.5839999999998</v>
      </c>
      <c r="E258" s="3">
        <v>2295.2660000000001</v>
      </c>
      <c r="F258" s="3">
        <v>539.36300000000006</v>
      </c>
      <c r="G258" s="3">
        <v>277.03199999999998</v>
      </c>
      <c r="H258" s="3"/>
      <c r="I258" s="3">
        <v>216.53700000000001</v>
      </c>
      <c r="J258" s="3">
        <v>-41.265999999999998</v>
      </c>
      <c r="K258" s="3">
        <v>-45.802</v>
      </c>
      <c r="L258" s="3"/>
      <c r="M258" s="3">
        <v>-123.46299999999999</v>
      </c>
      <c r="N258" s="3"/>
      <c r="O258" s="3">
        <v>1057.7919999999999</v>
      </c>
      <c r="P258" s="3">
        <v>-2.7149999999999999</v>
      </c>
      <c r="Q258" s="3">
        <v>-3.9159999999999999</v>
      </c>
      <c r="R258" s="3">
        <v>-2.157</v>
      </c>
      <c r="S258" s="3">
        <v>-5.0000000000000001E-3</v>
      </c>
      <c r="T258" s="3">
        <v>0.68300000000000005</v>
      </c>
      <c r="U258" s="3">
        <v>1.1639999999999999</v>
      </c>
      <c r="V258" s="3">
        <v>1.4570000000000001</v>
      </c>
      <c r="W258" s="3">
        <v>0.32200000000000001</v>
      </c>
      <c r="X258" s="3">
        <v>152.80600000000001</v>
      </c>
      <c r="Y258" s="3">
        <v>-20.163</v>
      </c>
      <c r="Z258" s="3">
        <v>122.761</v>
      </c>
      <c r="AA258" s="3">
        <v>35.185000000000002</v>
      </c>
      <c r="AB258" s="3">
        <v>722.87599999999998</v>
      </c>
      <c r="AC258" s="3">
        <v>903.42100000000005</v>
      </c>
      <c r="AD258" s="3">
        <v>1122.2760000000001</v>
      </c>
      <c r="AE258" s="3">
        <v>515.53200000000004</v>
      </c>
      <c r="AF258" s="3">
        <v>128.12200000000001</v>
      </c>
      <c r="AG258" s="3">
        <v>144.964</v>
      </c>
      <c r="AH258" s="3">
        <v>1317.299</v>
      </c>
      <c r="AI258" s="3">
        <v>1577.0360000000001</v>
      </c>
      <c r="AJ258" s="3">
        <v>1611.5250000000001</v>
      </c>
      <c r="AK258" s="3">
        <v>380.29500000000002</v>
      </c>
      <c r="AM258" s="13">
        <v>1349</v>
      </c>
      <c r="AN258" s="13">
        <v>1348.1</v>
      </c>
      <c r="AO258" s="13">
        <v>630.35799999999995</v>
      </c>
      <c r="AP258" s="13">
        <v>1372.1790000000001</v>
      </c>
      <c r="AQ258" s="13">
        <v>2952.7339999999999</v>
      </c>
      <c r="AR258" s="13">
        <f t="shared" si="76"/>
        <v>2654.0639999999999</v>
      </c>
      <c r="AS258" s="13">
        <v>1931.8710000000001</v>
      </c>
      <c r="AT258" s="13">
        <v>705.65599999999995</v>
      </c>
      <c r="AU258" s="13">
        <v>-40.298000000000002</v>
      </c>
      <c r="AV258" s="23">
        <f t="shared" si="106"/>
        <v>40.298000000000002</v>
      </c>
      <c r="AX258" s="3">
        <f t="shared" si="77"/>
        <v>2.7149999999999999</v>
      </c>
      <c r="AY258" s="3">
        <f t="shared" si="78"/>
        <v>3.9159999999999999</v>
      </c>
      <c r="AZ258" s="3">
        <f t="shared" si="79"/>
        <v>2.157</v>
      </c>
      <c r="BA258" s="3">
        <f t="shared" si="80"/>
        <v>5.0000000000000001E-3</v>
      </c>
      <c r="BB258" s="3">
        <f t="shared" si="81"/>
        <v>-0.68300000000000005</v>
      </c>
      <c r="BC258" s="3">
        <f t="shared" si="82"/>
        <v>-1.1639999999999999</v>
      </c>
      <c r="BE258" s="16">
        <v>1577.0360000000001</v>
      </c>
      <c r="BG258" s="3">
        <f t="shared" si="83"/>
        <v>15.77036</v>
      </c>
      <c r="BH258" s="3">
        <f t="shared" si="84"/>
        <v>8.7572800000000015</v>
      </c>
      <c r="BJ258" s="3">
        <f t="shared" si="85"/>
        <v>1.6480401162790698E-5</v>
      </c>
      <c r="BK258" s="3">
        <f t="shared" si="86"/>
        <v>6.867761627906977E-6</v>
      </c>
      <c r="BL258" s="3">
        <f t="shared" si="87"/>
        <v>2.7394499999999993E-5</v>
      </c>
      <c r="BM258" s="16">
        <f t="shared" si="88"/>
        <v>1.7816821428571427E-5</v>
      </c>
      <c r="BO258" s="3">
        <f t="shared" si="96"/>
        <v>0.1956717454960544</v>
      </c>
      <c r="BP258" s="3">
        <f t="shared" si="89"/>
        <v>0.10865650900789123</v>
      </c>
      <c r="BR258" s="3">
        <f t="shared" si="90"/>
        <v>16.925160000000002</v>
      </c>
      <c r="BS258" s="3">
        <f t="shared" si="91"/>
        <v>6.4476800000000001</v>
      </c>
      <c r="BU258">
        <f t="shared" si="92"/>
        <v>6.8229783352122038</v>
      </c>
      <c r="BV258">
        <f t="shared" si="93"/>
        <v>-35.820636259864024</v>
      </c>
    </row>
    <row r="259" spans="1:74" x14ac:dyDescent="0.25">
      <c r="A259" s="3">
        <f t="shared" si="105"/>
        <v>41.243000000000002</v>
      </c>
      <c r="B259" s="3">
        <v>1350</v>
      </c>
      <c r="C259" s="3">
        <v>1350</v>
      </c>
      <c r="D259" s="3">
        <v>2088.7800000000002</v>
      </c>
      <c r="E259" s="3">
        <v>2339.3530000000001</v>
      </c>
      <c r="F259" s="3">
        <v>539.36300000000006</v>
      </c>
      <c r="G259" s="3">
        <v>282.21600000000001</v>
      </c>
      <c r="H259" s="3"/>
      <c r="I259" s="3">
        <v>217.489</v>
      </c>
      <c r="J259" s="3">
        <v>-40.792000000000002</v>
      </c>
      <c r="K259" s="3">
        <v>-45.325000000000003</v>
      </c>
      <c r="L259" s="3"/>
      <c r="M259" s="3">
        <v>-128.68600000000001</v>
      </c>
      <c r="N259" s="3"/>
      <c r="O259" s="3">
        <v>1073.413</v>
      </c>
      <c r="P259" s="3">
        <v>-2.7890000000000001</v>
      </c>
      <c r="Q259" s="3">
        <v>-3.9780000000000002</v>
      </c>
      <c r="R259" s="3">
        <v>-2.2050000000000001</v>
      </c>
      <c r="S259" s="3">
        <v>-0.01</v>
      </c>
      <c r="T259" s="3">
        <v>0.70799999999999996</v>
      </c>
      <c r="U259" s="3">
        <v>1.1859999999999999</v>
      </c>
      <c r="V259" s="3">
        <v>1.4910000000000001</v>
      </c>
      <c r="W259" s="3">
        <v>0.33300000000000002</v>
      </c>
      <c r="X259" s="3">
        <v>151.86600000000001</v>
      </c>
      <c r="Y259" s="3">
        <v>-21.100999999999999</v>
      </c>
      <c r="Z259" s="3">
        <v>125.113</v>
      </c>
      <c r="AA259" s="3">
        <v>36.124000000000002</v>
      </c>
      <c r="AB259" s="3">
        <v>733.70899999999995</v>
      </c>
      <c r="AC259" s="3">
        <v>916.58799999999997</v>
      </c>
      <c r="AD259" s="3">
        <v>1160.874</v>
      </c>
      <c r="AE259" s="3">
        <v>523.98800000000006</v>
      </c>
      <c r="AF259" s="3">
        <v>131.87700000000001</v>
      </c>
      <c r="AG259" s="3">
        <v>145.90199999999999</v>
      </c>
      <c r="AH259" s="3">
        <v>1341.4110000000001</v>
      </c>
      <c r="AI259" s="3">
        <v>1592.9069999999999</v>
      </c>
      <c r="AJ259" s="3">
        <v>1624.039</v>
      </c>
      <c r="AK259" s="3">
        <v>389.75700000000001</v>
      </c>
      <c r="AM259" s="13">
        <v>1350</v>
      </c>
      <c r="AN259" s="13">
        <v>1349.1</v>
      </c>
      <c r="AO259" s="13">
        <v>632.23199999999997</v>
      </c>
      <c r="AP259" s="13">
        <v>1397.5650000000001</v>
      </c>
      <c r="AQ259" s="13">
        <v>2999.2730000000001</v>
      </c>
      <c r="AR259" s="13">
        <f t="shared" si="76"/>
        <v>2700.6030000000001</v>
      </c>
      <c r="AS259" s="13">
        <v>1966.748</v>
      </c>
      <c r="AT259" s="13">
        <v>705.65599999999995</v>
      </c>
      <c r="AU259" s="13">
        <v>-41.243000000000002</v>
      </c>
      <c r="AV259" s="23">
        <f t="shared" si="106"/>
        <v>41.243000000000002</v>
      </c>
      <c r="AX259" s="3">
        <f t="shared" si="77"/>
        <v>2.7890000000000001</v>
      </c>
      <c r="AY259" s="3">
        <f t="shared" si="78"/>
        <v>3.9780000000000002</v>
      </c>
      <c r="AZ259" s="3">
        <f t="shared" si="79"/>
        <v>2.2050000000000001</v>
      </c>
      <c r="BA259" s="3">
        <f t="shared" si="80"/>
        <v>0.01</v>
      </c>
      <c r="BB259" s="3">
        <f t="shared" si="81"/>
        <v>-0.70799999999999996</v>
      </c>
      <c r="BC259" s="3">
        <f t="shared" si="82"/>
        <v>-1.1859999999999999</v>
      </c>
      <c r="BE259" s="16">
        <v>1592.9069999999999</v>
      </c>
      <c r="BG259" s="3">
        <f t="shared" si="83"/>
        <v>15.929069999999999</v>
      </c>
      <c r="BH259" s="3">
        <f t="shared" si="84"/>
        <v>9.3848600000000033</v>
      </c>
      <c r="BJ259" s="3">
        <f t="shared" si="85"/>
        <v>1.6736720930232559E-5</v>
      </c>
      <c r="BK259" s="3">
        <f t="shared" si="86"/>
        <v>6.9889476744186037E-6</v>
      </c>
      <c r="BL259" s="3">
        <f t="shared" si="87"/>
        <v>2.7496666666666667E-5</v>
      </c>
      <c r="BM259" s="16">
        <f t="shared" si="88"/>
        <v>1.8054265306122452E-5</v>
      </c>
      <c r="BO259" s="3">
        <f t="shared" si="96"/>
        <v>0.1931124069539073</v>
      </c>
      <c r="BP259" s="3">
        <f t="shared" si="89"/>
        <v>0.11377518609218537</v>
      </c>
      <c r="BR259" s="3">
        <f t="shared" si="90"/>
        <v>17.32206</v>
      </c>
      <c r="BS259" s="3">
        <f t="shared" si="91"/>
        <v>6.5988800000000003</v>
      </c>
      <c r="BU259">
        <f t="shared" si="92"/>
        <v>8.0417109743298525</v>
      </c>
      <c r="BV259">
        <f t="shared" si="93"/>
        <v>-42.218982615231717</v>
      </c>
    </row>
    <row r="260" spans="1:74" x14ac:dyDescent="0.25">
      <c r="A260" s="3">
        <f t="shared" si="105"/>
        <v>41.965000000000003</v>
      </c>
      <c r="B260" s="3">
        <v>1351</v>
      </c>
      <c r="C260" s="3">
        <v>1351</v>
      </c>
      <c r="D260" s="3">
        <v>2128.5010000000002</v>
      </c>
      <c r="E260" s="3">
        <v>2380.0880000000002</v>
      </c>
      <c r="F260" s="3">
        <v>541.72400000000005</v>
      </c>
      <c r="G260" s="3">
        <v>287.87200000000001</v>
      </c>
      <c r="H260" s="3"/>
      <c r="I260" s="3">
        <v>218.441</v>
      </c>
      <c r="J260" s="3">
        <v>-41.265999999999998</v>
      </c>
      <c r="K260" s="3">
        <v>-46.279000000000003</v>
      </c>
      <c r="L260" s="3"/>
      <c r="M260" s="3">
        <v>-133.434</v>
      </c>
      <c r="N260" s="3"/>
      <c r="O260" s="3">
        <v>1088.5609999999999</v>
      </c>
      <c r="P260" s="3">
        <v>-2.8519999999999999</v>
      </c>
      <c r="Q260" s="3">
        <v>-4.0490000000000004</v>
      </c>
      <c r="R260" s="3">
        <v>-2.2519999999999998</v>
      </c>
      <c r="S260" s="3">
        <v>-0.01</v>
      </c>
      <c r="T260" s="3">
        <v>0.72699999999999998</v>
      </c>
      <c r="U260" s="3">
        <v>1.2070000000000001</v>
      </c>
      <c r="V260" s="3">
        <v>1.526</v>
      </c>
      <c r="W260" s="3">
        <v>0.34300000000000003</v>
      </c>
      <c r="X260" s="3">
        <v>151.39500000000001</v>
      </c>
      <c r="Y260" s="3">
        <v>-22.507999999999999</v>
      </c>
      <c r="Z260" s="3">
        <v>126.524</v>
      </c>
      <c r="AA260" s="3">
        <v>37.061999999999998</v>
      </c>
      <c r="AB260" s="3">
        <v>745.95399999999995</v>
      </c>
      <c r="AC260" s="3">
        <v>930.22500000000002</v>
      </c>
      <c r="AD260" s="3">
        <v>1171.701</v>
      </c>
      <c r="AE260" s="3">
        <v>532.91300000000001</v>
      </c>
      <c r="AF260" s="3">
        <v>133.285</v>
      </c>
      <c r="AG260" s="3">
        <v>149.18600000000001</v>
      </c>
      <c r="AH260" s="3">
        <v>1368.88</v>
      </c>
      <c r="AI260" s="3">
        <v>1631.6690000000001</v>
      </c>
      <c r="AJ260" s="3">
        <v>1672.873</v>
      </c>
      <c r="AK260" s="3">
        <v>399.21899999999999</v>
      </c>
      <c r="AM260" s="13">
        <v>1351</v>
      </c>
      <c r="AN260" s="13">
        <v>1350.1</v>
      </c>
      <c r="AO260" s="13">
        <v>633.63800000000003</v>
      </c>
      <c r="AP260" s="13">
        <v>1427.182</v>
      </c>
      <c r="AQ260" s="13">
        <v>3044.877</v>
      </c>
      <c r="AR260" s="13">
        <f t="shared" si="76"/>
        <v>2746.2069999999999</v>
      </c>
      <c r="AS260" s="13">
        <v>2000.684</v>
      </c>
      <c r="AT260" s="13">
        <v>711.73099999999999</v>
      </c>
      <c r="AU260" s="13">
        <v>-41.965000000000003</v>
      </c>
      <c r="AV260" s="23">
        <f t="shared" si="106"/>
        <v>41.965000000000003</v>
      </c>
      <c r="AX260" s="3">
        <f t="shared" si="77"/>
        <v>2.8519999999999999</v>
      </c>
      <c r="AY260" s="3">
        <f t="shared" si="78"/>
        <v>4.0490000000000004</v>
      </c>
      <c r="AZ260" s="3">
        <f t="shared" si="79"/>
        <v>2.2519999999999998</v>
      </c>
      <c r="BA260" s="3">
        <f t="shared" si="80"/>
        <v>0.01</v>
      </c>
      <c r="BB260" s="3">
        <f t="shared" si="81"/>
        <v>-0.72699999999999998</v>
      </c>
      <c r="BC260" s="3">
        <f t="shared" si="82"/>
        <v>-1.2070000000000001</v>
      </c>
      <c r="BE260" s="16">
        <v>1631.6690000000001</v>
      </c>
      <c r="BG260" s="3">
        <f t="shared" si="83"/>
        <v>16.316690000000001</v>
      </c>
      <c r="BH260" s="3">
        <f t="shared" si="84"/>
        <v>9.3316200000000009</v>
      </c>
      <c r="BJ260" s="3">
        <f t="shared" si="85"/>
        <v>1.6987279069767443E-5</v>
      </c>
      <c r="BK260" s="3">
        <f t="shared" si="86"/>
        <v>7.1046220930232546E-6</v>
      </c>
      <c r="BL260" s="3">
        <f t="shared" si="87"/>
        <v>2.7699541666666656E-5</v>
      </c>
      <c r="BM260" s="16">
        <f t="shared" si="88"/>
        <v>1.8298984693877551E-5</v>
      </c>
      <c r="BO260" s="3">
        <f t="shared" si="96"/>
        <v>0.19440831645418802</v>
      </c>
      <c r="BP260" s="3">
        <f t="shared" si="89"/>
        <v>0.11118336709162398</v>
      </c>
      <c r="BR260" s="3">
        <f t="shared" si="90"/>
        <v>17.625299999999999</v>
      </c>
      <c r="BS260" s="3">
        <f t="shared" si="91"/>
        <v>6.7144000000000004</v>
      </c>
      <c r="BU260">
        <f t="shared" si="92"/>
        <v>7.4246112122914099</v>
      </c>
      <c r="BV260">
        <f t="shared" si="93"/>
        <v>-38.979208864529966</v>
      </c>
    </row>
    <row r="261" spans="1:74" x14ac:dyDescent="0.25">
      <c r="A261" s="3">
        <f t="shared" si="105"/>
        <v>41.965000000000003</v>
      </c>
      <c r="B261" s="3">
        <v>1352</v>
      </c>
      <c r="C261" s="3">
        <v>1352</v>
      </c>
      <c r="D261" s="3">
        <v>2137.5940000000001</v>
      </c>
      <c r="E261" s="3">
        <v>2388.2350000000001</v>
      </c>
      <c r="F261" s="3">
        <v>545.50099999999998</v>
      </c>
      <c r="G261" s="3">
        <v>294.94099999999997</v>
      </c>
      <c r="H261" s="3"/>
      <c r="I261" s="3">
        <v>218.917</v>
      </c>
      <c r="J261" s="3">
        <v>-42.215000000000003</v>
      </c>
      <c r="K261" s="3">
        <v>-45.802</v>
      </c>
      <c r="L261" s="3"/>
      <c r="M261" s="3">
        <v>-134.38300000000001</v>
      </c>
      <c r="N261" s="3"/>
      <c r="O261" s="3">
        <v>1094.7159999999999</v>
      </c>
      <c r="P261" s="3">
        <v>-2.8860000000000001</v>
      </c>
      <c r="Q261" s="3">
        <v>-4.0919999999999996</v>
      </c>
      <c r="R261" s="3">
        <v>-2.2810000000000001</v>
      </c>
      <c r="S261" s="3">
        <v>-5.0000000000000001E-3</v>
      </c>
      <c r="T261" s="3">
        <v>0.74199999999999999</v>
      </c>
      <c r="U261" s="3">
        <v>1.224</v>
      </c>
      <c r="V261" s="3">
        <v>1.5369999999999999</v>
      </c>
      <c r="W261" s="3">
        <v>0.34300000000000003</v>
      </c>
      <c r="X261" s="3">
        <v>151.39500000000001</v>
      </c>
      <c r="Y261" s="3">
        <v>-21.57</v>
      </c>
      <c r="Z261" s="3">
        <v>126.524</v>
      </c>
      <c r="AA261" s="3">
        <v>38</v>
      </c>
      <c r="AB261" s="3">
        <v>749.72199999999998</v>
      </c>
      <c r="AC261" s="3">
        <v>935.86800000000005</v>
      </c>
      <c r="AD261" s="3">
        <v>1166.9939999999999</v>
      </c>
      <c r="AE261" s="3">
        <v>536.67200000000003</v>
      </c>
      <c r="AF261" s="3">
        <v>134.22399999999999</v>
      </c>
      <c r="AG261" s="3">
        <v>148.71700000000001</v>
      </c>
      <c r="AH261" s="3">
        <v>1387.8040000000001</v>
      </c>
      <c r="AI261" s="3">
        <v>1670.431</v>
      </c>
      <c r="AJ261" s="3">
        <v>1710.7190000000001</v>
      </c>
      <c r="AK261" s="3">
        <v>401.66</v>
      </c>
      <c r="AM261" s="13">
        <v>1352</v>
      </c>
      <c r="AN261" s="13">
        <v>1351.1</v>
      </c>
      <c r="AO261" s="13">
        <v>633.16899999999998</v>
      </c>
      <c r="AP261" s="13">
        <v>1442.6969999999999</v>
      </c>
      <c r="AQ261" s="13">
        <v>3054.7510000000002</v>
      </c>
      <c r="AR261" s="13">
        <f t="shared" si="76"/>
        <v>2756.0810000000001</v>
      </c>
      <c r="AS261" s="13">
        <v>2008.6980000000001</v>
      </c>
      <c r="AT261" s="13">
        <v>716.87199999999996</v>
      </c>
      <c r="AU261" s="13">
        <v>-41.965000000000003</v>
      </c>
      <c r="AV261" s="23">
        <f t="shared" si="106"/>
        <v>41.965000000000003</v>
      </c>
      <c r="AX261" s="3">
        <f t="shared" si="77"/>
        <v>2.8860000000000001</v>
      </c>
      <c r="AY261" s="3">
        <f t="shared" si="78"/>
        <v>4.0919999999999996</v>
      </c>
      <c r="AZ261" s="3">
        <f t="shared" si="79"/>
        <v>2.2810000000000001</v>
      </c>
      <c r="BA261" s="3">
        <f t="shared" si="80"/>
        <v>5.0000000000000001E-3</v>
      </c>
      <c r="BB261" s="3">
        <f t="shared" si="81"/>
        <v>-0.74199999999999999</v>
      </c>
      <c r="BC261" s="3">
        <f t="shared" si="82"/>
        <v>-1.224</v>
      </c>
      <c r="BE261" s="16">
        <v>1670.431</v>
      </c>
      <c r="BG261" s="3">
        <f t="shared" si="83"/>
        <v>16.70431</v>
      </c>
      <c r="BH261" s="3">
        <f t="shared" si="84"/>
        <v>8.5563800000000043</v>
      </c>
      <c r="BJ261" s="3">
        <f t="shared" si="85"/>
        <v>1.7056604651162788E-5</v>
      </c>
      <c r="BK261" s="3">
        <f t="shared" si="86"/>
        <v>7.145924418604651E-6</v>
      </c>
      <c r="BL261" s="3">
        <f t="shared" si="87"/>
        <v>2.77715E-5</v>
      </c>
      <c r="BM261" s="16">
        <f t="shared" si="88"/>
        <v>1.8368632653061226E-5</v>
      </c>
      <c r="BO261" s="3">
        <f t="shared" si="96"/>
        <v>0.19902668890742284</v>
      </c>
      <c r="BP261" s="3">
        <f t="shared" si="89"/>
        <v>0.10194662218515434</v>
      </c>
      <c r="BR261" s="3">
        <f t="shared" si="90"/>
        <v>17.625299999999999</v>
      </c>
      <c r="BS261" s="3">
        <f t="shared" si="91"/>
        <v>6.7144000000000004</v>
      </c>
      <c r="BU261">
        <f t="shared" si="92"/>
        <v>5.2253862345605473</v>
      </c>
      <c r="BV261">
        <f t="shared" si="93"/>
        <v>-27.433277731442928</v>
      </c>
    </row>
    <row r="262" spans="1:74" x14ac:dyDescent="0.25">
      <c r="A262" s="3">
        <f t="shared" ref="A262:A276" si="107">-AU262</f>
        <v>42.039000000000001</v>
      </c>
      <c r="B262" s="3">
        <v>1551</v>
      </c>
      <c r="C262" s="3">
        <v>1551</v>
      </c>
      <c r="D262" s="3">
        <v>2161.0450000000001</v>
      </c>
      <c r="E262" s="3">
        <v>2405.489</v>
      </c>
      <c r="F262" s="3">
        <v>596.495</v>
      </c>
      <c r="G262" s="3">
        <v>489.15100000000001</v>
      </c>
      <c r="H262" s="3"/>
      <c r="I262" s="3">
        <v>368.40600000000001</v>
      </c>
      <c r="J262" s="3">
        <v>-34.152000000000001</v>
      </c>
      <c r="K262" s="3">
        <v>-37.691000000000003</v>
      </c>
      <c r="L262" s="3"/>
      <c r="M262" s="3">
        <v>-141.505</v>
      </c>
      <c r="N262" s="3"/>
      <c r="O262" s="3">
        <v>1194.1389999999999</v>
      </c>
      <c r="P262" s="3">
        <v>-3.0230000000000001</v>
      </c>
      <c r="Q262" s="3">
        <v>-4.3140000000000001</v>
      </c>
      <c r="R262" s="3">
        <v>-2.395</v>
      </c>
      <c r="S262" s="3">
        <v>-5.0000000000000001E-3</v>
      </c>
      <c r="T262" s="3">
        <v>0.8</v>
      </c>
      <c r="U262" s="3">
        <v>1.278</v>
      </c>
      <c r="V262" s="3">
        <v>1.659</v>
      </c>
      <c r="W262" s="3">
        <v>0.40200000000000002</v>
      </c>
      <c r="X262" s="3">
        <v>157.03800000000001</v>
      </c>
      <c r="Y262" s="3">
        <v>1.407</v>
      </c>
      <c r="Z262" s="3">
        <v>152.86799999999999</v>
      </c>
      <c r="AA262" s="3">
        <v>43.161000000000001</v>
      </c>
      <c r="AB262" s="3">
        <v>967.36599999999999</v>
      </c>
      <c r="AC262" s="3">
        <v>991.83100000000002</v>
      </c>
      <c r="AD262" s="3">
        <v>1054.501</v>
      </c>
      <c r="AE262" s="3">
        <v>602.91499999999996</v>
      </c>
      <c r="AF262" s="3">
        <v>144.55000000000001</v>
      </c>
      <c r="AG262" s="3">
        <v>153.40899999999999</v>
      </c>
      <c r="AH262" s="3">
        <v>1378.037</v>
      </c>
      <c r="AI262" s="3">
        <v>1635.3309999999999</v>
      </c>
      <c r="AJ262" s="3">
        <v>1691.491</v>
      </c>
      <c r="AK262" s="3">
        <v>406.54399999999998</v>
      </c>
      <c r="AM262" s="13">
        <v>1551</v>
      </c>
      <c r="AN262" s="13">
        <v>1550.1</v>
      </c>
      <c r="AO262" s="13">
        <v>646.75900000000001</v>
      </c>
      <c r="AP262" s="13">
        <v>1486.894</v>
      </c>
      <c r="AQ262" s="13">
        <v>3099.4189999999999</v>
      </c>
      <c r="AR262" s="13">
        <f t="shared" si="76"/>
        <v>2800.7489999999998</v>
      </c>
      <c r="AS262" s="13">
        <v>2036.509</v>
      </c>
      <c r="AT262" s="13">
        <v>1254.1500000000001</v>
      </c>
      <c r="AU262" s="13">
        <v>-42.039000000000001</v>
      </c>
      <c r="AV262" s="23">
        <f t="shared" ref="AV262:AV276" si="108">-AU262</f>
        <v>42.039000000000001</v>
      </c>
      <c r="AX262" s="3">
        <f t="shared" si="77"/>
        <v>3.0230000000000001</v>
      </c>
      <c r="AY262" s="3">
        <f t="shared" si="78"/>
        <v>4.3140000000000001</v>
      </c>
      <c r="AZ262" s="3">
        <f t="shared" si="79"/>
        <v>2.395</v>
      </c>
      <c r="BA262" s="3">
        <f t="shared" si="80"/>
        <v>5.0000000000000001E-3</v>
      </c>
      <c r="BB262" s="3">
        <f t="shared" si="81"/>
        <v>-0.8</v>
      </c>
      <c r="BC262" s="3">
        <f t="shared" si="82"/>
        <v>-1.278</v>
      </c>
      <c r="BE262" s="16">
        <v>1635.3309999999999</v>
      </c>
      <c r="BG262" s="3">
        <f t="shared" si="83"/>
        <v>16.35331</v>
      </c>
      <c r="BH262" s="3">
        <f t="shared" si="84"/>
        <v>9.3323800000000006</v>
      </c>
      <c r="BJ262" s="3">
        <f t="shared" si="85"/>
        <v>1.7453395348837208E-5</v>
      </c>
      <c r="BK262" s="3">
        <f t="shared" si="86"/>
        <v>7.7653720930232541E-6</v>
      </c>
      <c r="BL262" s="3">
        <f t="shared" si="87"/>
        <v>2.8913749999999994E-5</v>
      </c>
      <c r="BM262" s="16">
        <f t="shared" si="88"/>
        <v>1.8856704081632651E-5</v>
      </c>
      <c r="BO262" s="3">
        <f t="shared" si="96"/>
        <v>0.19450165322676563</v>
      </c>
      <c r="BP262" s="3">
        <f t="shared" si="89"/>
        <v>0.11099669354646875</v>
      </c>
      <c r="BR262" s="3">
        <f t="shared" si="90"/>
        <v>17.656379999999999</v>
      </c>
      <c r="BS262" s="3">
        <f t="shared" si="91"/>
        <v>6.7262400000000007</v>
      </c>
      <c r="BU262">
        <f t="shared" si="92"/>
        <v>7.3801651301115934</v>
      </c>
      <c r="BV262">
        <f t="shared" si="93"/>
        <v>-38.745866933085949</v>
      </c>
    </row>
    <row r="263" spans="1:74" x14ac:dyDescent="0.25">
      <c r="A263" s="3">
        <f t="shared" si="107"/>
        <v>42.427999999999997</v>
      </c>
      <c r="B263" s="3">
        <v>1552</v>
      </c>
      <c r="C263" s="3">
        <v>1552</v>
      </c>
      <c r="D263" s="3">
        <v>2179.2330000000002</v>
      </c>
      <c r="E263" s="3">
        <v>2426.0990000000002</v>
      </c>
      <c r="F263" s="3">
        <v>592.24599999999998</v>
      </c>
      <c r="G263" s="3">
        <v>353.85599999999999</v>
      </c>
      <c r="H263" s="3"/>
      <c r="I263" s="3">
        <v>365.55</v>
      </c>
      <c r="J263" s="3">
        <v>-34.152000000000001</v>
      </c>
      <c r="K263" s="3">
        <v>-37.691000000000003</v>
      </c>
      <c r="L263" s="3"/>
      <c r="M263" s="3">
        <v>-143.87899999999999</v>
      </c>
      <c r="N263" s="3"/>
      <c r="O263" s="3">
        <v>1177.0940000000001</v>
      </c>
      <c r="P263" s="3">
        <v>-3.0470000000000002</v>
      </c>
      <c r="Q263" s="3">
        <v>-4.367</v>
      </c>
      <c r="R263" s="3">
        <v>-2.4140000000000001</v>
      </c>
      <c r="S263" s="3">
        <v>5.0000000000000001E-3</v>
      </c>
      <c r="T263" s="3">
        <v>0.80900000000000005</v>
      </c>
      <c r="U263" s="3">
        <v>1.2889999999999999</v>
      </c>
      <c r="V263" s="3">
        <v>1.669</v>
      </c>
      <c r="W263" s="3">
        <v>0.40600000000000003</v>
      </c>
      <c r="X263" s="3">
        <v>157.50899999999999</v>
      </c>
      <c r="Y263" s="3">
        <v>1.407</v>
      </c>
      <c r="Z263" s="3">
        <v>152.86799999999999</v>
      </c>
      <c r="AA263" s="3">
        <v>43.63</v>
      </c>
      <c r="AB263" s="3">
        <v>966.89400000000001</v>
      </c>
      <c r="AC263" s="3">
        <v>997.94500000000005</v>
      </c>
      <c r="AD263" s="3">
        <v>1061.5609999999999</v>
      </c>
      <c r="AE263" s="3">
        <v>606.67399999999998</v>
      </c>
      <c r="AF263" s="3">
        <v>145.958</v>
      </c>
      <c r="AG263" s="3">
        <v>154.34800000000001</v>
      </c>
      <c r="AH263" s="3">
        <v>1401.538</v>
      </c>
      <c r="AI263" s="3">
        <v>1653.0340000000001</v>
      </c>
      <c r="AJ263" s="3">
        <v>1724.759</v>
      </c>
      <c r="AK263" s="3">
        <v>411.42700000000002</v>
      </c>
      <c r="AM263" s="13">
        <v>1552</v>
      </c>
      <c r="AN263" s="13">
        <v>1551.1</v>
      </c>
      <c r="AO263" s="13">
        <v>647.22799999999995</v>
      </c>
      <c r="AP263" s="13">
        <v>1498.6489999999999</v>
      </c>
      <c r="AQ263" s="13">
        <v>3120.5790000000002</v>
      </c>
      <c r="AR263" s="13">
        <f t="shared" ref="AR263:AR326" si="109">AQ263-298.67</f>
        <v>2821.9090000000001</v>
      </c>
      <c r="AS263" s="13">
        <v>2052.5369999999998</v>
      </c>
      <c r="AT263" s="13">
        <v>1252.7470000000001</v>
      </c>
      <c r="AU263" s="13">
        <v>-42.427999999999997</v>
      </c>
      <c r="AV263" s="23">
        <f t="shared" si="108"/>
        <v>42.427999999999997</v>
      </c>
      <c r="AX263" s="3">
        <f t="shared" ref="AX263:AX326" si="110">-P263</f>
        <v>3.0470000000000002</v>
      </c>
      <c r="AY263" s="3">
        <f t="shared" ref="AY263:AY326" si="111">-Q263</f>
        <v>4.367</v>
      </c>
      <c r="AZ263" s="3">
        <f t="shared" ref="AZ263:AZ326" si="112">-R263</f>
        <v>2.4140000000000001</v>
      </c>
      <c r="BA263" s="3">
        <f t="shared" ref="BA263:BA326" si="113">-S263</f>
        <v>-5.0000000000000001E-3</v>
      </c>
      <c r="BB263" s="3">
        <f t="shared" ref="BB263:BB326" si="114">-T263</f>
        <v>-0.80900000000000005</v>
      </c>
      <c r="BC263" s="3">
        <f t="shared" ref="BC263:BC326" si="115">-U263</f>
        <v>-1.2889999999999999</v>
      </c>
      <c r="BE263" s="16">
        <v>1653.0340000000001</v>
      </c>
      <c r="BG263" s="3">
        <f t="shared" ref="BG263:BG326" si="116">BE263*1/100</f>
        <v>16.530340000000002</v>
      </c>
      <c r="BH263" s="3">
        <f t="shared" ref="BH263:BH326" si="117">AV263*1-BE263*2/100</f>
        <v>9.3673199999999923</v>
      </c>
      <c r="BJ263" s="3">
        <f t="shared" ref="BJ263:BJ326" si="118">(E263+ABS(F263))/1000000/172</f>
        <v>1.7548517441860466E-5</v>
      </c>
      <c r="BK263" s="3">
        <f t="shared" ref="BK263:BK326" si="119">(O263+ABS(M263))/1000000/172</f>
        <v>7.680075581395349E-6</v>
      </c>
      <c r="BL263" s="3">
        <f t="shared" ref="BL263:BL326" si="120">(AQ263-ABS(E263))/1000000/24</f>
        <v>2.8936666666666667E-5</v>
      </c>
      <c r="BM263" s="16">
        <f t="shared" ref="BM263:BM326" si="121">(AQ263+ABS(F263))/1000000/196</f>
        <v>1.8942984693877553E-5</v>
      </c>
      <c r="BO263" s="3">
        <f t="shared" si="96"/>
        <v>0.19480461016309988</v>
      </c>
      <c r="BP263" s="3">
        <f t="shared" ref="BP263:BP326" si="122">BH263/AV263/2</f>
        <v>0.11039077967380023</v>
      </c>
      <c r="BR263" s="3">
        <f t="shared" ref="BR263:BR326" si="123">0.21*AV263*2</f>
        <v>17.819759999999999</v>
      </c>
      <c r="BS263" s="3">
        <f t="shared" ref="BS263:BS326" si="124">0.08*AV263*2</f>
        <v>6.7884799999999998</v>
      </c>
      <c r="BU263">
        <f t="shared" ref="BU263:BU326" si="125">100*(1-BG263/BR263)</f>
        <v>7.2358999223333882</v>
      </c>
      <c r="BV263">
        <f t="shared" ref="BV263:BV326" si="126">100*(1-BH263/BS263)</f>
        <v>-37.988474592250299</v>
      </c>
    </row>
    <row r="264" spans="1:74" x14ac:dyDescent="0.25">
      <c r="A264" s="3">
        <f t="shared" si="107"/>
        <v>42.723999999999997</v>
      </c>
      <c r="B264" s="3">
        <v>1553</v>
      </c>
      <c r="C264" s="3">
        <v>1553</v>
      </c>
      <c r="D264" s="3">
        <v>2194.0700000000002</v>
      </c>
      <c r="E264" s="3">
        <v>2441.4369999999999</v>
      </c>
      <c r="F264" s="3">
        <v>586.57899999999995</v>
      </c>
      <c r="G264" s="3">
        <v>333.589</v>
      </c>
      <c r="H264" s="3"/>
      <c r="I264" s="3">
        <v>365.07299999999998</v>
      </c>
      <c r="J264" s="3">
        <v>-34.152000000000001</v>
      </c>
      <c r="K264" s="3">
        <v>-37.691000000000003</v>
      </c>
      <c r="L264" s="3"/>
      <c r="M264" s="3">
        <v>-146.72800000000001</v>
      </c>
      <c r="N264" s="3"/>
      <c r="O264" s="3">
        <v>1178.9880000000001</v>
      </c>
      <c r="P264" s="3">
        <v>-3.0619999999999998</v>
      </c>
      <c r="Q264" s="3">
        <v>-4.4089999999999998</v>
      </c>
      <c r="R264" s="3">
        <v>-2.4430000000000001</v>
      </c>
      <c r="S264" s="3">
        <v>-0.01</v>
      </c>
      <c r="T264" s="3">
        <v>0.82399999999999995</v>
      </c>
      <c r="U264" s="3">
        <v>1.3</v>
      </c>
      <c r="V264" s="3">
        <v>1.6830000000000001</v>
      </c>
      <c r="W264" s="3">
        <v>0.40899999999999997</v>
      </c>
      <c r="X264" s="3">
        <v>157.03800000000001</v>
      </c>
      <c r="Y264" s="3">
        <v>0.93799999999999994</v>
      </c>
      <c r="Z264" s="3">
        <v>154.75</v>
      </c>
      <c r="AA264" s="3">
        <v>44.569000000000003</v>
      </c>
      <c r="AB264" s="3">
        <v>982.44399999999996</v>
      </c>
      <c r="AC264" s="3">
        <v>1004.529</v>
      </c>
      <c r="AD264" s="3">
        <v>1066.7380000000001</v>
      </c>
      <c r="AE264" s="3">
        <v>610.90200000000004</v>
      </c>
      <c r="AF264" s="3">
        <v>147.83600000000001</v>
      </c>
      <c r="AG264" s="3">
        <v>154.34800000000001</v>
      </c>
      <c r="AH264" s="3">
        <v>1413.7470000000001</v>
      </c>
      <c r="AI264" s="3">
        <v>1681.1130000000001</v>
      </c>
      <c r="AJ264" s="3">
        <v>1746.124</v>
      </c>
      <c r="AK264" s="3">
        <v>421.19400000000002</v>
      </c>
      <c r="AM264" s="13">
        <v>1553</v>
      </c>
      <c r="AN264" s="13">
        <v>1552.1</v>
      </c>
      <c r="AO264" s="13">
        <v>647.697</v>
      </c>
      <c r="AP264" s="13">
        <v>1509.934</v>
      </c>
      <c r="AQ264" s="13">
        <v>3137.0369999999998</v>
      </c>
      <c r="AR264" s="13">
        <f t="shared" si="109"/>
        <v>2838.3669999999997</v>
      </c>
      <c r="AS264" s="13">
        <v>2065.7359999999999</v>
      </c>
      <c r="AT264" s="13">
        <v>1255.5540000000001</v>
      </c>
      <c r="AU264" s="13">
        <v>-42.723999999999997</v>
      </c>
      <c r="AV264" s="23">
        <f t="shared" si="108"/>
        <v>42.723999999999997</v>
      </c>
      <c r="AX264" s="3">
        <f t="shared" si="110"/>
        <v>3.0619999999999998</v>
      </c>
      <c r="AY264" s="3">
        <f t="shared" si="111"/>
        <v>4.4089999999999998</v>
      </c>
      <c r="AZ264" s="3">
        <f t="shared" si="112"/>
        <v>2.4430000000000001</v>
      </c>
      <c r="BA264" s="3">
        <f t="shared" si="113"/>
        <v>0.01</v>
      </c>
      <c r="BB264" s="3">
        <f t="shared" si="114"/>
        <v>-0.82399999999999995</v>
      </c>
      <c r="BC264" s="3">
        <f t="shared" si="115"/>
        <v>-1.3</v>
      </c>
      <c r="BE264" s="16">
        <v>1681.1130000000001</v>
      </c>
      <c r="BG264" s="3">
        <f t="shared" si="116"/>
        <v>16.811130000000002</v>
      </c>
      <c r="BH264" s="3">
        <f t="shared" si="117"/>
        <v>9.1017399999999924</v>
      </c>
      <c r="BJ264" s="3">
        <f t="shared" si="118"/>
        <v>1.7604744186046509E-5</v>
      </c>
      <c r="BK264" s="3">
        <f t="shared" si="119"/>
        <v>7.7076511627906997E-6</v>
      </c>
      <c r="BL264" s="3">
        <f t="shared" si="120"/>
        <v>2.8983333333333327E-5</v>
      </c>
      <c r="BM264" s="16">
        <f t="shared" si="121"/>
        <v>1.8998040816326529E-5</v>
      </c>
      <c r="BO264" s="3">
        <f t="shared" si="96"/>
        <v>0.19674105888961713</v>
      </c>
      <c r="BP264" s="3">
        <f t="shared" si="122"/>
        <v>0.10651788222076576</v>
      </c>
      <c r="BR264" s="3">
        <f t="shared" si="123"/>
        <v>17.94408</v>
      </c>
      <c r="BS264" s="3">
        <f t="shared" si="124"/>
        <v>6.8358399999999993</v>
      </c>
      <c r="BU264">
        <f t="shared" si="125"/>
        <v>6.3137814811347059</v>
      </c>
      <c r="BV264">
        <f t="shared" si="126"/>
        <v>-33.147352775957216</v>
      </c>
    </row>
    <row r="265" spans="1:74" x14ac:dyDescent="0.25">
      <c r="A265" s="3">
        <f t="shared" si="107"/>
        <v>42.631999999999998</v>
      </c>
      <c r="B265" s="3">
        <v>1554</v>
      </c>
      <c r="C265" s="3">
        <v>1554</v>
      </c>
      <c r="D265" s="3">
        <v>2193.1129999999998</v>
      </c>
      <c r="E265" s="3">
        <v>2442.395</v>
      </c>
      <c r="F265" s="3">
        <v>596.495</v>
      </c>
      <c r="G265" s="3">
        <v>465.10599999999999</v>
      </c>
      <c r="H265" s="3"/>
      <c r="I265" s="3">
        <v>375.54899999999998</v>
      </c>
      <c r="J265" s="3">
        <v>-34.152000000000001</v>
      </c>
      <c r="K265" s="3">
        <v>-37.691000000000003</v>
      </c>
      <c r="L265" s="3"/>
      <c r="M265" s="3">
        <v>-145.77799999999999</v>
      </c>
      <c r="N265" s="3"/>
      <c r="O265" s="3">
        <v>1203.136</v>
      </c>
      <c r="P265" s="3">
        <v>-3.0710000000000002</v>
      </c>
      <c r="Q265" s="3">
        <v>-4.4089999999999998</v>
      </c>
      <c r="R265" s="3">
        <v>-2.452</v>
      </c>
      <c r="S265" s="3">
        <v>-0.01</v>
      </c>
      <c r="T265" s="3">
        <v>0.81399999999999995</v>
      </c>
      <c r="U265" s="3">
        <v>1.3109999999999999</v>
      </c>
      <c r="V265" s="3">
        <v>1.68</v>
      </c>
      <c r="W265" s="3">
        <v>0.40899999999999997</v>
      </c>
      <c r="X265" s="3">
        <v>157.03800000000001</v>
      </c>
      <c r="Y265" s="3">
        <v>1.8759999999999999</v>
      </c>
      <c r="Z265" s="3">
        <v>154.279</v>
      </c>
      <c r="AA265" s="3">
        <v>43.63</v>
      </c>
      <c r="AB265" s="3">
        <v>983.38599999999997</v>
      </c>
      <c r="AC265" s="3">
        <v>1005</v>
      </c>
      <c r="AD265" s="3">
        <v>1068.6199999999999</v>
      </c>
      <c r="AE265" s="3">
        <v>611.37199999999996</v>
      </c>
      <c r="AF265" s="3">
        <v>147.83600000000001</v>
      </c>
      <c r="AG265" s="3">
        <v>156.22499999999999</v>
      </c>
      <c r="AH265" s="3">
        <v>1423.819</v>
      </c>
      <c r="AI265" s="3">
        <v>1692.1010000000001</v>
      </c>
      <c r="AJ265" s="3">
        <v>1751.6179999999999</v>
      </c>
      <c r="AK265" s="3">
        <v>421.49900000000002</v>
      </c>
      <c r="AM265" s="13">
        <v>1554</v>
      </c>
      <c r="AN265" s="13">
        <v>1553.1</v>
      </c>
      <c r="AO265" s="13">
        <v>647.697</v>
      </c>
      <c r="AP265" s="13">
        <v>1511.8150000000001</v>
      </c>
      <c r="AQ265" s="13">
        <v>3136.567</v>
      </c>
      <c r="AR265" s="13">
        <f t="shared" si="109"/>
        <v>2837.8969999999999</v>
      </c>
      <c r="AS265" s="13">
        <v>2066.6790000000001</v>
      </c>
      <c r="AT265" s="13">
        <v>1257.893</v>
      </c>
      <c r="AU265" s="13">
        <v>-42.631999999999998</v>
      </c>
      <c r="AV265" s="23">
        <f t="shared" si="108"/>
        <v>42.631999999999998</v>
      </c>
      <c r="AX265" s="3">
        <f t="shared" si="110"/>
        <v>3.0710000000000002</v>
      </c>
      <c r="AY265" s="3">
        <f t="shared" si="111"/>
        <v>4.4089999999999998</v>
      </c>
      <c r="AZ265" s="3">
        <f t="shared" si="112"/>
        <v>2.452</v>
      </c>
      <c r="BA265" s="3">
        <f t="shared" si="113"/>
        <v>0.01</v>
      </c>
      <c r="BB265" s="3">
        <f t="shared" si="114"/>
        <v>-0.81399999999999995</v>
      </c>
      <c r="BC265" s="3">
        <f t="shared" si="115"/>
        <v>-1.3109999999999999</v>
      </c>
      <c r="BE265" s="16">
        <v>1692.1010000000001</v>
      </c>
      <c r="BG265" s="3">
        <f t="shared" si="116"/>
        <v>16.921010000000003</v>
      </c>
      <c r="BH265" s="3">
        <f t="shared" si="117"/>
        <v>8.7899799999999928</v>
      </c>
      <c r="BJ265" s="3">
        <f t="shared" si="118"/>
        <v>1.7667965116279069E-5</v>
      </c>
      <c r="BK265" s="3">
        <f t="shared" si="119"/>
        <v>7.842523255813953E-6</v>
      </c>
      <c r="BL265" s="3">
        <f t="shared" si="120"/>
        <v>2.8923833333333336E-5</v>
      </c>
      <c r="BM265" s="16">
        <f t="shared" si="121"/>
        <v>1.9046234693877553E-5</v>
      </c>
      <c r="BO265" s="3">
        <f t="shared" si="96"/>
        <v>0.19845433008069061</v>
      </c>
      <c r="BP265" s="3">
        <f t="shared" si="122"/>
        <v>0.1030913398386188</v>
      </c>
      <c r="BR265" s="3">
        <f t="shared" si="123"/>
        <v>17.905439999999999</v>
      </c>
      <c r="BS265" s="3">
        <f t="shared" si="124"/>
        <v>6.8211199999999996</v>
      </c>
      <c r="BU265">
        <f t="shared" si="125"/>
        <v>5.4979380568140002</v>
      </c>
      <c r="BV265">
        <f t="shared" si="126"/>
        <v>-28.864174798273503</v>
      </c>
    </row>
    <row r="266" spans="1:74" x14ac:dyDescent="0.25">
      <c r="A266" s="3">
        <f t="shared" si="107"/>
        <v>43.15</v>
      </c>
      <c r="B266" s="3">
        <v>1555</v>
      </c>
      <c r="C266" s="3">
        <v>1555</v>
      </c>
      <c r="D266" s="3">
        <v>2213.6950000000002</v>
      </c>
      <c r="E266" s="3">
        <v>2463.4859999999999</v>
      </c>
      <c r="F266" s="3">
        <v>583.74599999999998</v>
      </c>
      <c r="G266" s="3">
        <v>317.56400000000002</v>
      </c>
      <c r="H266" s="3"/>
      <c r="I266" s="3">
        <v>366.97800000000001</v>
      </c>
      <c r="J266" s="3">
        <v>-35.1</v>
      </c>
      <c r="K266" s="3">
        <v>-38.646000000000001</v>
      </c>
      <c r="L266" s="3"/>
      <c r="M266" s="3">
        <v>-148.62700000000001</v>
      </c>
      <c r="N266" s="3"/>
      <c r="O266" s="3">
        <v>1182.7760000000001</v>
      </c>
      <c r="P266" s="3">
        <v>-3.0910000000000002</v>
      </c>
      <c r="Q266" s="3">
        <v>-4.4710000000000001</v>
      </c>
      <c r="R266" s="3">
        <v>-2.4620000000000002</v>
      </c>
      <c r="S266" s="3">
        <v>-0.01</v>
      </c>
      <c r="T266" s="3">
        <v>0.83899999999999997</v>
      </c>
      <c r="U266" s="3">
        <v>1.3160000000000001</v>
      </c>
      <c r="V266" s="3">
        <v>1.6970000000000001</v>
      </c>
      <c r="W266" s="3">
        <v>0.40600000000000003</v>
      </c>
      <c r="X266" s="3">
        <v>156.09800000000001</v>
      </c>
      <c r="Y266" s="3">
        <v>0.46899999999999997</v>
      </c>
      <c r="Z266" s="3">
        <v>155.22</v>
      </c>
      <c r="AA266" s="3">
        <v>44.098999999999997</v>
      </c>
      <c r="AB266" s="3">
        <v>993.28200000000004</v>
      </c>
      <c r="AC266" s="3">
        <v>1012.525</v>
      </c>
      <c r="AD266" s="3">
        <v>1076.1510000000001</v>
      </c>
      <c r="AE266" s="3">
        <v>616.07100000000003</v>
      </c>
      <c r="AF266" s="3">
        <v>149.71299999999999</v>
      </c>
      <c r="AG266" s="3">
        <v>156.22499999999999</v>
      </c>
      <c r="AH266" s="3">
        <v>1416.799</v>
      </c>
      <c r="AI266" s="3">
        <v>1692.1010000000001</v>
      </c>
      <c r="AJ266" s="3">
        <v>1752.2280000000001</v>
      </c>
      <c r="AK266" s="3">
        <v>421.19400000000002</v>
      </c>
      <c r="AM266" s="13">
        <v>1555</v>
      </c>
      <c r="AN266" s="13">
        <v>1554.1</v>
      </c>
      <c r="AO266" s="13">
        <v>648.63400000000001</v>
      </c>
      <c r="AP266" s="13">
        <v>1523.57</v>
      </c>
      <c r="AQ266" s="13">
        <v>3159.1390000000001</v>
      </c>
      <c r="AR266" s="13">
        <f t="shared" si="109"/>
        <v>2860.4690000000001</v>
      </c>
      <c r="AS266" s="13">
        <v>2082.2359999999999</v>
      </c>
      <c r="AT266" s="13">
        <v>1264.443</v>
      </c>
      <c r="AU266" s="13">
        <v>-43.15</v>
      </c>
      <c r="AV266" s="23">
        <f t="shared" si="108"/>
        <v>43.15</v>
      </c>
      <c r="AX266" s="3">
        <f t="shared" si="110"/>
        <v>3.0910000000000002</v>
      </c>
      <c r="AY266" s="3">
        <f t="shared" si="111"/>
        <v>4.4710000000000001</v>
      </c>
      <c r="AZ266" s="3">
        <f t="shared" si="112"/>
        <v>2.4620000000000002</v>
      </c>
      <c r="BA266" s="3">
        <f t="shared" si="113"/>
        <v>0.01</v>
      </c>
      <c r="BB266" s="3">
        <f t="shared" si="114"/>
        <v>-0.83899999999999997</v>
      </c>
      <c r="BC266" s="3">
        <f t="shared" si="115"/>
        <v>-1.3160000000000001</v>
      </c>
      <c r="BE266" s="16">
        <v>1692.1010000000001</v>
      </c>
      <c r="BG266" s="3">
        <f t="shared" si="116"/>
        <v>16.921010000000003</v>
      </c>
      <c r="BH266" s="3">
        <f t="shared" si="117"/>
        <v>9.3079799999999935</v>
      </c>
      <c r="BJ266" s="3">
        <f t="shared" si="118"/>
        <v>1.771646511627907E-5</v>
      </c>
      <c r="BK266" s="3">
        <f t="shared" si="119"/>
        <v>7.7407151162790699E-6</v>
      </c>
      <c r="BL266" s="3">
        <f t="shared" si="120"/>
        <v>2.8985541666666677E-5</v>
      </c>
      <c r="BM266" s="16">
        <f t="shared" si="121"/>
        <v>1.9096352040816327E-5</v>
      </c>
      <c r="BO266" s="3">
        <f t="shared" si="96"/>
        <v>0.19607195828505217</v>
      </c>
      <c r="BP266" s="3">
        <f t="shared" si="122"/>
        <v>0.10785608342989564</v>
      </c>
      <c r="BR266" s="3">
        <f t="shared" si="123"/>
        <v>18.122999999999998</v>
      </c>
      <c r="BS266" s="3">
        <f t="shared" si="124"/>
        <v>6.9039999999999999</v>
      </c>
      <c r="BU266">
        <f t="shared" si="125"/>
        <v>6.6324008166418142</v>
      </c>
      <c r="BV266">
        <f t="shared" si="126"/>
        <v>-34.820104287369546</v>
      </c>
    </row>
    <row r="267" spans="1:74" x14ac:dyDescent="0.25">
      <c r="A267" s="3">
        <f t="shared" si="107"/>
        <v>43.576000000000001</v>
      </c>
      <c r="B267" s="3">
        <v>1556</v>
      </c>
      <c r="C267" s="3">
        <v>1556</v>
      </c>
      <c r="D267" s="3">
        <v>2233.3209999999999</v>
      </c>
      <c r="E267" s="3">
        <v>2485.0569999999998</v>
      </c>
      <c r="F267" s="3">
        <v>585.63499999999999</v>
      </c>
      <c r="G267" s="3">
        <v>353.85599999999999</v>
      </c>
      <c r="H267" s="3"/>
      <c r="I267" s="3">
        <v>375.54899999999998</v>
      </c>
      <c r="J267" s="3">
        <v>-34.625999999999998</v>
      </c>
      <c r="K267" s="3">
        <v>-38.168999999999997</v>
      </c>
      <c r="L267" s="3"/>
      <c r="M267" s="3">
        <v>-151.94999999999999</v>
      </c>
      <c r="N267" s="3"/>
      <c r="O267" s="3">
        <v>1198.4010000000001</v>
      </c>
      <c r="P267" s="3">
        <v>-3.12</v>
      </c>
      <c r="Q267" s="3">
        <v>-4.5140000000000002</v>
      </c>
      <c r="R267" s="3">
        <v>-2.4950000000000001</v>
      </c>
      <c r="S267" s="3">
        <v>0</v>
      </c>
      <c r="T267" s="3">
        <v>0.83899999999999997</v>
      </c>
      <c r="U267" s="3">
        <v>1.3220000000000001</v>
      </c>
      <c r="V267" s="3">
        <v>1.7150000000000001</v>
      </c>
      <c r="W267" s="3">
        <v>0.42</v>
      </c>
      <c r="X267" s="3">
        <v>155.62799999999999</v>
      </c>
      <c r="Y267" s="3">
        <v>0.93799999999999994</v>
      </c>
      <c r="Z267" s="3">
        <v>156.161</v>
      </c>
      <c r="AA267" s="3">
        <v>45.506999999999998</v>
      </c>
      <c r="AB267" s="3">
        <v>1004.591</v>
      </c>
      <c r="AC267" s="3">
        <v>1020.52</v>
      </c>
      <c r="AD267" s="3">
        <v>1084.6220000000001</v>
      </c>
      <c r="AE267" s="3">
        <v>621.70899999999995</v>
      </c>
      <c r="AF267" s="3">
        <v>151.59100000000001</v>
      </c>
      <c r="AG267" s="3">
        <v>155.755</v>
      </c>
      <c r="AH267" s="3">
        <v>1440.3</v>
      </c>
      <c r="AI267" s="3">
        <v>1699.4259999999999</v>
      </c>
      <c r="AJ267" s="3">
        <v>1761.079</v>
      </c>
      <c r="AK267" s="3">
        <v>430.35</v>
      </c>
      <c r="AM267" s="13">
        <v>1556</v>
      </c>
      <c r="AN267" s="13">
        <v>1555.1</v>
      </c>
      <c r="AO267" s="13">
        <v>649.10299999999995</v>
      </c>
      <c r="AP267" s="13">
        <v>1538.6179999999999</v>
      </c>
      <c r="AQ267" s="13">
        <v>3180.3020000000001</v>
      </c>
      <c r="AR267" s="13">
        <f t="shared" si="109"/>
        <v>2881.6320000000001</v>
      </c>
      <c r="AS267" s="13">
        <v>2099.6790000000001</v>
      </c>
      <c r="AT267" s="13">
        <v>1270.5260000000001</v>
      </c>
      <c r="AU267" s="13">
        <v>-43.576000000000001</v>
      </c>
      <c r="AV267" s="23">
        <f t="shared" si="108"/>
        <v>43.576000000000001</v>
      </c>
      <c r="AX267" s="3">
        <f t="shared" si="110"/>
        <v>3.12</v>
      </c>
      <c r="AY267" s="3">
        <f t="shared" si="111"/>
        <v>4.5140000000000002</v>
      </c>
      <c r="AZ267" s="3">
        <f t="shared" si="112"/>
        <v>2.4950000000000001</v>
      </c>
      <c r="BA267" s="3">
        <f t="shared" si="113"/>
        <v>0</v>
      </c>
      <c r="BB267" s="3">
        <f t="shared" si="114"/>
        <v>-0.83899999999999997</v>
      </c>
      <c r="BC267" s="3">
        <f t="shared" si="115"/>
        <v>-1.3220000000000001</v>
      </c>
      <c r="BE267" s="16">
        <v>1699.4259999999999</v>
      </c>
      <c r="BG267" s="3">
        <f t="shared" si="116"/>
        <v>16.994260000000001</v>
      </c>
      <c r="BH267" s="3">
        <f t="shared" si="117"/>
        <v>9.5874799999999993</v>
      </c>
      <c r="BJ267" s="3">
        <f t="shared" si="118"/>
        <v>1.7852860465116278E-5</v>
      </c>
      <c r="BK267" s="3">
        <f t="shared" si="119"/>
        <v>7.850877906976744E-6</v>
      </c>
      <c r="BL267" s="3">
        <f t="shared" si="120"/>
        <v>2.8968541666666681E-5</v>
      </c>
      <c r="BM267" s="16">
        <f t="shared" si="121"/>
        <v>1.9213964285714287E-5</v>
      </c>
      <c r="BO267" s="3">
        <f t="shared" si="96"/>
        <v>0.19499563980172571</v>
      </c>
      <c r="BP267" s="3">
        <f t="shared" si="122"/>
        <v>0.11000872039654855</v>
      </c>
      <c r="BR267" s="3">
        <f t="shared" si="123"/>
        <v>18.301919999999999</v>
      </c>
      <c r="BS267" s="3">
        <f t="shared" si="124"/>
        <v>6.9721600000000006</v>
      </c>
      <c r="BU267">
        <f t="shared" si="125"/>
        <v>7.1449334277496446</v>
      </c>
      <c r="BV267">
        <f t="shared" si="126"/>
        <v>-37.510900495685682</v>
      </c>
    </row>
    <row r="268" spans="1:74" x14ac:dyDescent="0.25">
      <c r="A268" s="3">
        <f t="shared" si="107"/>
        <v>43.927999999999997</v>
      </c>
      <c r="B268" s="3">
        <v>1557</v>
      </c>
      <c r="C268" s="3">
        <v>1557</v>
      </c>
      <c r="D268" s="3">
        <v>2251.0320000000002</v>
      </c>
      <c r="E268" s="3">
        <v>2505.19</v>
      </c>
      <c r="F268" s="3">
        <v>588.46799999999996</v>
      </c>
      <c r="G268" s="3">
        <v>371.76799999999997</v>
      </c>
      <c r="H268" s="3"/>
      <c r="I268" s="3">
        <v>384.596</v>
      </c>
      <c r="J268" s="3">
        <v>-35.1</v>
      </c>
      <c r="K268" s="3">
        <v>-38.646000000000001</v>
      </c>
      <c r="L268" s="3"/>
      <c r="M268" s="3">
        <v>-153.375</v>
      </c>
      <c r="N268" s="3"/>
      <c r="O268" s="3">
        <v>1208.818</v>
      </c>
      <c r="P268" s="3">
        <v>-3.14</v>
      </c>
      <c r="Q268" s="3">
        <v>-4.5419999999999998</v>
      </c>
      <c r="R268" s="3">
        <v>-2.5139999999999998</v>
      </c>
      <c r="S268" s="3">
        <v>-5.0000000000000001E-3</v>
      </c>
      <c r="T268" s="3">
        <v>0.85799999999999998</v>
      </c>
      <c r="U268" s="3">
        <v>1.3380000000000001</v>
      </c>
      <c r="V268" s="3">
        <v>1.7350000000000001</v>
      </c>
      <c r="W268" s="3">
        <v>0.42399999999999999</v>
      </c>
      <c r="X268" s="3">
        <v>157.03800000000001</v>
      </c>
      <c r="Y268" s="3">
        <v>0</v>
      </c>
      <c r="Z268" s="3">
        <v>157.102</v>
      </c>
      <c r="AA268" s="3">
        <v>47.384</v>
      </c>
      <c r="AB268" s="3">
        <v>1014.487</v>
      </c>
      <c r="AC268" s="3">
        <v>1029.4570000000001</v>
      </c>
      <c r="AD268" s="3">
        <v>1092.623</v>
      </c>
      <c r="AE268" s="3">
        <v>628.75699999999995</v>
      </c>
      <c r="AF268" s="3">
        <v>154.40700000000001</v>
      </c>
      <c r="AG268" s="3">
        <v>158.101</v>
      </c>
      <c r="AH268" s="3">
        <v>1452.509</v>
      </c>
      <c r="AI268" s="3">
        <v>1719.57</v>
      </c>
      <c r="AJ268" s="3">
        <v>1778.7819999999999</v>
      </c>
      <c r="AK268" s="3">
        <v>431.57100000000003</v>
      </c>
      <c r="AM268" s="13">
        <v>1557</v>
      </c>
      <c r="AN268" s="13">
        <v>1556.1</v>
      </c>
      <c r="AO268" s="13">
        <v>649.57100000000003</v>
      </c>
      <c r="AP268" s="13">
        <v>1552.7249999999999</v>
      </c>
      <c r="AQ268" s="13">
        <v>3199.5839999999998</v>
      </c>
      <c r="AR268" s="13">
        <f t="shared" si="109"/>
        <v>2900.9139999999998</v>
      </c>
      <c r="AS268" s="13">
        <v>2115.7089999999998</v>
      </c>
      <c r="AT268" s="13">
        <v>1278.48</v>
      </c>
      <c r="AU268" s="13">
        <v>-43.927999999999997</v>
      </c>
      <c r="AV268" s="23">
        <f t="shared" si="108"/>
        <v>43.927999999999997</v>
      </c>
      <c r="AX268" s="3">
        <f t="shared" si="110"/>
        <v>3.14</v>
      </c>
      <c r="AY268" s="3">
        <f t="shared" si="111"/>
        <v>4.5419999999999998</v>
      </c>
      <c r="AZ268" s="3">
        <f t="shared" si="112"/>
        <v>2.5139999999999998</v>
      </c>
      <c r="BA268" s="3">
        <f t="shared" si="113"/>
        <v>5.0000000000000001E-3</v>
      </c>
      <c r="BB268" s="3">
        <f t="shared" si="114"/>
        <v>-0.85799999999999998</v>
      </c>
      <c r="BC268" s="3">
        <f t="shared" si="115"/>
        <v>-1.3380000000000001</v>
      </c>
      <c r="BE268" s="16">
        <v>1719.57</v>
      </c>
      <c r="BG268" s="3">
        <f t="shared" si="116"/>
        <v>17.195699999999999</v>
      </c>
      <c r="BH268" s="3">
        <f t="shared" si="117"/>
        <v>9.5366</v>
      </c>
      <c r="BJ268" s="3">
        <f t="shared" si="118"/>
        <v>1.7986383720930234E-5</v>
      </c>
      <c r="BK268" s="3">
        <f t="shared" si="119"/>
        <v>7.9197267441860467E-6</v>
      </c>
      <c r="BL268" s="3">
        <f t="shared" si="120"/>
        <v>2.8933083333333322E-5</v>
      </c>
      <c r="BM268" s="16">
        <f t="shared" si="121"/>
        <v>1.9326795918367344E-5</v>
      </c>
      <c r="BO268" s="3">
        <f t="shared" si="96"/>
        <v>0.19572596066290293</v>
      </c>
      <c r="BP268" s="3">
        <f t="shared" si="122"/>
        <v>0.10854807867419414</v>
      </c>
      <c r="BR268" s="3">
        <f t="shared" si="123"/>
        <v>18.449759999999998</v>
      </c>
      <c r="BS268" s="3">
        <f t="shared" si="124"/>
        <v>7.0284800000000001</v>
      </c>
      <c r="BU268">
        <f t="shared" si="125"/>
        <v>6.7971615890938359</v>
      </c>
      <c r="BV268">
        <f t="shared" si="126"/>
        <v>-35.68509834274267</v>
      </c>
    </row>
    <row r="269" spans="1:74" x14ac:dyDescent="0.25">
      <c r="A269" s="3">
        <f t="shared" si="107"/>
        <v>43.853999999999999</v>
      </c>
      <c r="B269" s="3">
        <v>1558</v>
      </c>
      <c r="C269" s="3">
        <v>1558</v>
      </c>
      <c r="D269" s="3">
        <v>2252.9470000000001</v>
      </c>
      <c r="E269" s="3">
        <v>2506.6280000000002</v>
      </c>
      <c r="F269" s="3">
        <v>587.524</v>
      </c>
      <c r="G269" s="3">
        <v>351.49900000000002</v>
      </c>
      <c r="H269" s="3"/>
      <c r="I269" s="3">
        <v>392.21499999999997</v>
      </c>
      <c r="J269" s="3">
        <v>-35.1</v>
      </c>
      <c r="K269" s="3">
        <v>-38.168999999999997</v>
      </c>
      <c r="L269" s="3"/>
      <c r="M269" s="3">
        <v>-153.84899999999999</v>
      </c>
      <c r="N269" s="3"/>
      <c r="O269" s="3">
        <v>1206.45</v>
      </c>
      <c r="P269" s="3">
        <v>-3.145</v>
      </c>
      <c r="Q269" s="3">
        <v>-4.5419999999999998</v>
      </c>
      <c r="R269" s="3">
        <v>-2.528</v>
      </c>
      <c r="S269" s="3">
        <v>-5.0000000000000001E-3</v>
      </c>
      <c r="T269" s="3">
        <v>0.85799999999999998</v>
      </c>
      <c r="U269" s="3">
        <v>1.3380000000000001</v>
      </c>
      <c r="V269" s="3">
        <v>1.7390000000000001</v>
      </c>
      <c r="W269" s="3">
        <v>0.42399999999999999</v>
      </c>
      <c r="X269" s="3">
        <v>156.56800000000001</v>
      </c>
      <c r="Y269" s="3">
        <v>0.46899999999999997</v>
      </c>
      <c r="Z269" s="3">
        <v>157.102</v>
      </c>
      <c r="AA269" s="3">
        <v>47.384</v>
      </c>
      <c r="AB269" s="3">
        <v>1018.728</v>
      </c>
      <c r="AC269" s="3">
        <v>1030.8679999999999</v>
      </c>
      <c r="AD269" s="3">
        <v>1094.9770000000001</v>
      </c>
      <c r="AE269" s="3">
        <v>631.10599999999999</v>
      </c>
      <c r="AF269" s="3">
        <v>157.22399999999999</v>
      </c>
      <c r="AG269" s="3">
        <v>164.67099999999999</v>
      </c>
      <c r="AH269" s="3">
        <v>1464.107</v>
      </c>
      <c r="AI269" s="3">
        <v>1732.0840000000001</v>
      </c>
      <c r="AJ269" s="3">
        <v>1801.0619999999999</v>
      </c>
      <c r="AK269" s="3">
        <v>431.26600000000002</v>
      </c>
      <c r="AM269" s="13">
        <v>1558</v>
      </c>
      <c r="AN269" s="13">
        <v>1557.1</v>
      </c>
      <c r="AO269" s="13">
        <v>649.10299999999995</v>
      </c>
      <c r="AP269" s="13">
        <v>1558.3679999999999</v>
      </c>
      <c r="AQ269" s="13">
        <v>3201.9360000000001</v>
      </c>
      <c r="AR269" s="13">
        <f t="shared" si="109"/>
        <v>2903.2660000000001</v>
      </c>
      <c r="AS269" s="13">
        <v>2119.009</v>
      </c>
      <c r="AT269" s="13">
        <v>1284.5619999999999</v>
      </c>
      <c r="AU269" s="13">
        <v>-43.853999999999999</v>
      </c>
      <c r="AV269" s="23">
        <f t="shared" si="108"/>
        <v>43.853999999999999</v>
      </c>
      <c r="AX269" s="3">
        <f t="shared" si="110"/>
        <v>3.145</v>
      </c>
      <c r="AY269" s="3">
        <f t="shared" si="111"/>
        <v>4.5419999999999998</v>
      </c>
      <c r="AZ269" s="3">
        <f t="shared" si="112"/>
        <v>2.528</v>
      </c>
      <c r="BA269" s="3">
        <f t="shared" si="113"/>
        <v>5.0000000000000001E-3</v>
      </c>
      <c r="BB269" s="3">
        <f t="shared" si="114"/>
        <v>-0.85799999999999998</v>
      </c>
      <c r="BC269" s="3">
        <f t="shared" si="115"/>
        <v>-1.3380000000000001</v>
      </c>
      <c r="BE269" s="16">
        <v>1732.0840000000001</v>
      </c>
      <c r="BG269" s="3">
        <f t="shared" si="116"/>
        <v>17.32084</v>
      </c>
      <c r="BH269" s="3">
        <f t="shared" si="117"/>
        <v>9.2123199999999983</v>
      </c>
      <c r="BJ269" s="3">
        <f t="shared" si="118"/>
        <v>1.7989255813953489E-5</v>
      </c>
      <c r="BK269" s="3">
        <f t="shared" si="119"/>
        <v>7.9087151162790689E-6</v>
      </c>
      <c r="BL269" s="3">
        <f t="shared" si="120"/>
        <v>2.8971166666666665E-5</v>
      </c>
      <c r="BM269" s="16">
        <f t="shared" si="121"/>
        <v>1.9333979591836734E-5</v>
      </c>
      <c r="BO269" s="3">
        <f t="shared" si="96"/>
        <v>0.19748301181192138</v>
      </c>
      <c r="BP269" s="3">
        <f t="shared" si="122"/>
        <v>0.10503397637615723</v>
      </c>
      <c r="BR269" s="3">
        <f t="shared" si="123"/>
        <v>18.418679999999998</v>
      </c>
      <c r="BS269" s="3">
        <f t="shared" si="124"/>
        <v>7.0166399999999998</v>
      </c>
      <c r="BU269">
        <f t="shared" si="125"/>
        <v>5.9604705657517183</v>
      </c>
      <c r="BV269">
        <f t="shared" si="126"/>
        <v>-31.292470470196541</v>
      </c>
    </row>
    <row r="270" spans="1:74" x14ac:dyDescent="0.25">
      <c r="A270" s="3">
        <f t="shared" si="107"/>
        <v>44.113</v>
      </c>
      <c r="B270" s="3">
        <v>1559</v>
      </c>
      <c r="C270" s="3">
        <v>1559</v>
      </c>
      <c r="D270" s="3">
        <v>2263.9569999999999</v>
      </c>
      <c r="E270" s="3">
        <v>2518.6129999999998</v>
      </c>
      <c r="F270" s="3">
        <v>588.94000000000005</v>
      </c>
      <c r="G270" s="3">
        <v>363.75400000000002</v>
      </c>
      <c r="H270" s="3"/>
      <c r="I270" s="3">
        <v>399.834</v>
      </c>
      <c r="J270" s="3">
        <v>-35.1</v>
      </c>
      <c r="K270" s="3">
        <v>-38.646000000000001</v>
      </c>
      <c r="L270" s="3"/>
      <c r="M270" s="3">
        <v>-153.84899999999999</v>
      </c>
      <c r="N270" s="3"/>
      <c r="O270" s="3">
        <v>1213.5530000000001</v>
      </c>
      <c r="P270" s="3">
        <v>-3.1539999999999999</v>
      </c>
      <c r="Q270" s="3">
        <v>-4.556</v>
      </c>
      <c r="R270" s="3">
        <v>-2.5379999999999998</v>
      </c>
      <c r="S270" s="3">
        <v>-0.01</v>
      </c>
      <c r="T270" s="3">
        <v>0.85799999999999998</v>
      </c>
      <c r="U270" s="3">
        <v>1.36</v>
      </c>
      <c r="V270" s="3">
        <v>1.7529999999999999</v>
      </c>
      <c r="W270" s="3">
        <v>0.42399999999999999</v>
      </c>
      <c r="X270" s="3">
        <v>156.56800000000001</v>
      </c>
      <c r="Y270" s="3">
        <v>0.46899999999999997</v>
      </c>
      <c r="Z270" s="3">
        <v>158.04300000000001</v>
      </c>
      <c r="AA270" s="3">
        <v>47.853000000000002</v>
      </c>
      <c r="AB270" s="3">
        <v>1023.912</v>
      </c>
      <c r="AC270" s="3">
        <v>1035.5709999999999</v>
      </c>
      <c r="AD270" s="3">
        <v>1098.742</v>
      </c>
      <c r="AE270" s="3">
        <v>635.33500000000004</v>
      </c>
      <c r="AF270" s="3">
        <v>161.91800000000001</v>
      </c>
      <c r="AG270" s="3">
        <v>166.078</v>
      </c>
      <c r="AH270" s="3">
        <v>1464.7170000000001</v>
      </c>
      <c r="AI270" s="3">
        <v>1732.0840000000001</v>
      </c>
      <c r="AJ270" s="3">
        <v>1801.9780000000001</v>
      </c>
      <c r="AK270" s="3">
        <v>432.18200000000002</v>
      </c>
      <c r="AM270" s="13">
        <v>1559</v>
      </c>
      <c r="AN270" s="13">
        <v>1558.1</v>
      </c>
      <c r="AO270" s="13">
        <v>649.57100000000003</v>
      </c>
      <c r="AP270" s="13">
        <v>1566.8330000000001</v>
      </c>
      <c r="AQ270" s="13">
        <v>3214.1640000000002</v>
      </c>
      <c r="AR270" s="13">
        <f t="shared" si="109"/>
        <v>2915.4940000000001</v>
      </c>
      <c r="AS270" s="13">
        <v>2128.4389999999999</v>
      </c>
      <c r="AT270" s="13">
        <v>1285.498</v>
      </c>
      <c r="AU270" s="13">
        <v>-44.113</v>
      </c>
      <c r="AV270" s="23">
        <f t="shared" si="108"/>
        <v>44.113</v>
      </c>
      <c r="AX270" s="3">
        <f t="shared" si="110"/>
        <v>3.1539999999999999</v>
      </c>
      <c r="AY270" s="3">
        <f t="shared" si="111"/>
        <v>4.556</v>
      </c>
      <c r="AZ270" s="3">
        <f t="shared" si="112"/>
        <v>2.5379999999999998</v>
      </c>
      <c r="BA270" s="3">
        <f t="shared" si="113"/>
        <v>0.01</v>
      </c>
      <c r="BB270" s="3">
        <f t="shared" si="114"/>
        <v>-0.85799999999999998</v>
      </c>
      <c r="BC270" s="3">
        <f t="shared" si="115"/>
        <v>-1.36</v>
      </c>
      <c r="BE270" s="16">
        <v>1732.0840000000001</v>
      </c>
      <c r="BG270" s="3">
        <f t="shared" si="116"/>
        <v>17.32084</v>
      </c>
      <c r="BH270" s="3">
        <f t="shared" si="117"/>
        <v>9.4713199999999986</v>
      </c>
      <c r="BJ270" s="3">
        <f t="shared" si="118"/>
        <v>1.806716860465116E-5</v>
      </c>
      <c r="BK270" s="3">
        <f t="shared" si="119"/>
        <v>7.9500116279069758E-6</v>
      </c>
      <c r="BL270" s="3">
        <f t="shared" si="120"/>
        <v>2.8981291666666685E-5</v>
      </c>
      <c r="BM270" s="16">
        <f t="shared" si="121"/>
        <v>1.9403591836734694E-5</v>
      </c>
      <c r="BO270" s="3">
        <f t="shared" si="96"/>
        <v>0.1963235327454492</v>
      </c>
      <c r="BP270" s="3">
        <f t="shared" si="122"/>
        <v>0.10735293450910161</v>
      </c>
      <c r="BR270" s="3">
        <f t="shared" si="123"/>
        <v>18.527459999999998</v>
      </c>
      <c r="BS270" s="3">
        <f t="shared" si="124"/>
        <v>7.0580800000000004</v>
      </c>
      <c r="BU270">
        <f t="shared" si="125"/>
        <v>6.5126034545479943</v>
      </c>
      <c r="BV270">
        <f t="shared" si="126"/>
        <v>-34.191168136377016</v>
      </c>
    </row>
    <row r="271" spans="1:74" x14ac:dyDescent="0.25">
      <c r="A271" s="3">
        <f t="shared" si="107"/>
        <v>44.317</v>
      </c>
      <c r="B271" s="3">
        <v>1565</v>
      </c>
      <c r="C271" s="3">
        <v>1565</v>
      </c>
      <c r="D271" s="3">
        <v>2284.5419999999999</v>
      </c>
      <c r="E271" s="3">
        <v>2539.7060000000001</v>
      </c>
      <c r="F271" s="3">
        <v>588.46799999999996</v>
      </c>
      <c r="G271" s="3">
        <v>326.04700000000003</v>
      </c>
      <c r="H271" s="3"/>
      <c r="I271" s="3">
        <v>426.97699999999998</v>
      </c>
      <c r="J271" s="3">
        <v>-35.573999999999998</v>
      </c>
      <c r="K271" s="3">
        <v>-39.6</v>
      </c>
      <c r="L271" s="3"/>
      <c r="M271" s="3">
        <v>-153.375</v>
      </c>
      <c r="N271" s="3"/>
      <c r="O271" s="3">
        <v>1213.5530000000001</v>
      </c>
      <c r="P271" s="3">
        <v>-3.1840000000000002</v>
      </c>
      <c r="Q271" s="3">
        <v>-4.5990000000000002</v>
      </c>
      <c r="R271" s="3">
        <v>-2.5659999999999998</v>
      </c>
      <c r="S271" s="3">
        <v>-0.01</v>
      </c>
      <c r="T271" s="3">
        <v>0.88200000000000001</v>
      </c>
      <c r="U271" s="3">
        <v>1.381</v>
      </c>
      <c r="V271" s="3">
        <v>1.7769999999999999</v>
      </c>
      <c r="W271" s="3">
        <v>0.43099999999999999</v>
      </c>
      <c r="X271" s="3">
        <v>155.62799999999999</v>
      </c>
      <c r="Y271" s="3">
        <v>0</v>
      </c>
      <c r="Z271" s="3">
        <v>157.572</v>
      </c>
      <c r="AA271" s="3">
        <v>46.914000000000001</v>
      </c>
      <c r="AB271" s="3">
        <v>1031.923</v>
      </c>
      <c r="AC271" s="3">
        <v>1044.9780000000001</v>
      </c>
      <c r="AD271" s="3">
        <v>1102.5070000000001</v>
      </c>
      <c r="AE271" s="3">
        <v>646.61199999999997</v>
      </c>
      <c r="AF271" s="3">
        <v>249.23400000000001</v>
      </c>
      <c r="AG271" s="3">
        <v>183.44</v>
      </c>
      <c r="AH271" s="3">
        <v>1454.34</v>
      </c>
      <c r="AI271" s="3">
        <v>1731.779</v>
      </c>
      <c r="AJ271" s="3">
        <v>1792.211</v>
      </c>
      <c r="AK271" s="3">
        <v>431.87599999999998</v>
      </c>
      <c r="AM271" s="13">
        <v>1565</v>
      </c>
      <c r="AN271" s="13">
        <v>1564.1</v>
      </c>
      <c r="AO271" s="13">
        <v>648.63400000000001</v>
      </c>
      <c r="AP271" s="13">
        <v>1587.0550000000001</v>
      </c>
      <c r="AQ271" s="13">
        <v>3233.9180000000001</v>
      </c>
      <c r="AR271" s="13">
        <f t="shared" si="109"/>
        <v>2935.248</v>
      </c>
      <c r="AS271" s="13">
        <v>2145.4119999999998</v>
      </c>
      <c r="AT271" s="13">
        <v>1319.655</v>
      </c>
      <c r="AU271" s="13">
        <v>-44.317</v>
      </c>
      <c r="AV271" s="23">
        <f t="shared" si="108"/>
        <v>44.317</v>
      </c>
      <c r="AX271" s="3">
        <f t="shared" si="110"/>
        <v>3.1840000000000002</v>
      </c>
      <c r="AY271" s="3">
        <f t="shared" si="111"/>
        <v>4.5990000000000002</v>
      </c>
      <c r="AZ271" s="3">
        <f t="shared" si="112"/>
        <v>2.5659999999999998</v>
      </c>
      <c r="BA271" s="3">
        <f t="shared" si="113"/>
        <v>0.01</v>
      </c>
      <c r="BB271" s="3">
        <f t="shared" si="114"/>
        <v>-0.88200000000000001</v>
      </c>
      <c r="BC271" s="3">
        <f t="shared" si="115"/>
        <v>-1.381</v>
      </c>
      <c r="BE271" s="16">
        <v>1731.779</v>
      </c>
      <c r="BG271" s="3">
        <f t="shared" si="116"/>
        <v>17.317789999999999</v>
      </c>
      <c r="BH271" s="3">
        <f t="shared" si="117"/>
        <v>9.6814200000000028</v>
      </c>
      <c r="BJ271" s="3">
        <f t="shared" si="118"/>
        <v>1.8187058139534884E-5</v>
      </c>
      <c r="BK271" s="3">
        <f t="shared" si="119"/>
        <v>7.9472558139534896E-6</v>
      </c>
      <c r="BL271" s="3">
        <f t="shared" si="120"/>
        <v>2.8925500000000003E-5</v>
      </c>
      <c r="BM271" s="16">
        <f t="shared" si="121"/>
        <v>1.9501969387755101E-5</v>
      </c>
      <c r="BO271" s="3">
        <f t="shared" si="96"/>
        <v>0.1953854051492655</v>
      </c>
      <c r="BP271" s="3">
        <f t="shared" si="122"/>
        <v>0.109229189701469</v>
      </c>
      <c r="BR271" s="3">
        <f t="shared" si="123"/>
        <v>18.613139999999998</v>
      </c>
      <c r="BS271" s="3">
        <f t="shared" si="124"/>
        <v>7.0907200000000001</v>
      </c>
      <c r="BU271">
        <f t="shared" si="125"/>
        <v>6.9593308813021277</v>
      </c>
      <c r="BV271">
        <f t="shared" si="126"/>
        <v>-36.536487126836235</v>
      </c>
    </row>
    <row r="272" spans="1:74" x14ac:dyDescent="0.25">
      <c r="A272" s="3">
        <f t="shared" si="107"/>
        <v>45.447000000000003</v>
      </c>
      <c r="B272" s="3">
        <v>1566</v>
      </c>
      <c r="C272" s="3">
        <v>1566</v>
      </c>
      <c r="D272" s="3">
        <v>2331.46</v>
      </c>
      <c r="E272" s="3">
        <v>2593.8829999999998</v>
      </c>
      <c r="F272" s="3">
        <v>590.35699999999997</v>
      </c>
      <c r="G272" s="3">
        <v>345.37200000000001</v>
      </c>
      <c r="H272" s="3"/>
      <c r="I272" s="3">
        <v>442.69200000000001</v>
      </c>
      <c r="J272" s="3">
        <v>-36.997</v>
      </c>
      <c r="K272" s="3">
        <v>-39.6</v>
      </c>
      <c r="L272" s="3"/>
      <c r="M272" s="3">
        <v>-160.02099999999999</v>
      </c>
      <c r="N272" s="3"/>
      <c r="O272" s="3">
        <v>1232.4939999999999</v>
      </c>
      <c r="P272" s="3">
        <v>-3.2519999999999998</v>
      </c>
      <c r="Q272" s="3">
        <v>-4.7080000000000002</v>
      </c>
      <c r="R272" s="3">
        <v>-2.609</v>
      </c>
      <c r="S272" s="3">
        <v>-0.01</v>
      </c>
      <c r="T272" s="3">
        <v>0.91100000000000003</v>
      </c>
      <c r="U272" s="3">
        <v>1.4139999999999999</v>
      </c>
      <c r="V272" s="3">
        <v>1.819</v>
      </c>
      <c r="W272" s="3">
        <v>0.44900000000000001</v>
      </c>
      <c r="X272" s="3">
        <v>154.68700000000001</v>
      </c>
      <c r="Y272" s="3">
        <v>-0.93799999999999994</v>
      </c>
      <c r="Z272" s="3">
        <v>160.86600000000001</v>
      </c>
      <c r="AA272" s="3">
        <v>47.853000000000002</v>
      </c>
      <c r="AB272" s="3">
        <v>1052.1869999999999</v>
      </c>
      <c r="AC272" s="3">
        <v>1062.8520000000001</v>
      </c>
      <c r="AD272" s="3">
        <v>1122.7470000000001</v>
      </c>
      <c r="AE272" s="3">
        <v>659.29899999999998</v>
      </c>
      <c r="AF272" s="3">
        <v>258.62400000000002</v>
      </c>
      <c r="AG272" s="3">
        <v>189.54</v>
      </c>
      <c r="AH272" s="3">
        <v>1484.251</v>
      </c>
      <c r="AI272" s="3">
        <v>1756.1959999999999</v>
      </c>
      <c r="AJ272" s="3">
        <v>1808.3869999999999</v>
      </c>
      <c r="AK272" s="3">
        <v>441.94799999999998</v>
      </c>
      <c r="AM272" s="13">
        <v>1566</v>
      </c>
      <c r="AN272" s="13">
        <v>1565.1</v>
      </c>
      <c r="AO272" s="13">
        <v>650.50800000000004</v>
      </c>
      <c r="AP272" s="13">
        <v>1621.3869999999999</v>
      </c>
      <c r="AQ272" s="13">
        <v>3287.5390000000002</v>
      </c>
      <c r="AR272" s="13">
        <f t="shared" si="109"/>
        <v>2988.8690000000001</v>
      </c>
      <c r="AS272" s="13">
        <v>2187.8490000000002</v>
      </c>
      <c r="AT272" s="13">
        <v>1341.6469999999999</v>
      </c>
      <c r="AU272" s="13">
        <v>-45.447000000000003</v>
      </c>
      <c r="AV272" s="23">
        <f t="shared" si="108"/>
        <v>45.447000000000003</v>
      </c>
      <c r="AX272" s="3">
        <f t="shared" si="110"/>
        <v>3.2519999999999998</v>
      </c>
      <c r="AY272" s="3">
        <f t="shared" si="111"/>
        <v>4.7080000000000002</v>
      </c>
      <c r="AZ272" s="3">
        <f t="shared" si="112"/>
        <v>2.609</v>
      </c>
      <c r="BA272" s="3">
        <f t="shared" si="113"/>
        <v>0.01</v>
      </c>
      <c r="BB272" s="3">
        <f t="shared" si="114"/>
        <v>-0.91100000000000003</v>
      </c>
      <c r="BC272" s="3">
        <f t="shared" si="115"/>
        <v>-1.4139999999999999</v>
      </c>
      <c r="BE272" s="16">
        <v>1756.1959999999999</v>
      </c>
      <c r="BG272" s="3">
        <f t="shared" si="116"/>
        <v>17.561959999999999</v>
      </c>
      <c r="BH272" s="3">
        <f t="shared" si="117"/>
        <v>10.323080000000004</v>
      </c>
      <c r="BJ272" s="3">
        <f t="shared" si="118"/>
        <v>1.8513023255813952E-5</v>
      </c>
      <c r="BK272" s="3">
        <f t="shared" si="119"/>
        <v>8.0960174418604645E-6</v>
      </c>
      <c r="BL272" s="3">
        <f t="shared" si="120"/>
        <v>2.890233333333335E-5</v>
      </c>
      <c r="BM272" s="16">
        <f t="shared" si="121"/>
        <v>1.978518367346939E-5</v>
      </c>
      <c r="BO272" s="3">
        <f t="shared" ref="BO272:BO335" si="127">BG272/AV272/2</f>
        <v>0.19321363346315487</v>
      </c>
      <c r="BP272" s="3">
        <f t="shared" si="122"/>
        <v>0.11357273307369027</v>
      </c>
      <c r="BR272" s="3">
        <f t="shared" si="123"/>
        <v>19.08774</v>
      </c>
      <c r="BS272" s="3">
        <f t="shared" si="124"/>
        <v>7.2715200000000006</v>
      </c>
      <c r="BU272">
        <f t="shared" si="125"/>
        <v>7.9935078746881549</v>
      </c>
      <c r="BV272">
        <f t="shared" si="126"/>
        <v>-41.965916342112841</v>
      </c>
    </row>
    <row r="273" spans="1:74" x14ac:dyDescent="0.25">
      <c r="A273" s="3">
        <f t="shared" si="107"/>
        <v>45.947000000000003</v>
      </c>
      <c r="B273" s="3">
        <v>1567</v>
      </c>
      <c r="C273" s="3">
        <v>1567</v>
      </c>
      <c r="D273" s="3">
        <v>2358.2719999999999</v>
      </c>
      <c r="E273" s="3">
        <v>2624.569</v>
      </c>
      <c r="F273" s="3">
        <v>591.77300000000002</v>
      </c>
      <c r="G273" s="3">
        <v>338.77300000000002</v>
      </c>
      <c r="H273" s="3"/>
      <c r="I273" s="3">
        <v>467.45600000000002</v>
      </c>
      <c r="J273" s="3">
        <v>-36.048999999999999</v>
      </c>
      <c r="K273" s="3">
        <v>-40.554000000000002</v>
      </c>
      <c r="L273" s="3"/>
      <c r="M273" s="3">
        <v>-163.82</v>
      </c>
      <c r="N273" s="3"/>
      <c r="O273" s="3">
        <v>1241.9639999999999</v>
      </c>
      <c r="P273" s="3">
        <v>-3.3010000000000002</v>
      </c>
      <c r="Q273" s="3">
        <v>-4.7839999999999998</v>
      </c>
      <c r="R273" s="3">
        <v>-2.6520000000000001</v>
      </c>
      <c r="S273" s="3">
        <v>-5.0000000000000001E-3</v>
      </c>
      <c r="T273" s="3">
        <v>0.93100000000000005</v>
      </c>
      <c r="U273" s="3">
        <v>1.4359999999999999</v>
      </c>
      <c r="V273" s="3">
        <v>1.847</v>
      </c>
      <c r="W273" s="3">
        <v>0.45700000000000002</v>
      </c>
      <c r="X273" s="3">
        <v>154.21700000000001</v>
      </c>
      <c r="Y273" s="3">
        <v>-1.8759999999999999</v>
      </c>
      <c r="Z273" s="3">
        <v>162.74700000000001</v>
      </c>
      <c r="AA273" s="3">
        <v>49.26</v>
      </c>
      <c r="AB273" s="3">
        <v>1062.556</v>
      </c>
      <c r="AC273" s="3">
        <v>1073.2</v>
      </c>
      <c r="AD273" s="3">
        <v>1135.9259999999999</v>
      </c>
      <c r="AE273" s="3">
        <v>667.75800000000004</v>
      </c>
      <c r="AF273" s="3">
        <v>267.54399999999998</v>
      </c>
      <c r="AG273" s="3">
        <v>191.886</v>
      </c>
      <c r="AH273" s="3">
        <v>1515.6880000000001</v>
      </c>
      <c r="AI273" s="3">
        <v>1798.62</v>
      </c>
      <c r="AJ273" s="3">
        <v>1848.675</v>
      </c>
      <c r="AK273" s="3">
        <v>451.71499999999997</v>
      </c>
      <c r="AM273" s="13">
        <v>1567</v>
      </c>
      <c r="AN273" s="13">
        <v>1566.1</v>
      </c>
      <c r="AO273" s="13">
        <v>650.97699999999998</v>
      </c>
      <c r="AP273" s="13">
        <v>1652.4290000000001</v>
      </c>
      <c r="AQ273" s="13">
        <v>3318.116</v>
      </c>
      <c r="AR273" s="13">
        <f t="shared" si="109"/>
        <v>3019.4459999999999</v>
      </c>
      <c r="AS273" s="13">
        <v>2215.1979999999999</v>
      </c>
      <c r="AT273" s="13">
        <v>1367.8530000000001</v>
      </c>
      <c r="AU273" s="13">
        <v>-45.947000000000003</v>
      </c>
      <c r="AV273" s="23">
        <f t="shared" si="108"/>
        <v>45.947000000000003</v>
      </c>
      <c r="AX273" s="3">
        <f t="shared" si="110"/>
        <v>3.3010000000000002</v>
      </c>
      <c r="AY273" s="3">
        <f t="shared" si="111"/>
        <v>4.7839999999999998</v>
      </c>
      <c r="AZ273" s="3">
        <f t="shared" si="112"/>
        <v>2.6520000000000001</v>
      </c>
      <c r="BA273" s="3">
        <f t="shared" si="113"/>
        <v>5.0000000000000001E-3</v>
      </c>
      <c r="BB273" s="3">
        <f t="shared" si="114"/>
        <v>-0.93100000000000005</v>
      </c>
      <c r="BC273" s="3">
        <f t="shared" si="115"/>
        <v>-1.4359999999999999</v>
      </c>
      <c r="BE273" s="16">
        <v>1798.62</v>
      </c>
      <c r="BG273" s="3">
        <f t="shared" si="116"/>
        <v>17.9862</v>
      </c>
      <c r="BH273" s="3">
        <f t="shared" si="117"/>
        <v>9.9746000000000024</v>
      </c>
      <c r="BJ273" s="3">
        <f t="shared" si="118"/>
        <v>1.8699662790697676E-5</v>
      </c>
      <c r="BK273" s="3">
        <f t="shared" si="119"/>
        <v>8.1731627906976746E-6</v>
      </c>
      <c r="BL273" s="3">
        <f t="shared" si="120"/>
        <v>2.8897791666666665E-5</v>
      </c>
      <c r="BM273" s="16">
        <f t="shared" si="121"/>
        <v>1.9948413265306121E-5</v>
      </c>
      <c r="BO273" s="3">
        <f t="shared" si="127"/>
        <v>0.19572768624719786</v>
      </c>
      <c r="BP273" s="3">
        <f t="shared" si="122"/>
        <v>0.1085446275056043</v>
      </c>
      <c r="BR273" s="3">
        <f t="shared" si="123"/>
        <v>19.297740000000001</v>
      </c>
      <c r="BS273" s="3">
        <f t="shared" si="124"/>
        <v>7.3515200000000007</v>
      </c>
      <c r="BU273">
        <f t="shared" si="125"/>
        <v>6.7963398822867394</v>
      </c>
      <c r="BV273">
        <f t="shared" si="126"/>
        <v>-35.680784382005371</v>
      </c>
    </row>
    <row r="274" spans="1:74" x14ac:dyDescent="0.25">
      <c r="A274" s="3">
        <f t="shared" si="107"/>
        <v>46.41</v>
      </c>
      <c r="B274" s="3">
        <v>1568</v>
      </c>
      <c r="C274" s="3">
        <v>1568</v>
      </c>
      <c r="D274" s="3">
        <v>2386.0430000000001</v>
      </c>
      <c r="E274" s="3">
        <v>2656.2170000000001</v>
      </c>
      <c r="F274" s="3">
        <v>595.07899999999995</v>
      </c>
      <c r="G274" s="3">
        <v>352.91300000000001</v>
      </c>
      <c r="H274" s="3"/>
      <c r="I274" s="3">
        <v>491.745</v>
      </c>
      <c r="J274" s="3">
        <v>-36.997</v>
      </c>
      <c r="K274" s="3">
        <v>-40.554000000000002</v>
      </c>
      <c r="L274" s="3"/>
      <c r="M274" s="3">
        <v>-167.143</v>
      </c>
      <c r="N274" s="3"/>
      <c r="O274" s="3">
        <v>1252.856</v>
      </c>
      <c r="P274" s="3">
        <v>-3.3639999999999999</v>
      </c>
      <c r="Q274" s="3">
        <v>-4.8879999999999999</v>
      </c>
      <c r="R274" s="3">
        <v>-2.69</v>
      </c>
      <c r="S274" s="3">
        <v>-0.01</v>
      </c>
      <c r="T274" s="3">
        <v>0.94499999999999995</v>
      </c>
      <c r="U274" s="3">
        <v>1.452</v>
      </c>
      <c r="V274" s="3">
        <v>1.885</v>
      </c>
      <c r="W274" s="3">
        <v>0.46400000000000002</v>
      </c>
      <c r="X274" s="3">
        <v>153.74700000000001</v>
      </c>
      <c r="Y274" s="3">
        <v>-1.8759999999999999</v>
      </c>
      <c r="Z274" s="3">
        <v>162.74700000000001</v>
      </c>
      <c r="AA274" s="3">
        <v>48.790999999999997</v>
      </c>
      <c r="AB274" s="3">
        <v>1076.694</v>
      </c>
      <c r="AC274" s="3">
        <v>1081.6669999999999</v>
      </c>
      <c r="AD274" s="3">
        <v>1142.9870000000001</v>
      </c>
      <c r="AE274" s="3">
        <v>672.92700000000002</v>
      </c>
      <c r="AF274" s="3">
        <v>276.46499999999997</v>
      </c>
      <c r="AG274" s="3">
        <v>196.57900000000001</v>
      </c>
      <c r="AH274" s="3">
        <v>1541.326</v>
      </c>
      <c r="AI274" s="3">
        <v>1824.5640000000001</v>
      </c>
      <c r="AJ274" s="3">
        <v>1889.8789999999999</v>
      </c>
      <c r="AK274" s="3">
        <v>460.26100000000002</v>
      </c>
      <c r="AM274" s="13">
        <v>1568</v>
      </c>
      <c r="AN274" s="13">
        <v>1567.1</v>
      </c>
      <c r="AO274" s="13">
        <v>651.91399999999999</v>
      </c>
      <c r="AP274" s="13">
        <v>1689.1179999999999</v>
      </c>
      <c r="AQ274" s="13">
        <v>3348.223</v>
      </c>
      <c r="AR274" s="13">
        <f t="shared" si="109"/>
        <v>3049.5529999999999</v>
      </c>
      <c r="AS274" s="13">
        <v>2243.9639999999999</v>
      </c>
      <c r="AT274" s="13">
        <v>1395.931</v>
      </c>
      <c r="AU274" s="13">
        <v>-46.41</v>
      </c>
      <c r="AV274" s="23">
        <f t="shared" si="108"/>
        <v>46.41</v>
      </c>
      <c r="AX274" s="3">
        <f t="shared" si="110"/>
        <v>3.3639999999999999</v>
      </c>
      <c r="AY274" s="3">
        <f t="shared" si="111"/>
        <v>4.8879999999999999</v>
      </c>
      <c r="AZ274" s="3">
        <f t="shared" si="112"/>
        <v>2.69</v>
      </c>
      <c r="BA274" s="3">
        <f t="shared" si="113"/>
        <v>0.01</v>
      </c>
      <c r="BB274" s="3">
        <f t="shared" si="114"/>
        <v>-0.94499999999999995</v>
      </c>
      <c r="BC274" s="3">
        <f t="shared" si="115"/>
        <v>-1.452</v>
      </c>
      <c r="BE274" s="16">
        <v>1824.5640000000001</v>
      </c>
      <c r="BG274" s="3">
        <f t="shared" si="116"/>
        <v>18.245640000000002</v>
      </c>
      <c r="BH274" s="3">
        <f t="shared" si="117"/>
        <v>9.9187199999999933</v>
      </c>
      <c r="BJ274" s="3">
        <f t="shared" si="118"/>
        <v>1.8902883720930235E-5</v>
      </c>
      <c r="BK274" s="3">
        <f t="shared" si="119"/>
        <v>8.255808139534885E-6</v>
      </c>
      <c r="BL274" s="3">
        <f t="shared" si="120"/>
        <v>2.8833583333333328E-5</v>
      </c>
      <c r="BM274" s="16">
        <f t="shared" si="121"/>
        <v>2.0118887755102042E-5</v>
      </c>
      <c r="BO274" s="3">
        <f t="shared" si="127"/>
        <v>0.19657013574660637</v>
      </c>
      <c r="BP274" s="3">
        <f t="shared" si="122"/>
        <v>0.10685972850678727</v>
      </c>
      <c r="BR274" s="3">
        <f t="shared" si="123"/>
        <v>19.492199999999997</v>
      </c>
      <c r="BS274" s="3">
        <f t="shared" si="124"/>
        <v>7.4255999999999993</v>
      </c>
      <c r="BU274">
        <f t="shared" si="125"/>
        <v>6.3951734539969607</v>
      </c>
      <c r="BV274">
        <f t="shared" si="126"/>
        <v>-33.574660633484086</v>
      </c>
    </row>
    <row r="275" spans="1:74" x14ac:dyDescent="0.25">
      <c r="A275" s="3">
        <f t="shared" si="107"/>
        <v>46.225000000000001</v>
      </c>
      <c r="B275" s="3">
        <v>1569</v>
      </c>
      <c r="C275" s="3">
        <v>1569</v>
      </c>
      <c r="D275" s="3">
        <v>2385.5639999999999</v>
      </c>
      <c r="E275" s="3">
        <v>2655.2579999999998</v>
      </c>
      <c r="F275" s="3">
        <v>596.495</v>
      </c>
      <c r="G275" s="3">
        <v>344.42899999999997</v>
      </c>
      <c r="H275" s="3"/>
      <c r="I275" s="3">
        <v>505.08100000000002</v>
      </c>
      <c r="J275" s="3">
        <v>-36.997</v>
      </c>
      <c r="K275" s="3">
        <v>-39.6</v>
      </c>
      <c r="L275" s="3"/>
      <c r="M275" s="3">
        <v>-167.143</v>
      </c>
      <c r="N275" s="3"/>
      <c r="O275" s="3">
        <v>1253.33</v>
      </c>
      <c r="P275" s="3">
        <v>-3.3639999999999999</v>
      </c>
      <c r="Q275" s="3">
        <v>-4.9020000000000001</v>
      </c>
      <c r="R275" s="3">
        <v>-2.7090000000000001</v>
      </c>
      <c r="S275" s="3">
        <v>-0.01</v>
      </c>
      <c r="T275" s="3">
        <v>0.95</v>
      </c>
      <c r="U275" s="3">
        <v>1.452</v>
      </c>
      <c r="V275" s="3">
        <v>1.8919999999999999</v>
      </c>
      <c r="W275" s="3">
        <v>0.46800000000000003</v>
      </c>
      <c r="X275" s="3">
        <v>156.09800000000001</v>
      </c>
      <c r="Y275" s="3">
        <v>-2.8140000000000001</v>
      </c>
      <c r="Z275" s="3">
        <v>163.21799999999999</v>
      </c>
      <c r="AA275" s="3">
        <v>48.322000000000003</v>
      </c>
      <c r="AB275" s="3">
        <v>1081.8779999999999</v>
      </c>
      <c r="AC275" s="3">
        <v>1084.019</v>
      </c>
      <c r="AD275" s="3">
        <v>1143.9280000000001</v>
      </c>
      <c r="AE275" s="3">
        <v>676.68600000000004</v>
      </c>
      <c r="AF275" s="3">
        <v>279.75200000000001</v>
      </c>
      <c r="AG275" s="3">
        <v>196.57900000000001</v>
      </c>
      <c r="AH275" s="3">
        <v>1554.145</v>
      </c>
      <c r="AI275" s="3">
        <v>1831.5830000000001</v>
      </c>
      <c r="AJ275" s="3">
        <v>1897.8150000000001</v>
      </c>
      <c r="AK275" s="3">
        <v>460.87200000000001</v>
      </c>
      <c r="AM275" s="13">
        <v>1569</v>
      </c>
      <c r="AN275" s="13">
        <v>1568.1</v>
      </c>
      <c r="AO275" s="13">
        <v>651.91399999999999</v>
      </c>
      <c r="AP275" s="13">
        <v>1706.5229999999999</v>
      </c>
      <c r="AQ275" s="13">
        <v>3347.2820000000002</v>
      </c>
      <c r="AR275" s="13">
        <f t="shared" si="109"/>
        <v>3048.6120000000001</v>
      </c>
      <c r="AS275" s="13">
        <v>2248.2089999999998</v>
      </c>
      <c r="AT275" s="13">
        <v>1407.163</v>
      </c>
      <c r="AU275" s="13">
        <v>-46.225000000000001</v>
      </c>
      <c r="AV275" s="23">
        <f t="shared" si="108"/>
        <v>46.225000000000001</v>
      </c>
      <c r="AX275" s="3">
        <f t="shared" si="110"/>
        <v>3.3639999999999999</v>
      </c>
      <c r="AY275" s="3">
        <f t="shared" si="111"/>
        <v>4.9020000000000001</v>
      </c>
      <c r="AZ275" s="3">
        <f t="shared" si="112"/>
        <v>2.7090000000000001</v>
      </c>
      <c r="BA275" s="3">
        <f t="shared" si="113"/>
        <v>0.01</v>
      </c>
      <c r="BB275" s="3">
        <f t="shared" si="114"/>
        <v>-0.95</v>
      </c>
      <c r="BC275" s="3">
        <f t="shared" si="115"/>
        <v>-1.452</v>
      </c>
      <c r="BE275" s="16">
        <v>1831.5830000000001</v>
      </c>
      <c r="BG275" s="3">
        <f t="shared" si="116"/>
        <v>18.315830000000002</v>
      </c>
      <c r="BH275" s="3">
        <f t="shared" si="117"/>
        <v>9.5933399999999978</v>
      </c>
      <c r="BJ275" s="3">
        <f t="shared" si="118"/>
        <v>1.8905540697674415E-5</v>
      </c>
      <c r="BK275" s="3">
        <f t="shared" si="119"/>
        <v>8.2585639534883729E-6</v>
      </c>
      <c r="BL275" s="3">
        <f t="shared" si="120"/>
        <v>2.883433333333335E-5</v>
      </c>
      <c r="BM275" s="16">
        <f t="shared" si="121"/>
        <v>2.0121311224489796E-5</v>
      </c>
      <c r="BO275" s="3">
        <f t="shared" si="127"/>
        <v>0.19811606273661439</v>
      </c>
      <c r="BP275" s="3">
        <f t="shared" si="122"/>
        <v>0.10376787452677121</v>
      </c>
      <c r="BR275" s="3">
        <f t="shared" si="123"/>
        <v>19.4145</v>
      </c>
      <c r="BS275" s="3">
        <f t="shared" si="124"/>
        <v>7.3960000000000008</v>
      </c>
      <c r="BU275">
        <f t="shared" si="125"/>
        <v>5.6590177444693301</v>
      </c>
      <c r="BV275">
        <f t="shared" si="126"/>
        <v>-29.70984315846399</v>
      </c>
    </row>
    <row r="276" spans="1:74" x14ac:dyDescent="0.25">
      <c r="A276" s="3">
        <f t="shared" si="107"/>
        <v>46.076000000000001</v>
      </c>
      <c r="B276" s="3">
        <v>1570</v>
      </c>
      <c r="C276" s="3">
        <v>1570</v>
      </c>
      <c r="D276" s="3">
        <v>2384.6060000000002</v>
      </c>
      <c r="E276" s="3">
        <v>2653.34</v>
      </c>
      <c r="F276" s="3">
        <v>596.02300000000002</v>
      </c>
      <c r="G276" s="3">
        <v>320.392</v>
      </c>
      <c r="H276" s="3"/>
      <c r="I276" s="3">
        <v>511.27300000000002</v>
      </c>
      <c r="J276" s="3">
        <v>-36.523000000000003</v>
      </c>
      <c r="K276" s="3">
        <v>-39.6</v>
      </c>
      <c r="L276" s="3"/>
      <c r="M276" s="3">
        <v>-164.76900000000001</v>
      </c>
      <c r="N276" s="3"/>
      <c r="O276" s="3">
        <v>1244.3320000000001</v>
      </c>
      <c r="P276" s="3">
        <v>-3.3740000000000001</v>
      </c>
      <c r="Q276" s="3">
        <v>-4.9020000000000001</v>
      </c>
      <c r="R276" s="3">
        <v>-2.7130000000000001</v>
      </c>
      <c r="S276" s="3">
        <v>0</v>
      </c>
      <c r="T276" s="3">
        <v>0.95499999999999996</v>
      </c>
      <c r="U276" s="3">
        <v>1.4570000000000001</v>
      </c>
      <c r="V276" s="3">
        <v>1.889</v>
      </c>
      <c r="W276" s="3">
        <v>0.46400000000000002</v>
      </c>
      <c r="X276" s="3">
        <v>157.03800000000001</v>
      </c>
      <c r="Y276" s="3">
        <v>-1.8759999999999999</v>
      </c>
      <c r="Z276" s="3">
        <v>163.68799999999999</v>
      </c>
      <c r="AA276" s="3">
        <v>47.853000000000002</v>
      </c>
      <c r="AB276" s="3">
        <v>1085.6489999999999</v>
      </c>
      <c r="AC276" s="3">
        <v>1084.96</v>
      </c>
      <c r="AD276" s="3">
        <v>1145.3399999999999</v>
      </c>
      <c r="AE276" s="3">
        <v>678.096</v>
      </c>
      <c r="AF276" s="3">
        <v>281.63</v>
      </c>
      <c r="AG276" s="3">
        <v>196.57900000000001</v>
      </c>
      <c r="AH276" s="3">
        <v>1545.2940000000001</v>
      </c>
      <c r="AI276" s="3">
        <v>1830.6679999999999</v>
      </c>
      <c r="AJ276" s="3">
        <v>1890.49</v>
      </c>
      <c r="AK276" s="3">
        <v>461.48200000000003</v>
      </c>
      <c r="AM276" s="13">
        <v>1570</v>
      </c>
      <c r="AN276" s="13">
        <v>1569.1</v>
      </c>
      <c r="AO276" s="13">
        <v>651.44600000000003</v>
      </c>
      <c r="AP276" s="13">
        <v>1715.46</v>
      </c>
      <c r="AQ276" s="13">
        <v>3346.8119999999999</v>
      </c>
      <c r="AR276" s="13">
        <f t="shared" si="109"/>
        <v>3048.1419999999998</v>
      </c>
      <c r="AS276" s="13">
        <v>2248.6799999999998</v>
      </c>
      <c r="AT276" s="13">
        <v>1415.587</v>
      </c>
      <c r="AU276" s="13">
        <v>-46.076000000000001</v>
      </c>
      <c r="AV276" s="23">
        <f t="shared" si="108"/>
        <v>46.076000000000001</v>
      </c>
      <c r="AX276" s="3">
        <f t="shared" si="110"/>
        <v>3.3740000000000001</v>
      </c>
      <c r="AY276" s="3">
        <f t="shared" si="111"/>
        <v>4.9020000000000001</v>
      </c>
      <c r="AZ276" s="3">
        <f t="shared" si="112"/>
        <v>2.7130000000000001</v>
      </c>
      <c r="BA276" s="3">
        <f t="shared" si="113"/>
        <v>0</v>
      </c>
      <c r="BB276" s="3">
        <f t="shared" si="114"/>
        <v>-0.95499999999999996</v>
      </c>
      <c r="BC276" s="3">
        <f t="shared" si="115"/>
        <v>-1.4570000000000001</v>
      </c>
      <c r="BE276" s="16">
        <v>1830.6679999999999</v>
      </c>
      <c r="BG276" s="3">
        <f t="shared" si="116"/>
        <v>18.30668</v>
      </c>
      <c r="BH276" s="3">
        <f t="shared" si="117"/>
        <v>9.4626400000000004</v>
      </c>
      <c r="BJ276" s="3">
        <f t="shared" si="118"/>
        <v>1.8891645348837211E-5</v>
      </c>
      <c r="BK276" s="3">
        <f t="shared" si="119"/>
        <v>8.192447674418605E-6</v>
      </c>
      <c r="BL276" s="3">
        <f t="shared" si="120"/>
        <v>2.8894666666666656E-5</v>
      </c>
      <c r="BM276" s="16">
        <f t="shared" si="121"/>
        <v>2.0116505102040819E-5</v>
      </c>
      <c r="BO276" s="3">
        <f t="shared" si="127"/>
        <v>0.19865743554127963</v>
      </c>
      <c r="BP276" s="3">
        <f t="shared" si="122"/>
        <v>0.10268512891744075</v>
      </c>
      <c r="BR276" s="3">
        <f t="shared" si="123"/>
        <v>19.35192</v>
      </c>
      <c r="BS276" s="3">
        <f t="shared" si="124"/>
        <v>7.37216</v>
      </c>
      <c r="BU276">
        <f t="shared" si="125"/>
        <v>5.4012211708192259</v>
      </c>
      <c r="BV276">
        <f t="shared" si="126"/>
        <v>-28.356411146800941</v>
      </c>
    </row>
    <row r="277" spans="1:74" x14ac:dyDescent="0.25">
      <c r="A277" s="3">
        <f t="shared" ref="A277:A290" si="128">-AU277</f>
        <v>46.225000000000001</v>
      </c>
      <c r="B277" s="3">
        <v>1738</v>
      </c>
      <c r="C277" s="3">
        <v>1738</v>
      </c>
      <c r="D277" s="3">
        <v>2423.393</v>
      </c>
      <c r="E277" s="3">
        <v>2693.6210000000001</v>
      </c>
      <c r="F277" s="3">
        <v>628.60500000000002</v>
      </c>
      <c r="G277" s="3">
        <v>501.41</v>
      </c>
      <c r="H277" s="3"/>
      <c r="I277" s="3">
        <v>569.86</v>
      </c>
      <c r="J277" s="3">
        <v>-36.523000000000003</v>
      </c>
      <c r="K277" s="3">
        <v>-40.554000000000002</v>
      </c>
      <c r="L277" s="3"/>
      <c r="M277" s="3">
        <v>-216.99</v>
      </c>
      <c r="N277" s="3"/>
      <c r="O277" s="3">
        <v>1293.5830000000001</v>
      </c>
      <c r="P277" s="3">
        <v>-3.452</v>
      </c>
      <c r="Q277" s="3">
        <v>-5.04</v>
      </c>
      <c r="R277" s="3">
        <v>-2.7370000000000001</v>
      </c>
      <c r="S277" s="3">
        <v>-5.0000000000000001E-3</v>
      </c>
      <c r="T277" s="3">
        <v>0.98399999999999999</v>
      </c>
      <c r="U277" s="3">
        <v>1.49</v>
      </c>
      <c r="V277" s="3">
        <v>1.962</v>
      </c>
      <c r="W277" s="3">
        <v>0.47499999999999998</v>
      </c>
      <c r="X277" s="3">
        <v>139.16900000000001</v>
      </c>
      <c r="Y277" s="3">
        <v>2.8140000000000001</v>
      </c>
      <c r="Z277" s="3">
        <v>189.09299999999999</v>
      </c>
      <c r="AA277" s="3">
        <v>47.384</v>
      </c>
      <c r="AB277" s="3">
        <v>1136.0809999999999</v>
      </c>
      <c r="AC277" s="3">
        <v>1109.421</v>
      </c>
      <c r="AD277" s="3">
        <v>1354.8510000000001</v>
      </c>
      <c r="AE277" s="3">
        <v>-2872.1480000000001</v>
      </c>
      <c r="AF277" s="3">
        <v>300.411</v>
      </c>
      <c r="AG277" s="3">
        <v>207.84100000000001</v>
      </c>
      <c r="AH277" s="3">
        <v>1524.2339999999999</v>
      </c>
      <c r="AI277" s="3">
        <v>1811.7449999999999</v>
      </c>
      <c r="AJ277" s="3">
        <v>1861.8</v>
      </c>
      <c r="AK277" s="3">
        <v>451.71499999999997</v>
      </c>
      <c r="AM277" s="13">
        <v>1738</v>
      </c>
      <c r="AN277" s="13">
        <v>1737.1</v>
      </c>
      <c r="AO277" s="13">
        <v>658.47500000000002</v>
      </c>
      <c r="AP277" s="13">
        <v>1772.383</v>
      </c>
      <c r="AQ277" s="13">
        <v>3398.5639999999999</v>
      </c>
      <c r="AR277" s="13">
        <f t="shared" si="109"/>
        <v>3099.8939999999998</v>
      </c>
      <c r="AS277" s="13">
        <v>2284.5230000000001</v>
      </c>
      <c r="AT277" s="13">
        <v>1478.7719999999999</v>
      </c>
      <c r="AU277" s="13">
        <v>-46.225000000000001</v>
      </c>
      <c r="AV277" s="23">
        <f t="shared" ref="AV277:AV290" si="129">-AU277</f>
        <v>46.225000000000001</v>
      </c>
      <c r="AX277" s="3">
        <f t="shared" si="110"/>
        <v>3.452</v>
      </c>
      <c r="AY277" s="3">
        <f t="shared" si="111"/>
        <v>5.04</v>
      </c>
      <c r="AZ277" s="3">
        <f t="shared" si="112"/>
        <v>2.7370000000000001</v>
      </c>
      <c r="BA277" s="3">
        <f t="shared" si="113"/>
        <v>5.0000000000000001E-3</v>
      </c>
      <c r="BB277" s="3">
        <f t="shared" si="114"/>
        <v>-0.98399999999999999</v>
      </c>
      <c r="BC277" s="3">
        <f t="shared" si="115"/>
        <v>-1.49</v>
      </c>
      <c r="BE277" s="16">
        <v>1811.7449999999999</v>
      </c>
      <c r="BG277" s="3">
        <f t="shared" si="116"/>
        <v>18.117449999999998</v>
      </c>
      <c r="BH277" s="3">
        <f t="shared" si="117"/>
        <v>9.9901000000000053</v>
      </c>
      <c r="BJ277" s="3">
        <f t="shared" si="118"/>
        <v>1.9315267441860467E-5</v>
      </c>
      <c r="BK277" s="3">
        <f t="shared" si="119"/>
        <v>8.7824011627906982E-6</v>
      </c>
      <c r="BL277" s="3">
        <f t="shared" si="120"/>
        <v>2.9372624999999989E-5</v>
      </c>
      <c r="BM277" s="16">
        <f t="shared" si="121"/>
        <v>2.0546780612244897E-5</v>
      </c>
      <c r="BO277" s="3">
        <f t="shared" si="127"/>
        <v>0.19597025419145481</v>
      </c>
      <c r="BP277" s="3">
        <f t="shared" si="122"/>
        <v>0.10805949161709037</v>
      </c>
      <c r="BR277" s="3">
        <f t="shared" si="123"/>
        <v>19.4145</v>
      </c>
      <c r="BS277" s="3">
        <f t="shared" si="124"/>
        <v>7.3960000000000008</v>
      </c>
      <c r="BU277">
        <f t="shared" si="125"/>
        <v>6.6808313374024708</v>
      </c>
      <c r="BV277">
        <f t="shared" si="126"/>
        <v>-35.074364521362966</v>
      </c>
    </row>
    <row r="278" spans="1:74" x14ac:dyDescent="0.25">
      <c r="A278" s="3">
        <f t="shared" si="128"/>
        <v>47.28</v>
      </c>
      <c r="B278" s="3">
        <v>1739</v>
      </c>
      <c r="C278" s="3">
        <v>1739</v>
      </c>
      <c r="D278" s="3">
        <v>2467.4499999999998</v>
      </c>
      <c r="E278" s="3">
        <v>2743.9769999999999</v>
      </c>
      <c r="F278" s="3">
        <v>630.02200000000005</v>
      </c>
      <c r="G278" s="3">
        <v>509.42500000000001</v>
      </c>
      <c r="H278" s="3"/>
      <c r="I278" s="3">
        <v>573.66999999999996</v>
      </c>
      <c r="J278" s="3">
        <v>-36.997</v>
      </c>
      <c r="K278" s="3">
        <v>-41.030999999999999</v>
      </c>
      <c r="L278" s="3"/>
      <c r="M278" s="3">
        <v>-222.21199999999999</v>
      </c>
      <c r="N278" s="3"/>
      <c r="O278" s="3">
        <v>1308.2639999999999</v>
      </c>
      <c r="P278" s="3">
        <v>-3.51</v>
      </c>
      <c r="Q278" s="3">
        <v>-5.1059999999999999</v>
      </c>
      <c r="R278" s="3">
        <v>-2.8370000000000002</v>
      </c>
      <c r="S278" s="3">
        <v>-0.01</v>
      </c>
      <c r="T278" s="3">
        <v>1.0129999999999999</v>
      </c>
      <c r="U278" s="3">
        <v>1.528</v>
      </c>
      <c r="V278" s="3">
        <v>2</v>
      </c>
      <c r="W278" s="3">
        <v>0.49299999999999999</v>
      </c>
      <c r="X278" s="3">
        <v>139.16900000000001</v>
      </c>
      <c r="Y278" s="3">
        <v>3.282</v>
      </c>
      <c r="Z278" s="3">
        <v>191.916</v>
      </c>
      <c r="AA278" s="3">
        <v>48.322000000000003</v>
      </c>
      <c r="AB278" s="3">
        <v>1149.75</v>
      </c>
      <c r="AC278" s="3">
        <v>1126.827</v>
      </c>
      <c r="AD278" s="3">
        <v>1424.55</v>
      </c>
      <c r="AE278" s="3">
        <v>-3381.864</v>
      </c>
      <c r="AF278" s="3">
        <v>306.51499999999999</v>
      </c>
      <c r="AG278" s="3">
        <v>210.18700000000001</v>
      </c>
      <c r="AH278" s="3">
        <v>1552.924</v>
      </c>
      <c r="AI278" s="3">
        <v>1820.596</v>
      </c>
      <c r="AJ278" s="3">
        <v>1873.703</v>
      </c>
      <c r="AK278" s="3">
        <v>458.73500000000001</v>
      </c>
      <c r="AM278" s="13">
        <v>1739</v>
      </c>
      <c r="AN278" s="13">
        <v>1738.1</v>
      </c>
      <c r="AO278" s="13">
        <v>660.35</v>
      </c>
      <c r="AP278" s="13">
        <v>1802.0229999999999</v>
      </c>
      <c r="AQ278" s="13">
        <v>3446.0859999999998</v>
      </c>
      <c r="AR278" s="13">
        <f t="shared" si="109"/>
        <v>3147.4159999999997</v>
      </c>
      <c r="AS278" s="13">
        <v>2323.1970000000001</v>
      </c>
      <c r="AT278" s="13">
        <v>1486.261</v>
      </c>
      <c r="AU278" s="13">
        <v>-47.28</v>
      </c>
      <c r="AV278" s="23">
        <f t="shared" si="129"/>
        <v>47.28</v>
      </c>
      <c r="AX278" s="3">
        <f t="shared" si="110"/>
        <v>3.51</v>
      </c>
      <c r="AY278" s="3">
        <f t="shared" si="111"/>
        <v>5.1059999999999999</v>
      </c>
      <c r="AZ278" s="3">
        <f t="shared" si="112"/>
        <v>2.8370000000000002</v>
      </c>
      <c r="BA278" s="3">
        <f t="shared" si="113"/>
        <v>0.01</v>
      </c>
      <c r="BB278" s="3">
        <f t="shared" si="114"/>
        <v>-1.0129999999999999</v>
      </c>
      <c r="BC278" s="3">
        <f t="shared" si="115"/>
        <v>-1.528</v>
      </c>
      <c r="BE278" s="16">
        <v>1820.596</v>
      </c>
      <c r="BG278" s="3">
        <f t="shared" si="116"/>
        <v>18.205960000000001</v>
      </c>
      <c r="BH278" s="3">
        <f t="shared" si="117"/>
        <v>10.868079999999999</v>
      </c>
      <c r="BJ278" s="3">
        <f t="shared" si="118"/>
        <v>1.9616273255813952E-5</v>
      </c>
      <c r="BK278" s="3">
        <f t="shared" si="119"/>
        <v>8.8981162790697657E-6</v>
      </c>
      <c r="BL278" s="3">
        <f t="shared" si="120"/>
        <v>2.9254541666666664E-5</v>
      </c>
      <c r="BM278" s="16">
        <f t="shared" si="121"/>
        <v>2.07964693877551E-5</v>
      </c>
      <c r="BO278" s="3">
        <f t="shared" si="127"/>
        <v>0.19253341793570219</v>
      </c>
      <c r="BP278" s="3">
        <f t="shared" si="122"/>
        <v>0.11493316412859558</v>
      </c>
      <c r="BR278" s="3">
        <f t="shared" si="123"/>
        <v>19.857600000000001</v>
      </c>
      <c r="BS278" s="3">
        <f t="shared" si="124"/>
        <v>7.5648</v>
      </c>
      <c r="BU278">
        <f t="shared" si="125"/>
        <v>8.3174200306180062</v>
      </c>
      <c r="BV278">
        <f t="shared" si="126"/>
        <v>-43.666455160744498</v>
      </c>
    </row>
    <row r="279" spans="1:74" x14ac:dyDescent="0.25">
      <c r="A279" s="3">
        <f t="shared" si="128"/>
        <v>47.41</v>
      </c>
      <c r="B279" s="3">
        <v>1740</v>
      </c>
      <c r="C279" s="3">
        <v>1740</v>
      </c>
      <c r="D279" s="3">
        <v>2476.549</v>
      </c>
      <c r="E279" s="3">
        <v>2755.0079999999998</v>
      </c>
      <c r="F279" s="3">
        <v>631.91099999999994</v>
      </c>
      <c r="G279" s="3">
        <v>516.49800000000005</v>
      </c>
      <c r="H279" s="3"/>
      <c r="I279" s="3">
        <v>577.005</v>
      </c>
      <c r="J279" s="3">
        <v>-36.997</v>
      </c>
      <c r="K279" s="3">
        <v>-40.554000000000002</v>
      </c>
      <c r="L279" s="3"/>
      <c r="M279" s="3">
        <v>-223.161</v>
      </c>
      <c r="N279" s="3"/>
      <c r="O279" s="3">
        <v>1313</v>
      </c>
      <c r="P279" s="3">
        <v>-3.53</v>
      </c>
      <c r="Q279" s="3">
        <v>-5.125</v>
      </c>
      <c r="R279" s="3">
        <v>-2.8610000000000002</v>
      </c>
      <c r="S279" s="3">
        <v>-5.0000000000000001E-3</v>
      </c>
      <c r="T279" s="3">
        <v>1.0229999999999999</v>
      </c>
      <c r="U279" s="3">
        <v>1.528</v>
      </c>
      <c r="V279" s="3">
        <v>2.004</v>
      </c>
      <c r="W279" s="3">
        <v>0.501</v>
      </c>
      <c r="X279" s="3">
        <v>140.11000000000001</v>
      </c>
      <c r="Y279" s="3">
        <v>2.8140000000000001</v>
      </c>
      <c r="Z279" s="3">
        <v>191.44499999999999</v>
      </c>
      <c r="AA279" s="3">
        <v>48.322000000000003</v>
      </c>
      <c r="AB279" s="3">
        <v>1154.9349999999999</v>
      </c>
      <c r="AC279" s="3">
        <v>1132.001</v>
      </c>
      <c r="AD279" s="3">
        <v>1404.769</v>
      </c>
      <c r="AE279" s="3">
        <v>-3870.105</v>
      </c>
      <c r="AF279" s="3">
        <v>308.86200000000002</v>
      </c>
      <c r="AG279" s="3">
        <v>211.595</v>
      </c>
      <c r="AH279" s="3">
        <v>1581.0039999999999</v>
      </c>
      <c r="AI279" s="3">
        <v>1854.1690000000001</v>
      </c>
      <c r="AJ279" s="3">
        <v>1908.192</v>
      </c>
      <c r="AK279" s="3">
        <v>470.94400000000002</v>
      </c>
      <c r="AM279" s="13">
        <v>1740</v>
      </c>
      <c r="AN279" s="13">
        <v>1739.1</v>
      </c>
      <c r="AO279" s="13">
        <v>659.88099999999997</v>
      </c>
      <c r="AP279" s="13">
        <v>1814.7270000000001</v>
      </c>
      <c r="AQ279" s="13">
        <v>3460.2020000000002</v>
      </c>
      <c r="AR279" s="13">
        <f t="shared" si="109"/>
        <v>3161.5320000000002</v>
      </c>
      <c r="AS279" s="13">
        <v>2334.989</v>
      </c>
      <c r="AT279" s="13">
        <v>1491.8779999999999</v>
      </c>
      <c r="AU279" s="13">
        <v>-47.41</v>
      </c>
      <c r="AV279" s="23">
        <f t="shared" si="129"/>
        <v>47.41</v>
      </c>
      <c r="AX279" s="3">
        <f t="shared" si="110"/>
        <v>3.53</v>
      </c>
      <c r="AY279" s="3">
        <f t="shared" si="111"/>
        <v>5.125</v>
      </c>
      <c r="AZ279" s="3">
        <f t="shared" si="112"/>
        <v>2.8610000000000002</v>
      </c>
      <c r="BA279" s="3">
        <f t="shared" si="113"/>
        <v>5.0000000000000001E-3</v>
      </c>
      <c r="BB279" s="3">
        <f t="shared" si="114"/>
        <v>-1.0229999999999999</v>
      </c>
      <c r="BC279" s="3">
        <f t="shared" si="115"/>
        <v>-1.528</v>
      </c>
      <c r="BE279" s="16">
        <v>1854.1690000000001</v>
      </c>
      <c r="BG279" s="3">
        <f t="shared" si="116"/>
        <v>18.541690000000003</v>
      </c>
      <c r="BH279" s="3">
        <f t="shared" si="117"/>
        <v>10.326619999999991</v>
      </c>
      <c r="BJ279" s="3">
        <f t="shared" si="118"/>
        <v>1.9691389534883721E-5</v>
      </c>
      <c r="BK279" s="3">
        <f t="shared" si="119"/>
        <v>8.9311686046511635E-6</v>
      </c>
      <c r="BL279" s="3">
        <f t="shared" si="120"/>
        <v>2.9383083333333354E-5</v>
      </c>
      <c r="BM279" s="16">
        <f t="shared" si="121"/>
        <v>2.0878127551020411E-5</v>
      </c>
      <c r="BO279" s="3">
        <f t="shared" si="127"/>
        <v>0.19554619278633203</v>
      </c>
      <c r="BP279" s="3">
        <f t="shared" si="122"/>
        <v>0.10890761442733592</v>
      </c>
      <c r="BR279" s="3">
        <f t="shared" si="123"/>
        <v>19.912199999999999</v>
      </c>
      <c r="BS279" s="3">
        <f t="shared" si="124"/>
        <v>7.5855999999999995</v>
      </c>
      <c r="BU279">
        <f t="shared" si="125"/>
        <v>6.8827653398418898</v>
      </c>
      <c r="BV279">
        <f t="shared" si="126"/>
        <v>-36.134518034169893</v>
      </c>
    </row>
    <row r="280" spans="1:74" x14ac:dyDescent="0.25">
      <c r="A280" s="3">
        <f t="shared" si="128"/>
        <v>47.668999999999997</v>
      </c>
      <c r="B280" s="3">
        <v>1741</v>
      </c>
      <c r="C280" s="3">
        <v>1741</v>
      </c>
      <c r="D280" s="3">
        <v>2489.0010000000002</v>
      </c>
      <c r="E280" s="3">
        <v>2766.5189999999998</v>
      </c>
      <c r="F280" s="3">
        <v>631.91099999999994</v>
      </c>
      <c r="G280" s="3">
        <v>529.70000000000005</v>
      </c>
      <c r="H280" s="3"/>
      <c r="I280" s="3">
        <v>579.38699999999994</v>
      </c>
      <c r="J280" s="3">
        <v>-37.945999999999998</v>
      </c>
      <c r="K280" s="3">
        <v>-41.508000000000003</v>
      </c>
      <c r="L280" s="3"/>
      <c r="M280" s="3">
        <v>-225.06</v>
      </c>
      <c r="N280" s="3"/>
      <c r="O280" s="3">
        <v>1321.0519999999999</v>
      </c>
      <c r="P280" s="3">
        <v>-3.5350000000000001</v>
      </c>
      <c r="Q280" s="3">
        <v>-5.1390000000000002</v>
      </c>
      <c r="R280" s="3">
        <v>-2.87</v>
      </c>
      <c r="S280" s="3">
        <v>-5.0000000000000001E-3</v>
      </c>
      <c r="T280" s="3">
        <v>1.018</v>
      </c>
      <c r="U280" s="3">
        <v>1.544</v>
      </c>
      <c r="V280" s="3">
        <v>2.0209999999999999</v>
      </c>
      <c r="W280" s="3">
        <v>0.49299999999999999</v>
      </c>
      <c r="X280" s="3">
        <v>138.22900000000001</v>
      </c>
      <c r="Y280" s="3">
        <v>2.3450000000000002</v>
      </c>
      <c r="Z280" s="3">
        <v>192.386</v>
      </c>
      <c r="AA280" s="3">
        <v>48.790999999999997</v>
      </c>
      <c r="AB280" s="3">
        <v>1161.0630000000001</v>
      </c>
      <c r="AC280" s="3">
        <v>1136.7059999999999</v>
      </c>
      <c r="AD280" s="3">
        <v>1401.002</v>
      </c>
      <c r="AE280" s="3">
        <v>-3231.7550000000001</v>
      </c>
      <c r="AF280" s="3">
        <v>310.74099999999999</v>
      </c>
      <c r="AG280" s="3">
        <v>213.94200000000001</v>
      </c>
      <c r="AH280" s="3">
        <v>1584.3610000000001</v>
      </c>
      <c r="AI280" s="3">
        <v>1881.3330000000001</v>
      </c>
      <c r="AJ280" s="3">
        <v>1935.0509999999999</v>
      </c>
      <c r="AK280" s="3">
        <v>471.55399999999997</v>
      </c>
      <c r="AM280" s="13">
        <v>1741</v>
      </c>
      <c r="AN280" s="13">
        <v>1740.1</v>
      </c>
      <c r="AO280" s="13">
        <v>660.35</v>
      </c>
      <c r="AP280" s="13">
        <v>1822.7249999999999</v>
      </c>
      <c r="AQ280" s="13">
        <v>3472.4369999999999</v>
      </c>
      <c r="AR280" s="13">
        <f t="shared" si="109"/>
        <v>3173.7669999999998</v>
      </c>
      <c r="AS280" s="13">
        <v>2344.4229999999998</v>
      </c>
      <c r="AT280" s="13">
        <v>1494.6869999999999</v>
      </c>
      <c r="AU280" s="13">
        <v>-47.668999999999997</v>
      </c>
      <c r="AV280" s="23">
        <f t="shared" si="129"/>
        <v>47.668999999999997</v>
      </c>
      <c r="AX280" s="3">
        <f t="shared" si="110"/>
        <v>3.5350000000000001</v>
      </c>
      <c r="AY280" s="3">
        <f t="shared" si="111"/>
        <v>5.1390000000000002</v>
      </c>
      <c r="AZ280" s="3">
        <f t="shared" si="112"/>
        <v>2.87</v>
      </c>
      <c r="BA280" s="3">
        <f t="shared" si="113"/>
        <v>5.0000000000000001E-3</v>
      </c>
      <c r="BB280" s="3">
        <f t="shared" si="114"/>
        <v>-1.018</v>
      </c>
      <c r="BC280" s="3">
        <f t="shared" si="115"/>
        <v>-1.544</v>
      </c>
      <c r="BE280" s="16">
        <v>1881.3330000000001</v>
      </c>
      <c r="BG280" s="3">
        <f t="shared" si="116"/>
        <v>18.813330000000001</v>
      </c>
      <c r="BH280" s="3">
        <f t="shared" si="117"/>
        <v>10.042339999999996</v>
      </c>
      <c r="BJ280" s="3">
        <f t="shared" si="118"/>
        <v>1.9758313953488372E-5</v>
      </c>
      <c r="BK280" s="3">
        <f t="shared" si="119"/>
        <v>8.9890232558139529E-6</v>
      </c>
      <c r="BL280" s="3">
        <f t="shared" si="120"/>
        <v>2.9413250000000005E-5</v>
      </c>
      <c r="BM280" s="16">
        <f t="shared" si="121"/>
        <v>2.0940551020408161E-5</v>
      </c>
      <c r="BO280" s="3">
        <f t="shared" si="127"/>
        <v>0.19733296272210454</v>
      </c>
      <c r="BP280" s="3">
        <f t="shared" si="122"/>
        <v>0.10533407455579094</v>
      </c>
      <c r="BR280" s="3">
        <f t="shared" si="123"/>
        <v>20.020979999999998</v>
      </c>
      <c r="BS280" s="3">
        <f t="shared" si="124"/>
        <v>7.62704</v>
      </c>
      <c r="BU280">
        <f t="shared" si="125"/>
        <v>6.0319225132835497</v>
      </c>
      <c r="BV280">
        <f t="shared" si="126"/>
        <v>-31.667593194738664</v>
      </c>
    </row>
    <row r="281" spans="1:74" x14ac:dyDescent="0.25">
      <c r="A281" s="3">
        <f t="shared" si="128"/>
        <v>48.039000000000001</v>
      </c>
      <c r="B281" s="3">
        <v>1742</v>
      </c>
      <c r="C281" s="3">
        <v>1742</v>
      </c>
      <c r="D281" s="3">
        <v>2506.721</v>
      </c>
      <c r="E281" s="3">
        <v>2787.143</v>
      </c>
      <c r="F281" s="3">
        <v>632.38300000000004</v>
      </c>
      <c r="G281" s="3">
        <v>542.90200000000004</v>
      </c>
      <c r="H281" s="3"/>
      <c r="I281" s="3">
        <v>584.15</v>
      </c>
      <c r="J281" s="3">
        <v>-37.945999999999998</v>
      </c>
      <c r="K281" s="3">
        <v>-41.508000000000003</v>
      </c>
      <c r="L281" s="3"/>
      <c r="M281" s="3">
        <v>-226.959</v>
      </c>
      <c r="N281" s="3"/>
      <c r="O281" s="3">
        <v>1329.1030000000001</v>
      </c>
      <c r="P281" s="3">
        <v>-3.5539999999999998</v>
      </c>
      <c r="Q281" s="3">
        <v>-5.1630000000000003</v>
      </c>
      <c r="R281" s="3">
        <v>-2.8940000000000001</v>
      </c>
      <c r="S281" s="3">
        <v>-5.0000000000000001E-3</v>
      </c>
      <c r="T281" s="3">
        <v>1.028</v>
      </c>
      <c r="U281" s="3">
        <v>1.5549999999999999</v>
      </c>
      <c r="V281" s="3">
        <v>2.032</v>
      </c>
      <c r="W281" s="3">
        <v>0.501</v>
      </c>
      <c r="X281" s="3">
        <v>138.69900000000001</v>
      </c>
      <c r="Y281" s="3">
        <v>1.8759999999999999</v>
      </c>
      <c r="Z281" s="3">
        <v>192.857</v>
      </c>
      <c r="AA281" s="3">
        <v>49.728999999999999</v>
      </c>
      <c r="AB281" s="3">
        <v>1167.191</v>
      </c>
      <c r="AC281" s="3">
        <v>1144.2329999999999</v>
      </c>
      <c r="AD281" s="3">
        <v>1416.5429999999999</v>
      </c>
      <c r="AE281" s="3">
        <v>-3743.4319999999998</v>
      </c>
      <c r="AF281" s="3">
        <v>312.61900000000003</v>
      </c>
      <c r="AG281" s="3">
        <v>213.94200000000001</v>
      </c>
      <c r="AH281" s="3">
        <v>1592.9069999999999</v>
      </c>
      <c r="AI281" s="3">
        <v>1882.5540000000001</v>
      </c>
      <c r="AJ281" s="3">
        <v>1941.46</v>
      </c>
      <c r="AK281" s="3">
        <v>471.24900000000002</v>
      </c>
      <c r="AM281" s="13">
        <v>1742</v>
      </c>
      <c r="AN281" s="13">
        <v>1741.1</v>
      </c>
      <c r="AO281" s="13">
        <v>661.28700000000003</v>
      </c>
      <c r="AP281" s="13">
        <v>1838.252</v>
      </c>
      <c r="AQ281" s="13">
        <v>3492.6709999999998</v>
      </c>
      <c r="AR281" s="13">
        <f t="shared" si="109"/>
        <v>3194.0009999999997</v>
      </c>
      <c r="AS281" s="13">
        <v>2360.46</v>
      </c>
      <c r="AT281" s="13">
        <v>1502.1759999999999</v>
      </c>
      <c r="AU281" s="13">
        <v>-48.039000000000001</v>
      </c>
      <c r="AV281" s="23">
        <f t="shared" si="129"/>
        <v>48.039000000000001</v>
      </c>
      <c r="AX281" s="3">
        <f t="shared" si="110"/>
        <v>3.5539999999999998</v>
      </c>
      <c r="AY281" s="3">
        <f t="shared" si="111"/>
        <v>5.1630000000000003</v>
      </c>
      <c r="AZ281" s="3">
        <f t="shared" si="112"/>
        <v>2.8940000000000001</v>
      </c>
      <c r="BA281" s="3">
        <f t="shared" si="113"/>
        <v>5.0000000000000001E-3</v>
      </c>
      <c r="BB281" s="3">
        <f t="shared" si="114"/>
        <v>-1.028</v>
      </c>
      <c r="BC281" s="3">
        <f t="shared" si="115"/>
        <v>-1.5549999999999999</v>
      </c>
      <c r="BE281" s="16">
        <v>1882.5540000000001</v>
      </c>
      <c r="BG281" s="3">
        <f t="shared" si="116"/>
        <v>18.82554</v>
      </c>
      <c r="BH281" s="3">
        <f t="shared" si="117"/>
        <v>10.387920000000001</v>
      </c>
      <c r="BJ281" s="3">
        <f t="shared" si="118"/>
        <v>1.9880965116279069E-5</v>
      </c>
      <c r="BK281" s="3">
        <f t="shared" si="119"/>
        <v>9.046872093023257E-6</v>
      </c>
      <c r="BL281" s="3">
        <f t="shared" si="120"/>
        <v>2.939699999999999E-5</v>
      </c>
      <c r="BM281" s="16">
        <f t="shared" si="121"/>
        <v>2.1046193877551022E-5</v>
      </c>
      <c r="BO281" s="3">
        <f t="shared" si="127"/>
        <v>0.19594017360894272</v>
      </c>
      <c r="BP281" s="3">
        <f t="shared" si="122"/>
        <v>0.10811965278211454</v>
      </c>
      <c r="BR281" s="3">
        <f t="shared" si="123"/>
        <v>20.176379999999998</v>
      </c>
      <c r="BS281" s="3">
        <f t="shared" si="124"/>
        <v>7.6862400000000006</v>
      </c>
      <c r="BU281">
        <f t="shared" si="125"/>
        <v>6.6951554243129703</v>
      </c>
      <c r="BV281">
        <f t="shared" si="126"/>
        <v>-35.149565977643164</v>
      </c>
    </row>
    <row r="282" spans="1:74" x14ac:dyDescent="0.25">
      <c r="A282" s="3">
        <f t="shared" si="128"/>
        <v>48.076000000000001</v>
      </c>
      <c r="B282" s="3">
        <v>1743</v>
      </c>
      <c r="C282" s="3">
        <v>1743</v>
      </c>
      <c r="D282" s="3">
        <v>2511.0320000000002</v>
      </c>
      <c r="E282" s="3">
        <v>2791.94</v>
      </c>
      <c r="F282" s="3">
        <v>634.27200000000005</v>
      </c>
      <c r="G282" s="3">
        <v>542.43100000000004</v>
      </c>
      <c r="H282" s="3"/>
      <c r="I282" s="3">
        <v>586.53200000000004</v>
      </c>
      <c r="J282" s="3">
        <v>-37.472000000000001</v>
      </c>
      <c r="K282" s="3">
        <v>-41.508000000000003</v>
      </c>
      <c r="L282" s="3"/>
      <c r="M282" s="3">
        <v>-226.959</v>
      </c>
      <c r="N282" s="3"/>
      <c r="O282" s="3">
        <v>1332.8920000000001</v>
      </c>
      <c r="P282" s="3">
        <v>-3.5590000000000002</v>
      </c>
      <c r="Q282" s="3">
        <v>-5.1870000000000003</v>
      </c>
      <c r="R282" s="3">
        <v>-2.8940000000000001</v>
      </c>
      <c r="S282" s="3">
        <v>-5.0000000000000001E-3</v>
      </c>
      <c r="T282" s="3">
        <v>1.032</v>
      </c>
      <c r="U282" s="3">
        <v>1.5609999999999999</v>
      </c>
      <c r="V282" s="3">
        <v>2.0459999999999998</v>
      </c>
      <c r="W282" s="3">
        <v>0.497</v>
      </c>
      <c r="X282" s="3">
        <v>136.34800000000001</v>
      </c>
      <c r="Y282" s="3">
        <v>2.3450000000000002</v>
      </c>
      <c r="Z282" s="3">
        <v>192.386</v>
      </c>
      <c r="AA282" s="3">
        <v>49.26</v>
      </c>
      <c r="AB282" s="3">
        <v>1170.019</v>
      </c>
      <c r="AC282" s="3">
        <v>1148.4670000000001</v>
      </c>
      <c r="AD282" s="3">
        <v>1400.5309999999999</v>
      </c>
      <c r="AE282" s="3">
        <v>-3635.3620000000001</v>
      </c>
      <c r="AF282" s="3">
        <v>314.49700000000001</v>
      </c>
      <c r="AG282" s="3">
        <v>213.94200000000001</v>
      </c>
      <c r="AH282" s="3">
        <v>1603.895</v>
      </c>
      <c r="AI282" s="3">
        <v>1893.2360000000001</v>
      </c>
      <c r="AJ282" s="3">
        <v>1956.4159999999999</v>
      </c>
      <c r="AK282" s="3">
        <v>471.55399999999997</v>
      </c>
      <c r="AM282" s="13">
        <v>1743</v>
      </c>
      <c r="AN282" s="13">
        <v>1742.1</v>
      </c>
      <c r="AO282" s="13">
        <v>661.75599999999997</v>
      </c>
      <c r="AP282" s="13">
        <v>1846.722</v>
      </c>
      <c r="AQ282" s="13">
        <v>3497.377</v>
      </c>
      <c r="AR282" s="13">
        <f t="shared" si="109"/>
        <v>3198.7069999999999</v>
      </c>
      <c r="AS282" s="13">
        <v>2365.6489999999999</v>
      </c>
      <c r="AT282" s="13">
        <v>1508.261</v>
      </c>
      <c r="AU282" s="13">
        <v>-48.076000000000001</v>
      </c>
      <c r="AV282" s="23">
        <f t="shared" si="129"/>
        <v>48.076000000000001</v>
      </c>
      <c r="AX282" s="3">
        <f t="shared" si="110"/>
        <v>3.5590000000000002</v>
      </c>
      <c r="AY282" s="3">
        <f t="shared" si="111"/>
        <v>5.1870000000000003</v>
      </c>
      <c r="AZ282" s="3">
        <f t="shared" si="112"/>
        <v>2.8940000000000001</v>
      </c>
      <c r="BA282" s="3">
        <f t="shared" si="113"/>
        <v>5.0000000000000001E-3</v>
      </c>
      <c r="BB282" s="3">
        <f t="shared" si="114"/>
        <v>-1.032</v>
      </c>
      <c r="BC282" s="3">
        <f t="shared" si="115"/>
        <v>-1.5609999999999999</v>
      </c>
      <c r="BE282" s="16">
        <v>1893.2360000000001</v>
      </c>
      <c r="BG282" s="3">
        <f t="shared" si="116"/>
        <v>18.932360000000003</v>
      </c>
      <c r="BH282" s="3">
        <f t="shared" si="117"/>
        <v>10.211279999999995</v>
      </c>
      <c r="BJ282" s="3">
        <f t="shared" si="118"/>
        <v>1.9919837209302326E-5</v>
      </c>
      <c r="BK282" s="3">
        <f t="shared" si="119"/>
        <v>9.0689011627906979E-6</v>
      </c>
      <c r="BL282" s="3">
        <f t="shared" si="120"/>
        <v>2.939320833333333E-5</v>
      </c>
      <c r="BM282" s="16">
        <f t="shared" si="121"/>
        <v>2.1079841836734697E-5</v>
      </c>
      <c r="BO282" s="3">
        <f t="shared" si="127"/>
        <v>0.19690032448623015</v>
      </c>
      <c r="BP282" s="3">
        <f t="shared" si="122"/>
        <v>0.10619935102753968</v>
      </c>
      <c r="BR282" s="3">
        <f t="shared" si="123"/>
        <v>20.19192</v>
      </c>
      <c r="BS282" s="3">
        <f t="shared" si="124"/>
        <v>7.6921600000000003</v>
      </c>
      <c r="BU282">
        <f t="shared" si="125"/>
        <v>6.2379407208427828</v>
      </c>
      <c r="BV282">
        <f t="shared" si="126"/>
        <v>-32.749188784424589</v>
      </c>
    </row>
    <row r="283" spans="1:74" x14ac:dyDescent="0.25">
      <c r="A283" s="3">
        <f t="shared" si="128"/>
        <v>47.984000000000002</v>
      </c>
      <c r="B283" s="3">
        <v>1744</v>
      </c>
      <c r="C283" s="3">
        <v>1744</v>
      </c>
      <c r="D283" s="3">
        <v>2511.511</v>
      </c>
      <c r="E283" s="3">
        <v>2790.9810000000002</v>
      </c>
      <c r="F283" s="3">
        <v>630.96699999999998</v>
      </c>
      <c r="G283" s="3">
        <v>522.15599999999995</v>
      </c>
      <c r="H283" s="3"/>
      <c r="I283" s="3">
        <v>587.48500000000001</v>
      </c>
      <c r="J283" s="3">
        <v>-37.945999999999998</v>
      </c>
      <c r="K283" s="3">
        <v>-42.462000000000003</v>
      </c>
      <c r="L283" s="3"/>
      <c r="M283" s="3">
        <v>-227.43299999999999</v>
      </c>
      <c r="N283" s="3"/>
      <c r="O283" s="3">
        <v>1330.998</v>
      </c>
      <c r="P283" s="3">
        <v>-3.569</v>
      </c>
      <c r="Q283" s="3">
        <v>-5.1870000000000003</v>
      </c>
      <c r="R283" s="3">
        <v>-2.903</v>
      </c>
      <c r="S283" s="3">
        <v>-0.01</v>
      </c>
      <c r="T283" s="3">
        <v>1.042</v>
      </c>
      <c r="U283" s="3">
        <v>1.5609999999999999</v>
      </c>
      <c r="V283" s="3">
        <v>2.0350000000000001</v>
      </c>
      <c r="W283" s="3">
        <v>0.501</v>
      </c>
      <c r="X283" s="3">
        <v>133.99700000000001</v>
      </c>
      <c r="Y283" s="3">
        <v>2.3450000000000002</v>
      </c>
      <c r="Z283" s="3">
        <v>192.386</v>
      </c>
      <c r="AA283" s="3">
        <v>49.26</v>
      </c>
      <c r="AB283" s="3">
        <v>1171.434</v>
      </c>
      <c r="AC283" s="3">
        <v>1149.4079999999999</v>
      </c>
      <c r="AD283" s="3">
        <v>1394.4079999999999</v>
      </c>
      <c r="AE283" s="3">
        <v>-3108.183</v>
      </c>
      <c r="AF283" s="3">
        <v>315.43599999999998</v>
      </c>
      <c r="AG283" s="3">
        <v>213.00299999999999</v>
      </c>
      <c r="AH283" s="3">
        <v>1604.5050000000001</v>
      </c>
      <c r="AI283" s="3">
        <v>1901.7819999999999</v>
      </c>
      <c r="AJ283" s="3">
        <v>1961.9090000000001</v>
      </c>
      <c r="AK283" s="3">
        <v>471.55399999999997</v>
      </c>
      <c r="AM283" s="13">
        <v>1744</v>
      </c>
      <c r="AN283" s="13">
        <v>1743.1</v>
      </c>
      <c r="AO283" s="13">
        <v>661.75599999999997</v>
      </c>
      <c r="AP283" s="13">
        <v>1848.604</v>
      </c>
      <c r="AQ283" s="13">
        <v>3497.377</v>
      </c>
      <c r="AR283" s="13">
        <f t="shared" si="109"/>
        <v>3198.7069999999999</v>
      </c>
      <c r="AS283" s="13">
        <v>2365.6489999999999</v>
      </c>
      <c r="AT283" s="13">
        <v>1510.6020000000001</v>
      </c>
      <c r="AU283" s="13">
        <v>-47.984000000000002</v>
      </c>
      <c r="AV283" s="23">
        <f t="shared" si="129"/>
        <v>47.984000000000002</v>
      </c>
      <c r="AX283" s="3">
        <f t="shared" si="110"/>
        <v>3.569</v>
      </c>
      <c r="AY283" s="3">
        <f t="shared" si="111"/>
        <v>5.1870000000000003</v>
      </c>
      <c r="AZ283" s="3">
        <f t="shared" si="112"/>
        <v>2.903</v>
      </c>
      <c r="BA283" s="3">
        <f t="shared" si="113"/>
        <v>0.01</v>
      </c>
      <c r="BB283" s="3">
        <f t="shared" si="114"/>
        <v>-1.042</v>
      </c>
      <c r="BC283" s="3">
        <f t="shared" si="115"/>
        <v>-1.5609999999999999</v>
      </c>
      <c r="BE283" s="16">
        <v>1901.7819999999999</v>
      </c>
      <c r="BG283" s="3">
        <f t="shared" si="116"/>
        <v>19.01782</v>
      </c>
      <c r="BH283" s="3">
        <f t="shared" si="117"/>
        <v>9.948360000000001</v>
      </c>
      <c r="BJ283" s="3">
        <f t="shared" si="118"/>
        <v>1.9895046511627908E-5</v>
      </c>
      <c r="BK283" s="3">
        <f t="shared" si="119"/>
        <v>9.0606453488372098E-6</v>
      </c>
      <c r="BL283" s="3">
        <f t="shared" si="120"/>
        <v>2.9433166666666658E-5</v>
      </c>
      <c r="BM283" s="16">
        <f t="shared" si="121"/>
        <v>2.1062979591836734E-5</v>
      </c>
      <c r="BO283" s="3">
        <f t="shared" si="127"/>
        <v>0.19816834778259421</v>
      </c>
      <c r="BP283" s="3">
        <f t="shared" si="122"/>
        <v>0.10366330443481162</v>
      </c>
      <c r="BR283" s="3">
        <f t="shared" si="123"/>
        <v>20.153279999999999</v>
      </c>
      <c r="BS283" s="3">
        <f t="shared" si="124"/>
        <v>7.6774400000000007</v>
      </c>
      <c r="BU283">
        <f t="shared" si="125"/>
        <v>5.6341201035265627</v>
      </c>
      <c r="BV283">
        <f t="shared" si="126"/>
        <v>-29.579130543514509</v>
      </c>
    </row>
    <row r="284" spans="1:74" x14ac:dyDescent="0.25">
      <c r="A284" s="3">
        <f t="shared" si="128"/>
        <v>48.427999999999997</v>
      </c>
      <c r="B284" s="3">
        <v>1745</v>
      </c>
      <c r="C284" s="3">
        <v>1745</v>
      </c>
      <c r="D284" s="3">
        <v>2528.7530000000002</v>
      </c>
      <c r="E284" s="3">
        <v>2810.1669999999999</v>
      </c>
      <c r="F284" s="3">
        <v>630.96699999999998</v>
      </c>
      <c r="G284" s="3">
        <v>529.70000000000005</v>
      </c>
      <c r="H284" s="3"/>
      <c r="I284" s="3">
        <v>592.24800000000005</v>
      </c>
      <c r="J284" s="3">
        <v>-38.42</v>
      </c>
      <c r="K284" s="3">
        <v>-41.984999999999999</v>
      </c>
      <c r="L284" s="3"/>
      <c r="M284" s="3">
        <v>-229.80699999999999</v>
      </c>
      <c r="N284" s="3"/>
      <c r="O284" s="3">
        <v>1326.261</v>
      </c>
      <c r="P284" s="3">
        <v>-3.5880000000000001</v>
      </c>
      <c r="Q284" s="3">
        <v>-5.2149999999999999</v>
      </c>
      <c r="R284" s="3">
        <v>-2.9180000000000001</v>
      </c>
      <c r="S284" s="3">
        <v>-5.0000000000000001E-3</v>
      </c>
      <c r="T284" s="3">
        <v>1.0469999999999999</v>
      </c>
      <c r="U284" s="3">
        <v>1.5660000000000001</v>
      </c>
      <c r="V284" s="3">
        <v>2.0489999999999999</v>
      </c>
      <c r="W284" s="3">
        <v>0.501</v>
      </c>
      <c r="X284" s="3">
        <v>130.70500000000001</v>
      </c>
      <c r="Y284" s="3">
        <v>1.8759999999999999</v>
      </c>
      <c r="Z284" s="3">
        <v>192.857</v>
      </c>
      <c r="AA284" s="3">
        <v>50.198999999999998</v>
      </c>
      <c r="AB284" s="3">
        <v>1178.0329999999999</v>
      </c>
      <c r="AC284" s="3">
        <v>1155.5239999999999</v>
      </c>
      <c r="AD284" s="3">
        <v>1396.2919999999999</v>
      </c>
      <c r="AE284" s="3">
        <v>-3165.0770000000002</v>
      </c>
      <c r="AF284" s="3">
        <v>318.25299999999999</v>
      </c>
      <c r="AG284" s="3">
        <v>214.88</v>
      </c>
      <c r="AH284" s="3">
        <v>1604.5050000000001</v>
      </c>
      <c r="AI284" s="3">
        <v>1902.088</v>
      </c>
      <c r="AJ284" s="3">
        <v>1962.2149999999999</v>
      </c>
      <c r="AK284" s="3">
        <v>471.55399999999997</v>
      </c>
      <c r="AM284" s="13">
        <v>1745</v>
      </c>
      <c r="AN284" s="13">
        <v>1744.1</v>
      </c>
      <c r="AO284" s="13">
        <v>662.22400000000005</v>
      </c>
      <c r="AP284" s="13">
        <v>1862.25</v>
      </c>
      <c r="AQ284" s="13">
        <v>3516.201</v>
      </c>
      <c r="AR284" s="13">
        <f t="shared" si="109"/>
        <v>3217.5309999999999</v>
      </c>
      <c r="AS284" s="13">
        <v>2379.328</v>
      </c>
      <c r="AT284" s="13">
        <v>1517.623</v>
      </c>
      <c r="AU284" s="13">
        <v>-48.427999999999997</v>
      </c>
      <c r="AV284" s="23">
        <f t="shared" si="129"/>
        <v>48.427999999999997</v>
      </c>
      <c r="AX284" s="3">
        <f t="shared" si="110"/>
        <v>3.5880000000000001</v>
      </c>
      <c r="AY284" s="3">
        <f t="shared" si="111"/>
        <v>5.2149999999999999</v>
      </c>
      <c r="AZ284" s="3">
        <f t="shared" si="112"/>
        <v>2.9180000000000001</v>
      </c>
      <c r="BA284" s="3">
        <f t="shared" si="113"/>
        <v>5.0000000000000001E-3</v>
      </c>
      <c r="BB284" s="3">
        <f t="shared" si="114"/>
        <v>-1.0469999999999999</v>
      </c>
      <c r="BC284" s="3">
        <f t="shared" si="115"/>
        <v>-1.5660000000000001</v>
      </c>
      <c r="BE284" s="16">
        <v>1902.088</v>
      </c>
      <c r="BG284" s="3">
        <f t="shared" si="116"/>
        <v>19.020879999999998</v>
      </c>
      <c r="BH284" s="3">
        <f t="shared" si="117"/>
        <v>10.386240000000001</v>
      </c>
      <c r="BJ284" s="3">
        <f t="shared" si="118"/>
        <v>2.0006593023255815E-5</v>
      </c>
      <c r="BK284" s="3">
        <f t="shared" si="119"/>
        <v>9.0469069767441858E-6</v>
      </c>
      <c r="BL284" s="3">
        <f t="shared" si="120"/>
        <v>2.9418083333333339E-5</v>
      </c>
      <c r="BM284" s="16">
        <f t="shared" si="121"/>
        <v>2.1159020408163263E-5</v>
      </c>
      <c r="BO284" s="3">
        <f t="shared" si="127"/>
        <v>0.19638308416618486</v>
      </c>
      <c r="BP284" s="3">
        <f t="shared" si="122"/>
        <v>0.10723383166763031</v>
      </c>
      <c r="BR284" s="3">
        <f t="shared" si="123"/>
        <v>20.339759999999998</v>
      </c>
      <c r="BS284" s="3">
        <f t="shared" si="124"/>
        <v>7.7484799999999998</v>
      </c>
      <c r="BU284">
        <f t="shared" si="125"/>
        <v>6.4842456351500761</v>
      </c>
      <c r="BV284">
        <f t="shared" si="126"/>
        <v>-34.042289584537876</v>
      </c>
    </row>
    <row r="285" spans="1:74" x14ac:dyDescent="0.25">
      <c r="A285" s="3">
        <f t="shared" si="128"/>
        <v>48.594999999999999</v>
      </c>
      <c r="B285" s="3">
        <v>1746</v>
      </c>
      <c r="C285" s="3">
        <v>1746</v>
      </c>
      <c r="D285" s="3">
        <v>2540.248</v>
      </c>
      <c r="E285" s="3">
        <v>2822.1590000000001</v>
      </c>
      <c r="F285" s="3">
        <v>630.96699999999998</v>
      </c>
      <c r="G285" s="3">
        <v>525.928</v>
      </c>
      <c r="H285" s="3"/>
      <c r="I285" s="3">
        <v>594.154</v>
      </c>
      <c r="J285" s="3">
        <v>-38.42</v>
      </c>
      <c r="K285" s="3">
        <v>-42.462000000000003</v>
      </c>
      <c r="L285" s="3"/>
      <c r="M285" s="3">
        <v>-230.28200000000001</v>
      </c>
      <c r="N285" s="3"/>
      <c r="O285" s="3">
        <v>1324.8409999999999</v>
      </c>
      <c r="P285" s="3">
        <v>-3.5979999999999999</v>
      </c>
      <c r="Q285" s="3">
        <v>-5.2530000000000001</v>
      </c>
      <c r="R285" s="3">
        <v>-2.9319999999999999</v>
      </c>
      <c r="S285" s="3">
        <v>0</v>
      </c>
      <c r="T285" s="3">
        <v>1.0569999999999999</v>
      </c>
      <c r="U285" s="3">
        <v>1.577</v>
      </c>
      <c r="V285" s="3">
        <v>2.0659999999999998</v>
      </c>
      <c r="W285" s="3">
        <v>0.51500000000000001</v>
      </c>
      <c r="X285" s="3">
        <v>131.17500000000001</v>
      </c>
      <c r="Y285" s="3">
        <v>1.407</v>
      </c>
      <c r="Z285" s="3">
        <v>193.798</v>
      </c>
      <c r="AA285" s="3">
        <v>50.667999999999999</v>
      </c>
      <c r="AB285" s="3">
        <v>1181.8040000000001</v>
      </c>
      <c r="AC285" s="3">
        <v>1159.288</v>
      </c>
      <c r="AD285" s="3">
        <v>1396.2919999999999</v>
      </c>
      <c r="AE285" s="3">
        <v>-3336.183</v>
      </c>
      <c r="AF285" s="3">
        <v>321.07100000000003</v>
      </c>
      <c r="AG285" s="3">
        <v>216.28800000000001</v>
      </c>
      <c r="AH285" s="3">
        <v>1621.2919999999999</v>
      </c>
      <c r="AI285" s="3">
        <v>1910.634</v>
      </c>
      <c r="AJ285" s="3">
        <v>1971.981</v>
      </c>
      <c r="AK285" s="3">
        <v>481.32100000000003</v>
      </c>
      <c r="AM285" s="13">
        <v>1746</v>
      </c>
      <c r="AN285" s="13">
        <v>1745.1</v>
      </c>
      <c r="AO285" s="13">
        <v>662.69299999999998</v>
      </c>
      <c r="AP285" s="13">
        <v>1874.0129999999999</v>
      </c>
      <c r="AQ285" s="13">
        <v>3528.9070000000002</v>
      </c>
      <c r="AR285" s="13">
        <f t="shared" si="109"/>
        <v>3230.2370000000001</v>
      </c>
      <c r="AS285" s="13">
        <v>2390.1779999999999</v>
      </c>
      <c r="AT285" s="13">
        <v>1524.645</v>
      </c>
      <c r="AU285" s="13">
        <v>-48.594999999999999</v>
      </c>
      <c r="AV285" s="23">
        <f t="shared" si="129"/>
        <v>48.594999999999999</v>
      </c>
      <c r="AX285" s="3">
        <f t="shared" si="110"/>
        <v>3.5979999999999999</v>
      </c>
      <c r="AY285" s="3">
        <f t="shared" si="111"/>
        <v>5.2530000000000001</v>
      </c>
      <c r="AZ285" s="3">
        <f t="shared" si="112"/>
        <v>2.9319999999999999</v>
      </c>
      <c r="BA285" s="3">
        <f t="shared" si="113"/>
        <v>0</v>
      </c>
      <c r="BB285" s="3">
        <f t="shared" si="114"/>
        <v>-1.0569999999999999</v>
      </c>
      <c r="BC285" s="3">
        <f t="shared" si="115"/>
        <v>-1.577</v>
      </c>
      <c r="BE285" s="16">
        <v>1910.634</v>
      </c>
      <c r="BG285" s="3">
        <f t="shared" si="116"/>
        <v>19.106339999999999</v>
      </c>
      <c r="BH285" s="3">
        <f t="shared" si="117"/>
        <v>10.38232</v>
      </c>
      <c r="BJ285" s="3">
        <f t="shared" si="118"/>
        <v>2.0076313953488375E-5</v>
      </c>
      <c r="BK285" s="3">
        <f t="shared" si="119"/>
        <v>9.0414127906976726E-6</v>
      </c>
      <c r="BL285" s="3">
        <f t="shared" si="120"/>
        <v>2.9447833333333336E-5</v>
      </c>
      <c r="BM285" s="16">
        <f t="shared" si="121"/>
        <v>2.122384693877551E-5</v>
      </c>
      <c r="BO285" s="3">
        <f t="shared" si="127"/>
        <v>0.19658750900298386</v>
      </c>
      <c r="BP285" s="3">
        <f t="shared" si="122"/>
        <v>0.10682498199403231</v>
      </c>
      <c r="BR285" s="3">
        <f t="shared" si="123"/>
        <v>20.4099</v>
      </c>
      <c r="BS285" s="3">
        <f t="shared" si="124"/>
        <v>7.7751999999999999</v>
      </c>
      <c r="BU285">
        <f t="shared" si="125"/>
        <v>6.3869004747695968</v>
      </c>
      <c r="BV285">
        <f t="shared" si="126"/>
        <v>-33.531227492540381</v>
      </c>
    </row>
    <row r="286" spans="1:74" x14ac:dyDescent="0.25">
      <c r="A286" s="3">
        <f t="shared" si="128"/>
        <v>48.502000000000002</v>
      </c>
      <c r="B286" s="3">
        <v>1747</v>
      </c>
      <c r="C286" s="3">
        <v>1747</v>
      </c>
      <c r="D286" s="3">
        <v>2538.8110000000001</v>
      </c>
      <c r="E286" s="3">
        <v>2821.1990000000001</v>
      </c>
      <c r="F286" s="3">
        <v>640.88300000000004</v>
      </c>
      <c r="G286" s="3">
        <v>629.67100000000005</v>
      </c>
      <c r="H286" s="3"/>
      <c r="I286" s="3">
        <v>607.49199999999996</v>
      </c>
      <c r="J286" s="3">
        <v>-37.945999999999998</v>
      </c>
      <c r="K286" s="3">
        <v>-42.462000000000003</v>
      </c>
      <c r="L286" s="3"/>
      <c r="M286" s="3">
        <v>-229.80699999999999</v>
      </c>
      <c r="N286" s="3"/>
      <c r="O286" s="3">
        <v>1344.259</v>
      </c>
      <c r="P286" s="3">
        <v>-3.6030000000000002</v>
      </c>
      <c r="Q286" s="3">
        <v>-5.2530000000000001</v>
      </c>
      <c r="R286" s="3">
        <v>-2.9369999999999998</v>
      </c>
      <c r="S286" s="3">
        <v>-0.01</v>
      </c>
      <c r="T286" s="3">
        <v>1.0569999999999999</v>
      </c>
      <c r="U286" s="3">
        <v>1.583</v>
      </c>
      <c r="V286" s="3">
        <v>2.06</v>
      </c>
      <c r="W286" s="3">
        <v>0.50800000000000001</v>
      </c>
      <c r="X286" s="3">
        <v>129.29400000000001</v>
      </c>
      <c r="Y286" s="3">
        <v>2.3450000000000002</v>
      </c>
      <c r="Z286" s="3">
        <v>193.798</v>
      </c>
      <c r="AA286" s="3">
        <v>50.198999999999998</v>
      </c>
      <c r="AB286" s="3">
        <v>1180.3900000000001</v>
      </c>
      <c r="AC286" s="3">
        <v>1157.876</v>
      </c>
      <c r="AD286" s="3">
        <v>1394.8789999999999</v>
      </c>
      <c r="AE286" s="3">
        <v>-3258.7959999999998</v>
      </c>
      <c r="AF286" s="3">
        <v>321.07100000000003</v>
      </c>
      <c r="AG286" s="3">
        <v>217.226</v>
      </c>
      <c r="AH286" s="3">
        <v>1615.1869999999999</v>
      </c>
      <c r="AI286" s="3">
        <v>1919.4849999999999</v>
      </c>
      <c r="AJ286" s="3">
        <v>1982.0530000000001</v>
      </c>
      <c r="AK286" s="3">
        <v>481.32100000000003</v>
      </c>
      <c r="AM286" s="13">
        <v>1747</v>
      </c>
      <c r="AN286" s="13">
        <v>1746.1</v>
      </c>
      <c r="AO286" s="13">
        <v>662.69299999999998</v>
      </c>
      <c r="AP286" s="13">
        <v>1877.778</v>
      </c>
      <c r="AQ286" s="13">
        <v>3528.9070000000002</v>
      </c>
      <c r="AR286" s="13">
        <f t="shared" si="109"/>
        <v>3230.2370000000001</v>
      </c>
      <c r="AS286" s="13">
        <v>2390.65</v>
      </c>
      <c r="AT286" s="13">
        <v>1530.731</v>
      </c>
      <c r="AU286" s="13">
        <v>-48.502000000000002</v>
      </c>
      <c r="AV286" s="23">
        <f t="shared" si="129"/>
        <v>48.502000000000002</v>
      </c>
      <c r="AX286" s="3">
        <f t="shared" si="110"/>
        <v>3.6030000000000002</v>
      </c>
      <c r="AY286" s="3">
        <f t="shared" si="111"/>
        <v>5.2530000000000001</v>
      </c>
      <c r="AZ286" s="3">
        <f t="shared" si="112"/>
        <v>2.9369999999999998</v>
      </c>
      <c r="BA286" s="3">
        <f t="shared" si="113"/>
        <v>0.01</v>
      </c>
      <c r="BB286" s="3">
        <f t="shared" si="114"/>
        <v>-1.0569999999999999</v>
      </c>
      <c r="BC286" s="3">
        <f t="shared" si="115"/>
        <v>-1.583</v>
      </c>
      <c r="BE286" s="16">
        <v>1919.4849999999999</v>
      </c>
      <c r="BG286" s="3">
        <f t="shared" si="116"/>
        <v>19.194849999999999</v>
      </c>
      <c r="BH286" s="3">
        <f t="shared" si="117"/>
        <v>10.112300000000005</v>
      </c>
      <c r="BJ286" s="3">
        <f t="shared" si="118"/>
        <v>2.0128383720930235E-5</v>
      </c>
      <c r="BK286" s="3">
        <f t="shared" si="119"/>
        <v>9.1515465116279066E-6</v>
      </c>
      <c r="BL286" s="3">
        <f t="shared" si="120"/>
        <v>2.9487833333333336E-5</v>
      </c>
      <c r="BM286" s="16">
        <f t="shared" si="121"/>
        <v>2.1274438775510202E-5</v>
      </c>
      <c r="BO286" s="3">
        <f t="shared" si="127"/>
        <v>0.19787689167457009</v>
      </c>
      <c r="BP286" s="3">
        <f t="shared" si="122"/>
        <v>0.1042462166508598</v>
      </c>
      <c r="BR286" s="3">
        <f t="shared" si="123"/>
        <v>20.370840000000001</v>
      </c>
      <c r="BS286" s="3">
        <f t="shared" si="124"/>
        <v>7.760320000000001</v>
      </c>
      <c r="BU286">
        <f t="shared" si="125"/>
        <v>5.7729087263951868</v>
      </c>
      <c r="BV286">
        <f t="shared" si="126"/>
        <v>-30.307770813574741</v>
      </c>
    </row>
    <row r="287" spans="1:74" x14ac:dyDescent="0.25">
      <c r="A287" s="3">
        <f t="shared" si="128"/>
        <v>48.890999999999998</v>
      </c>
      <c r="B287" s="3">
        <v>1748</v>
      </c>
      <c r="C287" s="3">
        <v>1748</v>
      </c>
      <c r="D287" s="3">
        <v>2554.6179999999999</v>
      </c>
      <c r="E287" s="3">
        <v>2837.029</v>
      </c>
      <c r="F287" s="3">
        <v>634.27200000000005</v>
      </c>
      <c r="G287" s="3">
        <v>547.14599999999996</v>
      </c>
      <c r="H287" s="3"/>
      <c r="I287" s="3">
        <v>606.54</v>
      </c>
      <c r="J287" s="3">
        <v>-37.472000000000001</v>
      </c>
      <c r="K287" s="3">
        <v>-41.508000000000003</v>
      </c>
      <c r="L287" s="3"/>
      <c r="M287" s="3">
        <v>-231.70599999999999</v>
      </c>
      <c r="N287" s="3"/>
      <c r="O287" s="3">
        <v>1329.1030000000001</v>
      </c>
      <c r="P287" s="3">
        <v>-3.617</v>
      </c>
      <c r="Q287" s="3">
        <v>-5.2770000000000001</v>
      </c>
      <c r="R287" s="3">
        <v>-2.9409999999999998</v>
      </c>
      <c r="S287" s="3">
        <v>-0.01</v>
      </c>
      <c r="T287" s="3">
        <v>1.0660000000000001</v>
      </c>
      <c r="U287" s="3">
        <v>1.583</v>
      </c>
      <c r="V287" s="3">
        <v>2.0840000000000001</v>
      </c>
      <c r="W287" s="3">
        <v>0.51200000000000001</v>
      </c>
      <c r="X287" s="3">
        <v>127.414</v>
      </c>
      <c r="Y287" s="3">
        <v>1.407</v>
      </c>
      <c r="Z287" s="3">
        <v>196.15</v>
      </c>
      <c r="AA287" s="3">
        <v>51.137</v>
      </c>
      <c r="AB287" s="3">
        <v>1186.989</v>
      </c>
      <c r="AC287" s="3">
        <v>1163.0509999999999</v>
      </c>
      <c r="AD287" s="3">
        <v>1398.1759999999999</v>
      </c>
      <c r="AE287" s="3">
        <v>-3154.3510000000001</v>
      </c>
      <c r="AF287" s="3">
        <v>323.41800000000001</v>
      </c>
      <c r="AG287" s="3">
        <v>219.10400000000001</v>
      </c>
      <c r="AH287" s="3">
        <v>1614.577</v>
      </c>
      <c r="AI287" s="3">
        <v>1921.9269999999999</v>
      </c>
      <c r="AJ287" s="3">
        <v>1982.0530000000001</v>
      </c>
      <c r="AK287" s="3">
        <v>481.62599999999998</v>
      </c>
      <c r="AM287" s="13">
        <v>1748</v>
      </c>
      <c r="AN287" s="13">
        <v>1747.1</v>
      </c>
      <c r="AO287" s="13">
        <v>663.16200000000003</v>
      </c>
      <c r="AP287" s="13">
        <v>1888.6010000000001</v>
      </c>
      <c r="AQ287" s="13">
        <v>3543.0259999999998</v>
      </c>
      <c r="AR287" s="13">
        <f t="shared" si="109"/>
        <v>3244.3559999999998</v>
      </c>
      <c r="AS287" s="13">
        <v>2402.4430000000002</v>
      </c>
      <c r="AT287" s="13">
        <v>1539.1569999999999</v>
      </c>
      <c r="AU287" s="13">
        <v>-48.890999999999998</v>
      </c>
      <c r="AV287" s="23">
        <f t="shared" si="129"/>
        <v>48.890999999999998</v>
      </c>
      <c r="AX287" s="3">
        <f t="shared" si="110"/>
        <v>3.617</v>
      </c>
      <c r="AY287" s="3">
        <f t="shared" si="111"/>
        <v>5.2770000000000001</v>
      </c>
      <c r="AZ287" s="3">
        <f t="shared" si="112"/>
        <v>2.9409999999999998</v>
      </c>
      <c r="BA287" s="3">
        <f t="shared" si="113"/>
        <v>0.01</v>
      </c>
      <c r="BB287" s="3">
        <f t="shared" si="114"/>
        <v>-1.0660000000000001</v>
      </c>
      <c r="BC287" s="3">
        <f t="shared" si="115"/>
        <v>-1.583</v>
      </c>
      <c r="BE287" s="16">
        <v>1921.9269999999999</v>
      </c>
      <c r="BG287" s="3">
        <f t="shared" si="116"/>
        <v>19.219269999999998</v>
      </c>
      <c r="BH287" s="3">
        <f t="shared" si="117"/>
        <v>10.452460000000002</v>
      </c>
      <c r="BJ287" s="3">
        <f t="shared" si="118"/>
        <v>2.0181982558139535E-5</v>
      </c>
      <c r="BK287" s="3">
        <f t="shared" si="119"/>
        <v>9.0744709302325575E-6</v>
      </c>
      <c r="BL287" s="3">
        <f t="shared" si="120"/>
        <v>2.941654166666666E-5</v>
      </c>
      <c r="BM287" s="16">
        <f t="shared" si="121"/>
        <v>2.1312744897959181E-5</v>
      </c>
      <c r="BO287" s="3">
        <f t="shared" si="127"/>
        <v>0.19655222842649975</v>
      </c>
      <c r="BP287" s="3">
        <f t="shared" si="122"/>
        <v>0.10689554314700049</v>
      </c>
      <c r="BR287" s="3">
        <f t="shared" si="123"/>
        <v>20.534219999999998</v>
      </c>
      <c r="BS287" s="3">
        <f t="shared" si="124"/>
        <v>7.8225600000000002</v>
      </c>
      <c r="BU287">
        <f t="shared" si="125"/>
        <v>6.4037007492858233</v>
      </c>
      <c r="BV287">
        <f t="shared" si="126"/>
        <v>-33.619428933750605</v>
      </c>
    </row>
    <row r="288" spans="1:74" x14ac:dyDescent="0.25">
      <c r="A288" s="3">
        <f t="shared" si="128"/>
        <v>49.390999999999998</v>
      </c>
      <c r="B288" s="3">
        <v>1749</v>
      </c>
      <c r="C288" s="3">
        <v>1749</v>
      </c>
      <c r="D288" s="3">
        <v>2578.0889999999999</v>
      </c>
      <c r="E288" s="3">
        <v>2862.933</v>
      </c>
      <c r="F288" s="3">
        <v>632.85500000000002</v>
      </c>
      <c r="G288" s="3">
        <v>539.13</v>
      </c>
      <c r="H288" s="3"/>
      <c r="I288" s="3">
        <v>615.59100000000001</v>
      </c>
      <c r="J288" s="3">
        <v>-37.945999999999998</v>
      </c>
      <c r="K288" s="3">
        <v>-41.508000000000003</v>
      </c>
      <c r="L288" s="3"/>
      <c r="M288" s="3">
        <v>-234.554</v>
      </c>
      <c r="N288" s="3"/>
      <c r="O288" s="3">
        <v>1339.049</v>
      </c>
      <c r="P288" s="3">
        <v>-3.6560000000000001</v>
      </c>
      <c r="Q288" s="3">
        <v>-5.3339999999999996</v>
      </c>
      <c r="R288" s="3">
        <v>-2.9790000000000001</v>
      </c>
      <c r="S288" s="3">
        <v>-0.01</v>
      </c>
      <c r="T288" s="3">
        <v>1.0760000000000001</v>
      </c>
      <c r="U288" s="3">
        <v>1.6040000000000001</v>
      </c>
      <c r="V288" s="3">
        <v>2.1080000000000001</v>
      </c>
      <c r="W288" s="3">
        <v>0.51900000000000002</v>
      </c>
      <c r="X288" s="3">
        <v>127.884</v>
      </c>
      <c r="Y288" s="3">
        <v>1.407</v>
      </c>
      <c r="Z288" s="3">
        <v>196.62</v>
      </c>
      <c r="AA288" s="3">
        <v>51.606000000000002</v>
      </c>
      <c r="AB288" s="3">
        <v>1194.5319999999999</v>
      </c>
      <c r="AC288" s="3">
        <v>1170.1079999999999</v>
      </c>
      <c r="AD288" s="3">
        <v>1405.24</v>
      </c>
      <c r="AE288" s="3">
        <v>-2450.643</v>
      </c>
      <c r="AF288" s="3">
        <v>327.64400000000001</v>
      </c>
      <c r="AG288" s="3">
        <v>220.98099999999999</v>
      </c>
      <c r="AH288" s="3">
        <v>1633.1949999999999</v>
      </c>
      <c r="AI288" s="3">
        <v>1928.6410000000001</v>
      </c>
      <c r="AJ288" s="3">
        <v>1994.8720000000001</v>
      </c>
      <c r="AK288" s="3">
        <v>490.17200000000003</v>
      </c>
      <c r="AM288" s="13">
        <v>1749</v>
      </c>
      <c r="AN288" s="13">
        <v>1748.1</v>
      </c>
      <c r="AO288" s="13">
        <v>664.56799999999998</v>
      </c>
      <c r="AP288" s="13">
        <v>1910.248</v>
      </c>
      <c r="AQ288" s="13">
        <v>3571.2649999999999</v>
      </c>
      <c r="AR288" s="13">
        <f t="shared" si="109"/>
        <v>3272.5949999999998</v>
      </c>
      <c r="AS288" s="13">
        <v>2424.6149999999998</v>
      </c>
      <c r="AT288" s="13">
        <v>1554.605</v>
      </c>
      <c r="AU288" s="13">
        <v>-49.390999999999998</v>
      </c>
      <c r="AV288" s="23">
        <f t="shared" si="129"/>
        <v>49.390999999999998</v>
      </c>
      <c r="AX288" s="3">
        <f t="shared" si="110"/>
        <v>3.6560000000000001</v>
      </c>
      <c r="AY288" s="3">
        <f t="shared" si="111"/>
        <v>5.3339999999999996</v>
      </c>
      <c r="AZ288" s="3">
        <f t="shared" si="112"/>
        <v>2.9790000000000001</v>
      </c>
      <c r="BA288" s="3">
        <f t="shared" si="113"/>
        <v>0.01</v>
      </c>
      <c r="BB288" s="3">
        <f t="shared" si="114"/>
        <v>-1.0760000000000001</v>
      </c>
      <c r="BC288" s="3">
        <f t="shared" si="115"/>
        <v>-1.6040000000000001</v>
      </c>
      <c r="BE288" s="16">
        <v>1928.6410000000001</v>
      </c>
      <c r="BG288" s="3">
        <f t="shared" si="116"/>
        <v>19.28641</v>
      </c>
      <c r="BH288" s="3">
        <f t="shared" si="117"/>
        <v>10.818179999999998</v>
      </c>
      <c r="BJ288" s="3">
        <f t="shared" si="118"/>
        <v>2.0324348837209302E-5</v>
      </c>
      <c r="BK288" s="3">
        <f t="shared" si="119"/>
        <v>9.148854651162791E-6</v>
      </c>
      <c r="BL288" s="3">
        <f t="shared" si="120"/>
        <v>2.9513833333333329E-5</v>
      </c>
      <c r="BM288" s="16">
        <f t="shared" si="121"/>
        <v>2.1449591836734691E-5</v>
      </c>
      <c r="BO288" s="3">
        <f t="shared" si="127"/>
        <v>0.19524214937944159</v>
      </c>
      <c r="BP288" s="3">
        <f t="shared" si="122"/>
        <v>0.10951570124111679</v>
      </c>
      <c r="BR288" s="3">
        <f t="shared" si="123"/>
        <v>20.744219999999999</v>
      </c>
      <c r="BS288" s="3">
        <f t="shared" si="124"/>
        <v>7.9025600000000003</v>
      </c>
      <c r="BU288">
        <f t="shared" si="125"/>
        <v>7.0275479145516133</v>
      </c>
      <c r="BV288">
        <f t="shared" si="126"/>
        <v>-36.894626551395973</v>
      </c>
    </row>
    <row r="289" spans="1:74" x14ac:dyDescent="0.25">
      <c r="A289" s="3">
        <f t="shared" si="128"/>
        <v>49.817</v>
      </c>
      <c r="B289" s="3">
        <v>1750</v>
      </c>
      <c r="C289" s="3">
        <v>1750</v>
      </c>
      <c r="D289" s="3">
        <v>2600.123</v>
      </c>
      <c r="E289" s="3">
        <v>2885.96</v>
      </c>
      <c r="F289" s="3">
        <v>634.74400000000003</v>
      </c>
      <c r="G289" s="3">
        <v>547.61800000000005</v>
      </c>
      <c r="H289" s="3"/>
      <c r="I289" s="3">
        <v>633.21799999999996</v>
      </c>
      <c r="J289" s="3">
        <v>-37.945999999999998</v>
      </c>
      <c r="K289" s="3">
        <v>-41.984999999999999</v>
      </c>
      <c r="L289" s="3"/>
      <c r="M289" s="3">
        <v>-236.453</v>
      </c>
      <c r="N289" s="3"/>
      <c r="O289" s="3">
        <v>1355.627</v>
      </c>
      <c r="P289" s="3">
        <v>-3.6909999999999998</v>
      </c>
      <c r="Q289" s="3">
        <v>-5.391</v>
      </c>
      <c r="R289" s="3">
        <v>-3.0129999999999999</v>
      </c>
      <c r="S289" s="3">
        <v>0</v>
      </c>
      <c r="T289" s="3">
        <v>1.1000000000000001</v>
      </c>
      <c r="U289" s="3">
        <v>1.621</v>
      </c>
      <c r="V289" s="3">
        <v>2.129</v>
      </c>
      <c r="W289" s="3">
        <v>0.52600000000000002</v>
      </c>
      <c r="X289" s="3">
        <v>133.52600000000001</v>
      </c>
      <c r="Y289" s="3">
        <v>1.407</v>
      </c>
      <c r="Z289" s="3">
        <v>198.03200000000001</v>
      </c>
      <c r="AA289" s="3">
        <v>51.606000000000002</v>
      </c>
      <c r="AB289" s="3">
        <v>1203.489</v>
      </c>
      <c r="AC289" s="3">
        <v>1175.2829999999999</v>
      </c>
      <c r="AD289" s="3">
        <v>1411.8340000000001</v>
      </c>
      <c r="AE289" s="3">
        <v>-2957.0590000000002</v>
      </c>
      <c r="AF289" s="3">
        <v>331.87</v>
      </c>
      <c r="AG289" s="3">
        <v>222.38800000000001</v>
      </c>
      <c r="AH289" s="3">
        <v>1650.287</v>
      </c>
      <c r="AI289" s="3">
        <v>1946.954</v>
      </c>
      <c r="AJ289" s="3">
        <v>2010.7439999999999</v>
      </c>
      <c r="AK289" s="3">
        <v>491.69799999999998</v>
      </c>
      <c r="AM289" s="13">
        <v>1750</v>
      </c>
      <c r="AN289" s="13">
        <v>1749.1</v>
      </c>
      <c r="AO289" s="13">
        <v>665.505</v>
      </c>
      <c r="AP289" s="13">
        <v>1934.249</v>
      </c>
      <c r="AQ289" s="13">
        <v>3594.3270000000002</v>
      </c>
      <c r="AR289" s="13">
        <f t="shared" si="109"/>
        <v>3295.6570000000002</v>
      </c>
      <c r="AS289" s="13">
        <v>2443.4859999999999</v>
      </c>
      <c r="AT289" s="13">
        <v>1572.8630000000001</v>
      </c>
      <c r="AU289" s="13">
        <v>-49.817</v>
      </c>
      <c r="AV289" s="23">
        <f t="shared" si="129"/>
        <v>49.817</v>
      </c>
      <c r="AX289" s="3">
        <f t="shared" si="110"/>
        <v>3.6909999999999998</v>
      </c>
      <c r="AY289" s="3">
        <f t="shared" si="111"/>
        <v>5.391</v>
      </c>
      <c r="AZ289" s="3">
        <f t="shared" si="112"/>
        <v>3.0129999999999999</v>
      </c>
      <c r="BA289" s="3">
        <f t="shared" si="113"/>
        <v>0</v>
      </c>
      <c r="BB289" s="3">
        <f t="shared" si="114"/>
        <v>-1.1000000000000001</v>
      </c>
      <c r="BC289" s="3">
        <f t="shared" si="115"/>
        <v>-1.621</v>
      </c>
      <c r="BE289" s="16">
        <v>1946.954</v>
      </c>
      <c r="BG289" s="3">
        <f t="shared" si="116"/>
        <v>19.469539999999999</v>
      </c>
      <c r="BH289" s="3">
        <f t="shared" si="117"/>
        <v>10.877920000000003</v>
      </c>
      <c r="BJ289" s="3">
        <f t="shared" si="118"/>
        <v>2.0469209302325583E-5</v>
      </c>
      <c r="BK289" s="3">
        <f t="shared" si="119"/>
        <v>9.2562790697674415E-6</v>
      </c>
      <c r="BL289" s="3">
        <f t="shared" si="120"/>
        <v>2.9515291666666677E-5</v>
      </c>
      <c r="BM289" s="16">
        <f t="shared" si="121"/>
        <v>2.1576892857142856E-5</v>
      </c>
      <c r="BO289" s="3">
        <f t="shared" si="127"/>
        <v>0.19541060280627093</v>
      </c>
      <c r="BP289" s="3">
        <f t="shared" si="122"/>
        <v>0.10917879438745813</v>
      </c>
      <c r="BR289" s="3">
        <f t="shared" si="123"/>
        <v>20.92314</v>
      </c>
      <c r="BS289" s="3">
        <f t="shared" si="124"/>
        <v>7.97072</v>
      </c>
      <c r="BU289">
        <f t="shared" si="125"/>
        <v>6.9473319970138387</v>
      </c>
      <c r="BV289">
        <f t="shared" si="126"/>
        <v>-36.473492984322654</v>
      </c>
    </row>
    <row r="290" spans="1:74" x14ac:dyDescent="0.25">
      <c r="A290" s="3">
        <f t="shared" si="128"/>
        <v>50.076999999999998</v>
      </c>
      <c r="B290" s="3">
        <v>1751</v>
      </c>
      <c r="C290" s="3">
        <v>1751</v>
      </c>
      <c r="D290" s="3">
        <v>2615.453</v>
      </c>
      <c r="E290" s="3">
        <v>2901.7919999999999</v>
      </c>
      <c r="F290" s="3">
        <v>634.74400000000003</v>
      </c>
      <c r="G290" s="3">
        <v>556.10500000000002</v>
      </c>
      <c r="H290" s="3"/>
      <c r="I290" s="3">
        <v>647.98599999999999</v>
      </c>
      <c r="J290" s="3">
        <v>-36.997</v>
      </c>
      <c r="K290" s="3">
        <v>-42.462000000000003</v>
      </c>
      <c r="L290" s="3"/>
      <c r="M290" s="3">
        <v>-236.92699999999999</v>
      </c>
      <c r="N290" s="3"/>
      <c r="O290" s="3">
        <v>1361.7840000000001</v>
      </c>
      <c r="P290" s="3">
        <v>-3.72</v>
      </c>
      <c r="Q290" s="3">
        <v>-5.4329999999999998</v>
      </c>
      <c r="R290" s="3">
        <v>-3.0409999999999999</v>
      </c>
      <c r="S290" s="3">
        <v>0</v>
      </c>
      <c r="T290" s="3">
        <v>1.095</v>
      </c>
      <c r="U290" s="3">
        <v>1.631</v>
      </c>
      <c r="V290" s="3">
        <v>2.15</v>
      </c>
      <c r="W290" s="3">
        <v>0.52600000000000002</v>
      </c>
      <c r="X290" s="3">
        <v>133.52600000000001</v>
      </c>
      <c r="Y290" s="3">
        <v>1.407</v>
      </c>
      <c r="Z290" s="3">
        <v>198.50200000000001</v>
      </c>
      <c r="AA290" s="3">
        <v>53.482999999999997</v>
      </c>
      <c r="AB290" s="3">
        <v>1211.5029999999999</v>
      </c>
      <c r="AC290" s="3">
        <v>1179.047</v>
      </c>
      <c r="AD290" s="3">
        <v>1411.3630000000001</v>
      </c>
      <c r="AE290" s="3">
        <v>-3091.3939999999998</v>
      </c>
      <c r="AF290" s="3">
        <v>335.62700000000001</v>
      </c>
      <c r="AG290" s="3">
        <v>224.26599999999999</v>
      </c>
      <c r="AH290" s="3">
        <v>1663.106</v>
      </c>
      <c r="AI290" s="3">
        <v>1974.423</v>
      </c>
      <c r="AJ290" s="3">
        <v>2046.453</v>
      </c>
      <c r="AK290" s="3">
        <v>501.16</v>
      </c>
      <c r="AM290" s="13">
        <v>1751</v>
      </c>
      <c r="AN290" s="13">
        <v>1750.1</v>
      </c>
      <c r="AO290" s="13">
        <v>666.44200000000001</v>
      </c>
      <c r="AP290" s="13">
        <v>1959.192</v>
      </c>
      <c r="AQ290" s="13">
        <v>3611.2719999999999</v>
      </c>
      <c r="AR290" s="13">
        <f t="shared" si="109"/>
        <v>3312.6019999999999</v>
      </c>
      <c r="AS290" s="13">
        <v>2457.6390000000001</v>
      </c>
      <c r="AT290" s="13">
        <v>1592.9939999999999</v>
      </c>
      <c r="AU290" s="13">
        <v>-50.076999999999998</v>
      </c>
      <c r="AV290" s="23">
        <f t="shared" si="129"/>
        <v>50.076999999999998</v>
      </c>
      <c r="AX290" s="3">
        <f t="shared" si="110"/>
        <v>3.72</v>
      </c>
      <c r="AY290" s="3">
        <f t="shared" si="111"/>
        <v>5.4329999999999998</v>
      </c>
      <c r="AZ290" s="3">
        <f t="shared" si="112"/>
        <v>3.0409999999999999</v>
      </c>
      <c r="BA290" s="3">
        <f t="shared" si="113"/>
        <v>0</v>
      </c>
      <c r="BB290" s="3">
        <f t="shared" si="114"/>
        <v>-1.095</v>
      </c>
      <c r="BC290" s="3">
        <f t="shared" si="115"/>
        <v>-1.631</v>
      </c>
      <c r="BE290" s="16">
        <v>1974.423</v>
      </c>
      <c r="BG290" s="3">
        <f t="shared" si="116"/>
        <v>19.744230000000002</v>
      </c>
      <c r="BH290" s="3">
        <f t="shared" si="117"/>
        <v>10.588539999999995</v>
      </c>
      <c r="BJ290" s="3">
        <f t="shared" si="118"/>
        <v>2.0561255813953488E-5</v>
      </c>
      <c r="BK290" s="3">
        <f t="shared" si="119"/>
        <v>9.2948313953488378E-6</v>
      </c>
      <c r="BL290" s="3">
        <f t="shared" si="120"/>
        <v>2.9561666666666669E-5</v>
      </c>
      <c r="BM290" s="16">
        <f t="shared" si="121"/>
        <v>2.1663346938775512E-5</v>
      </c>
      <c r="BO290" s="3">
        <f t="shared" si="127"/>
        <v>0.19713870639215611</v>
      </c>
      <c r="BP290" s="3">
        <f t="shared" si="122"/>
        <v>0.10572258721568779</v>
      </c>
      <c r="BR290" s="3">
        <f t="shared" si="123"/>
        <v>21.032339999999998</v>
      </c>
      <c r="BS290" s="3">
        <f t="shared" si="124"/>
        <v>8.012319999999999</v>
      </c>
      <c r="BU290">
        <f t="shared" si="125"/>
        <v>6.1244255275447079</v>
      </c>
      <c r="BV290">
        <f t="shared" si="126"/>
        <v>-32.153234019609741</v>
      </c>
    </row>
    <row r="291" spans="1:74" x14ac:dyDescent="0.25">
      <c r="A291" s="3">
        <f t="shared" ref="A291:A315" si="130">-AU291</f>
        <v>50.558</v>
      </c>
      <c r="B291" s="3">
        <v>1897</v>
      </c>
      <c r="C291" s="3">
        <v>1897</v>
      </c>
      <c r="D291" s="3">
        <v>2693.0639999999999</v>
      </c>
      <c r="E291" s="3">
        <v>2975.2</v>
      </c>
      <c r="F291" s="3">
        <v>664.49599999999998</v>
      </c>
      <c r="G291" s="3">
        <v>615.05100000000004</v>
      </c>
      <c r="H291" s="3"/>
      <c r="I291" s="3">
        <v>810.94799999999998</v>
      </c>
      <c r="J291" s="3">
        <v>-36.997</v>
      </c>
      <c r="K291" s="3">
        <v>-42.939</v>
      </c>
      <c r="L291" s="3"/>
      <c r="M291" s="3">
        <v>-229.33199999999999</v>
      </c>
      <c r="N291" s="3"/>
      <c r="O291" s="3">
        <v>1375.9939999999999</v>
      </c>
      <c r="P291" s="3">
        <v>-3.827</v>
      </c>
      <c r="Q291" s="3">
        <v>-5.6609999999999996</v>
      </c>
      <c r="R291" s="3">
        <v>-3.1509999999999998</v>
      </c>
      <c r="S291" s="3">
        <v>-5.0000000000000001E-3</v>
      </c>
      <c r="T291" s="3">
        <v>1.202</v>
      </c>
      <c r="U291" s="3">
        <v>1.8220000000000001</v>
      </c>
      <c r="V291" s="3">
        <v>2.262</v>
      </c>
      <c r="W291" s="3">
        <v>0.55900000000000005</v>
      </c>
      <c r="X291" s="3">
        <v>89.326999999999998</v>
      </c>
      <c r="Y291" s="3">
        <v>8.4410000000000007</v>
      </c>
      <c r="Z291" s="3">
        <v>178.74299999999999</v>
      </c>
      <c r="AA291" s="3">
        <v>50.198999999999998</v>
      </c>
      <c r="AB291" s="3">
        <v>1259.1189999999999</v>
      </c>
      <c r="AC291" s="3">
        <v>1186.105</v>
      </c>
      <c r="AD291" s="3">
        <v>1358.6179999999999</v>
      </c>
      <c r="AE291" s="3">
        <v>-3737.377</v>
      </c>
      <c r="AF291" s="3">
        <v>345.95699999999999</v>
      </c>
      <c r="AG291" s="3">
        <v>225.20400000000001</v>
      </c>
      <c r="AH291" s="3">
        <v>1660.0540000000001</v>
      </c>
      <c r="AI291" s="3">
        <v>1983.2739999999999</v>
      </c>
      <c r="AJ291" s="3">
        <v>2032.414</v>
      </c>
      <c r="AK291" s="3">
        <v>491.39299999999997</v>
      </c>
      <c r="AM291" s="13">
        <v>1897</v>
      </c>
      <c r="AN291" s="13">
        <v>1896.1</v>
      </c>
      <c r="AO291" s="13">
        <v>673.94100000000003</v>
      </c>
      <c r="AP291" s="13">
        <v>2115.4679999999998</v>
      </c>
      <c r="AQ291" s="13">
        <v>3700.712</v>
      </c>
      <c r="AR291" s="13">
        <f t="shared" si="109"/>
        <v>3402.0419999999999</v>
      </c>
      <c r="AS291" s="13">
        <v>2521.3339999999998</v>
      </c>
      <c r="AT291" s="13">
        <v>1910.5170000000001</v>
      </c>
      <c r="AU291" s="13">
        <v>-50.558</v>
      </c>
      <c r="AV291" s="23">
        <f t="shared" ref="AV291:AV315" si="131">-AU291</f>
        <v>50.558</v>
      </c>
      <c r="AX291" s="3">
        <f t="shared" si="110"/>
        <v>3.827</v>
      </c>
      <c r="AY291" s="3">
        <f t="shared" si="111"/>
        <v>5.6609999999999996</v>
      </c>
      <c r="AZ291" s="3">
        <f t="shared" si="112"/>
        <v>3.1509999999999998</v>
      </c>
      <c r="BA291" s="3">
        <f t="shared" si="113"/>
        <v>5.0000000000000001E-3</v>
      </c>
      <c r="BB291" s="3">
        <f t="shared" si="114"/>
        <v>-1.202</v>
      </c>
      <c r="BC291" s="3">
        <f t="shared" si="115"/>
        <v>-1.8220000000000001</v>
      </c>
      <c r="BE291" s="16">
        <v>1983.2739999999999</v>
      </c>
      <c r="BG291" s="3">
        <f t="shared" si="116"/>
        <v>19.832739999999998</v>
      </c>
      <c r="BH291" s="3">
        <f t="shared" si="117"/>
        <v>10.892520000000005</v>
      </c>
      <c r="BJ291" s="3">
        <f t="shared" si="118"/>
        <v>2.1161023255813954E-5</v>
      </c>
      <c r="BK291" s="3">
        <f t="shared" si="119"/>
        <v>9.3332906976744183E-6</v>
      </c>
      <c r="BL291" s="3">
        <f t="shared" si="120"/>
        <v>3.0229666666666676E-5</v>
      </c>
      <c r="BM291" s="16">
        <f t="shared" si="121"/>
        <v>2.2271469387755102E-5</v>
      </c>
      <c r="BO291" s="3">
        <f t="shared" si="127"/>
        <v>0.19613849440246842</v>
      </c>
      <c r="BP291" s="3">
        <f t="shared" si="122"/>
        <v>0.10772301119506314</v>
      </c>
      <c r="BR291" s="3">
        <f t="shared" si="123"/>
        <v>21.234359999999999</v>
      </c>
      <c r="BS291" s="3">
        <f t="shared" si="124"/>
        <v>8.0892800000000005</v>
      </c>
      <c r="BU291">
        <f t="shared" si="125"/>
        <v>6.6007169512055093</v>
      </c>
      <c r="BV291">
        <f t="shared" si="126"/>
        <v>-34.65376399382891</v>
      </c>
    </row>
    <row r="292" spans="1:74" x14ac:dyDescent="0.25">
      <c r="A292" s="3">
        <f t="shared" si="130"/>
        <v>51.188000000000002</v>
      </c>
      <c r="B292" s="3">
        <v>1898</v>
      </c>
      <c r="C292" s="3">
        <v>1898</v>
      </c>
      <c r="D292" s="3">
        <v>2720.3739999999998</v>
      </c>
      <c r="E292" s="3">
        <v>3004.951</v>
      </c>
      <c r="F292" s="3">
        <v>666.38499999999999</v>
      </c>
      <c r="G292" s="3">
        <v>623.54</v>
      </c>
      <c r="H292" s="3"/>
      <c r="I292" s="3">
        <v>821.43299999999999</v>
      </c>
      <c r="J292" s="3">
        <v>-37.472000000000001</v>
      </c>
      <c r="K292" s="3">
        <v>-43.417000000000002</v>
      </c>
      <c r="L292" s="3"/>
      <c r="M292" s="3">
        <v>-231.70599999999999</v>
      </c>
      <c r="N292" s="3"/>
      <c r="O292" s="3">
        <v>1389.73</v>
      </c>
      <c r="P292" s="3">
        <v>-3.871</v>
      </c>
      <c r="Q292" s="3">
        <v>-5.718</v>
      </c>
      <c r="R292" s="3">
        <v>-3.1840000000000002</v>
      </c>
      <c r="S292" s="3">
        <v>-1.4999999999999999E-2</v>
      </c>
      <c r="T292" s="3">
        <v>1.226</v>
      </c>
      <c r="U292" s="3">
        <v>1.8440000000000001</v>
      </c>
      <c r="V292" s="3">
        <v>2.286</v>
      </c>
      <c r="W292" s="3">
        <v>0.55900000000000005</v>
      </c>
      <c r="X292" s="3">
        <v>89.796999999999997</v>
      </c>
      <c r="Y292" s="3">
        <v>7.9720000000000004</v>
      </c>
      <c r="Z292" s="3">
        <v>180.154</v>
      </c>
      <c r="AA292" s="3">
        <v>51.606000000000002</v>
      </c>
      <c r="AB292" s="3">
        <v>1268.548</v>
      </c>
      <c r="AC292" s="3">
        <v>1195.5139999999999</v>
      </c>
      <c r="AD292" s="3">
        <v>1367.5650000000001</v>
      </c>
      <c r="AE292" s="3">
        <v>-4173.152</v>
      </c>
      <c r="AF292" s="3">
        <v>350.18400000000003</v>
      </c>
      <c r="AG292" s="3">
        <v>227.55099999999999</v>
      </c>
      <c r="AH292" s="3">
        <v>1685.692</v>
      </c>
      <c r="AI292" s="3">
        <v>1997.925</v>
      </c>
      <c r="AJ292" s="3">
        <v>2043.4010000000001</v>
      </c>
      <c r="AK292" s="3">
        <v>500.54899999999998</v>
      </c>
      <c r="AM292" s="13">
        <v>1898</v>
      </c>
      <c r="AN292" s="13">
        <v>1897.1</v>
      </c>
      <c r="AO292" s="13">
        <v>675.34699999999998</v>
      </c>
      <c r="AP292" s="13">
        <v>2139.0079999999998</v>
      </c>
      <c r="AQ292" s="13">
        <v>3732.7260000000001</v>
      </c>
      <c r="AR292" s="13">
        <f t="shared" si="109"/>
        <v>3434.056</v>
      </c>
      <c r="AS292" s="13">
        <v>2545.8710000000001</v>
      </c>
      <c r="AT292" s="13">
        <v>1929.7249999999999</v>
      </c>
      <c r="AU292" s="13">
        <v>-51.188000000000002</v>
      </c>
      <c r="AV292" s="23">
        <f t="shared" si="131"/>
        <v>51.188000000000002</v>
      </c>
      <c r="AX292" s="3">
        <f t="shared" si="110"/>
        <v>3.871</v>
      </c>
      <c r="AY292" s="3">
        <f t="shared" si="111"/>
        <v>5.718</v>
      </c>
      <c r="AZ292" s="3">
        <f t="shared" si="112"/>
        <v>3.1840000000000002</v>
      </c>
      <c r="BA292" s="3">
        <f t="shared" si="113"/>
        <v>1.4999999999999999E-2</v>
      </c>
      <c r="BB292" s="3">
        <f t="shared" si="114"/>
        <v>-1.226</v>
      </c>
      <c r="BC292" s="3">
        <f t="shared" si="115"/>
        <v>-1.8440000000000001</v>
      </c>
      <c r="BE292" s="16">
        <v>1997.925</v>
      </c>
      <c r="BG292" s="3">
        <f t="shared" si="116"/>
        <v>19.97925</v>
      </c>
      <c r="BH292" s="3">
        <f t="shared" si="117"/>
        <v>11.229500000000002</v>
      </c>
      <c r="BJ292" s="3">
        <f t="shared" si="118"/>
        <v>2.1344976744186048E-5</v>
      </c>
      <c r="BK292" s="3">
        <f t="shared" si="119"/>
        <v>9.4269534883720935E-6</v>
      </c>
      <c r="BL292" s="3">
        <f t="shared" si="120"/>
        <v>3.0323958333333335E-5</v>
      </c>
      <c r="BM292" s="16">
        <f t="shared" si="121"/>
        <v>2.2444443877551018E-5</v>
      </c>
      <c r="BO292" s="3">
        <f t="shared" si="127"/>
        <v>0.19515560287567399</v>
      </c>
      <c r="BP292" s="3">
        <f t="shared" si="122"/>
        <v>0.10968879424865204</v>
      </c>
      <c r="BR292" s="3">
        <f t="shared" si="123"/>
        <v>21.49896</v>
      </c>
      <c r="BS292" s="3">
        <f t="shared" si="124"/>
        <v>8.19008</v>
      </c>
      <c r="BU292">
        <f t="shared" si="125"/>
        <v>7.0687605353933369</v>
      </c>
      <c r="BV292">
        <f t="shared" si="126"/>
        <v>-37.110992810815048</v>
      </c>
    </row>
    <row r="293" spans="1:74" x14ac:dyDescent="0.25">
      <c r="A293" s="3">
        <f t="shared" si="130"/>
        <v>51.651000000000003</v>
      </c>
      <c r="B293" s="3">
        <v>1899</v>
      </c>
      <c r="C293" s="3">
        <v>1899</v>
      </c>
      <c r="D293" s="3">
        <v>2742.4160000000002</v>
      </c>
      <c r="E293" s="3">
        <v>3026.5439999999999</v>
      </c>
      <c r="F293" s="3">
        <v>667.80200000000002</v>
      </c>
      <c r="G293" s="3">
        <v>640.04600000000005</v>
      </c>
      <c r="H293" s="3"/>
      <c r="I293" s="3">
        <v>871.47699999999998</v>
      </c>
      <c r="J293" s="3">
        <v>-36.523000000000003</v>
      </c>
      <c r="K293" s="3">
        <v>-43.417000000000002</v>
      </c>
      <c r="L293" s="3"/>
      <c r="M293" s="3">
        <v>-235.029</v>
      </c>
      <c r="N293" s="3"/>
      <c r="O293" s="3">
        <v>1405.836</v>
      </c>
      <c r="P293" s="3">
        <v>-3.9340000000000002</v>
      </c>
      <c r="Q293" s="3">
        <v>-5.7649999999999997</v>
      </c>
      <c r="R293" s="3">
        <v>-3.2170000000000001</v>
      </c>
      <c r="S293" s="3">
        <v>-5.0000000000000001E-3</v>
      </c>
      <c r="T293" s="3">
        <v>1.2410000000000001</v>
      </c>
      <c r="U293" s="3">
        <v>1.865</v>
      </c>
      <c r="V293" s="3">
        <v>2.3029999999999999</v>
      </c>
      <c r="W293" s="3">
        <v>0.56299999999999994</v>
      </c>
      <c r="X293" s="3">
        <v>91.677999999999997</v>
      </c>
      <c r="Y293" s="3">
        <v>7.5030000000000001</v>
      </c>
      <c r="Z293" s="3">
        <v>181.565</v>
      </c>
      <c r="AA293" s="3">
        <v>53.014000000000003</v>
      </c>
      <c r="AB293" s="3">
        <v>1277.5060000000001</v>
      </c>
      <c r="AC293" s="3">
        <v>1203.5129999999999</v>
      </c>
      <c r="AD293" s="3">
        <v>1377.9259999999999</v>
      </c>
      <c r="AE293" s="3">
        <v>-4156.8639999999996</v>
      </c>
      <c r="AF293" s="3">
        <v>354.87900000000002</v>
      </c>
      <c r="AG293" s="3">
        <v>230.83600000000001</v>
      </c>
      <c r="AH293" s="3">
        <v>1704.615</v>
      </c>
      <c r="AI293" s="3">
        <v>2029.6669999999999</v>
      </c>
      <c r="AJ293" s="3">
        <v>2069.3440000000001</v>
      </c>
      <c r="AK293" s="3">
        <v>505.738</v>
      </c>
      <c r="AM293" s="13">
        <v>1899</v>
      </c>
      <c r="AN293" s="13">
        <v>1898.1</v>
      </c>
      <c r="AO293" s="13">
        <v>675.81500000000005</v>
      </c>
      <c r="AP293" s="13">
        <v>2160.1950000000002</v>
      </c>
      <c r="AQ293" s="13">
        <v>3755.7959999999998</v>
      </c>
      <c r="AR293" s="13">
        <f t="shared" si="109"/>
        <v>3457.1259999999997</v>
      </c>
      <c r="AS293" s="13">
        <v>2563.3310000000001</v>
      </c>
      <c r="AT293" s="13">
        <v>2015.4659999999999</v>
      </c>
      <c r="AU293" s="13">
        <v>-51.651000000000003</v>
      </c>
      <c r="AV293" s="23">
        <f t="shared" si="131"/>
        <v>51.651000000000003</v>
      </c>
      <c r="AX293" s="3">
        <f t="shared" si="110"/>
        <v>3.9340000000000002</v>
      </c>
      <c r="AY293" s="3">
        <f t="shared" si="111"/>
        <v>5.7649999999999997</v>
      </c>
      <c r="AZ293" s="3">
        <f t="shared" si="112"/>
        <v>3.2170000000000001</v>
      </c>
      <c r="BA293" s="3">
        <f t="shared" si="113"/>
        <v>5.0000000000000001E-3</v>
      </c>
      <c r="BB293" s="3">
        <f t="shared" si="114"/>
        <v>-1.2410000000000001</v>
      </c>
      <c r="BC293" s="3">
        <f t="shared" si="115"/>
        <v>-1.865</v>
      </c>
      <c r="BE293" s="16">
        <v>2029.6669999999999</v>
      </c>
      <c r="BG293" s="3">
        <f t="shared" si="116"/>
        <v>20.296669999999999</v>
      </c>
      <c r="BH293" s="3">
        <f t="shared" si="117"/>
        <v>11.057660000000006</v>
      </c>
      <c r="BJ293" s="3">
        <f t="shared" si="118"/>
        <v>2.1478755813953487E-5</v>
      </c>
      <c r="BK293" s="3">
        <f t="shared" si="119"/>
        <v>9.5399127906976747E-6</v>
      </c>
      <c r="BL293" s="3">
        <f t="shared" si="120"/>
        <v>3.0385499999999999E-5</v>
      </c>
      <c r="BM293" s="16">
        <f t="shared" si="121"/>
        <v>2.2569377551020409E-5</v>
      </c>
      <c r="BO293" s="3">
        <f t="shared" si="127"/>
        <v>0.19647896458926253</v>
      </c>
      <c r="BP293" s="3">
        <f t="shared" si="122"/>
        <v>0.10704207082147495</v>
      </c>
      <c r="BR293" s="3">
        <f t="shared" si="123"/>
        <v>21.69342</v>
      </c>
      <c r="BS293" s="3">
        <f t="shared" si="124"/>
        <v>8.2641600000000004</v>
      </c>
      <c r="BU293">
        <f t="shared" si="125"/>
        <v>6.4385882908273633</v>
      </c>
      <c r="BV293">
        <f t="shared" si="126"/>
        <v>-33.802588526843678</v>
      </c>
    </row>
    <row r="294" spans="1:74" x14ac:dyDescent="0.25">
      <c r="A294" s="3">
        <f t="shared" si="130"/>
        <v>51.521000000000001</v>
      </c>
      <c r="B294" s="3">
        <v>1900</v>
      </c>
      <c r="C294" s="3">
        <v>1900</v>
      </c>
      <c r="D294" s="3">
        <v>2740.4989999999998</v>
      </c>
      <c r="E294" s="3">
        <v>3024.145</v>
      </c>
      <c r="F294" s="3">
        <v>666.38499999999999</v>
      </c>
      <c r="G294" s="3">
        <v>607.03399999999999</v>
      </c>
      <c r="H294" s="3"/>
      <c r="I294" s="3">
        <v>902.93499999999995</v>
      </c>
      <c r="J294" s="3">
        <v>-35.573999999999998</v>
      </c>
      <c r="K294" s="3">
        <v>-41.984999999999999</v>
      </c>
      <c r="L294" s="3"/>
      <c r="M294" s="3">
        <v>-233.13</v>
      </c>
      <c r="N294" s="3"/>
      <c r="O294" s="3">
        <v>1400.625</v>
      </c>
      <c r="P294" s="3">
        <v>-3.9390000000000001</v>
      </c>
      <c r="Q294" s="3">
        <v>-5.7649999999999997</v>
      </c>
      <c r="R294" s="3">
        <v>-3.2309999999999999</v>
      </c>
      <c r="S294" s="3">
        <v>-0.01</v>
      </c>
      <c r="T294" s="3">
        <v>1.25</v>
      </c>
      <c r="U294" s="3">
        <v>1.871</v>
      </c>
      <c r="V294" s="3">
        <v>2.31</v>
      </c>
      <c r="W294" s="3">
        <v>0.56599999999999995</v>
      </c>
      <c r="X294" s="3">
        <v>93.088999999999999</v>
      </c>
      <c r="Y294" s="3">
        <v>7.5030000000000001</v>
      </c>
      <c r="Z294" s="3">
        <v>182.506</v>
      </c>
      <c r="AA294" s="3">
        <v>53.951999999999998</v>
      </c>
      <c r="AB294" s="3">
        <v>1279.3920000000001</v>
      </c>
      <c r="AC294" s="3">
        <v>1206.336</v>
      </c>
      <c r="AD294" s="3">
        <v>1377.9259999999999</v>
      </c>
      <c r="AE294" s="3">
        <v>-4387.6400000000003</v>
      </c>
      <c r="AF294" s="3">
        <v>355.81900000000002</v>
      </c>
      <c r="AG294" s="3">
        <v>228.958</v>
      </c>
      <c r="AH294" s="3">
        <v>1723.8430000000001</v>
      </c>
      <c r="AI294" s="3">
        <v>2051.6419999999998</v>
      </c>
      <c r="AJ294" s="3">
        <v>2100.7809999999999</v>
      </c>
      <c r="AK294" s="3">
        <v>511.53699999999998</v>
      </c>
      <c r="AM294" s="13">
        <v>1900</v>
      </c>
      <c r="AN294" s="13">
        <v>1899.1</v>
      </c>
      <c r="AO294" s="13">
        <v>675.81500000000005</v>
      </c>
      <c r="AP294" s="13">
        <v>2169.6109999999999</v>
      </c>
      <c r="AQ294" s="13">
        <v>3754.8539999999998</v>
      </c>
      <c r="AR294" s="13">
        <f t="shared" si="109"/>
        <v>3456.1839999999997</v>
      </c>
      <c r="AS294" s="13">
        <v>2562.8589999999999</v>
      </c>
      <c r="AT294" s="13">
        <v>2062.7939999999999</v>
      </c>
      <c r="AU294" s="13">
        <v>-51.521000000000001</v>
      </c>
      <c r="AV294" s="23">
        <f t="shared" si="131"/>
        <v>51.521000000000001</v>
      </c>
      <c r="AX294" s="3">
        <f t="shared" si="110"/>
        <v>3.9390000000000001</v>
      </c>
      <c r="AY294" s="3">
        <f t="shared" si="111"/>
        <v>5.7649999999999997</v>
      </c>
      <c r="AZ294" s="3">
        <f t="shared" si="112"/>
        <v>3.2309999999999999</v>
      </c>
      <c r="BA294" s="3">
        <f t="shared" si="113"/>
        <v>0.01</v>
      </c>
      <c r="BB294" s="3">
        <f t="shared" si="114"/>
        <v>-1.25</v>
      </c>
      <c r="BC294" s="3">
        <f t="shared" si="115"/>
        <v>-1.871</v>
      </c>
      <c r="BE294" s="16">
        <v>2051.6419999999998</v>
      </c>
      <c r="BG294" s="3">
        <f t="shared" si="116"/>
        <v>20.516419999999997</v>
      </c>
      <c r="BH294" s="3">
        <f t="shared" si="117"/>
        <v>10.488160000000008</v>
      </c>
      <c r="BJ294" s="3">
        <f t="shared" si="118"/>
        <v>2.1456569767441858E-5</v>
      </c>
      <c r="BK294" s="3">
        <f t="shared" si="119"/>
        <v>9.4985755813953503E-6</v>
      </c>
      <c r="BL294" s="3">
        <f t="shared" si="120"/>
        <v>3.0446208333333328E-5</v>
      </c>
      <c r="BM294" s="16">
        <f t="shared" si="121"/>
        <v>2.2557341836734691E-5</v>
      </c>
      <c r="BO294" s="3">
        <f t="shared" si="127"/>
        <v>0.19910735428271964</v>
      </c>
      <c r="BP294" s="3">
        <f t="shared" si="122"/>
        <v>0.10178529143456073</v>
      </c>
      <c r="BR294" s="3">
        <f t="shared" si="123"/>
        <v>21.638819999999999</v>
      </c>
      <c r="BS294" s="3">
        <f t="shared" si="124"/>
        <v>8.2433600000000009</v>
      </c>
      <c r="BU294">
        <f t="shared" si="125"/>
        <v>5.186974151085888</v>
      </c>
      <c r="BV294">
        <f t="shared" si="126"/>
        <v>-27.231614293200913</v>
      </c>
    </row>
    <row r="295" spans="1:74" x14ac:dyDescent="0.25">
      <c r="A295" s="3">
        <f t="shared" si="130"/>
        <v>51.41</v>
      </c>
      <c r="B295" s="3">
        <v>1901</v>
      </c>
      <c r="C295" s="3">
        <v>1901</v>
      </c>
      <c r="D295" s="3">
        <v>2737.145</v>
      </c>
      <c r="E295" s="3">
        <v>3021.2660000000001</v>
      </c>
      <c r="F295" s="3">
        <v>667.80200000000002</v>
      </c>
      <c r="G295" s="3">
        <v>624.95500000000004</v>
      </c>
      <c r="H295" s="3"/>
      <c r="I295" s="3">
        <v>984.45100000000002</v>
      </c>
      <c r="J295" s="3">
        <v>-36.048999999999999</v>
      </c>
      <c r="K295" s="3">
        <v>-41.984999999999999</v>
      </c>
      <c r="L295" s="3"/>
      <c r="M295" s="3">
        <v>-232.655</v>
      </c>
      <c r="N295" s="3"/>
      <c r="O295" s="3">
        <v>1416.731</v>
      </c>
      <c r="P295" s="3">
        <v>-3.9340000000000002</v>
      </c>
      <c r="Q295" s="3">
        <v>-5.7789999999999999</v>
      </c>
      <c r="R295" s="3">
        <v>-3.2410000000000001</v>
      </c>
      <c r="S295" s="3">
        <v>-5.0000000000000001E-3</v>
      </c>
      <c r="T295" s="3">
        <v>1.2549999999999999</v>
      </c>
      <c r="U295" s="3">
        <v>1.8819999999999999</v>
      </c>
      <c r="V295" s="3">
        <v>2.3140000000000001</v>
      </c>
      <c r="W295" s="3">
        <v>0.56599999999999995</v>
      </c>
      <c r="X295" s="3">
        <v>93.088999999999999</v>
      </c>
      <c r="Y295" s="3">
        <v>8.4410000000000007</v>
      </c>
      <c r="Z295" s="3">
        <v>183.447</v>
      </c>
      <c r="AA295" s="3">
        <v>53.014000000000003</v>
      </c>
      <c r="AB295" s="3">
        <v>1281.75</v>
      </c>
      <c r="AC295" s="3">
        <v>1209.1590000000001</v>
      </c>
      <c r="AD295" s="3">
        <v>1380.28</v>
      </c>
      <c r="AE295" s="3">
        <v>-3395.8470000000002</v>
      </c>
      <c r="AF295" s="3">
        <v>356.75799999999998</v>
      </c>
      <c r="AG295" s="3">
        <v>230.36600000000001</v>
      </c>
      <c r="AH295" s="3">
        <v>1716.8230000000001</v>
      </c>
      <c r="AI295" s="3">
        <v>2042.4860000000001</v>
      </c>
      <c r="AJ295" s="3">
        <v>2093.761</v>
      </c>
      <c r="AK295" s="3">
        <v>511.84199999999998</v>
      </c>
      <c r="AM295" s="13">
        <v>1901</v>
      </c>
      <c r="AN295" s="13">
        <v>1900.1</v>
      </c>
      <c r="AO295" s="13">
        <v>675.81500000000005</v>
      </c>
      <c r="AP295" s="13">
        <v>2175.261</v>
      </c>
      <c r="AQ295" s="13">
        <v>3751.0880000000002</v>
      </c>
      <c r="AR295" s="13">
        <f t="shared" si="109"/>
        <v>3452.4180000000001</v>
      </c>
      <c r="AS295" s="13">
        <v>2558.6120000000001</v>
      </c>
      <c r="AT295" s="13">
        <v>2141.0590000000002</v>
      </c>
      <c r="AU295" s="13">
        <v>-51.41</v>
      </c>
      <c r="AV295" s="23">
        <f t="shared" si="131"/>
        <v>51.41</v>
      </c>
      <c r="AX295" s="3">
        <f t="shared" si="110"/>
        <v>3.9340000000000002</v>
      </c>
      <c r="AY295" s="3">
        <f t="shared" si="111"/>
        <v>5.7789999999999999</v>
      </c>
      <c r="AZ295" s="3">
        <f t="shared" si="112"/>
        <v>3.2410000000000001</v>
      </c>
      <c r="BA295" s="3">
        <f t="shared" si="113"/>
        <v>5.0000000000000001E-3</v>
      </c>
      <c r="BB295" s="3">
        <f t="shared" si="114"/>
        <v>-1.2549999999999999</v>
      </c>
      <c r="BC295" s="3">
        <f t="shared" si="115"/>
        <v>-1.8819999999999999</v>
      </c>
      <c r="BE295" s="16">
        <v>2042.4860000000001</v>
      </c>
      <c r="BG295" s="3">
        <f t="shared" si="116"/>
        <v>20.424860000000002</v>
      </c>
      <c r="BH295" s="3">
        <f t="shared" si="117"/>
        <v>10.560279999999992</v>
      </c>
      <c r="BJ295" s="3">
        <f t="shared" si="118"/>
        <v>2.1448069767441863E-5</v>
      </c>
      <c r="BK295" s="3">
        <f t="shared" si="119"/>
        <v>9.5894534883720924E-6</v>
      </c>
      <c r="BL295" s="3">
        <f t="shared" si="120"/>
        <v>3.0409250000000004E-5</v>
      </c>
      <c r="BM295" s="16">
        <f t="shared" si="121"/>
        <v>2.2545357142857143E-5</v>
      </c>
      <c r="BO295" s="3">
        <f t="shared" si="127"/>
        <v>0.19864676133048048</v>
      </c>
      <c r="BP295" s="3">
        <f t="shared" si="122"/>
        <v>0.10270647733903902</v>
      </c>
      <c r="BR295" s="3">
        <f t="shared" si="123"/>
        <v>21.592199999999998</v>
      </c>
      <c r="BS295" s="3">
        <f t="shared" si="124"/>
        <v>8.2256</v>
      </c>
      <c r="BU295">
        <f t="shared" si="125"/>
        <v>5.4063041283426205</v>
      </c>
      <c r="BV295">
        <f t="shared" si="126"/>
        <v>-28.383096673798768</v>
      </c>
    </row>
    <row r="296" spans="1:74" x14ac:dyDescent="0.25">
      <c r="A296" s="3">
        <f t="shared" si="130"/>
        <v>50.390999999999998</v>
      </c>
      <c r="B296" s="3">
        <v>1902</v>
      </c>
      <c r="C296" s="3">
        <v>1902</v>
      </c>
      <c r="D296" s="3">
        <v>2665.7550000000001</v>
      </c>
      <c r="E296" s="3">
        <v>2940.654</v>
      </c>
      <c r="F296" s="3">
        <v>672.524</v>
      </c>
      <c r="G296" s="3">
        <v>596.65899999999999</v>
      </c>
      <c r="H296" s="3"/>
      <c r="I296" s="3">
        <v>1999.5050000000001</v>
      </c>
      <c r="J296" s="3">
        <v>-26.562000000000001</v>
      </c>
      <c r="K296" s="3">
        <v>-30.058</v>
      </c>
      <c r="L296" s="3"/>
      <c r="M296" s="3">
        <v>-241.67400000000001</v>
      </c>
      <c r="N296" s="3"/>
      <c r="O296" s="3">
        <v>1465.5250000000001</v>
      </c>
      <c r="P296" s="3">
        <v>-4.0030000000000001</v>
      </c>
      <c r="Q296" s="3">
        <v>-5.9119999999999999</v>
      </c>
      <c r="R296" s="3">
        <v>-3.379</v>
      </c>
      <c r="S296" s="3">
        <v>-5.0000000000000001E-3</v>
      </c>
      <c r="T296" s="3">
        <v>1.323</v>
      </c>
      <c r="U296" s="3">
        <v>1.958</v>
      </c>
      <c r="V296" s="3">
        <v>2.411</v>
      </c>
      <c r="W296" s="3">
        <v>0.65</v>
      </c>
      <c r="X296" s="3">
        <v>140.58000000000001</v>
      </c>
      <c r="Y296" s="3">
        <v>16.882000000000001</v>
      </c>
      <c r="Z296" s="3">
        <v>192.857</v>
      </c>
      <c r="AA296" s="3">
        <v>63.805</v>
      </c>
      <c r="AB296" s="3">
        <v>1319.942</v>
      </c>
      <c r="AC296" s="3">
        <v>1248.683</v>
      </c>
      <c r="AD296" s="3">
        <v>1387.3440000000001</v>
      </c>
      <c r="AE296" s="3">
        <v>-3988.8319999999999</v>
      </c>
      <c r="AF296" s="3">
        <v>371.78500000000003</v>
      </c>
      <c r="AG296" s="3">
        <v>237.40600000000001</v>
      </c>
      <c r="AH296" s="3">
        <v>1723.8430000000001</v>
      </c>
      <c r="AI296" s="3">
        <v>2041.57</v>
      </c>
      <c r="AJ296" s="3">
        <v>2091.9299999999998</v>
      </c>
      <c r="AK296" s="3">
        <v>511.53699999999998</v>
      </c>
      <c r="AM296" s="13">
        <v>1902</v>
      </c>
      <c r="AN296" s="13">
        <v>1901.1</v>
      </c>
      <c r="AO296" s="13">
        <v>673.00300000000004</v>
      </c>
      <c r="AP296" s="13">
        <v>2130.0630000000001</v>
      </c>
      <c r="AQ296" s="13">
        <v>3674.82</v>
      </c>
      <c r="AR296" s="13">
        <f t="shared" si="109"/>
        <v>3376.15</v>
      </c>
      <c r="AS296" s="13">
        <v>2474.152</v>
      </c>
      <c r="AT296" s="13">
        <v>1027.759</v>
      </c>
      <c r="AU296" s="13">
        <v>-50.390999999999998</v>
      </c>
      <c r="AV296" s="23">
        <f t="shared" si="131"/>
        <v>50.390999999999998</v>
      </c>
      <c r="AX296" s="3">
        <f t="shared" si="110"/>
        <v>4.0030000000000001</v>
      </c>
      <c r="AY296" s="3">
        <f t="shared" si="111"/>
        <v>5.9119999999999999</v>
      </c>
      <c r="AZ296" s="3">
        <f t="shared" si="112"/>
        <v>3.379</v>
      </c>
      <c r="BA296" s="3">
        <f t="shared" si="113"/>
        <v>5.0000000000000001E-3</v>
      </c>
      <c r="BB296" s="3">
        <f t="shared" si="114"/>
        <v>-1.323</v>
      </c>
      <c r="BC296" s="3">
        <f t="shared" si="115"/>
        <v>-1.958</v>
      </c>
      <c r="BE296" s="16">
        <v>2041.57</v>
      </c>
      <c r="BG296" s="3">
        <f t="shared" si="116"/>
        <v>20.415700000000001</v>
      </c>
      <c r="BH296" s="3">
        <f t="shared" si="117"/>
        <v>9.5595999999999961</v>
      </c>
      <c r="BJ296" s="3">
        <f t="shared" si="118"/>
        <v>2.1006848837209301E-5</v>
      </c>
      <c r="BK296" s="3">
        <f t="shared" si="119"/>
        <v>9.9255755813953498E-6</v>
      </c>
      <c r="BL296" s="3">
        <f t="shared" si="120"/>
        <v>3.0590250000000008E-5</v>
      </c>
      <c r="BM296" s="16">
        <f t="shared" si="121"/>
        <v>2.2180326530612246E-5</v>
      </c>
      <c r="BO296" s="3">
        <f t="shared" si="127"/>
        <v>0.2025728800777917</v>
      </c>
      <c r="BP296" s="3">
        <f t="shared" si="122"/>
        <v>9.4854239844416627E-2</v>
      </c>
      <c r="BR296" s="3">
        <f t="shared" si="123"/>
        <v>21.164219999999997</v>
      </c>
      <c r="BS296" s="3">
        <f t="shared" si="124"/>
        <v>8.0625599999999995</v>
      </c>
      <c r="BU296">
        <f t="shared" si="125"/>
        <v>3.5367237724801326</v>
      </c>
      <c r="BV296">
        <f t="shared" si="126"/>
        <v>-18.567799805520792</v>
      </c>
    </row>
    <row r="297" spans="1:74" x14ac:dyDescent="0.25">
      <c r="A297" s="3">
        <f t="shared" si="130"/>
        <v>49.947000000000003</v>
      </c>
      <c r="B297" s="3">
        <v>1903</v>
      </c>
      <c r="C297" s="3">
        <v>1903</v>
      </c>
      <c r="D297" s="3">
        <v>2637.9679999999998</v>
      </c>
      <c r="E297" s="3">
        <v>2908.029</v>
      </c>
      <c r="F297" s="3">
        <v>673.46900000000005</v>
      </c>
      <c r="G297" s="3">
        <v>607.97699999999998</v>
      </c>
      <c r="H297" s="3"/>
      <c r="I297" s="3">
        <v>2109.8679999999999</v>
      </c>
      <c r="J297" s="3">
        <v>-19.922000000000001</v>
      </c>
      <c r="K297" s="3">
        <v>-23.379000000000001</v>
      </c>
      <c r="L297" s="3"/>
      <c r="M297" s="3">
        <v>-244.048</v>
      </c>
      <c r="N297" s="3"/>
      <c r="O297" s="3">
        <v>1492.056</v>
      </c>
      <c r="P297" s="3">
        <v>-4.0069999999999997</v>
      </c>
      <c r="Q297" s="3">
        <v>-5.95</v>
      </c>
      <c r="R297" s="3">
        <v>-3.431</v>
      </c>
      <c r="S297" s="3">
        <v>-0.01</v>
      </c>
      <c r="T297" s="3">
        <v>1.347</v>
      </c>
      <c r="U297" s="3">
        <v>1.98</v>
      </c>
      <c r="V297" s="3">
        <v>2.4529999999999998</v>
      </c>
      <c r="W297" s="3">
        <v>0.68</v>
      </c>
      <c r="X297" s="3">
        <v>124.122</v>
      </c>
      <c r="Y297" s="3">
        <v>25.323</v>
      </c>
      <c r="Z297" s="3">
        <v>198.97300000000001</v>
      </c>
      <c r="AA297" s="3">
        <v>67.088999999999999</v>
      </c>
      <c r="AB297" s="3">
        <v>1330.787</v>
      </c>
      <c r="AC297" s="3">
        <v>1262.329</v>
      </c>
      <c r="AD297" s="3">
        <v>1397.2339999999999</v>
      </c>
      <c r="AE297" s="3">
        <v>-4275.5219999999999</v>
      </c>
      <c r="AF297" s="3">
        <v>380.238</v>
      </c>
      <c r="AG297" s="3">
        <v>241.16</v>
      </c>
      <c r="AH297" s="3">
        <v>1734.8309999999999</v>
      </c>
      <c r="AI297" s="3">
        <v>2000.0609999999999</v>
      </c>
      <c r="AJ297" s="3">
        <v>2090.404</v>
      </c>
      <c r="AK297" s="3">
        <v>540.53200000000004</v>
      </c>
      <c r="AM297" s="13">
        <v>1903</v>
      </c>
      <c r="AN297" s="13">
        <v>1902.1</v>
      </c>
      <c r="AO297" s="13">
        <v>671.12900000000002</v>
      </c>
      <c r="AP297" s="13">
        <v>2123.0010000000002</v>
      </c>
      <c r="AQ297" s="13">
        <v>3642.3389999999999</v>
      </c>
      <c r="AR297" s="13">
        <f t="shared" si="109"/>
        <v>3343.6689999999999</v>
      </c>
      <c r="AS297" s="13">
        <v>2370.837</v>
      </c>
      <c r="AT297" s="13">
        <v>1027.2909999999999</v>
      </c>
      <c r="AU297" s="13">
        <v>-49.947000000000003</v>
      </c>
      <c r="AV297" s="23">
        <f t="shared" si="131"/>
        <v>49.947000000000003</v>
      </c>
      <c r="AX297" s="3">
        <f t="shared" si="110"/>
        <v>4.0069999999999997</v>
      </c>
      <c r="AY297" s="3">
        <f t="shared" si="111"/>
        <v>5.95</v>
      </c>
      <c r="AZ297" s="3">
        <f t="shared" si="112"/>
        <v>3.431</v>
      </c>
      <c r="BA297" s="3">
        <f t="shared" si="113"/>
        <v>0.01</v>
      </c>
      <c r="BB297" s="3">
        <f t="shared" si="114"/>
        <v>-1.347</v>
      </c>
      <c r="BC297" s="3">
        <f t="shared" si="115"/>
        <v>-1.98</v>
      </c>
      <c r="BE297" s="16">
        <v>2000.0609999999999</v>
      </c>
      <c r="BG297" s="3">
        <f t="shared" si="116"/>
        <v>20.000609999999998</v>
      </c>
      <c r="BH297" s="3">
        <f t="shared" si="117"/>
        <v>9.9457800000000063</v>
      </c>
      <c r="BJ297" s="3">
        <f t="shared" si="118"/>
        <v>2.0822662790697676E-5</v>
      </c>
      <c r="BK297" s="3">
        <f t="shared" si="119"/>
        <v>1.0093627906976744E-5</v>
      </c>
      <c r="BL297" s="3">
        <f t="shared" si="120"/>
        <v>3.059625E-5</v>
      </c>
      <c r="BM297" s="16">
        <f t="shared" si="121"/>
        <v>2.201942857142857E-5</v>
      </c>
      <c r="BO297" s="3">
        <f t="shared" si="127"/>
        <v>0.20021833143131718</v>
      </c>
      <c r="BP297" s="3">
        <f t="shared" si="122"/>
        <v>9.9563337137365662E-2</v>
      </c>
      <c r="BR297" s="3">
        <f t="shared" si="123"/>
        <v>20.977740000000001</v>
      </c>
      <c r="BS297" s="3">
        <f t="shared" si="124"/>
        <v>7.9915200000000004</v>
      </c>
      <c r="BU297">
        <f t="shared" si="125"/>
        <v>4.6579374136584857</v>
      </c>
      <c r="BV297">
        <f t="shared" si="126"/>
        <v>-24.454171421707073</v>
      </c>
    </row>
    <row r="298" spans="1:74" x14ac:dyDescent="0.25">
      <c r="A298" s="3">
        <f t="shared" si="130"/>
        <v>49.984000000000002</v>
      </c>
      <c r="B298" s="3">
        <v>1904</v>
      </c>
      <c r="C298" s="3">
        <v>1904</v>
      </c>
      <c r="D298" s="3">
        <v>2639.8850000000002</v>
      </c>
      <c r="E298" s="3">
        <v>2910.4279999999999</v>
      </c>
      <c r="F298" s="3">
        <v>674.41300000000001</v>
      </c>
      <c r="G298" s="3">
        <v>592.88699999999994</v>
      </c>
      <c r="H298" s="3"/>
      <c r="I298" s="3">
        <v>2126.114</v>
      </c>
      <c r="J298" s="3">
        <v>-20.870999999999999</v>
      </c>
      <c r="K298" s="3">
        <v>-22.901</v>
      </c>
      <c r="L298" s="3"/>
      <c r="M298" s="3">
        <v>-243.57300000000001</v>
      </c>
      <c r="N298" s="3"/>
      <c r="O298" s="3">
        <v>1496.32</v>
      </c>
      <c r="P298" s="3">
        <v>-4.0119999999999996</v>
      </c>
      <c r="Q298" s="3">
        <v>-5.9880000000000004</v>
      </c>
      <c r="R298" s="3">
        <v>-3.4550000000000001</v>
      </c>
      <c r="S298" s="3">
        <v>-5.0000000000000001E-3</v>
      </c>
      <c r="T298" s="3">
        <v>1.347</v>
      </c>
      <c r="U298" s="3">
        <v>1.9850000000000001</v>
      </c>
      <c r="V298" s="3">
        <v>2.46</v>
      </c>
      <c r="W298" s="3">
        <v>0.68700000000000006</v>
      </c>
      <c r="X298" s="3">
        <v>103.43300000000001</v>
      </c>
      <c r="Y298" s="3">
        <v>25.323</v>
      </c>
      <c r="Z298" s="3">
        <v>200.85499999999999</v>
      </c>
      <c r="AA298" s="3">
        <v>66.62</v>
      </c>
      <c r="AB298" s="3">
        <v>1343.047</v>
      </c>
      <c r="AC298" s="3">
        <v>1265.623</v>
      </c>
      <c r="AD298" s="3">
        <v>1398.6469999999999</v>
      </c>
      <c r="AE298" s="3">
        <v>-3761.1309999999999</v>
      </c>
      <c r="AF298" s="3">
        <v>383.995</v>
      </c>
      <c r="AG298" s="3">
        <v>241.62899999999999</v>
      </c>
      <c r="AH298" s="3">
        <v>1735.7470000000001</v>
      </c>
      <c r="AI298" s="3">
        <v>1961.299</v>
      </c>
      <c r="AJ298" s="3">
        <v>2082.163</v>
      </c>
      <c r="AK298" s="3">
        <v>541.75300000000004</v>
      </c>
      <c r="AM298" s="13">
        <v>1904</v>
      </c>
      <c r="AN298" s="13">
        <v>1903.1</v>
      </c>
      <c r="AO298" s="13">
        <v>671.12900000000002</v>
      </c>
      <c r="AP298" s="13">
        <v>2125.8249999999998</v>
      </c>
      <c r="AQ298" s="13">
        <v>3644.692</v>
      </c>
      <c r="AR298" s="13">
        <f t="shared" si="109"/>
        <v>3346.0219999999999</v>
      </c>
      <c r="AS298" s="13">
        <v>2341.1210000000001</v>
      </c>
      <c r="AT298" s="13">
        <v>1029.6300000000001</v>
      </c>
      <c r="AU298" s="13">
        <v>-49.984000000000002</v>
      </c>
      <c r="AV298" s="23">
        <f t="shared" si="131"/>
        <v>49.984000000000002</v>
      </c>
      <c r="AX298" s="3">
        <f t="shared" si="110"/>
        <v>4.0119999999999996</v>
      </c>
      <c r="AY298" s="3">
        <f t="shared" si="111"/>
        <v>5.9880000000000004</v>
      </c>
      <c r="AZ298" s="3">
        <f t="shared" si="112"/>
        <v>3.4550000000000001</v>
      </c>
      <c r="BA298" s="3">
        <f t="shared" si="113"/>
        <v>5.0000000000000001E-3</v>
      </c>
      <c r="BB298" s="3">
        <f t="shared" si="114"/>
        <v>-1.347</v>
      </c>
      <c r="BC298" s="3">
        <f t="shared" si="115"/>
        <v>-1.9850000000000001</v>
      </c>
      <c r="BE298" s="16">
        <v>1961.299</v>
      </c>
      <c r="BG298" s="3">
        <f t="shared" si="116"/>
        <v>19.61299</v>
      </c>
      <c r="BH298" s="3">
        <f t="shared" si="117"/>
        <v>10.758020000000002</v>
      </c>
      <c r="BJ298" s="3">
        <f t="shared" si="118"/>
        <v>2.0842098837209302E-5</v>
      </c>
      <c r="BK298" s="3">
        <f t="shared" si="119"/>
        <v>1.0115656976744186E-5</v>
      </c>
      <c r="BL298" s="3">
        <f t="shared" si="120"/>
        <v>3.059433333333334E-5</v>
      </c>
      <c r="BM298" s="16">
        <f t="shared" si="121"/>
        <v>2.2036249999999998E-5</v>
      </c>
      <c r="BO298" s="3">
        <f t="shared" si="127"/>
        <v>0.19619268165813059</v>
      </c>
      <c r="BP298" s="3">
        <f t="shared" si="122"/>
        <v>0.10761463668373882</v>
      </c>
      <c r="BR298" s="3">
        <f t="shared" si="123"/>
        <v>20.993279999999999</v>
      </c>
      <c r="BS298" s="3">
        <f t="shared" si="124"/>
        <v>7.9974400000000001</v>
      </c>
      <c r="BU298">
        <f t="shared" si="125"/>
        <v>6.5749134961282767</v>
      </c>
      <c r="BV298">
        <f t="shared" si="126"/>
        <v>-34.518295854673518</v>
      </c>
    </row>
    <row r="299" spans="1:74" x14ac:dyDescent="0.25">
      <c r="A299" s="3">
        <f t="shared" si="130"/>
        <v>49.890999999999998</v>
      </c>
      <c r="B299" s="3">
        <v>1905</v>
      </c>
      <c r="C299" s="3">
        <v>1905</v>
      </c>
      <c r="D299" s="3">
        <v>2637.9679999999998</v>
      </c>
      <c r="E299" s="3">
        <v>2908.509</v>
      </c>
      <c r="F299" s="3">
        <v>675.35799999999995</v>
      </c>
      <c r="G299" s="3">
        <v>592.88699999999994</v>
      </c>
      <c r="H299" s="3"/>
      <c r="I299" s="3">
        <v>2132.3249999999998</v>
      </c>
      <c r="J299" s="3">
        <v>-20.396000000000001</v>
      </c>
      <c r="K299" s="3">
        <v>-23.379000000000001</v>
      </c>
      <c r="L299" s="3"/>
      <c r="M299" s="3">
        <v>-242.624</v>
      </c>
      <c r="N299" s="3"/>
      <c r="O299" s="3">
        <v>1497.741</v>
      </c>
      <c r="P299" s="3">
        <v>-4.0119999999999996</v>
      </c>
      <c r="Q299" s="3">
        <v>-5.9790000000000001</v>
      </c>
      <c r="R299" s="3">
        <v>-3.4689999999999999</v>
      </c>
      <c r="S299" s="3">
        <v>-0.01</v>
      </c>
      <c r="T299" s="3">
        <v>1.3620000000000001</v>
      </c>
      <c r="U299" s="3">
        <v>1.99</v>
      </c>
      <c r="V299" s="3">
        <v>2.464</v>
      </c>
      <c r="W299" s="3">
        <v>0.68300000000000005</v>
      </c>
      <c r="X299" s="3">
        <v>87.445999999999998</v>
      </c>
      <c r="Y299" s="3">
        <v>26.26</v>
      </c>
      <c r="Z299" s="3">
        <v>201.32499999999999</v>
      </c>
      <c r="AA299" s="3">
        <v>66.62</v>
      </c>
      <c r="AB299" s="3">
        <v>1345.876</v>
      </c>
      <c r="AC299" s="3">
        <v>1266.0940000000001</v>
      </c>
      <c r="AD299" s="3">
        <v>1397.2339999999999</v>
      </c>
      <c r="AE299" s="3">
        <v>-3988.8319999999999</v>
      </c>
      <c r="AF299" s="3">
        <v>385.87299999999999</v>
      </c>
      <c r="AG299" s="3">
        <v>245.38399999999999</v>
      </c>
      <c r="AH299" s="3">
        <v>1727.5060000000001</v>
      </c>
      <c r="AI299" s="3">
        <v>1933.5250000000001</v>
      </c>
      <c r="AJ299" s="3">
        <v>2072.7020000000002</v>
      </c>
      <c r="AK299" s="3">
        <v>541.44799999999998</v>
      </c>
      <c r="AM299" s="13">
        <v>1905</v>
      </c>
      <c r="AN299" s="13">
        <v>1904.1</v>
      </c>
      <c r="AO299" s="13">
        <v>671.12900000000002</v>
      </c>
      <c r="AP299" s="13">
        <v>2126.2959999999998</v>
      </c>
      <c r="AQ299" s="13">
        <v>3643.28</v>
      </c>
      <c r="AR299" s="13">
        <f t="shared" si="109"/>
        <v>3344.61</v>
      </c>
      <c r="AS299" s="13">
        <v>2316.5940000000001</v>
      </c>
      <c r="AT299" s="13">
        <v>1030.097</v>
      </c>
      <c r="AU299" s="13">
        <v>-49.890999999999998</v>
      </c>
      <c r="AV299" s="23">
        <f t="shared" si="131"/>
        <v>49.890999999999998</v>
      </c>
      <c r="AX299" s="3">
        <f t="shared" si="110"/>
        <v>4.0119999999999996</v>
      </c>
      <c r="AY299" s="3">
        <f t="shared" si="111"/>
        <v>5.9790000000000001</v>
      </c>
      <c r="AZ299" s="3">
        <f t="shared" si="112"/>
        <v>3.4689999999999999</v>
      </c>
      <c r="BA299" s="3">
        <f t="shared" si="113"/>
        <v>0.01</v>
      </c>
      <c r="BB299" s="3">
        <f t="shared" si="114"/>
        <v>-1.3620000000000001</v>
      </c>
      <c r="BC299" s="3">
        <f t="shared" si="115"/>
        <v>-1.99</v>
      </c>
      <c r="BE299" s="16">
        <v>1933.5250000000001</v>
      </c>
      <c r="BG299" s="3">
        <f t="shared" si="116"/>
        <v>19.335250000000002</v>
      </c>
      <c r="BH299" s="3">
        <f t="shared" si="117"/>
        <v>11.220499999999994</v>
      </c>
      <c r="BJ299" s="3">
        <f t="shared" si="118"/>
        <v>2.0836436046511627E-5</v>
      </c>
      <c r="BK299" s="3">
        <f t="shared" si="119"/>
        <v>1.0118401162790697E-5</v>
      </c>
      <c r="BL299" s="3">
        <f t="shared" si="120"/>
        <v>3.061545833333334E-5</v>
      </c>
      <c r="BM299" s="16">
        <f t="shared" si="121"/>
        <v>2.2033867346938775E-5</v>
      </c>
      <c r="BO299" s="3">
        <f t="shared" si="127"/>
        <v>0.19377492934597426</v>
      </c>
      <c r="BP299" s="3">
        <f t="shared" si="122"/>
        <v>0.1124501413080515</v>
      </c>
      <c r="BR299" s="3">
        <f t="shared" si="123"/>
        <v>20.954219999999999</v>
      </c>
      <c r="BS299" s="3">
        <f t="shared" si="124"/>
        <v>7.9825600000000003</v>
      </c>
      <c r="BU299">
        <f t="shared" si="125"/>
        <v>7.7262241209646421</v>
      </c>
      <c r="BV299">
        <f t="shared" si="126"/>
        <v>-40.562676635064363</v>
      </c>
    </row>
    <row r="300" spans="1:74" x14ac:dyDescent="0.25">
      <c r="A300" s="3">
        <f t="shared" si="130"/>
        <v>49.984000000000002</v>
      </c>
      <c r="B300" s="3">
        <v>1906</v>
      </c>
      <c r="C300" s="3">
        <v>1906</v>
      </c>
      <c r="D300" s="3">
        <v>2640.364</v>
      </c>
      <c r="E300" s="3">
        <v>2910.9079999999999</v>
      </c>
      <c r="F300" s="3">
        <v>676.30200000000002</v>
      </c>
      <c r="G300" s="3">
        <v>606.09100000000001</v>
      </c>
      <c r="H300" s="3"/>
      <c r="I300" s="3">
        <v>2139.0149999999999</v>
      </c>
      <c r="J300" s="3">
        <v>-21.344999999999999</v>
      </c>
      <c r="K300" s="3">
        <v>-22.901</v>
      </c>
      <c r="L300" s="3"/>
      <c r="M300" s="3">
        <v>-242.624</v>
      </c>
      <c r="N300" s="3"/>
      <c r="O300" s="3">
        <v>1444.2070000000001</v>
      </c>
      <c r="P300" s="3">
        <v>-4.0119999999999996</v>
      </c>
      <c r="Q300" s="3">
        <v>-5.9880000000000004</v>
      </c>
      <c r="R300" s="3">
        <v>-3.4689999999999999</v>
      </c>
      <c r="S300" s="3">
        <v>-5.0000000000000001E-3</v>
      </c>
      <c r="T300" s="3">
        <v>1.357</v>
      </c>
      <c r="U300" s="3">
        <v>1.99</v>
      </c>
      <c r="V300" s="3">
        <v>2.4710000000000001</v>
      </c>
      <c r="W300" s="3">
        <v>0.68300000000000005</v>
      </c>
      <c r="X300" s="3">
        <v>86.975999999999999</v>
      </c>
      <c r="Y300" s="3">
        <v>26.26</v>
      </c>
      <c r="Z300" s="3">
        <v>201.79599999999999</v>
      </c>
      <c r="AA300" s="3">
        <v>66.62</v>
      </c>
      <c r="AB300" s="3">
        <v>1351.5350000000001</v>
      </c>
      <c r="AC300" s="3">
        <v>1268.4469999999999</v>
      </c>
      <c r="AD300" s="3">
        <v>1398.6469999999999</v>
      </c>
      <c r="AE300" s="3">
        <v>-4300.6459999999997</v>
      </c>
      <c r="AF300" s="3">
        <v>387.75099999999998</v>
      </c>
      <c r="AG300" s="3">
        <v>245.38399999999999</v>
      </c>
      <c r="AH300" s="3">
        <v>1725.0640000000001</v>
      </c>
      <c r="AI300" s="3">
        <v>1932.6089999999999</v>
      </c>
      <c r="AJ300" s="3">
        <v>2067.8180000000002</v>
      </c>
      <c r="AK300" s="3">
        <v>541.44799999999998</v>
      </c>
      <c r="AM300" s="13">
        <v>1906</v>
      </c>
      <c r="AN300" s="13">
        <v>1905.1</v>
      </c>
      <c r="AO300" s="13">
        <v>671.59699999999998</v>
      </c>
      <c r="AP300" s="13">
        <v>2128.1790000000001</v>
      </c>
      <c r="AQ300" s="13">
        <v>3644.692</v>
      </c>
      <c r="AR300" s="13">
        <f t="shared" si="109"/>
        <v>3346.0219999999999</v>
      </c>
      <c r="AS300" s="13">
        <v>2299.6149999999998</v>
      </c>
      <c r="AT300" s="13">
        <v>1031.0329999999999</v>
      </c>
      <c r="AU300" s="13">
        <v>-49.984000000000002</v>
      </c>
      <c r="AV300" s="23">
        <f t="shared" si="131"/>
        <v>49.984000000000002</v>
      </c>
      <c r="AX300" s="3">
        <f t="shared" si="110"/>
        <v>4.0119999999999996</v>
      </c>
      <c r="AY300" s="3">
        <f t="shared" si="111"/>
        <v>5.9880000000000004</v>
      </c>
      <c r="AZ300" s="3">
        <f t="shared" si="112"/>
        <v>3.4689999999999999</v>
      </c>
      <c r="BA300" s="3">
        <f t="shared" si="113"/>
        <v>5.0000000000000001E-3</v>
      </c>
      <c r="BB300" s="3">
        <f t="shared" si="114"/>
        <v>-1.357</v>
      </c>
      <c r="BC300" s="3">
        <f t="shared" si="115"/>
        <v>-1.99</v>
      </c>
      <c r="BE300" s="16">
        <v>1932.6089999999999</v>
      </c>
      <c r="BG300" s="3">
        <f t="shared" si="116"/>
        <v>19.326090000000001</v>
      </c>
      <c r="BH300" s="3">
        <f t="shared" si="117"/>
        <v>11.33182</v>
      </c>
      <c r="BJ300" s="3">
        <f t="shared" si="118"/>
        <v>2.0855872093023257E-5</v>
      </c>
      <c r="BK300" s="3">
        <f t="shared" si="119"/>
        <v>9.8071569767441876E-6</v>
      </c>
      <c r="BL300" s="3">
        <f t="shared" si="120"/>
        <v>3.0574333333333336E-5</v>
      </c>
      <c r="BM300" s="16">
        <f t="shared" si="121"/>
        <v>2.2045887755102039E-5</v>
      </c>
      <c r="BO300" s="3">
        <f t="shared" si="127"/>
        <v>0.19332276328425096</v>
      </c>
      <c r="BP300" s="3">
        <f t="shared" si="122"/>
        <v>0.11335447343149808</v>
      </c>
      <c r="BR300" s="3">
        <f t="shared" si="123"/>
        <v>20.993279999999999</v>
      </c>
      <c r="BS300" s="3">
        <f t="shared" si="124"/>
        <v>7.9974400000000001</v>
      </c>
      <c r="BU300">
        <f t="shared" si="125"/>
        <v>7.9415412932138167</v>
      </c>
      <c r="BV300">
        <f t="shared" si="126"/>
        <v>-41.693091789372595</v>
      </c>
    </row>
    <row r="301" spans="1:74" x14ac:dyDescent="0.25">
      <c r="A301" s="3">
        <f t="shared" si="130"/>
        <v>50.243000000000002</v>
      </c>
      <c r="B301" s="3">
        <v>1907</v>
      </c>
      <c r="C301" s="3">
        <v>1907</v>
      </c>
      <c r="D301" s="3">
        <v>2648.9870000000001</v>
      </c>
      <c r="E301" s="3">
        <v>2920.0230000000001</v>
      </c>
      <c r="F301" s="3">
        <v>672.524</v>
      </c>
      <c r="G301" s="3">
        <v>589.11400000000003</v>
      </c>
      <c r="H301" s="3"/>
      <c r="I301" s="3">
        <v>2147.1390000000001</v>
      </c>
      <c r="J301" s="3">
        <v>-21.344999999999999</v>
      </c>
      <c r="K301" s="3">
        <v>-22.901</v>
      </c>
      <c r="L301" s="3"/>
      <c r="M301" s="3">
        <v>-242.624</v>
      </c>
      <c r="N301" s="3"/>
      <c r="O301" s="3">
        <v>1451.7860000000001</v>
      </c>
      <c r="P301" s="3">
        <v>-4.032</v>
      </c>
      <c r="Q301" s="3">
        <v>-6.016</v>
      </c>
      <c r="R301" s="3">
        <v>-3.4830000000000001</v>
      </c>
      <c r="S301" s="3">
        <v>-5.0000000000000001E-3</v>
      </c>
      <c r="T301" s="3">
        <v>1.3720000000000001</v>
      </c>
      <c r="U301" s="3">
        <v>1.996</v>
      </c>
      <c r="V301" s="3">
        <v>2.488</v>
      </c>
      <c r="W301" s="3">
        <v>0.69099999999999995</v>
      </c>
      <c r="X301" s="3">
        <v>76.632000000000005</v>
      </c>
      <c r="Y301" s="3">
        <v>25.323</v>
      </c>
      <c r="Z301" s="3">
        <v>202.73699999999999</v>
      </c>
      <c r="AA301" s="3">
        <v>67.088999999999999</v>
      </c>
      <c r="AB301" s="3">
        <v>1356.722</v>
      </c>
      <c r="AC301" s="3">
        <v>1272.211</v>
      </c>
      <c r="AD301" s="3">
        <v>1401.473</v>
      </c>
      <c r="AE301" s="3">
        <v>-4313.6729999999998</v>
      </c>
      <c r="AF301" s="3">
        <v>391.03899999999999</v>
      </c>
      <c r="AG301" s="3">
        <v>248.19900000000001</v>
      </c>
      <c r="AH301" s="3">
        <v>1733.61</v>
      </c>
      <c r="AI301" s="3">
        <v>1932.6089999999999</v>
      </c>
      <c r="AJ301" s="3">
        <v>2071.4810000000002</v>
      </c>
      <c r="AK301" s="3">
        <v>541.75300000000004</v>
      </c>
      <c r="AM301" s="13">
        <v>1907</v>
      </c>
      <c r="AN301" s="13">
        <v>1906.1</v>
      </c>
      <c r="AO301" s="13">
        <v>672.53499999999997</v>
      </c>
      <c r="AP301" s="13">
        <v>2133.8290000000002</v>
      </c>
      <c r="AQ301" s="13">
        <v>3655.5189999999998</v>
      </c>
      <c r="AR301" s="13">
        <f t="shared" si="109"/>
        <v>3356.8489999999997</v>
      </c>
      <c r="AS301" s="13">
        <v>2288.2959999999998</v>
      </c>
      <c r="AT301" s="13">
        <v>1031.9680000000001</v>
      </c>
      <c r="AU301" s="13">
        <v>-50.243000000000002</v>
      </c>
      <c r="AV301" s="23">
        <f t="shared" si="131"/>
        <v>50.243000000000002</v>
      </c>
      <c r="AX301" s="3">
        <f t="shared" si="110"/>
        <v>4.032</v>
      </c>
      <c r="AY301" s="3">
        <f t="shared" si="111"/>
        <v>6.016</v>
      </c>
      <c r="AZ301" s="3">
        <f t="shared" si="112"/>
        <v>3.4830000000000001</v>
      </c>
      <c r="BA301" s="3">
        <f t="shared" si="113"/>
        <v>5.0000000000000001E-3</v>
      </c>
      <c r="BB301" s="3">
        <f t="shared" si="114"/>
        <v>-1.3720000000000001</v>
      </c>
      <c r="BC301" s="3">
        <f t="shared" si="115"/>
        <v>-1.996</v>
      </c>
      <c r="BE301" s="16">
        <v>1932.6089999999999</v>
      </c>
      <c r="BG301" s="3">
        <f t="shared" si="116"/>
        <v>19.326090000000001</v>
      </c>
      <c r="BH301" s="3">
        <f t="shared" si="117"/>
        <v>11.590820000000001</v>
      </c>
      <c r="BJ301" s="3">
        <f t="shared" si="118"/>
        <v>2.0886901162790697E-5</v>
      </c>
      <c r="BK301" s="3">
        <f t="shared" si="119"/>
        <v>9.8512209302325598E-6</v>
      </c>
      <c r="BL301" s="3">
        <f t="shared" si="120"/>
        <v>3.064566666666665E-5</v>
      </c>
      <c r="BM301" s="16">
        <f t="shared" si="121"/>
        <v>2.2081852040816324E-5</v>
      </c>
      <c r="BO301" s="3">
        <f t="shared" si="127"/>
        <v>0.1923261946937882</v>
      </c>
      <c r="BP301" s="3">
        <f t="shared" si="122"/>
        <v>0.11534761061242363</v>
      </c>
      <c r="BR301" s="3">
        <f t="shared" si="123"/>
        <v>21.102060000000002</v>
      </c>
      <c r="BS301" s="3">
        <f t="shared" si="124"/>
        <v>8.0388800000000007</v>
      </c>
      <c r="BU301">
        <f t="shared" si="125"/>
        <v>8.4160977648627728</v>
      </c>
      <c r="BV301">
        <f t="shared" si="126"/>
        <v>-44.184513265529525</v>
      </c>
    </row>
    <row r="302" spans="1:74" x14ac:dyDescent="0.25">
      <c r="A302" s="3">
        <f t="shared" si="130"/>
        <v>50.225000000000001</v>
      </c>
      <c r="B302" s="3">
        <v>1908</v>
      </c>
      <c r="C302" s="3">
        <v>1908</v>
      </c>
      <c r="D302" s="3">
        <v>2649.9450000000002</v>
      </c>
      <c r="E302" s="3">
        <v>2920.5030000000002</v>
      </c>
      <c r="F302" s="3">
        <v>673.46900000000005</v>
      </c>
      <c r="G302" s="3">
        <v>612.69299999999998</v>
      </c>
      <c r="H302" s="3"/>
      <c r="I302" s="3">
        <v>2156.2179999999998</v>
      </c>
      <c r="J302" s="3">
        <v>-21.344999999999999</v>
      </c>
      <c r="K302" s="3">
        <v>-23.379000000000001</v>
      </c>
      <c r="L302" s="3"/>
      <c r="M302" s="3">
        <v>-243.57300000000001</v>
      </c>
      <c r="N302" s="3"/>
      <c r="O302" s="3">
        <v>1468.367</v>
      </c>
      <c r="P302" s="3">
        <v>-4.0369999999999999</v>
      </c>
      <c r="Q302" s="3">
        <v>-6.0350000000000001</v>
      </c>
      <c r="R302" s="3">
        <v>-3.4929999999999999</v>
      </c>
      <c r="S302" s="3">
        <v>0</v>
      </c>
      <c r="T302" s="3">
        <v>1.367</v>
      </c>
      <c r="U302" s="3">
        <v>2.0070000000000001</v>
      </c>
      <c r="V302" s="3">
        <v>2.4809999999999999</v>
      </c>
      <c r="W302" s="3">
        <v>0.69399999999999995</v>
      </c>
      <c r="X302" s="3">
        <v>64.408000000000001</v>
      </c>
      <c r="Y302" s="3">
        <v>26.26</v>
      </c>
      <c r="Z302" s="3">
        <v>204.148</v>
      </c>
      <c r="AA302" s="3">
        <v>66.150999999999996</v>
      </c>
      <c r="AB302" s="3">
        <v>1328.4290000000001</v>
      </c>
      <c r="AC302" s="3">
        <v>1273.152</v>
      </c>
      <c r="AD302" s="3">
        <v>1401.944</v>
      </c>
      <c r="AE302" s="3">
        <v>-3924.5830000000001</v>
      </c>
      <c r="AF302" s="3">
        <v>392.44799999999998</v>
      </c>
      <c r="AG302" s="3">
        <v>247.73</v>
      </c>
      <c r="AH302" s="3">
        <v>1735.136</v>
      </c>
      <c r="AI302" s="3">
        <v>1940.85</v>
      </c>
      <c r="AJ302" s="3">
        <v>2081.5529999999999</v>
      </c>
      <c r="AK302" s="3">
        <v>541.75300000000004</v>
      </c>
      <c r="AM302" s="13">
        <v>1908</v>
      </c>
      <c r="AN302" s="13">
        <v>1907.1</v>
      </c>
      <c r="AO302" s="13">
        <v>672.53499999999997</v>
      </c>
      <c r="AP302" s="13">
        <v>2134.7710000000002</v>
      </c>
      <c r="AQ302" s="13">
        <v>3655.99</v>
      </c>
      <c r="AR302" s="13">
        <f t="shared" si="109"/>
        <v>3357.3199999999997</v>
      </c>
      <c r="AS302" s="13">
        <v>2269.902</v>
      </c>
      <c r="AT302" s="13">
        <v>1033.3710000000001</v>
      </c>
      <c r="AU302" s="13">
        <v>-50.225000000000001</v>
      </c>
      <c r="AV302" s="23">
        <f t="shared" si="131"/>
        <v>50.225000000000001</v>
      </c>
      <c r="AX302" s="3">
        <f t="shared" si="110"/>
        <v>4.0369999999999999</v>
      </c>
      <c r="AY302" s="3">
        <f t="shared" si="111"/>
        <v>6.0350000000000001</v>
      </c>
      <c r="AZ302" s="3">
        <f t="shared" si="112"/>
        <v>3.4929999999999999</v>
      </c>
      <c r="BA302" s="3">
        <f t="shared" si="113"/>
        <v>0</v>
      </c>
      <c r="BB302" s="3">
        <f t="shared" si="114"/>
        <v>-1.367</v>
      </c>
      <c r="BC302" s="3">
        <f t="shared" si="115"/>
        <v>-2.0070000000000001</v>
      </c>
      <c r="BE302" s="16">
        <v>1940.85</v>
      </c>
      <c r="BG302" s="3">
        <f t="shared" si="116"/>
        <v>19.4085</v>
      </c>
      <c r="BH302" s="3">
        <f t="shared" si="117"/>
        <v>11.408000000000001</v>
      </c>
      <c r="BJ302" s="3">
        <f t="shared" si="118"/>
        <v>2.0895186046511631E-5</v>
      </c>
      <c r="BK302" s="3">
        <f t="shared" si="119"/>
        <v>9.9531395348837214E-6</v>
      </c>
      <c r="BL302" s="3">
        <f t="shared" si="120"/>
        <v>3.0645291666666651E-5</v>
      </c>
      <c r="BM302" s="16">
        <f t="shared" si="121"/>
        <v>2.2089076530612246E-5</v>
      </c>
      <c r="BO302" s="3">
        <f t="shared" si="127"/>
        <v>0.19321553011448481</v>
      </c>
      <c r="BP302" s="3">
        <f t="shared" si="122"/>
        <v>0.11356893977103037</v>
      </c>
      <c r="BR302" s="3">
        <f t="shared" si="123"/>
        <v>21.0945</v>
      </c>
      <c r="BS302" s="3">
        <f t="shared" si="124"/>
        <v>8.0359999999999996</v>
      </c>
      <c r="BU302">
        <f t="shared" si="125"/>
        <v>7.9926047073881845</v>
      </c>
      <c r="BV302">
        <f t="shared" si="126"/>
        <v>-41.961174713787976</v>
      </c>
    </row>
    <row r="303" spans="1:74" x14ac:dyDescent="0.25">
      <c r="A303" s="3">
        <f t="shared" si="130"/>
        <v>50.168999999999997</v>
      </c>
      <c r="B303" s="3">
        <v>1909</v>
      </c>
      <c r="C303" s="3">
        <v>1909</v>
      </c>
      <c r="D303" s="3">
        <v>2648.5079999999998</v>
      </c>
      <c r="E303" s="3">
        <v>2918.5839999999998</v>
      </c>
      <c r="F303" s="3">
        <v>672.05200000000002</v>
      </c>
      <c r="G303" s="3">
        <v>587.22799999999995</v>
      </c>
      <c r="H303" s="3"/>
      <c r="I303" s="3">
        <v>2157.1729999999998</v>
      </c>
      <c r="J303" s="3">
        <v>-20.870999999999999</v>
      </c>
      <c r="K303" s="3">
        <v>-23.379000000000001</v>
      </c>
      <c r="L303" s="3"/>
      <c r="M303" s="3">
        <v>-243.09800000000001</v>
      </c>
      <c r="N303" s="3"/>
      <c r="O303" s="3">
        <v>1471.684</v>
      </c>
      <c r="P303" s="3">
        <v>-4.0419999999999998</v>
      </c>
      <c r="Q303" s="3">
        <v>-6.0309999999999997</v>
      </c>
      <c r="R303" s="3">
        <v>-3.4969999999999999</v>
      </c>
      <c r="S303" s="3">
        <v>-1.4999999999999999E-2</v>
      </c>
      <c r="T303" s="3">
        <v>1.3720000000000001</v>
      </c>
      <c r="U303" s="3">
        <v>2.0070000000000001</v>
      </c>
      <c r="V303" s="3">
        <v>2.4809999999999999</v>
      </c>
      <c r="W303" s="3">
        <v>0.69399999999999995</v>
      </c>
      <c r="X303" s="3">
        <v>62.527000000000001</v>
      </c>
      <c r="Y303" s="3">
        <v>25.792000000000002</v>
      </c>
      <c r="Z303" s="3">
        <v>203.678</v>
      </c>
      <c r="AA303" s="3">
        <v>66.62</v>
      </c>
      <c r="AB303" s="3">
        <v>1348.7049999999999</v>
      </c>
      <c r="AC303" s="3">
        <v>1273.623</v>
      </c>
      <c r="AD303" s="3">
        <v>1401.944</v>
      </c>
      <c r="AE303" s="3">
        <v>-3956.2429999999999</v>
      </c>
      <c r="AF303" s="3">
        <v>393.85599999999999</v>
      </c>
      <c r="AG303" s="3">
        <v>249.607</v>
      </c>
      <c r="AH303" s="3">
        <v>1735.441</v>
      </c>
      <c r="AI303" s="3">
        <v>1942.0709999999999</v>
      </c>
      <c r="AJ303" s="3">
        <v>2082.4690000000001</v>
      </c>
      <c r="AK303" s="3">
        <v>541.75300000000004</v>
      </c>
      <c r="AM303" s="13">
        <v>1909</v>
      </c>
      <c r="AN303" s="13">
        <v>1908.1</v>
      </c>
      <c r="AO303" s="13">
        <v>672.53499999999997</v>
      </c>
      <c r="AP303" s="13">
        <v>2134.7710000000002</v>
      </c>
      <c r="AQ303" s="13">
        <v>3653.636</v>
      </c>
      <c r="AR303" s="13">
        <f t="shared" si="109"/>
        <v>3354.9659999999999</v>
      </c>
      <c r="AS303" s="13">
        <v>2246.3220000000001</v>
      </c>
      <c r="AT303" s="13">
        <v>1035.7090000000001</v>
      </c>
      <c r="AU303" s="13">
        <v>-50.168999999999997</v>
      </c>
      <c r="AV303" s="23">
        <f t="shared" si="131"/>
        <v>50.168999999999997</v>
      </c>
      <c r="AX303" s="3">
        <f t="shared" si="110"/>
        <v>4.0419999999999998</v>
      </c>
      <c r="AY303" s="3">
        <f t="shared" si="111"/>
        <v>6.0309999999999997</v>
      </c>
      <c r="AZ303" s="3">
        <f t="shared" si="112"/>
        <v>3.4969999999999999</v>
      </c>
      <c r="BA303" s="3">
        <f t="shared" si="113"/>
        <v>1.4999999999999999E-2</v>
      </c>
      <c r="BB303" s="3">
        <f t="shared" si="114"/>
        <v>-1.3720000000000001</v>
      </c>
      <c r="BC303" s="3">
        <f t="shared" si="115"/>
        <v>-2.0070000000000001</v>
      </c>
      <c r="BE303" s="16">
        <v>1942.0709999999999</v>
      </c>
      <c r="BG303" s="3">
        <f t="shared" si="116"/>
        <v>19.42071</v>
      </c>
      <c r="BH303" s="3">
        <f t="shared" si="117"/>
        <v>11.327579999999998</v>
      </c>
      <c r="BJ303" s="3">
        <f t="shared" si="118"/>
        <v>2.0875790697674418E-5</v>
      </c>
      <c r="BK303" s="3">
        <f t="shared" si="119"/>
        <v>9.9696627906976751E-6</v>
      </c>
      <c r="BL303" s="3">
        <f t="shared" si="120"/>
        <v>3.062716666666667E-5</v>
      </c>
      <c r="BM303" s="16">
        <f t="shared" si="121"/>
        <v>2.206983673469388E-5</v>
      </c>
      <c r="BO303" s="3">
        <f t="shared" si="127"/>
        <v>0.19355289122765054</v>
      </c>
      <c r="BP303" s="3">
        <f t="shared" si="122"/>
        <v>0.1128942175446989</v>
      </c>
      <c r="BR303" s="3">
        <f t="shared" si="123"/>
        <v>21.070979999999999</v>
      </c>
      <c r="BS303" s="3">
        <f t="shared" si="124"/>
        <v>8.0270399999999995</v>
      </c>
      <c r="BU303">
        <f t="shared" si="125"/>
        <v>7.8319565582616431</v>
      </c>
      <c r="BV303">
        <f t="shared" si="126"/>
        <v>-41.117771930873623</v>
      </c>
    </row>
    <row r="304" spans="1:74" x14ac:dyDescent="0.25">
      <c r="A304" s="3">
        <f t="shared" si="130"/>
        <v>50.576999999999998</v>
      </c>
      <c r="B304" s="3">
        <v>1910</v>
      </c>
      <c r="C304" s="3">
        <v>1910</v>
      </c>
      <c r="D304" s="3">
        <v>2660.0059999999999</v>
      </c>
      <c r="E304" s="3">
        <v>2951.6889999999999</v>
      </c>
      <c r="F304" s="3">
        <v>671.58</v>
      </c>
      <c r="G304" s="3">
        <v>594.77300000000002</v>
      </c>
      <c r="H304" s="3"/>
      <c r="I304" s="3">
        <v>2161.9520000000002</v>
      </c>
      <c r="J304" s="3">
        <v>-21.344999999999999</v>
      </c>
      <c r="K304" s="3">
        <v>-22.901</v>
      </c>
      <c r="L304" s="3"/>
      <c r="M304" s="3">
        <v>-245.47200000000001</v>
      </c>
      <c r="N304" s="3"/>
      <c r="O304" s="3">
        <v>1501.5309999999999</v>
      </c>
      <c r="P304" s="3">
        <v>-4.0759999999999996</v>
      </c>
      <c r="Q304" s="3">
        <v>-6.0780000000000003</v>
      </c>
      <c r="R304" s="3">
        <v>-3.5070000000000001</v>
      </c>
      <c r="S304" s="3">
        <v>-5.0000000000000001E-3</v>
      </c>
      <c r="T304" s="3">
        <v>1.381</v>
      </c>
      <c r="U304" s="3">
        <v>2.0179999999999998</v>
      </c>
      <c r="V304" s="3">
        <v>2.5059999999999998</v>
      </c>
      <c r="W304" s="3">
        <v>0.70899999999999996</v>
      </c>
      <c r="X304" s="3">
        <v>53.594000000000001</v>
      </c>
      <c r="Y304" s="3">
        <v>25.792000000000002</v>
      </c>
      <c r="Z304" s="3">
        <v>206.971</v>
      </c>
      <c r="AA304" s="3">
        <v>67.558000000000007</v>
      </c>
      <c r="AB304" s="3">
        <v>1358.1369999999999</v>
      </c>
      <c r="AC304" s="3">
        <v>1279.74</v>
      </c>
      <c r="AD304" s="3">
        <v>1412.7760000000001</v>
      </c>
      <c r="AE304" s="3">
        <v>-3900.3719999999998</v>
      </c>
      <c r="AF304" s="3">
        <v>398.08300000000003</v>
      </c>
      <c r="AG304" s="3">
        <v>251.48500000000001</v>
      </c>
      <c r="AH304" s="3">
        <v>1735.441</v>
      </c>
      <c r="AI304" s="3">
        <v>1942.0709999999999</v>
      </c>
      <c r="AJ304" s="3">
        <v>2081.8580000000002</v>
      </c>
      <c r="AK304" s="3">
        <v>542.05799999999999</v>
      </c>
      <c r="AM304" s="13">
        <v>1910</v>
      </c>
      <c r="AN304" s="13">
        <v>1909.1</v>
      </c>
      <c r="AO304" s="13">
        <v>672.53499999999997</v>
      </c>
      <c r="AP304" s="13">
        <v>2141.3620000000001</v>
      </c>
      <c r="AQ304" s="13">
        <v>3667.288</v>
      </c>
      <c r="AR304" s="13">
        <f t="shared" si="109"/>
        <v>3368.6179999999999</v>
      </c>
      <c r="AS304" s="13">
        <v>2180.7759999999998</v>
      </c>
      <c r="AT304" s="13">
        <v>1036.1769999999999</v>
      </c>
      <c r="AU304" s="13">
        <v>-50.576999999999998</v>
      </c>
      <c r="AV304" s="23">
        <f t="shared" si="131"/>
        <v>50.576999999999998</v>
      </c>
      <c r="AX304" s="3">
        <f t="shared" si="110"/>
        <v>4.0759999999999996</v>
      </c>
      <c r="AY304" s="3">
        <f t="shared" si="111"/>
        <v>6.0780000000000003</v>
      </c>
      <c r="AZ304" s="3">
        <f t="shared" si="112"/>
        <v>3.5070000000000001</v>
      </c>
      <c r="BA304" s="3">
        <f t="shared" si="113"/>
        <v>5.0000000000000001E-3</v>
      </c>
      <c r="BB304" s="3">
        <f t="shared" si="114"/>
        <v>-1.381</v>
      </c>
      <c r="BC304" s="3">
        <f t="shared" si="115"/>
        <v>-2.0179999999999998</v>
      </c>
      <c r="BE304" s="16">
        <v>1942.0709999999999</v>
      </c>
      <c r="BG304" s="3">
        <f t="shared" si="116"/>
        <v>19.42071</v>
      </c>
      <c r="BH304" s="3">
        <f t="shared" si="117"/>
        <v>11.735579999999999</v>
      </c>
      <c r="BJ304" s="3">
        <f t="shared" si="118"/>
        <v>2.1065517441860463E-5</v>
      </c>
      <c r="BK304" s="3">
        <f t="shared" si="119"/>
        <v>1.0156994186046512E-5</v>
      </c>
      <c r="BL304" s="3">
        <f t="shared" si="120"/>
        <v>2.9816625000000007E-5</v>
      </c>
      <c r="BM304" s="16">
        <f t="shared" si="121"/>
        <v>2.2137081632653062E-5</v>
      </c>
      <c r="BO304" s="3">
        <f t="shared" si="127"/>
        <v>0.19199151788362298</v>
      </c>
      <c r="BP304" s="3">
        <f t="shared" si="122"/>
        <v>0.11601696423275401</v>
      </c>
      <c r="BR304" s="3">
        <f t="shared" si="123"/>
        <v>21.242339999999999</v>
      </c>
      <c r="BS304" s="3">
        <f t="shared" si="124"/>
        <v>8.0923199999999991</v>
      </c>
      <c r="BU304">
        <f t="shared" si="125"/>
        <v>8.5754676744652425</v>
      </c>
      <c r="BV304">
        <f t="shared" si="126"/>
        <v>-45.021205290942532</v>
      </c>
    </row>
    <row r="305" spans="1:74" x14ac:dyDescent="0.25">
      <c r="A305" s="3">
        <f t="shared" si="130"/>
        <v>39.223999999999997</v>
      </c>
      <c r="B305" s="3">
        <v>1911</v>
      </c>
      <c r="C305" s="3">
        <v>1911</v>
      </c>
      <c r="D305" s="3">
        <v>2867.0140000000001</v>
      </c>
      <c r="E305" s="3">
        <v>2952</v>
      </c>
      <c r="F305" s="3">
        <v>998.02200000000005</v>
      </c>
      <c r="G305" s="3">
        <v>1623.3989999999999</v>
      </c>
      <c r="H305" s="3"/>
      <c r="I305" s="3">
        <v>1693.866</v>
      </c>
      <c r="J305" s="3">
        <v>30.832999999999998</v>
      </c>
      <c r="K305" s="3">
        <v>28.151</v>
      </c>
      <c r="L305" s="3"/>
      <c r="M305" s="3">
        <v>-235.97800000000001</v>
      </c>
      <c r="N305" s="3"/>
      <c r="O305" s="3">
        <v>1762.181</v>
      </c>
      <c r="P305" s="3">
        <v>-4.3579999999999997</v>
      </c>
      <c r="Q305" s="3">
        <v>-6.8559999999999999</v>
      </c>
      <c r="R305" s="3">
        <v>-3.9060000000000001</v>
      </c>
      <c r="S305" s="3">
        <v>-3.9E-2</v>
      </c>
      <c r="T305" s="3">
        <v>1.546</v>
      </c>
      <c r="U305" s="3">
        <v>2.262</v>
      </c>
      <c r="V305" s="3">
        <v>2.8260000000000001</v>
      </c>
      <c r="W305" s="3">
        <v>1.012</v>
      </c>
      <c r="X305" s="3">
        <v>-32.436</v>
      </c>
      <c r="Y305" s="3">
        <v>83.475999999999999</v>
      </c>
      <c r="Z305" s="3">
        <v>296.84199999999998</v>
      </c>
      <c r="AA305" s="3">
        <v>101.34099999999999</v>
      </c>
      <c r="AB305" s="3">
        <v>1419.915</v>
      </c>
      <c r="AC305" s="3">
        <v>1336.213</v>
      </c>
      <c r="AD305" s="3">
        <v>1397.2339999999999</v>
      </c>
      <c r="AE305" s="3">
        <v>-3365.0839999999998</v>
      </c>
      <c r="AF305" s="3">
        <v>447.86599999999999</v>
      </c>
      <c r="AG305" s="3">
        <v>284.80599999999998</v>
      </c>
      <c r="AH305" s="3">
        <v>1610.3040000000001</v>
      </c>
      <c r="AI305" s="3">
        <v>1840.74</v>
      </c>
      <c r="AJ305" s="3">
        <v>1998.5350000000001</v>
      </c>
      <c r="AK305" s="3">
        <v>581.12599999999998</v>
      </c>
      <c r="AM305" s="13">
        <v>1911</v>
      </c>
      <c r="AN305" s="13">
        <v>1910.1</v>
      </c>
      <c r="AO305" s="13">
        <v>648.16499999999996</v>
      </c>
      <c r="AP305" s="13">
        <v>1731.4549999999999</v>
      </c>
      <c r="AQ305" s="13">
        <v>1718.431</v>
      </c>
      <c r="AR305" s="13">
        <f t="shared" si="109"/>
        <v>1419.761</v>
      </c>
      <c r="AS305" s="13">
        <v>-33.801000000000002</v>
      </c>
      <c r="AT305" s="13">
        <v>1091.83</v>
      </c>
      <c r="AU305" s="13">
        <v>-39.223999999999997</v>
      </c>
      <c r="AV305" s="23">
        <f t="shared" si="131"/>
        <v>39.223999999999997</v>
      </c>
      <c r="AX305" s="3">
        <f t="shared" si="110"/>
        <v>4.3579999999999997</v>
      </c>
      <c r="AY305" s="3">
        <f t="shared" si="111"/>
        <v>6.8559999999999999</v>
      </c>
      <c r="AZ305" s="3">
        <f t="shared" si="112"/>
        <v>3.9060000000000001</v>
      </c>
      <c r="BA305" s="3">
        <f t="shared" si="113"/>
        <v>3.9E-2</v>
      </c>
      <c r="BB305" s="3">
        <f t="shared" si="114"/>
        <v>-1.546</v>
      </c>
      <c r="BC305" s="3">
        <f t="shared" si="115"/>
        <v>-2.262</v>
      </c>
      <c r="BE305" s="16">
        <v>1840.74</v>
      </c>
      <c r="BG305" s="3">
        <f t="shared" si="116"/>
        <v>18.407399999999999</v>
      </c>
      <c r="BH305" s="3">
        <f t="shared" si="117"/>
        <v>2.4091999999999985</v>
      </c>
      <c r="BJ305" s="3">
        <f t="shared" si="118"/>
        <v>2.2965244186046513E-5</v>
      </c>
      <c r="BK305" s="3">
        <f t="shared" si="119"/>
        <v>1.1617203488372095E-5</v>
      </c>
      <c r="BL305" s="3">
        <f t="shared" si="120"/>
        <v>-5.1398708333333331E-5</v>
      </c>
      <c r="BM305" s="16">
        <f t="shared" si="121"/>
        <v>1.3859454081632654E-5</v>
      </c>
      <c r="BO305" s="3">
        <f t="shared" si="127"/>
        <v>0.23464460534366716</v>
      </c>
      <c r="BP305" s="3">
        <f t="shared" si="122"/>
        <v>3.0710789312665698E-2</v>
      </c>
      <c r="BR305" s="3">
        <f t="shared" si="123"/>
        <v>16.474079999999997</v>
      </c>
      <c r="BS305" s="3">
        <f t="shared" si="124"/>
        <v>6.2758399999999996</v>
      </c>
      <c r="BU305">
        <v>5</v>
      </c>
      <c r="BV305">
        <f t="shared" si="126"/>
        <v>61.61151335916788</v>
      </c>
    </row>
    <row r="306" spans="1:74" x14ac:dyDescent="0.25">
      <c r="A306" s="3">
        <f t="shared" si="130"/>
        <v>39.039000000000001</v>
      </c>
      <c r="B306" s="3">
        <v>1912</v>
      </c>
      <c r="C306" s="3">
        <v>1912</v>
      </c>
      <c r="D306" s="3">
        <v>2867.0140000000001</v>
      </c>
      <c r="E306" s="3">
        <v>2953</v>
      </c>
      <c r="F306" s="3">
        <v>999.43899999999996</v>
      </c>
      <c r="G306" s="3">
        <v>1613.0029999999999</v>
      </c>
      <c r="H306" s="3"/>
      <c r="I306" s="3">
        <v>1693.3879999999999</v>
      </c>
      <c r="J306" s="3">
        <v>30.832999999999998</v>
      </c>
      <c r="K306" s="3">
        <v>28.151</v>
      </c>
      <c r="L306" s="3"/>
      <c r="M306" s="3">
        <v>-235.50299999999999</v>
      </c>
      <c r="N306" s="3"/>
      <c r="O306" s="3">
        <v>1758.3889999999999</v>
      </c>
      <c r="P306" s="3">
        <v>-4.3730000000000002</v>
      </c>
      <c r="Q306" s="3">
        <v>-6.86</v>
      </c>
      <c r="R306" s="3">
        <v>-3.9060000000000001</v>
      </c>
      <c r="S306" s="3">
        <v>-4.3999999999999997E-2</v>
      </c>
      <c r="T306" s="3">
        <v>1.556</v>
      </c>
      <c r="U306" s="3">
        <v>2.2570000000000001</v>
      </c>
      <c r="V306" s="3">
        <v>2.8330000000000002</v>
      </c>
      <c r="W306" s="3">
        <v>1.0009999999999999</v>
      </c>
      <c r="X306" s="3">
        <v>-33.375999999999998</v>
      </c>
      <c r="Y306" s="3">
        <v>83.475999999999999</v>
      </c>
      <c r="Z306" s="3">
        <v>282.72500000000002</v>
      </c>
      <c r="AA306" s="3">
        <v>102.748</v>
      </c>
      <c r="AB306" s="3">
        <v>1427.461</v>
      </c>
      <c r="AC306" s="3">
        <v>1335.2719999999999</v>
      </c>
      <c r="AD306" s="3">
        <v>1396.2919999999999</v>
      </c>
      <c r="AE306" s="3">
        <v>-3562.681</v>
      </c>
      <c r="AF306" s="3">
        <v>452.56200000000001</v>
      </c>
      <c r="AG306" s="3">
        <v>291.37700000000001</v>
      </c>
      <c r="AH306" s="3">
        <v>1568.1849999999999</v>
      </c>
      <c r="AI306" s="3">
        <v>1576.425</v>
      </c>
      <c r="AJ306" s="3">
        <v>1874.008</v>
      </c>
      <c r="AK306" s="3">
        <v>581.73599999999999</v>
      </c>
      <c r="AM306" s="13">
        <v>1912</v>
      </c>
      <c r="AN306" s="13">
        <v>1911.1</v>
      </c>
      <c r="AO306" s="13">
        <v>647.697</v>
      </c>
      <c r="AP306" s="13">
        <v>1727.221</v>
      </c>
      <c r="AQ306" s="13">
        <v>1708.115</v>
      </c>
      <c r="AR306" s="13">
        <f t="shared" si="109"/>
        <v>1409.4449999999999</v>
      </c>
      <c r="AS306" s="13">
        <v>-23.004000000000001</v>
      </c>
      <c r="AT306" s="13">
        <v>1067.0429999999999</v>
      </c>
      <c r="AU306" s="13">
        <v>-39.039000000000001</v>
      </c>
      <c r="AV306" s="23">
        <f t="shared" si="131"/>
        <v>39.039000000000001</v>
      </c>
      <c r="AX306" s="3">
        <f t="shared" si="110"/>
        <v>4.3730000000000002</v>
      </c>
      <c r="AY306" s="3">
        <f t="shared" si="111"/>
        <v>6.86</v>
      </c>
      <c r="AZ306" s="3">
        <f t="shared" si="112"/>
        <v>3.9060000000000001</v>
      </c>
      <c r="BA306" s="3">
        <f t="shared" si="113"/>
        <v>4.3999999999999997E-2</v>
      </c>
      <c r="BB306" s="3">
        <f t="shared" si="114"/>
        <v>-1.556</v>
      </c>
      <c r="BC306" s="3">
        <f t="shared" si="115"/>
        <v>-2.2570000000000001</v>
      </c>
      <c r="BE306" s="16">
        <v>1576.425</v>
      </c>
      <c r="BG306" s="3">
        <f t="shared" si="116"/>
        <v>15.764249999999999</v>
      </c>
      <c r="BH306" s="3">
        <f t="shared" si="117"/>
        <v>7.510500000000004</v>
      </c>
      <c r="BJ306" s="3">
        <f t="shared" si="118"/>
        <v>2.2979296511627905E-5</v>
      </c>
      <c r="BK306" s="3">
        <f t="shared" si="119"/>
        <v>1.1592395348837208E-5</v>
      </c>
      <c r="BL306" s="3">
        <f t="shared" si="120"/>
        <v>-5.1870208333333335E-5</v>
      </c>
      <c r="BM306" s="16">
        <f t="shared" si="121"/>
        <v>1.3814051020408164E-5</v>
      </c>
      <c r="BO306" s="3">
        <f t="shared" si="127"/>
        <v>0.20190386536540381</v>
      </c>
      <c r="BP306" s="3">
        <f t="shared" si="122"/>
        <v>9.6192269269192388E-2</v>
      </c>
      <c r="BR306" s="3">
        <f t="shared" si="123"/>
        <v>16.396380000000001</v>
      </c>
      <c r="BS306" s="3">
        <f t="shared" si="124"/>
        <v>6.2462400000000002</v>
      </c>
      <c r="BU306">
        <v>5</v>
      </c>
      <c r="BV306">
        <f t="shared" si="126"/>
        <v>-20.240336586490493</v>
      </c>
    </row>
    <row r="307" spans="1:74" x14ac:dyDescent="0.25">
      <c r="A307" s="3">
        <f t="shared" si="130"/>
        <v>38.945999999999998</v>
      </c>
      <c r="B307" s="3">
        <v>1913</v>
      </c>
      <c r="C307" s="3">
        <v>1913</v>
      </c>
      <c r="D307" s="3">
        <v>2867.973</v>
      </c>
      <c r="E307" s="3">
        <v>2953</v>
      </c>
      <c r="F307" s="3">
        <v>1008.891</v>
      </c>
      <c r="G307" s="3">
        <v>1620.5630000000001</v>
      </c>
      <c r="H307" s="3"/>
      <c r="I307" s="3">
        <v>1693.866</v>
      </c>
      <c r="J307" s="3">
        <v>31.308</v>
      </c>
      <c r="K307" s="3">
        <v>28.151</v>
      </c>
      <c r="L307" s="3"/>
      <c r="M307" s="3">
        <v>-235.029</v>
      </c>
      <c r="N307" s="3"/>
      <c r="O307" s="3">
        <v>1756.9670000000001</v>
      </c>
      <c r="P307" s="3">
        <v>-4.3680000000000003</v>
      </c>
      <c r="Q307" s="3">
        <v>-6.8840000000000003</v>
      </c>
      <c r="R307" s="3">
        <v>-3.8969999999999998</v>
      </c>
      <c r="S307" s="3">
        <v>-3.9E-2</v>
      </c>
      <c r="T307" s="3">
        <v>1.546</v>
      </c>
      <c r="U307" s="3">
        <v>2.2509999999999999</v>
      </c>
      <c r="V307" s="3">
        <v>2.8370000000000002</v>
      </c>
      <c r="W307" s="3">
        <v>1.0049999999999999</v>
      </c>
      <c r="X307" s="3">
        <v>-33.375999999999998</v>
      </c>
      <c r="Y307" s="3">
        <v>83.475999999999999</v>
      </c>
      <c r="Z307" s="3">
        <v>274.255</v>
      </c>
      <c r="AA307" s="3">
        <v>103.218</v>
      </c>
      <c r="AB307" s="3">
        <v>1430.7619999999999</v>
      </c>
      <c r="AC307" s="3">
        <v>1333.86</v>
      </c>
      <c r="AD307" s="3">
        <v>1394.8789999999999</v>
      </c>
      <c r="AE307" s="3">
        <v>-3759.7339999999999</v>
      </c>
      <c r="AF307" s="3">
        <v>455.38099999999997</v>
      </c>
      <c r="AG307" s="3">
        <v>293.25400000000002</v>
      </c>
      <c r="AH307" s="3">
        <v>1559.3330000000001</v>
      </c>
      <c r="AI307" s="3">
        <v>1354.5350000000001</v>
      </c>
      <c r="AJ307" s="3">
        <v>1767.183</v>
      </c>
      <c r="AK307" s="3">
        <v>580.82000000000005</v>
      </c>
      <c r="AM307" s="13">
        <v>1913</v>
      </c>
      <c r="AN307" s="13">
        <v>1912.1</v>
      </c>
      <c r="AO307" s="13">
        <v>647.697</v>
      </c>
      <c r="AP307" s="13">
        <v>1724.3979999999999</v>
      </c>
      <c r="AQ307" s="13">
        <v>1706.239</v>
      </c>
      <c r="AR307" s="13">
        <f t="shared" si="109"/>
        <v>1407.569</v>
      </c>
      <c r="AS307" s="13">
        <v>-18.309000000000001</v>
      </c>
      <c r="AT307" s="13">
        <v>1067.0429999999999</v>
      </c>
      <c r="AU307" s="13">
        <v>-38.945999999999998</v>
      </c>
      <c r="AV307" s="23">
        <f t="shared" si="131"/>
        <v>38.945999999999998</v>
      </c>
      <c r="AX307" s="3">
        <f t="shared" si="110"/>
        <v>4.3680000000000003</v>
      </c>
      <c r="AY307" s="3">
        <f t="shared" si="111"/>
        <v>6.8840000000000003</v>
      </c>
      <c r="AZ307" s="3">
        <f t="shared" si="112"/>
        <v>3.8969999999999998</v>
      </c>
      <c r="BA307" s="3">
        <f t="shared" si="113"/>
        <v>3.9E-2</v>
      </c>
      <c r="BB307" s="3">
        <f t="shared" si="114"/>
        <v>-1.546</v>
      </c>
      <c r="BC307" s="3">
        <f t="shared" si="115"/>
        <v>-2.2509999999999999</v>
      </c>
      <c r="BE307" s="16">
        <v>1354.5350000000001</v>
      </c>
      <c r="BG307" s="3">
        <f t="shared" si="116"/>
        <v>13.545350000000001</v>
      </c>
      <c r="BH307" s="3">
        <f t="shared" si="117"/>
        <v>11.855299999999996</v>
      </c>
      <c r="BJ307" s="3">
        <f t="shared" si="118"/>
        <v>2.3034250000000001E-5</v>
      </c>
      <c r="BK307" s="3">
        <f t="shared" si="119"/>
        <v>1.1581372093023258E-5</v>
      </c>
      <c r="BL307" s="3">
        <f t="shared" si="120"/>
        <v>-5.1948374999999997E-5</v>
      </c>
      <c r="BM307" s="16">
        <f t="shared" si="121"/>
        <v>1.3852704081632653E-5</v>
      </c>
      <c r="BO307" s="3">
        <f t="shared" si="127"/>
        <v>0.17389911672572281</v>
      </c>
      <c r="BP307" s="3">
        <f t="shared" si="122"/>
        <v>0.15220176654855436</v>
      </c>
      <c r="BR307" s="3">
        <f t="shared" si="123"/>
        <v>16.357319999999998</v>
      </c>
      <c r="BS307" s="3">
        <f t="shared" si="124"/>
        <v>6.2313599999999996</v>
      </c>
      <c r="BU307">
        <f t="shared" si="125"/>
        <v>17.190896797274846</v>
      </c>
      <c r="BV307">
        <f t="shared" si="126"/>
        <v>-90.252208185692979</v>
      </c>
    </row>
    <row r="308" spans="1:74" x14ac:dyDescent="0.25">
      <c r="A308" s="3">
        <f t="shared" si="130"/>
        <v>38.872</v>
      </c>
      <c r="B308" s="3">
        <v>1914</v>
      </c>
      <c r="C308" s="3">
        <v>1914</v>
      </c>
      <c r="D308" s="3">
        <v>2868.4520000000002</v>
      </c>
      <c r="E308" s="3">
        <v>2953</v>
      </c>
      <c r="F308" s="3">
        <v>1014.562</v>
      </c>
      <c r="G308" s="3">
        <v>1618.673</v>
      </c>
      <c r="H308" s="3"/>
      <c r="I308" s="3">
        <v>1691.479</v>
      </c>
      <c r="J308" s="3">
        <v>30.359000000000002</v>
      </c>
      <c r="K308" s="3">
        <v>28.628</v>
      </c>
      <c r="L308" s="3"/>
      <c r="M308" s="3">
        <v>-233.60499999999999</v>
      </c>
      <c r="N308" s="3"/>
      <c r="O308" s="3">
        <v>1757.441</v>
      </c>
      <c r="P308" s="3">
        <v>-4.3680000000000003</v>
      </c>
      <c r="Q308" s="3">
        <v>-6.87</v>
      </c>
      <c r="R308" s="3">
        <v>-3.9060000000000001</v>
      </c>
      <c r="S308" s="3">
        <v>-3.9E-2</v>
      </c>
      <c r="T308" s="3">
        <v>1.5409999999999999</v>
      </c>
      <c r="U308" s="3">
        <v>2.2570000000000001</v>
      </c>
      <c r="V308" s="3">
        <v>2.84</v>
      </c>
      <c r="W308" s="3">
        <v>1.0049999999999999</v>
      </c>
      <c r="X308" s="3">
        <v>-33.375999999999998</v>
      </c>
      <c r="Y308" s="3">
        <v>83.475999999999999</v>
      </c>
      <c r="Z308" s="3">
        <v>267.197</v>
      </c>
      <c r="AA308" s="3">
        <v>103.218</v>
      </c>
      <c r="AB308" s="3">
        <v>1430.7619999999999</v>
      </c>
      <c r="AC308" s="3">
        <v>1333.86</v>
      </c>
      <c r="AD308" s="3">
        <v>1393.4670000000001</v>
      </c>
      <c r="AE308" s="3">
        <v>-3941.3449999999998</v>
      </c>
      <c r="AF308" s="3">
        <v>457.25900000000001</v>
      </c>
      <c r="AG308" s="3">
        <v>294.19299999999998</v>
      </c>
      <c r="AH308" s="3">
        <v>1555.06</v>
      </c>
      <c r="AI308" s="3">
        <v>1332.2550000000001</v>
      </c>
      <c r="AJ308" s="3">
        <v>1743.0719999999999</v>
      </c>
      <c r="AK308" s="3">
        <v>571.96900000000005</v>
      </c>
      <c r="AM308" s="13">
        <v>1914</v>
      </c>
      <c r="AN308" s="13">
        <v>1913.1</v>
      </c>
      <c r="AO308" s="13">
        <v>647.697</v>
      </c>
      <c r="AP308" s="13">
        <v>1722.5170000000001</v>
      </c>
      <c r="AQ308" s="13">
        <v>1700.144</v>
      </c>
      <c r="AR308" s="13">
        <f t="shared" si="109"/>
        <v>1401.4739999999999</v>
      </c>
      <c r="AS308" s="13">
        <v>-15.962</v>
      </c>
      <c r="AT308" s="13">
        <v>1070.317</v>
      </c>
      <c r="AU308" s="13">
        <v>-38.872</v>
      </c>
      <c r="AV308" s="23">
        <f t="shared" si="131"/>
        <v>38.872</v>
      </c>
      <c r="AX308" s="3">
        <f t="shared" si="110"/>
        <v>4.3680000000000003</v>
      </c>
      <c r="AY308" s="3">
        <f t="shared" si="111"/>
        <v>6.87</v>
      </c>
      <c r="AZ308" s="3">
        <f t="shared" si="112"/>
        <v>3.9060000000000001</v>
      </c>
      <c r="BA308" s="3">
        <f t="shared" si="113"/>
        <v>3.9E-2</v>
      </c>
      <c r="BB308" s="3">
        <f t="shared" si="114"/>
        <v>-1.5409999999999999</v>
      </c>
      <c r="BC308" s="3">
        <f t="shared" si="115"/>
        <v>-2.2570000000000001</v>
      </c>
      <c r="BE308" s="16">
        <v>1332.2550000000001</v>
      </c>
      <c r="BG308" s="3">
        <f t="shared" si="116"/>
        <v>13.322550000000001</v>
      </c>
      <c r="BH308" s="3">
        <f t="shared" si="117"/>
        <v>12.226899999999997</v>
      </c>
      <c r="BJ308" s="3">
        <f t="shared" si="118"/>
        <v>2.3067220930232558E-5</v>
      </c>
      <c r="BK308" s="3">
        <f t="shared" si="119"/>
        <v>1.1575848837209303E-5</v>
      </c>
      <c r="BL308" s="3">
        <f t="shared" si="120"/>
        <v>-5.2202333333333327E-5</v>
      </c>
      <c r="BM308" s="16">
        <f t="shared" si="121"/>
        <v>1.3850540816326533E-5</v>
      </c>
      <c r="BO308" s="3">
        <f t="shared" si="127"/>
        <v>0.17136434966042396</v>
      </c>
      <c r="BP308" s="3">
        <f t="shared" si="122"/>
        <v>0.15727130067915204</v>
      </c>
      <c r="BR308" s="3">
        <f t="shared" si="123"/>
        <v>16.326239999999999</v>
      </c>
      <c r="BS308" s="3">
        <f t="shared" si="124"/>
        <v>6.2195200000000002</v>
      </c>
      <c r="BU308">
        <f t="shared" si="125"/>
        <v>18.39792873313143</v>
      </c>
      <c r="BV308">
        <f t="shared" si="126"/>
        <v>-96.589125848940057</v>
      </c>
    </row>
    <row r="309" spans="1:74" x14ac:dyDescent="0.25">
      <c r="A309" s="3">
        <f t="shared" si="130"/>
        <v>38.798000000000002</v>
      </c>
      <c r="B309" s="3">
        <v>1915</v>
      </c>
      <c r="C309" s="3">
        <v>1915</v>
      </c>
      <c r="D309" s="3">
        <v>2869.89</v>
      </c>
      <c r="E309" s="3">
        <v>2954</v>
      </c>
      <c r="F309" s="3">
        <v>1045.2809999999999</v>
      </c>
      <c r="G309" s="3">
        <v>1618.201</v>
      </c>
      <c r="H309" s="3"/>
      <c r="I309" s="3">
        <v>1693.866</v>
      </c>
      <c r="J309" s="3">
        <v>29.884</v>
      </c>
      <c r="K309" s="3">
        <v>28.628</v>
      </c>
      <c r="L309" s="3"/>
      <c r="M309" s="3">
        <v>-233.60499999999999</v>
      </c>
      <c r="N309" s="3"/>
      <c r="O309" s="3">
        <v>1756.4929999999999</v>
      </c>
      <c r="P309" s="3">
        <v>-4.3630000000000004</v>
      </c>
      <c r="Q309" s="3">
        <v>-6.8789999999999996</v>
      </c>
      <c r="R309" s="3">
        <v>-3.9009999999999998</v>
      </c>
      <c r="S309" s="3">
        <v>-4.3999999999999997E-2</v>
      </c>
      <c r="T309" s="3">
        <v>1.546</v>
      </c>
      <c r="U309" s="3">
        <v>2.2570000000000001</v>
      </c>
      <c r="V309" s="3">
        <v>2.8370000000000002</v>
      </c>
      <c r="W309" s="3">
        <v>1.0049999999999999</v>
      </c>
      <c r="X309" s="3">
        <v>-33.845999999999997</v>
      </c>
      <c r="Y309" s="3">
        <v>83.475999999999999</v>
      </c>
      <c r="Z309" s="3">
        <v>257.31599999999997</v>
      </c>
      <c r="AA309" s="3">
        <v>103.687</v>
      </c>
      <c r="AB309" s="3">
        <v>1435.4780000000001</v>
      </c>
      <c r="AC309" s="3">
        <v>1332.4480000000001</v>
      </c>
      <c r="AD309" s="3">
        <v>1392.0540000000001</v>
      </c>
      <c r="AE309" s="3">
        <v>-3894.7840000000001</v>
      </c>
      <c r="AF309" s="3">
        <v>458.19900000000001</v>
      </c>
      <c r="AG309" s="3">
        <v>296.07100000000003</v>
      </c>
      <c r="AH309" s="3">
        <v>1554.7550000000001</v>
      </c>
      <c r="AI309" s="3">
        <v>1331.95</v>
      </c>
      <c r="AJ309" s="3">
        <v>1741.546</v>
      </c>
      <c r="AK309" s="3">
        <v>571.66399999999999</v>
      </c>
      <c r="AM309" s="13">
        <v>1915</v>
      </c>
      <c r="AN309" s="13">
        <v>1914.1</v>
      </c>
      <c r="AO309" s="13">
        <v>647.697</v>
      </c>
      <c r="AP309" s="13">
        <v>1722.046</v>
      </c>
      <c r="AQ309" s="13">
        <v>1697.33</v>
      </c>
      <c r="AR309" s="13">
        <f t="shared" si="109"/>
        <v>1398.6599999999999</v>
      </c>
      <c r="AS309" s="13">
        <v>-13.615</v>
      </c>
      <c r="AT309" s="13">
        <v>1069.3810000000001</v>
      </c>
      <c r="AU309" s="13">
        <v>-38.798000000000002</v>
      </c>
      <c r="AV309" s="23">
        <f t="shared" si="131"/>
        <v>38.798000000000002</v>
      </c>
      <c r="AX309" s="3">
        <f t="shared" si="110"/>
        <v>4.3630000000000004</v>
      </c>
      <c r="AY309" s="3">
        <f t="shared" si="111"/>
        <v>6.8789999999999996</v>
      </c>
      <c r="AZ309" s="3">
        <f t="shared" si="112"/>
        <v>3.9009999999999998</v>
      </c>
      <c r="BA309" s="3">
        <f t="shared" si="113"/>
        <v>4.3999999999999997E-2</v>
      </c>
      <c r="BB309" s="3">
        <f t="shared" si="114"/>
        <v>-1.546</v>
      </c>
      <c r="BC309" s="3">
        <f t="shared" si="115"/>
        <v>-2.2570000000000001</v>
      </c>
      <c r="BE309" s="16">
        <v>1331.95</v>
      </c>
      <c r="BG309" s="3">
        <f t="shared" si="116"/>
        <v>13.3195</v>
      </c>
      <c r="BH309" s="3">
        <f t="shared" si="117"/>
        <v>12.159000000000002</v>
      </c>
      <c r="BJ309" s="3">
        <f t="shared" si="118"/>
        <v>2.3251633720930236E-5</v>
      </c>
      <c r="BK309" s="3">
        <f t="shared" si="119"/>
        <v>1.1570337209302325E-5</v>
      </c>
      <c r="BL309" s="3">
        <f t="shared" si="120"/>
        <v>-5.2361250000000006E-5</v>
      </c>
      <c r="BM309" s="16">
        <f t="shared" si="121"/>
        <v>1.3992913265306122E-5</v>
      </c>
      <c r="BO309" s="3">
        <f t="shared" si="127"/>
        <v>0.17165188927264291</v>
      </c>
      <c r="BP309" s="3">
        <f t="shared" si="122"/>
        <v>0.15669622145471418</v>
      </c>
      <c r="BR309" s="3">
        <f t="shared" si="123"/>
        <v>16.295159999999999</v>
      </c>
      <c r="BS309" s="3">
        <f t="shared" si="124"/>
        <v>6.2076800000000008</v>
      </c>
      <c r="BU309">
        <f t="shared" si="125"/>
        <v>18.261005108265273</v>
      </c>
      <c r="BV309">
        <f t="shared" si="126"/>
        <v>-95.870276818392711</v>
      </c>
    </row>
    <row r="310" spans="1:74" x14ac:dyDescent="0.25">
      <c r="A310" s="3">
        <f t="shared" si="130"/>
        <v>38.761000000000003</v>
      </c>
      <c r="B310" s="3">
        <v>1916</v>
      </c>
      <c r="C310" s="3">
        <v>1916</v>
      </c>
      <c r="D310" s="3">
        <v>2870.3690000000001</v>
      </c>
      <c r="E310" s="3">
        <v>2955</v>
      </c>
      <c r="F310" s="3">
        <v>1027.7950000000001</v>
      </c>
      <c r="G310" s="3">
        <v>1593.6289999999999</v>
      </c>
      <c r="H310" s="3"/>
      <c r="I310" s="3">
        <v>1691.9559999999999</v>
      </c>
      <c r="J310" s="3">
        <v>31.308</v>
      </c>
      <c r="K310" s="3">
        <v>28.628</v>
      </c>
      <c r="L310" s="3"/>
      <c r="M310" s="3">
        <v>-234.554</v>
      </c>
      <c r="N310" s="3"/>
      <c r="O310" s="3">
        <v>1747.0129999999999</v>
      </c>
      <c r="P310" s="3">
        <v>-4.3780000000000001</v>
      </c>
      <c r="Q310" s="3">
        <v>-6.8840000000000003</v>
      </c>
      <c r="R310" s="3">
        <v>-3.9009999999999998</v>
      </c>
      <c r="S310" s="3">
        <v>-4.9000000000000002E-2</v>
      </c>
      <c r="T310" s="3">
        <v>1.546</v>
      </c>
      <c r="U310" s="3">
        <v>2.2570000000000001</v>
      </c>
      <c r="V310" s="3">
        <v>2.84</v>
      </c>
      <c r="W310" s="3">
        <v>1.0009999999999999</v>
      </c>
      <c r="X310" s="3">
        <v>-34.316000000000003</v>
      </c>
      <c r="Y310" s="3">
        <v>83.007000000000005</v>
      </c>
      <c r="Z310" s="3">
        <v>254.49199999999999</v>
      </c>
      <c r="AA310" s="3">
        <v>104.625</v>
      </c>
      <c r="AB310" s="3">
        <v>1391.6179999999999</v>
      </c>
      <c r="AC310" s="3">
        <v>1331.9770000000001</v>
      </c>
      <c r="AD310" s="3">
        <v>1391.5830000000001</v>
      </c>
      <c r="AE310" s="3">
        <v>-3758.8020000000001</v>
      </c>
      <c r="AF310" s="3">
        <v>460.077</v>
      </c>
      <c r="AG310" s="3">
        <v>295.13200000000001</v>
      </c>
      <c r="AH310" s="3">
        <v>1554.7550000000001</v>
      </c>
      <c r="AI310" s="3">
        <v>1331.95</v>
      </c>
      <c r="AJ310" s="3">
        <v>1741.8510000000001</v>
      </c>
      <c r="AK310" s="3">
        <v>571.66399999999999</v>
      </c>
      <c r="AM310" s="13">
        <v>1916</v>
      </c>
      <c r="AN310" s="13">
        <v>1915.1</v>
      </c>
      <c r="AO310" s="13">
        <v>647.22799999999995</v>
      </c>
      <c r="AP310" s="13">
        <v>1721.576</v>
      </c>
      <c r="AQ310" s="13">
        <v>1696.3920000000001</v>
      </c>
      <c r="AR310" s="13">
        <f t="shared" si="109"/>
        <v>1397.722</v>
      </c>
      <c r="AS310" s="13">
        <v>-12.206</v>
      </c>
      <c r="AT310" s="13">
        <v>1072.1869999999999</v>
      </c>
      <c r="AU310" s="13">
        <v>-38.761000000000003</v>
      </c>
      <c r="AV310" s="23">
        <f t="shared" si="131"/>
        <v>38.761000000000003</v>
      </c>
      <c r="AX310" s="3">
        <f t="shared" si="110"/>
        <v>4.3780000000000001</v>
      </c>
      <c r="AY310" s="3">
        <f t="shared" si="111"/>
        <v>6.8840000000000003</v>
      </c>
      <c r="AZ310" s="3">
        <f t="shared" si="112"/>
        <v>3.9009999999999998</v>
      </c>
      <c r="BA310" s="3">
        <f t="shared" si="113"/>
        <v>4.9000000000000002E-2</v>
      </c>
      <c r="BB310" s="3">
        <f t="shared" si="114"/>
        <v>-1.546</v>
      </c>
      <c r="BC310" s="3">
        <f t="shared" si="115"/>
        <v>-2.2570000000000001</v>
      </c>
      <c r="BE310" s="16">
        <v>1331.95</v>
      </c>
      <c r="BG310" s="3">
        <f t="shared" si="116"/>
        <v>13.3195</v>
      </c>
      <c r="BH310" s="3">
        <f t="shared" si="117"/>
        <v>12.122000000000003</v>
      </c>
      <c r="BJ310" s="3">
        <f t="shared" si="118"/>
        <v>2.3155784883720928E-5</v>
      </c>
      <c r="BK310" s="3">
        <f t="shared" si="119"/>
        <v>1.1520738372093024E-5</v>
      </c>
      <c r="BL310" s="3">
        <f t="shared" si="120"/>
        <v>-5.2442000000000004E-5</v>
      </c>
      <c r="BM310" s="16">
        <f t="shared" si="121"/>
        <v>1.3898913265306122E-5</v>
      </c>
      <c r="BO310" s="3">
        <f t="shared" si="127"/>
        <v>0.17181574262789917</v>
      </c>
      <c r="BP310" s="3">
        <f t="shared" si="122"/>
        <v>0.15636851474420169</v>
      </c>
      <c r="BR310" s="3">
        <f t="shared" si="123"/>
        <v>16.279620000000001</v>
      </c>
      <c r="BS310" s="3">
        <f t="shared" si="124"/>
        <v>6.2017600000000002</v>
      </c>
      <c r="BU310">
        <f t="shared" si="125"/>
        <v>18.182979701000402</v>
      </c>
      <c r="BV310">
        <f t="shared" si="126"/>
        <v>-95.460643430252105</v>
      </c>
    </row>
    <row r="311" spans="1:74" x14ac:dyDescent="0.25">
      <c r="A311" s="3">
        <f t="shared" si="130"/>
        <v>38.706000000000003</v>
      </c>
      <c r="B311" s="3">
        <v>1917</v>
      </c>
      <c r="C311" s="3">
        <v>1917</v>
      </c>
      <c r="D311" s="3">
        <v>2870.3690000000001</v>
      </c>
      <c r="E311" s="3">
        <v>2955</v>
      </c>
      <c r="F311" s="3">
        <v>1017.87</v>
      </c>
      <c r="G311" s="3">
        <v>1575.201</v>
      </c>
      <c r="H311" s="3"/>
      <c r="I311" s="3">
        <v>1691.479</v>
      </c>
      <c r="J311" s="3">
        <v>30.832999999999998</v>
      </c>
      <c r="K311" s="3">
        <v>28.628</v>
      </c>
      <c r="L311" s="3"/>
      <c r="M311" s="3">
        <v>-233.13</v>
      </c>
      <c r="N311" s="3"/>
      <c r="O311" s="3">
        <v>1747.0129999999999</v>
      </c>
      <c r="P311" s="3">
        <v>-4.3680000000000003</v>
      </c>
      <c r="Q311" s="3">
        <v>-6.8840000000000003</v>
      </c>
      <c r="R311" s="3">
        <v>-3.9060000000000001</v>
      </c>
      <c r="S311" s="3">
        <v>-4.9000000000000002E-2</v>
      </c>
      <c r="T311" s="3">
        <v>1.546</v>
      </c>
      <c r="U311" s="3">
        <v>2.262</v>
      </c>
      <c r="V311" s="3">
        <v>2.8439999999999999</v>
      </c>
      <c r="W311" s="3">
        <v>1.008</v>
      </c>
      <c r="X311" s="3">
        <v>-34.786000000000001</v>
      </c>
      <c r="Y311" s="3">
        <v>83.475999999999999</v>
      </c>
      <c r="Z311" s="3">
        <v>250.72800000000001</v>
      </c>
      <c r="AA311" s="3">
        <v>104.625</v>
      </c>
      <c r="AB311" s="3">
        <v>1432.1769999999999</v>
      </c>
      <c r="AC311" s="3">
        <v>1331.5060000000001</v>
      </c>
      <c r="AD311" s="3">
        <v>1388.2860000000001</v>
      </c>
      <c r="AE311" s="3">
        <v>-3788.61</v>
      </c>
      <c r="AF311" s="3">
        <v>460.077</v>
      </c>
      <c r="AG311" s="3">
        <v>296.54000000000002</v>
      </c>
      <c r="AH311" s="3">
        <v>1544.9880000000001</v>
      </c>
      <c r="AI311" s="3">
        <v>1331.644</v>
      </c>
      <c r="AJ311" s="3">
        <v>1732.694</v>
      </c>
      <c r="AK311" s="3">
        <v>571.66399999999999</v>
      </c>
      <c r="AM311" s="13">
        <v>1917</v>
      </c>
      <c r="AN311" s="13">
        <v>1916.1</v>
      </c>
      <c r="AO311" s="13">
        <v>647.22799999999995</v>
      </c>
      <c r="AP311" s="13">
        <v>1720.635</v>
      </c>
      <c r="AQ311" s="13">
        <v>1695.4549999999999</v>
      </c>
      <c r="AR311" s="13">
        <f t="shared" si="109"/>
        <v>1396.7849999999999</v>
      </c>
      <c r="AS311" s="13">
        <v>-11.266999999999999</v>
      </c>
      <c r="AT311" s="13">
        <v>1066.575</v>
      </c>
      <c r="AU311" s="13">
        <v>-38.706000000000003</v>
      </c>
      <c r="AV311" s="23">
        <f t="shared" si="131"/>
        <v>38.706000000000003</v>
      </c>
      <c r="AX311" s="3">
        <f t="shared" si="110"/>
        <v>4.3680000000000003</v>
      </c>
      <c r="AY311" s="3">
        <f t="shared" si="111"/>
        <v>6.8840000000000003</v>
      </c>
      <c r="AZ311" s="3">
        <f t="shared" si="112"/>
        <v>3.9060000000000001</v>
      </c>
      <c r="BA311" s="3">
        <f t="shared" si="113"/>
        <v>4.9000000000000002E-2</v>
      </c>
      <c r="BB311" s="3">
        <f t="shared" si="114"/>
        <v>-1.546</v>
      </c>
      <c r="BC311" s="3">
        <f t="shared" si="115"/>
        <v>-2.262</v>
      </c>
      <c r="BE311" s="16">
        <v>1331.644</v>
      </c>
      <c r="BG311" s="3">
        <f t="shared" si="116"/>
        <v>13.31644</v>
      </c>
      <c r="BH311" s="3">
        <f t="shared" si="117"/>
        <v>12.073120000000003</v>
      </c>
      <c r="BJ311" s="3">
        <f t="shared" si="118"/>
        <v>2.3098081395348836E-5</v>
      </c>
      <c r="BK311" s="3">
        <f t="shared" si="119"/>
        <v>1.1512459302325583E-5</v>
      </c>
      <c r="BL311" s="3">
        <f t="shared" si="120"/>
        <v>-5.2481041666666673E-5</v>
      </c>
      <c r="BM311" s="16">
        <f t="shared" si="121"/>
        <v>1.3843494897959183E-5</v>
      </c>
      <c r="BO311" s="3">
        <f t="shared" si="127"/>
        <v>0.17202035860073372</v>
      </c>
      <c r="BP311" s="3">
        <f t="shared" si="122"/>
        <v>0.15595928279853255</v>
      </c>
      <c r="BR311" s="3">
        <f t="shared" si="123"/>
        <v>16.256520000000002</v>
      </c>
      <c r="BS311" s="3">
        <f t="shared" si="124"/>
        <v>6.1929600000000002</v>
      </c>
      <c r="BU311">
        <f t="shared" si="125"/>
        <v>18.085543523460135</v>
      </c>
      <c r="BV311">
        <f t="shared" si="126"/>
        <v>-94.949103498165698</v>
      </c>
    </row>
    <row r="312" spans="1:74" x14ac:dyDescent="0.25">
      <c r="A312" s="3">
        <f t="shared" si="130"/>
        <v>38.668999999999997</v>
      </c>
      <c r="B312" s="3">
        <v>1918</v>
      </c>
      <c r="C312" s="3">
        <v>1918</v>
      </c>
      <c r="D312" s="3">
        <v>2871.328</v>
      </c>
      <c r="E312" s="3">
        <v>2955</v>
      </c>
      <c r="F312" s="3">
        <v>1050.008</v>
      </c>
      <c r="G312" s="3">
        <v>1593.6289999999999</v>
      </c>
      <c r="H312" s="3"/>
      <c r="I312" s="3">
        <v>1692.9110000000001</v>
      </c>
      <c r="J312" s="3">
        <v>30.832999999999998</v>
      </c>
      <c r="K312" s="3">
        <v>29.105</v>
      </c>
      <c r="L312" s="3"/>
      <c r="M312" s="3">
        <v>-233.60499999999999</v>
      </c>
      <c r="N312" s="3"/>
      <c r="O312" s="3">
        <v>1741.3240000000001</v>
      </c>
      <c r="P312" s="3">
        <v>-4.3730000000000002</v>
      </c>
      <c r="Q312" s="3">
        <v>-6.8840000000000003</v>
      </c>
      <c r="R312" s="3">
        <v>-3.9009999999999998</v>
      </c>
      <c r="S312" s="3">
        <v>-4.3999999999999997E-2</v>
      </c>
      <c r="T312" s="3">
        <v>1.5509999999999999</v>
      </c>
      <c r="U312" s="3">
        <v>2.2679999999999998</v>
      </c>
      <c r="V312" s="3">
        <v>2.84</v>
      </c>
      <c r="W312" s="3">
        <v>1.0049999999999999</v>
      </c>
      <c r="X312" s="3">
        <v>-34.316000000000003</v>
      </c>
      <c r="Y312" s="3">
        <v>83.007000000000005</v>
      </c>
      <c r="Z312" s="3">
        <v>248.375</v>
      </c>
      <c r="AA312" s="3">
        <v>105.09399999999999</v>
      </c>
      <c r="AB312" s="3">
        <v>1437.837</v>
      </c>
      <c r="AC312" s="3">
        <v>1331.5060000000001</v>
      </c>
      <c r="AD312" s="3">
        <v>1389.2280000000001</v>
      </c>
      <c r="AE312" s="3">
        <v>-3359.9560000000001</v>
      </c>
      <c r="AF312" s="3">
        <v>460.54700000000003</v>
      </c>
      <c r="AG312" s="3">
        <v>297.94799999999998</v>
      </c>
      <c r="AH312" s="3">
        <v>1544.9880000000001</v>
      </c>
      <c r="AI312" s="3">
        <v>1329.203</v>
      </c>
      <c r="AJ312" s="3">
        <v>1731.779</v>
      </c>
      <c r="AK312" s="3">
        <v>572.274</v>
      </c>
      <c r="AM312" s="13">
        <v>1918</v>
      </c>
      <c r="AN312" s="13">
        <v>1917.1</v>
      </c>
      <c r="AO312" s="13">
        <v>647.22799999999995</v>
      </c>
      <c r="AP312" s="13">
        <v>1720.164</v>
      </c>
      <c r="AQ312" s="13">
        <v>1691.704</v>
      </c>
      <c r="AR312" s="13">
        <f t="shared" si="109"/>
        <v>1393.0339999999999</v>
      </c>
      <c r="AS312" s="13">
        <v>-9.859</v>
      </c>
      <c r="AT312" s="13">
        <v>1070.317</v>
      </c>
      <c r="AU312" s="13">
        <v>-38.668999999999997</v>
      </c>
      <c r="AV312" s="23">
        <f t="shared" si="131"/>
        <v>38.668999999999997</v>
      </c>
      <c r="AX312" s="3">
        <f t="shared" si="110"/>
        <v>4.3730000000000002</v>
      </c>
      <c r="AY312" s="3">
        <f t="shared" si="111"/>
        <v>6.8840000000000003</v>
      </c>
      <c r="AZ312" s="3">
        <f t="shared" si="112"/>
        <v>3.9009999999999998</v>
      </c>
      <c r="BA312" s="3">
        <f t="shared" si="113"/>
        <v>4.3999999999999997E-2</v>
      </c>
      <c r="BB312" s="3">
        <f t="shared" si="114"/>
        <v>-1.5509999999999999</v>
      </c>
      <c r="BC312" s="3">
        <f t="shared" si="115"/>
        <v>-2.2679999999999998</v>
      </c>
      <c r="BE312" s="16">
        <v>1329.203</v>
      </c>
      <c r="BG312" s="3">
        <f t="shared" si="116"/>
        <v>13.29203</v>
      </c>
      <c r="BH312" s="3">
        <f t="shared" si="117"/>
        <v>12.084939999999996</v>
      </c>
      <c r="BJ312" s="3">
        <f t="shared" si="118"/>
        <v>2.3284930232558141E-5</v>
      </c>
      <c r="BK312" s="3">
        <f t="shared" si="119"/>
        <v>1.148214534883721E-5</v>
      </c>
      <c r="BL312" s="3">
        <f t="shared" si="120"/>
        <v>-5.2637333333333338E-5</v>
      </c>
      <c r="BM312" s="16">
        <f t="shared" si="121"/>
        <v>1.3988326530612244E-5</v>
      </c>
      <c r="BO312" s="3">
        <f t="shared" si="127"/>
        <v>0.1718693268509659</v>
      </c>
      <c r="BP312" s="3">
        <f t="shared" si="122"/>
        <v>0.15626134629806818</v>
      </c>
      <c r="BR312" s="3">
        <f t="shared" si="123"/>
        <v>16.240979999999997</v>
      </c>
      <c r="BS312" s="3">
        <f t="shared" si="124"/>
        <v>6.1870399999999997</v>
      </c>
      <c r="BU312">
        <f t="shared" si="125"/>
        <v>18.157463404301943</v>
      </c>
      <c r="BV312">
        <f t="shared" si="126"/>
        <v>-95.326682872585209</v>
      </c>
    </row>
    <row r="313" spans="1:74" x14ac:dyDescent="0.25">
      <c r="A313" s="3">
        <f t="shared" si="130"/>
        <v>38.631999999999998</v>
      </c>
      <c r="B313" s="3">
        <v>1919</v>
      </c>
      <c r="C313" s="3">
        <v>1919</v>
      </c>
      <c r="D313" s="3">
        <v>2871.328</v>
      </c>
      <c r="E313" s="3">
        <v>2955</v>
      </c>
      <c r="F313" s="3">
        <v>1068.44</v>
      </c>
      <c r="G313" s="3">
        <v>1587.4860000000001</v>
      </c>
      <c r="H313" s="3"/>
      <c r="I313" s="3">
        <v>1694.3430000000001</v>
      </c>
      <c r="J313" s="3">
        <v>30.832999999999998</v>
      </c>
      <c r="K313" s="3">
        <v>28.151</v>
      </c>
      <c r="L313" s="3"/>
      <c r="M313" s="3">
        <v>-232.655</v>
      </c>
      <c r="N313" s="3"/>
      <c r="O313" s="3">
        <v>1736.5840000000001</v>
      </c>
      <c r="P313" s="3">
        <v>-4.3680000000000003</v>
      </c>
      <c r="Q313" s="3">
        <v>-6.8890000000000002</v>
      </c>
      <c r="R313" s="3">
        <v>-3.9060000000000001</v>
      </c>
      <c r="S313" s="3">
        <v>-4.3999999999999997E-2</v>
      </c>
      <c r="T313" s="3">
        <v>1.546</v>
      </c>
      <c r="U313" s="3">
        <v>2.2679999999999998</v>
      </c>
      <c r="V313" s="3">
        <v>2.8439999999999999</v>
      </c>
      <c r="W313" s="3">
        <v>1.0049999999999999</v>
      </c>
      <c r="X313" s="3">
        <v>-35.256</v>
      </c>
      <c r="Y313" s="3">
        <v>83.475999999999999</v>
      </c>
      <c r="Z313" s="3">
        <v>245.55199999999999</v>
      </c>
      <c r="AA313" s="3">
        <v>105.56399999999999</v>
      </c>
      <c r="AB313" s="3">
        <v>1439.251</v>
      </c>
      <c r="AC313" s="3">
        <v>1331.0360000000001</v>
      </c>
      <c r="AD313" s="3">
        <v>1389.2280000000001</v>
      </c>
      <c r="AE313" s="3">
        <v>-3764.3910000000001</v>
      </c>
      <c r="AF313" s="3">
        <v>461.48599999999999</v>
      </c>
      <c r="AG313" s="3">
        <v>296.54000000000002</v>
      </c>
      <c r="AH313" s="3">
        <v>1544.9880000000001</v>
      </c>
      <c r="AI313" s="3">
        <v>1321.8779999999999</v>
      </c>
      <c r="AJ313" s="3">
        <v>1731.4739999999999</v>
      </c>
      <c r="AK313" s="3">
        <v>571.96900000000005</v>
      </c>
      <c r="AM313" s="13">
        <v>1919</v>
      </c>
      <c r="AN313" s="13">
        <v>1918.1</v>
      </c>
      <c r="AO313" s="13">
        <v>646.75900000000001</v>
      </c>
      <c r="AP313" s="13">
        <v>1719.2239999999999</v>
      </c>
      <c r="AQ313" s="13">
        <v>1692.172</v>
      </c>
      <c r="AR313" s="13">
        <f t="shared" si="109"/>
        <v>1393.502</v>
      </c>
      <c r="AS313" s="13">
        <v>-8.4510000000000005</v>
      </c>
      <c r="AT313" s="13">
        <v>1072.1869999999999</v>
      </c>
      <c r="AU313" s="13">
        <v>-38.631999999999998</v>
      </c>
      <c r="AV313" s="23">
        <f t="shared" si="131"/>
        <v>38.631999999999998</v>
      </c>
      <c r="AX313" s="3">
        <f t="shared" si="110"/>
        <v>4.3680000000000003</v>
      </c>
      <c r="AY313" s="3">
        <f t="shared" si="111"/>
        <v>6.8890000000000002</v>
      </c>
      <c r="AZ313" s="3">
        <f t="shared" si="112"/>
        <v>3.9060000000000001</v>
      </c>
      <c r="BA313" s="3">
        <f t="shared" si="113"/>
        <v>4.3999999999999997E-2</v>
      </c>
      <c r="BB313" s="3">
        <f t="shared" si="114"/>
        <v>-1.546</v>
      </c>
      <c r="BC313" s="3">
        <f t="shared" si="115"/>
        <v>-2.2679999999999998</v>
      </c>
      <c r="BE313" s="16">
        <v>1321.8779999999999</v>
      </c>
      <c r="BG313" s="3">
        <f t="shared" si="116"/>
        <v>13.218779999999999</v>
      </c>
      <c r="BH313" s="3">
        <f t="shared" si="117"/>
        <v>12.19444</v>
      </c>
      <c r="BJ313" s="3">
        <f t="shared" si="118"/>
        <v>2.3392093023255811E-5</v>
      </c>
      <c r="BK313" s="3">
        <f t="shared" si="119"/>
        <v>1.1449063953488374E-5</v>
      </c>
      <c r="BL313" s="3">
        <f t="shared" si="120"/>
        <v>-5.261783333333333E-5</v>
      </c>
      <c r="BM313" s="16">
        <f t="shared" si="121"/>
        <v>1.4084755102040815E-5</v>
      </c>
      <c r="BO313" s="3">
        <f t="shared" si="127"/>
        <v>0.17108588734727687</v>
      </c>
      <c r="BP313" s="3">
        <f t="shared" si="122"/>
        <v>0.15782822530544627</v>
      </c>
      <c r="BR313" s="3">
        <f t="shared" si="123"/>
        <v>16.225439999999999</v>
      </c>
      <c r="BS313" s="3">
        <f t="shared" si="124"/>
        <v>6.1811199999999999</v>
      </c>
      <c r="BU313">
        <f t="shared" si="125"/>
        <v>18.530529834630059</v>
      </c>
      <c r="BV313">
        <f t="shared" si="126"/>
        <v>-97.285281631807834</v>
      </c>
    </row>
    <row r="314" spans="1:74" x14ac:dyDescent="0.25">
      <c r="A314" s="3">
        <f t="shared" si="130"/>
        <v>38.613</v>
      </c>
      <c r="B314" s="3">
        <v>1920</v>
      </c>
      <c r="C314" s="3">
        <v>1920</v>
      </c>
      <c r="D314" s="3">
        <v>2871.8069999999998</v>
      </c>
      <c r="E314" s="3">
        <v>2955</v>
      </c>
      <c r="F314" s="3">
        <v>1067.0219999999999</v>
      </c>
      <c r="G314" s="3">
        <v>1581.816</v>
      </c>
      <c r="H314" s="3"/>
      <c r="I314" s="3">
        <v>1693.866</v>
      </c>
      <c r="J314" s="3">
        <v>30.359000000000002</v>
      </c>
      <c r="K314" s="3">
        <v>28.628</v>
      </c>
      <c r="L314" s="3"/>
      <c r="M314" s="3">
        <v>-232.655</v>
      </c>
      <c r="N314" s="3"/>
      <c r="O314" s="3">
        <v>1730.896</v>
      </c>
      <c r="P314" s="3">
        <v>-4.3630000000000004</v>
      </c>
      <c r="Q314" s="3">
        <v>-6.8890000000000002</v>
      </c>
      <c r="R314" s="3">
        <v>-3.9060000000000001</v>
      </c>
      <c r="S314" s="3">
        <v>-4.9000000000000002E-2</v>
      </c>
      <c r="T314" s="3">
        <v>1.5509999999999999</v>
      </c>
      <c r="U314" s="3">
        <v>2.262</v>
      </c>
      <c r="V314" s="3">
        <v>2.8370000000000002</v>
      </c>
      <c r="W314" s="3">
        <v>1.0049999999999999</v>
      </c>
      <c r="X314" s="3">
        <v>-34.316000000000003</v>
      </c>
      <c r="Y314" s="3">
        <v>84.414000000000001</v>
      </c>
      <c r="Z314" s="3">
        <v>244.14099999999999</v>
      </c>
      <c r="AA314" s="3">
        <v>106.033</v>
      </c>
      <c r="AB314" s="3">
        <v>1441.1379999999999</v>
      </c>
      <c r="AC314" s="3">
        <v>1331.5060000000001</v>
      </c>
      <c r="AD314" s="3">
        <v>1388.2860000000001</v>
      </c>
      <c r="AE314" s="3">
        <v>-3553.3620000000001</v>
      </c>
      <c r="AF314" s="3">
        <v>461.95600000000002</v>
      </c>
      <c r="AG314" s="3">
        <v>299.35599999999999</v>
      </c>
      <c r="AH314" s="3">
        <v>1544.683</v>
      </c>
      <c r="AI314" s="3">
        <v>1321.8779999999999</v>
      </c>
      <c r="AJ314" s="3">
        <v>1732.0840000000001</v>
      </c>
      <c r="AK314" s="3">
        <v>571.66399999999999</v>
      </c>
      <c r="AM314" s="13">
        <v>1920</v>
      </c>
      <c r="AN314" s="13">
        <v>1919.1</v>
      </c>
      <c r="AO314" s="13">
        <v>647.697</v>
      </c>
      <c r="AP314" s="13">
        <v>1718.7529999999999</v>
      </c>
      <c r="AQ314" s="13">
        <v>1689.828</v>
      </c>
      <c r="AR314" s="13">
        <f t="shared" si="109"/>
        <v>1391.1579999999999</v>
      </c>
      <c r="AS314" s="13">
        <v>-7.5119999999999996</v>
      </c>
      <c r="AT314" s="13">
        <v>1070.317</v>
      </c>
      <c r="AU314" s="13">
        <v>-38.613</v>
      </c>
      <c r="AV314" s="23">
        <f t="shared" si="131"/>
        <v>38.613</v>
      </c>
      <c r="AX314" s="3">
        <f t="shared" si="110"/>
        <v>4.3630000000000004</v>
      </c>
      <c r="AY314" s="3">
        <f t="shared" si="111"/>
        <v>6.8890000000000002</v>
      </c>
      <c r="AZ314" s="3">
        <f t="shared" si="112"/>
        <v>3.9060000000000001</v>
      </c>
      <c r="BA314" s="3">
        <f t="shared" si="113"/>
        <v>4.9000000000000002E-2</v>
      </c>
      <c r="BB314" s="3">
        <f t="shared" si="114"/>
        <v>-1.5509999999999999</v>
      </c>
      <c r="BC314" s="3">
        <f t="shared" si="115"/>
        <v>-2.262</v>
      </c>
      <c r="BE314" s="16">
        <v>1321.8779999999999</v>
      </c>
      <c r="BG314" s="3">
        <f t="shared" si="116"/>
        <v>13.218779999999999</v>
      </c>
      <c r="BH314" s="3">
        <f t="shared" si="117"/>
        <v>12.175440000000002</v>
      </c>
      <c r="BJ314" s="3">
        <f t="shared" si="118"/>
        <v>2.3383848837209302E-5</v>
      </c>
      <c r="BK314" s="3">
        <f t="shared" si="119"/>
        <v>1.1415994186046512E-5</v>
      </c>
      <c r="BL314" s="3">
        <f t="shared" si="120"/>
        <v>-5.27155E-5</v>
      </c>
      <c r="BM314" s="16">
        <f t="shared" si="121"/>
        <v>1.4065561224489796E-5</v>
      </c>
      <c r="BO314" s="3">
        <f t="shared" si="127"/>
        <v>0.17117007225545799</v>
      </c>
      <c r="BP314" s="3">
        <f t="shared" si="122"/>
        <v>0.15765985548908401</v>
      </c>
      <c r="BR314" s="3">
        <f t="shared" si="123"/>
        <v>16.217459999999999</v>
      </c>
      <c r="BS314" s="3">
        <f t="shared" si="124"/>
        <v>6.1780800000000005</v>
      </c>
      <c r="BU314">
        <f t="shared" si="125"/>
        <v>18.490441783115241</v>
      </c>
      <c r="BV314">
        <f t="shared" si="126"/>
        <v>-97.074819361354997</v>
      </c>
    </row>
    <row r="315" spans="1:74" x14ac:dyDescent="0.25">
      <c r="A315" s="3">
        <f t="shared" si="130"/>
        <v>38.576000000000001</v>
      </c>
      <c r="B315" s="3">
        <v>1921</v>
      </c>
      <c r="C315" s="3">
        <v>1921</v>
      </c>
      <c r="D315" s="3">
        <v>2872.2860000000001</v>
      </c>
      <c r="E315" s="3">
        <v>2955</v>
      </c>
      <c r="F315" s="3">
        <v>1073.1669999999999</v>
      </c>
      <c r="G315" s="3">
        <v>1593.1559999999999</v>
      </c>
      <c r="H315" s="3"/>
      <c r="I315" s="3">
        <v>1693.866</v>
      </c>
      <c r="J315" s="3">
        <v>31.308</v>
      </c>
      <c r="K315" s="3">
        <v>28.151</v>
      </c>
      <c r="L315" s="3"/>
      <c r="M315" s="3">
        <v>-231.70599999999999</v>
      </c>
      <c r="N315" s="3"/>
      <c r="O315" s="3">
        <v>1726.1559999999999</v>
      </c>
      <c r="P315" s="3">
        <v>-4.3680000000000003</v>
      </c>
      <c r="Q315" s="3">
        <v>-6.8890000000000002</v>
      </c>
      <c r="R315" s="3">
        <v>-3.9060000000000001</v>
      </c>
      <c r="S315" s="3">
        <v>-4.3999999999999997E-2</v>
      </c>
      <c r="T315" s="3">
        <v>1.5509999999999999</v>
      </c>
      <c r="U315" s="3">
        <v>2.2679999999999998</v>
      </c>
      <c r="V315" s="3">
        <v>2.8330000000000002</v>
      </c>
      <c r="W315" s="3">
        <v>1.0049999999999999</v>
      </c>
      <c r="X315" s="3">
        <v>-34.786000000000001</v>
      </c>
      <c r="Y315" s="3">
        <v>83.944999999999993</v>
      </c>
      <c r="Z315" s="3">
        <v>240.37700000000001</v>
      </c>
      <c r="AA315" s="3">
        <v>105.56399999999999</v>
      </c>
      <c r="AB315" s="3">
        <v>1441.61</v>
      </c>
      <c r="AC315" s="3">
        <v>1331.0360000000001</v>
      </c>
      <c r="AD315" s="3">
        <v>1388.7570000000001</v>
      </c>
      <c r="AE315" s="3">
        <v>-3586.9090000000001</v>
      </c>
      <c r="AF315" s="3">
        <v>461.95600000000002</v>
      </c>
      <c r="AG315" s="3">
        <v>300.29500000000002</v>
      </c>
      <c r="AH315" s="3">
        <v>1544.683</v>
      </c>
      <c r="AI315" s="3">
        <v>1321.5719999999999</v>
      </c>
      <c r="AJ315" s="3">
        <v>1731.779</v>
      </c>
      <c r="AK315" s="3">
        <v>571.66399999999999</v>
      </c>
      <c r="AM315" s="13">
        <v>1921</v>
      </c>
      <c r="AN315" s="13">
        <v>1920.1</v>
      </c>
      <c r="AO315" s="13">
        <v>647.697</v>
      </c>
      <c r="AP315" s="13">
        <v>1717.8119999999999</v>
      </c>
      <c r="AQ315" s="13">
        <v>1689.828</v>
      </c>
      <c r="AR315" s="13">
        <f t="shared" si="109"/>
        <v>1391.1579999999999</v>
      </c>
      <c r="AS315" s="13">
        <v>-7.0419999999999998</v>
      </c>
      <c r="AT315" s="13">
        <v>1076.396</v>
      </c>
      <c r="AU315" s="13">
        <v>-38.576000000000001</v>
      </c>
      <c r="AV315" s="23">
        <f t="shared" si="131"/>
        <v>38.576000000000001</v>
      </c>
      <c r="AX315" s="3">
        <f t="shared" si="110"/>
        <v>4.3680000000000003</v>
      </c>
      <c r="AY315" s="3">
        <f t="shared" si="111"/>
        <v>6.8890000000000002</v>
      </c>
      <c r="AZ315" s="3">
        <f t="shared" si="112"/>
        <v>3.9060000000000001</v>
      </c>
      <c r="BA315" s="3">
        <f t="shared" si="113"/>
        <v>4.3999999999999997E-2</v>
      </c>
      <c r="BB315" s="3">
        <f t="shared" si="114"/>
        <v>-1.5509999999999999</v>
      </c>
      <c r="BC315" s="3">
        <f t="shared" si="115"/>
        <v>-2.2679999999999998</v>
      </c>
      <c r="BE315" s="16">
        <v>1321.5719999999999</v>
      </c>
      <c r="BG315" s="3">
        <f t="shared" si="116"/>
        <v>13.215719999999999</v>
      </c>
      <c r="BH315" s="3">
        <f t="shared" si="117"/>
        <v>12.144560000000002</v>
      </c>
      <c r="BJ315" s="3">
        <f t="shared" si="118"/>
        <v>2.3419575581395348E-5</v>
      </c>
      <c r="BK315" s="3">
        <f t="shared" si="119"/>
        <v>1.1382918604651163E-5</v>
      </c>
      <c r="BL315" s="3">
        <f t="shared" si="120"/>
        <v>-5.27155E-5</v>
      </c>
      <c r="BM315" s="16">
        <f t="shared" si="121"/>
        <v>1.4096913265306121E-5</v>
      </c>
      <c r="BO315" s="3">
        <f t="shared" si="127"/>
        <v>0.17129458730817088</v>
      </c>
      <c r="BP315" s="3">
        <f t="shared" si="122"/>
        <v>0.15741082538365825</v>
      </c>
      <c r="BR315" s="3">
        <f t="shared" si="123"/>
        <v>16.201920000000001</v>
      </c>
      <c r="BS315" s="3">
        <f t="shared" si="124"/>
        <v>6.1721599999999999</v>
      </c>
      <c r="BU315">
        <f t="shared" si="125"/>
        <v>18.431148900871019</v>
      </c>
      <c r="BV315">
        <f t="shared" si="126"/>
        <v>-96.763531729572833</v>
      </c>
    </row>
    <row r="316" spans="1:74" x14ac:dyDescent="0.25">
      <c r="A316" s="3">
        <f t="shared" ref="A316:A379" si="132">-AU316</f>
        <v>38.557000000000002</v>
      </c>
      <c r="B316" s="3">
        <v>1922</v>
      </c>
      <c r="C316" s="3">
        <v>1922</v>
      </c>
      <c r="D316" s="3">
        <v>2871.8069999999998</v>
      </c>
      <c r="E316" s="3">
        <v>2955</v>
      </c>
      <c r="F316" s="3">
        <v>1076.0029999999999</v>
      </c>
      <c r="G316" s="3">
        <v>1591.2660000000001</v>
      </c>
      <c r="H316" s="3"/>
      <c r="I316" s="3">
        <v>1693.866</v>
      </c>
      <c r="J316" s="3">
        <v>30.832999999999998</v>
      </c>
      <c r="K316" s="3">
        <v>28.151</v>
      </c>
      <c r="L316" s="3"/>
      <c r="M316" s="3">
        <v>-232.18</v>
      </c>
      <c r="N316" s="3"/>
      <c r="O316" s="3">
        <v>1722.838</v>
      </c>
      <c r="P316" s="3">
        <v>-4.383</v>
      </c>
      <c r="Q316" s="3">
        <v>-6.8789999999999996</v>
      </c>
      <c r="R316" s="3">
        <v>-3.8969999999999998</v>
      </c>
      <c r="S316" s="3">
        <v>-4.3999999999999997E-2</v>
      </c>
      <c r="T316" s="3">
        <v>1.5509999999999999</v>
      </c>
      <c r="U316" s="3">
        <v>2.2679999999999998</v>
      </c>
      <c r="V316" s="3">
        <v>2.84</v>
      </c>
      <c r="W316" s="3">
        <v>1.0049999999999999</v>
      </c>
      <c r="X316" s="3">
        <v>-35.256</v>
      </c>
      <c r="Y316" s="3">
        <v>84.882999999999996</v>
      </c>
      <c r="Z316" s="3">
        <v>239.43600000000001</v>
      </c>
      <c r="AA316" s="3">
        <v>106.033</v>
      </c>
      <c r="AB316" s="3">
        <v>1443.4960000000001</v>
      </c>
      <c r="AC316" s="3">
        <v>1330.5650000000001</v>
      </c>
      <c r="AD316" s="3">
        <v>1386.402</v>
      </c>
      <c r="AE316" s="3">
        <v>-4128.009</v>
      </c>
      <c r="AF316" s="3">
        <v>462.42599999999999</v>
      </c>
      <c r="AG316" s="3">
        <v>299.82499999999999</v>
      </c>
      <c r="AH316" s="3">
        <v>1541.9359999999999</v>
      </c>
      <c r="AI316" s="3">
        <v>1321.2670000000001</v>
      </c>
      <c r="AJ316" s="3">
        <v>1731.779</v>
      </c>
      <c r="AK316" s="3">
        <v>565.86500000000001</v>
      </c>
      <c r="AM316" s="13">
        <v>1922</v>
      </c>
      <c r="AN316" s="13">
        <v>1921.1</v>
      </c>
      <c r="AO316" s="13">
        <v>647.697</v>
      </c>
      <c r="AP316" s="13">
        <v>1717.3420000000001</v>
      </c>
      <c r="AQ316" s="13">
        <v>1689.3589999999999</v>
      </c>
      <c r="AR316" s="13">
        <f t="shared" si="109"/>
        <v>1390.6889999999999</v>
      </c>
      <c r="AS316" s="13">
        <v>-6.1029999999999998</v>
      </c>
      <c r="AT316" s="13">
        <v>1077.3320000000001</v>
      </c>
      <c r="AU316" s="13">
        <v>-38.557000000000002</v>
      </c>
      <c r="AV316" s="23">
        <f t="shared" ref="AV316:AV379" si="133">-AU316</f>
        <v>38.557000000000002</v>
      </c>
      <c r="AX316" s="3">
        <f t="shared" si="110"/>
        <v>4.383</v>
      </c>
      <c r="AY316" s="3">
        <f t="shared" si="111"/>
        <v>6.8789999999999996</v>
      </c>
      <c r="AZ316" s="3">
        <f t="shared" si="112"/>
        <v>3.8969999999999998</v>
      </c>
      <c r="BA316" s="3">
        <f t="shared" si="113"/>
        <v>4.3999999999999997E-2</v>
      </c>
      <c r="BB316" s="3">
        <f t="shared" si="114"/>
        <v>-1.5509999999999999</v>
      </c>
      <c r="BC316" s="3">
        <f t="shared" si="115"/>
        <v>-2.2679999999999998</v>
      </c>
      <c r="BE316" s="16">
        <v>1321.2670000000001</v>
      </c>
      <c r="BG316" s="3">
        <f t="shared" si="116"/>
        <v>13.212670000000001</v>
      </c>
      <c r="BH316" s="3">
        <f t="shared" si="117"/>
        <v>12.13166</v>
      </c>
      <c r="BJ316" s="3">
        <f t="shared" si="118"/>
        <v>2.3436063953488373E-5</v>
      </c>
      <c r="BK316" s="3">
        <f t="shared" si="119"/>
        <v>1.1366383720930233E-5</v>
      </c>
      <c r="BL316" s="3">
        <f t="shared" si="120"/>
        <v>-5.2735041666666668E-5</v>
      </c>
      <c r="BM316" s="16">
        <f t="shared" si="121"/>
        <v>1.4108989795918368E-5</v>
      </c>
      <c r="BO316" s="3">
        <f t="shared" si="127"/>
        <v>0.17133944549627825</v>
      </c>
      <c r="BP316" s="3">
        <f t="shared" si="122"/>
        <v>0.1573211090074435</v>
      </c>
      <c r="BR316" s="3">
        <f t="shared" si="123"/>
        <v>16.193940000000001</v>
      </c>
      <c r="BS316" s="3">
        <f t="shared" si="124"/>
        <v>6.1691200000000004</v>
      </c>
      <c r="BU316">
        <f t="shared" si="125"/>
        <v>18.409787858915127</v>
      </c>
      <c r="BV316">
        <f t="shared" si="126"/>
        <v>-96.651386259304402</v>
      </c>
    </row>
    <row r="317" spans="1:74" x14ac:dyDescent="0.25">
      <c r="A317" s="3">
        <f t="shared" si="132"/>
        <v>38.539000000000001</v>
      </c>
      <c r="B317" s="3">
        <v>1923</v>
      </c>
      <c r="C317" s="3">
        <v>1923</v>
      </c>
      <c r="D317" s="3">
        <v>2871.8069999999998</v>
      </c>
      <c r="E317" s="3">
        <v>2955</v>
      </c>
      <c r="F317" s="3">
        <v>1079.7840000000001</v>
      </c>
      <c r="G317" s="3">
        <v>1588.904</v>
      </c>
      <c r="H317" s="3"/>
      <c r="I317" s="3">
        <v>1692.9110000000001</v>
      </c>
      <c r="J317" s="3">
        <v>30.359000000000002</v>
      </c>
      <c r="K317" s="3">
        <v>28.151</v>
      </c>
      <c r="L317" s="3"/>
      <c r="M317" s="3">
        <v>-232.655</v>
      </c>
      <c r="N317" s="3"/>
      <c r="O317" s="3">
        <v>1719.9939999999999</v>
      </c>
      <c r="P317" s="3">
        <v>-4.3630000000000004</v>
      </c>
      <c r="Q317" s="3">
        <v>-6.8940000000000001</v>
      </c>
      <c r="R317" s="3">
        <v>-3.8969999999999998</v>
      </c>
      <c r="S317" s="3">
        <v>-4.3999999999999997E-2</v>
      </c>
      <c r="T317" s="3">
        <v>1.556</v>
      </c>
      <c r="U317" s="3">
        <v>2.2679999999999998</v>
      </c>
      <c r="V317" s="3">
        <v>2.8370000000000002</v>
      </c>
      <c r="W317" s="3">
        <v>1.008</v>
      </c>
      <c r="X317" s="3">
        <v>-35.256</v>
      </c>
      <c r="Y317" s="3">
        <v>83.944999999999993</v>
      </c>
      <c r="Z317" s="3">
        <v>238.024</v>
      </c>
      <c r="AA317" s="3">
        <v>106.971</v>
      </c>
      <c r="AB317" s="3">
        <v>1444.4390000000001</v>
      </c>
      <c r="AC317" s="3">
        <v>1330.5650000000001</v>
      </c>
      <c r="AD317" s="3">
        <v>1386.402</v>
      </c>
      <c r="AE317" s="3">
        <v>-3752.2820000000002</v>
      </c>
      <c r="AF317" s="3">
        <v>462.42599999999999</v>
      </c>
      <c r="AG317" s="3">
        <v>298.887</v>
      </c>
      <c r="AH317" s="3">
        <v>1534.6110000000001</v>
      </c>
      <c r="AI317" s="3">
        <v>1321.8779999999999</v>
      </c>
      <c r="AJ317" s="3">
        <v>1725.3689999999999</v>
      </c>
      <c r="AK317" s="3">
        <v>568.30700000000002</v>
      </c>
      <c r="AM317" s="13">
        <v>1923</v>
      </c>
      <c r="AN317" s="13">
        <v>1922.1</v>
      </c>
      <c r="AO317" s="13">
        <v>647.22799999999995</v>
      </c>
      <c r="AP317" s="13">
        <v>1716.8720000000001</v>
      </c>
      <c r="AQ317" s="13">
        <v>1688.421</v>
      </c>
      <c r="AR317" s="13">
        <f t="shared" si="109"/>
        <v>1389.751</v>
      </c>
      <c r="AS317" s="13">
        <v>-5.6340000000000003</v>
      </c>
      <c r="AT317" s="13">
        <v>1078.2670000000001</v>
      </c>
      <c r="AU317" s="13">
        <v>-38.539000000000001</v>
      </c>
      <c r="AV317" s="23">
        <f t="shared" si="133"/>
        <v>38.539000000000001</v>
      </c>
      <c r="AX317" s="3">
        <f t="shared" si="110"/>
        <v>4.3630000000000004</v>
      </c>
      <c r="AY317" s="3">
        <f t="shared" si="111"/>
        <v>6.8940000000000001</v>
      </c>
      <c r="AZ317" s="3">
        <f t="shared" si="112"/>
        <v>3.8969999999999998</v>
      </c>
      <c r="BA317" s="3">
        <f t="shared" si="113"/>
        <v>4.3999999999999997E-2</v>
      </c>
      <c r="BB317" s="3">
        <f t="shared" si="114"/>
        <v>-1.556</v>
      </c>
      <c r="BC317" s="3">
        <f t="shared" si="115"/>
        <v>-2.2679999999999998</v>
      </c>
      <c r="BE317" s="16">
        <v>1321.8779999999999</v>
      </c>
      <c r="BG317" s="3">
        <f t="shared" si="116"/>
        <v>13.218779999999999</v>
      </c>
      <c r="BH317" s="3">
        <f t="shared" si="117"/>
        <v>12.101440000000004</v>
      </c>
      <c r="BJ317" s="3">
        <f t="shared" si="118"/>
        <v>2.3458046511627911E-5</v>
      </c>
      <c r="BK317" s="3">
        <f t="shared" si="119"/>
        <v>1.1352610465116279E-5</v>
      </c>
      <c r="BL317" s="3">
        <f t="shared" si="120"/>
        <v>-5.2774124999999995E-5</v>
      </c>
      <c r="BM317" s="16">
        <f t="shared" si="121"/>
        <v>1.4123494897959182E-5</v>
      </c>
      <c r="BO317" s="3">
        <f t="shared" si="127"/>
        <v>0.17149874153454939</v>
      </c>
      <c r="BP317" s="3">
        <f t="shared" si="122"/>
        <v>0.1570025169309012</v>
      </c>
      <c r="BR317" s="3">
        <f t="shared" si="123"/>
        <v>16.18638</v>
      </c>
      <c r="BS317" s="3">
        <f t="shared" si="124"/>
        <v>6.1662400000000002</v>
      </c>
      <c r="BU317">
        <f t="shared" si="125"/>
        <v>18.333932602595524</v>
      </c>
      <c r="BV317">
        <f t="shared" si="126"/>
        <v>-96.253146163626496</v>
      </c>
    </row>
    <row r="318" spans="1:74" x14ac:dyDescent="0.25">
      <c r="A318" s="3">
        <f t="shared" si="132"/>
        <v>38.502000000000002</v>
      </c>
      <c r="B318" s="3">
        <v>1924</v>
      </c>
      <c r="C318" s="3">
        <v>1924</v>
      </c>
      <c r="D318" s="3">
        <v>2871.8069999999998</v>
      </c>
      <c r="E318" s="3">
        <v>2955</v>
      </c>
      <c r="F318" s="3">
        <v>1085.4559999999999</v>
      </c>
      <c r="G318" s="3">
        <v>1589.376</v>
      </c>
      <c r="H318" s="3"/>
      <c r="I318" s="3">
        <v>1693.3879999999999</v>
      </c>
      <c r="J318" s="3">
        <v>30.359000000000002</v>
      </c>
      <c r="K318" s="3">
        <v>28.151</v>
      </c>
      <c r="L318" s="3"/>
      <c r="M318" s="3">
        <v>-232.18</v>
      </c>
      <c r="N318" s="3"/>
      <c r="O318" s="3">
        <v>1718.098</v>
      </c>
      <c r="P318" s="3">
        <v>-4.3680000000000003</v>
      </c>
      <c r="Q318" s="3">
        <v>-6.8890000000000002</v>
      </c>
      <c r="R318" s="3">
        <v>-3.9009999999999998</v>
      </c>
      <c r="S318" s="3">
        <v>-4.9000000000000002E-2</v>
      </c>
      <c r="T318" s="3">
        <v>1.556</v>
      </c>
      <c r="U318" s="3">
        <v>2.2679999999999998</v>
      </c>
      <c r="V318" s="3">
        <v>2.84</v>
      </c>
      <c r="W318" s="3">
        <v>1.0049999999999999</v>
      </c>
      <c r="X318" s="3">
        <v>-35.725999999999999</v>
      </c>
      <c r="Y318" s="3">
        <v>83.944999999999993</v>
      </c>
      <c r="Z318" s="3">
        <v>236.613</v>
      </c>
      <c r="AA318" s="3">
        <v>107.441</v>
      </c>
      <c r="AB318" s="3">
        <v>1445.383</v>
      </c>
      <c r="AC318" s="3">
        <v>1330.5650000000001</v>
      </c>
      <c r="AD318" s="3">
        <v>1384.99</v>
      </c>
      <c r="AE318" s="3">
        <v>-2845.5509999999999</v>
      </c>
      <c r="AF318" s="3">
        <v>461.95600000000002</v>
      </c>
      <c r="AG318" s="3">
        <v>299.82499999999999</v>
      </c>
      <c r="AH318" s="3">
        <v>1534.306</v>
      </c>
      <c r="AI318" s="3">
        <v>1321.2670000000001</v>
      </c>
      <c r="AJ318" s="3">
        <v>1722.0119999999999</v>
      </c>
      <c r="AK318" s="3">
        <v>562.202</v>
      </c>
      <c r="AM318" s="13">
        <v>1924</v>
      </c>
      <c r="AN318" s="13">
        <v>1923.1</v>
      </c>
      <c r="AO318" s="13">
        <v>647.22799999999995</v>
      </c>
      <c r="AP318" s="13">
        <v>1715.931</v>
      </c>
      <c r="AQ318" s="13">
        <v>1687.952</v>
      </c>
      <c r="AR318" s="13">
        <f t="shared" si="109"/>
        <v>1389.2819999999999</v>
      </c>
      <c r="AS318" s="13">
        <v>-5.6340000000000003</v>
      </c>
      <c r="AT318" s="13">
        <v>1079.203</v>
      </c>
      <c r="AU318" s="13">
        <v>-38.502000000000002</v>
      </c>
      <c r="AV318" s="23">
        <f t="shared" si="133"/>
        <v>38.502000000000002</v>
      </c>
      <c r="AX318" s="3">
        <f t="shared" si="110"/>
        <v>4.3680000000000003</v>
      </c>
      <c r="AY318" s="3">
        <f t="shared" si="111"/>
        <v>6.8890000000000002</v>
      </c>
      <c r="AZ318" s="3">
        <f t="shared" si="112"/>
        <v>3.9009999999999998</v>
      </c>
      <c r="BA318" s="3">
        <f t="shared" si="113"/>
        <v>4.9000000000000002E-2</v>
      </c>
      <c r="BB318" s="3">
        <f t="shared" si="114"/>
        <v>-1.556</v>
      </c>
      <c r="BC318" s="3">
        <f t="shared" si="115"/>
        <v>-2.2679999999999998</v>
      </c>
      <c r="BE318" s="16">
        <v>1321.2670000000001</v>
      </c>
      <c r="BG318" s="3">
        <f t="shared" si="116"/>
        <v>13.212670000000001</v>
      </c>
      <c r="BH318" s="3">
        <f t="shared" si="117"/>
        <v>12.07666</v>
      </c>
      <c r="BJ318" s="3">
        <f t="shared" si="118"/>
        <v>2.3491023255813957E-5</v>
      </c>
      <c r="BK318" s="3">
        <f t="shared" si="119"/>
        <v>1.1338825581395349E-5</v>
      </c>
      <c r="BL318" s="3">
        <f t="shared" si="120"/>
        <v>-5.2793666666666669E-5</v>
      </c>
      <c r="BM318" s="16">
        <f t="shared" si="121"/>
        <v>1.415004081632653E-5</v>
      </c>
      <c r="BO318" s="3">
        <f t="shared" si="127"/>
        <v>0.17158420341800426</v>
      </c>
      <c r="BP318" s="3">
        <f t="shared" si="122"/>
        <v>0.15683159316399148</v>
      </c>
      <c r="BR318" s="3">
        <f t="shared" si="123"/>
        <v>16.170840000000002</v>
      </c>
      <c r="BS318" s="3">
        <f t="shared" si="124"/>
        <v>6.1603200000000005</v>
      </c>
      <c r="BU318">
        <f t="shared" si="125"/>
        <v>18.293236467617024</v>
      </c>
      <c r="BV318">
        <f t="shared" si="126"/>
        <v>-96.039491454989331</v>
      </c>
    </row>
    <row r="319" spans="1:74" x14ac:dyDescent="0.25">
      <c r="A319" s="3">
        <f t="shared" si="132"/>
        <v>38.482999999999997</v>
      </c>
      <c r="B319" s="3">
        <v>1925</v>
      </c>
      <c r="C319" s="3">
        <v>1925</v>
      </c>
      <c r="D319" s="3">
        <v>2872.2860000000001</v>
      </c>
      <c r="E319" s="3">
        <v>2955</v>
      </c>
      <c r="F319" s="3">
        <v>1089.2370000000001</v>
      </c>
      <c r="G319" s="3">
        <v>1588.904</v>
      </c>
      <c r="H319" s="3"/>
      <c r="I319" s="3">
        <v>1693.3879999999999</v>
      </c>
      <c r="J319" s="3">
        <v>30.359000000000002</v>
      </c>
      <c r="K319" s="3">
        <v>28.151</v>
      </c>
      <c r="L319" s="3"/>
      <c r="M319" s="3">
        <v>-232.18</v>
      </c>
      <c r="N319" s="3"/>
      <c r="O319" s="3">
        <v>1716.6759999999999</v>
      </c>
      <c r="P319" s="3">
        <v>-4.3680000000000003</v>
      </c>
      <c r="Q319" s="3">
        <v>-6.8940000000000001</v>
      </c>
      <c r="R319" s="3">
        <v>-3.9009999999999998</v>
      </c>
      <c r="S319" s="3">
        <v>-4.3999999999999997E-2</v>
      </c>
      <c r="T319" s="3">
        <v>1.546</v>
      </c>
      <c r="U319" s="3">
        <v>2.2679999999999998</v>
      </c>
      <c r="V319" s="3">
        <v>2.84</v>
      </c>
      <c r="W319" s="3">
        <v>1.008</v>
      </c>
      <c r="X319" s="3">
        <v>-35.725999999999999</v>
      </c>
      <c r="Y319" s="3">
        <v>83.475999999999999</v>
      </c>
      <c r="Z319" s="3">
        <v>235.67099999999999</v>
      </c>
      <c r="AA319" s="3">
        <v>107.91</v>
      </c>
      <c r="AB319" s="3">
        <v>1445.383</v>
      </c>
      <c r="AC319" s="3">
        <v>1330.095</v>
      </c>
      <c r="AD319" s="3">
        <v>1384.048</v>
      </c>
      <c r="AE319" s="3">
        <v>-3120.3090000000002</v>
      </c>
      <c r="AF319" s="3">
        <v>462.89499999999998</v>
      </c>
      <c r="AG319" s="3">
        <v>299.35599999999999</v>
      </c>
      <c r="AH319" s="3">
        <v>1534.306</v>
      </c>
      <c r="AI319" s="3">
        <v>1321.5719999999999</v>
      </c>
      <c r="AJ319" s="3">
        <v>1722.0119999999999</v>
      </c>
      <c r="AK319" s="3">
        <v>561.59199999999998</v>
      </c>
      <c r="AM319" s="13">
        <v>1925</v>
      </c>
      <c r="AN319" s="13">
        <v>1924.1</v>
      </c>
      <c r="AO319" s="13">
        <v>647.697</v>
      </c>
      <c r="AP319" s="13">
        <v>1714.52</v>
      </c>
      <c r="AQ319" s="13">
        <v>1686.546</v>
      </c>
      <c r="AR319" s="13">
        <f t="shared" si="109"/>
        <v>1387.876</v>
      </c>
      <c r="AS319" s="13">
        <v>-5.1639999999999997</v>
      </c>
      <c r="AT319" s="13">
        <v>1079.67</v>
      </c>
      <c r="AU319" s="13">
        <v>-38.482999999999997</v>
      </c>
      <c r="AV319" s="23">
        <f t="shared" si="133"/>
        <v>38.482999999999997</v>
      </c>
      <c r="AX319" s="3">
        <f t="shared" si="110"/>
        <v>4.3680000000000003</v>
      </c>
      <c r="AY319" s="3">
        <f t="shared" si="111"/>
        <v>6.8940000000000001</v>
      </c>
      <c r="AZ319" s="3">
        <f t="shared" si="112"/>
        <v>3.9009999999999998</v>
      </c>
      <c r="BA319" s="3">
        <f t="shared" si="113"/>
        <v>4.3999999999999997E-2</v>
      </c>
      <c r="BB319" s="3">
        <f t="shared" si="114"/>
        <v>-1.546</v>
      </c>
      <c r="BC319" s="3">
        <f t="shared" si="115"/>
        <v>-2.2679999999999998</v>
      </c>
      <c r="BE319" s="16">
        <v>1321.5719999999999</v>
      </c>
      <c r="BG319" s="3">
        <f t="shared" si="116"/>
        <v>13.215719999999999</v>
      </c>
      <c r="BH319" s="3">
        <f t="shared" si="117"/>
        <v>12.051559999999998</v>
      </c>
      <c r="BJ319" s="3">
        <f t="shared" si="118"/>
        <v>2.3513005813953489E-5</v>
      </c>
      <c r="BK319" s="3">
        <f t="shared" si="119"/>
        <v>1.1330558139534883E-5</v>
      </c>
      <c r="BL319" s="3">
        <f t="shared" si="120"/>
        <v>-5.2852249999999999E-5</v>
      </c>
      <c r="BM319" s="16">
        <f t="shared" si="121"/>
        <v>1.4162158163265309E-5</v>
      </c>
      <c r="BO319" s="3">
        <f t="shared" si="127"/>
        <v>0.17170854663097992</v>
      </c>
      <c r="BP319" s="3">
        <f t="shared" si="122"/>
        <v>0.15658290673804018</v>
      </c>
      <c r="BR319" s="3">
        <f t="shared" si="123"/>
        <v>16.162859999999998</v>
      </c>
      <c r="BS319" s="3">
        <f t="shared" si="124"/>
        <v>6.1572800000000001</v>
      </c>
      <c r="BU319">
        <f t="shared" si="125"/>
        <v>18.23402541381909</v>
      </c>
      <c r="BV319">
        <f t="shared" si="126"/>
        <v>-95.728633422550175</v>
      </c>
    </row>
    <row r="320" spans="1:74" x14ac:dyDescent="0.25">
      <c r="A320" s="3">
        <f t="shared" si="132"/>
        <v>38.465000000000003</v>
      </c>
      <c r="B320" s="3">
        <v>1926</v>
      </c>
      <c r="C320" s="3">
        <v>1926</v>
      </c>
      <c r="D320" s="3">
        <v>2872.2860000000001</v>
      </c>
      <c r="E320" s="3">
        <v>2955</v>
      </c>
      <c r="F320" s="3">
        <v>1089.2370000000001</v>
      </c>
      <c r="G320" s="3">
        <v>1587.0139999999999</v>
      </c>
      <c r="H320" s="3"/>
      <c r="I320" s="3">
        <v>1696.2529999999999</v>
      </c>
      <c r="J320" s="3">
        <v>29.884</v>
      </c>
      <c r="K320" s="3">
        <v>28.151</v>
      </c>
      <c r="L320" s="3"/>
      <c r="M320" s="3">
        <v>-232.18</v>
      </c>
      <c r="N320" s="3"/>
      <c r="O320" s="3">
        <v>1708.145</v>
      </c>
      <c r="P320" s="3">
        <v>-4.3730000000000002</v>
      </c>
      <c r="Q320" s="3">
        <v>-6.8890000000000002</v>
      </c>
      <c r="R320" s="3">
        <v>-3.9060000000000001</v>
      </c>
      <c r="S320" s="3">
        <v>-4.9000000000000002E-2</v>
      </c>
      <c r="T320" s="3">
        <v>1.5509999999999999</v>
      </c>
      <c r="U320" s="3">
        <v>2.2679999999999998</v>
      </c>
      <c r="V320" s="3">
        <v>2.8370000000000002</v>
      </c>
      <c r="W320" s="3">
        <v>1.0009999999999999</v>
      </c>
      <c r="X320" s="3">
        <v>-35.725999999999999</v>
      </c>
      <c r="Y320" s="3">
        <v>83.944999999999993</v>
      </c>
      <c r="Z320" s="3">
        <v>234.26</v>
      </c>
      <c r="AA320" s="3">
        <v>108.379</v>
      </c>
      <c r="AB320" s="3">
        <v>1447.269</v>
      </c>
      <c r="AC320" s="3">
        <v>1330.095</v>
      </c>
      <c r="AD320" s="3">
        <v>1384.519</v>
      </c>
      <c r="AE320" s="3">
        <v>-3224.761</v>
      </c>
      <c r="AF320" s="3">
        <v>462.42599999999999</v>
      </c>
      <c r="AG320" s="3">
        <v>300.76400000000001</v>
      </c>
      <c r="AH320" s="3">
        <v>1534.9159999999999</v>
      </c>
      <c r="AI320" s="3">
        <v>1321.5719999999999</v>
      </c>
      <c r="AJ320" s="3">
        <v>1721.7070000000001</v>
      </c>
      <c r="AK320" s="3">
        <v>561.89700000000005</v>
      </c>
      <c r="AM320" s="13">
        <v>1926</v>
      </c>
      <c r="AN320" s="13">
        <v>1925.1</v>
      </c>
      <c r="AO320" s="13">
        <v>646.75900000000001</v>
      </c>
      <c r="AP320" s="13">
        <v>1712.6379999999999</v>
      </c>
      <c r="AQ320" s="13">
        <v>1686.546</v>
      </c>
      <c r="AR320" s="13">
        <f t="shared" si="109"/>
        <v>1387.876</v>
      </c>
      <c r="AS320" s="13">
        <v>-4.6950000000000003</v>
      </c>
      <c r="AT320" s="13">
        <v>1077.3320000000001</v>
      </c>
      <c r="AU320" s="13">
        <v>-38.465000000000003</v>
      </c>
      <c r="AV320" s="23">
        <f t="shared" si="133"/>
        <v>38.465000000000003</v>
      </c>
      <c r="AX320" s="3">
        <f t="shared" si="110"/>
        <v>4.3730000000000002</v>
      </c>
      <c r="AY320" s="3">
        <f t="shared" si="111"/>
        <v>6.8890000000000002</v>
      </c>
      <c r="AZ320" s="3">
        <f t="shared" si="112"/>
        <v>3.9060000000000001</v>
      </c>
      <c r="BA320" s="3">
        <f t="shared" si="113"/>
        <v>4.9000000000000002E-2</v>
      </c>
      <c r="BB320" s="3">
        <f t="shared" si="114"/>
        <v>-1.5509999999999999</v>
      </c>
      <c r="BC320" s="3">
        <f t="shared" si="115"/>
        <v>-2.2679999999999998</v>
      </c>
      <c r="BE320" s="16">
        <v>1321.5719999999999</v>
      </c>
      <c r="BG320" s="3">
        <f t="shared" si="116"/>
        <v>13.215719999999999</v>
      </c>
      <c r="BH320" s="3">
        <f t="shared" si="117"/>
        <v>12.033560000000005</v>
      </c>
      <c r="BJ320" s="3">
        <f t="shared" si="118"/>
        <v>2.3513005813953489E-5</v>
      </c>
      <c r="BK320" s="3">
        <f t="shared" si="119"/>
        <v>1.1280959302325582E-5</v>
      </c>
      <c r="BL320" s="3">
        <f t="shared" si="120"/>
        <v>-5.2852249999999999E-5</v>
      </c>
      <c r="BM320" s="16">
        <f t="shared" si="121"/>
        <v>1.4162158163265309E-5</v>
      </c>
      <c r="BO320" s="3">
        <f t="shared" si="127"/>
        <v>0.17178889899909006</v>
      </c>
      <c r="BP320" s="3">
        <f t="shared" si="122"/>
        <v>0.15642220200181989</v>
      </c>
      <c r="BR320" s="3">
        <f t="shared" si="123"/>
        <v>16.1553</v>
      </c>
      <c r="BS320" s="3">
        <f t="shared" si="124"/>
        <v>6.1544000000000008</v>
      </c>
      <c r="BU320">
        <f t="shared" si="125"/>
        <v>18.195762381385684</v>
      </c>
      <c r="BV320">
        <f t="shared" si="126"/>
        <v>-95.527752502274851</v>
      </c>
    </row>
    <row r="321" spans="1:74" x14ac:dyDescent="0.25">
      <c r="A321" s="3">
        <f t="shared" si="132"/>
        <v>38.445999999999998</v>
      </c>
      <c r="B321" s="3">
        <v>1927</v>
      </c>
      <c r="C321" s="3">
        <v>1927</v>
      </c>
      <c r="D321" s="3">
        <v>2872.2860000000001</v>
      </c>
      <c r="E321" s="3">
        <v>2955</v>
      </c>
      <c r="F321" s="3">
        <v>1092.546</v>
      </c>
      <c r="G321" s="3">
        <v>1584.1790000000001</v>
      </c>
      <c r="H321" s="3"/>
      <c r="I321" s="3">
        <v>1694.3430000000001</v>
      </c>
      <c r="J321" s="3">
        <v>30.359000000000002</v>
      </c>
      <c r="K321" s="3">
        <v>28.151</v>
      </c>
      <c r="L321" s="3"/>
      <c r="M321" s="3">
        <v>-232.18</v>
      </c>
      <c r="N321" s="3"/>
      <c r="O321" s="3">
        <v>1710.9880000000001</v>
      </c>
      <c r="P321" s="3">
        <v>-4.3680000000000003</v>
      </c>
      <c r="Q321" s="3">
        <v>-6.8890000000000002</v>
      </c>
      <c r="R321" s="3">
        <v>-3.9009999999999998</v>
      </c>
      <c r="S321" s="3">
        <v>-4.3999999999999997E-2</v>
      </c>
      <c r="T321" s="3">
        <v>1.5509999999999999</v>
      </c>
      <c r="U321" s="3">
        <v>2.2730000000000001</v>
      </c>
      <c r="V321" s="3">
        <v>2.8370000000000002</v>
      </c>
      <c r="W321" s="3">
        <v>1.0049999999999999</v>
      </c>
      <c r="X321" s="3">
        <v>-35.725999999999999</v>
      </c>
      <c r="Y321" s="3">
        <v>83.475999999999999</v>
      </c>
      <c r="Z321" s="3">
        <v>233.31899999999999</v>
      </c>
      <c r="AA321" s="3">
        <v>107.91</v>
      </c>
      <c r="AB321" s="3">
        <v>1448.213</v>
      </c>
      <c r="AC321" s="3">
        <v>1330.095</v>
      </c>
      <c r="AD321" s="3">
        <v>1384.519</v>
      </c>
      <c r="AE321" s="3">
        <v>-3308.6790000000001</v>
      </c>
      <c r="AF321" s="3">
        <v>462.89499999999998</v>
      </c>
      <c r="AG321" s="3">
        <v>301.233</v>
      </c>
      <c r="AH321" s="3">
        <v>1534.6110000000001</v>
      </c>
      <c r="AI321" s="3">
        <v>1321.2670000000001</v>
      </c>
      <c r="AJ321" s="3">
        <v>1721.7070000000001</v>
      </c>
      <c r="AK321" s="3">
        <v>562.202</v>
      </c>
      <c r="AM321" s="13">
        <v>1927</v>
      </c>
      <c r="AN321" s="13">
        <v>1926.1</v>
      </c>
      <c r="AO321" s="13">
        <v>646.29100000000005</v>
      </c>
      <c r="AP321" s="13">
        <v>1710.2860000000001</v>
      </c>
      <c r="AQ321" s="13">
        <v>1684.201</v>
      </c>
      <c r="AR321" s="13">
        <f t="shared" si="109"/>
        <v>1385.5309999999999</v>
      </c>
      <c r="AS321" s="13">
        <v>-4.2249999999999996</v>
      </c>
      <c r="AT321" s="13">
        <v>1075.461</v>
      </c>
      <c r="AU321" s="13">
        <v>-38.445999999999998</v>
      </c>
      <c r="AV321" s="23">
        <f t="shared" si="133"/>
        <v>38.445999999999998</v>
      </c>
      <c r="AX321" s="3">
        <f t="shared" si="110"/>
        <v>4.3680000000000003</v>
      </c>
      <c r="AY321" s="3">
        <f t="shared" si="111"/>
        <v>6.8890000000000002</v>
      </c>
      <c r="AZ321" s="3">
        <f t="shared" si="112"/>
        <v>3.9009999999999998</v>
      </c>
      <c r="BA321" s="3">
        <f t="shared" si="113"/>
        <v>4.3999999999999997E-2</v>
      </c>
      <c r="BB321" s="3">
        <f t="shared" si="114"/>
        <v>-1.5509999999999999</v>
      </c>
      <c r="BC321" s="3">
        <f t="shared" si="115"/>
        <v>-2.2730000000000001</v>
      </c>
      <c r="BE321" s="16">
        <v>1321.2670000000001</v>
      </c>
      <c r="BG321" s="3">
        <f t="shared" si="116"/>
        <v>13.212670000000001</v>
      </c>
      <c r="BH321" s="3">
        <f t="shared" si="117"/>
        <v>12.020659999999996</v>
      </c>
      <c r="BJ321" s="3">
        <f t="shared" si="118"/>
        <v>2.3532244186046513E-5</v>
      </c>
      <c r="BK321" s="3">
        <f t="shared" si="119"/>
        <v>1.1297488372093024E-5</v>
      </c>
      <c r="BL321" s="3">
        <f t="shared" si="120"/>
        <v>-5.2949958333333334E-5</v>
      </c>
      <c r="BM321" s="16">
        <f t="shared" si="121"/>
        <v>1.4167076530612248E-5</v>
      </c>
      <c r="BO321" s="3">
        <f t="shared" si="127"/>
        <v>0.17183413098891956</v>
      </c>
      <c r="BP321" s="3">
        <f t="shared" si="122"/>
        <v>0.15633173802216091</v>
      </c>
      <c r="BR321" s="3">
        <f t="shared" si="123"/>
        <v>16.147319999999997</v>
      </c>
      <c r="BS321" s="3">
        <f t="shared" si="124"/>
        <v>6.1513599999999995</v>
      </c>
      <c r="BU321">
        <f t="shared" si="125"/>
        <v>18.174223338609728</v>
      </c>
      <c r="BV321">
        <f t="shared" si="126"/>
        <v>-95.414672527701157</v>
      </c>
    </row>
    <row r="322" spans="1:74" x14ac:dyDescent="0.25">
      <c r="A322" s="3">
        <f t="shared" si="132"/>
        <v>38.427999999999997</v>
      </c>
      <c r="B322" s="3">
        <v>1928</v>
      </c>
      <c r="C322" s="3">
        <v>1928</v>
      </c>
      <c r="D322" s="3">
        <v>2872.2860000000001</v>
      </c>
      <c r="E322" s="3">
        <v>2955</v>
      </c>
      <c r="F322" s="3">
        <v>1094.4359999999999</v>
      </c>
      <c r="G322" s="3">
        <v>1584.6510000000001</v>
      </c>
      <c r="H322" s="3"/>
      <c r="I322" s="3">
        <v>1693.3879999999999</v>
      </c>
      <c r="J322" s="3">
        <v>31.308</v>
      </c>
      <c r="K322" s="3">
        <v>28.151</v>
      </c>
      <c r="L322" s="3"/>
      <c r="M322" s="3">
        <v>-231.70599999999999</v>
      </c>
      <c r="N322" s="3"/>
      <c r="O322" s="3">
        <v>1710.04</v>
      </c>
      <c r="P322" s="3">
        <v>-4.3730000000000002</v>
      </c>
      <c r="Q322" s="3">
        <v>-6.8890000000000002</v>
      </c>
      <c r="R322" s="3">
        <v>-3.9060000000000001</v>
      </c>
      <c r="S322" s="3">
        <v>-3.9E-2</v>
      </c>
      <c r="T322" s="3">
        <v>1.5509999999999999</v>
      </c>
      <c r="U322" s="3">
        <v>2.262</v>
      </c>
      <c r="V322" s="3">
        <v>2.8370000000000002</v>
      </c>
      <c r="W322" s="3">
        <v>1.0009999999999999</v>
      </c>
      <c r="X322" s="3">
        <v>-35.256</v>
      </c>
      <c r="Y322" s="3">
        <v>83.475999999999999</v>
      </c>
      <c r="Z322" s="3">
        <v>233.31899999999999</v>
      </c>
      <c r="AA322" s="3">
        <v>108.379</v>
      </c>
      <c r="AB322" s="3">
        <v>1448.684</v>
      </c>
      <c r="AC322" s="3">
        <v>1330.095</v>
      </c>
      <c r="AD322" s="3">
        <v>1383.106</v>
      </c>
      <c r="AE322" s="3">
        <v>-3688.4679999999998</v>
      </c>
      <c r="AF322" s="3">
        <v>462.89499999999998</v>
      </c>
      <c r="AG322" s="3">
        <v>301.233</v>
      </c>
      <c r="AH322" s="3">
        <v>1534.9159999999999</v>
      </c>
      <c r="AI322" s="3">
        <v>1321.2670000000001</v>
      </c>
      <c r="AJ322" s="3">
        <v>1722.317</v>
      </c>
      <c r="AK322" s="3">
        <v>561.89700000000005</v>
      </c>
      <c r="AM322" s="13">
        <v>1928</v>
      </c>
      <c r="AN322" s="13">
        <v>1927.1</v>
      </c>
      <c r="AO322" s="13">
        <v>646.29100000000005</v>
      </c>
      <c r="AP322" s="13">
        <v>1710.7560000000001</v>
      </c>
      <c r="AQ322" s="13">
        <v>1684.201</v>
      </c>
      <c r="AR322" s="13">
        <f t="shared" si="109"/>
        <v>1385.5309999999999</v>
      </c>
      <c r="AS322" s="13">
        <v>-3.286</v>
      </c>
      <c r="AT322" s="13">
        <v>1076.396</v>
      </c>
      <c r="AU322" s="13">
        <v>-38.427999999999997</v>
      </c>
      <c r="AV322" s="23">
        <f t="shared" si="133"/>
        <v>38.427999999999997</v>
      </c>
      <c r="AX322" s="3">
        <f t="shared" si="110"/>
        <v>4.3730000000000002</v>
      </c>
      <c r="AY322" s="3">
        <f t="shared" si="111"/>
        <v>6.8890000000000002</v>
      </c>
      <c r="AZ322" s="3">
        <f t="shared" si="112"/>
        <v>3.9060000000000001</v>
      </c>
      <c r="BA322" s="3">
        <f t="shared" si="113"/>
        <v>3.9E-2</v>
      </c>
      <c r="BB322" s="3">
        <f t="shared" si="114"/>
        <v>-1.5509999999999999</v>
      </c>
      <c r="BC322" s="3">
        <f t="shared" si="115"/>
        <v>-2.262</v>
      </c>
      <c r="BE322" s="16">
        <v>1321.2670000000001</v>
      </c>
      <c r="BG322" s="3">
        <f t="shared" si="116"/>
        <v>13.212670000000001</v>
      </c>
      <c r="BH322" s="3">
        <f t="shared" si="117"/>
        <v>12.002659999999995</v>
      </c>
      <c r="BJ322" s="3">
        <f t="shared" si="118"/>
        <v>2.3543232558139536E-5</v>
      </c>
      <c r="BK322" s="3">
        <f t="shared" si="119"/>
        <v>1.1289220930232557E-5</v>
      </c>
      <c r="BL322" s="3">
        <f t="shared" si="120"/>
        <v>-5.2949958333333334E-5</v>
      </c>
      <c r="BM322" s="16">
        <f t="shared" si="121"/>
        <v>1.41767193877551E-5</v>
      </c>
      <c r="BO322" s="3">
        <f t="shared" si="127"/>
        <v>0.17191461954824611</v>
      </c>
      <c r="BP322" s="3">
        <f t="shared" si="122"/>
        <v>0.15617076090350782</v>
      </c>
      <c r="BR322" s="3">
        <f t="shared" si="123"/>
        <v>16.139759999999999</v>
      </c>
      <c r="BS322" s="3">
        <f t="shared" si="124"/>
        <v>6.1484799999999993</v>
      </c>
      <c r="BU322">
        <f t="shared" si="125"/>
        <v>18.135895453216143</v>
      </c>
      <c r="BV322">
        <f t="shared" si="126"/>
        <v>-95.213451129384779</v>
      </c>
    </row>
    <row r="323" spans="1:74" x14ac:dyDescent="0.25">
      <c r="A323" s="3">
        <f t="shared" si="132"/>
        <v>38.408999999999999</v>
      </c>
      <c r="B323" s="3">
        <v>1929</v>
      </c>
      <c r="C323" s="3">
        <v>1929</v>
      </c>
      <c r="D323" s="3">
        <v>2872.7660000000001</v>
      </c>
      <c r="E323" s="3">
        <v>2955</v>
      </c>
      <c r="F323" s="3">
        <v>1094.9090000000001</v>
      </c>
      <c r="G323" s="3">
        <v>1579.9259999999999</v>
      </c>
      <c r="H323" s="3"/>
      <c r="I323" s="3">
        <v>1694.3430000000001</v>
      </c>
      <c r="J323" s="3">
        <v>30.832999999999998</v>
      </c>
      <c r="K323" s="3">
        <v>28.628</v>
      </c>
      <c r="L323" s="3"/>
      <c r="M323" s="3">
        <v>-231.23099999999999</v>
      </c>
      <c r="N323" s="3"/>
      <c r="O323" s="3">
        <v>1708.145</v>
      </c>
      <c r="P323" s="3">
        <v>-4.3730000000000002</v>
      </c>
      <c r="Q323" s="3">
        <v>-6.8890000000000002</v>
      </c>
      <c r="R323" s="3">
        <v>-3.9009999999999998</v>
      </c>
      <c r="S323" s="3">
        <v>-4.9000000000000002E-2</v>
      </c>
      <c r="T323" s="3">
        <v>1.546</v>
      </c>
      <c r="U323" s="3">
        <v>2.262</v>
      </c>
      <c r="V323" s="3">
        <v>2.8370000000000002</v>
      </c>
      <c r="W323" s="3">
        <v>1.0049999999999999</v>
      </c>
      <c r="X323" s="3">
        <v>-35.725999999999999</v>
      </c>
      <c r="Y323" s="3">
        <v>83.944999999999993</v>
      </c>
      <c r="Z323" s="3">
        <v>232.84800000000001</v>
      </c>
      <c r="AA323" s="3">
        <v>108.379</v>
      </c>
      <c r="AB323" s="3">
        <v>1449.1559999999999</v>
      </c>
      <c r="AC323" s="3">
        <v>1330.095</v>
      </c>
      <c r="AD323" s="3">
        <v>1383.577</v>
      </c>
      <c r="AE323" s="3">
        <v>-2968.2550000000001</v>
      </c>
      <c r="AF323" s="3">
        <v>462.42599999999999</v>
      </c>
      <c r="AG323" s="3">
        <v>300.76400000000001</v>
      </c>
      <c r="AH323" s="3">
        <v>1534.9159999999999</v>
      </c>
      <c r="AI323" s="3">
        <v>1321.5719999999999</v>
      </c>
      <c r="AJ323" s="3">
        <v>1722.0119999999999</v>
      </c>
      <c r="AK323" s="3">
        <v>561.89700000000005</v>
      </c>
      <c r="AM323" s="13">
        <v>1929</v>
      </c>
      <c r="AN323" s="13">
        <v>1928.1</v>
      </c>
      <c r="AO323" s="13">
        <v>646.75900000000001</v>
      </c>
      <c r="AP323" s="13">
        <v>1711.2270000000001</v>
      </c>
      <c r="AQ323" s="13">
        <v>1684.201</v>
      </c>
      <c r="AR323" s="13">
        <f t="shared" si="109"/>
        <v>1385.5309999999999</v>
      </c>
      <c r="AS323" s="13">
        <v>-3.286</v>
      </c>
      <c r="AT323" s="13">
        <v>1076.864</v>
      </c>
      <c r="AU323" s="13">
        <v>-38.408999999999999</v>
      </c>
      <c r="AV323" s="23">
        <f t="shared" si="133"/>
        <v>38.408999999999999</v>
      </c>
      <c r="AX323" s="3">
        <f t="shared" si="110"/>
        <v>4.3730000000000002</v>
      </c>
      <c r="AY323" s="3">
        <f t="shared" si="111"/>
        <v>6.8890000000000002</v>
      </c>
      <c r="AZ323" s="3">
        <f t="shared" si="112"/>
        <v>3.9009999999999998</v>
      </c>
      <c r="BA323" s="3">
        <f t="shared" si="113"/>
        <v>4.9000000000000002E-2</v>
      </c>
      <c r="BB323" s="3">
        <f t="shared" si="114"/>
        <v>-1.546</v>
      </c>
      <c r="BC323" s="3">
        <f t="shared" si="115"/>
        <v>-2.262</v>
      </c>
      <c r="BE323" s="16">
        <v>1321.5719999999999</v>
      </c>
      <c r="BG323" s="3">
        <f t="shared" si="116"/>
        <v>13.215719999999999</v>
      </c>
      <c r="BH323" s="3">
        <f t="shared" si="117"/>
        <v>11.97756</v>
      </c>
      <c r="BJ323" s="3">
        <f t="shared" si="118"/>
        <v>2.3545982558139535E-5</v>
      </c>
      <c r="BK323" s="3">
        <f t="shared" si="119"/>
        <v>1.1275441860465117E-5</v>
      </c>
      <c r="BL323" s="3">
        <f t="shared" si="120"/>
        <v>-5.2949958333333334E-5</v>
      </c>
      <c r="BM323" s="16">
        <f t="shared" si="121"/>
        <v>1.4179132653061225E-5</v>
      </c>
      <c r="BO323" s="3">
        <f t="shared" si="127"/>
        <v>0.17203936577364679</v>
      </c>
      <c r="BP323" s="3">
        <f t="shared" si="122"/>
        <v>0.1559212684527064</v>
      </c>
      <c r="BR323" s="3">
        <f t="shared" si="123"/>
        <v>16.131779999999999</v>
      </c>
      <c r="BS323" s="3">
        <f t="shared" si="124"/>
        <v>6.1454399999999998</v>
      </c>
      <c r="BU323">
        <f t="shared" si="125"/>
        <v>18.076492488739614</v>
      </c>
      <c r="BV323">
        <f t="shared" si="126"/>
        <v>-94.901585565883011</v>
      </c>
    </row>
    <row r="324" spans="1:74" x14ac:dyDescent="0.25">
      <c r="A324" s="3">
        <f t="shared" si="132"/>
        <v>38.390999999999998</v>
      </c>
      <c r="B324" s="3">
        <v>1930</v>
      </c>
      <c r="C324" s="3">
        <v>1930</v>
      </c>
      <c r="D324" s="3">
        <v>2872.7660000000001</v>
      </c>
      <c r="E324" s="3">
        <v>2955</v>
      </c>
      <c r="F324" s="3">
        <v>1096.327</v>
      </c>
      <c r="G324" s="3">
        <v>1578.508</v>
      </c>
      <c r="H324" s="3"/>
      <c r="I324" s="3">
        <v>1693.866</v>
      </c>
      <c r="J324" s="3">
        <v>30.359000000000002</v>
      </c>
      <c r="K324" s="3">
        <v>28.628</v>
      </c>
      <c r="L324" s="3"/>
      <c r="M324" s="3">
        <v>-231.70599999999999</v>
      </c>
      <c r="N324" s="3"/>
      <c r="O324" s="3">
        <v>1651.27</v>
      </c>
      <c r="P324" s="3">
        <v>-4.3680000000000003</v>
      </c>
      <c r="Q324" s="3">
        <v>-6.8890000000000002</v>
      </c>
      <c r="R324" s="3">
        <v>-3.9009999999999998</v>
      </c>
      <c r="S324" s="3">
        <v>-4.3999999999999997E-2</v>
      </c>
      <c r="T324" s="3">
        <v>1.546</v>
      </c>
      <c r="U324" s="3">
        <v>2.262</v>
      </c>
      <c r="V324" s="3">
        <v>2.84</v>
      </c>
      <c r="W324" s="3">
        <v>1.0049999999999999</v>
      </c>
      <c r="X324" s="3">
        <v>-35.725999999999999</v>
      </c>
      <c r="Y324" s="3">
        <v>84.414000000000001</v>
      </c>
      <c r="Z324" s="3">
        <v>231.90700000000001</v>
      </c>
      <c r="AA324" s="3">
        <v>108.848</v>
      </c>
      <c r="AB324" s="3">
        <v>1401.9939999999999</v>
      </c>
      <c r="AC324" s="3">
        <v>1329.153</v>
      </c>
      <c r="AD324" s="3">
        <v>1381.222</v>
      </c>
      <c r="AE324" s="3">
        <v>-1677.6610000000001</v>
      </c>
      <c r="AF324" s="3">
        <v>461.95600000000002</v>
      </c>
      <c r="AG324" s="3">
        <v>300.29500000000002</v>
      </c>
      <c r="AH324" s="3">
        <v>1534.306</v>
      </c>
      <c r="AI324" s="3">
        <v>1321.2670000000001</v>
      </c>
      <c r="AJ324" s="3">
        <v>1722.6220000000001</v>
      </c>
      <c r="AK324" s="3">
        <v>561.59199999999998</v>
      </c>
      <c r="AM324" s="13">
        <v>1930</v>
      </c>
      <c r="AN324" s="13">
        <v>1929.1</v>
      </c>
      <c r="AO324" s="13">
        <v>647.22799999999995</v>
      </c>
      <c r="AP324" s="13">
        <v>1708.404</v>
      </c>
      <c r="AQ324" s="13">
        <v>1684.67</v>
      </c>
      <c r="AR324" s="13">
        <f t="shared" si="109"/>
        <v>1386</v>
      </c>
      <c r="AS324" s="13">
        <v>-3.286</v>
      </c>
      <c r="AT324" s="13">
        <v>1074.5260000000001</v>
      </c>
      <c r="AU324" s="13">
        <v>-38.390999999999998</v>
      </c>
      <c r="AV324" s="23">
        <f t="shared" si="133"/>
        <v>38.390999999999998</v>
      </c>
      <c r="AX324" s="3">
        <f t="shared" si="110"/>
        <v>4.3680000000000003</v>
      </c>
      <c r="AY324" s="3">
        <f t="shared" si="111"/>
        <v>6.8890000000000002</v>
      </c>
      <c r="AZ324" s="3">
        <f t="shared" si="112"/>
        <v>3.9009999999999998</v>
      </c>
      <c r="BA324" s="3">
        <f t="shared" si="113"/>
        <v>4.3999999999999997E-2</v>
      </c>
      <c r="BB324" s="3">
        <f t="shared" si="114"/>
        <v>-1.546</v>
      </c>
      <c r="BC324" s="3">
        <f t="shared" si="115"/>
        <v>-2.262</v>
      </c>
      <c r="BE324" s="16">
        <v>1321.2670000000001</v>
      </c>
      <c r="BG324" s="3">
        <f t="shared" si="116"/>
        <v>13.212670000000001</v>
      </c>
      <c r="BH324" s="3">
        <f t="shared" si="117"/>
        <v>11.965659999999996</v>
      </c>
      <c r="BJ324" s="3">
        <f t="shared" si="118"/>
        <v>2.3554226744186048E-5</v>
      </c>
      <c r="BK324" s="3">
        <f t="shared" si="119"/>
        <v>1.094753488372093E-5</v>
      </c>
      <c r="BL324" s="3">
        <f t="shared" si="120"/>
        <v>-5.2930416666666661E-5</v>
      </c>
      <c r="BM324" s="16">
        <f t="shared" si="121"/>
        <v>1.4188760204081634E-5</v>
      </c>
      <c r="BO324" s="3">
        <f t="shared" si="127"/>
        <v>0.17208030527988333</v>
      </c>
      <c r="BP324" s="3">
        <f t="shared" si="122"/>
        <v>0.15583938944023334</v>
      </c>
      <c r="BR324" s="3">
        <f t="shared" si="123"/>
        <v>16.124219999999998</v>
      </c>
      <c r="BS324" s="3">
        <f t="shared" si="124"/>
        <v>6.1425599999999996</v>
      </c>
      <c r="BU324">
        <f t="shared" si="125"/>
        <v>18.056997485769834</v>
      </c>
      <c r="BV324">
        <f t="shared" si="126"/>
        <v>-94.799236800291695</v>
      </c>
    </row>
    <row r="325" spans="1:74" x14ac:dyDescent="0.25">
      <c r="A325" s="3">
        <f t="shared" si="132"/>
        <v>38.372</v>
      </c>
      <c r="B325" s="3">
        <v>1931</v>
      </c>
      <c r="C325" s="3">
        <v>1931</v>
      </c>
      <c r="D325" s="3">
        <v>2873.2449999999999</v>
      </c>
      <c r="E325" s="3">
        <v>2955</v>
      </c>
      <c r="F325" s="3">
        <v>1092.546</v>
      </c>
      <c r="G325" s="3">
        <v>1576.6179999999999</v>
      </c>
      <c r="H325" s="3"/>
      <c r="I325" s="3">
        <v>1695.7750000000001</v>
      </c>
      <c r="J325" s="3">
        <v>29.884</v>
      </c>
      <c r="K325" s="3">
        <v>28.151</v>
      </c>
      <c r="L325" s="3"/>
      <c r="M325" s="3">
        <v>-231.70599999999999</v>
      </c>
      <c r="N325" s="3"/>
      <c r="O325" s="3">
        <v>1624.731</v>
      </c>
      <c r="P325" s="3">
        <v>-4.3680000000000003</v>
      </c>
      <c r="Q325" s="3">
        <v>-6.8940000000000001</v>
      </c>
      <c r="R325" s="3">
        <v>-3.9009999999999998</v>
      </c>
      <c r="S325" s="3">
        <v>-4.9000000000000002E-2</v>
      </c>
      <c r="T325" s="3">
        <v>1.5509999999999999</v>
      </c>
      <c r="U325" s="3">
        <v>2.2730000000000001</v>
      </c>
      <c r="V325" s="3">
        <v>2.84</v>
      </c>
      <c r="W325" s="3">
        <v>1.008</v>
      </c>
      <c r="X325" s="3">
        <v>-35.725999999999999</v>
      </c>
      <c r="Y325" s="3">
        <v>84.414000000000001</v>
      </c>
      <c r="Z325" s="3">
        <v>231.90700000000001</v>
      </c>
      <c r="AA325" s="3">
        <v>106.971</v>
      </c>
      <c r="AB325" s="3">
        <v>1431.2339999999999</v>
      </c>
      <c r="AC325" s="3">
        <v>1329.624</v>
      </c>
      <c r="AD325" s="3">
        <v>1380.751</v>
      </c>
      <c r="AE325" s="3">
        <v>-2447.375</v>
      </c>
      <c r="AF325" s="3">
        <v>461.48599999999999</v>
      </c>
      <c r="AG325" s="3">
        <v>300.76400000000001</v>
      </c>
      <c r="AH325" s="3">
        <v>1534.6110000000001</v>
      </c>
      <c r="AI325" s="3">
        <v>1321.5719999999999</v>
      </c>
      <c r="AJ325" s="3">
        <v>1714.076</v>
      </c>
      <c r="AK325" s="3">
        <v>561.28700000000003</v>
      </c>
      <c r="AM325" s="13">
        <v>1931</v>
      </c>
      <c r="AN325" s="13">
        <v>1930.1</v>
      </c>
      <c r="AO325" s="13">
        <v>647.697</v>
      </c>
      <c r="AP325" s="13">
        <v>1710.2860000000001</v>
      </c>
      <c r="AQ325" s="13">
        <v>1684.201</v>
      </c>
      <c r="AR325" s="13">
        <f t="shared" si="109"/>
        <v>1385.5309999999999</v>
      </c>
      <c r="AS325" s="13">
        <v>-2.8170000000000002</v>
      </c>
      <c r="AT325" s="13">
        <v>1073.123</v>
      </c>
      <c r="AU325" s="13">
        <v>-38.372</v>
      </c>
      <c r="AV325" s="23">
        <f t="shared" si="133"/>
        <v>38.372</v>
      </c>
      <c r="AX325" s="3">
        <f t="shared" si="110"/>
        <v>4.3680000000000003</v>
      </c>
      <c r="AY325" s="3">
        <f t="shared" si="111"/>
        <v>6.8940000000000001</v>
      </c>
      <c r="AZ325" s="3">
        <f t="shared" si="112"/>
        <v>3.9009999999999998</v>
      </c>
      <c r="BA325" s="3">
        <f t="shared" si="113"/>
        <v>4.9000000000000002E-2</v>
      </c>
      <c r="BB325" s="3">
        <f t="shared" si="114"/>
        <v>-1.5509999999999999</v>
      </c>
      <c r="BC325" s="3">
        <f t="shared" si="115"/>
        <v>-2.2730000000000001</v>
      </c>
      <c r="BE325" s="16">
        <v>1321.5719999999999</v>
      </c>
      <c r="BG325" s="3">
        <f t="shared" si="116"/>
        <v>13.215719999999999</v>
      </c>
      <c r="BH325" s="3">
        <f t="shared" si="117"/>
        <v>11.940560000000001</v>
      </c>
      <c r="BJ325" s="3">
        <f t="shared" si="118"/>
        <v>2.3532244186046513E-5</v>
      </c>
      <c r="BK325" s="3">
        <f t="shared" si="119"/>
        <v>1.0793238372093023E-5</v>
      </c>
      <c r="BL325" s="3">
        <f t="shared" si="120"/>
        <v>-5.2949958333333334E-5</v>
      </c>
      <c r="BM325" s="16">
        <f t="shared" si="121"/>
        <v>1.4167076530612248E-5</v>
      </c>
      <c r="BO325" s="3">
        <f t="shared" si="127"/>
        <v>0.17220525383091836</v>
      </c>
      <c r="BP325" s="3">
        <f t="shared" si="122"/>
        <v>0.15558949233816327</v>
      </c>
      <c r="BR325" s="3">
        <f t="shared" si="123"/>
        <v>16.116239999999998</v>
      </c>
      <c r="BS325" s="3">
        <f t="shared" si="124"/>
        <v>6.1395200000000001</v>
      </c>
      <c r="BU325">
        <f t="shared" si="125"/>
        <v>17.997498175753147</v>
      </c>
      <c r="BV325">
        <f t="shared" si="126"/>
        <v>-94.486865422704085</v>
      </c>
    </row>
    <row r="326" spans="1:74" x14ac:dyDescent="0.25">
      <c r="A326" s="3">
        <f t="shared" si="132"/>
        <v>38.353999999999999</v>
      </c>
      <c r="B326" s="3">
        <v>1932</v>
      </c>
      <c r="C326" s="3">
        <v>1932</v>
      </c>
      <c r="D326" s="3">
        <v>2872.7660000000001</v>
      </c>
      <c r="E326" s="3">
        <v>2955</v>
      </c>
      <c r="F326" s="3">
        <v>1091.5999999999999</v>
      </c>
      <c r="G326" s="3">
        <v>1573.7829999999999</v>
      </c>
      <c r="H326" s="3"/>
      <c r="I326" s="3">
        <v>1696.73</v>
      </c>
      <c r="J326" s="3">
        <v>30.832999999999998</v>
      </c>
      <c r="K326" s="3">
        <v>28.151</v>
      </c>
      <c r="L326" s="3"/>
      <c r="M326" s="3">
        <v>-231.23099999999999</v>
      </c>
      <c r="N326" s="3"/>
      <c r="O326" s="3">
        <v>1631.8389999999999</v>
      </c>
      <c r="P326" s="3">
        <v>-4.3730000000000002</v>
      </c>
      <c r="Q326" s="3">
        <v>-6.8840000000000003</v>
      </c>
      <c r="R326" s="3">
        <v>-3.9009999999999998</v>
      </c>
      <c r="S326" s="3">
        <v>-4.9000000000000002E-2</v>
      </c>
      <c r="T326" s="3">
        <v>1.5509999999999999</v>
      </c>
      <c r="U326" s="3">
        <v>2.2679999999999998</v>
      </c>
      <c r="V326" s="3">
        <v>2.84</v>
      </c>
      <c r="W326" s="3">
        <v>1.0049999999999999</v>
      </c>
      <c r="X326" s="3">
        <v>-36.195999999999998</v>
      </c>
      <c r="Y326" s="3">
        <v>83.944999999999993</v>
      </c>
      <c r="Z326" s="3">
        <v>230.96600000000001</v>
      </c>
      <c r="AA326" s="3">
        <v>108.379</v>
      </c>
      <c r="AB326" s="3">
        <v>1446.326</v>
      </c>
      <c r="AC326" s="3">
        <v>1329.153</v>
      </c>
      <c r="AD326" s="3">
        <v>1384.048</v>
      </c>
      <c r="AE326" s="3">
        <v>200.42099999999999</v>
      </c>
      <c r="AF326" s="3">
        <v>461.48599999999999</v>
      </c>
      <c r="AG326" s="3">
        <v>300.76400000000001</v>
      </c>
      <c r="AH326" s="3">
        <v>1534.9159999999999</v>
      </c>
      <c r="AI326" s="3">
        <v>1321.5719999999999</v>
      </c>
      <c r="AJ326" s="3">
        <v>1711.94</v>
      </c>
      <c r="AK326" s="3">
        <v>561.59199999999998</v>
      </c>
      <c r="AM326" s="13">
        <v>1932</v>
      </c>
      <c r="AN326" s="13">
        <v>1931.1</v>
      </c>
      <c r="AO326" s="13">
        <v>647.697</v>
      </c>
      <c r="AP326" s="13">
        <v>1706.5229999999999</v>
      </c>
      <c r="AQ326" s="13">
        <v>1681.3879999999999</v>
      </c>
      <c r="AR326" s="13">
        <f t="shared" si="109"/>
        <v>1382.7179999999998</v>
      </c>
      <c r="AS326" s="13">
        <v>-2.347</v>
      </c>
      <c r="AT326" s="13">
        <v>1074.5260000000001</v>
      </c>
      <c r="AU326" s="13">
        <v>-38.353999999999999</v>
      </c>
      <c r="AV326" s="23">
        <f t="shared" si="133"/>
        <v>38.353999999999999</v>
      </c>
      <c r="AX326" s="3">
        <f t="shared" si="110"/>
        <v>4.3730000000000002</v>
      </c>
      <c r="AY326" s="3">
        <f t="shared" si="111"/>
        <v>6.8840000000000003</v>
      </c>
      <c r="AZ326" s="3">
        <f t="shared" si="112"/>
        <v>3.9009999999999998</v>
      </c>
      <c r="BA326" s="3">
        <f t="shared" si="113"/>
        <v>4.9000000000000002E-2</v>
      </c>
      <c r="BB326" s="3">
        <f t="shared" si="114"/>
        <v>-1.5509999999999999</v>
      </c>
      <c r="BC326" s="3">
        <f t="shared" si="115"/>
        <v>-2.2679999999999998</v>
      </c>
      <c r="BE326" s="16">
        <v>1321.5719999999999</v>
      </c>
      <c r="BG326" s="3">
        <f t="shared" si="116"/>
        <v>13.215719999999999</v>
      </c>
      <c r="BH326" s="3">
        <f t="shared" si="117"/>
        <v>11.922560000000001</v>
      </c>
      <c r="BJ326" s="3">
        <f t="shared" si="118"/>
        <v>2.3526744186046511E-5</v>
      </c>
      <c r="BK326" s="3">
        <f t="shared" si="119"/>
        <v>1.0831802325581395E-5</v>
      </c>
      <c r="BL326" s="3">
        <f t="shared" si="120"/>
        <v>-5.3067166666666672E-5</v>
      </c>
      <c r="BM326" s="16">
        <f t="shared" si="121"/>
        <v>1.4147897959183671E-5</v>
      </c>
      <c r="BO326" s="3">
        <f t="shared" si="127"/>
        <v>0.17228607185691192</v>
      </c>
      <c r="BP326" s="3">
        <f t="shared" si="122"/>
        <v>0.15542785628617617</v>
      </c>
      <c r="BR326" s="3">
        <f t="shared" si="123"/>
        <v>16.10868</v>
      </c>
      <c r="BS326" s="3">
        <f t="shared" si="124"/>
        <v>6.1366399999999999</v>
      </c>
      <c r="BU326">
        <f t="shared" si="125"/>
        <v>17.959013401470514</v>
      </c>
      <c r="BV326">
        <f t="shared" si="126"/>
        <v>-94.284820357720207</v>
      </c>
    </row>
    <row r="327" spans="1:74" x14ac:dyDescent="0.25">
      <c r="A327" s="3">
        <f t="shared" si="132"/>
        <v>38.335000000000001</v>
      </c>
      <c r="B327" s="3">
        <v>1933</v>
      </c>
      <c r="C327" s="3">
        <v>1933</v>
      </c>
      <c r="D327" s="3">
        <v>2873.7240000000002</v>
      </c>
      <c r="E327" s="3">
        <v>2955</v>
      </c>
      <c r="F327" s="3">
        <v>1092.0730000000001</v>
      </c>
      <c r="G327" s="3">
        <v>1571.893</v>
      </c>
      <c r="H327" s="3"/>
      <c r="I327" s="3">
        <v>1696.2529999999999</v>
      </c>
      <c r="J327" s="3">
        <v>30.832999999999998</v>
      </c>
      <c r="K327" s="3">
        <v>28.151</v>
      </c>
      <c r="L327" s="3"/>
      <c r="M327" s="3">
        <v>-230.756</v>
      </c>
      <c r="N327" s="3"/>
      <c r="O327" s="3">
        <v>1638.4739999999999</v>
      </c>
      <c r="P327" s="3">
        <v>-4.3630000000000004</v>
      </c>
      <c r="Q327" s="3">
        <v>-6.8940000000000001</v>
      </c>
      <c r="R327" s="3">
        <v>-3.9060000000000001</v>
      </c>
      <c r="S327" s="3">
        <v>-3.9E-2</v>
      </c>
      <c r="T327" s="3">
        <v>1.546</v>
      </c>
      <c r="U327" s="3">
        <v>2.2679999999999998</v>
      </c>
      <c r="V327" s="3">
        <v>2.8370000000000002</v>
      </c>
      <c r="W327" s="3">
        <v>1.0049999999999999</v>
      </c>
      <c r="X327" s="3">
        <v>-35.725999999999999</v>
      </c>
      <c r="Y327" s="3">
        <v>83.944999999999993</v>
      </c>
      <c r="Z327" s="3">
        <v>230.49600000000001</v>
      </c>
      <c r="AA327" s="3">
        <v>108.848</v>
      </c>
      <c r="AB327" s="3">
        <v>1449.1559999999999</v>
      </c>
      <c r="AC327" s="3">
        <v>1328.683</v>
      </c>
      <c r="AD327" s="3">
        <v>1381.693</v>
      </c>
      <c r="AE327" s="3">
        <v>-3899.9059999999999</v>
      </c>
      <c r="AF327" s="3">
        <v>461.48599999999999</v>
      </c>
      <c r="AG327" s="3">
        <v>300.76400000000001</v>
      </c>
      <c r="AH327" s="3">
        <v>1534.306</v>
      </c>
      <c r="AI327" s="3">
        <v>1321.5719999999999</v>
      </c>
      <c r="AJ327" s="3">
        <v>1711.635</v>
      </c>
      <c r="AK327" s="3">
        <v>561.89700000000005</v>
      </c>
      <c r="AM327" s="13">
        <v>1933</v>
      </c>
      <c r="AN327" s="13">
        <v>1932.1</v>
      </c>
      <c r="AO327" s="13">
        <v>647.697</v>
      </c>
      <c r="AP327" s="13">
        <v>1708.875</v>
      </c>
      <c r="AQ327" s="13">
        <v>1682.326</v>
      </c>
      <c r="AR327" s="13">
        <f t="shared" ref="AR327:AR390" si="134">AQ327-298.67</f>
        <v>1383.6559999999999</v>
      </c>
      <c r="AS327" s="13">
        <v>-1.8779999999999999</v>
      </c>
      <c r="AT327" s="13">
        <v>1075.9290000000001</v>
      </c>
      <c r="AU327" s="13">
        <v>-38.335000000000001</v>
      </c>
      <c r="AV327" s="23">
        <f t="shared" si="133"/>
        <v>38.335000000000001</v>
      </c>
      <c r="AX327" s="3">
        <f t="shared" ref="AX327:AX390" si="135">-P327</f>
        <v>4.3630000000000004</v>
      </c>
      <c r="AY327" s="3">
        <f t="shared" ref="AY327:AY390" si="136">-Q327</f>
        <v>6.8940000000000001</v>
      </c>
      <c r="AZ327" s="3">
        <f t="shared" ref="AZ327:AZ390" si="137">-R327</f>
        <v>3.9060000000000001</v>
      </c>
      <c r="BA327" s="3">
        <f t="shared" ref="BA327:BA390" si="138">-S327</f>
        <v>3.9E-2</v>
      </c>
      <c r="BB327" s="3">
        <f t="shared" ref="BB327:BB390" si="139">-T327</f>
        <v>-1.546</v>
      </c>
      <c r="BC327" s="3">
        <f t="shared" ref="BC327:BC390" si="140">-U327</f>
        <v>-2.2679999999999998</v>
      </c>
      <c r="BE327" s="16">
        <v>1321.5719999999999</v>
      </c>
      <c r="BG327" s="3">
        <f t="shared" ref="BG327:BG390" si="141">BE327*1/100</f>
        <v>13.215719999999999</v>
      </c>
      <c r="BH327" s="3">
        <f t="shared" ref="BH327:BH390" si="142">AV327*1-BE327*2/100</f>
        <v>11.903560000000002</v>
      </c>
      <c r="BJ327" s="3">
        <f t="shared" ref="BJ327:BJ390" si="143">(E327+ABS(F327))/1000000/172</f>
        <v>2.352949418604651E-5</v>
      </c>
      <c r="BK327" s="3">
        <f t="shared" ref="BK327:BK390" si="144">(O327+ABS(M327))/1000000/172</f>
        <v>1.0867616279069768E-5</v>
      </c>
      <c r="BL327" s="3">
        <f t="shared" ref="BL327:BL390" si="145">(AQ327-ABS(E327))/1000000/24</f>
        <v>-5.3028083333333331E-5</v>
      </c>
      <c r="BM327" s="16">
        <f t="shared" ref="BM327:BM390" si="146">(AQ327+ABS(F327))/1000000/196</f>
        <v>1.4155096938775511E-5</v>
      </c>
      <c r="BO327" s="3">
        <f t="shared" si="127"/>
        <v>0.17237146211034302</v>
      </c>
      <c r="BP327" s="3">
        <f t="shared" ref="BP327:BP390" si="147">BH327/AV327/2</f>
        <v>0.15525707577931397</v>
      </c>
      <c r="BR327" s="3">
        <f t="shared" ref="BR327:BR390" si="148">0.21*AV327*2</f>
        <v>16.1007</v>
      </c>
      <c r="BS327" s="3">
        <f t="shared" ref="BS327:BS390" si="149">0.08*AV327*2</f>
        <v>6.1336000000000004</v>
      </c>
      <c r="BU327">
        <f t="shared" ref="BU327:BU390" si="150">100*(1-BG327/BR327)</f>
        <v>17.918351376027132</v>
      </c>
      <c r="BV327">
        <f t="shared" ref="BV327:BV390" si="151">100*(1-BH327/BS327)</f>
        <v>-94.071344724142449</v>
      </c>
    </row>
    <row r="328" spans="1:74" x14ac:dyDescent="0.25">
      <c r="A328" s="3">
        <f t="shared" si="132"/>
        <v>38.317</v>
      </c>
      <c r="B328" s="3">
        <v>1934</v>
      </c>
      <c r="C328" s="3">
        <v>1934</v>
      </c>
      <c r="D328" s="3">
        <v>2874.2040000000002</v>
      </c>
      <c r="E328" s="3">
        <v>2957</v>
      </c>
      <c r="F328" s="3">
        <v>1093.018</v>
      </c>
      <c r="G328" s="3">
        <v>1570.0029999999999</v>
      </c>
      <c r="H328" s="3"/>
      <c r="I328" s="3">
        <v>1693.866</v>
      </c>
      <c r="J328" s="3">
        <v>30.832999999999998</v>
      </c>
      <c r="K328" s="3">
        <v>28.151</v>
      </c>
      <c r="L328" s="3"/>
      <c r="M328" s="3">
        <v>-231.70599999999999</v>
      </c>
      <c r="N328" s="3"/>
      <c r="O328" s="3">
        <v>1649.848</v>
      </c>
      <c r="P328" s="3">
        <v>-4.3630000000000004</v>
      </c>
      <c r="Q328" s="3">
        <v>-6.8940000000000001</v>
      </c>
      <c r="R328" s="3">
        <v>-3.9009999999999998</v>
      </c>
      <c r="S328" s="3">
        <v>-4.3999999999999997E-2</v>
      </c>
      <c r="T328" s="3">
        <v>1.5509999999999999</v>
      </c>
      <c r="U328" s="3">
        <v>2.2730000000000001</v>
      </c>
      <c r="V328" s="3">
        <v>2.8370000000000002</v>
      </c>
      <c r="W328" s="3">
        <v>1.0009999999999999</v>
      </c>
      <c r="X328" s="3">
        <v>-35.256</v>
      </c>
      <c r="Y328" s="3">
        <v>82.537999999999997</v>
      </c>
      <c r="Z328" s="3">
        <v>230.96600000000001</v>
      </c>
      <c r="AA328" s="3">
        <v>107.91</v>
      </c>
      <c r="AB328" s="3">
        <v>1438.308</v>
      </c>
      <c r="AC328" s="3">
        <v>1328.212</v>
      </c>
      <c r="AD328" s="3">
        <v>1382.635</v>
      </c>
      <c r="AE328" s="3">
        <v>-4383.9189999999999</v>
      </c>
      <c r="AF328" s="3">
        <v>461.95600000000002</v>
      </c>
      <c r="AG328" s="3">
        <v>301.70299999999997</v>
      </c>
      <c r="AH328" s="3">
        <v>1534.6110000000001</v>
      </c>
      <c r="AI328" s="3">
        <v>1313.0260000000001</v>
      </c>
      <c r="AJ328" s="3">
        <v>1711.635</v>
      </c>
      <c r="AK328" s="3">
        <v>561.59199999999998</v>
      </c>
      <c r="AM328" s="13">
        <v>1934</v>
      </c>
      <c r="AN328" s="13">
        <v>1933.1</v>
      </c>
      <c r="AO328" s="13">
        <v>647.697</v>
      </c>
      <c r="AP328" s="13">
        <v>1709.8150000000001</v>
      </c>
      <c r="AQ328" s="13">
        <v>1681.857</v>
      </c>
      <c r="AR328" s="13">
        <f t="shared" si="134"/>
        <v>1383.1869999999999</v>
      </c>
      <c r="AS328" s="13">
        <v>-1.4079999999999999</v>
      </c>
      <c r="AT328" s="13">
        <v>1074.9929999999999</v>
      </c>
      <c r="AU328" s="13">
        <v>-38.317</v>
      </c>
      <c r="AV328" s="23">
        <f t="shared" si="133"/>
        <v>38.317</v>
      </c>
      <c r="AX328" s="3">
        <f t="shared" si="135"/>
        <v>4.3630000000000004</v>
      </c>
      <c r="AY328" s="3">
        <f t="shared" si="136"/>
        <v>6.8940000000000001</v>
      </c>
      <c r="AZ328" s="3">
        <f t="shared" si="137"/>
        <v>3.9009999999999998</v>
      </c>
      <c r="BA328" s="3">
        <f t="shared" si="138"/>
        <v>4.3999999999999997E-2</v>
      </c>
      <c r="BB328" s="3">
        <f t="shared" si="139"/>
        <v>-1.5509999999999999</v>
      </c>
      <c r="BC328" s="3">
        <f t="shared" si="140"/>
        <v>-2.2730000000000001</v>
      </c>
      <c r="BE328" s="16">
        <v>1313.0260000000001</v>
      </c>
      <c r="BG328" s="3">
        <f t="shared" si="141"/>
        <v>13.13026</v>
      </c>
      <c r="BH328" s="3">
        <f t="shared" si="142"/>
        <v>12.056480000000001</v>
      </c>
      <c r="BJ328" s="3">
        <f t="shared" si="143"/>
        <v>2.3546616279069766E-5</v>
      </c>
      <c r="BK328" s="3">
        <f t="shared" si="144"/>
        <v>1.0939267441860465E-5</v>
      </c>
      <c r="BL328" s="3">
        <f t="shared" si="145"/>
        <v>-5.3130958333333338E-5</v>
      </c>
      <c r="BM328" s="16">
        <f t="shared" si="146"/>
        <v>1.4157525510204082E-5</v>
      </c>
      <c r="BO328" s="3">
        <f t="shared" si="127"/>
        <v>0.17133726544353681</v>
      </c>
      <c r="BP328" s="3">
        <f t="shared" si="147"/>
        <v>0.15732546911292639</v>
      </c>
      <c r="BR328" s="3">
        <f t="shared" si="148"/>
        <v>16.093139999999998</v>
      </c>
      <c r="BS328" s="3">
        <f t="shared" si="149"/>
        <v>6.1307200000000002</v>
      </c>
      <c r="BU328">
        <f t="shared" si="150"/>
        <v>18.410825979268175</v>
      </c>
      <c r="BV328">
        <f t="shared" si="151"/>
        <v>-96.656836391157981</v>
      </c>
    </row>
    <row r="329" spans="1:74" x14ac:dyDescent="0.25">
      <c r="A329" s="3">
        <f t="shared" si="132"/>
        <v>38.317</v>
      </c>
      <c r="B329" s="3">
        <v>1935</v>
      </c>
      <c r="C329" s="3">
        <v>1935</v>
      </c>
      <c r="D329" s="3">
        <v>2873.7240000000002</v>
      </c>
      <c r="E329" s="3">
        <v>2958</v>
      </c>
      <c r="F329" s="3">
        <v>1092.0730000000001</v>
      </c>
      <c r="G329" s="3">
        <v>1564.806</v>
      </c>
      <c r="H329" s="3"/>
      <c r="I329" s="3">
        <v>1694.3430000000001</v>
      </c>
      <c r="J329" s="3">
        <v>30.359000000000002</v>
      </c>
      <c r="K329" s="3">
        <v>28.151</v>
      </c>
      <c r="L329" s="3"/>
      <c r="M329" s="3">
        <v>-231.70599999999999</v>
      </c>
      <c r="N329" s="3"/>
      <c r="O329" s="3">
        <v>1654.114</v>
      </c>
      <c r="P329" s="3">
        <v>-4.3680000000000003</v>
      </c>
      <c r="Q329" s="3">
        <v>-6.8940000000000001</v>
      </c>
      <c r="R329" s="3">
        <v>-3.9009999999999998</v>
      </c>
      <c r="S329" s="3">
        <v>-3.9E-2</v>
      </c>
      <c r="T329" s="3">
        <v>1.5409999999999999</v>
      </c>
      <c r="U329" s="3">
        <v>2.2679999999999998</v>
      </c>
      <c r="V329" s="3">
        <v>2.84</v>
      </c>
      <c r="W329" s="3">
        <v>1.008</v>
      </c>
      <c r="X329" s="3">
        <v>-36.195999999999998</v>
      </c>
      <c r="Y329" s="3">
        <v>82.537999999999997</v>
      </c>
      <c r="Z329" s="3">
        <v>230.49600000000001</v>
      </c>
      <c r="AA329" s="3">
        <v>107.91</v>
      </c>
      <c r="AB329" s="3">
        <v>1447.741</v>
      </c>
      <c r="AC329" s="3">
        <v>1328.212</v>
      </c>
      <c r="AD329" s="3">
        <v>1380.751</v>
      </c>
      <c r="AE329" s="3">
        <v>-3400.9740000000002</v>
      </c>
      <c r="AF329" s="3">
        <v>461.48599999999999</v>
      </c>
      <c r="AG329" s="3">
        <v>302.17200000000003</v>
      </c>
      <c r="AH329" s="3">
        <v>1534.306</v>
      </c>
      <c r="AI329" s="3">
        <v>1311.806</v>
      </c>
      <c r="AJ329" s="3">
        <v>1711.94</v>
      </c>
      <c r="AK329" s="3">
        <v>562.202</v>
      </c>
      <c r="AM329" s="13">
        <v>1935</v>
      </c>
      <c r="AN329" s="13">
        <v>1934.1</v>
      </c>
      <c r="AO329" s="13">
        <v>647.22799999999995</v>
      </c>
      <c r="AP329" s="13">
        <v>1700.4069999999999</v>
      </c>
      <c r="AQ329" s="13">
        <v>1681.857</v>
      </c>
      <c r="AR329" s="13">
        <f t="shared" si="134"/>
        <v>1383.1869999999999</v>
      </c>
      <c r="AS329" s="13">
        <v>-0.93899999999999995</v>
      </c>
      <c r="AT329" s="13">
        <v>1069.3810000000001</v>
      </c>
      <c r="AU329" s="13">
        <v>-38.317</v>
      </c>
      <c r="AV329" s="23">
        <f t="shared" si="133"/>
        <v>38.317</v>
      </c>
      <c r="AX329" s="3">
        <f t="shared" si="135"/>
        <v>4.3680000000000003</v>
      </c>
      <c r="AY329" s="3">
        <f t="shared" si="136"/>
        <v>6.8940000000000001</v>
      </c>
      <c r="AZ329" s="3">
        <f t="shared" si="137"/>
        <v>3.9009999999999998</v>
      </c>
      <c r="BA329" s="3">
        <f t="shared" si="138"/>
        <v>3.9E-2</v>
      </c>
      <c r="BB329" s="3">
        <f t="shared" si="139"/>
        <v>-1.5409999999999999</v>
      </c>
      <c r="BC329" s="3">
        <f t="shared" si="140"/>
        <v>-2.2679999999999998</v>
      </c>
      <c r="BE329" s="16">
        <v>1311.806</v>
      </c>
      <c r="BG329" s="3">
        <f t="shared" si="141"/>
        <v>13.11806</v>
      </c>
      <c r="BH329" s="3">
        <f t="shared" si="142"/>
        <v>12.080880000000001</v>
      </c>
      <c r="BJ329" s="3">
        <f t="shared" si="143"/>
        <v>2.3546936046511631E-5</v>
      </c>
      <c r="BK329" s="3">
        <f t="shared" si="144"/>
        <v>1.096406976744186E-5</v>
      </c>
      <c r="BL329" s="3">
        <f t="shared" si="145"/>
        <v>-5.3172625000000002E-5</v>
      </c>
      <c r="BM329" s="16">
        <f t="shared" si="146"/>
        <v>1.4152704081632655E-5</v>
      </c>
      <c r="BO329" s="3">
        <f t="shared" si="127"/>
        <v>0.17117806717644909</v>
      </c>
      <c r="BP329" s="3">
        <f t="shared" si="147"/>
        <v>0.15764386564710181</v>
      </c>
      <c r="BR329" s="3">
        <f t="shared" si="148"/>
        <v>16.093139999999998</v>
      </c>
      <c r="BS329" s="3">
        <f t="shared" si="149"/>
        <v>6.1307200000000002</v>
      </c>
      <c r="BU329">
        <f t="shared" si="150"/>
        <v>18.486634677881376</v>
      </c>
      <c r="BV329">
        <f t="shared" si="151"/>
        <v>-97.054832058877267</v>
      </c>
    </row>
    <row r="330" spans="1:74" x14ac:dyDescent="0.25">
      <c r="A330" s="3">
        <f t="shared" si="132"/>
        <v>38.298000000000002</v>
      </c>
      <c r="B330" s="3">
        <v>1936</v>
      </c>
      <c r="C330" s="3">
        <v>1936</v>
      </c>
      <c r="D330" s="3">
        <v>2873.7240000000002</v>
      </c>
      <c r="E330" s="3">
        <v>2958</v>
      </c>
      <c r="F330" s="3">
        <v>1093.9639999999999</v>
      </c>
      <c r="G330" s="3">
        <v>1564.3330000000001</v>
      </c>
      <c r="H330" s="3"/>
      <c r="I330" s="3">
        <v>1693.866</v>
      </c>
      <c r="J330" s="3">
        <v>29.884</v>
      </c>
      <c r="K330" s="3">
        <v>27.673999999999999</v>
      </c>
      <c r="L330" s="3"/>
      <c r="M330" s="3">
        <v>-230.28200000000001</v>
      </c>
      <c r="N330" s="3"/>
      <c r="O330" s="3">
        <v>1668.3320000000001</v>
      </c>
      <c r="P330" s="3">
        <v>-4.3630000000000004</v>
      </c>
      <c r="Q330" s="3">
        <v>-6.8940000000000001</v>
      </c>
      <c r="R330" s="3">
        <v>-3.8969999999999998</v>
      </c>
      <c r="S330" s="3">
        <v>-3.9E-2</v>
      </c>
      <c r="T330" s="3">
        <v>1.5509999999999999</v>
      </c>
      <c r="U330" s="3">
        <v>2.2730000000000001</v>
      </c>
      <c r="V330" s="3">
        <v>2.8439999999999999</v>
      </c>
      <c r="W330" s="3">
        <v>1.0049999999999999</v>
      </c>
      <c r="X330" s="3">
        <v>-36.195999999999998</v>
      </c>
      <c r="Y330" s="3">
        <v>82.069000000000003</v>
      </c>
      <c r="Z330" s="3">
        <v>230.02500000000001</v>
      </c>
      <c r="AA330" s="3">
        <v>107.91</v>
      </c>
      <c r="AB330" s="3">
        <v>1448.684</v>
      </c>
      <c r="AC330" s="3">
        <v>1327.271</v>
      </c>
      <c r="AD330" s="3">
        <v>1382.164</v>
      </c>
      <c r="AE330" s="3">
        <v>-3672.63</v>
      </c>
      <c r="AF330" s="3">
        <v>462.42599999999999</v>
      </c>
      <c r="AG330" s="3">
        <v>301.70299999999997</v>
      </c>
      <c r="AH330" s="3">
        <v>1530.0329999999999</v>
      </c>
      <c r="AI330" s="3">
        <v>1311.1949999999999</v>
      </c>
      <c r="AJ330" s="3">
        <v>1711.635</v>
      </c>
      <c r="AK330" s="3">
        <v>562.202</v>
      </c>
      <c r="AM330" s="13">
        <v>1936</v>
      </c>
      <c r="AN330" s="13">
        <v>1935.1</v>
      </c>
      <c r="AO330" s="13">
        <v>648.16499999999996</v>
      </c>
      <c r="AP330" s="13">
        <v>1692.8810000000001</v>
      </c>
      <c r="AQ330" s="13">
        <v>1681.857</v>
      </c>
      <c r="AR330" s="13">
        <f t="shared" si="134"/>
        <v>1383.1869999999999</v>
      </c>
      <c r="AS330" s="13">
        <v>-0.93899999999999995</v>
      </c>
      <c r="AT330" s="13">
        <v>1069.8489999999999</v>
      </c>
      <c r="AU330" s="13">
        <v>-38.298000000000002</v>
      </c>
      <c r="AV330" s="23">
        <f t="shared" si="133"/>
        <v>38.298000000000002</v>
      </c>
      <c r="AX330" s="3">
        <f t="shared" si="135"/>
        <v>4.3630000000000004</v>
      </c>
      <c r="AY330" s="3">
        <f t="shared" si="136"/>
        <v>6.8940000000000001</v>
      </c>
      <c r="AZ330" s="3">
        <f t="shared" si="137"/>
        <v>3.8969999999999998</v>
      </c>
      <c r="BA330" s="3">
        <f t="shared" si="138"/>
        <v>3.9E-2</v>
      </c>
      <c r="BB330" s="3">
        <f t="shared" si="139"/>
        <v>-1.5509999999999999</v>
      </c>
      <c r="BC330" s="3">
        <f t="shared" si="140"/>
        <v>-2.2730000000000001</v>
      </c>
      <c r="BE330" s="16">
        <v>1311.1949999999999</v>
      </c>
      <c r="BG330" s="3">
        <f t="shared" si="141"/>
        <v>13.11195</v>
      </c>
      <c r="BH330" s="3">
        <f t="shared" si="142"/>
        <v>12.074100000000001</v>
      </c>
      <c r="BJ330" s="3">
        <f t="shared" si="143"/>
        <v>2.3557930232558139E-5</v>
      </c>
      <c r="BK330" s="3">
        <f t="shared" si="144"/>
        <v>1.1038453488372093E-5</v>
      </c>
      <c r="BL330" s="3">
        <f t="shared" si="145"/>
        <v>-5.3172625000000002E-5</v>
      </c>
      <c r="BM330" s="16">
        <f t="shared" si="146"/>
        <v>1.4162352040816326E-5</v>
      </c>
      <c r="BO330" s="3">
        <f t="shared" si="127"/>
        <v>0.17118322105592981</v>
      </c>
      <c r="BP330" s="3">
        <f t="shared" si="147"/>
        <v>0.15763355788814037</v>
      </c>
      <c r="BR330" s="3">
        <f t="shared" si="148"/>
        <v>16.085160000000002</v>
      </c>
      <c r="BS330" s="3">
        <f t="shared" si="149"/>
        <v>6.1276800000000007</v>
      </c>
      <c r="BU330">
        <f t="shared" si="150"/>
        <v>18.484180449557243</v>
      </c>
      <c r="BV330">
        <f t="shared" si="151"/>
        <v>-97.041947360175456</v>
      </c>
    </row>
    <row r="331" spans="1:74" x14ac:dyDescent="0.25">
      <c r="A331" s="3">
        <f t="shared" si="132"/>
        <v>38.28</v>
      </c>
      <c r="B331" s="3">
        <v>1937</v>
      </c>
      <c r="C331" s="3">
        <v>1937</v>
      </c>
      <c r="D331" s="3">
        <v>2873.7240000000002</v>
      </c>
      <c r="E331" s="3">
        <v>2958</v>
      </c>
      <c r="F331" s="3">
        <v>1094.9090000000001</v>
      </c>
      <c r="G331" s="3">
        <v>1563.8610000000001</v>
      </c>
      <c r="H331" s="3"/>
      <c r="I331" s="3">
        <v>1694.3430000000001</v>
      </c>
      <c r="J331" s="3">
        <v>30.832999999999998</v>
      </c>
      <c r="K331" s="3">
        <v>27.196999999999999</v>
      </c>
      <c r="L331" s="3"/>
      <c r="M331" s="3">
        <v>-231.23099999999999</v>
      </c>
      <c r="N331" s="3"/>
      <c r="O331" s="3">
        <v>1698.665</v>
      </c>
      <c r="P331" s="3">
        <v>-4.3579999999999997</v>
      </c>
      <c r="Q331" s="3">
        <v>-6.8890000000000002</v>
      </c>
      <c r="R331" s="3">
        <v>-3.911</v>
      </c>
      <c r="S331" s="3">
        <v>-3.9E-2</v>
      </c>
      <c r="T331" s="3">
        <v>1.5409999999999999</v>
      </c>
      <c r="U331" s="3">
        <v>2.2679999999999998</v>
      </c>
      <c r="V331" s="3">
        <v>2.8439999999999999</v>
      </c>
      <c r="W331" s="3">
        <v>1.0049999999999999</v>
      </c>
      <c r="X331" s="3">
        <v>-36.195999999999998</v>
      </c>
      <c r="Y331" s="3">
        <v>82.069000000000003</v>
      </c>
      <c r="Z331" s="3">
        <v>229.55500000000001</v>
      </c>
      <c r="AA331" s="3">
        <v>107.91</v>
      </c>
      <c r="AB331" s="3">
        <v>1437.365</v>
      </c>
      <c r="AC331" s="3">
        <v>1327.742</v>
      </c>
      <c r="AD331" s="3">
        <v>1382.164</v>
      </c>
      <c r="AE331" s="3">
        <v>-3221.0309999999999</v>
      </c>
      <c r="AF331" s="3">
        <v>461.95600000000002</v>
      </c>
      <c r="AG331" s="3">
        <v>301.70299999999997</v>
      </c>
      <c r="AH331" s="3">
        <v>1525.15</v>
      </c>
      <c r="AI331" s="3">
        <v>1311.1949999999999</v>
      </c>
      <c r="AJ331" s="3">
        <v>1711.635</v>
      </c>
      <c r="AK331" s="3">
        <v>561.59199999999998</v>
      </c>
      <c r="AM331" s="13">
        <v>1937</v>
      </c>
      <c r="AN331" s="13">
        <v>1936.1</v>
      </c>
      <c r="AO331" s="13">
        <v>648.16499999999996</v>
      </c>
      <c r="AP331" s="13">
        <v>1694.2919999999999</v>
      </c>
      <c r="AQ331" s="13">
        <v>1679.5119999999999</v>
      </c>
      <c r="AR331" s="13">
        <f t="shared" si="134"/>
        <v>1380.8419999999999</v>
      </c>
      <c r="AS331" s="13">
        <v>0</v>
      </c>
      <c r="AT331" s="13">
        <v>1068.913</v>
      </c>
      <c r="AU331" s="13">
        <v>-38.28</v>
      </c>
      <c r="AV331" s="23">
        <f t="shared" si="133"/>
        <v>38.28</v>
      </c>
      <c r="AX331" s="3">
        <f t="shared" si="135"/>
        <v>4.3579999999999997</v>
      </c>
      <c r="AY331" s="3">
        <f t="shared" si="136"/>
        <v>6.8890000000000002</v>
      </c>
      <c r="AZ331" s="3">
        <f t="shared" si="137"/>
        <v>3.911</v>
      </c>
      <c r="BA331" s="3">
        <f t="shared" si="138"/>
        <v>3.9E-2</v>
      </c>
      <c r="BB331" s="3">
        <f t="shared" si="139"/>
        <v>-1.5409999999999999</v>
      </c>
      <c r="BC331" s="3">
        <f t="shared" si="140"/>
        <v>-2.2679999999999998</v>
      </c>
      <c r="BE331" s="16">
        <v>1311.1949999999999</v>
      </c>
      <c r="BG331" s="3">
        <f t="shared" si="141"/>
        <v>13.11195</v>
      </c>
      <c r="BH331" s="3">
        <f t="shared" si="142"/>
        <v>12.056100000000001</v>
      </c>
      <c r="BJ331" s="3">
        <f t="shared" si="143"/>
        <v>2.3563424418604653E-5</v>
      </c>
      <c r="BK331" s="3">
        <f t="shared" si="144"/>
        <v>1.1220325581395348E-5</v>
      </c>
      <c r="BL331" s="3">
        <f t="shared" si="145"/>
        <v>-5.3270333333333337E-5</v>
      </c>
      <c r="BM331" s="16">
        <f t="shared" si="146"/>
        <v>1.4155209183673471E-5</v>
      </c>
      <c r="BO331" s="3">
        <f t="shared" si="127"/>
        <v>0.17126371473354232</v>
      </c>
      <c r="BP331" s="3">
        <f t="shared" si="147"/>
        <v>0.15747257053291536</v>
      </c>
      <c r="BR331" s="3">
        <f t="shared" si="148"/>
        <v>16.0776</v>
      </c>
      <c r="BS331" s="3">
        <f t="shared" si="149"/>
        <v>6.1248000000000005</v>
      </c>
      <c r="BU331">
        <f t="shared" si="150"/>
        <v>18.445850126884611</v>
      </c>
      <c r="BV331">
        <f t="shared" si="151"/>
        <v>-96.840713166144198</v>
      </c>
    </row>
    <row r="332" spans="1:74" x14ac:dyDescent="0.25">
      <c r="A332" s="3">
        <f t="shared" si="132"/>
        <v>38.261000000000003</v>
      </c>
      <c r="B332" s="3">
        <v>1938</v>
      </c>
      <c r="C332" s="3">
        <v>1938</v>
      </c>
      <c r="D332" s="3">
        <v>2874.683</v>
      </c>
      <c r="E332" s="3">
        <v>2958</v>
      </c>
      <c r="F332" s="3">
        <v>1095.854</v>
      </c>
      <c r="G332" s="3">
        <v>1563.8610000000001</v>
      </c>
      <c r="H332" s="3"/>
      <c r="I332" s="3">
        <v>1695.298</v>
      </c>
      <c r="J332" s="3">
        <v>30.359000000000002</v>
      </c>
      <c r="K332" s="3">
        <v>28.151</v>
      </c>
      <c r="L332" s="3"/>
      <c r="M332" s="3">
        <v>-230.756</v>
      </c>
      <c r="N332" s="3"/>
      <c r="O332" s="3">
        <v>1698.665</v>
      </c>
      <c r="P332" s="3">
        <v>-4.3680000000000003</v>
      </c>
      <c r="Q332" s="3">
        <v>-6.8979999999999997</v>
      </c>
      <c r="R332" s="3">
        <v>-3.911</v>
      </c>
      <c r="S332" s="3">
        <v>-4.3999999999999997E-2</v>
      </c>
      <c r="T332" s="3">
        <v>1.5509999999999999</v>
      </c>
      <c r="U332" s="3">
        <v>2.262</v>
      </c>
      <c r="V332" s="3">
        <v>2.8370000000000002</v>
      </c>
      <c r="W332" s="3">
        <v>1.0049999999999999</v>
      </c>
      <c r="X332" s="3">
        <v>-36.195999999999998</v>
      </c>
      <c r="Y332" s="3">
        <v>82.069000000000003</v>
      </c>
      <c r="Z332" s="3">
        <v>230.02500000000001</v>
      </c>
      <c r="AA332" s="3">
        <v>106.502</v>
      </c>
      <c r="AB332" s="3">
        <v>1443.0250000000001</v>
      </c>
      <c r="AC332" s="3">
        <v>1327.271</v>
      </c>
      <c r="AD332" s="3">
        <v>1380.751</v>
      </c>
      <c r="AE332" s="3">
        <v>-3633.9639999999999</v>
      </c>
      <c r="AF332" s="3">
        <v>462.42599999999999</v>
      </c>
      <c r="AG332" s="3">
        <v>302.17200000000003</v>
      </c>
      <c r="AH332" s="3">
        <v>1524.2339999999999</v>
      </c>
      <c r="AI332" s="3">
        <v>1311.806</v>
      </c>
      <c r="AJ332" s="3">
        <v>1711.94</v>
      </c>
      <c r="AK332" s="3">
        <v>561.89700000000005</v>
      </c>
      <c r="AM332" s="13">
        <v>1938</v>
      </c>
      <c r="AN332" s="13">
        <v>1937.1</v>
      </c>
      <c r="AO332" s="13">
        <v>648.63400000000001</v>
      </c>
      <c r="AP332" s="13">
        <v>1695.704</v>
      </c>
      <c r="AQ332" s="13">
        <v>1679.981</v>
      </c>
      <c r="AR332" s="13">
        <f t="shared" si="134"/>
        <v>1381.3109999999999</v>
      </c>
      <c r="AS332" s="13">
        <v>0</v>
      </c>
      <c r="AT332" s="13">
        <v>1069.3810000000001</v>
      </c>
      <c r="AU332" s="13">
        <v>-38.261000000000003</v>
      </c>
      <c r="AV332" s="23">
        <f t="shared" si="133"/>
        <v>38.261000000000003</v>
      </c>
      <c r="AX332" s="3">
        <f t="shared" si="135"/>
        <v>4.3680000000000003</v>
      </c>
      <c r="AY332" s="3">
        <f t="shared" si="136"/>
        <v>6.8979999999999997</v>
      </c>
      <c r="AZ332" s="3">
        <f t="shared" si="137"/>
        <v>3.911</v>
      </c>
      <c r="BA332" s="3">
        <f t="shared" si="138"/>
        <v>4.3999999999999997E-2</v>
      </c>
      <c r="BB332" s="3">
        <f t="shared" si="139"/>
        <v>-1.5509999999999999</v>
      </c>
      <c r="BC332" s="3">
        <f t="shared" si="140"/>
        <v>-2.262</v>
      </c>
      <c r="BE332" s="16">
        <v>1311.806</v>
      </c>
      <c r="BG332" s="3">
        <f t="shared" si="141"/>
        <v>13.11806</v>
      </c>
      <c r="BH332" s="3">
        <f t="shared" si="142"/>
        <v>12.024880000000003</v>
      </c>
      <c r="BJ332" s="3">
        <f t="shared" si="143"/>
        <v>2.3568918604651162E-5</v>
      </c>
      <c r="BK332" s="3">
        <f t="shared" si="144"/>
        <v>1.1217563953488371E-5</v>
      </c>
      <c r="BL332" s="3">
        <f t="shared" si="145"/>
        <v>-5.325079166666667E-5</v>
      </c>
      <c r="BM332" s="16">
        <f t="shared" si="146"/>
        <v>1.4162423469387754E-5</v>
      </c>
      <c r="BO332" s="3">
        <f t="shared" si="127"/>
        <v>0.17142860876610647</v>
      </c>
      <c r="BP332" s="3">
        <f t="shared" si="147"/>
        <v>0.15714278246778707</v>
      </c>
      <c r="BR332" s="3">
        <f t="shared" si="148"/>
        <v>16.06962</v>
      </c>
      <c r="BS332" s="3">
        <f t="shared" si="149"/>
        <v>6.121760000000001</v>
      </c>
      <c r="BU332">
        <f t="shared" si="150"/>
        <v>18.367329158996913</v>
      </c>
      <c r="BV332">
        <f t="shared" si="151"/>
        <v>-96.428478084733825</v>
      </c>
    </row>
    <row r="333" spans="1:74" x14ac:dyDescent="0.25">
      <c r="A333" s="3">
        <f t="shared" si="132"/>
        <v>38.243000000000002</v>
      </c>
      <c r="B333" s="3">
        <v>1939</v>
      </c>
      <c r="C333" s="3">
        <v>1939</v>
      </c>
      <c r="D333" s="3">
        <v>2874.683</v>
      </c>
      <c r="E333" s="3">
        <v>2958</v>
      </c>
      <c r="F333" s="3">
        <v>1095.3820000000001</v>
      </c>
      <c r="G333" s="3">
        <v>1562.443</v>
      </c>
      <c r="H333" s="3"/>
      <c r="I333" s="3">
        <v>1697.2080000000001</v>
      </c>
      <c r="J333" s="3">
        <v>30.359000000000002</v>
      </c>
      <c r="K333" s="3">
        <v>28.151</v>
      </c>
      <c r="L333" s="3"/>
      <c r="M333" s="3">
        <v>-231.23099999999999</v>
      </c>
      <c r="N333" s="3"/>
      <c r="O333" s="3">
        <v>1695.347</v>
      </c>
      <c r="P333" s="3">
        <v>-4.3680000000000003</v>
      </c>
      <c r="Q333" s="3">
        <v>-6.8940000000000001</v>
      </c>
      <c r="R333" s="3">
        <v>-3.8969999999999998</v>
      </c>
      <c r="S333" s="3">
        <v>-4.9000000000000002E-2</v>
      </c>
      <c r="T333" s="3">
        <v>1.546</v>
      </c>
      <c r="U333" s="3">
        <v>2.2679999999999998</v>
      </c>
      <c r="V333" s="3">
        <v>2.8370000000000002</v>
      </c>
      <c r="W333" s="3">
        <v>1.0049999999999999</v>
      </c>
      <c r="X333" s="3">
        <v>-35.725999999999999</v>
      </c>
      <c r="Y333" s="3">
        <v>82.069000000000003</v>
      </c>
      <c r="Z333" s="3">
        <v>229.55500000000001</v>
      </c>
      <c r="AA333" s="3">
        <v>107.441</v>
      </c>
      <c r="AB333" s="3">
        <v>1444.4390000000001</v>
      </c>
      <c r="AC333" s="3">
        <v>1327.271</v>
      </c>
      <c r="AD333" s="3">
        <v>1381.222</v>
      </c>
      <c r="AE333" s="3">
        <v>-3456.9009999999998</v>
      </c>
      <c r="AF333" s="3">
        <v>462.42599999999999</v>
      </c>
      <c r="AG333" s="3">
        <v>303.11099999999999</v>
      </c>
      <c r="AH333" s="3">
        <v>1524.539</v>
      </c>
      <c r="AI333" s="3">
        <v>1311.5</v>
      </c>
      <c r="AJ333" s="3">
        <v>1703.0889999999999</v>
      </c>
      <c r="AK333" s="3">
        <v>561.59199999999998</v>
      </c>
      <c r="AM333" s="13">
        <v>1939</v>
      </c>
      <c r="AN333" s="13">
        <v>1938.1</v>
      </c>
      <c r="AO333" s="13">
        <v>648.16499999999996</v>
      </c>
      <c r="AP333" s="13">
        <v>1697.585</v>
      </c>
      <c r="AQ333" s="13">
        <v>1679.0440000000001</v>
      </c>
      <c r="AR333" s="13">
        <f t="shared" si="134"/>
        <v>1380.374</v>
      </c>
      <c r="AS333" s="13">
        <v>0</v>
      </c>
      <c r="AT333" s="13">
        <v>1069.8489999999999</v>
      </c>
      <c r="AU333" s="13">
        <v>-38.243000000000002</v>
      </c>
      <c r="AV333" s="23">
        <f t="shared" si="133"/>
        <v>38.243000000000002</v>
      </c>
      <c r="AX333" s="3">
        <f t="shared" si="135"/>
        <v>4.3680000000000003</v>
      </c>
      <c r="AY333" s="3">
        <f t="shared" si="136"/>
        <v>6.8940000000000001</v>
      </c>
      <c r="AZ333" s="3">
        <f t="shared" si="137"/>
        <v>3.8969999999999998</v>
      </c>
      <c r="BA333" s="3">
        <f t="shared" si="138"/>
        <v>4.9000000000000002E-2</v>
      </c>
      <c r="BB333" s="3">
        <f t="shared" si="139"/>
        <v>-1.546</v>
      </c>
      <c r="BC333" s="3">
        <f t="shared" si="140"/>
        <v>-2.2679999999999998</v>
      </c>
      <c r="BE333" s="16">
        <v>1311.5</v>
      </c>
      <c r="BG333" s="3">
        <f t="shared" si="141"/>
        <v>13.115</v>
      </c>
      <c r="BH333" s="3">
        <f t="shared" si="142"/>
        <v>12.013000000000002</v>
      </c>
      <c r="BJ333" s="3">
        <f t="shared" si="143"/>
        <v>2.3566174418604652E-5</v>
      </c>
      <c r="BK333" s="3">
        <f t="shared" si="144"/>
        <v>1.120103488372093E-5</v>
      </c>
      <c r="BL333" s="3">
        <f t="shared" si="145"/>
        <v>-5.3289833333333333E-5</v>
      </c>
      <c r="BM333" s="16">
        <f t="shared" si="146"/>
        <v>1.4155234693877553E-5</v>
      </c>
      <c r="BO333" s="3">
        <f t="shared" si="127"/>
        <v>0.17146928849724133</v>
      </c>
      <c r="BP333" s="3">
        <f t="shared" si="147"/>
        <v>0.15706142300551737</v>
      </c>
      <c r="BR333" s="3">
        <f t="shared" si="148"/>
        <v>16.062059999999999</v>
      </c>
      <c r="BS333" s="3">
        <f t="shared" si="149"/>
        <v>6.1188800000000008</v>
      </c>
      <c r="BU333">
        <f t="shared" si="150"/>
        <v>18.34795785845651</v>
      </c>
      <c r="BV333">
        <f t="shared" si="151"/>
        <v>-96.326778756896687</v>
      </c>
    </row>
    <row r="334" spans="1:74" x14ac:dyDescent="0.25">
      <c r="A334" s="3">
        <f t="shared" si="132"/>
        <v>38.243000000000002</v>
      </c>
      <c r="B334" s="3">
        <v>1940</v>
      </c>
      <c r="C334" s="3">
        <v>1940</v>
      </c>
      <c r="D334" s="3">
        <v>2873.7240000000002</v>
      </c>
      <c r="E334" s="3">
        <v>2958</v>
      </c>
      <c r="F334" s="3">
        <v>1095.3820000000001</v>
      </c>
      <c r="G334" s="3">
        <v>1561.971</v>
      </c>
      <c r="H334" s="3"/>
      <c r="I334" s="3">
        <v>1697.2080000000001</v>
      </c>
      <c r="J334" s="3">
        <v>30.832999999999998</v>
      </c>
      <c r="K334" s="3">
        <v>28.628</v>
      </c>
      <c r="L334" s="3"/>
      <c r="M334" s="3">
        <v>-231.23099999999999</v>
      </c>
      <c r="N334" s="3"/>
      <c r="O334" s="3">
        <v>1697.2429999999999</v>
      </c>
      <c r="P334" s="3">
        <v>-4.3630000000000004</v>
      </c>
      <c r="Q334" s="3">
        <v>-6.8940000000000001</v>
      </c>
      <c r="R334" s="3">
        <v>-3.8969999999999998</v>
      </c>
      <c r="S334" s="3">
        <v>-4.3999999999999997E-2</v>
      </c>
      <c r="T334" s="3">
        <v>1.546</v>
      </c>
      <c r="U334" s="3">
        <v>2.2679999999999998</v>
      </c>
      <c r="V334" s="3">
        <v>2.84</v>
      </c>
      <c r="W334" s="3">
        <v>1.0049999999999999</v>
      </c>
      <c r="X334" s="3">
        <v>-36.195999999999998</v>
      </c>
      <c r="Y334" s="3">
        <v>81.599999999999994</v>
      </c>
      <c r="Z334" s="3">
        <v>229.084</v>
      </c>
      <c r="AA334" s="3">
        <v>107.91</v>
      </c>
      <c r="AB334" s="3">
        <v>1446.798</v>
      </c>
      <c r="AC334" s="3">
        <v>1326.33</v>
      </c>
      <c r="AD334" s="3">
        <v>1381.222</v>
      </c>
      <c r="AE334" s="3">
        <v>-2993.4450000000002</v>
      </c>
      <c r="AF334" s="3">
        <v>461.48599999999999</v>
      </c>
      <c r="AG334" s="3">
        <v>303.58</v>
      </c>
      <c r="AH334" s="3">
        <v>1524.539</v>
      </c>
      <c r="AI334" s="3">
        <v>1311.5</v>
      </c>
      <c r="AJ334" s="3">
        <v>1701.8679999999999</v>
      </c>
      <c r="AK334" s="3">
        <v>561.89700000000005</v>
      </c>
      <c r="AM334" s="13">
        <v>1940</v>
      </c>
      <c r="AN334" s="13">
        <v>1939.1</v>
      </c>
      <c r="AO334" s="13">
        <v>648.16499999999996</v>
      </c>
      <c r="AP334" s="13">
        <v>1699.4670000000001</v>
      </c>
      <c r="AQ334" s="13">
        <v>1678.575</v>
      </c>
      <c r="AR334" s="13">
        <f t="shared" si="134"/>
        <v>1379.905</v>
      </c>
      <c r="AS334" s="13">
        <v>0.46899999999999997</v>
      </c>
      <c r="AT334" s="13">
        <v>1071.72</v>
      </c>
      <c r="AU334" s="13">
        <v>-38.243000000000002</v>
      </c>
      <c r="AV334" s="23">
        <f t="shared" si="133"/>
        <v>38.243000000000002</v>
      </c>
      <c r="AX334" s="3">
        <f t="shared" si="135"/>
        <v>4.3630000000000004</v>
      </c>
      <c r="AY334" s="3">
        <f t="shared" si="136"/>
        <v>6.8940000000000001</v>
      </c>
      <c r="AZ334" s="3">
        <f t="shared" si="137"/>
        <v>3.8969999999999998</v>
      </c>
      <c r="BA334" s="3">
        <f t="shared" si="138"/>
        <v>4.3999999999999997E-2</v>
      </c>
      <c r="BB334" s="3">
        <f t="shared" si="139"/>
        <v>-1.546</v>
      </c>
      <c r="BC334" s="3">
        <f t="shared" si="140"/>
        <v>-2.2679999999999998</v>
      </c>
      <c r="BE334" s="16">
        <v>1311.5</v>
      </c>
      <c r="BG334" s="3">
        <f t="shared" si="141"/>
        <v>13.115</v>
      </c>
      <c r="BH334" s="3">
        <f t="shared" si="142"/>
        <v>12.013000000000002</v>
      </c>
      <c r="BJ334" s="3">
        <f t="shared" si="143"/>
        <v>2.3566174418604652E-5</v>
      </c>
      <c r="BK334" s="3">
        <f t="shared" si="144"/>
        <v>1.1212058139534882E-5</v>
      </c>
      <c r="BL334" s="3">
        <f t="shared" si="145"/>
        <v>-5.3309375E-5</v>
      </c>
      <c r="BM334" s="16">
        <f t="shared" si="146"/>
        <v>1.4152841836734697E-5</v>
      </c>
      <c r="BO334" s="3">
        <f t="shared" si="127"/>
        <v>0.17146928849724133</v>
      </c>
      <c r="BP334" s="3">
        <f t="shared" si="147"/>
        <v>0.15706142300551737</v>
      </c>
      <c r="BR334" s="3">
        <f t="shared" si="148"/>
        <v>16.062059999999999</v>
      </c>
      <c r="BS334" s="3">
        <f t="shared" si="149"/>
        <v>6.1188800000000008</v>
      </c>
      <c r="BU334">
        <f t="shared" si="150"/>
        <v>18.34795785845651</v>
      </c>
      <c r="BV334">
        <f t="shared" si="151"/>
        <v>-96.326778756896687</v>
      </c>
    </row>
    <row r="335" spans="1:74" x14ac:dyDescent="0.25">
      <c r="A335" s="3">
        <f t="shared" si="132"/>
        <v>38.223999999999997</v>
      </c>
      <c r="B335" s="3">
        <v>1941</v>
      </c>
      <c r="C335" s="3">
        <v>1941</v>
      </c>
      <c r="D335" s="3">
        <v>2874.2040000000002</v>
      </c>
      <c r="E335" s="3">
        <v>2958</v>
      </c>
      <c r="F335" s="3">
        <v>1094.9090000000001</v>
      </c>
      <c r="G335" s="3">
        <v>1560.5530000000001</v>
      </c>
      <c r="H335" s="3"/>
      <c r="I335" s="3">
        <v>1698.163</v>
      </c>
      <c r="J335" s="3">
        <v>30.832999999999998</v>
      </c>
      <c r="K335" s="3">
        <v>27.673999999999999</v>
      </c>
      <c r="L335" s="3"/>
      <c r="M335" s="3">
        <v>-231.23099999999999</v>
      </c>
      <c r="N335" s="3"/>
      <c r="O335" s="3">
        <v>1697.7170000000001</v>
      </c>
      <c r="P335" s="3">
        <v>-4.3630000000000004</v>
      </c>
      <c r="Q335" s="3">
        <v>-6.8890000000000002</v>
      </c>
      <c r="R335" s="3">
        <v>-3.8969999999999998</v>
      </c>
      <c r="S335" s="3">
        <v>-4.3999999999999997E-2</v>
      </c>
      <c r="T335" s="3">
        <v>1.5509999999999999</v>
      </c>
      <c r="U335" s="3">
        <v>2.2679999999999998</v>
      </c>
      <c r="V335" s="3">
        <v>2.8439999999999999</v>
      </c>
      <c r="W335" s="3">
        <v>1.0049999999999999</v>
      </c>
      <c r="X335" s="3">
        <v>-35.725999999999999</v>
      </c>
      <c r="Y335" s="3">
        <v>82.069000000000003</v>
      </c>
      <c r="Z335" s="3">
        <v>228.614</v>
      </c>
      <c r="AA335" s="3">
        <v>107.91</v>
      </c>
      <c r="AB335" s="3">
        <v>1447.741</v>
      </c>
      <c r="AC335" s="3">
        <v>1326.8</v>
      </c>
      <c r="AD335" s="3">
        <v>1381.222</v>
      </c>
      <c r="AE335" s="3">
        <v>-3168.3409999999999</v>
      </c>
      <c r="AF335" s="3">
        <v>462.42599999999999</v>
      </c>
      <c r="AG335" s="3">
        <v>303.11099999999999</v>
      </c>
      <c r="AH335" s="3">
        <v>1525.15</v>
      </c>
      <c r="AI335" s="3">
        <v>1310.89</v>
      </c>
      <c r="AJ335" s="3">
        <v>1701.8679999999999</v>
      </c>
      <c r="AK335" s="3">
        <v>561.59199999999998</v>
      </c>
      <c r="AM335" s="13">
        <v>1941</v>
      </c>
      <c r="AN335" s="13">
        <v>1940.1</v>
      </c>
      <c r="AO335" s="13">
        <v>648.16499999999996</v>
      </c>
      <c r="AP335" s="13">
        <v>1700.4069999999999</v>
      </c>
      <c r="AQ335" s="13">
        <v>1679.0440000000001</v>
      </c>
      <c r="AR335" s="13">
        <f t="shared" si="134"/>
        <v>1380.374</v>
      </c>
      <c r="AS335" s="13">
        <v>0.93899999999999995</v>
      </c>
      <c r="AT335" s="13">
        <v>1073.5899999999999</v>
      </c>
      <c r="AU335" s="13">
        <v>-38.223999999999997</v>
      </c>
      <c r="AV335" s="23">
        <f t="shared" si="133"/>
        <v>38.223999999999997</v>
      </c>
      <c r="AX335" s="3">
        <f t="shared" si="135"/>
        <v>4.3630000000000004</v>
      </c>
      <c r="AY335" s="3">
        <f t="shared" si="136"/>
        <v>6.8890000000000002</v>
      </c>
      <c r="AZ335" s="3">
        <f t="shared" si="137"/>
        <v>3.8969999999999998</v>
      </c>
      <c r="BA335" s="3">
        <f t="shared" si="138"/>
        <v>4.3999999999999997E-2</v>
      </c>
      <c r="BB335" s="3">
        <f t="shared" si="139"/>
        <v>-1.5509999999999999</v>
      </c>
      <c r="BC335" s="3">
        <f t="shared" si="140"/>
        <v>-2.2679999999999998</v>
      </c>
      <c r="BE335" s="16">
        <v>1310.89</v>
      </c>
      <c r="BG335" s="3">
        <f t="shared" si="141"/>
        <v>13.1089</v>
      </c>
      <c r="BH335" s="3">
        <f t="shared" si="142"/>
        <v>12.006199999999996</v>
      </c>
      <c r="BJ335" s="3">
        <f t="shared" si="143"/>
        <v>2.3563424418604653E-5</v>
      </c>
      <c r="BK335" s="3">
        <f t="shared" si="144"/>
        <v>1.1214813953488372E-5</v>
      </c>
      <c r="BL335" s="3">
        <f t="shared" si="145"/>
        <v>-5.3289833333333333E-5</v>
      </c>
      <c r="BM335" s="16">
        <f t="shared" si="146"/>
        <v>1.4152821428571431E-5</v>
      </c>
      <c r="BO335" s="3">
        <f t="shared" si="127"/>
        <v>0.17147472791963167</v>
      </c>
      <c r="BP335" s="3">
        <f t="shared" si="147"/>
        <v>0.15705054416073666</v>
      </c>
      <c r="BR335" s="3">
        <f t="shared" si="148"/>
        <v>16.054079999999999</v>
      </c>
      <c r="BS335" s="3">
        <f t="shared" si="149"/>
        <v>6.1158399999999995</v>
      </c>
      <c r="BU335">
        <f t="shared" si="150"/>
        <v>18.345367657318256</v>
      </c>
      <c r="BV335">
        <f t="shared" si="151"/>
        <v>-96.31318020092084</v>
      </c>
    </row>
    <row r="336" spans="1:74" x14ac:dyDescent="0.25">
      <c r="A336" s="3">
        <f t="shared" si="132"/>
        <v>38.206000000000003</v>
      </c>
      <c r="B336" s="3">
        <v>1942</v>
      </c>
      <c r="C336" s="3">
        <v>1942</v>
      </c>
      <c r="D336" s="3">
        <v>2874.2040000000002</v>
      </c>
      <c r="E336" s="3">
        <v>2960</v>
      </c>
      <c r="F336" s="3">
        <v>1094.4359999999999</v>
      </c>
      <c r="G336" s="3">
        <v>1558.663</v>
      </c>
      <c r="H336" s="3"/>
      <c r="I336" s="3">
        <v>1698.64</v>
      </c>
      <c r="J336" s="3">
        <v>30.359000000000002</v>
      </c>
      <c r="K336" s="3">
        <v>28.151</v>
      </c>
      <c r="L336" s="3"/>
      <c r="M336" s="3">
        <v>-230.756</v>
      </c>
      <c r="N336" s="3"/>
      <c r="O336" s="3">
        <v>1695.8209999999999</v>
      </c>
      <c r="P336" s="3">
        <v>-4.3630000000000004</v>
      </c>
      <c r="Q336" s="3">
        <v>-6.8890000000000002</v>
      </c>
      <c r="R336" s="3">
        <v>-3.9060000000000001</v>
      </c>
      <c r="S336" s="3">
        <v>-4.3999999999999997E-2</v>
      </c>
      <c r="T336" s="3">
        <v>1.546</v>
      </c>
      <c r="U336" s="3">
        <v>2.262</v>
      </c>
      <c r="V336" s="3">
        <v>2.8370000000000002</v>
      </c>
      <c r="W336" s="3">
        <v>1.008</v>
      </c>
      <c r="X336" s="3">
        <v>-35.725999999999999</v>
      </c>
      <c r="Y336" s="3">
        <v>82.537999999999997</v>
      </c>
      <c r="Z336" s="3">
        <v>229.084</v>
      </c>
      <c r="AA336" s="3">
        <v>108.379</v>
      </c>
      <c r="AB336" s="3">
        <v>1448.684</v>
      </c>
      <c r="AC336" s="3">
        <v>1325.8589999999999</v>
      </c>
      <c r="AD336" s="3">
        <v>1380.751</v>
      </c>
      <c r="AE336" s="3">
        <v>-3074.1379999999999</v>
      </c>
      <c r="AF336" s="3">
        <v>461.95600000000002</v>
      </c>
      <c r="AG336" s="3">
        <v>304.05</v>
      </c>
      <c r="AH336" s="3">
        <v>1524.539</v>
      </c>
      <c r="AI336" s="3">
        <v>1311.5</v>
      </c>
      <c r="AJ336" s="3">
        <v>1701.5630000000001</v>
      </c>
      <c r="AK336" s="3">
        <v>561.59199999999998</v>
      </c>
      <c r="AM336" s="13">
        <v>1942</v>
      </c>
      <c r="AN336" s="13">
        <v>1941.1</v>
      </c>
      <c r="AO336" s="13">
        <v>648.16499999999996</v>
      </c>
      <c r="AP336" s="13">
        <v>1700.4069999999999</v>
      </c>
      <c r="AQ336" s="13">
        <v>1676.6990000000001</v>
      </c>
      <c r="AR336" s="13">
        <f t="shared" si="134"/>
        <v>1378.029</v>
      </c>
      <c r="AS336" s="13">
        <v>0.93899999999999995</v>
      </c>
      <c r="AT336" s="13">
        <v>1074.5260000000001</v>
      </c>
      <c r="AU336" s="13">
        <v>-38.206000000000003</v>
      </c>
      <c r="AV336" s="23">
        <f t="shared" si="133"/>
        <v>38.206000000000003</v>
      </c>
      <c r="AX336" s="3">
        <f t="shared" si="135"/>
        <v>4.3630000000000004</v>
      </c>
      <c r="AY336" s="3">
        <f t="shared" si="136"/>
        <v>6.8890000000000002</v>
      </c>
      <c r="AZ336" s="3">
        <f t="shared" si="137"/>
        <v>3.9060000000000001</v>
      </c>
      <c r="BA336" s="3">
        <f t="shared" si="138"/>
        <v>4.3999999999999997E-2</v>
      </c>
      <c r="BB336" s="3">
        <f t="shared" si="139"/>
        <v>-1.546</v>
      </c>
      <c r="BC336" s="3">
        <f t="shared" si="140"/>
        <v>-2.262</v>
      </c>
      <c r="BE336" s="16">
        <v>1311.5</v>
      </c>
      <c r="BG336" s="3">
        <f t="shared" si="141"/>
        <v>13.115</v>
      </c>
      <c r="BH336" s="3">
        <f t="shared" si="142"/>
        <v>11.976000000000003</v>
      </c>
      <c r="BJ336" s="3">
        <f t="shared" si="143"/>
        <v>2.3572302325581393E-5</v>
      </c>
      <c r="BK336" s="3">
        <f t="shared" si="144"/>
        <v>1.1201029069767442E-5</v>
      </c>
      <c r="BL336" s="3">
        <f t="shared" si="145"/>
        <v>-5.3470874999999995E-5</v>
      </c>
      <c r="BM336" s="16">
        <f t="shared" si="146"/>
        <v>1.413844387755102E-5</v>
      </c>
      <c r="BO336" s="3">
        <f t="shared" ref="BO336:BO399" si="152">BG336/AV336/2</f>
        <v>0.17163534523373292</v>
      </c>
      <c r="BP336" s="3">
        <f t="shared" si="147"/>
        <v>0.15672930953253417</v>
      </c>
      <c r="BR336" s="3">
        <f t="shared" si="148"/>
        <v>16.046520000000001</v>
      </c>
      <c r="BS336" s="3">
        <f t="shared" si="149"/>
        <v>6.1129600000000011</v>
      </c>
      <c r="BU336">
        <f t="shared" si="150"/>
        <v>18.268883222031953</v>
      </c>
      <c r="BV336">
        <f t="shared" si="151"/>
        <v>-95.911636915667714</v>
      </c>
    </row>
    <row r="337" spans="1:74" x14ac:dyDescent="0.25">
      <c r="A337" s="3">
        <f t="shared" si="132"/>
        <v>38.206000000000003</v>
      </c>
      <c r="B337" s="3">
        <v>1943</v>
      </c>
      <c r="C337" s="3">
        <v>1943</v>
      </c>
      <c r="D337" s="3">
        <v>2875.1619999999998</v>
      </c>
      <c r="E337" s="3">
        <v>2961</v>
      </c>
      <c r="F337" s="3">
        <v>1094.9090000000001</v>
      </c>
      <c r="G337" s="3">
        <v>1559.136</v>
      </c>
      <c r="H337" s="3"/>
      <c r="I337" s="3">
        <v>1696.73</v>
      </c>
      <c r="J337" s="3">
        <v>30.832999999999998</v>
      </c>
      <c r="K337" s="3">
        <v>27.196999999999999</v>
      </c>
      <c r="L337" s="3"/>
      <c r="M337" s="3">
        <v>-230.756</v>
      </c>
      <c r="N337" s="3"/>
      <c r="O337" s="3">
        <v>1700.5609999999999</v>
      </c>
      <c r="P337" s="3">
        <v>-4.3680000000000003</v>
      </c>
      <c r="Q337" s="3">
        <v>-6.8890000000000002</v>
      </c>
      <c r="R337" s="3">
        <v>-3.9060000000000001</v>
      </c>
      <c r="S337" s="3">
        <v>-4.9000000000000002E-2</v>
      </c>
      <c r="T337" s="3">
        <v>1.5509999999999999</v>
      </c>
      <c r="U337" s="3">
        <v>2.2730000000000001</v>
      </c>
      <c r="V337" s="3">
        <v>2.84</v>
      </c>
      <c r="W337" s="3">
        <v>1.008</v>
      </c>
      <c r="X337" s="3">
        <v>-35.725999999999999</v>
      </c>
      <c r="Y337" s="3">
        <v>82.069000000000003</v>
      </c>
      <c r="Z337" s="3">
        <v>229.55500000000001</v>
      </c>
      <c r="AA337" s="3">
        <v>108.379</v>
      </c>
      <c r="AB337" s="3">
        <v>1449.6279999999999</v>
      </c>
      <c r="AC337" s="3">
        <v>1326.8</v>
      </c>
      <c r="AD337" s="3">
        <v>1380.28</v>
      </c>
      <c r="AE337" s="3">
        <v>-3715.4850000000001</v>
      </c>
      <c r="AF337" s="3">
        <v>461.95600000000002</v>
      </c>
      <c r="AG337" s="3">
        <v>306.86599999999999</v>
      </c>
      <c r="AH337" s="3">
        <v>1524.539</v>
      </c>
      <c r="AI337" s="3">
        <v>1311.5</v>
      </c>
      <c r="AJ337" s="3">
        <v>1701.5630000000001</v>
      </c>
      <c r="AK337" s="3">
        <v>561.89700000000005</v>
      </c>
      <c r="AM337" s="13">
        <v>1943</v>
      </c>
      <c r="AN337" s="13">
        <v>1942.1</v>
      </c>
      <c r="AO337" s="13">
        <v>648.63400000000001</v>
      </c>
      <c r="AP337" s="13">
        <v>1701.348</v>
      </c>
      <c r="AQ337" s="13">
        <v>1677.1679999999999</v>
      </c>
      <c r="AR337" s="13">
        <f t="shared" si="134"/>
        <v>1378.4979999999998</v>
      </c>
      <c r="AS337" s="13">
        <v>1.4079999999999999</v>
      </c>
      <c r="AT337" s="13">
        <v>1076.396</v>
      </c>
      <c r="AU337" s="13">
        <v>-38.206000000000003</v>
      </c>
      <c r="AV337" s="23">
        <f t="shared" si="133"/>
        <v>38.206000000000003</v>
      </c>
      <c r="AX337" s="3">
        <f t="shared" si="135"/>
        <v>4.3680000000000003</v>
      </c>
      <c r="AY337" s="3">
        <f t="shared" si="136"/>
        <v>6.8890000000000002</v>
      </c>
      <c r="AZ337" s="3">
        <f t="shared" si="137"/>
        <v>3.9060000000000001</v>
      </c>
      <c r="BA337" s="3">
        <f t="shared" si="138"/>
        <v>4.9000000000000002E-2</v>
      </c>
      <c r="BB337" s="3">
        <f t="shared" si="139"/>
        <v>-1.5509999999999999</v>
      </c>
      <c r="BC337" s="3">
        <f t="shared" si="140"/>
        <v>-2.2730000000000001</v>
      </c>
      <c r="BE337" s="16">
        <v>1311.5</v>
      </c>
      <c r="BG337" s="3">
        <f t="shared" si="141"/>
        <v>13.115</v>
      </c>
      <c r="BH337" s="3">
        <f t="shared" si="142"/>
        <v>11.976000000000003</v>
      </c>
      <c r="BJ337" s="3">
        <f t="shared" si="143"/>
        <v>2.3580866279069767E-5</v>
      </c>
      <c r="BK337" s="3">
        <f t="shared" si="144"/>
        <v>1.1228587209302326E-5</v>
      </c>
      <c r="BL337" s="3">
        <f t="shared" si="145"/>
        <v>-5.3493000000000004E-5</v>
      </c>
      <c r="BM337" s="16">
        <f t="shared" si="146"/>
        <v>1.4143250000000002E-5</v>
      </c>
      <c r="BO337" s="3">
        <f t="shared" si="152"/>
        <v>0.17163534523373292</v>
      </c>
      <c r="BP337" s="3">
        <f t="shared" si="147"/>
        <v>0.15672930953253417</v>
      </c>
      <c r="BR337" s="3">
        <f t="shared" si="148"/>
        <v>16.046520000000001</v>
      </c>
      <c r="BS337" s="3">
        <f t="shared" si="149"/>
        <v>6.1129600000000011</v>
      </c>
      <c r="BU337">
        <f t="shared" si="150"/>
        <v>18.268883222031953</v>
      </c>
      <c r="BV337">
        <f t="shared" si="151"/>
        <v>-95.911636915667714</v>
      </c>
    </row>
    <row r="338" spans="1:74" x14ac:dyDescent="0.25">
      <c r="A338" s="3">
        <f t="shared" si="132"/>
        <v>38.186999999999998</v>
      </c>
      <c r="B338" s="3">
        <v>1944</v>
      </c>
      <c r="C338" s="3">
        <v>1944</v>
      </c>
      <c r="D338" s="3">
        <v>2874.683</v>
      </c>
      <c r="E338" s="3">
        <v>2961</v>
      </c>
      <c r="F338" s="3">
        <v>1094.9090000000001</v>
      </c>
      <c r="G338" s="3">
        <v>1555.356</v>
      </c>
      <c r="H338" s="3"/>
      <c r="I338" s="3">
        <v>1697.6849999999999</v>
      </c>
      <c r="J338" s="3">
        <v>30.359000000000002</v>
      </c>
      <c r="K338" s="3">
        <v>28.151</v>
      </c>
      <c r="L338" s="3"/>
      <c r="M338" s="3">
        <v>-230.756</v>
      </c>
      <c r="N338" s="3"/>
      <c r="O338" s="3">
        <v>1700.5609999999999</v>
      </c>
      <c r="P338" s="3">
        <v>-4.3680000000000003</v>
      </c>
      <c r="Q338" s="3">
        <v>-6.8979999999999997</v>
      </c>
      <c r="R338" s="3">
        <v>-3.9009999999999998</v>
      </c>
      <c r="S338" s="3">
        <v>-3.9E-2</v>
      </c>
      <c r="T338" s="3">
        <v>1.546</v>
      </c>
      <c r="U338" s="3">
        <v>2.2730000000000001</v>
      </c>
      <c r="V338" s="3">
        <v>2.84</v>
      </c>
      <c r="W338" s="3">
        <v>1.008</v>
      </c>
      <c r="X338" s="3">
        <v>-36.195999999999998</v>
      </c>
      <c r="Y338" s="3">
        <v>82.537999999999997</v>
      </c>
      <c r="Z338" s="3">
        <v>228.614</v>
      </c>
      <c r="AA338" s="3">
        <v>106.502</v>
      </c>
      <c r="AB338" s="3">
        <v>1385.0160000000001</v>
      </c>
      <c r="AC338" s="3">
        <v>1326.33</v>
      </c>
      <c r="AD338" s="3">
        <v>1379.809</v>
      </c>
      <c r="AE338" s="3">
        <v>-3158.5479999999998</v>
      </c>
      <c r="AF338" s="3">
        <v>461.95600000000002</v>
      </c>
      <c r="AG338" s="3">
        <v>305.92700000000002</v>
      </c>
      <c r="AH338" s="3">
        <v>1524.2339999999999</v>
      </c>
      <c r="AI338" s="3">
        <v>1311.5</v>
      </c>
      <c r="AJ338" s="3">
        <v>1701.5630000000001</v>
      </c>
      <c r="AK338" s="3">
        <v>561.28700000000003</v>
      </c>
      <c r="AM338" s="13">
        <v>1944</v>
      </c>
      <c r="AN338" s="13">
        <v>1943.1</v>
      </c>
      <c r="AO338" s="13">
        <v>648.63400000000001</v>
      </c>
      <c r="AP338" s="13">
        <v>1702.289</v>
      </c>
      <c r="AQ338" s="13">
        <v>1677.6369999999999</v>
      </c>
      <c r="AR338" s="13">
        <f t="shared" si="134"/>
        <v>1378.9669999999999</v>
      </c>
      <c r="AS338" s="13">
        <v>1.8779999999999999</v>
      </c>
      <c r="AT338" s="13">
        <v>1072.655</v>
      </c>
      <c r="AU338" s="13">
        <v>-38.186999999999998</v>
      </c>
      <c r="AV338" s="23">
        <f t="shared" si="133"/>
        <v>38.186999999999998</v>
      </c>
      <c r="AX338" s="3">
        <f t="shared" si="135"/>
        <v>4.3680000000000003</v>
      </c>
      <c r="AY338" s="3">
        <f t="shared" si="136"/>
        <v>6.8979999999999997</v>
      </c>
      <c r="AZ338" s="3">
        <f t="shared" si="137"/>
        <v>3.9009999999999998</v>
      </c>
      <c r="BA338" s="3">
        <f t="shared" si="138"/>
        <v>3.9E-2</v>
      </c>
      <c r="BB338" s="3">
        <f t="shared" si="139"/>
        <v>-1.546</v>
      </c>
      <c r="BC338" s="3">
        <f t="shared" si="140"/>
        <v>-2.2730000000000001</v>
      </c>
      <c r="BE338" s="16">
        <v>1311.5</v>
      </c>
      <c r="BG338" s="3">
        <f t="shared" si="141"/>
        <v>13.115</v>
      </c>
      <c r="BH338" s="3">
        <f t="shared" si="142"/>
        <v>11.956999999999997</v>
      </c>
      <c r="BJ338" s="3">
        <f t="shared" si="143"/>
        <v>2.3580866279069767E-5</v>
      </c>
      <c r="BK338" s="3">
        <f t="shared" si="144"/>
        <v>1.1228587209302326E-5</v>
      </c>
      <c r="BL338" s="3">
        <f t="shared" si="145"/>
        <v>-5.3473458333333337E-5</v>
      </c>
      <c r="BM338" s="16">
        <f t="shared" si="146"/>
        <v>1.4145642857142859E-5</v>
      </c>
      <c r="BO338" s="3">
        <f t="shared" si="152"/>
        <v>0.17172074266111506</v>
      </c>
      <c r="BP338" s="3">
        <f t="shared" si="147"/>
        <v>0.15655851467776991</v>
      </c>
      <c r="BR338" s="3">
        <f t="shared" si="148"/>
        <v>16.038539999999998</v>
      </c>
      <c r="BS338" s="3">
        <f t="shared" si="149"/>
        <v>6.1099199999999998</v>
      </c>
      <c r="BU338">
        <f t="shared" si="150"/>
        <v>18.228217780421396</v>
      </c>
      <c r="BV338">
        <f t="shared" si="151"/>
        <v>-95.698143347212365</v>
      </c>
    </row>
    <row r="339" spans="1:74" x14ac:dyDescent="0.25">
      <c r="A339" s="3">
        <f t="shared" si="132"/>
        <v>38.186999999999998</v>
      </c>
      <c r="B339" s="3">
        <v>1945</v>
      </c>
      <c r="C339" s="3">
        <v>1945</v>
      </c>
      <c r="D339" s="3">
        <v>2874.683</v>
      </c>
      <c r="E339" s="3">
        <v>2961</v>
      </c>
      <c r="F339" s="3">
        <v>1095.3820000000001</v>
      </c>
      <c r="G339" s="3">
        <v>1553.9390000000001</v>
      </c>
      <c r="H339" s="3"/>
      <c r="I339" s="3">
        <v>1697.2080000000001</v>
      </c>
      <c r="J339" s="3">
        <v>30.832999999999998</v>
      </c>
      <c r="K339" s="3">
        <v>27.673999999999999</v>
      </c>
      <c r="L339" s="3"/>
      <c r="M339" s="3">
        <v>-230.756</v>
      </c>
      <c r="N339" s="3"/>
      <c r="O339" s="3">
        <v>1701.509</v>
      </c>
      <c r="P339" s="3">
        <v>-4.3630000000000004</v>
      </c>
      <c r="Q339" s="3">
        <v>-6.8940000000000001</v>
      </c>
      <c r="R339" s="3">
        <v>-3.8969999999999998</v>
      </c>
      <c r="S339" s="3">
        <v>-3.9E-2</v>
      </c>
      <c r="T339" s="3">
        <v>1.5509999999999999</v>
      </c>
      <c r="U339" s="3">
        <v>2.2789999999999999</v>
      </c>
      <c r="V339" s="3">
        <v>2.84</v>
      </c>
      <c r="W339" s="3">
        <v>1.008</v>
      </c>
      <c r="X339" s="3">
        <v>-35.725999999999999</v>
      </c>
      <c r="Y339" s="3">
        <v>83.007000000000005</v>
      </c>
      <c r="Z339" s="3">
        <v>228.614</v>
      </c>
      <c r="AA339" s="3">
        <v>108.379</v>
      </c>
      <c r="AB339" s="3">
        <v>1429.819</v>
      </c>
      <c r="AC339" s="3">
        <v>1325.8589999999999</v>
      </c>
      <c r="AD339" s="3">
        <v>1379.809</v>
      </c>
      <c r="AE339" s="3">
        <v>-3192.5880000000002</v>
      </c>
      <c r="AF339" s="3">
        <v>461.95600000000002</v>
      </c>
      <c r="AG339" s="3">
        <v>305.45800000000003</v>
      </c>
      <c r="AH339" s="3">
        <v>1524.2339999999999</v>
      </c>
      <c r="AI339" s="3">
        <v>1311.5</v>
      </c>
      <c r="AJ339" s="3">
        <v>1701.5630000000001</v>
      </c>
      <c r="AK339" s="3">
        <v>557.31899999999996</v>
      </c>
      <c r="AM339" s="13">
        <v>1945</v>
      </c>
      <c r="AN339" s="13">
        <v>1944.1</v>
      </c>
      <c r="AO339" s="13">
        <v>648.63400000000001</v>
      </c>
      <c r="AP339" s="13">
        <v>1702.759</v>
      </c>
      <c r="AQ339" s="13">
        <v>1677.1679999999999</v>
      </c>
      <c r="AR339" s="13">
        <f t="shared" si="134"/>
        <v>1378.4979999999998</v>
      </c>
      <c r="AS339" s="13">
        <v>1.8779999999999999</v>
      </c>
      <c r="AT339" s="13">
        <v>1070.317</v>
      </c>
      <c r="AU339" s="13">
        <v>-38.186999999999998</v>
      </c>
      <c r="AV339" s="23">
        <f t="shared" si="133"/>
        <v>38.186999999999998</v>
      </c>
      <c r="AX339" s="3">
        <f t="shared" si="135"/>
        <v>4.3630000000000004</v>
      </c>
      <c r="AY339" s="3">
        <f t="shared" si="136"/>
        <v>6.8940000000000001</v>
      </c>
      <c r="AZ339" s="3">
        <f t="shared" si="137"/>
        <v>3.8969999999999998</v>
      </c>
      <c r="BA339" s="3">
        <f t="shared" si="138"/>
        <v>3.9E-2</v>
      </c>
      <c r="BB339" s="3">
        <f t="shared" si="139"/>
        <v>-1.5509999999999999</v>
      </c>
      <c r="BC339" s="3">
        <f t="shared" si="140"/>
        <v>-2.2789999999999999</v>
      </c>
      <c r="BE339" s="16">
        <v>1311.5</v>
      </c>
      <c r="BG339" s="3">
        <f t="shared" si="141"/>
        <v>13.115</v>
      </c>
      <c r="BH339" s="3">
        <f t="shared" si="142"/>
        <v>11.956999999999997</v>
      </c>
      <c r="BJ339" s="3">
        <f t="shared" si="143"/>
        <v>2.3583616279069766E-5</v>
      </c>
      <c r="BK339" s="3">
        <f t="shared" si="144"/>
        <v>1.1234098837209302E-5</v>
      </c>
      <c r="BL339" s="3">
        <f t="shared" si="145"/>
        <v>-5.3493000000000004E-5</v>
      </c>
      <c r="BM339" s="16">
        <f t="shared" si="146"/>
        <v>1.4145663265306124E-5</v>
      </c>
      <c r="BO339" s="3">
        <f t="shared" si="152"/>
        <v>0.17172074266111506</v>
      </c>
      <c r="BP339" s="3">
        <f t="shared" si="147"/>
        <v>0.15655851467776991</v>
      </c>
      <c r="BR339" s="3">
        <f t="shared" si="148"/>
        <v>16.038539999999998</v>
      </c>
      <c r="BS339" s="3">
        <f t="shared" si="149"/>
        <v>6.1099199999999998</v>
      </c>
      <c r="BU339">
        <f t="shared" si="150"/>
        <v>18.228217780421396</v>
      </c>
      <c r="BV339">
        <f t="shared" si="151"/>
        <v>-95.698143347212365</v>
      </c>
    </row>
    <row r="340" spans="1:74" x14ac:dyDescent="0.25">
      <c r="A340" s="3">
        <f t="shared" si="132"/>
        <v>38.168999999999997</v>
      </c>
      <c r="B340" s="3">
        <v>1946</v>
      </c>
      <c r="C340" s="3">
        <v>1946</v>
      </c>
      <c r="D340" s="3">
        <v>2875.1619999999998</v>
      </c>
      <c r="E340" s="3">
        <v>2962</v>
      </c>
      <c r="F340" s="3">
        <v>1096.327</v>
      </c>
      <c r="G340" s="3">
        <v>1553.4659999999999</v>
      </c>
      <c r="H340" s="3"/>
      <c r="I340" s="3">
        <v>1698.163</v>
      </c>
      <c r="J340" s="3">
        <v>30.359000000000002</v>
      </c>
      <c r="K340" s="3">
        <v>28.151</v>
      </c>
      <c r="L340" s="3"/>
      <c r="M340" s="3">
        <v>-231.23099999999999</v>
      </c>
      <c r="N340" s="3"/>
      <c r="O340" s="3">
        <v>1696.2950000000001</v>
      </c>
      <c r="P340" s="3">
        <v>-4.3630000000000004</v>
      </c>
      <c r="Q340" s="3">
        <v>-6.8940000000000001</v>
      </c>
      <c r="R340" s="3">
        <v>-3.9009999999999998</v>
      </c>
      <c r="S340" s="3">
        <v>-4.3999999999999997E-2</v>
      </c>
      <c r="T340" s="3">
        <v>1.556</v>
      </c>
      <c r="U340" s="3">
        <v>2.2730000000000001</v>
      </c>
      <c r="V340" s="3">
        <v>2.84</v>
      </c>
      <c r="W340" s="3">
        <v>1.0049999999999999</v>
      </c>
      <c r="X340" s="3">
        <v>-36.195999999999998</v>
      </c>
      <c r="Y340" s="3">
        <v>82.537999999999997</v>
      </c>
      <c r="Z340" s="3">
        <v>228.614</v>
      </c>
      <c r="AA340" s="3">
        <v>108.379</v>
      </c>
      <c r="AB340" s="3">
        <v>1436.893</v>
      </c>
      <c r="AC340" s="3">
        <v>1326.33</v>
      </c>
      <c r="AD340" s="3">
        <v>1380.28</v>
      </c>
      <c r="AE340" s="3">
        <v>1003.852</v>
      </c>
      <c r="AF340" s="3">
        <v>461.95600000000002</v>
      </c>
      <c r="AG340" s="3">
        <v>306.86599999999999</v>
      </c>
      <c r="AH340" s="3">
        <v>1524.539</v>
      </c>
      <c r="AI340" s="3">
        <v>1311.1949999999999</v>
      </c>
      <c r="AJ340" s="3">
        <v>1701.5630000000001</v>
      </c>
      <c r="AK340" s="3">
        <v>561.28700000000003</v>
      </c>
      <c r="AM340" s="13">
        <v>1946</v>
      </c>
      <c r="AN340" s="13">
        <v>1945.1</v>
      </c>
      <c r="AO340" s="13">
        <v>648.63400000000001</v>
      </c>
      <c r="AP340" s="13">
        <v>1703.23</v>
      </c>
      <c r="AQ340" s="13">
        <v>1674.8240000000001</v>
      </c>
      <c r="AR340" s="13">
        <f t="shared" si="134"/>
        <v>1376.154</v>
      </c>
      <c r="AS340" s="13">
        <v>1.8779999999999999</v>
      </c>
      <c r="AT340" s="13">
        <v>1070.317</v>
      </c>
      <c r="AU340" s="13">
        <v>-38.168999999999997</v>
      </c>
      <c r="AV340" s="23">
        <f t="shared" si="133"/>
        <v>38.168999999999997</v>
      </c>
      <c r="AX340" s="3">
        <f t="shared" si="135"/>
        <v>4.3630000000000004</v>
      </c>
      <c r="AY340" s="3">
        <f t="shared" si="136"/>
        <v>6.8940000000000001</v>
      </c>
      <c r="AZ340" s="3">
        <f t="shared" si="137"/>
        <v>3.9009999999999998</v>
      </c>
      <c r="BA340" s="3">
        <f t="shared" si="138"/>
        <v>4.3999999999999997E-2</v>
      </c>
      <c r="BB340" s="3">
        <f t="shared" si="139"/>
        <v>-1.556</v>
      </c>
      <c r="BC340" s="3">
        <f t="shared" si="140"/>
        <v>-2.2730000000000001</v>
      </c>
      <c r="BE340" s="16">
        <v>1311.1949999999999</v>
      </c>
      <c r="BG340" s="3">
        <f t="shared" si="141"/>
        <v>13.11195</v>
      </c>
      <c r="BH340" s="3">
        <f t="shared" si="142"/>
        <v>11.945099999999996</v>
      </c>
      <c r="BJ340" s="3">
        <f t="shared" si="143"/>
        <v>2.3594924418604654E-5</v>
      </c>
      <c r="BK340" s="3">
        <f t="shared" si="144"/>
        <v>1.1206546511627908E-5</v>
      </c>
      <c r="BL340" s="3">
        <f t="shared" si="145"/>
        <v>-5.3632333333333332E-5</v>
      </c>
      <c r="BM340" s="16">
        <f t="shared" si="146"/>
        <v>1.4138525510204081E-5</v>
      </c>
      <c r="BO340" s="3">
        <f t="shared" si="152"/>
        <v>0.17176177002279339</v>
      </c>
      <c r="BP340" s="3">
        <f t="shared" si="147"/>
        <v>0.15647645995441323</v>
      </c>
      <c r="BR340" s="3">
        <f t="shared" si="148"/>
        <v>16.03098</v>
      </c>
      <c r="BS340" s="3">
        <f t="shared" si="149"/>
        <v>6.1070399999999996</v>
      </c>
      <c r="BU340">
        <f t="shared" si="150"/>
        <v>18.208680941526968</v>
      </c>
      <c r="BV340">
        <f t="shared" si="151"/>
        <v>-95.595574943016544</v>
      </c>
    </row>
    <row r="341" spans="1:74" x14ac:dyDescent="0.25">
      <c r="A341" s="3">
        <f t="shared" si="132"/>
        <v>38.168999999999997</v>
      </c>
      <c r="B341" s="3">
        <v>1947</v>
      </c>
      <c r="C341" s="3">
        <v>1947</v>
      </c>
      <c r="D341" s="3">
        <v>2875.1619999999998</v>
      </c>
      <c r="E341" s="3">
        <v>2963</v>
      </c>
      <c r="F341" s="3">
        <v>1095.3820000000001</v>
      </c>
      <c r="G341" s="3">
        <v>1548.741</v>
      </c>
      <c r="H341" s="3"/>
      <c r="I341" s="3">
        <v>1697.6849999999999</v>
      </c>
      <c r="J341" s="3">
        <v>30.832999999999998</v>
      </c>
      <c r="K341" s="3">
        <v>28.151</v>
      </c>
      <c r="L341" s="3"/>
      <c r="M341" s="3">
        <v>-231.23099999999999</v>
      </c>
      <c r="N341" s="3"/>
      <c r="O341" s="3">
        <v>1696.2950000000001</v>
      </c>
      <c r="P341" s="3">
        <v>-4.3680000000000003</v>
      </c>
      <c r="Q341" s="3">
        <v>-6.8940000000000001</v>
      </c>
      <c r="R341" s="3">
        <v>-3.9009999999999998</v>
      </c>
      <c r="S341" s="3">
        <v>-4.3999999999999997E-2</v>
      </c>
      <c r="T341" s="3">
        <v>1.5409999999999999</v>
      </c>
      <c r="U341" s="3">
        <v>2.2730000000000001</v>
      </c>
      <c r="V341" s="3">
        <v>2.8370000000000002</v>
      </c>
      <c r="W341" s="3">
        <v>1.0009999999999999</v>
      </c>
      <c r="X341" s="3">
        <v>-36.195999999999998</v>
      </c>
      <c r="Y341" s="3">
        <v>83.007000000000005</v>
      </c>
      <c r="Z341" s="3">
        <v>228.614</v>
      </c>
      <c r="AA341" s="3">
        <v>108.379</v>
      </c>
      <c r="AB341" s="3">
        <v>1439.723</v>
      </c>
      <c r="AC341" s="3">
        <v>1326.33</v>
      </c>
      <c r="AD341" s="3">
        <v>1379.338</v>
      </c>
      <c r="AE341" s="3">
        <v>965.76599999999996</v>
      </c>
      <c r="AF341" s="3">
        <v>462.89499999999998</v>
      </c>
      <c r="AG341" s="3">
        <v>306.86599999999999</v>
      </c>
      <c r="AH341" s="3">
        <v>1524.2339999999999</v>
      </c>
      <c r="AI341" s="3">
        <v>1311.5</v>
      </c>
      <c r="AJ341" s="3">
        <v>1701.5630000000001</v>
      </c>
      <c r="AK341" s="3">
        <v>559.15</v>
      </c>
      <c r="AM341" s="13">
        <v>1947</v>
      </c>
      <c r="AN341" s="13">
        <v>1946.1</v>
      </c>
      <c r="AO341" s="13">
        <v>648.16499999999996</v>
      </c>
      <c r="AP341" s="13">
        <v>1703.7</v>
      </c>
      <c r="AQ341" s="13">
        <v>1676.23</v>
      </c>
      <c r="AR341" s="13">
        <f t="shared" si="134"/>
        <v>1377.56</v>
      </c>
      <c r="AS341" s="13">
        <v>2.347</v>
      </c>
      <c r="AT341" s="13">
        <v>1070.317</v>
      </c>
      <c r="AU341" s="13">
        <v>-38.168999999999997</v>
      </c>
      <c r="AV341" s="23">
        <f t="shared" si="133"/>
        <v>38.168999999999997</v>
      </c>
      <c r="AX341" s="3">
        <f t="shared" si="135"/>
        <v>4.3680000000000003</v>
      </c>
      <c r="AY341" s="3">
        <f t="shared" si="136"/>
        <v>6.8940000000000001</v>
      </c>
      <c r="AZ341" s="3">
        <f t="shared" si="137"/>
        <v>3.9009999999999998</v>
      </c>
      <c r="BA341" s="3">
        <f t="shared" si="138"/>
        <v>4.3999999999999997E-2</v>
      </c>
      <c r="BB341" s="3">
        <f t="shared" si="139"/>
        <v>-1.5409999999999999</v>
      </c>
      <c r="BC341" s="3">
        <f t="shared" si="140"/>
        <v>-2.2730000000000001</v>
      </c>
      <c r="BE341" s="16">
        <v>1311.5</v>
      </c>
      <c r="BG341" s="3">
        <f t="shared" si="141"/>
        <v>13.115</v>
      </c>
      <c r="BH341" s="3">
        <f t="shared" si="142"/>
        <v>11.938999999999997</v>
      </c>
      <c r="BJ341" s="3">
        <f t="shared" si="143"/>
        <v>2.3595244186046512E-5</v>
      </c>
      <c r="BK341" s="3">
        <f t="shared" si="144"/>
        <v>1.1206546511627908E-5</v>
      </c>
      <c r="BL341" s="3">
        <f t="shared" si="145"/>
        <v>-5.3615416666666665E-5</v>
      </c>
      <c r="BM341" s="16">
        <f t="shared" si="146"/>
        <v>1.4140877551020408E-5</v>
      </c>
      <c r="BO341" s="3">
        <f t="shared" si="152"/>
        <v>0.17180172391207527</v>
      </c>
      <c r="BP341" s="3">
        <f t="shared" si="147"/>
        <v>0.15639655217584947</v>
      </c>
      <c r="BR341" s="3">
        <f t="shared" si="148"/>
        <v>16.03098</v>
      </c>
      <c r="BS341" s="3">
        <f t="shared" si="149"/>
        <v>6.1070399999999996</v>
      </c>
      <c r="BU341">
        <f t="shared" si="150"/>
        <v>18.189655279964168</v>
      </c>
      <c r="BV341">
        <f t="shared" si="151"/>
        <v>-95.495690219811834</v>
      </c>
    </row>
    <row r="342" spans="1:74" x14ac:dyDescent="0.25">
      <c r="A342" s="3">
        <f t="shared" si="132"/>
        <v>38.15</v>
      </c>
      <c r="B342" s="3">
        <v>1948</v>
      </c>
      <c r="C342" s="3">
        <v>1948</v>
      </c>
      <c r="D342" s="3">
        <v>2875.6410000000001</v>
      </c>
      <c r="E342" s="3">
        <v>2964</v>
      </c>
      <c r="F342" s="3">
        <v>1097.2719999999999</v>
      </c>
      <c r="G342" s="3">
        <v>1544.961</v>
      </c>
      <c r="H342" s="3"/>
      <c r="I342" s="3">
        <v>1698.64</v>
      </c>
      <c r="J342" s="3">
        <v>30.832999999999998</v>
      </c>
      <c r="K342" s="3">
        <v>28.628</v>
      </c>
      <c r="L342" s="3"/>
      <c r="M342" s="3">
        <v>-231.23099999999999</v>
      </c>
      <c r="N342" s="3"/>
      <c r="O342" s="3">
        <v>1696.2950000000001</v>
      </c>
      <c r="P342" s="3">
        <v>-4.3630000000000004</v>
      </c>
      <c r="Q342" s="3">
        <v>-6.8979999999999997</v>
      </c>
      <c r="R342" s="3">
        <v>-3.9060000000000001</v>
      </c>
      <c r="S342" s="3">
        <v>-3.9E-2</v>
      </c>
      <c r="T342" s="3">
        <v>1.5509999999999999</v>
      </c>
      <c r="U342" s="3">
        <v>2.2679999999999998</v>
      </c>
      <c r="V342" s="3">
        <v>2.8370000000000002</v>
      </c>
      <c r="W342" s="3">
        <v>1.0009999999999999</v>
      </c>
      <c r="X342" s="3">
        <v>-36.195999999999998</v>
      </c>
      <c r="Y342" s="3">
        <v>83.475999999999999</v>
      </c>
      <c r="Z342" s="3">
        <v>228.143</v>
      </c>
      <c r="AA342" s="3">
        <v>107.441</v>
      </c>
      <c r="AB342" s="3">
        <v>1441.61</v>
      </c>
      <c r="AC342" s="3">
        <v>1325.8589999999999</v>
      </c>
      <c r="AD342" s="3">
        <v>1378.867</v>
      </c>
      <c r="AE342" s="3">
        <v>810.62900000000002</v>
      </c>
      <c r="AF342" s="3">
        <v>462.42599999999999</v>
      </c>
      <c r="AG342" s="3">
        <v>306.86599999999999</v>
      </c>
      <c r="AH342" s="3">
        <v>1524.8440000000001</v>
      </c>
      <c r="AI342" s="3">
        <v>1311.5</v>
      </c>
      <c r="AJ342" s="3">
        <v>1701.5630000000001</v>
      </c>
      <c r="AK342" s="3">
        <v>555.79300000000001</v>
      </c>
      <c r="AM342" s="13">
        <v>1948</v>
      </c>
      <c r="AN342" s="13">
        <v>1947.1</v>
      </c>
      <c r="AO342" s="13">
        <v>648.63400000000001</v>
      </c>
      <c r="AP342" s="13">
        <v>1703.7</v>
      </c>
      <c r="AQ342" s="13">
        <v>1676.23</v>
      </c>
      <c r="AR342" s="13">
        <f t="shared" si="134"/>
        <v>1377.56</v>
      </c>
      <c r="AS342" s="13">
        <v>2.347</v>
      </c>
      <c r="AT342" s="13">
        <v>1071.252</v>
      </c>
      <c r="AU342" s="13">
        <v>-38.15</v>
      </c>
      <c r="AV342" s="23">
        <f t="shared" si="133"/>
        <v>38.15</v>
      </c>
      <c r="AX342" s="3">
        <f t="shared" si="135"/>
        <v>4.3630000000000004</v>
      </c>
      <c r="AY342" s="3">
        <f t="shared" si="136"/>
        <v>6.8979999999999997</v>
      </c>
      <c r="AZ342" s="3">
        <f t="shared" si="137"/>
        <v>3.9060000000000001</v>
      </c>
      <c r="BA342" s="3">
        <f t="shared" si="138"/>
        <v>3.9E-2</v>
      </c>
      <c r="BB342" s="3">
        <f t="shared" si="139"/>
        <v>-1.5509999999999999</v>
      </c>
      <c r="BC342" s="3">
        <f t="shared" si="140"/>
        <v>-2.2679999999999998</v>
      </c>
      <c r="BE342" s="16">
        <v>1311.5</v>
      </c>
      <c r="BG342" s="3">
        <f t="shared" si="141"/>
        <v>13.115</v>
      </c>
      <c r="BH342" s="3">
        <f t="shared" si="142"/>
        <v>11.919999999999998</v>
      </c>
      <c r="BJ342" s="3">
        <f t="shared" si="143"/>
        <v>2.361204651162791E-5</v>
      </c>
      <c r="BK342" s="3">
        <f t="shared" si="144"/>
        <v>1.1206546511627908E-5</v>
      </c>
      <c r="BL342" s="3">
        <f t="shared" si="145"/>
        <v>-5.3657083333333328E-5</v>
      </c>
      <c r="BM342" s="16">
        <f t="shared" si="146"/>
        <v>1.4150520408163264E-5</v>
      </c>
      <c r="BO342" s="3">
        <f t="shared" si="152"/>
        <v>0.17188728702490172</v>
      </c>
      <c r="BP342" s="3">
        <f t="shared" si="147"/>
        <v>0.15622542595019656</v>
      </c>
      <c r="BR342" s="3">
        <f t="shared" si="148"/>
        <v>16.023</v>
      </c>
      <c r="BS342" s="3">
        <f t="shared" si="149"/>
        <v>6.1040000000000001</v>
      </c>
      <c r="BU342">
        <f t="shared" si="150"/>
        <v>18.148910940522999</v>
      </c>
      <c r="BV342">
        <f t="shared" si="151"/>
        <v>-95.281782437745704</v>
      </c>
    </row>
    <row r="343" spans="1:74" x14ac:dyDescent="0.25">
      <c r="A343" s="3">
        <f t="shared" si="132"/>
        <v>38.15</v>
      </c>
      <c r="B343" s="3">
        <v>1949</v>
      </c>
      <c r="C343" s="3">
        <v>1949</v>
      </c>
      <c r="D343" s="3">
        <v>2875.1619999999998</v>
      </c>
      <c r="E343" s="3">
        <v>2964</v>
      </c>
      <c r="F343" s="3">
        <v>1098.2180000000001</v>
      </c>
      <c r="G343" s="3">
        <v>1542.5989999999999</v>
      </c>
      <c r="H343" s="3"/>
      <c r="I343" s="3">
        <v>1699.595</v>
      </c>
      <c r="J343" s="3">
        <v>30.359000000000002</v>
      </c>
      <c r="K343" s="3">
        <v>26.72</v>
      </c>
      <c r="L343" s="3"/>
      <c r="M343" s="3">
        <v>-231.23099999999999</v>
      </c>
      <c r="N343" s="3"/>
      <c r="O343" s="3">
        <v>1632.787</v>
      </c>
      <c r="P343" s="3">
        <v>-4.3630000000000004</v>
      </c>
      <c r="Q343" s="3">
        <v>-6.8890000000000002</v>
      </c>
      <c r="R343" s="3">
        <v>-3.9009999999999998</v>
      </c>
      <c r="S343" s="3">
        <v>-4.9000000000000002E-2</v>
      </c>
      <c r="T343" s="3">
        <v>1.546</v>
      </c>
      <c r="U343" s="3">
        <v>2.2730000000000001</v>
      </c>
      <c r="V343" s="3">
        <v>2.84</v>
      </c>
      <c r="W343" s="3">
        <v>1.0009999999999999</v>
      </c>
      <c r="X343" s="3">
        <v>-36.195999999999998</v>
      </c>
      <c r="Y343" s="3">
        <v>83.007000000000005</v>
      </c>
      <c r="Z343" s="3">
        <v>228.143</v>
      </c>
      <c r="AA343" s="3">
        <v>108.379</v>
      </c>
      <c r="AB343" s="3">
        <v>1435.0070000000001</v>
      </c>
      <c r="AC343" s="3">
        <v>1326.33</v>
      </c>
      <c r="AD343" s="3">
        <v>1378.3969999999999</v>
      </c>
      <c r="AE343" s="3">
        <v>1021.25</v>
      </c>
      <c r="AF343" s="3">
        <v>462.42599999999999</v>
      </c>
      <c r="AG343" s="3">
        <v>306.86599999999999</v>
      </c>
      <c r="AH343" s="3">
        <v>1524.8440000000001</v>
      </c>
      <c r="AI343" s="3">
        <v>1311.5</v>
      </c>
      <c r="AJ343" s="3">
        <v>1701.5630000000001</v>
      </c>
      <c r="AK343" s="3">
        <v>551.82500000000005</v>
      </c>
      <c r="AM343" s="13">
        <v>1949</v>
      </c>
      <c r="AN343" s="13">
        <v>1948.1</v>
      </c>
      <c r="AO343" s="13">
        <v>648.63400000000001</v>
      </c>
      <c r="AP343" s="13">
        <v>1677.829</v>
      </c>
      <c r="AQ343" s="13">
        <v>1674.8240000000001</v>
      </c>
      <c r="AR343" s="13">
        <f t="shared" si="134"/>
        <v>1376.154</v>
      </c>
      <c r="AS343" s="13">
        <v>2.347</v>
      </c>
      <c r="AT343" s="13">
        <v>1070.7840000000001</v>
      </c>
      <c r="AU343" s="13">
        <v>-38.15</v>
      </c>
      <c r="AV343" s="23">
        <f t="shared" si="133"/>
        <v>38.15</v>
      </c>
      <c r="AX343" s="3">
        <f t="shared" si="135"/>
        <v>4.3630000000000004</v>
      </c>
      <c r="AY343" s="3">
        <f t="shared" si="136"/>
        <v>6.8890000000000002</v>
      </c>
      <c r="AZ343" s="3">
        <f t="shared" si="137"/>
        <v>3.9009999999999998</v>
      </c>
      <c r="BA343" s="3">
        <f t="shared" si="138"/>
        <v>4.9000000000000002E-2</v>
      </c>
      <c r="BB343" s="3">
        <f t="shared" si="139"/>
        <v>-1.546</v>
      </c>
      <c r="BC343" s="3">
        <f t="shared" si="140"/>
        <v>-2.2730000000000001</v>
      </c>
      <c r="BE343" s="16">
        <v>1311.5</v>
      </c>
      <c r="BG343" s="3">
        <f t="shared" si="141"/>
        <v>13.115</v>
      </c>
      <c r="BH343" s="3">
        <f t="shared" si="142"/>
        <v>11.919999999999998</v>
      </c>
      <c r="BJ343" s="3">
        <f t="shared" si="143"/>
        <v>2.3617546511627908E-5</v>
      </c>
      <c r="BK343" s="3">
        <f t="shared" si="144"/>
        <v>1.0837313953488373E-5</v>
      </c>
      <c r="BL343" s="3">
        <f t="shared" si="145"/>
        <v>-5.3715666666666665E-5</v>
      </c>
      <c r="BM343" s="16">
        <f t="shared" si="146"/>
        <v>1.4148173469387757E-5</v>
      </c>
      <c r="BO343" s="3">
        <f t="shared" si="152"/>
        <v>0.17188728702490172</v>
      </c>
      <c r="BP343" s="3">
        <f t="shared" si="147"/>
        <v>0.15622542595019656</v>
      </c>
      <c r="BR343" s="3">
        <f t="shared" si="148"/>
        <v>16.023</v>
      </c>
      <c r="BS343" s="3">
        <f t="shared" si="149"/>
        <v>6.1040000000000001</v>
      </c>
      <c r="BU343">
        <f t="shared" si="150"/>
        <v>18.148910940522999</v>
      </c>
      <c r="BV343">
        <f t="shared" si="151"/>
        <v>-95.281782437745704</v>
      </c>
    </row>
    <row r="344" spans="1:74" x14ac:dyDescent="0.25">
      <c r="A344" s="3">
        <f t="shared" si="132"/>
        <v>38.131999999999998</v>
      </c>
      <c r="B344" s="3">
        <v>1950</v>
      </c>
      <c r="C344" s="3">
        <v>1950</v>
      </c>
      <c r="D344" s="3">
        <v>2875.1619999999998</v>
      </c>
      <c r="E344" s="3">
        <v>2964</v>
      </c>
      <c r="F344" s="3">
        <v>1098.69</v>
      </c>
      <c r="G344" s="3">
        <v>1543.0709999999999</v>
      </c>
      <c r="H344" s="3"/>
      <c r="I344" s="3">
        <v>1701.982</v>
      </c>
      <c r="J344" s="3">
        <v>29.884</v>
      </c>
      <c r="K344" s="3">
        <v>26.72</v>
      </c>
      <c r="L344" s="3"/>
      <c r="M344" s="3">
        <v>-231.23099999999999</v>
      </c>
      <c r="N344" s="3"/>
      <c r="O344" s="3">
        <v>1641.7919999999999</v>
      </c>
      <c r="P344" s="3">
        <v>-4.3730000000000002</v>
      </c>
      <c r="Q344" s="3">
        <v>-6.8940000000000001</v>
      </c>
      <c r="R344" s="3">
        <v>-3.9060000000000001</v>
      </c>
      <c r="S344" s="3">
        <v>-4.3999999999999997E-2</v>
      </c>
      <c r="T344" s="3">
        <v>1.546</v>
      </c>
      <c r="U344" s="3">
        <v>2.2730000000000001</v>
      </c>
      <c r="V344" s="3">
        <v>2.8439999999999999</v>
      </c>
      <c r="W344" s="3">
        <v>1.0049999999999999</v>
      </c>
      <c r="X344" s="3">
        <v>-36.195999999999998</v>
      </c>
      <c r="Y344" s="3">
        <v>83.475999999999999</v>
      </c>
      <c r="Z344" s="3">
        <v>228.143</v>
      </c>
      <c r="AA344" s="3">
        <v>109.31699999999999</v>
      </c>
      <c r="AB344" s="3">
        <v>1442.5530000000001</v>
      </c>
      <c r="AC344" s="3">
        <v>1325.8589999999999</v>
      </c>
      <c r="AD344" s="3">
        <v>1377.9259999999999</v>
      </c>
      <c r="AE344" s="3">
        <v>872.20799999999997</v>
      </c>
      <c r="AF344" s="3">
        <v>462.42599999999999</v>
      </c>
      <c r="AG344" s="3">
        <v>304.988</v>
      </c>
      <c r="AH344" s="3">
        <v>1523.9290000000001</v>
      </c>
      <c r="AI344" s="3">
        <v>1311.1949999999999</v>
      </c>
      <c r="AJ344" s="3">
        <v>1701.5630000000001</v>
      </c>
      <c r="AK344" s="3">
        <v>552.43600000000004</v>
      </c>
      <c r="AM344" s="13">
        <v>1950</v>
      </c>
      <c r="AN344" s="13">
        <v>1949.1</v>
      </c>
      <c r="AO344" s="13">
        <v>648.63400000000001</v>
      </c>
      <c r="AP344" s="13">
        <v>1698.5260000000001</v>
      </c>
      <c r="AQ344" s="13">
        <v>1675.2929999999999</v>
      </c>
      <c r="AR344" s="13">
        <f t="shared" si="134"/>
        <v>1376.6229999999998</v>
      </c>
      <c r="AS344" s="13">
        <v>2.8170000000000002</v>
      </c>
      <c r="AT344" s="13">
        <v>1071.72</v>
      </c>
      <c r="AU344" s="13">
        <v>-38.131999999999998</v>
      </c>
      <c r="AV344" s="23">
        <f t="shared" si="133"/>
        <v>38.131999999999998</v>
      </c>
      <c r="AX344" s="3">
        <f t="shared" si="135"/>
        <v>4.3730000000000002</v>
      </c>
      <c r="AY344" s="3">
        <f t="shared" si="136"/>
        <v>6.8940000000000001</v>
      </c>
      <c r="AZ344" s="3">
        <f t="shared" si="137"/>
        <v>3.9060000000000001</v>
      </c>
      <c r="BA344" s="3">
        <f t="shared" si="138"/>
        <v>4.3999999999999997E-2</v>
      </c>
      <c r="BB344" s="3">
        <f t="shared" si="139"/>
        <v>-1.546</v>
      </c>
      <c r="BC344" s="3">
        <f t="shared" si="140"/>
        <v>-2.2730000000000001</v>
      </c>
      <c r="BE344" s="16">
        <v>1311.1949999999999</v>
      </c>
      <c r="BG344" s="3">
        <f t="shared" si="141"/>
        <v>13.11195</v>
      </c>
      <c r="BH344" s="3">
        <f t="shared" si="142"/>
        <v>11.908099999999997</v>
      </c>
      <c r="BJ344" s="3">
        <f t="shared" si="143"/>
        <v>2.3620290697674419E-5</v>
      </c>
      <c r="BK344" s="3">
        <f t="shared" si="144"/>
        <v>1.0889668604651162E-5</v>
      </c>
      <c r="BL344" s="3">
        <f t="shared" si="145"/>
        <v>-5.3696125000000004E-5</v>
      </c>
      <c r="BM344" s="16">
        <f t="shared" si="146"/>
        <v>1.415297448979592E-5</v>
      </c>
      <c r="BO344" s="3">
        <f t="shared" si="152"/>
        <v>0.17192843281233611</v>
      </c>
      <c r="BP344" s="3">
        <f t="shared" si="147"/>
        <v>0.15614313437532779</v>
      </c>
      <c r="BR344" s="3">
        <f t="shared" si="148"/>
        <v>16.015439999999998</v>
      </c>
      <c r="BS344" s="3">
        <f t="shared" si="149"/>
        <v>6.1011199999999999</v>
      </c>
      <c r="BU344">
        <f t="shared" si="150"/>
        <v>18.129317708411374</v>
      </c>
      <c r="BV344">
        <f t="shared" si="151"/>
        <v>-95.178917969159713</v>
      </c>
    </row>
    <row r="345" spans="1:74" x14ac:dyDescent="0.25">
      <c r="A345" s="3">
        <f t="shared" si="132"/>
        <v>38.131999999999998</v>
      </c>
      <c r="B345" s="3">
        <v>1951</v>
      </c>
      <c r="C345" s="3">
        <v>1951</v>
      </c>
      <c r="D345" s="3">
        <v>2875.6410000000001</v>
      </c>
      <c r="E345" s="3">
        <v>2964</v>
      </c>
      <c r="F345" s="3">
        <v>1098.2180000000001</v>
      </c>
      <c r="G345" s="3">
        <v>1544.489</v>
      </c>
      <c r="H345" s="3"/>
      <c r="I345" s="3">
        <v>1702.9369999999999</v>
      </c>
      <c r="J345" s="3">
        <v>30.832999999999998</v>
      </c>
      <c r="K345" s="3">
        <v>27.196999999999999</v>
      </c>
      <c r="L345" s="3"/>
      <c r="M345" s="3">
        <v>-231.23099999999999</v>
      </c>
      <c r="N345" s="3"/>
      <c r="O345" s="3">
        <v>1646.5309999999999</v>
      </c>
      <c r="P345" s="3">
        <v>-4.3680000000000003</v>
      </c>
      <c r="Q345" s="3">
        <v>-6.8940000000000001</v>
      </c>
      <c r="R345" s="3">
        <v>-3.8919999999999999</v>
      </c>
      <c r="S345" s="3">
        <v>-4.3999999999999997E-2</v>
      </c>
      <c r="T345" s="3">
        <v>1.546</v>
      </c>
      <c r="U345" s="3">
        <v>2.2730000000000001</v>
      </c>
      <c r="V345" s="3">
        <v>2.8370000000000002</v>
      </c>
      <c r="W345" s="3">
        <v>1.0009999999999999</v>
      </c>
      <c r="X345" s="3">
        <v>-36.667000000000002</v>
      </c>
      <c r="Y345" s="3">
        <v>83.007000000000005</v>
      </c>
      <c r="Z345" s="3">
        <v>228.143</v>
      </c>
      <c r="AA345" s="3">
        <v>110.256</v>
      </c>
      <c r="AB345" s="3">
        <v>1444.9110000000001</v>
      </c>
      <c r="AC345" s="3">
        <v>1325.3879999999999</v>
      </c>
      <c r="AD345" s="3">
        <v>1377.9259999999999</v>
      </c>
      <c r="AE345" s="3">
        <v>1026.893</v>
      </c>
      <c r="AF345" s="3">
        <v>461.48599999999999</v>
      </c>
      <c r="AG345" s="3">
        <v>304.51900000000001</v>
      </c>
      <c r="AH345" s="3">
        <v>1524.8440000000001</v>
      </c>
      <c r="AI345" s="3">
        <v>1311.1949999999999</v>
      </c>
      <c r="AJ345" s="3">
        <v>1701.8679999999999</v>
      </c>
      <c r="AK345" s="3">
        <v>551.82500000000005</v>
      </c>
      <c r="AM345" s="13">
        <v>1951</v>
      </c>
      <c r="AN345" s="13">
        <v>1950.1</v>
      </c>
      <c r="AO345" s="13">
        <v>648.63400000000001</v>
      </c>
      <c r="AP345" s="13">
        <v>1699.9369999999999</v>
      </c>
      <c r="AQ345" s="13">
        <v>1676.23</v>
      </c>
      <c r="AR345" s="13">
        <f t="shared" si="134"/>
        <v>1377.56</v>
      </c>
      <c r="AS345" s="13">
        <v>3.286</v>
      </c>
      <c r="AT345" s="13">
        <v>1073.123</v>
      </c>
      <c r="AU345" s="13">
        <v>-38.131999999999998</v>
      </c>
      <c r="AV345" s="23">
        <f t="shared" si="133"/>
        <v>38.131999999999998</v>
      </c>
      <c r="AX345" s="3">
        <f t="shared" si="135"/>
        <v>4.3680000000000003</v>
      </c>
      <c r="AY345" s="3">
        <f t="shared" si="136"/>
        <v>6.8940000000000001</v>
      </c>
      <c r="AZ345" s="3">
        <f t="shared" si="137"/>
        <v>3.8919999999999999</v>
      </c>
      <c r="BA345" s="3">
        <f t="shared" si="138"/>
        <v>4.3999999999999997E-2</v>
      </c>
      <c r="BB345" s="3">
        <f t="shared" si="139"/>
        <v>-1.546</v>
      </c>
      <c r="BC345" s="3">
        <f t="shared" si="140"/>
        <v>-2.2730000000000001</v>
      </c>
      <c r="BE345" s="16">
        <v>1311.1949999999999</v>
      </c>
      <c r="BG345" s="3">
        <f t="shared" si="141"/>
        <v>13.11195</v>
      </c>
      <c r="BH345" s="3">
        <f t="shared" si="142"/>
        <v>11.908099999999997</v>
      </c>
      <c r="BJ345" s="3">
        <f t="shared" si="143"/>
        <v>2.3617546511627908E-5</v>
      </c>
      <c r="BK345" s="3">
        <f t="shared" si="144"/>
        <v>1.0917220930232558E-5</v>
      </c>
      <c r="BL345" s="3">
        <f t="shared" si="145"/>
        <v>-5.3657083333333328E-5</v>
      </c>
      <c r="BM345" s="16">
        <f t="shared" si="146"/>
        <v>1.415534693877551E-5</v>
      </c>
      <c r="BO345" s="3">
        <f t="shared" si="152"/>
        <v>0.17192843281233611</v>
      </c>
      <c r="BP345" s="3">
        <f t="shared" si="147"/>
        <v>0.15614313437532779</v>
      </c>
      <c r="BR345" s="3">
        <f t="shared" si="148"/>
        <v>16.015439999999998</v>
      </c>
      <c r="BS345" s="3">
        <f t="shared" si="149"/>
        <v>6.1011199999999999</v>
      </c>
      <c r="BU345">
        <f t="shared" si="150"/>
        <v>18.129317708411374</v>
      </c>
      <c r="BV345">
        <f t="shared" si="151"/>
        <v>-95.178917969159713</v>
      </c>
    </row>
    <row r="346" spans="1:74" x14ac:dyDescent="0.25">
      <c r="A346" s="3">
        <f t="shared" si="132"/>
        <v>38.113</v>
      </c>
      <c r="B346" s="3">
        <v>1952</v>
      </c>
      <c r="C346" s="3">
        <v>1952</v>
      </c>
      <c r="D346" s="3">
        <v>2875.1619999999998</v>
      </c>
      <c r="E346" s="3">
        <v>2964</v>
      </c>
      <c r="F346" s="3">
        <v>1098.2180000000001</v>
      </c>
      <c r="G346" s="3">
        <v>1545.9059999999999</v>
      </c>
      <c r="H346" s="3"/>
      <c r="I346" s="3">
        <v>1703.8920000000001</v>
      </c>
      <c r="J346" s="3">
        <v>30.832999999999998</v>
      </c>
      <c r="K346" s="3">
        <v>28.628</v>
      </c>
      <c r="L346" s="3"/>
      <c r="M346" s="3">
        <v>-230.28200000000001</v>
      </c>
      <c r="N346" s="3"/>
      <c r="O346" s="3">
        <v>1648.9</v>
      </c>
      <c r="P346" s="3">
        <v>-4.3680000000000003</v>
      </c>
      <c r="Q346" s="3">
        <v>-6.8940000000000001</v>
      </c>
      <c r="R346" s="3">
        <v>-3.9060000000000001</v>
      </c>
      <c r="S346" s="3">
        <v>-4.3999999999999997E-2</v>
      </c>
      <c r="T346" s="3">
        <v>1.546</v>
      </c>
      <c r="U346" s="3">
        <v>2.2730000000000001</v>
      </c>
      <c r="V346" s="3">
        <v>2.84</v>
      </c>
      <c r="W346" s="3">
        <v>1.008</v>
      </c>
      <c r="X346" s="3">
        <v>-36.195999999999998</v>
      </c>
      <c r="Y346" s="3">
        <v>83.007000000000005</v>
      </c>
      <c r="Z346" s="3">
        <v>228.143</v>
      </c>
      <c r="AA346" s="3">
        <v>109.31699999999999</v>
      </c>
      <c r="AB346" s="3">
        <v>1442.0809999999999</v>
      </c>
      <c r="AC346" s="3">
        <v>1325.8589999999999</v>
      </c>
      <c r="AD346" s="3">
        <v>1377.4549999999999</v>
      </c>
      <c r="AE346" s="3">
        <v>891.01199999999994</v>
      </c>
      <c r="AF346" s="3">
        <v>461.95600000000002</v>
      </c>
      <c r="AG346" s="3">
        <v>303.58</v>
      </c>
      <c r="AH346" s="3">
        <v>1524.539</v>
      </c>
      <c r="AI346" s="3">
        <v>1311.1949999999999</v>
      </c>
      <c r="AJ346" s="3">
        <v>1701.8679999999999</v>
      </c>
      <c r="AK346" s="3">
        <v>551.82500000000005</v>
      </c>
      <c r="AM346" s="13">
        <v>1952</v>
      </c>
      <c r="AN346" s="13">
        <v>1951.1</v>
      </c>
      <c r="AO346" s="13">
        <v>649.10299999999995</v>
      </c>
      <c r="AP346" s="13">
        <v>1701.819</v>
      </c>
      <c r="AQ346" s="13">
        <v>1675.2929999999999</v>
      </c>
      <c r="AR346" s="13">
        <f t="shared" si="134"/>
        <v>1376.6229999999998</v>
      </c>
      <c r="AS346" s="13">
        <v>3.286</v>
      </c>
      <c r="AT346" s="13">
        <v>1075.461</v>
      </c>
      <c r="AU346" s="13">
        <v>-38.113</v>
      </c>
      <c r="AV346" s="23">
        <f t="shared" si="133"/>
        <v>38.113</v>
      </c>
      <c r="AX346" s="3">
        <f t="shared" si="135"/>
        <v>4.3680000000000003</v>
      </c>
      <c r="AY346" s="3">
        <f t="shared" si="136"/>
        <v>6.8940000000000001</v>
      </c>
      <c r="AZ346" s="3">
        <f t="shared" si="137"/>
        <v>3.9060000000000001</v>
      </c>
      <c r="BA346" s="3">
        <f t="shared" si="138"/>
        <v>4.3999999999999997E-2</v>
      </c>
      <c r="BB346" s="3">
        <f t="shared" si="139"/>
        <v>-1.546</v>
      </c>
      <c r="BC346" s="3">
        <f t="shared" si="140"/>
        <v>-2.2730000000000001</v>
      </c>
      <c r="BE346" s="16">
        <v>1311.1949999999999</v>
      </c>
      <c r="BG346" s="3">
        <f t="shared" si="141"/>
        <v>13.11195</v>
      </c>
      <c r="BH346" s="3">
        <f t="shared" si="142"/>
        <v>11.889099999999999</v>
      </c>
      <c r="BJ346" s="3">
        <f t="shared" si="143"/>
        <v>2.3617546511627908E-5</v>
      </c>
      <c r="BK346" s="3">
        <f t="shared" si="144"/>
        <v>1.0925476744186048E-5</v>
      </c>
      <c r="BL346" s="3">
        <f t="shared" si="145"/>
        <v>-5.3696125000000004E-5</v>
      </c>
      <c r="BM346" s="16">
        <f t="shared" si="146"/>
        <v>1.4150566326530612E-5</v>
      </c>
      <c r="BO346" s="3">
        <f t="shared" si="152"/>
        <v>0.17201414215621966</v>
      </c>
      <c r="BP346" s="3">
        <f t="shared" si="147"/>
        <v>0.15597171568756066</v>
      </c>
      <c r="BR346" s="3">
        <f t="shared" si="148"/>
        <v>16.007459999999998</v>
      </c>
      <c r="BS346" s="3">
        <f t="shared" si="149"/>
        <v>6.0980800000000004</v>
      </c>
      <c r="BU346">
        <f t="shared" si="150"/>
        <v>18.088503735133486</v>
      </c>
      <c r="BV346">
        <f t="shared" si="151"/>
        <v>-94.964644609450815</v>
      </c>
    </row>
    <row r="347" spans="1:74" x14ac:dyDescent="0.25">
      <c r="A347" s="3">
        <f t="shared" si="132"/>
        <v>38.113</v>
      </c>
      <c r="B347" s="3">
        <v>1953</v>
      </c>
      <c r="C347" s="3">
        <v>1953</v>
      </c>
      <c r="D347" s="3">
        <v>2874.683</v>
      </c>
      <c r="E347" s="3">
        <v>2964</v>
      </c>
      <c r="F347" s="3">
        <v>1097.7449999999999</v>
      </c>
      <c r="G347" s="3">
        <v>1547.796</v>
      </c>
      <c r="H347" s="3"/>
      <c r="I347" s="3">
        <v>1703.8920000000001</v>
      </c>
      <c r="J347" s="3">
        <v>30.832999999999998</v>
      </c>
      <c r="K347" s="3">
        <v>28.151</v>
      </c>
      <c r="L347" s="3"/>
      <c r="M347" s="3">
        <v>-230.756</v>
      </c>
      <c r="N347" s="3"/>
      <c r="O347" s="3">
        <v>1657.905</v>
      </c>
      <c r="P347" s="3">
        <v>-4.3630000000000004</v>
      </c>
      <c r="Q347" s="3">
        <v>-6.8940000000000001</v>
      </c>
      <c r="R347" s="3">
        <v>-3.8969999999999998</v>
      </c>
      <c r="S347" s="3">
        <v>-4.9000000000000002E-2</v>
      </c>
      <c r="T347" s="3">
        <v>1.5409999999999999</v>
      </c>
      <c r="U347" s="3">
        <v>2.2679999999999998</v>
      </c>
      <c r="V347" s="3">
        <v>2.8370000000000002</v>
      </c>
      <c r="W347" s="3">
        <v>1.0049999999999999</v>
      </c>
      <c r="X347" s="3">
        <v>-36.195999999999998</v>
      </c>
      <c r="Y347" s="3">
        <v>83.475999999999999</v>
      </c>
      <c r="Z347" s="3">
        <v>227.673</v>
      </c>
      <c r="AA347" s="3">
        <v>108.379</v>
      </c>
      <c r="AB347" s="3">
        <v>1445.383</v>
      </c>
      <c r="AC347" s="3">
        <v>1324.9179999999999</v>
      </c>
      <c r="AD347" s="3">
        <v>1377.9259999999999</v>
      </c>
      <c r="AE347" s="3">
        <v>1025.0119999999999</v>
      </c>
      <c r="AF347" s="3">
        <v>462.42599999999999</v>
      </c>
      <c r="AG347" s="3">
        <v>304.05</v>
      </c>
      <c r="AH347" s="3">
        <v>1524.2339999999999</v>
      </c>
      <c r="AI347" s="3">
        <v>1311.1949999999999</v>
      </c>
      <c r="AJ347" s="3">
        <v>1701.8679999999999</v>
      </c>
      <c r="AK347" s="3">
        <v>551.82500000000005</v>
      </c>
      <c r="AM347" s="13">
        <v>1953</v>
      </c>
      <c r="AN347" s="13">
        <v>1952.1</v>
      </c>
      <c r="AO347" s="13">
        <v>649.57100000000003</v>
      </c>
      <c r="AP347" s="13">
        <v>1702.759</v>
      </c>
      <c r="AQ347" s="13">
        <v>1674.8240000000001</v>
      </c>
      <c r="AR347" s="13">
        <f t="shared" si="134"/>
        <v>1376.154</v>
      </c>
      <c r="AS347" s="13">
        <v>3.286</v>
      </c>
      <c r="AT347" s="13">
        <v>1075.9290000000001</v>
      </c>
      <c r="AU347" s="13">
        <v>-38.113</v>
      </c>
      <c r="AV347" s="23">
        <f t="shared" si="133"/>
        <v>38.113</v>
      </c>
      <c r="AX347" s="3">
        <f t="shared" si="135"/>
        <v>4.3630000000000004</v>
      </c>
      <c r="AY347" s="3">
        <f t="shared" si="136"/>
        <v>6.8940000000000001</v>
      </c>
      <c r="AZ347" s="3">
        <f t="shared" si="137"/>
        <v>3.8969999999999998</v>
      </c>
      <c r="BA347" s="3">
        <f t="shared" si="138"/>
        <v>4.9000000000000002E-2</v>
      </c>
      <c r="BB347" s="3">
        <f t="shared" si="139"/>
        <v>-1.5409999999999999</v>
      </c>
      <c r="BC347" s="3">
        <f t="shared" si="140"/>
        <v>-2.2679999999999998</v>
      </c>
      <c r="BE347" s="16">
        <v>1311.1949999999999</v>
      </c>
      <c r="BG347" s="3">
        <f t="shared" si="141"/>
        <v>13.11195</v>
      </c>
      <c r="BH347" s="3">
        <f t="shared" si="142"/>
        <v>11.889099999999999</v>
      </c>
      <c r="BJ347" s="3">
        <f t="shared" si="143"/>
        <v>2.3614796511627909E-5</v>
      </c>
      <c r="BK347" s="3">
        <f t="shared" si="144"/>
        <v>1.0980587209302326E-5</v>
      </c>
      <c r="BL347" s="3">
        <f t="shared" si="145"/>
        <v>-5.3715666666666665E-5</v>
      </c>
      <c r="BM347" s="16">
        <f t="shared" si="146"/>
        <v>1.4145760204081631E-5</v>
      </c>
      <c r="BO347" s="3">
        <f t="shared" si="152"/>
        <v>0.17201414215621966</v>
      </c>
      <c r="BP347" s="3">
        <f t="shared" si="147"/>
        <v>0.15597171568756066</v>
      </c>
      <c r="BR347" s="3">
        <f t="shared" si="148"/>
        <v>16.007459999999998</v>
      </c>
      <c r="BS347" s="3">
        <f t="shared" si="149"/>
        <v>6.0980800000000004</v>
      </c>
      <c r="BU347">
        <f t="shared" si="150"/>
        <v>18.088503735133486</v>
      </c>
      <c r="BV347">
        <f t="shared" si="151"/>
        <v>-94.964644609450815</v>
      </c>
    </row>
    <row r="348" spans="1:74" x14ac:dyDescent="0.25">
      <c r="A348" s="3">
        <f t="shared" si="132"/>
        <v>38.094000000000001</v>
      </c>
      <c r="B348" s="3">
        <v>1954</v>
      </c>
      <c r="C348" s="3">
        <v>1954</v>
      </c>
      <c r="D348" s="3">
        <v>2875.1619999999998</v>
      </c>
      <c r="E348" s="3">
        <v>2964</v>
      </c>
      <c r="F348" s="3">
        <v>1096.327</v>
      </c>
      <c r="G348" s="3">
        <v>1552.9939999999999</v>
      </c>
      <c r="H348" s="3"/>
      <c r="I348" s="3">
        <v>1701.982</v>
      </c>
      <c r="J348" s="3">
        <v>29.884</v>
      </c>
      <c r="K348" s="3">
        <v>28.151</v>
      </c>
      <c r="L348" s="3"/>
      <c r="M348" s="3">
        <v>-230.756</v>
      </c>
      <c r="N348" s="3"/>
      <c r="O348" s="3">
        <v>1665.0139999999999</v>
      </c>
      <c r="P348" s="3">
        <v>-4.3680000000000003</v>
      </c>
      <c r="Q348" s="3">
        <v>-6.8940000000000001</v>
      </c>
      <c r="R348" s="3">
        <v>-3.9009999999999998</v>
      </c>
      <c r="S348" s="3">
        <v>-4.3999999999999997E-2</v>
      </c>
      <c r="T348" s="3">
        <v>1.5509999999999999</v>
      </c>
      <c r="U348" s="3">
        <v>2.2730000000000001</v>
      </c>
      <c r="V348" s="3">
        <v>2.8439999999999999</v>
      </c>
      <c r="W348" s="3">
        <v>1.0049999999999999</v>
      </c>
      <c r="X348" s="3">
        <v>-36.667000000000002</v>
      </c>
      <c r="Y348" s="3">
        <v>83.007000000000005</v>
      </c>
      <c r="Z348" s="3">
        <v>227.673</v>
      </c>
      <c r="AA348" s="3">
        <v>107.91</v>
      </c>
      <c r="AB348" s="3">
        <v>1445.854</v>
      </c>
      <c r="AC348" s="3">
        <v>1325.3879999999999</v>
      </c>
      <c r="AD348" s="3">
        <v>1377.4549999999999</v>
      </c>
      <c r="AE348" s="3">
        <v>1023.131</v>
      </c>
      <c r="AF348" s="3">
        <v>461.48599999999999</v>
      </c>
      <c r="AG348" s="3">
        <v>304.51900000000001</v>
      </c>
      <c r="AH348" s="3">
        <v>1524.539</v>
      </c>
      <c r="AI348" s="3">
        <v>1311.5</v>
      </c>
      <c r="AJ348" s="3">
        <v>1701.5630000000001</v>
      </c>
      <c r="AK348" s="3">
        <v>551.52</v>
      </c>
      <c r="AM348" s="13">
        <v>1954</v>
      </c>
      <c r="AN348" s="13">
        <v>1953.1</v>
      </c>
      <c r="AO348" s="13">
        <v>649.57100000000003</v>
      </c>
      <c r="AP348" s="13">
        <v>1703.23</v>
      </c>
      <c r="AQ348" s="13">
        <v>1673.4169999999999</v>
      </c>
      <c r="AR348" s="13">
        <f t="shared" si="134"/>
        <v>1374.7469999999998</v>
      </c>
      <c r="AS348" s="13">
        <v>3.286</v>
      </c>
      <c r="AT348" s="13">
        <v>1077.3320000000001</v>
      </c>
      <c r="AU348" s="13">
        <v>-38.094000000000001</v>
      </c>
      <c r="AV348" s="23">
        <f t="shared" si="133"/>
        <v>38.094000000000001</v>
      </c>
      <c r="AX348" s="3">
        <f t="shared" si="135"/>
        <v>4.3680000000000003</v>
      </c>
      <c r="AY348" s="3">
        <f t="shared" si="136"/>
        <v>6.8940000000000001</v>
      </c>
      <c r="AZ348" s="3">
        <f t="shared" si="137"/>
        <v>3.9009999999999998</v>
      </c>
      <c r="BA348" s="3">
        <f t="shared" si="138"/>
        <v>4.3999999999999997E-2</v>
      </c>
      <c r="BB348" s="3">
        <f t="shared" si="139"/>
        <v>-1.5509999999999999</v>
      </c>
      <c r="BC348" s="3">
        <f t="shared" si="140"/>
        <v>-2.2730000000000001</v>
      </c>
      <c r="BE348" s="16">
        <v>1311.5</v>
      </c>
      <c r="BG348" s="3">
        <f t="shared" si="141"/>
        <v>13.115</v>
      </c>
      <c r="BH348" s="3">
        <f t="shared" si="142"/>
        <v>11.864000000000001</v>
      </c>
      <c r="BJ348" s="3">
        <f t="shared" si="143"/>
        <v>2.3606552325581393E-5</v>
      </c>
      <c r="BK348" s="3">
        <f t="shared" si="144"/>
        <v>1.1021918604651162E-5</v>
      </c>
      <c r="BL348" s="3">
        <f t="shared" si="145"/>
        <v>-5.3774291666666673E-5</v>
      </c>
      <c r="BM348" s="16">
        <f t="shared" si="146"/>
        <v>1.413134693877551E-5</v>
      </c>
      <c r="BO348" s="3">
        <f t="shared" si="152"/>
        <v>0.17213996954901034</v>
      </c>
      <c r="BP348" s="3">
        <f t="shared" si="147"/>
        <v>0.15572006090197932</v>
      </c>
      <c r="BR348" s="3">
        <f t="shared" si="148"/>
        <v>15.99948</v>
      </c>
      <c r="BS348" s="3">
        <f t="shared" si="149"/>
        <v>6.09504</v>
      </c>
      <c r="BU348">
        <f t="shared" si="150"/>
        <v>18.028585929042695</v>
      </c>
      <c r="BV348">
        <f t="shared" si="151"/>
        <v>-94.650076127474165</v>
      </c>
    </row>
    <row r="349" spans="1:74" x14ac:dyDescent="0.25">
      <c r="A349" s="3">
        <f t="shared" si="132"/>
        <v>38.094000000000001</v>
      </c>
      <c r="B349" s="3">
        <v>1955</v>
      </c>
      <c r="C349" s="3">
        <v>1955</v>
      </c>
      <c r="D349" s="3">
        <v>2875.1619999999998</v>
      </c>
      <c r="E349" s="3">
        <v>2964</v>
      </c>
      <c r="F349" s="3">
        <v>1093.9639999999999</v>
      </c>
      <c r="G349" s="3">
        <v>1551.576</v>
      </c>
      <c r="H349" s="3"/>
      <c r="I349" s="3">
        <v>1702.4590000000001</v>
      </c>
      <c r="J349" s="3">
        <v>29.884</v>
      </c>
      <c r="K349" s="3">
        <v>28.151</v>
      </c>
      <c r="L349" s="3"/>
      <c r="M349" s="3">
        <v>-230.756</v>
      </c>
      <c r="N349" s="3"/>
      <c r="O349" s="3">
        <v>1665.0139999999999</v>
      </c>
      <c r="P349" s="3">
        <v>-4.3630000000000004</v>
      </c>
      <c r="Q349" s="3">
        <v>-6.8890000000000002</v>
      </c>
      <c r="R349" s="3">
        <v>-3.8969999999999998</v>
      </c>
      <c r="S349" s="3">
        <v>-3.9E-2</v>
      </c>
      <c r="T349" s="3">
        <v>1.546</v>
      </c>
      <c r="U349" s="3">
        <v>2.2679999999999998</v>
      </c>
      <c r="V349" s="3">
        <v>2.8370000000000002</v>
      </c>
      <c r="W349" s="3">
        <v>1.0049999999999999</v>
      </c>
      <c r="X349" s="3">
        <v>-37.137</v>
      </c>
      <c r="Y349" s="3">
        <v>83.475999999999999</v>
      </c>
      <c r="Z349" s="3">
        <v>226.732</v>
      </c>
      <c r="AA349" s="3">
        <v>108.848</v>
      </c>
      <c r="AB349" s="3">
        <v>1446.326</v>
      </c>
      <c r="AC349" s="3">
        <v>1324.9179999999999</v>
      </c>
      <c r="AD349" s="3">
        <v>1377.4549999999999</v>
      </c>
      <c r="AE349" s="3">
        <v>1028.3040000000001</v>
      </c>
      <c r="AF349" s="3">
        <v>461.95600000000002</v>
      </c>
      <c r="AG349" s="3">
        <v>304.988</v>
      </c>
      <c r="AH349" s="3">
        <v>1524.2339999999999</v>
      </c>
      <c r="AI349" s="3">
        <v>1311.5</v>
      </c>
      <c r="AJ349" s="3">
        <v>1701.2570000000001</v>
      </c>
      <c r="AK349" s="3">
        <v>551.52</v>
      </c>
      <c r="AM349" s="13">
        <v>1955</v>
      </c>
      <c r="AN349" s="13">
        <v>1954.1</v>
      </c>
      <c r="AO349" s="13">
        <v>649.57100000000003</v>
      </c>
      <c r="AP349" s="13">
        <v>1701.819</v>
      </c>
      <c r="AQ349" s="13">
        <v>1673.886</v>
      </c>
      <c r="AR349" s="13">
        <f t="shared" si="134"/>
        <v>1375.2159999999999</v>
      </c>
      <c r="AS349" s="13">
        <v>3.286</v>
      </c>
      <c r="AT349" s="13">
        <v>1080.1379999999999</v>
      </c>
      <c r="AU349" s="13">
        <v>-38.094000000000001</v>
      </c>
      <c r="AV349" s="23">
        <f t="shared" si="133"/>
        <v>38.094000000000001</v>
      </c>
      <c r="AX349" s="3">
        <f t="shared" si="135"/>
        <v>4.3630000000000004</v>
      </c>
      <c r="AY349" s="3">
        <f t="shared" si="136"/>
        <v>6.8890000000000002</v>
      </c>
      <c r="AZ349" s="3">
        <f t="shared" si="137"/>
        <v>3.8969999999999998</v>
      </c>
      <c r="BA349" s="3">
        <f t="shared" si="138"/>
        <v>3.9E-2</v>
      </c>
      <c r="BB349" s="3">
        <f t="shared" si="139"/>
        <v>-1.546</v>
      </c>
      <c r="BC349" s="3">
        <f t="shared" si="140"/>
        <v>-2.2679999999999998</v>
      </c>
      <c r="BE349" s="16">
        <v>1311.5</v>
      </c>
      <c r="BG349" s="3">
        <f t="shared" si="141"/>
        <v>13.115</v>
      </c>
      <c r="BH349" s="3">
        <f t="shared" si="142"/>
        <v>11.864000000000001</v>
      </c>
      <c r="BJ349" s="3">
        <f t="shared" si="143"/>
        <v>2.3592813953488371E-5</v>
      </c>
      <c r="BK349" s="3">
        <f t="shared" si="144"/>
        <v>1.1021918604651162E-5</v>
      </c>
      <c r="BL349" s="3">
        <f t="shared" si="145"/>
        <v>-5.3754749999999999E-5</v>
      </c>
      <c r="BM349" s="16">
        <f t="shared" si="146"/>
        <v>1.4121683673469389E-5</v>
      </c>
      <c r="BO349" s="3">
        <f t="shared" si="152"/>
        <v>0.17213996954901034</v>
      </c>
      <c r="BP349" s="3">
        <f t="shared" si="147"/>
        <v>0.15572006090197932</v>
      </c>
      <c r="BR349" s="3">
        <f t="shared" si="148"/>
        <v>15.99948</v>
      </c>
      <c r="BS349" s="3">
        <f t="shared" si="149"/>
        <v>6.09504</v>
      </c>
      <c r="BU349">
        <f t="shared" si="150"/>
        <v>18.028585929042695</v>
      </c>
      <c r="BV349">
        <f t="shared" si="151"/>
        <v>-94.650076127474165</v>
      </c>
    </row>
    <row r="350" spans="1:74" x14ac:dyDescent="0.25">
      <c r="A350" s="3">
        <f t="shared" si="132"/>
        <v>38.094000000000001</v>
      </c>
      <c r="B350" s="3">
        <v>1956</v>
      </c>
      <c r="C350" s="3">
        <v>1956</v>
      </c>
      <c r="D350" s="3">
        <v>2875.6410000000001</v>
      </c>
      <c r="E350" s="3">
        <v>2964</v>
      </c>
      <c r="F350" s="3">
        <v>1095.854</v>
      </c>
      <c r="G350" s="3">
        <v>1553.4659999999999</v>
      </c>
      <c r="H350" s="3"/>
      <c r="I350" s="3">
        <v>1704.846</v>
      </c>
      <c r="J350" s="3">
        <v>29.884</v>
      </c>
      <c r="K350" s="3">
        <v>27.673999999999999</v>
      </c>
      <c r="L350" s="3"/>
      <c r="M350" s="3">
        <v>-230.756</v>
      </c>
      <c r="N350" s="3"/>
      <c r="O350" s="3">
        <v>1685.394</v>
      </c>
      <c r="P350" s="3">
        <v>-4.3630000000000004</v>
      </c>
      <c r="Q350" s="3">
        <v>-6.9029999999999996</v>
      </c>
      <c r="R350" s="3">
        <v>-3.9009999999999998</v>
      </c>
      <c r="S350" s="3">
        <v>-4.3999999999999997E-2</v>
      </c>
      <c r="T350" s="3">
        <v>1.5509999999999999</v>
      </c>
      <c r="U350" s="3">
        <v>2.2730000000000001</v>
      </c>
      <c r="V350" s="3">
        <v>2.84</v>
      </c>
      <c r="W350" s="3">
        <v>1.0049999999999999</v>
      </c>
      <c r="X350" s="3">
        <v>-36.667000000000002</v>
      </c>
      <c r="Y350" s="3">
        <v>84.414000000000001</v>
      </c>
      <c r="Z350" s="3">
        <v>226.261</v>
      </c>
      <c r="AA350" s="3">
        <v>109.78700000000001</v>
      </c>
      <c r="AB350" s="3">
        <v>1447.741</v>
      </c>
      <c r="AC350" s="3">
        <v>1326.33</v>
      </c>
      <c r="AD350" s="3">
        <v>1377.4549999999999</v>
      </c>
      <c r="AE350" s="3">
        <v>1025.482</v>
      </c>
      <c r="AF350" s="3">
        <v>462.42599999999999</v>
      </c>
      <c r="AG350" s="3">
        <v>304.988</v>
      </c>
      <c r="AH350" s="3">
        <v>1524.539</v>
      </c>
      <c r="AI350" s="3">
        <v>1311.5</v>
      </c>
      <c r="AJ350" s="3">
        <v>1695.4580000000001</v>
      </c>
      <c r="AK350" s="3">
        <v>551.52</v>
      </c>
      <c r="AM350" s="13">
        <v>1956</v>
      </c>
      <c r="AN350" s="13">
        <v>1955.1</v>
      </c>
      <c r="AO350" s="13">
        <v>649.10299999999995</v>
      </c>
      <c r="AP350" s="13">
        <v>1700.4069999999999</v>
      </c>
      <c r="AQ350" s="13">
        <v>1672.479</v>
      </c>
      <c r="AR350" s="13">
        <f t="shared" si="134"/>
        <v>1373.809</v>
      </c>
      <c r="AS350" s="13">
        <v>3.7559999999999998</v>
      </c>
      <c r="AT350" s="13">
        <v>1081.5409999999999</v>
      </c>
      <c r="AU350" s="13">
        <v>-38.094000000000001</v>
      </c>
      <c r="AV350" s="23">
        <f t="shared" si="133"/>
        <v>38.094000000000001</v>
      </c>
      <c r="AX350" s="3">
        <f t="shared" si="135"/>
        <v>4.3630000000000004</v>
      </c>
      <c r="AY350" s="3">
        <f t="shared" si="136"/>
        <v>6.9029999999999996</v>
      </c>
      <c r="AZ350" s="3">
        <f t="shared" si="137"/>
        <v>3.9009999999999998</v>
      </c>
      <c r="BA350" s="3">
        <f t="shared" si="138"/>
        <v>4.3999999999999997E-2</v>
      </c>
      <c r="BB350" s="3">
        <f t="shared" si="139"/>
        <v>-1.5509999999999999</v>
      </c>
      <c r="BC350" s="3">
        <f t="shared" si="140"/>
        <v>-2.2730000000000001</v>
      </c>
      <c r="BE350" s="16">
        <v>1311.5</v>
      </c>
      <c r="BG350" s="3">
        <f t="shared" si="141"/>
        <v>13.115</v>
      </c>
      <c r="BH350" s="3">
        <f t="shared" si="142"/>
        <v>11.864000000000001</v>
      </c>
      <c r="BJ350" s="3">
        <f t="shared" si="143"/>
        <v>2.3603802325581394E-5</v>
      </c>
      <c r="BK350" s="3">
        <f t="shared" si="144"/>
        <v>1.1140406976744187E-5</v>
      </c>
      <c r="BL350" s="3">
        <f t="shared" si="145"/>
        <v>-5.3813374999999994E-5</v>
      </c>
      <c r="BM350" s="16">
        <f t="shared" si="146"/>
        <v>1.4124147959183673E-5</v>
      </c>
      <c r="BO350" s="3">
        <f t="shared" si="152"/>
        <v>0.17213996954901034</v>
      </c>
      <c r="BP350" s="3">
        <f t="shared" si="147"/>
        <v>0.15572006090197932</v>
      </c>
      <c r="BR350" s="3">
        <f t="shared" si="148"/>
        <v>15.99948</v>
      </c>
      <c r="BS350" s="3">
        <f t="shared" si="149"/>
        <v>6.09504</v>
      </c>
      <c r="BU350">
        <f t="shared" si="150"/>
        <v>18.028585929042695</v>
      </c>
      <c r="BV350">
        <f t="shared" si="151"/>
        <v>-94.650076127474165</v>
      </c>
    </row>
    <row r="351" spans="1:74" x14ac:dyDescent="0.25">
      <c r="A351" s="3">
        <f t="shared" si="132"/>
        <v>38.076000000000001</v>
      </c>
      <c r="B351" s="3">
        <v>1957</v>
      </c>
      <c r="C351" s="3">
        <v>1957</v>
      </c>
      <c r="D351" s="3">
        <v>2876.1210000000001</v>
      </c>
      <c r="E351" s="3">
        <v>2965</v>
      </c>
      <c r="F351" s="3">
        <v>1096.327</v>
      </c>
      <c r="G351" s="3">
        <v>1552.9939999999999</v>
      </c>
      <c r="H351" s="3"/>
      <c r="I351" s="3">
        <v>1705.3240000000001</v>
      </c>
      <c r="J351" s="3">
        <v>30.832999999999998</v>
      </c>
      <c r="K351" s="3">
        <v>28.151</v>
      </c>
      <c r="L351" s="3"/>
      <c r="M351" s="3">
        <v>-230.28200000000001</v>
      </c>
      <c r="N351" s="3"/>
      <c r="O351" s="3">
        <v>1695.347</v>
      </c>
      <c r="P351" s="3">
        <v>-4.3730000000000002</v>
      </c>
      <c r="Q351" s="3">
        <v>-6.8940000000000001</v>
      </c>
      <c r="R351" s="3">
        <v>-3.8969999999999998</v>
      </c>
      <c r="S351" s="3">
        <v>-4.9000000000000002E-2</v>
      </c>
      <c r="T351" s="3">
        <v>1.546</v>
      </c>
      <c r="U351" s="3">
        <v>2.2730000000000001</v>
      </c>
      <c r="V351" s="3">
        <v>2.84</v>
      </c>
      <c r="W351" s="3">
        <v>1.0049999999999999</v>
      </c>
      <c r="X351" s="3">
        <v>-36.195999999999998</v>
      </c>
      <c r="Y351" s="3">
        <v>84.414000000000001</v>
      </c>
      <c r="Z351" s="3">
        <v>226.261</v>
      </c>
      <c r="AA351" s="3">
        <v>108.848</v>
      </c>
      <c r="AB351" s="3">
        <v>1448.684</v>
      </c>
      <c r="AC351" s="3">
        <v>1325.3879999999999</v>
      </c>
      <c r="AD351" s="3">
        <v>1376.9839999999999</v>
      </c>
      <c r="AE351" s="3">
        <v>1026.893</v>
      </c>
      <c r="AF351" s="3">
        <v>461.95600000000002</v>
      </c>
      <c r="AG351" s="3">
        <v>306.86599999999999</v>
      </c>
      <c r="AH351" s="3">
        <v>1524.2339999999999</v>
      </c>
      <c r="AI351" s="3">
        <v>1311.5</v>
      </c>
      <c r="AJ351" s="3">
        <v>1691.796</v>
      </c>
      <c r="AK351" s="3">
        <v>551.82500000000005</v>
      </c>
      <c r="AM351" s="13">
        <v>1957</v>
      </c>
      <c r="AN351" s="13">
        <v>1956.1</v>
      </c>
      <c r="AO351" s="13">
        <v>649.10299999999995</v>
      </c>
      <c r="AP351" s="13">
        <v>1700.8779999999999</v>
      </c>
      <c r="AQ351" s="13">
        <v>1674.355</v>
      </c>
      <c r="AR351" s="13">
        <f t="shared" si="134"/>
        <v>1375.6849999999999</v>
      </c>
      <c r="AS351" s="13">
        <v>3.7559999999999998</v>
      </c>
      <c r="AT351" s="13">
        <v>1077.3320000000001</v>
      </c>
      <c r="AU351" s="13">
        <v>-38.076000000000001</v>
      </c>
      <c r="AV351" s="23">
        <f t="shared" si="133"/>
        <v>38.076000000000001</v>
      </c>
      <c r="AX351" s="3">
        <f t="shared" si="135"/>
        <v>4.3730000000000002</v>
      </c>
      <c r="AY351" s="3">
        <f t="shared" si="136"/>
        <v>6.8940000000000001</v>
      </c>
      <c r="AZ351" s="3">
        <f t="shared" si="137"/>
        <v>3.8969999999999998</v>
      </c>
      <c r="BA351" s="3">
        <f t="shared" si="138"/>
        <v>4.9000000000000002E-2</v>
      </c>
      <c r="BB351" s="3">
        <f t="shared" si="139"/>
        <v>-1.546</v>
      </c>
      <c r="BC351" s="3">
        <f t="shared" si="140"/>
        <v>-2.2730000000000001</v>
      </c>
      <c r="BE351" s="16">
        <v>1311.5</v>
      </c>
      <c r="BG351" s="3">
        <f t="shared" si="141"/>
        <v>13.115</v>
      </c>
      <c r="BH351" s="3">
        <f t="shared" si="142"/>
        <v>11.846</v>
      </c>
      <c r="BJ351" s="3">
        <f t="shared" si="143"/>
        <v>2.3612366279069768E-5</v>
      </c>
      <c r="BK351" s="3">
        <f t="shared" si="144"/>
        <v>1.1195517441860464E-5</v>
      </c>
      <c r="BL351" s="3">
        <f t="shared" si="145"/>
        <v>-5.3776875000000002E-5</v>
      </c>
      <c r="BM351" s="16">
        <f t="shared" si="146"/>
        <v>1.4136132653061223E-5</v>
      </c>
      <c r="BO351" s="3">
        <f t="shared" si="152"/>
        <v>0.17222134678012396</v>
      </c>
      <c r="BP351" s="3">
        <f t="shared" si="147"/>
        <v>0.15555730643975207</v>
      </c>
      <c r="BR351" s="3">
        <f t="shared" si="148"/>
        <v>15.99192</v>
      </c>
      <c r="BS351" s="3">
        <f t="shared" si="149"/>
        <v>6.0921599999999998</v>
      </c>
      <c r="BU351">
        <f t="shared" si="150"/>
        <v>17.989834866607634</v>
      </c>
      <c r="BV351">
        <f t="shared" si="151"/>
        <v>-94.446633049690092</v>
      </c>
    </row>
    <row r="352" spans="1:74" x14ac:dyDescent="0.25">
      <c r="A352" s="3">
        <f t="shared" si="132"/>
        <v>38.076000000000001</v>
      </c>
      <c r="B352" s="3">
        <v>1958</v>
      </c>
      <c r="C352" s="3">
        <v>1958</v>
      </c>
      <c r="D352" s="3">
        <v>2875.6410000000001</v>
      </c>
      <c r="E352" s="3">
        <v>2966</v>
      </c>
      <c r="F352" s="3">
        <v>1094.9090000000001</v>
      </c>
      <c r="G352" s="3">
        <v>1552.9939999999999</v>
      </c>
      <c r="H352" s="3"/>
      <c r="I352" s="3">
        <v>1703.414</v>
      </c>
      <c r="J352" s="3">
        <v>30.832999999999998</v>
      </c>
      <c r="K352" s="3">
        <v>27.673999999999999</v>
      </c>
      <c r="L352" s="3"/>
      <c r="M352" s="3">
        <v>-230.756</v>
      </c>
      <c r="N352" s="3"/>
      <c r="O352" s="3">
        <v>1692.9770000000001</v>
      </c>
      <c r="P352" s="3">
        <v>-4.3730000000000002</v>
      </c>
      <c r="Q352" s="3">
        <v>-6.8940000000000001</v>
      </c>
      <c r="R352" s="3">
        <v>-3.9009999999999998</v>
      </c>
      <c r="S352" s="3">
        <v>-4.9000000000000002E-2</v>
      </c>
      <c r="T352" s="3">
        <v>1.546</v>
      </c>
      <c r="U352" s="3">
        <v>2.2730000000000001</v>
      </c>
      <c r="V352" s="3">
        <v>2.84</v>
      </c>
      <c r="W352" s="3">
        <v>1.008</v>
      </c>
      <c r="X352" s="3">
        <v>-36.195999999999998</v>
      </c>
      <c r="Y352" s="3">
        <v>84.414000000000001</v>
      </c>
      <c r="Z352" s="3">
        <v>226.261</v>
      </c>
      <c r="AA352" s="3">
        <v>108.379</v>
      </c>
      <c r="AB352" s="3">
        <v>1448.213</v>
      </c>
      <c r="AC352" s="3">
        <v>1324.9179999999999</v>
      </c>
      <c r="AD352" s="3">
        <v>1376.5129999999999</v>
      </c>
      <c r="AE352" s="3">
        <v>1026.893</v>
      </c>
      <c r="AF352" s="3">
        <v>461.95600000000002</v>
      </c>
      <c r="AG352" s="3">
        <v>308.274</v>
      </c>
      <c r="AH352" s="3">
        <v>1514.7719999999999</v>
      </c>
      <c r="AI352" s="3">
        <v>1311.5</v>
      </c>
      <c r="AJ352" s="3">
        <v>1692.1010000000001</v>
      </c>
      <c r="AK352" s="3">
        <v>551.82500000000005</v>
      </c>
      <c r="AM352" s="13">
        <v>1958</v>
      </c>
      <c r="AN352" s="13">
        <v>1957.1</v>
      </c>
      <c r="AO352" s="13">
        <v>648.16499999999996</v>
      </c>
      <c r="AP352" s="13">
        <v>1700.8779999999999</v>
      </c>
      <c r="AQ352" s="13">
        <v>1673.4169999999999</v>
      </c>
      <c r="AR352" s="13">
        <f t="shared" si="134"/>
        <v>1374.7469999999998</v>
      </c>
      <c r="AS352" s="13">
        <v>3.7559999999999998</v>
      </c>
      <c r="AT352" s="13">
        <v>1078.2670000000001</v>
      </c>
      <c r="AU352" s="13">
        <v>-38.076000000000001</v>
      </c>
      <c r="AV352" s="23">
        <f t="shared" si="133"/>
        <v>38.076000000000001</v>
      </c>
      <c r="AX352" s="3">
        <f t="shared" si="135"/>
        <v>4.3730000000000002</v>
      </c>
      <c r="AY352" s="3">
        <f t="shared" si="136"/>
        <v>6.8940000000000001</v>
      </c>
      <c r="AZ352" s="3">
        <f t="shared" si="137"/>
        <v>3.9009999999999998</v>
      </c>
      <c r="BA352" s="3">
        <f t="shared" si="138"/>
        <v>4.9000000000000002E-2</v>
      </c>
      <c r="BB352" s="3">
        <f t="shared" si="139"/>
        <v>-1.546</v>
      </c>
      <c r="BC352" s="3">
        <f t="shared" si="140"/>
        <v>-2.2730000000000001</v>
      </c>
      <c r="BE352" s="16">
        <v>1311.5</v>
      </c>
      <c r="BG352" s="3">
        <f t="shared" si="141"/>
        <v>13.115</v>
      </c>
      <c r="BH352" s="3">
        <f t="shared" si="142"/>
        <v>11.846</v>
      </c>
      <c r="BJ352" s="3">
        <f t="shared" si="143"/>
        <v>2.3609936046511627E-5</v>
      </c>
      <c r="BK352" s="3">
        <f t="shared" si="144"/>
        <v>1.1184494186046512E-5</v>
      </c>
      <c r="BL352" s="3">
        <f t="shared" si="145"/>
        <v>-5.3857625000000006E-5</v>
      </c>
      <c r="BM352" s="16">
        <f t="shared" si="146"/>
        <v>1.4124112244897961E-5</v>
      </c>
      <c r="BO352" s="3">
        <f t="shared" si="152"/>
        <v>0.17222134678012396</v>
      </c>
      <c r="BP352" s="3">
        <f t="shared" si="147"/>
        <v>0.15555730643975207</v>
      </c>
      <c r="BR352" s="3">
        <f t="shared" si="148"/>
        <v>15.99192</v>
      </c>
      <c r="BS352" s="3">
        <f t="shared" si="149"/>
        <v>6.0921599999999998</v>
      </c>
      <c r="BU352">
        <f t="shared" si="150"/>
        <v>17.989834866607634</v>
      </c>
      <c r="BV352">
        <f t="shared" si="151"/>
        <v>-94.446633049690092</v>
      </c>
    </row>
    <row r="353" spans="1:74" x14ac:dyDescent="0.25">
      <c r="A353" s="3">
        <f t="shared" si="132"/>
        <v>38.057000000000002</v>
      </c>
      <c r="B353" s="3">
        <v>1959</v>
      </c>
      <c r="C353" s="3">
        <v>1959</v>
      </c>
      <c r="D353" s="3">
        <v>2876.1210000000001</v>
      </c>
      <c r="E353" s="3">
        <v>2967</v>
      </c>
      <c r="F353" s="3">
        <v>1097.2719999999999</v>
      </c>
      <c r="G353" s="3">
        <v>1552.9939999999999</v>
      </c>
      <c r="H353" s="3"/>
      <c r="I353" s="3">
        <v>1703.414</v>
      </c>
      <c r="J353" s="3">
        <v>30.832999999999998</v>
      </c>
      <c r="K353" s="3">
        <v>27.196999999999999</v>
      </c>
      <c r="L353" s="3"/>
      <c r="M353" s="3">
        <v>-230.28200000000001</v>
      </c>
      <c r="N353" s="3"/>
      <c r="O353" s="3">
        <v>1697.2429999999999</v>
      </c>
      <c r="P353" s="3">
        <v>-4.3780000000000001</v>
      </c>
      <c r="Q353" s="3">
        <v>-6.8890000000000002</v>
      </c>
      <c r="R353" s="3">
        <v>-3.9009999999999998</v>
      </c>
      <c r="S353" s="3">
        <v>-4.3999999999999997E-2</v>
      </c>
      <c r="T353" s="3">
        <v>1.556</v>
      </c>
      <c r="U353" s="3">
        <v>2.2679999999999998</v>
      </c>
      <c r="V353" s="3">
        <v>2.8370000000000002</v>
      </c>
      <c r="W353" s="3">
        <v>1.0049999999999999</v>
      </c>
      <c r="X353" s="3">
        <v>-36.667000000000002</v>
      </c>
      <c r="Y353" s="3">
        <v>83.944999999999993</v>
      </c>
      <c r="Z353" s="3">
        <v>225.32</v>
      </c>
      <c r="AA353" s="3">
        <v>108.848</v>
      </c>
      <c r="AB353" s="3">
        <v>1448.684</v>
      </c>
      <c r="AC353" s="3">
        <v>1325.8589999999999</v>
      </c>
      <c r="AD353" s="3">
        <v>1376.5129999999999</v>
      </c>
      <c r="AE353" s="3">
        <v>1025.953</v>
      </c>
      <c r="AF353" s="3">
        <v>461.95600000000002</v>
      </c>
      <c r="AG353" s="3">
        <v>309.21199999999999</v>
      </c>
      <c r="AH353" s="3">
        <v>1516.604</v>
      </c>
      <c r="AI353" s="3">
        <v>1311.1949999999999</v>
      </c>
      <c r="AJ353" s="3">
        <v>1692.1010000000001</v>
      </c>
      <c r="AK353" s="3">
        <v>551.82500000000005</v>
      </c>
      <c r="AM353" s="13">
        <v>1959</v>
      </c>
      <c r="AN353" s="13">
        <v>1958.1</v>
      </c>
      <c r="AO353" s="13">
        <v>648.16499999999996</v>
      </c>
      <c r="AP353" s="13">
        <v>1701.348</v>
      </c>
      <c r="AQ353" s="13">
        <v>1672.9480000000001</v>
      </c>
      <c r="AR353" s="13">
        <f t="shared" si="134"/>
        <v>1374.278</v>
      </c>
      <c r="AS353" s="13">
        <v>3.7559999999999998</v>
      </c>
      <c r="AT353" s="13">
        <v>1077.8</v>
      </c>
      <c r="AU353" s="13">
        <v>-38.057000000000002</v>
      </c>
      <c r="AV353" s="23">
        <f t="shared" si="133"/>
        <v>38.057000000000002</v>
      </c>
      <c r="AX353" s="3">
        <f t="shared" si="135"/>
        <v>4.3780000000000001</v>
      </c>
      <c r="AY353" s="3">
        <f t="shared" si="136"/>
        <v>6.8890000000000002</v>
      </c>
      <c r="AZ353" s="3">
        <f t="shared" si="137"/>
        <v>3.9009999999999998</v>
      </c>
      <c r="BA353" s="3">
        <f t="shared" si="138"/>
        <v>4.3999999999999997E-2</v>
      </c>
      <c r="BB353" s="3">
        <f t="shared" si="139"/>
        <v>-1.556</v>
      </c>
      <c r="BC353" s="3">
        <f t="shared" si="140"/>
        <v>-2.2679999999999998</v>
      </c>
      <c r="BE353" s="16">
        <v>1311.1949999999999</v>
      </c>
      <c r="BG353" s="3">
        <f t="shared" si="141"/>
        <v>13.11195</v>
      </c>
      <c r="BH353" s="3">
        <f t="shared" si="142"/>
        <v>11.833100000000002</v>
      </c>
      <c r="BJ353" s="3">
        <f t="shared" si="143"/>
        <v>2.3629488372093024E-5</v>
      </c>
      <c r="BK353" s="3">
        <f t="shared" si="144"/>
        <v>1.1206540697674418E-5</v>
      </c>
      <c r="BL353" s="3">
        <f t="shared" si="145"/>
        <v>-5.391883333333333E-5</v>
      </c>
      <c r="BM353" s="16">
        <f t="shared" si="146"/>
        <v>1.4133775510204084E-5</v>
      </c>
      <c r="BO353" s="3">
        <f t="shared" si="152"/>
        <v>0.17226725700922299</v>
      </c>
      <c r="BP353" s="3">
        <f t="shared" si="147"/>
        <v>0.15546548598155399</v>
      </c>
      <c r="BR353" s="3">
        <f t="shared" si="148"/>
        <v>15.98394</v>
      </c>
      <c r="BS353" s="3">
        <f t="shared" si="149"/>
        <v>6.0891200000000003</v>
      </c>
      <c r="BU353">
        <f t="shared" si="150"/>
        <v>17.967972852750947</v>
      </c>
      <c r="BV353">
        <f t="shared" si="151"/>
        <v>-94.331857476942503</v>
      </c>
    </row>
    <row r="354" spans="1:74" x14ac:dyDescent="0.25">
      <c r="A354" s="3">
        <f t="shared" si="132"/>
        <v>38.057000000000002</v>
      </c>
      <c r="B354" s="3">
        <v>1960</v>
      </c>
      <c r="C354" s="3">
        <v>1960</v>
      </c>
      <c r="D354" s="3">
        <v>2876.1210000000001</v>
      </c>
      <c r="E354" s="3">
        <v>2966</v>
      </c>
      <c r="F354" s="3">
        <v>1094.9090000000001</v>
      </c>
      <c r="G354" s="3">
        <v>1552.049</v>
      </c>
      <c r="H354" s="3"/>
      <c r="I354" s="3">
        <v>1702.9369999999999</v>
      </c>
      <c r="J354" s="3">
        <v>29.884</v>
      </c>
      <c r="K354" s="3">
        <v>27.673999999999999</v>
      </c>
      <c r="L354" s="3"/>
      <c r="M354" s="3">
        <v>-231.23099999999999</v>
      </c>
      <c r="N354" s="3"/>
      <c r="O354" s="3">
        <v>1698.665</v>
      </c>
      <c r="P354" s="3">
        <v>-4.3730000000000002</v>
      </c>
      <c r="Q354" s="3">
        <v>-6.8940000000000001</v>
      </c>
      <c r="R354" s="3">
        <v>-3.9009999999999998</v>
      </c>
      <c r="S354" s="3">
        <v>-4.9000000000000002E-2</v>
      </c>
      <c r="T354" s="3">
        <v>1.546</v>
      </c>
      <c r="U354" s="3">
        <v>2.2730000000000001</v>
      </c>
      <c r="V354" s="3">
        <v>2.8330000000000002</v>
      </c>
      <c r="W354" s="3">
        <v>1.0049999999999999</v>
      </c>
      <c r="X354" s="3">
        <v>-37.137</v>
      </c>
      <c r="Y354" s="3">
        <v>84.882999999999996</v>
      </c>
      <c r="Z354" s="3">
        <v>225.791</v>
      </c>
      <c r="AA354" s="3">
        <v>109.31699999999999</v>
      </c>
      <c r="AB354" s="3">
        <v>1449.1559999999999</v>
      </c>
      <c r="AC354" s="3">
        <v>1325.3879999999999</v>
      </c>
      <c r="AD354" s="3">
        <v>1376.5129999999999</v>
      </c>
      <c r="AE354" s="3">
        <v>1025.953</v>
      </c>
      <c r="AF354" s="3">
        <v>461.48599999999999</v>
      </c>
      <c r="AG354" s="3">
        <v>309.21199999999999</v>
      </c>
      <c r="AH354" s="3">
        <v>1514.162</v>
      </c>
      <c r="AI354" s="3">
        <v>1311.5</v>
      </c>
      <c r="AJ354" s="3">
        <v>1692.1010000000001</v>
      </c>
      <c r="AK354" s="3">
        <v>551.52</v>
      </c>
      <c r="AM354" s="13">
        <v>1960</v>
      </c>
      <c r="AN354" s="13">
        <v>1959.1</v>
      </c>
      <c r="AO354" s="13">
        <v>648.63400000000001</v>
      </c>
      <c r="AP354" s="13">
        <v>1701.819</v>
      </c>
      <c r="AQ354" s="13">
        <v>1672.479</v>
      </c>
      <c r="AR354" s="13">
        <f t="shared" si="134"/>
        <v>1373.809</v>
      </c>
      <c r="AS354" s="13">
        <v>4.2249999999999996</v>
      </c>
      <c r="AT354" s="13">
        <v>1077.8</v>
      </c>
      <c r="AU354" s="13">
        <v>-38.057000000000002</v>
      </c>
      <c r="AV354" s="23">
        <f t="shared" si="133"/>
        <v>38.057000000000002</v>
      </c>
      <c r="AX354" s="3">
        <f t="shared" si="135"/>
        <v>4.3730000000000002</v>
      </c>
      <c r="AY354" s="3">
        <f t="shared" si="136"/>
        <v>6.8940000000000001</v>
      </c>
      <c r="AZ354" s="3">
        <f t="shared" si="137"/>
        <v>3.9009999999999998</v>
      </c>
      <c r="BA354" s="3">
        <f t="shared" si="138"/>
        <v>4.9000000000000002E-2</v>
      </c>
      <c r="BB354" s="3">
        <f t="shared" si="139"/>
        <v>-1.546</v>
      </c>
      <c r="BC354" s="3">
        <f t="shared" si="140"/>
        <v>-2.2730000000000001</v>
      </c>
      <c r="BE354" s="16">
        <v>1311.5</v>
      </c>
      <c r="BG354" s="3">
        <f t="shared" si="141"/>
        <v>13.115</v>
      </c>
      <c r="BH354" s="3">
        <f t="shared" si="142"/>
        <v>11.827000000000002</v>
      </c>
      <c r="BJ354" s="3">
        <f t="shared" si="143"/>
        <v>2.3609936046511627E-5</v>
      </c>
      <c r="BK354" s="3">
        <f t="shared" si="144"/>
        <v>1.1220325581395348E-5</v>
      </c>
      <c r="BL354" s="3">
        <f t="shared" si="145"/>
        <v>-5.3896708333333334E-5</v>
      </c>
      <c r="BM354" s="16">
        <f t="shared" si="146"/>
        <v>1.4119326530612245E-5</v>
      </c>
      <c r="BO354" s="3">
        <f t="shared" si="152"/>
        <v>0.17230732848096275</v>
      </c>
      <c r="BP354" s="3">
        <f t="shared" si="147"/>
        <v>0.15538534303807447</v>
      </c>
      <c r="BR354" s="3">
        <f t="shared" si="148"/>
        <v>15.98394</v>
      </c>
      <c r="BS354" s="3">
        <f t="shared" si="149"/>
        <v>6.0891200000000003</v>
      </c>
      <c r="BU354">
        <f t="shared" si="150"/>
        <v>17.948891199541539</v>
      </c>
      <c r="BV354">
        <f t="shared" si="151"/>
        <v>-94.231678797593105</v>
      </c>
    </row>
    <row r="355" spans="1:74" x14ac:dyDescent="0.25">
      <c r="A355" s="3">
        <f t="shared" si="132"/>
        <v>38.039000000000001</v>
      </c>
      <c r="B355" s="3">
        <v>1961</v>
      </c>
      <c r="C355" s="3">
        <v>1961</v>
      </c>
      <c r="D355" s="3">
        <v>2875.6410000000001</v>
      </c>
      <c r="E355" s="3">
        <v>2967</v>
      </c>
      <c r="F355" s="3">
        <v>1097.2719999999999</v>
      </c>
      <c r="G355" s="3">
        <v>1552.049</v>
      </c>
      <c r="H355" s="3"/>
      <c r="I355" s="3">
        <v>1703.414</v>
      </c>
      <c r="J355" s="3">
        <v>30.359000000000002</v>
      </c>
      <c r="K355" s="3">
        <v>28.151</v>
      </c>
      <c r="L355" s="3"/>
      <c r="M355" s="3">
        <v>-230.28200000000001</v>
      </c>
      <c r="N355" s="3"/>
      <c r="O355" s="3">
        <v>1695.347</v>
      </c>
      <c r="P355" s="3">
        <v>-4.3630000000000004</v>
      </c>
      <c r="Q355" s="3">
        <v>-6.8979999999999997</v>
      </c>
      <c r="R355" s="3">
        <v>-3.9060000000000001</v>
      </c>
      <c r="S355" s="3">
        <v>-4.9000000000000002E-2</v>
      </c>
      <c r="T355" s="3">
        <v>1.5509999999999999</v>
      </c>
      <c r="U355" s="3">
        <v>2.2730000000000001</v>
      </c>
      <c r="V355" s="3">
        <v>2.8439999999999999</v>
      </c>
      <c r="W355" s="3">
        <v>1.0049999999999999</v>
      </c>
      <c r="X355" s="3">
        <v>-36.667000000000002</v>
      </c>
      <c r="Y355" s="3">
        <v>85.352000000000004</v>
      </c>
      <c r="Z355" s="3">
        <v>225.791</v>
      </c>
      <c r="AA355" s="3">
        <v>109.31699999999999</v>
      </c>
      <c r="AB355" s="3">
        <v>1449.6279999999999</v>
      </c>
      <c r="AC355" s="3">
        <v>1324.9179999999999</v>
      </c>
      <c r="AD355" s="3">
        <v>1376.0419999999999</v>
      </c>
      <c r="AE355" s="3">
        <v>1025.953</v>
      </c>
      <c r="AF355" s="3">
        <v>461.48599999999999</v>
      </c>
      <c r="AG355" s="3">
        <v>308.74299999999999</v>
      </c>
      <c r="AH355" s="3">
        <v>1517.8240000000001</v>
      </c>
      <c r="AI355" s="3">
        <v>1311.5</v>
      </c>
      <c r="AJ355" s="3">
        <v>1691.796</v>
      </c>
      <c r="AK355" s="3">
        <v>551.82500000000005</v>
      </c>
      <c r="AM355" s="13">
        <v>1961</v>
      </c>
      <c r="AN355" s="13">
        <v>1960.1</v>
      </c>
      <c r="AO355" s="13">
        <v>648.63400000000001</v>
      </c>
      <c r="AP355" s="13">
        <v>1701.348</v>
      </c>
      <c r="AQ355" s="13">
        <v>1672.01</v>
      </c>
      <c r="AR355" s="13">
        <f t="shared" si="134"/>
        <v>1373.34</v>
      </c>
      <c r="AS355" s="13">
        <v>4.2249999999999996</v>
      </c>
      <c r="AT355" s="13">
        <v>1078.7349999999999</v>
      </c>
      <c r="AU355" s="13">
        <v>-38.039000000000001</v>
      </c>
      <c r="AV355" s="23">
        <f t="shared" si="133"/>
        <v>38.039000000000001</v>
      </c>
      <c r="AX355" s="3">
        <f t="shared" si="135"/>
        <v>4.3630000000000004</v>
      </c>
      <c r="AY355" s="3">
        <f t="shared" si="136"/>
        <v>6.8979999999999997</v>
      </c>
      <c r="AZ355" s="3">
        <f t="shared" si="137"/>
        <v>3.9060000000000001</v>
      </c>
      <c r="BA355" s="3">
        <f t="shared" si="138"/>
        <v>4.9000000000000002E-2</v>
      </c>
      <c r="BB355" s="3">
        <f t="shared" si="139"/>
        <v>-1.5509999999999999</v>
      </c>
      <c r="BC355" s="3">
        <f t="shared" si="140"/>
        <v>-2.2730000000000001</v>
      </c>
      <c r="BE355" s="16">
        <v>1311.5</v>
      </c>
      <c r="BG355" s="3">
        <f t="shared" si="141"/>
        <v>13.115</v>
      </c>
      <c r="BH355" s="3">
        <f t="shared" si="142"/>
        <v>11.809000000000001</v>
      </c>
      <c r="BJ355" s="3">
        <f t="shared" si="143"/>
        <v>2.3629488372093024E-5</v>
      </c>
      <c r="BK355" s="3">
        <f t="shared" si="144"/>
        <v>1.1195517441860464E-5</v>
      </c>
      <c r="BL355" s="3">
        <f t="shared" si="145"/>
        <v>-5.3957916666666664E-5</v>
      </c>
      <c r="BM355" s="16">
        <f t="shared" si="146"/>
        <v>1.4128989795918368E-5</v>
      </c>
      <c r="BO355" s="3">
        <f t="shared" si="152"/>
        <v>0.17238886406056941</v>
      </c>
      <c r="BP355" s="3">
        <f t="shared" si="147"/>
        <v>0.15522227187886117</v>
      </c>
      <c r="BR355" s="3">
        <f t="shared" si="148"/>
        <v>15.976380000000001</v>
      </c>
      <c r="BS355" s="3">
        <f t="shared" si="149"/>
        <v>6.0862400000000001</v>
      </c>
      <c r="BU355">
        <f t="shared" si="150"/>
        <v>17.910064733062182</v>
      </c>
      <c r="BV355">
        <f t="shared" si="151"/>
        <v>-94.027839848576477</v>
      </c>
    </row>
    <row r="356" spans="1:74" x14ac:dyDescent="0.25">
      <c r="A356" s="3">
        <f t="shared" si="132"/>
        <v>38.020000000000003</v>
      </c>
      <c r="B356" s="3">
        <v>1962</v>
      </c>
      <c r="C356" s="3">
        <v>1962</v>
      </c>
      <c r="D356" s="3">
        <v>2874.2040000000002</v>
      </c>
      <c r="E356" s="3">
        <v>2966</v>
      </c>
      <c r="F356" s="3">
        <v>1097.2719999999999</v>
      </c>
      <c r="G356" s="3">
        <v>1535.039</v>
      </c>
      <c r="H356" s="3"/>
      <c r="I356" s="3">
        <v>1704.846</v>
      </c>
      <c r="J356" s="3">
        <v>29.884</v>
      </c>
      <c r="K356" s="3">
        <v>28.151</v>
      </c>
      <c r="L356" s="3"/>
      <c r="M356" s="3">
        <v>-230.756</v>
      </c>
      <c r="N356" s="3"/>
      <c r="O356" s="3">
        <v>1699.1389999999999</v>
      </c>
      <c r="P356" s="3">
        <v>-4.3730000000000002</v>
      </c>
      <c r="Q356" s="3">
        <v>-6.8940000000000001</v>
      </c>
      <c r="R356" s="3">
        <v>-3.8969999999999998</v>
      </c>
      <c r="S356" s="3">
        <v>-4.3999999999999997E-2</v>
      </c>
      <c r="T356" s="3">
        <v>1.546</v>
      </c>
      <c r="U356" s="3">
        <v>2.2730000000000001</v>
      </c>
      <c r="V356" s="3">
        <v>2.8330000000000002</v>
      </c>
      <c r="W356" s="3">
        <v>1.0049999999999999</v>
      </c>
      <c r="X356" s="3">
        <v>-36.195999999999998</v>
      </c>
      <c r="Y356" s="3">
        <v>84.882999999999996</v>
      </c>
      <c r="Z356" s="3">
        <v>225.791</v>
      </c>
      <c r="AA356" s="3">
        <v>107.91</v>
      </c>
      <c r="AB356" s="3">
        <v>1449.6279999999999</v>
      </c>
      <c r="AC356" s="3">
        <v>1325.8589999999999</v>
      </c>
      <c r="AD356" s="3">
        <v>1376.5129999999999</v>
      </c>
      <c r="AE356" s="3">
        <v>1025.953</v>
      </c>
      <c r="AF356" s="3">
        <v>461.48599999999999</v>
      </c>
      <c r="AG356" s="3">
        <v>309.21199999999999</v>
      </c>
      <c r="AH356" s="3">
        <v>1514.7719999999999</v>
      </c>
      <c r="AI356" s="3">
        <v>1311.1949999999999</v>
      </c>
      <c r="AJ356" s="3">
        <v>1692.4059999999999</v>
      </c>
      <c r="AK356" s="3">
        <v>551.21500000000003</v>
      </c>
      <c r="AM356" s="13">
        <v>1962</v>
      </c>
      <c r="AN356" s="13">
        <v>1961.1</v>
      </c>
      <c r="AO356" s="13">
        <v>648.63400000000001</v>
      </c>
      <c r="AP356" s="13">
        <v>1701.819</v>
      </c>
      <c r="AQ356" s="13">
        <v>1672.479</v>
      </c>
      <c r="AR356" s="13">
        <f t="shared" si="134"/>
        <v>1373.809</v>
      </c>
      <c r="AS356" s="13">
        <v>4.2249999999999996</v>
      </c>
      <c r="AT356" s="13">
        <v>1074.058</v>
      </c>
      <c r="AU356" s="13">
        <v>-38.020000000000003</v>
      </c>
      <c r="AV356" s="23">
        <f t="shared" si="133"/>
        <v>38.020000000000003</v>
      </c>
      <c r="AX356" s="3">
        <f t="shared" si="135"/>
        <v>4.3730000000000002</v>
      </c>
      <c r="AY356" s="3">
        <f t="shared" si="136"/>
        <v>6.8940000000000001</v>
      </c>
      <c r="AZ356" s="3">
        <f t="shared" si="137"/>
        <v>3.8969999999999998</v>
      </c>
      <c r="BA356" s="3">
        <f t="shared" si="138"/>
        <v>4.3999999999999997E-2</v>
      </c>
      <c r="BB356" s="3">
        <f t="shared" si="139"/>
        <v>-1.546</v>
      </c>
      <c r="BC356" s="3">
        <f t="shared" si="140"/>
        <v>-2.2730000000000001</v>
      </c>
      <c r="BE356" s="16">
        <v>1311.1949999999999</v>
      </c>
      <c r="BG356" s="3">
        <f t="shared" si="141"/>
        <v>13.11195</v>
      </c>
      <c r="BH356" s="3">
        <f t="shared" si="142"/>
        <v>11.796100000000003</v>
      </c>
      <c r="BJ356" s="3">
        <f t="shared" si="143"/>
        <v>2.3623674418604649E-5</v>
      </c>
      <c r="BK356" s="3">
        <f t="shared" si="144"/>
        <v>1.1220319767441861E-5</v>
      </c>
      <c r="BL356" s="3">
        <f t="shared" si="145"/>
        <v>-5.3896708333333334E-5</v>
      </c>
      <c r="BM356" s="16">
        <f t="shared" si="146"/>
        <v>1.4131382653061227E-5</v>
      </c>
      <c r="BO356" s="3">
        <f t="shared" si="152"/>
        <v>0.17243490268279851</v>
      </c>
      <c r="BP356" s="3">
        <f t="shared" si="147"/>
        <v>0.15513019463440297</v>
      </c>
      <c r="BR356" s="3">
        <f t="shared" si="148"/>
        <v>15.968400000000001</v>
      </c>
      <c r="BS356" s="3">
        <f t="shared" si="149"/>
        <v>6.0832000000000006</v>
      </c>
      <c r="BU356">
        <f t="shared" si="150"/>
        <v>17.888141579619756</v>
      </c>
      <c r="BV356">
        <f t="shared" si="151"/>
        <v>-93.9127432930037</v>
      </c>
    </row>
    <row r="357" spans="1:74" x14ac:dyDescent="0.25">
      <c r="A357" s="3">
        <f t="shared" si="132"/>
        <v>38.002000000000002</v>
      </c>
      <c r="B357" s="3">
        <v>1963</v>
      </c>
      <c r="C357" s="3">
        <v>1963</v>
      </c>
      <c r="D357" s="3">
        <v>2875.6410000000001</v>
      </c>
      <c r="E357" s="3">
        <v>2956</v>
      </c>
      <c r="F357" s="3">
        <v>1097.2719999999999</v>
      </c>
      <c r="G357" s="3">
        <v>1537.874</v>
      </c>
      <c r="H357" s="3"/>
      <c r="I357" s="3">
        <v>1707.711</v>
      </c>
      <c r="J357" s="3">
        <v>29.884</v>
      </c>
      <c r="K357" s="3">
        <v>27.196999999999999</v>
      </c>
      <c r="L357" s="3"/>
      <c r="M357" s="3">
        <v>-230.28200000000001</v>
      </c>
      <c r="N357" s="3"/>
      <c r="O357" s="3">
        <v>1698.665</v>
      </c>
      <c r="P357" s="3">
        <v>-4.3680000000000003</v>
      </c>
      <c r="Q357" s="3">
        <v>-6.8979999999999997</v>
      </c>
      <c r="R357" s="3">
        <v>-3.9009999999999998</v>
      </c>
      <c r="S357" s="3">
        <v>-3.9E-2</v>
      </c>
      <c r="T357" s="3">
        <v>1.546</v>
      </c>
      <c r="U357" s="3">
        <v>2.2789999999999999</v>
      </c>
      <c r="V357" s="3">
        <v>2.8370000000000002</v>
      </c>
      <c r="W357" s="3">
        <v>1.008</v>
      </c>
      <c r="X357" s="3">
        <v>-37.137</v>
      </c>
      <c r="Y357" s="3">
        <v>84.414000000000001</v>
      </c>
      <c r="Z357" s="3">
        <v>225.32</v>
      </c>
      <c r="AA357" s="3">
        <v>108.379</v>
      </c>
      <c r="AB357" s="3">
        <v>1449.6279999999999</v>
      </c>
      <c r="AC357" s="3">
        <v>1324.9179999999999</v>
      </c>
      <c r="AD357" s="3">
        <v>1376.0419999999999</v>
      </c>
      <c r="AE357" s="3">
        <v>1027.3630000000001</v>
      </c>
      <c r="AF357" s="3">
        <v>461.48599999999999</v>
      </c>
      <c r="AG357" s="3">
        <v>309.21199999999999</v>
      </c>
      <c r="AH357" s="3">
        <v>1514.162</v>
      </c>
      <c r="AI357" s="3">
        <v>1311.1949999999999</v>
      </c>
      <c r="AJ357" s="3">
        <v>1691.796</v>
      </c>
      <c r="AK357" s="3">
        <v>551.82500000000005</v>
      </c>
      <c r="AM357" s="13">
        <v>1963</v>
      </c>
      <c r="AN357" s="13">
        <v>1962.1</v>
      </c>
      <c r="AO357" s="13">
        <v>648.16499999999996</v>
      </c>
      <c r="AP357" s="13">
        <v>1701.819</v>
      </c>
      <c r="AQ357" s="13">
        <v>1669.6659999999999</v>
      </c>
      <c r="AR357" s="13">
        <f t="shared" si="134"/>
        <v>1370.9959999999999</v>
      </c>
      <c r="AS357" s="13">
        <v>4.6950000000000003</v>
      </c>
      <c r="AT357" s="13">
        <v>1071.72</v>
      </c>
      <c r="AU357" s="13">
        <v>-38.002000000000002</v>
      </c>
      <c r="AV357" s="23">
        <f t="shared" si="133"/>
        <v>38.002000000000002</v>
      </c>
      <c r="AX357" s="3">
        <f t="shared" si="135"/>
        <v>4.3680000000000003</v>
      </c>
      <c r="AY357" s="3">
        <f t="shared" si="136"/>
        <v>6.8979999999999997</v>
      </c>
      <c r="AZ357" s="3">
        <f t="shared" si="137"/>
        <v>3.9009999999999998</v>
      </c>
      <c r="BA357" s="3">
        <f t="shared" si="138"/>
        <v>3.9E-2</v>
      </c>
      <c r="BB357" s="3">
        <f t="shared" si="139"/>
        <v>-1.546</v>
      </c>
      <c r="BC357" s="3">
        <f t="shared" si="140"/>
        <v>-2.2789999999999999</v>
      </c>
      <c r="BE357" s="16">
        <v>1311.1949999999999</v>
      </c>
      <c r="BG357" s="3">
        <f t="shared" si="141"/>
        <v>13.11195</v>
      </c>
      <c r="BH357" s="3">
        <f t="shared" si="142"/>
        <v>11.778100000000002</v>
      </c>
      <c r="BJ357" s="3">
        <f t="shared" si="143"/>
        <v>2.3565534883720932E-5</v>
      </c>
      <c r="BK357" s="3">
        <f t="shared" si="144"/>
        <v>1.1214808139534883E-5</v>
      </c>
      <c r="BL357" s="3">
        <f t="shared" si="145"/>
        <v>-5.3597250000000006E-5</v>
      </c>
      <c r="BM357" s="16">
        <f t="shared" si="146"/>
        <v>1.4117030612244899E-5</v>
      </c>
      <c r="BO357" s="3">
        <f t="shared" si="152"/>
        <v>0.17251657807483817</v>
      </c>
      <c r="BP357" s="3">
        <f t="shared" si="147"/>
        <v>0.15496684385032369</v>
      </c>
      <c r="BR357" s="3">
        <f t="shared" si="148"/>
        <v>15.960840000000001</v>
      </c>
      <c r="BS357" s="3">
        <f t="shared" si="149"/>
        <v>6.0803200000000004</v>
      </c>
      <c r="BU357">
        <f t="shared" si="150"/>
        <v>17.84924853579135</v>
      </c>
      <c r="BV357">
        <f t="shared" si="151"/>
        <v>-93.708554812904609</v>
      </c>
    </row>
    <row r="358" spans="1:74" x14ac:dyDescent="0.25">
      <c r="A358" s="3">
        <f t="shared" si="132"/>
        <v>37.982999999999997</v>
      </c>
      <c r="B358" s="3">
        <v>1964</v>
      </c>
      <c r="C358" s="3">
        <v>1964</v>
      </c>
      <c r="D358" s="3">
        <v>2874.683</v>
      </c>
      <c r="E358" s="3">
        <v>2966</v>
      </c>
      <c r="F358" s="3">
        <v>1096.327</v>
      </c>
      <c r="G358" s="3">
        <v>1538.347</v>
      </c>
      <c r="H358" s="3"/>
      <c r="I358" s="3">
        <v>1707.2339999999999</v>
      </c>
      <c r="J358" s="3">
        <v>29.884</v>
      </c>
      <c r="K358" s="3">
        <v>28.151</v>
      </c>
      <c r="L358" s="3"/>
      <c r="M358" s="3">
        <v>-230.756</v>
      </c>
      <c r="N358" s="3"/>
      <c r="O358" s="3">
        <v>1699.6130000000001</v>
      </c>
      <c r="P358" s="3">
        <v>-4.3730000000000002</v>
      </c>
      <c r="Q358" s="3">
        <v>-6.8890000000000002</v>
      </c>
      <c r="R358" s="3">
        <v>-3.9009999999999998</v>
      </c>
      <c r="S358" s="3">
        <v>-4.3999999999999997E-2</v>
      </c>
      <c r="T358" s="3">
        <v>1.546</v>
      </c>
      <c r="U358" s="3">
        <v>2.2730000000000001</v>
      </c>
      <c r="V358" s="3">
        <v>2.84</v>
      </c>
      <c r="W358" s="3">
        <v>1.0009999999999999</v>
      </c>
      <c r="X358" s="3">
        <v>-36.667000000000002</v>
      </c>
      <c r="Y358" s="3">
        <v>84.414000000000001</v>
      </c>
      <c r="Z358" s="3">
        <v>225.791</v>
      </c>
      <c r="AA358" s="3">
        <v>108.848</v>
      </c>
      <c r="AB358" s="3">
        <v>1449.1559999999999</v>
      </c>
      <c r="AC358" s="3">
        <v>1324.9179999999999</v>
      </c>
      <c r="AD358" s="3">
        <v>1375.1</v>
      </c>
      <c r="AE358" s="3">
        <v>1026.893</v>
      </c>
      <c r="AF358" s="3">
        <v>461.95600000000002</v>
      </c>
      <c r="AG358" s="3">
        <v>308.74299999999999</v>
      </c>
      <c r="AH358" s="3">
        <v>1514.4670000000001</v>
      </c>
      <c r="AI358" s="3">
        <v>1311.1949999999999</v>
      </c>
      <c r="AJ358" s="3">
        <v>1692.1010000000001</v>
      </c>
      <c r="AK358" s="3">
        <v>552.13</v>
      </c>
      <c r="AM358" s="13">
        <v>1964</v>
      </c>
      <c r="AN358" s="13">
        <v>1963.1</v>
      </c>
      <c r="AO358" s="13">
        <v>648.16499999999996</v>
      </c>
      <c r="AP358" s="13">
        <v>1699.9369999999999</v>
      </c>
      <c r="AQ358" s="13">
        <v>1671.0730000000001</v>
      </c>
      <c r="AR358" s="13">
        <f t="shared" si="134"/>
        <v>1372.403</v>
      </c>
      <c r="AS358" s="13">
        <v>4.6950000000000003</v>
      </c>
      <c r="AT358" s="13">
        <v>1073.5899999999999</v>
      </c>
      <c r="AU358" s="13">
        <v>-37.982999999999997</v>
      </c>
      <c r="AV358" s="23">
        <f t="shared" si="133"/>
        <v>37.982999999999997</v>
      </c>
      <c r="AX358" s="3">
        <f t="shared" si="135"/>
        <v>4.3730000000000002</v>
      </c>
      <c r="AY358" s="3">
        <f t="shared" si="136"/>
        <v>6.8890000000000002</v>
      </c>
      <c r="AZ358" s="3">
        <f t="shared" si="137"/>
        <v>3.9009999999999998</v>
      </c>
      <c r="BA358" s="3">
        <f t="shared" si="138"/>
        <v>4.3999999999999997E-2</v>
      </c>
      <c r="BB358" s="3">
        <f t="shared" si="139"/>
        <v>-1.546</v>
      </c>
      <c r="BC358" s="3">
        <f t="shared" si="140"/>
        <v>-2.2730000000000001</v>
      </c>
      <c r="BE358" s="16">
        <v>1311.1949999999999</v>
      </c>
      <c r="BG358" s="3">
        <f t="shared" si="141"/>
        <v>13.11195</v>
      </c>
      <c r="BH358" s="3">
        <f t="shared" si="142"/>
        <v>11.759099999999997</v>
      </c>
      <c r="BJ358" s="3">
        <f t="shared" si="143"/>
        <v>2.3618180232558139E-5</v>
      </c>
      <c r="BK358" s="3">
        <f t="shared" si="144"/>
        <v>1.1223075581395349E-5</v>
      </c>
      <c r="BL358" s="3">
        <f t="shared" si="145"/>
        <v>-5.3955291666666663E-5</v>
      </c>
      <c r="BM358" s="16">
        <f t="shared" si="146"/>
        <v>1.4119387755102041E-5</v>
      </c>
      <c r="BO358" s="3">
        <f t="shared" si="152"/>
        <v>0.17260287497038151</v>
      </c>
      <c r="BP358" s="3">
        <f t="shared" si="147"/>
        <v>0.154794250059237</v>
      </c>
      <c r="BR358" s="3">
        <f t="shared" si="148"/>
        <v>15.952859999999998</v>
      </c>
      <c r="BS358" s="3">
        <f t="shared" si="149"/>
        <v>6.07728</v>
      </c>
      <c r="BU358">
        <f t="shared" si="150"/>
        <v>17.808154776008799</v>
      </c>
      <c r="BV358">
        <f t="shared" si="151"/>
        <v>-93.492812574046226</v>
      </c>
    </row>
    <row r="359" spans="1:74" x14ac:dyDescent="0.25">
      <c r="A359" s="3">
        <f t="shared" si="132"/>
        <v>37.982999999999997</v>
      </c>
      <c r="B359" s="3">
        <v>1965</v>
      </c>
      <c r="C359" s="3">
        <v>1965</v>
      </c>
      <c r="D359" s="3">
        <v>2874.683</v>
      </c>
      <c r="E359" s="3">
        <v>2965</v>
      </c>
      <c r="F359" s="3">
        <v>1096.8</v>
      </c>
      <c r="G359" s="3">
        <v>1538.347</v>
      </c>
      <c r="H359" s="3"/>
      <c r="I359" s="3">
        <v>1707.711</v>
      </c>
      <c r="J359" s="3">
        <v>30.359000000000002</v>
      </c>
      <c r="K359" s="3">
        <v>27.196999999999999</v>
      </c>
      <c r="L359" s="3"/>
      <c r="M359" s="3">
        <v>-230.756</v>
      </c>
      <c r="N359" s="3"/>
      <c r="O359" s="3">
        <v>1701.0350000000001</v>
      </c>
      <c r="P359" s="3">
        <v>-4.3680000000000003</v>
      </c>
      <c r="Q359" s="3">
        <v>-6.8940000000000001</v>
      </c>
      <c r="R359" s="3">
        <v>-3.9009999999999998</v>
      </c>
      <c r="S359" s="3">
        <v>-3.9E-2</v>
      </c>
      <c r="T359" s="3">
        <v>1.556</v>
      </c>
      <c r="U359" s="3">
        <v>2.2789999999999999</v>
      </c>
      <c r="V359" s="3">
        <v>2.84</v>
      </c>
      <c r="W359" s="3">
        <v>1.0049999999999999</v>
      </c>
      <c r="X359" s="3">
        <v>-37.137</v>
      </c>
      <c r="Y359" s="3">
        <v>85.820999999999998</v>
      </c>
      <c r="Z359" s="3">
        <v>224.85</v>
      </c>
      <c r="AA359" s="3">
        <v>108.379</v>
      </c>
      <c r="AB359" s="3">
        <v>1449.1559999999999</v>
      </c>
      <c r="AC359" s="3">
        <v>1325.3879999999999</v>
      </c>
      <c r="AD359" s="3">
        <v>1375.5709999999999</v>
      </c>
      <c r="AE359" s="3">
        <v>1025.953</v>
      </c>
      <c r="AF359" s="3">
        <v>461.48599999999999</v>
      </c>
      <c r="AG359" s="3">
        <v>309.68200000000002</v>
      </c>
      <c r="AH359" s="3">
        <v>1514.4670000000001</v>
      </c>
      <c r="AI359" s="3">
        <v>1311.1949999999999</v>
      </c>
      <c r="AJ359" s="3">
        <v>1691.796</v>
      </c>
      <c r="AK359" s="3">
        <v>552.13</v>
      </c>
      <c r="AM359" s="13">
        <v>1965</v>
      </c>
      <c r="AN359" s="13">
        <v>1964.1</v>
      </c>
      <c r="AO359" s="13">
        <v>648.16499999999996</v>
      </c>
      <c r="AP359" s="13">
        <v>1700.8779999999999</v>
      </c>
      <c r="AQ359" s="13">
        <v>1671.0730000000001</v>
      </c>
      <c r="AR359" s="13">
        <f t="shared" si="134"/>
        <v>1372.403</v>
      </c>
      <c r="AS359" s="13">
        <v>5.1639999999999997</v>
      </c>
      <c r="AT359" s="13">
        <v>1074.9929999999999</v>
      </c>
      <c r="AU359" s="13">
        <v>-37.982999999999997</v>
      </c>
      <c r="AV359" s="23">
        <f t="shared" si="133"/>
        <v>37.982999999999997</v>
      </c>
      <c r="AX359" s="3">
        <f t="shared" si="135"/>
        <v>4.3680000000000003</v>
      </c>
      <c r="AY359" s="3">
        <f t="shared" si="136"/>
        <v>6.8940000000000001</v>
      </c>
      <c r="AZ359" s="3">
        <f t="shared" si="137"/>
        <v>3.9009999999999998</v>
      </c>
      <c r="BA359" s="3">
        <f t="shared" si="138"/>
        <v>3.9E-2</v>
      </c>
      <c r="BB359" s="3">
        <f t="shared" si="139"/>
        <v>-1.556</v>
      </c>
      <c r="BC359" s="3">
        <f t="shared" si="140"/>
        <v>-2.2789999999999999</v>
      </c>
      <c r="BE359" s="16">
        <v>1311.1949999999999</v>
      </c>
      <c r="BG359" s="3">
        <f t="shared" si="141"/>
        <v>13.11195</v>
      </c>
      <c r="BH359" s="3">
        <f t="shared" si="142"/>
        <v>11.759099999999997</v>
      </c>
      <c r="BJ359" s="3">
        <f t="shared" si="143"/>
        <v>2.3615116279069767E-5</v>
      </c>
      <c r="BK359" s="3">
        <f t="shared" si="144"/>
        <v>1.1231343023255814E-5</v>
      </c>
      <c r="BL359" s="3">
        <f t="shared" si="145"/>
        <v>-5.3913624999999993E-5</v>
      </c>
      <c r="BM359" s="16">
        <f t="shared" si="146"/>
        <v>1.4121801020408163E-5</v>
      </c>
      <c r="BO359" s="3">
        <f t="shared" si="152"/>
        <v>0.17260287497038151</v>
      </c>
      <c r="BP359" s="3">
        <f t="shared" si="147"/>
        <v>0.154794250059237</v>
      </c>
      <c r="BR359" s="3">
        <f t="shared" si="148"/>
        <v>15.952859999999998</v>
      </c>
      <c r="BS359" s="3">
        <f t="shared" si="149"/>
        <v>6.07728</v>
      </c>
      <c r="BU359">
        <f t="shared" si="150"/>
        <v>17.808154776008799</v>
      </c>
      <c r="BV359">
        <f t="shared" si="151"/>
        <v>-93.492812574046226</v>
      </c>
    </row>
    <row r="360" spans="1:74" x14ac:dyDescent="0.25">
      <c r="A360" s="3">
        <f t="shared" si="132"/>
        <v>37.965000000000003</v>
      </c>
      <c r="B360" s="3">
        <v>1966</v>
      </c>
      <c r="C360" s="3">
        <v>1966</v>
      </c>
      <c r="D360" s="3">
        <v>2873.7240000000002</v>
      </c>
      <c r="E360" s="3">
        <v>2966</v>
      </c>
      <c r="F360" s="3">
        <v>1098.2180000000001</v>
      </c>
      <c r="G360" s="3">
        <v>1540.2370000000001</v>
      </c>
      <c r="H360" s="3"/>
      <c r="I360" s="3">
        <v>1705.8009999999999</v>
      </c>
      <c r="J360" s="3">
        <v>30.359000000000002</v>
      </c>
      <c r="K360" s="3">
        <v>28.628</v>
      </c>
      <c r="L360" s="3"/>
      <c r="M360" s="3">
        <v>-229.80699999999999</v>
      </c>
      <c r="N360" s="3"/>
      <c r="O360" s="3">
        <v>1698.665</v>
      </c>
      <c r="P360" s="3">
        <v>-4.3680000000000003</v>
      </c>
      <c r="Q360" s="3">
        <v>-6.8890000000000002</v>
      </c>
      <c r="R360" s="3">
        <v>-3.9060000000000001</v>
      </c>
      <c r="S360" s="3">
        <v>-3.9E-2</v>
      </c>
      <c r="T360" s="3">
        <v>1.546</v>
      </c>
      <c r="U360" s="3">
        <v>2.2789999999999999</v>
      </c>
      <c r="V360" s="3">
        <v>2.84</v>
      </c>
      <c r="W360" s="3">
        <v>1.0049999999999999</v>
      </c>
      <c r="X360" s="3">
        <v>-36.667000000000002</v>
      </c>
      <c r="Y360" s="3">
        <v>85.352000000000004</v>
      </c>
      <c r="Z360" s="3">
        <v>225.32</v>
      </c>
      <c r="AA360" s="3">
        <v>109.78700000000001</v>
      </c>
      <c r="AB360" s="3">
        <v>1449.6279999999999</v>
      </c>
      <c r="AC360" s="3">
        <v>1324.4469999999999</v>
      </c>
      <c r="AD360" s="3">
        <v>1374.6289999999999</v>
      </c>
      <c r="AE360" s="3">
        <v>1026.423</v>
      </c>
      <c r="AF360" s="3">
        <v>461.95600000000002</v>
      </c>
      <c r="AG360" s="3">
        <v>309.68200000000002</v>
      </c>
      <c r="AH360" s="3">
        <v>1514.162</v>
      </c>
      <c r="AI360" s="3">
        <v>1311.806</v>
      </c>
      <c r="AJ360" s="3">
        <v>1692.1010000000001</v>
      </c>
      <c r="AK360" s="3">
        <v>551.82500000000005</v>
      </c>
      <c r="AM360" s="13">
        <v>1966</v>
      </c>
      <c r="AN360" s="13">
        <v>1965.1</v>
      </c>
      <c r="AO360" s="13">
        <v>648.16499999999996</v>
      </c>
      <c r="AP360" s="13">
        <v>1701.348</v>
      </c>
      <c r="AQ360" s="13">
        <v>1672.01</v>
      </c>
      <c r="AR360" s="13">
        <f t="shared" si="134"/>
        <v>1373.34</v>
      </c>
      <c r="AS360" s="13">
        <v>5.1639999999999997</v>
      </c>
      <c r="AT360" s="13">
        <v>1074.9929999999999</v>
      </c>
      <c r="AU360" s="13">
        <v>-37.965000000000003</v>
      </c>
      <c r="AV360" s="23">
        <f t="shared" si="133"/>
        <v>37.965000000000003</v>
      </c>
      <c r="AX360" s="3">
        <f t="shared" si="135"/>
        <v>4.3680000000000003</v>
      </c>
      <c r="AY360" s="3">
        <f t="shared" si="136"/>
        <v>6.8890000000000002</v>
      </c>
      <c r="AZ360" s="3">
        <f t="shared" si="137"/>
        <v>3.9060000000000001</v>
      </c>
      <c r="BA360" s="3">
        <f t="shared" si="138"/>
        <v>3.9E-2</v>
      </c>
      <c r="BB360" s="3">
        <f t="shared" si="139"/>
        <v>-1.546</v>
      </c>
      <c r="BC360" s="3">
        <f t="shared" si="140"/>
        <v>-2.2789999999999999</v>
      </c>
      <c r="BE360" s="16">
        <v>1311.806</v>
      </c>
      <c r="BG360" s="3">
        <f t="shared" si="141"/>
        <v>13.11806</v>
      </c>
      <c r="BH360" s="3">
        <f t="shared" si="142"/>
        <v>11.728880000000004</v>
      </c>
      <c r="BJ360" s="3">
        <f t="shared" si="143"/>
        <v>2.3629174418604648E-5</v>
      </c>
      <c r="BK360" s="3">
        <f t="shared" si="144"/>
        <v>1.1212046511627908E-5</v>
      </c>
      <c r="BL360" s="3">
        <f t="shared" si="145"/>
        <v>-5.3916250000000001E-5</v>
      </c>
      <c r="BM360" s="16">
        <f t="shared" si="146"/>
        <v>1.4133816326530612E-5</v>
      </c>
      <c r="BO360" s="3">
        <f t="shared" si="152"/>
        <v>0.17276517845383904</v>
      </c>
      <c r="BP360" s="3">
        <f t="shared" si="147"/>
        <v>0.15446964309232192</v>
      </c>
      <c r="BR360" s="3">
        <f t="shared" si="148"/>
        <v>15.945300000000001</v>
      </c>
      <c r="BS360" s="3">
        <f t="shared" si="149"/>
        <v>6.0744000000000007</v>
      </c>
      <c r="BU360">
        <f t="shared" si="150"/>
        <v>17.730867402933793</v>
      </c>
      <c r="BV360">
        <f t="shared" si="151"/>
        <v>-93.087053865402396</v>
      </c>
    </row>
    <row r="361" spans="1:74" x14ac:dyDescent="0.25">
      <c r="A361" s="3">
        <f t="shared" si="132"/>
        <v>37.945999999999998</v>
      </c>
      <c r="B361" s="3">
        <v>1967</v>
      </c>
      <c r="C361" s="3">
        <v>1967</v>
      </c>
      <c r="D361" s="3">
        <v>2874.2040000000002</v>
      </c>
      <c r="E361" s="3">
        <v>2967</v>
      </c>
      <c r="F361" s="3">
        <v>1098.69</v>
      </c>
      <c r="G361" s="3">
        <v>1544.0160000000001</v>
      </c>
      <c r="H361" s="3"/>
      <c r="I361" s="3">
        <v>1708.1880000000001</v>
      </c>
      <c r="J361" s="3">
        <v>30.359000000000002</v>
      </c>
      <c r="K361" s="3">
        <v>27.673999999999999</v>
      </c>
      <c r="L361" s="3"/>
      <c r="M361" s="3">
        <v>-230.756</v>
      </c>
      <c r="N361" s="3"/>
      <c r="O361" s="3">
        <v>1700.087</v>
      </c>
      <c r="P361" s="3">
        <v>-4.3680000000000003</v>
      </c>
      <c r="Q361" s="3">
        <v>-6.8979999999999997</v>
      </c>
      <c r="R361" s="3">
        <v>-3.9009999999999998</v>
      </c>
      <c r="S361" s="3">
        <v>-4.3999999999999997E-2</v>
      </c>
      <c r="T361" s="3">
        <v>1.5509999999999999</v>
      </c>
      <c r="U361" s="3">
        <v>2.2789999999999999</v>
      </c>
      <c r="V361" s="3">
        <v>2.8370000000000002</v>
      </c>
      <c r="W361" s="3">
        <v>1.0049999999999999</v>
      </c>
      <c r="X361" s="3">
        <v>-37.137</v>
      </c>
      <c r="Y361" s="3">
        <v>85.352000000000004</v>
      </c>
      <c r="Z361" s="3">
        <v>224.85</v>
      </c>
      <c r="AA361" s="3">
        <v>108.379</v>
      </c>
      <c r="AB361" s="3">
        <v>1436.893</v>
      </c>
      <c r="AC361" s="3">
        <v>1324.4469999999999</v>
      </c>
      <c r="AD361" s="3">
        <v>1374.6289999999999</v>
      </c>
      <c r="AE361" s="3">
        <v>1026.423</v>
      </c>
      <c r="AF361" s="3">
        <v>460.54700000000003</v>
      </c>
      <c r="AG361" s="3">
        <v>309.68200000000002</v>
      </c>
      <c r="AH361" s="3">
        <v>1514.162</v>
      </c>
      <c r="AI361" s="3">
        <v>1302.6489999999999</v>
      </c>
      <c r="AJ361" s="3">
        <v>1692.1010000000001</v>
      </c>
      <c r="AK361" s="3">
        <v>551.82500000000005</v>
      </c>
      <c r="AM361" s="13">
        <v>1967</v>
      </c>
      <c r="AN361" s="13">
        <v>1966.1</v>
      </c>
      <c r="AO361" s="13">
        <v>648.16499999999996</v>
      </c>
      <c r="AP361" s="13">
        <v>1700.8779999999999</v>
      </c>
      <c r="AQ361" s="13">
        <v>1671.0730000000001</v>
      </c>
      <c r="AR361" s="13">
        <f t="shared" si="134"/>
        <v>1372.403</v>
      </c>
      <c r="AS361" s="13">
        <v>5.1639999999999997</v>
      </c>
      <c r="AT361" s="13">
        <v>1069.8489999999999</v>
      </c>
      <c r="AU361" s="13">
        <v>-37.945999999999998</v>
      </c>
      <c r="AV361" s="23">
        <f t="shared" si="133"/>
        <v>37.945999999999998</v>
      </c>
      <c r="AX361" s="3">
        <f t="shared" si="135"/>
        <v>4.3680000000000003</v>
      </c>
      <c r="AY361" s="3">
        <f t="shared" si="136"/>
        <v>6.8979999999999997</v>
      </c>
      <c r="AZ361" s="3">
        <f t="shared" si="137"/>
        <v>3.9009999999999998</v>
      </c>
      <c r="BA361" s="3">
        <f t="shared" si="138"/>
        <v>4.3999999999999997E-2</v>
      </c>
      <c r="BB361" s="3">
        <f t="shared" si="139"/>
        <v>-1.5509999999999999</v>
      </c>
      <c r="BC361" s="3">
        <f t="shared" si="140"/>
        <v>-2.2789999999999999</v>
      </c>
      <c r="BE361" s="16">
        <v>1302.6489999999999</v>
      </c>
      <c r="BG361" s="3">
        <f t="shared" si="141"/>
        <v>13.026489999999999</v>
      </c>
      <c r="BH361" s="3">
        <f t="shared" si="142"/>
        <v>11.89302</v>
      </c>
      <c r="BJ361" s="3">
        <f t="shared" si="143"/>
        <v>2.3637732558139536E-5</v>
      </c>
      <c r="BK361" s="3">
        <f t="shared" si="144"/>
        <v>1.1225831395348837E-5</v>
      </c>
      <c r="BL361" s="3">
        <f t="shared" si="145"/>
        <v>-5.3996958333333326E-5</v>
      </c>
      <c r="BM361" s="16">
        <f t="shared" si="146"/>
        <v>1.4131443877551018E-5</v>
      </c>
      <c r="BO361" s="3">
        <f t="shared" si="152"/>
        <v>0.17164510093290464</v>
      </c>
      <c r="BP361" s="3">
        <f t="shared" si="147"/>
        <v>0.1567097981341907</v>
      </c>
      <c r="BR361" s="3">
        <f t="shared" si="148"/>
        <v>15.937319999999998</v>
      </c>
      <c r="BS361" s="3">
        <f t="shared" si="149"/>
        <v>6.0713599999999994</v>
      </c>
      <c r="BU361">
        <f t="shared" si="150"/>
        <v>18.264237650997785</v>
      </c>
      <c r="BV361">
        <f t="shared" si="151"/>
        <v>-95.887247667738379</v>
      </c>
    </row>
    <row r="362" spans="1:74" x14ac:dyDescent="0.25">
      <c r="A362" s="3">
        <f t="shared" si="132"/>
        <v>37.927999999999997</v>
      </c>
      <c r="B362" s="3">
        <v>1968</v>
      </c>
      <c r="C362" s="3">
        <v>1968</v>
      </c>
      <c r="D362" s="3">
        <v>2874.2040000000002</v>
      </c>
      <c r="E362" s="3">
        <v>2966</v>
      </c>
      <c r="F362" s="3">
        <v>1098.2180000000001</v>
      </c>
      <c r="G362" s="3">
        <v>1546.8510000000001</v>
      </c>
      <c r="H362" s="3"/>
      <c r="I362" s="3">
        <v>1705.8009999999999</v>
      </c>
      <c r="J362" s="3">
        <v>29.884</v>
      </c>
      <c r="K362" s="3">
        <v>27.673999999999999</v>
      </c>
      <c r="L362" s="3"/>
      <c r="M362" s="3">
        <v>-229.80699999999999</v>
      </c>
      <c r="N362" s="3"/>
      <c r="O362" s="3">
        <v>1700.087</v>
      </c>
      <c r="P362" s="3">
        <v>-4.3680000000000003</v>
      </c>
      <c r="Q362" s="3">
        <v>-6.8890000000000002</v>
      </c>
      <c r="R362" s="3">
        <v>-3.9060000000000001</v>
      </c>
      <c r="S362" s="3">
        <v>-4.3999999999999997E-2</v>
      </c>
      <c r="T362" s="3">
        <v>1.5509999999999999</v>
      </c>
      <c r="U362" s="3">
        <v>2.2730000000000001</v>
      </c>
      <c r="V362" s="3">
        <v>2.8370000000000002</v>
      </c>
      <c r="W362" s="3">
        <v>1.0049999999999999</v>
      </c>
      <c r="X362" s="3">
        <v>-36.667000000000002</v>
      </c>
      <c r="Y362" s="3">
        <v>84.882999999999996</v>
      </c>
      <c r="Z362" s="3">
        <v>225.32</v>
      </c>
      <c r="AA362" s="3">
        <v>108.848</v>
      </c>
      <c r="AB362" s="3">
        <v>1448.684</v>
      </c>
      <c r="AC362" s="3">
        <v>1324.4469999999999</v>
      </c>
      <c r="AD362" s="3">
        <v>1374.1579999999999</v>
      </c>
      <c r="AE362" s="3">
        <v>1026.893</v>
      </c>
      <c r="AF362" s="3">
        <v>460.54700000000003</v>
      </c>
      <c r="AG362" s="3">
        <v>310.62099999999998</v>
      </c>
      <c r="AH362" s="3">
        <v>1514.162</v>
      </c>
      <c r="AI362" s="3">
        <v>1301.7339999999999</v>
      </c>
      <c r="AJ362" s="3">
        <v>1691.491</v>
      </c>
      <c r="AK362" s="3">
        <v>551.82500000000005</v>
      </c>
      <c r="AM362" s="13">
        <v>1968</v>
      </c>
      <c r="AN362" s="13">
        <v>1967.1</v>
      </c>
      <c r="AO362" s="13">
        <v>647.697</v>
      </c>
      <c r="AP362" s="13">
        <v>1700.4069999999999</v>
      </c>
      <c r="AQ362" s="13">
        <v>1669.6659999999999</v>
      </c>
      <c r="AR362" s="13">
        <f t="shared" si="134"/>
        <v>1370.9959999999999</v>
      </c>
      <c r="AS362" s="13">
        <v>5.6340000000000003</v>
      </c>
      <c r="AT362" s="13">
        <v>1070.7840000000001</v>
      </c>
      <c r="AU362" s="13">
        <v>-37.927999999999997</v>
      </c>
      <c r="AV362" s="23">
        <f t="shared" si="133"/>
        <v>37.927999999999997</v>
      </c>
      <c r="AX362" s="3">
        <f t="shared" si="135"/>
        <v>4.3680000000000003</v>
      </c>
      <c r="AY362" s="3">
        <f t="shared" si="136"/>
        <v>6.8890000000000002</v>
      </c>
      <c r="AZ362" s="3">
        <f t="shared" si="137"/>
        <v>3.9060000000000001</v>
      </c>
      <c r="BA362" s="3">
        <f t="shared" si="138"/>
        <v>4.3999999999999997E-2</v>
      </c>
      <c r="BB362" s="3">
        <f t="shared" si="139"/>
        <v>-1.5509999999999999</v>
      </c>
      <c r="BC362" s="3">
        <f t="shared" si="140"/>
        <v>-2.2730000000000001</v>
      </c>
      <c r="BE362" s="16">
        <v>1301.7339999999999</v>
      </c>
      <c r="BG362" s="3">
        <f t="shared" si="141"/>
        <v>13.017339999999999</v>
      </c>
      <c r="BH362" s="3">
        <f t="shared" si="142"/>
        <v>11.893319999999999</v>
      </c>
      <c r="BJ362" s="3">
        <f t="shared" si="143"/>
        <v>2.3629174418604648E-5</v>
      </c>
      <c r="BK362" s="3">
        <f t="shared" si="144"/>
        <v>1.1220313953488372E-5</v>
      </c>
      <c r="BL362" s="3">
        <f t="shared" si="145"/>
        <v>-5.4013916666666671E-5</v>
      </c>
      <c r="BM362" s="16">
        <f t="shared" si="146"/>
        <v>1.4121857142857143E-5</v>
      </c>
      <c r="BO362" s="3">
        <f t="shared" si="152"/>
        <v>0.17160593756591436</v>
      </c>
      <c r="BP362" s="3">
        <f t="shared" si="147"/>
        <v>0.15678812486817129</v>
      </c>
      <c r="BR362" s="3">
        <f t="shared" si="148"/>
        <v>15.929759999999998</v>
      </c>
      <c r="BS362" s="3">
        <f t="shared" si="149"/>
        <v>6.0684800000000001</v>
      </c>
      <c r="BU362">
        <f t="shared" si="150"/>
        <v>18.282886873374103</v>
      </c>
      <c r="BV362">
        <f t="shared" si="151"/>
        <v>-95.985156085214072</v>
      </c>
    </row>
    <row r="363" spans="1:74" x14ac:dyDescent="0.25">
      <c r="A363" s="3">
        <f t="shared" si="132"/>
        <v>37.927999999999997</v>
      </c>
      <c r="B363" s="3">
        <v>1969</v>
      </c>
      <c r="C363" s="3">
        <v>1969</v>
      </c>
      <c r="D363" s="3">
        <v>2873.2449999999999</v>
      </c>
      <c r="E363" s="3">
        <v>2966</v>
      </c>
      <c r="F363" s="3">
        <v>1097.2719999999999</v>
      </c>
      <c r="G363" s="3">
        <v>1552.521</v>
      </c>
      <c r="H363" s="3"/>
      <c r="I363" s="3">
        <v>1708.1880000000001</v>
      </c>
      <c r="J363" s="3">
        <v>30.832999999999998</v>
      </c>
      <c r="K363" s="3">
        <v>28.151</v>
      </c>
      <c r="L363" s="3"/>
      <c r="M363" s="3">
        <v>-230.28200000000001</v>
      </c>
      <c r="N363" s="3"/>
      <c r="O363" s="3">
        <v>1699.6130000000001</v>
      </c>
      <c r="P363" s="3">
        <v>-4.3730000000000002</v>
      </c>
      <c r="Q363" s="3">
        <v>-6.8890000000000002</v>
      </c>
      <c r="R363" s="3">
        <v>-3.8969999999999998</v>
      </c>
      <c r="S363" s="3">
        <v>-3.9E-2</v>
      </c>
      <c r="T363" s="3">
        <v>1.546</v>
      </c>
      <c r="U363" s="3">
        <v>2.2679999999999998</v>
      </c>
      <c r="V363" s="3">
        <v>2.84</v>
      </c>
      <c r="W363" s="3">
        <v>1.0009999999999999</v>
      </c>
      <c r="X363" s="3">
        <v>-36.667000000000002</v>
      </c>
      <c r="Y363" s="3">
        <v>85.352000000000004</v>
      </c>
      <c r="Z363" s="3">
        <v>224.37899999999999</v>
      </c>
      <c r="AA363" s="3">
        <v>108.379</v>
      </c>
      <c r="AB363" s="3">
        <v>1449.6279999999999</v>
      </c>
      <c r="AC363" s="3">
        <v>1323.9770000000001</v>
      </c>
      <c r="AD363" s="3">
        <v>1373.6869999999999</v>
      </c>
      <c r="AE363" s="3">
        <v>1026.893</v>
      </c>
      <c r="AF363" s="3">
        <v>461.48599999999999</v>
      </c>
      <c r="AG363" s="3">
        <v>310.62099999999998</v>
      </c>
      <c r="AH363" s="3">
        <v>1514.162</v>
      </c>
      <c r="AI363" s="3">
        <v>1302.039</v>
      </c>
      <c r="AJ363" s="3">
        <v>1691.796</v>
      </c>
      <c r="AK363" s="3">
        <v>551.82500000000005</v>
      </c>
      <c r="AM363" s="13">
        <v>1969</v>
      </c>
      <c r="AN363" s="13">
        <v>1968.1</v>
      </c>
      <c r="AO363" s="13">
        <v>648.16499999999996</v>
      </c>
      <c r="AP363" s="13">
        <v>1700.4069999999999</v>
      </c>
      <c r="AQ363" s="13">
        <v>1670.604</v>
      </c>
      <c r="AR363" s="13">
        <f t="shared" si="134"/>
        <v>1371.934</v>
      </c>
      <c r="AS363" s="13">
        <v>5.6340000000000003</v>
      </c>
      <c r="AT363" s="13">
        <v>1072.1869999999999</v>
      </c>
      <c r="AU363" s="13">
        <v>-37.927999999999997</v>
      </c>
      <c r="AV363" s="23">
        <f t="shared" si="133"/>
        <v>37.927999999999997</v>
      </c>
      <c r="AX363" s="3">
        <f t="shared" si="135"/>
        <v>4.3730000000000002</v>
      </c>
      <c r="AY363" s="3">
        <f t="shared" si="136"/>
        <v>6.8890000000000002</v>
      </c>
      <c r="AZ363" s="3">
        <f t="shared" si="137"/>
        <v>3.8969999999999998</v>
      </c>
      <c r="BA363" s="3">
        <f t="shared" si="138"/>
        <v>3.9E-2</v>
      </c>
      <c r="BB363" s="3">
        <f t="shared" si="139"/>
        <v>-1.546</v>
      </c>
      <c r="BC363" s="3">
        <f t="shared" si="140"/>
        <v>-2.2679999999999998</v>
      </c>
      <c r="BE363" s="16">
        <v>1302.039</v>
      </c>
      <c r="BG363" s="3">
        <f t="shared" si="141"/>
        <v>13.020389999999999</v>
      </c>
      <c r="BH363" s="3">
        <f t="shared" si="142"/>
        <v>11.887219999999999</v>
      </c>
      <c r="BJ363" s="3">
        <f t="shared" si="143"/>
        <v>2.3623674418604649E-5</v>
      </c>
      <c r="BK363" s="3">
        <f t="shared" si="144"/>
        <v>1.1220319767441861E-5</v>
      </c>
      <c r="BL363" s="3">
        <f t="shared" si="145"/>
        <v>-5.397483333333333E-5</v>
      </c>
      <c r="BM363" s="16">
        <f t="shared" si="146"/>
        <v>1.4121816326530613E-5</v>
      </c>
      <c r="BO363" s="3">
        <f t="shared" si="152"/>
        <v>0.17164614532798989</v>
      </c>
      <c r="BP363" s="3">
        <f t="shared" si="147"/>
        <v>0.15670770934402026</v>
      </c>
      <c r="BR363" s="3">
        <f t="shared" si="148"/>
        <v>15.929759999999998</v>
      </c>
      <c r="BS363" s="3">
        <f t="shared" si="149"/>
        <v>6.0684800000000001</v>
      </c>
      <c r="BU363">
        <f t="shared" si="150"/>
        <v>18.263740320004818</v>
      </c>
      <c r="BV363">
        <f t="shared" si="151"/>
        <v>-95.884636680025295</v>
      </c>
    </row>
    <row r="364" spans="1:74" x14ac:dyDescent="0.25">
      <c r="A364" s="3">
        <f t="shared" si="132"/>
        <v>37.908999999999999</v>
      </c>
      <c r="B364" s="3">
        <v>1970</v>
      </c>
      <c r="C364" s="3">
        <v>1970</v>
      </c>
      <c r="D364" s="3">
        <v>2873.2449999999999</v>
      </c>
      <c r="E364" s="3">
        <v>2966</v>
      </c>
      <c r="F364" s="3">
        <v>1098.69</v>
      </c>
      <c r="G364" s="3">
        <v>1553.9390000000001</v>
      </c>
      <c r="H364" s="3"/>
      <c r="I364" s="3">
        <v>1708.6659999999999</v>
      </c>
      <c r="J364" s="3">
        <v>30.832999999999998</v>
      </c>
      <c r="K364" s="3">
        <v>27.673999999999999</v>
      </c>
      <c r="L364" s="3"/>
      <c r="M364" s="3">
        <v>-230.756</v>
      </c>
      <c r="N364" s="3"/>
      <c r="O364" s="3">
        <v>1702.4570000000001</v>
      </c>
      <c r="P364" s="3">
        <v>-4.3730000000000002</v>
      </c>
      <c r="Q364" s="3">
        <v>-6.8890000000000002</v>
      </c>
      <c r="R364" s="3">
        <v>-3.8969999999999998</v>
      </c>
      <c r="S364" s="3">
        <v>-3.9E-2</v>
      </c>
      <c r="T364" s="3">
        <v>1.546</v>
      </c>
      <c r="U364" s="3">
        <v>2.2730000000000001</v>
      </c>
      <c r="V364" s="3">
        <v>2.84</v>
      </c>
      <c r="W364" s="3">
        <v>1.0009999999999999</v>
      </c>
      <c r="X364" s="3">
        <v>-36.667000000000002</v>
      </c>
      <c r="Y364" s="3">
        <v>85.352000000000004</v>
      </c>
      <c r="Z364" s="3">
        <v>224.37899999999999</v>
      </c>
      <c r="AA364" s="3">
        <v>108.379</v>
      </c>
      <c r="AB364" s="3">
        <v>1450.5709999999999</v>
      </c>
      <c r="AC364" s="3">
        <v>1323.9770000000001</v>
      </c>
      <c r="AD364" s="3">
        <v>1373.6869999999999</v>
      </c>
      <c r="AE364" s="3">
        <v>1026.423</v>
      </c>
      <c r="AF364" s="3">
        <v>461.017</v>
      </c>
      <c r="AG364" s="3">
        <v>310.62099999999998</v>
      </c>
      <c r="AH364" s="3">
        <v>1514.162</v>
      </c>
      <c r="AI364" s="3">
        <v>1301.4280000000001</v>
      </c>
      <c r="AJ364" s="3">
        <v>1691.491</v>
      </c>
      <c r="AK364" s="3">
        <v>551.82500000000005</v>
      </c>
      <c r="AM364" s="13">
        <v>1970</v>
      </c>
      <c r="AN364" s="13">
        <v>1969.1</v>
      </c>
      <c r="AO364" s="13">
        <v>648.16499999999996</v>
      </c>
      <c r="AP364" s="13">
        <v>1699.9369999999999</v>
      </c>
      <c r="AQ364" s="13">
        <v>1670.135</v>
      </c>
      <c r="AR364" s="13">
        <f t="shared" si="134"/>
        <v>1371.4649999999999</v>
      </c>
      <c r="AS364" s="13">
        <v>5.6340000000000003</v>
      </c>
      <c r="AT364" s="13">
        <v>1073.123</v>
      </c>
      <c r="AU364" s="13">
        <v>-37.908999999999999</v>
      </c>
      <c r="AV364" s="23">
        <f t="shared" si="133"/>
        <v>37.908999999999999</v>
      </c>
      <c r="AX364" s="3">
        <f t="shared" si="135"/>
        <v>4.3730000000000002</v>
      </c>
      <c r="AY364" s="3">
        <f t="shared" si="136"/>
        <v>6.8890000000000002</v>
      </c>
      <c r="AZ364" s="3">
        <f t="shared" si="137"/>
        <v>3.8969999999999998</v>
      </c>
      <c r="BA364" s="3">
        <f t="shared" si="138"/>
        <v>3.9E-2</v>
      </c>
      <c r="BB364" s="3">
        <f t="shared" si="139"/>
        <v>-1.546</v>
      </c>
      <c r="BC364" s="3">
        <f t="shared" si="140"/>
        <v>-2.2730000000000001</v>
      </c>
      <c r="BE364" s="16">
        <v>1301.4280000000001</v>
      </c>
      <c r="BG364" s="3">
        <f t="shared" si="141"/>
        <v>13.014280000000001</v>
      </c>
      <c r="BH364" s="3">
        <f t="shared" si="142"/>
        <v>11.880439999999997</v>
      </c>
      <c r="BJ364" s="3">
        <f t="shared" si="143"/>
        <v>2.3631918604651165E-5</v>
      </c>
      <c r="BK364" s="3">
        <f t="shared" si="144"/>
        <v>1.123961046511628E-5</v>
      </c>
      <c r="BL364" s="3">
        <f t="shared" si="145"/>
        <v>-5.3994374999999998E-5</v>
      </c>
      <c r="BM364" s="16">
        <f t="shared" si="146"/>
        <v>1.4126658163265306E-5</v>
      </c>
      <c r="BO364" s="3">
        <f t="shared" si="152"/>
        <v>0.17165158669445252</v>
      </c>
      <c r="BP364" s="3">
        <f t="shared" si="147"/>
        <v>0.15669682661109494</v>
      </c>
      <c r="BR364" s="3">
        <f t="shared" si="148"/>
        <v>15.921779999999998</v>
      </c>
      <c r="BS364" s="3">
        <f t="shared" si="149"/>
        <v>6.0654399999999997</v>
      </c>
      <c r="BU364">
        <f t="shared" si="150"/>
        <v>18.261149193117841</v>
      </c>
      <c r="BV364">
        <f t="shared" si="151"/>
        <v>-95.871033263868696</v>
      </c>
    </row>
    <row r="365" spans="1:74" x14ac:dyDescent="0.25">
      <c r="A365" s="3">
        <f t="shared" si="132"/>
        <v>37.890999999999998</v>
      </c>
      <c r="B365" s="3">
        <v>1971</v>
      </c>
      <c r="C365" s="3">
        <v>1971</v>
      </c>
      <c r="D365" s="3">
        <v>2872.2860000000001</v>
      </c>
      <c r="E365" s="3">
        <v>2965</v>
      </c>
      <c r="F365" s="3">
        <v>1099.636</v>
      </c>
      <c r="G365" s="3">
        <v>1554.4110000000001</v>
      </c>
      <c r="H365" s="3"/>
      <c r="I365" s="3">
        <v>1709.143</v>
      </c>
      <c r="J365" s="3">
        <v>30.359000000000002</v>
      </c>
      <c r="K365" s="3">
        <v>27.196999999999999</v>
      </c>
      <c r="L365" s="3"/>
      <c r="M365" s="3">
        <v>-230.28200000000001</v>
      </c>
      <c r="N365" s="3"/>
      <c r="O365" s="3">
        <v>1697.7170000000001</v>
      </c>
      <c r="P365" s="3">
        <v>-4.3579999999999997</v>
      </c>
      <c r="Q365" s="3">
        <v>-6.8940000000000001</v>
      </c>
      <c r="R365" s="3">
        <v>-3.9060000000000001</v>
      </c>
      <c r="S365" s="3">
        <v>-3.9E-2</v>
      </c>
      <c r="T365" s="3">
        <v>1.546</v>
      </c>
      <c r="U365" s="3">
        <v>2.2730000000000001</v>
      </c>
      <c r="V365" s="3">
        <v>2.84</v>
      </c>
      <c r="W365" s="3">
        <v>1.008</v>
      </c>
      <c r="X365" s="3">
        <v>-37.137</v>
      </c>
      <c r="Y365" s="3">
        <v>85.352000000000004</v>
      </c>
      <c r="Z365" s="3">
        <v>224.37899999999999</v>
      </c>
      <c r="AA365" s="3">
        <v>110.72499999999999</v>
      </c>
      <c r="AB365" s="3">
        <v>1451.0429999999999</v>
      </c>
      <c r="AC365" s="3">
        <v>1323.5060000000001</v>
      </c>
      <c r="AD365" s="3">
        <v>1373.2159999999999</v>
      </c>
      <c r="AE365" s="3">
        <v>1025.482</v>
      </c>
      <c r="AF365" s="3">
        <v>460.54700000000003</v>
      </c>
      <c r="AG365" s="3">
        <v>310.15100000000001</v>
      </c>
      <c r="AH365" s="3">
        <v>1514.4670000000001</v>
      </c>
      <c r="AI365" s="3">
        <v>1301.123</v>
      </c>
      <c r="AJ365" s="3">
        <v>1686.607</v>
      </c>
      <c r="AK365" s="3">
        <v>551.82500000000005</v>
      </c>
      <c r="AM365" s="13">
        <v>1971</v>
      </c>
      <c r="AN365" s="13">
        <v>1970.1</v>
      </c>
      <c r="AO365" s="13">
        <v>648.16499999999996</v>
      </c>
      <c r="AP365" s="13">
        <v>1699.4670000000001</v>
      </c>
      <c r="AQ365" s="13">
        <v>1669.6659999999999</v>
      </c>
      <c r="AR365" s="13">
        <f t="shared" si="134"/>
        <v>1370.9959999999999</v>
      </c>
      <c r="AS365" s="13">
        <v>6.1029999999999998</v>
      </c>
      <c r="AT365" s="13">
        <v>1074.5260000000001</v>
      </c>
      <c r="AU365" s="13">
        <v>-37.890999999999998</v>
      </c>
      <c r="AV365" s="23">
        <f t="shared" si="133"/>
        <v>37.890999999999998</v>
      </c>
      <c r="AX365" s="3">
        <f t="shared" si="135"/>
        <v>4.3579999999999997</v>
      </c>
      <c r="AY365" s="3">
        <f t="shared" si="136"/>
        <v>6.8940000000000001</v>
      </c>
      <c r="AZ365" s="3">
        <f t="shared" si="137"/>
        <v>3.9060000000000001</v>
      </c>
      <c r="BA365" s="3">
        <f t="shared" si="138"/>
        <v>3.9E-2</v>
      </c>
      <c r="BB365" s="3">
        <f t="shared" si="139"/>
        <v>-1.546</v>
      </c>
      <c r="BC365" s="3">
        <f t="shared" si="140"/>
        <v>-2.2730000000000001</v>
      </c>
      <c r="BE365" s="16">
        <v>1301.123</v>
      </c>
      <c r="BG365" s="3">
        <f t="shared" si="141"/>
        <v>13.011230000000001</v>
      </c>
      <c r="BH365" s="3">
        <f t="shared" si="142"/>
        <v>11.868539999999996</v>
      </c>
      <c r="BJ365" s="3">
        <f t="shared" si="143"/>
        <v>2.3631604651162789E-5</v>
      </c>
      <c r="BK365" s="3">
        <f t="shared" si="144"/>
        <v>1.1209296511627907E-5</v>
      </c>
      <c r="BL365" s="3">
        <f t="shared" si="145"/>
        <v>-5.3972250000000002E-5</v>
      </c>
      <c r="BM365" s="16">
        <f t="shared" si="146"/>
        <v>1.4129091836734692E-5</v>
      </c>
      <c r="BO365" s="3">
        <f t="shared" si="152"/>
        <v>0.17169288221477397</v>
      </c>
      <c r="BP365" s="3">
        <f t="shared" si="147"/>
        <v>0.15661423557045204</v>
      </c>
      <c r="BR365" s="3">
        <f t="shared" si="148"/>
        <v>15.914219999999998</v>
      </c>
      <c r="BS365" s="3">
        <f t="shared" si="149"/>
        <v>6.0625599999999995</v>
      </c>
      <c r="BU365">
        <f t="shared" si="150"/>
        <v>18.241484659631436</v>
      </c>
      <c r="BV365">
        <f t="shared" si="151"/>
        <v>-95.767794463065044</v>
      </c>
    </row>
    <row r="366" spans="1:74" x14ac:dyDescent="0.25">
      <c r="A366" s="3">
        <f t="shared" si="132"/>
        <v>37.872</v>
      </c>
      <c r="B366" s="3">
        <v>1972</v>
      </c>
      <c r="C366" s="3">
        <v>1972</v>
      </c>
      <c r="D366" s="3">
        <v>2872.7660000000001</v>
      </c>
      <c r="E366" s="3">
        <v>2965</v>
      </c>
      <c r="F366" s="3">
        <v>1099.636</v>
      </c>
      <c r="G366" s="3">
        <v>1554.883</v>
      </c>
      <c r="H366" s="3"/>
      <c r="I366" s="3">
        <v>1709.143</v>
      </c>
      <c r="J366" s="3">
        <v>29.884</v>
      </c>
      <c r="K366" s="3">
        <v>28.151</v>
      </c>
      <c r="L366" s="3"/>
      <c r="M366" s="3">
        <v>-230.28200000000001</v>
      </c>
      <c r="N366" s="3"/>
      <c r="O366" s="3">
        <v>1698.191</v>
      </c>
      <c r="P366" s="3">
        <v>-4.3680000000000003</v>
      </c>
      <c r="Q366" s="3">
        <v>-6.8940000000000001</v>
      </c>
      <c r="R366" s="3">
        <v>-3.9009999999999998</v>
      </c>
      <c r="S366" s="3">
        <v>-3.9E-2</v>
      </c>
      <c r="T366" s="3">
        <v>1.5509999999999999</v>
      </c>
      <c r="U366" s="3">
        <v>2.2789999999999999</v>
      </c>
      <c r="V366" s="3">
        <v>2.8330000000000002</v>
      </c>
      <c r="W366" s="3">
        <v>1.008</v>
      </c>
      <c r="X366" s="3">
        <v>-37.137</v>
      </c>
      <c r="Y366" s="3">
        <v>85.820999999999998</v>
      </c>
      <c r="Z366" s="3">
        <v>224.37899999999999</v>
      </c>
      <c r="AA366" s="3">
        <v>109.78700000000001</v>
      </c>
      <c r="AB366" s="3">
        <v>1451.5139999999999</v>
      </c>
      <c r="AC366" s="3">
        <v>1323.5060000000001</v>
      </c>
      <c r="AD366" s="3">
        <v>1373.2159999999999</v>
      </c>
      <c r="AE366" s="3">
        <v>1026.893</v>
      </c>
      <c r="AF366" s="3">
        <v>461.017</v>
      </c>
      <c r="AG366" s="3">
        <v>310.15100000000001</v>
      </c>
      <c r="AH366" s="3">
        <v>1514.162</v>
      </c>
      <c r="AI366" s="3">
        <v>1301.7339999999999</v>
      </c>
      <c r="AJ366" s="3">
        <v>1681.4190000000001</v>
      </c>
      <c r="AK366" s="3">
        <v>552.13</v>
      </c>
      <c r="AM366" s="13">
        <v>1972</v>
      </c>
      <c r="AN366" s="13">
        <v>1971.1</v>
      </c>
      <c r="AO366" s="13">
        <v>647.697</v>
      </c>
      <c r="AP366" s="13">
        <v>1698.5260000000001</v>
      </c>
      <c r="AQ366" s="13">
        <v>1670.604</v>
      </c>
      <c r="AR366" s="13">
        <f t="shared" si="134"/>
        <v>1371.934</v>
      </c>
      <c r="AS366" s="13">
        <v>6.1029999999999998</v>
      </c>
      <c r="AT366" s="13">
        <v>1075.9290000000001</v>
      </c>
      <c r="AU366" s="13">
        <v>-37.872</v>
      </c>
      <c r="AV366" s="23">
        <f t="shared" si="133"/>
        <v>37.872</v>
      </c>
      <c r="AX366" s="3">
        <f t="shared" si="135"/>
        <v>4.3680000000000003</v>
      </c>
      <c r="AY366" s="3">
        <f t="shared" si="136"/>
        <v>6.8940000000000001</v>
      </c>
      <c r="AZ366" s="3">
        <f t="shared" si="137"/>
        <v>3.9009999999999998</v>
      </c>
      <c r="BA366" s="3">
        <f t="shared" si="138"/>
        <v>3.9E-2</v>
      </c>
      <c r="BB366" s="3">
        <f t="shared" si="139"/>
        <v>-1.5509999999999999</v>
      </c>
      <c r="BC366" s="3">
        <f t="shared" si="140"/>
        <v>-2.2789999999999999</v>
      </c>
      <c r="BE366" s="16">
        <v>1301.7339999999999</v>
      </c>
      <c r="BG366" s="3">
        <f t="shared" si="141"/>
        <v>13.017339999999999</v>
      </c>
      <c r="BH366" s="3">
        <f t="shared" si="142"/>
        <v>11.837320000000002</v>
      </c>
      <c r="BJ366" s="3">
        <f t="shared" si="143"/>
        <v>2.3631604651162789E-5</v>
      </c>
      <c r="BK366" s="3">
        <f t="shared" si="144"/>
        <v>1.1212052325581395E-5</v>
      </c>
      <c r="BL366" s="3">
        <f t="shared" si="145"/>
        <v>-5.3933166666666667E-5</v>
      </c>
      <c r="BM366" s="16">
        <f t="shared" si="146"/>
        <v>1.4133877551020407E-5</v>
      </c>
      <c r="BO366" s="3">
        <f t="shared" si="152"/>
        <v>0.17185968525559778</v>
      </c>
      <c r="BP366" s="3">
        <f t="shared" si="147"/>
        <v>0.15628062948880442</v>
      </c>
      <c r="BR366" s="3">
        <f t="shared" si="148"/>
        <v>15.906239999999999</v>
      </c>
      <c r="BS366" s="3">
        <f t="shared" si="149"/>
        <v>6.05952</v>
      </c>
      <c r="BU366">
        <f t="shared" si="150"/>
        <v>18.162054640191517</v>
      </c>
      <c r="BV366">
        <f t="shared" si="151"/>
        <v>-95.350786861005531</v>
      </c>
    </row>
    <row r="367" spans="1:74" x14ac:dyDescent="0.25">
      <c r="A367" s="3">
        <f t="shared" si="132"/>
        <v>37.853999999999999</v>
      </c>
      <c r="B367" s="3">
        <v>1973</v>
      </c>
      <c r="C367" s="3">
        <v>1973</v>
      </c>
      <c r="D367" s="3">
        <v>2872.2860000000001</v>
      </c>
      <c r="E367" s="3">
        <v>2965</v>
      </c>
      <c r="F367" s="3">
        <v>1098.69</v>
      </c>
      <c r="G367" s="3">
        <v>1556.7729999999999</v>
      </c>
      <c r="H367" s="3"/>
      <c r="I367" s="3">
        <v>1710.098</v>
      </c>
      <c r="J367" s="3">
        <v>30.359000000000002</v>
      </c>
      <c r="K367" s="3">
        <v>28.151</v>
      </c>
      <c r="L367" s="3"/>
      <c r="M367" s="3">
        <v>-230.28200000000001</v>
      </c>
      <c r="N367" s="3"/>
      <c r="O367" s="3">
        <v>1664.066</v>
      </c>
      <c r="P367" s="3">
        <v>-4.3680000000000003</v>
      </c>
      <c r="Q367" s="3">
        <v>-6.8890000000000002</v>
      </c>
      <c r="R367" s="3">
        <v>-3.9009999999999998</v>
      </c>
      <c r="S367" s="3">
        <v>-4.3999999999999997E-2</v>
      </c>
      <c r="T367" s="3">
        <v>1.5509999999999999</v>
      </c>
      <c r="U367" s="3">
        <v>2.2730000000000001</v>
      </c>
      <c r="V367" s="3">
        <v>2.8330000000000002</v>
      </c>
      <c r="W367" s="3">
        <v>1.008</v>
      </c>
      <c r="X367" s="3">
        <v>-37.137</v>
      </c>
      <c r="Y367" s="3">
        <v>85.352000000000004</v>
      </c>
      <c r="Z367" s="3">
        <v>224.85</v>
      </c>
      <c r="AA367" s="3">
        <v>108.379</v>
      </c>
      <c r="AB367" s="3">
        <v>1451.9860000000001</v>
      </c>
      <c r="AC367" s="3">
        <v>1323.5060000000001</v>
      </c>
      <c r="AD367" s="3">
        <v>1372.2739999999999</v>
      </c>
      <c r="AE367" s="3">
        <v>1026.423</v>
      </c>
      <c r="AF367" s="3">
        <v>460.077</v>
      </c>
      <c r="AG367" s="3">
        <v>309.68200000000002</v>
      </c>
      <c r="AH367" s="3">
        <v>1514.4670000000001</v>
      </c>
      <c r="AI367" s="3">
        <v>1301.123</v>
      </c>
      <c r="AJ367" s="3">
        <v>1681.4190000000001</v>
      </c>
      <c r="AK367" s="3">
        <v>551.82500000000005</v>
      </c>
      <c r="AM367" s="13">
        <v>1973</v>
      </c>
      <c r="AN367" s="13">
        <v>1972.1</v>
      </c>
      <c r="AO367" s="13">
        <v>648.16499999999996</v>
      </c>
      <c r="AP367" s="13">
        <v>1698.5260000000001</v>
      </c>
      <c r="AQ367" s="13">
        <v>1669.6659999999999</v>
      </c>
      <c r="AR367" s="13">
        <f t="shared" si="134"/>
        <v>1370.9959999999999</v>
      </c>
      <c r="AS367" s="13">
        <v>6.1029999999999998</v>
      </c>
      <c r="AT367" s="13">
        <v>1076.864</v>
      </c>
      <c r="AU367" s="13">
        <v>-37.853999999999999</v>
      </c>
      <c r="AV367" s="23">
        <f t="shared" si="133"/>
        <v>37.853999999999999</v>
      </c>
      <c r="AX367" s="3">
        <f t="shared" si="135"/>
        <v>4.3680000000000003</v>
      </c>
      <c r="AY367" s="3">
        <f t="shared" si="136"/>
        <v>6.8890000000000002</v>
      </c>
      <c r="AZ367" s="3">
        <f t="shared" si="137"/>
        <v>3.9009999999999998</v>
      </c>
      <c r="BA367" s="3">
        <f t="shared" si="138"/>
        <v>4.3999999999999997E-2</v>
      </c>
      <c r="BB367" s="3">
        <f t="shared" si="139"/>
        <v>-1.5509999999999999</v>
      </c>
      <c r="BC367" s="3">
        <f t="shared" si="140"/>
        <v>-2.2730000000000001</v>
      </c>
      <c r="BE367" s="16">
        <v>1301.123</v>
      </c>
      <c r="BG367" s="3">
        <f t="shared" si="141"/>
        <v>13.011230000000001</v>
      </c>
      <c r="BH367" s="3">
        <f t="shared" si="142"/>
        <v>11.831539999999997</v>
      </c>
      <c r="BJ367" s="3">
        <f t="shared" si="143"/>
        <v>2.362610465116279E-5</v>
      </c>
      <c r="BK367" s="3">
        <f t="shared" si="144"/>
        <v>1.1013651162790697E-5</v>
      </c>
      <c r="BL367" s="3">
        <f t="shared" si="145"/>
        <v>-5.3972250000000002E-5</v>
      </c>
      <c r="BM367" s="16">
        <f t="shared" si="146"/>
        <v>1.4124265306122448E-5</v>
      </c>
      <c r="BO367" s="3">
        <f t="shared" si="152"/>
        <v>0.17186070164315531</v>
      </c>
      <c r="BP367" s="3">
        <f t="shared" si="147"/>
        <v>0.1562785967136894</v>
      </c>
      <c r="BR367" s="3">
        <f t="shared" si="148"/>
        <v>15.898679999999999</v>
      </c>
      <c r="BS367" s="3">
        <f t="shared" si="149"/>
        <v>6.0566399999999998</v>
      </c>
      <c r="BU367">
        <f t="shared" si="150"/>
        <v>18.16157064611652</v>
      </c>
      <c r="BV367">
        <f t="shared" si="151"/>
        <v>-95.348245892111748</v>
      </c>
    </row>
    <row r="368" spans="1:74" x14ac:dyDescent="0.25">
      <c r="A368" s="3">
        <f t="shared" si="132"/>
        <v>37.853999999999999</v>
      </c>
      <c r="B368" s="3">
        <v>1974</v>
      </c>
      <c r="C368" s="3">
        <v>1974</v>
      </c>
      <c r="D368" s="3">
        <v>2872.2860000000001</v>
      </c>
      <c r="E368" s="3">
        <v>2964</v>
      </c>
      <c r="F368" s="3">
        <v>1098.2180000000001</v>
      </c>
      <c r="G368" s="3">
        <v>1559.136</v>
      </c>
      <c r="H368" s="3"/>
      <c r="I368" s="3">
        <v>1709.143</v>
      </c>
      <c r="J368" s="3">
        <v>30.832999999999998</v>
      </c>
      <c r="K368" s="3">
        <v>28.151</v>
      </c>
      <c r="L368" s="3"/>
      <c r="M368" s="3">
        <v>-229.80699999999999</v>
      </c>
      <c r="N368" s="3"/>
      <c r="O368" s="3">
        <v>1663.5920000000001</v>
      </c>
      <c r="P368" s="3">
        <v>-4.3730000000000002</v>
      </c>
      <c r="Q368" s="3">
        <v>-6.8940000000000001</v>
      </c>
      <c r="R368" s="3">
        <v>-3.9009999999999998</v>
      </c>
      <c r="S368" s="3">
        <v>-4.3999999999999997E-2</v>
      </c>
      <c r="T368" s="3">
        <v>1.546</v>
      </c>
      <c r="U368" s="3">
        <v>2.2789999999999999</v>
      </c>
      <c r="V368" s="3">
        <v>2.84</v>
      </c>
      <c r="W368" s="3">
        <v>1.0049999999999999</v>
      </c>
      <c r="X368" s="3">
        <v>-37.137</v>
      </c>
      <c r="Y368" s="3">
        <v>85.820999999999998</v>
      </c>
      <c r="Z368" s="3">
        <v>224.37899999999999</v>
      </c>
      <c r="AA368" s="3">
        <v>107.91</v>
      </c>
      <c r="AB368" s="3">
        <v>1451.0429999999999</v>
      </c>
      <c r="AC368" s="3">
        <v>1323.5060000000001</v>
      </c>
      <c r="AD368" s="3">
        <v>1371.8040000000001</v>
      </c>
      <c r="AE368" s="3">
        <v>1025.482</v>
      </c>
      <c r="AF368" s="3">
        <v>460.077</v>
      </c>
      <c r="AG368" s="3">
        <v>310.15100000000001</v>
      </c>
      <c r="AH368" s="3">
        <v>1514.7719999999999</v>
      </c>
      <c r="AI368" s="3">
        <v>1301.123</v>
      </c>
      <c r="AJ368" s="3">
        <v>1681.7239999999999</v>
      </c>
      <c r="AK368" s="3">
        <v>551.52</v>
      </c>
      <c r="AM368" s="13">
        <v>1974</v>
      </c>
      <c r="AN368" s="13">
        <v>1973.1</v>
      </c>
      <c r="AO368" s="13">
        <v>647.22799999999995</v>
      </c>
      <c r="AP368" s="13">
        <v>1698.9960000000001</v>
      </c>
      <c r="AQ368" s="13">
        <v>1669.6659999999999</v>
      </c>
      <c r="AR368" s="13">
        <f t="shared" si="134"/>
        <v>1370.9959999999999</v>
      </c>
      <c r="AS368" s="13">
        <v>6.5730000000000004</v>
      </c>
      <c r="AT368" s="13">
        <v>1077.3320000000001</v>
      </c>
      <c r="AU368" s="13">
        <v>-37.853999999999999</v>
      </c>
      <c r="AV368" s="23">
        <f t="shared" si="133"/>
        <v>37.853999999999999</v>
      </c>
      <c r="AX368" s="3">
        <f t="shared" si="135"/>
        <v>4.3730000000000002</v>
      </c>
      <c r="AY368" s="3">
        <f t="shared" si="136"/>
        <v>6.8940000000000001</v>
      </c>
      <c r="AZ368" s="3">
        <f t="shared" si="137"/>
        <v>3.9009999999999998</v>
      </c>
      <c r="BA368" s="3">
        <f t="shared" si="138"/>
        <v>4.3999999999999997E-2</v>
      </c>
      <c r="BB368" s="3">
        <f t="shared" si="139"/>
        <v>-1.546</v>
      </c>
      <c r="BC368" s="3">
        <f t="shared" si="140"/>
        <v>-2.2789999999999999</v>
      </c>
      <c r="BE368" s="16">
        <v>1301.123</v>
      </c>
      <c r="BG368" s="3">
        <f t="shared" si="141"/>
        <v>13.011230000000001</v>
      </c>
      <c r="BH368" s="3">
        <f t="shared" si="142"/>
        <v>11.831539999999997</v>
      </c>
      <c r="BJ368" s="3">
        <f t="shared" si="143"/>
        <v>2.3617546511627908E-5</v>
      </c>
      <c r="BK368" s="3">
        <f t="shared" si="144"/>
        <v>1.1008133720930232E-5</v>
      </c>
      <c r="BL368" s="3">
        <f t="shared" si="145"/>
        <v>-5.3930583333333338E-5</v>
      </c>
      <c r="BM368" s="16">
        <f t="shared" si="146"/>
        <v>1.4121857142857143E-5</v>
      </c>
      <c r="BO368" s="3">
        <f t="shared" si="152"/>
        <v>0.17186070164315531</v>
      </c>
      <c r="BP368" s="3">
        <f t="shared" si="147"/>
        <v>0.1562785967136894</v>
      </c>
      <c r="BR368" s="3">
        <f t="shared" si="148"/>
        <v>15.898679999999999</v>
      </c>
      <c r="BS368" s="3">
        <f t="shared" si="149"/>
        <v>6.0566399999999998</v>
      </c>
      <c r="BU368">
        <f t="shared" si="150"/>
        <v>18.16157064611652</v>
      </c>
      <c r="BV368">
        <f t="shared" si="151"/>
        <v>-95.348245892111748</v>
      </c>
    </row>
    <row r="369" spans="1:74" x14ac:dyDescent="0.25">
      <c r="A369" s="3">
        <f t="shared" si="132"/>
        <v>37.835000000000001</v>
      </c>
      <c r="B369" s="3">
        <v>1975</v>
      </c>
      <c r="C369" s="3">
        <v>1975</v>
      </c>
      <c r="D369" s="3">
        <v>2869.89</v>
      </c>
      <c r="E369" s="3">
        <v>2963</v>
      </c>
      <c r="F369" s="3">
        <v>1098.69</v>
      </c>
      <c r="G369" s="3">
        <v>1558.663</v>
      </c>
      <c r="H369" s="3"/>
      <c r="I369" s="3">
        <v>1710.098</v>
      </c>
      <c r="J369" s="3">
        <v>30.359000000000002</v>
      </c>
      <c r="K369" s="3">
        <v>28.151</v>
      </c>
      <c r="L369" s="3"/>
      <c r="M369" s="3">
        <v>-229.33199999999999</v>
      </c>
      <c r="N369" s="3"/>
      <c r="O369" s="3">
        <v>1665.4880000000001</v>
      </c>
      <c r="P369" s="3">
        <v>-4.3680000000000003</v>
      </c>
      <c r="Q369" s="3">
        <v>-6.8940000000000001</v>
      </c>
      <c r="R369" s="3">
        <v>-3.9009999999999998</v>
      </c>
      <c r="S369" s="3">
        <v>-4.9000000000000002E-2</v>
      </c>
      <c r="T369" s="3">
        <v>1.5409999999999999</v>
      </c>
      <c r="U369" s="3">
        <v>2.2789999999999999</v>
      </c>
      <c r="V369" s="3">
        <v>2.8370000000000002</v>
      </c>
      <c r="W369" s="3">
        <v>1.0049999999999999</v>
      </c>
      <c r="X369" s="3">
        <v>-37.137</v>
      </c>
      <c r="Y369" s="3">
        <v>85.820999999999998</v>
      </c>
      <c r="Z369" s="3">
        <v>223.90899999999999</v>
      </c>
      <c r="AA369" s="3">
        <v>108.379</v>
      </c>
      <c r="AB369" s="3">
        <v>1452.4570000000001</v>
      </c>
      <c r="AC369" s="3">
        <v>1323.0350000000001</v>
      </c>
      <c r="AD369" s="3">
        <v>1371.8040000000001</v>
      </c>
      <c r="AE369" s="3">
        <v>1025.482</v>
      </c>
      <c r="AF369" s="3">
        <v>460.54700000000003</v>
      </c>
      <c r="AG369" s="3">
        <v>309.21199999999999</v>
      </c>
      <c r="AH369" s="3">
        <v>1514.162</v>
      </c>
      <c r="AI369" s="3">
        <v>1302.039</v>
      </c>
      <c r="AJ369" s="3">
        <v>1681.7239999999999</v>
      </c>
      <c r="AK369" s="3">
        <v>551.82500000000005</v>
      </c>
      <c r="AM369" s="13">
        <v>1975</v>
      </c>
      <c r="AN369" s="13">
        <v>1974.1</v>
      </c>
      <c r="AO369" s="13">
        <v>647.22799999999995</v>
      </c>
      <c r="AP369" s="13">
        <v>1699.4670000000001</v>
      </c>
      <c r="AQ369" s="13">
        <v>1670.135</v>
      </c>
      <c r="AR369" s="13">
        <f t="shared" si="134"/>
        <v>1371.4649999999999</v>
      </c>
      <c r="AS369" s="13">
        <v>6.5730000000000004</v>
      </c>
      <c r="AT369" s="13">
        <v>1078.7349999999999</v>
      </c>
      <c r="AU369" s="13">
        <v>-37.835000000000001</v>
      </c>
      <c r="AV369" s="23">
        <f t="shared" si="133"/>
        <v>37.835000000000001</v>
      </c>
      <c r="AX369" s="3">
        <f t="shared" si="135"/>
        <v>4.3680000000000003</v>
      </c>
      <c r="AY369" s="3">
        <f t="shared" si="136"/>
        <v>6.8940000000000001</v>
      </c>
      <c r="AZ369" s="3">
        <f t="shared" si="137"/>
        <v>3.9009999999999998</v>
      </c>
      <c r="BA369" s="3">
        <f t="shared" si="138"/>
        <v>4.9000000000000002E-2</v>
      </c>
      <c r="BB369" s="3">
        <f t="shared" si="139"/>
        <v>-1.5409999999999999</v>
      </c>
      <c r="BC369" s="3">
        <f t="shared" si="140"/>
        <v>-2.2789999999999999</v>
      </c>
      <c r="BE369" s="16">
        <v>1302.039</v>
      </c>
      <c r="BG369" s="3">
        <f t="shared" si="141"/>
        <v>13.020389999999999</v>
      </c>
      <c r="BH369" s="3">
        <f t="shared" si="142"/>
        <v>11.794220000000003</v>
      </c>
      <c r="BJ369" s="3">
        <f t="shared" si="143"/>
        <v>2.3614476744186044E-5</v>
      </c>
      <c r="BK369" s="3">
        <f t="shared" si="144"/>
        <v>1.101639534883721E-5</v>
      </c>
      <c r="BL369" s="3">
        <f t="shared" si="145"/>
        <v>-5.3869375000000001E-5</v>
      </c>
      <c r="BM369" s="16">
        <f t="shared" si="146"/>
        <v>1.4126658163265306E-5</v>
      </c>
      <c r="BO369" s="3">
        <f t="shared" si="152"/>
        <v>0.17206805867582925</v>
      </c>
      <c r="BP369" s="3">
        <f t="shared" si="147"/>
        <v>0.15586388264834153</v>
      </c>
      <c r="BR369" s="3">
        <f t="shared" si="148"/>
        <v>15.890699999999999</v>
      </c>
      <c r="BS369" s="3">
        <f t="shared" si="149"/>
        <v>6.0536000000000003</v>
      </c>
      <c r="BU369">
        <f t="shared" si="150"/>
        <v>18.062829201986062</v>
      </c>
      <c r="BV369">
        <f t="shared" si="151"/>
        <v>-94.829853310426884</v>
      </c>
    </row>
    <row r="370" spans="1:74" x14ac:dyDescent="0.25">
      <c r="A370" s="3">
        <f t="shared" si="132"/>
        <v>37.817</v>
      </c>
      <c r="B370" s="3">
        <v>1976</v>
      </c>
      <c r="C370" s="3">
        <v>1976</v>
      </c>
      <c r="D370" s="3">
        <v>2869.89</v>
      </c>
      <c r="E370" s="3">
        <v>2963</v>
      </c>
      <c r="F370" s="3">
        <v>1099.163</v>
      </c>
      <c r="G370" s="3">
        <v>1558.663</v>
      </c>
      <c r="H370" s="3"/>
      <c r="I370" s="3">
        <v>1709.6210000000001</v>
      </c>
      <c r="J370" s="3">
        <v>30.832999999999998</v>
      </c>
      <c r="K370" s="3">
        <v>28.628</v>
      </c>
      <c r="L370" s="3"/>
      <c r="M370" s="3">
        <v>-228.858</v>
      </c>
      <c r="N370" s="3"/>
      <c r="O370" s="3">
        <v>1672.597</v>
      </c>
      <c r="P370" s="3">
        <v>-4.3630000000000004</v>
      </c>
      <c r="Q370" s="3">
        <v>-6.8890000000000002</v>
      </c>
      <c r="R370" s="3">
        <v>-3.9009999999999998</v>
      </c>
      <c r="S370" s="3">
        <v>-3.9E-2</v>
      </c>
      <c r="T370" s="3">
        <v>1.5509999999999999</v>
      </c>
      <c r="U370" s="3">
        <v>2.2730000000000001</v>
      </c>
      <c r="V370" s="3">
        <v>2.8370000000000002</v>
      </c>
      <c r="W370" s="3">
        <v>1.0009999999999999</v>
      </c>
      <c r="X370" s="3">
        <v>-37.137</v>
      </c>
      <c r="Y370" s="3">
        <v>85.820999999999998</v>
      </c>
      <c r="Z370" s="3">
        <v>223.90899999999999</v>
      </c>
      <c r="AA370" s="3">
        <v>107.91</v>
      </c>
      <c r="AB370" s="3">
        <v>1451.9860000000001</v>
      </c>
      <c r="AC370" s="3">
        <v>1322.5650000000001</v>
      </c>
      <c r="AD370" s="3">
        <v>1371.8040000000001</v>
      </c>
      <c r="AE370" s="3">
        <v>1025.482</v>
      </c>
      <c r="AF370" s="3">
        <v>460.077</v>
      </c>
      <c r="AG370" s="3">
        <v>309.68200000000002</v>
      </c>
      <c r="AH370" s="3">
        <v>1507.752</v>
      </c>
      <c r="AI370" s="3">
        <v>1301.4280000000001</v>
      </c>
      <c r="AJ370" s="3">
        <v>1681.7239999999999</v>
      </c>
      <c r="AK370" s="3">
        <v>551.52</v>
      </c>
      <c r="AM370" s="13">
        <v>1976</v>
      </c>
      <c r="AN370" s="13">
        <v>1975.1</v>
      </c>
      <c r="AO370" s="13">
        <v>647.697</v>
      </c>
      <c r="AP370" s="13">
        <v>1699.4670000000001</v>
      </c>
      <c r="AQ370" s="13">
        <v>1668.7280000000001</v>
      </c>
      <c r="AR370" s="13">
        <f t="shared" si="134"/>
        <v>1370.058</v>
      </c>
      <c r="AS370" s="13">
        <v>6.5730000000000004</v>
      </c>
      <c r="AT370" s="13">
        <v>1080.606</v>
      </c>
      <c r="AU370" s="13">
        <v>-37.817</v>
      </c>
      <c r="AV370" s="23">
        <f t="shared" si="133"/>
        <v>37.817</v>
      </c>
      <c r="AX370" s="3">
        <f t="shared" si="135"/>
        <v>4.3630000000000004</v>
      </c>
      <c r="AY370" s="3">
        <f t="shared" si="136"/>
        <v>6.8890000000000002</v>
      </c>
      <c r="AZ370" s="3">
        <f t="shared" si="137"/>
        <v>3.9009999999999998</v>
      </c>
      <c r="BA370" s="3">
        <f t="shared" si="138"/>
        <v>3.9E-2</v>
      </c>
      <c r="BB370" s="3">
        <f t="shared" si="139"/>
        <v>-1.5509999999999999</v>
      </c>
      <c r="BC370" s="3">
        <f t="shared" si="140"/>
        <v>-2.2730000000000001</v>
      </c>
      <c r="BE370" s="16">
        <v>1301.4280000000001</v>
      </c>
      <c r="BG370" s="3">
        <f t="shared" si="141"/>
        <v>13.014280000000001</v>
      </c>
      <c r="BH370" s="3">
        <f t="shared" si="142"/>
        <v>11.788439999999998</v>
      </c>
      <c r="BJ370" s="3">
        <f t="shared" si="143"/>
        <v>2.3617226744186043E-5</v>
      </c>
      <c r="BK370" s="3">
        <f t="shared" si="144"/>
        <v>1.1054970930232558E-5</v>
      </c>
      <c r="BL370" s="3">
        <f t="shared" si="145"/>
        <v>-5.3927999999999996E-5</v>
      </c>
      <c r="BM370" s="16">
        <f t="shared" si="146"/>
        <v>1.4121892857142857E-5</v>
      </c>
      <c r="BO370" s="3">
        <f t="shared" si="152"/>
        <v>0.17206917523864931</v>
      </c>
      <c r="BP370" s="3">
        <f t="shared" si="147"/>
        <v>0.1558616495227014</v>
      </c>
      <c r="BR370" s="3">
        <f t="shared" si="148"/>
        <v>15.883139999999999</v>
      </c>
      <c r="BS370" s="3">
        <f t="shared" si="149"/>
        <v>6.0507200000000001</v>
      </c>
      <c r="BU370">
        <f t="shared" si="150"/>
        <v>18.062297505405091</v>
      </c>
      <c r="BV370">
        <f t="shared" si="151"/>
        <v>-94.827061903376759</v>
      </c>
    </row>
    <row r="371" spans="1:74" x14ac:dyDescent="0.25">
      <c r="A371" s="3">
        <f t="shared" si="132"/>
        <v>37.798000000000002</v>
      </c>
      <c r="B371" s="3">
        <v>1977</v>
      </c>
      <c r="C371" s="3">
        <v>1977</v>
      </c>
      <c r="D371" s="3">
        <v>2870.3690000000001</v>
      </c>
      <c r="E371" s="3">
        <v>2963</v>
      </c>
      <c r="F371" s="3">
        <v>1099.636</v>
      </c>
      <c r="G371" s="3">
        <v>1561.0260000000001</v>
      </c>
      <c r="H371" s="3"/>
      <c r="I371" s="3">
        <v>1709.6210000000001</v>
      </c>
      <c r="J371" s="3">
        <v>30.359000000000002</v>
      </c>
      <c r="K371" s="3">
        <v>27.673999999999999</v>
      </c>
      <c r="L371" s="3"/>
      <c r="M371" s="3">
        <v>-229.33199999999999</v>
      </c>
      <c r="N371" s="3"/>
      <c r="O371" s="3">
        <v>1677.8109999999999</v>
      </c>
      <c r="P371" s="3">
        <v>-4.3630000000000004</v>
      </c>
      <c r="Q371" s="3">
        <v>-6.8890000000000002</v>
      </c>
      <c r="R371" s="3">
        <v>-3.8969999999999998</v>
      </c>
      <c r="S371" s="3">
        <v>-4.3999999999999997E-2</v>
      </c>
      <c r="T371" s="3">
        <v>1.5509999999999999</v>
      </c>
      <c r="U371" s="3">
        <v>2.2789999999999999</v>
      </c>
      <c r="V371" s="3">
        <v>2.84</v>
      </c>
      <c r="W371" s="3">
        <v>1.0049999999999999</v>
      </c>
      <c r="X371" s="3">
        <v>-37.606999999999999</v>
      </c>
      <c r="Y371" s="3">
        <v>86.29</v>
      </c>
      <c r="Z371" s="3">
        <v>223.90899999999999</v>
      </c>
      <c r="AA371" s="3">
        <v>108.848</v>
      </c>
      <c r="AB371" s="3">
        <v>1452.4570000000001</v>
      </c>
      <c r="AC371" s="3">
        <v>1322.5650000000001</v>
      </c>
      <c r="AD371" s="3">
        <v>1371.8040000000001</v>
      </c>
      <c r="AE371" s="3">
        <v>1025.953</v>
      </c>
      <c r="AF371" s="3">
        <v>460.077</v>
      </c>
      <c r="AG371" s="3">
        <v>309.68200000000002</v>
      </c>
      <c r="AH371" s="3">
        <v>1505.0050000000001</v>
      </c>
      <c r="AI371" s="3">
        <v>1301.7339999999999</v>
      </c>
      <c r="AJ371" s="3">
        <v>1681.7239999999999</v>
      </c>
      <c r="AK371" s="3">
        <v>551.52</v>
      </c>
      <c r="AM371" s="13">
        <v>1977</v>
      </c>
      <c r="AN371" s="13">
        <v>1976.1</v>
      </c>
      <c r="AO371" s="13">
        <v>647.697</v>
      </c>
      <c r="AP371" s="13">
        <v>1698.9960000000001</v>
      </c>
      <c r="AQ371" s="13">
        <v>1668.26</v>
      </c>
      <c r="AR371" s="13">
        <f t="shared" si="134"/>
        <v>1369.59</v>
      </c>
      <c r="AS371" s="13">
        <v>7.0419999999999998</v>
      </c>
      <c r="AT371" s="13">
        <v>1078.2670000000001</v>
      </c>
      <c r="AU371" s="13">
        <v>-37.798000000000002</v>
      </c>
      <c r="AV371" s="23">
        <f t="shared" si="133"/>
        <v>37.798000000000002</v>
      </c>
      <c r="AX371" s="3">
        <f t="shared" si="135"/>
        <v>4.3630000000000004</v>
      </c>
      <c r="AY371" s="3">
        <f t="shared" si="136"/>
        <v>6.8890000000000002</v>
      </c>
      <c r="AZ371" s="3">
        <f t="shared" si="137"/>
        <v>3.8969999999999998</v>
      </c>
      <c r="BA371" s="3">
        <f t="shared" si="138"/>
        <v>4.3999999999999997E-2</v>
      </c>
      <c r="BB371" s="3">
        <f t="shared" si="139"/>
        <v>-1.5509999999999999</v>
      </c>
      <c r="BC371" s="3">
        <f t="shared" si="140"/>
        <v>-2.2789999999999999</v>
      </c>
      <c r="BE371" s="16">
        <v>1301.7339999999999</v>
      </c>
      <c r="BG371" s="3">
        <f t="shared" si="141"/>
        <v>13.017339999999999</v>
      </c>
      <c r="BH371" s="3">
        <f t="shared" si="142"/>
        <v>11.763320000000004</v>
      </c>
      <c r="BJ371" s="3">
        <f t="shared" si="143"/>
        <v>2.3619976744186046E-5</v>
      </c>
      <c r="BK371" s="3">
        <f t="shared" si="144"/>
        <v>1.1088040697674419E-5</v>
      </c>
      <c r="BL371" s="3">
        <f t="shared" si="145"/>
        <v>-5.3947499999999998E-5</v>
      </c>
      <c r="BM371" s="16">
        <f t="shared" si="146"/>
        <v>1.4121918367346938E-5</v>
      </c>
      <c r="BO371" s="3">
        <f t="shared" si="152"/>
        <v>0.17219614794433566</v>
      </c>
      <c r="BP371" s="3">
        <f t="shared" si="147"/>
        <v>0.15560770411132868</v>
      </c>
      <c r="BR371" s="3">
        <f t="shared" si="148"/>
        <v>15.875160000000001</v>
      </c>
      <c r="BS371" s="3">
        <f t="shared" si="149"/>
        <v>6.0476800000000006</v>
      </c>
      <c r="BU371">
        <f t="shared" si="150"/>
        <v>18.001834312221121</v>
      </c>
      <c r="BV371">
        <f t="shared" si="151"/>
        <v>-94.509630139160848</v>
      </c>
    </row>
    <row r="372" spans="1:74" x14ac:dyDescent="0.25">
      <c r="A372" s="3">
        <f t="shared" si="132"/>
        <v>37.78</v>
      </c>
      <c r="B372" s="3">
        <v>1978</v>
      </c>
      <c r="C372" s="3">
        <v>1978</v>
      </c>
      <c r="D372" s="3">
        <v>2869.4110000000001</v>
      </c>
      <c r="E372" s="3">
        <v>2963</v>
      </c>
      <c r="F372" s="3">
        <v>1098.69</v>
      </c>
      <c r="G372" s="3">
        <v>1558.663</v>
      </c>
      <c r="H372" s="3"/>
      <c r="I372" s="3">
        <v>1709.6210000000001</v>
      </c>
      <c r="J372" s="3">
        <v>29.884</v>
      </c>
      <c r="K372" s="3">
        <v>27.673999999999999</v>
      </c>
      <c r="L372" s="3"/>
      <c r="M372" s="3">
        <v>-229.80699999999999</v>
      </c>
      <c r="N372" s="3"/>
      <c r="O372" s="3">
        <v>1696.769</v>
      </c>
      <c r="P372" s="3">
        <v>-4.3630000000000004</v>
      </c>
      <c r="Q372" s="3">
        <v>-6.8840000000000003</v>
      </c>
      <c r="R372" s="3">
        <v>-3.9009999999999998</v>
      </c>
      <c r="S372" s="3">
        <v>-4.3999999999999997E-2</v>
      </c>
      <c r="T372" s="3">
        <v>1.5509999999999999</v>
      </c>
      <c r="U372" s="3">
        <v>2.2789999999999999</v>
      </c>
      <c r="V372" s="3">
        <v>2.8370000000000002</v>
      </c>
      <c r="W372" s="3">
        <v>1.0009999999999999</v>
      </c>
      <c r="X372" s="3">
        <v>-37.137</v>
      </c>
      <c r="Y372" s="3">
        <v>86.759</v>
      </c>
      <c r="Z372" s="3">
        <v>223.43799999999999</v>
      </c>
      <c r="AA372" s="3">
        <v>110.256</v>
      </c>
      <c r="AB372" s="3">
        <v>1451.9860000000001</v>
      </c>
      <c r="AC372" s="3">
        <v>1322.5650000000001</v>
      </c>
      <c r="AD372" s="3">
        <v>1371.8040000000001</v>
      </c>
      <c r="AE372" s="3">
        <v>1026.423</v>
      </c>
      <c r="AF372" s="3">
        <v>459.608</v>
      </c>
      <c r="AG372" s="3">
        <v>308.274</v>
      </c>
      <c r="AH372" s="3">
        <v>1504.7</v>
      </c>
      <c r="AI372" s="3">
        <v>1301.7339999999999</v>
      </c>
      <c r="AJ372" s="3">
        <v>1682.029</v>
      </c>
      <c r="AK372" s="3">
        <v>552.13</v>
      </c>
      <c r="AM372" s="13">
        <v>1978</v>
      </c>
      <c r="AN372" s="13">
        <v>1977.1</v>
      </c>
      <c r="AO372" s="13">
        <v>647.697</v>
      </c>
      <c r="AP372" s="13">
        <v>1698.9960000000001</v>
      </c>
      <c r="AQ372" s="13">
        <v>1669.1969999999999</v>
      </c>
      <c r="AR372" s="13">
        <f t="shared" si="134"/>
        <v>1370.5269999999998</v>
      </c>
      <c r="AS372" s="13">
        <v>7.0419999999999998</v>
      </c>
      <c r="AT372" s="13">
        <v>1078.2670000000001</v>
      </c>
      <c r="AU372" s="13">
        <v>-37.78</v>
      </c>
      <c r="AV372" s="23">
        <f t="shared" si="133"/>
        <v>37.78</v>
      </c>
      <c r="AX372" s="3">
        <f t="shared" si="135"/>
        <v>4.3630000000000004</v>
      </c>
      <c r="AY372" s="3">
        <f t="shared" si="136"/>
        <v>6.8840000000000003</v>
      </c>
      <c r="AZ372" s="3">
        <f t="shared" si="137"/>
        <v>3.9009999999999998</v>
      </c>
      <c r="BA372" s="3">
        <f t="shared" si="138"/>
        <v>4.3999999999999997E-2</v>
      </c>
      <c r="BB372" s="3">
        <f t="shared" si="139"/>
        <v>-1.5509999999999999</v>
      </c>
      <c r="BC372" s="3">
        <f t="shared" si="140"/>
        <v>-2.2789999999999999</v>
      </c>
      <c r="BE372" s="16">
        <v>1301.7339999999999</v>
      </c>
      <c r="BG372" s="3">
        <f t="shared" si="141"/>
        <v>13.017339999999999</v>
      </c>
      <c r="BH372" s="3">
        <f t="shared" si="142"/>
        <v>11.745320000000003</v>
      </c>
      <c r="BJ372" s="3">
        <f t="shared" si="143"/>
        <v>2.3614476744186044E-5</v>
      </c>
      <c r="BK372" s="3">
        <f t="shared" si="144"/>
        <v>1.1201023255813953E-5</v>
      </c>
      <c r="BL372" s="3">
        <f t="shared" si="145"/>
        <v>-5.3908458333333336E-5</v>
      </c>
      <c r="BM372" s="16">
        <f t="shared" si="146"/>
        <v>1.412187244897959E-5</v>
      </c>
      <c r="BO372" s="3">
        <f t="shared" si="152"/>
        <v>0.17227818951826362</v>
      </c>
      <c r="BP372" s="3">
        <f t="shared" si="147"/>
        <v>0.15544362096347278</v>
      </c>
      <c r="BR372" s="3">
        <f t="shared" si="148"/>
        <v>15.867599999999999</v>
      </c>
      <c r="BS372" s="3">
        <f t="shared" si="149"/>
        <v>6.0448000000000004</v>
      </c>
      <c r="BU372">
        <f t="shared" si="150"/>
        <v>17.962766896064942</v>
      </c>
      <c r="BV372">
        <f t="shared" si="151"/>
        <v>-94.304526204340959</v>
      </c>
    </row>
    <row r="373" spans="1:74" x14ac:dyDescent="0.25">
      <c r="A373" s="3">
        <f t="shared" si="132"/>
        <v>37.761000000000003</v>
      </c>
      <c r="B373" s="3">
        <v>1979</v>
      </c>
      <c r="C373" s="3">
        <v>1979</v>
      </c>
      <c r="D373" s="3">
        <v>2869.89</v>
      </c>
      <c r="E373" s="3">
        <v>2963</v>
      </c>
      <c r="F373" s="3">
        <v>1099.636</v>
      </c>
      <c r="G373" s="3">
        <v>1559.6079999999999</v>
      </c>
      <c r="H373" s="3"/>
      <c r="I373" s="3">
        <v>1710.576</v>
      </c>
      <c r="J373" s="3">
        <v>30.359000000000002</v>
      </c>
      <c r="K373" s="3">
        <v>28.151</v>
      </c>
      <c r="L373" s="3"/>
      <c r="M373" s="3">
        <v>-229.80699999999999</v>
      </c>
      <c r="N373" s="3"/>
      <c r="O373" s="3">
        <v>1698.191</v>
      </c>
      <c r="P373" s="3">
        <v>-4.3680000000000003</v>
      </c>
      <c r="Q373" s="3">
        <v>-6.8890000000000002</v>
      </c>
      <c r="R373" s="3">
        <v>-3.9009999999999998</v>
      </c>
      <c r="S373" s="3">
        <v>-3.9E-2</v>
      </c>
      <c r="T373" s="3">
        <v>1.546</v>
      </c>
      <c r="U373" s="3">
        <v>2.2789999999999999</v>
      </c>
      <c r="V373" s="3">
        <v>2.8370000000000002</v>
      </c>
      <c r="W373" s="3">
        <v>1.008</v>
      </c>
      <c r="X373" s="3">
        <v>-37.137</v>
      </c>
      <c r="Y373" s="3">
        <v>86.29</v>
      </c>
      <c r="Z373" s="3">
        <v>223.43799999999999</v>
      </c>
      <c r="AA373" s="3">
        <v>110.256</v>
      </c>
      <c r="AB373" s="3">
        <v>1457.174</v>
      </c>
      <c r="AC373" s="3">
        <v>1322.5650000000001</v>
      </c>
      <c r="AD373" s="3">
        <v>1371.8040000000001</v>
      </c>
      <c r="AE373" s="3">
        <v>1025.482</v>
      </c>
      <c r="AF373" s="3">
        <v>459.608</v>
      </c>
      <c r="AG373" s="3">
        <v>304.988</v>
      </c>
      <c r="AH373" s="3">
        <v>1504.7</v>
      </c>
      <c r="AI373" s="3">
        <v>1301.7339999999999</v>
      </c>
      <c r="AJ373" s="3">
        <v>1681.4190000000001</v>
      </c>
      <c r="AK373" s="3">
        <v>551.52</v>
      </c>
      <c r="AM373" s="13">
        <v>1979</v>
      </c>
      <c r="AN373" s="13">
        <v>1978.1</v>
      </c>
      <c r="AO373" s="13">
        <v>648.16499999999996</v>
      </c>
      <c r="AP373" s="13">
        <v>1698.5260000000001</v>
      </c>
      <c r="AQ373" s="13">
        <v>1668.26</v>
      </c>
      <c r="AR373" s="13">
        <f t="shared" si="134"/>
        <v>1369.59</v>
      </c>
      <c r="AS373" s="13">
        <v>7.5119999999999996</v>
      </c>
      <c r="AT373" s="13">
        <v>1078.2670000000001</v>
      </c>
      <c r="AU373" s="13">
        <v>-37.761000000000003</v>
      </c>
      <c r="AV373" s="23">
        <f t="shared" si="133"/>
        <v>37.761000000000003</v>
      </c>
      <c r="AX373" s="3">
        <f t="shared" si="135"/>
        <v>4.3680000000000003</v>
      </c>
      <c r="AY373" s="3">
        <f t="shared" si="136"/>
        <v>6.8890000000000002</v>
      </c>
      <c r="AZ373" s="3">
        <f t="shared" si="137"/>
        <v>3.9009999999999998</v>
      </c>
      <c r="BA373" s="3">
        <f t="shared" si="138"/>
        <v>3.9E-2</v>
      </c>
      <c r="BB373" s="3">
        <f t="shared" si="139"/>
        <v>-1.546</v>
      </c>
      <c r="BC373" s="3">
        <f t="shared" si="140"/>
        <v>-2.2789999999999999</v>
      </c>
      <c r="BE373" s="16">
        <v>1301.7339999999999</v>
      </c>
      <c r="BG373" s="3">
        <f t="shared" si="141"/>
        <v>13.017339999999999</v>
      </c>
      <c r="BH373" s="3">
        <f t="shared" si="142"/>
        <v>11.726320000000005</v>
      </c>
      <c r="BJ373" s="3">
        <f t="shared" si="143"/>
        <v>2.3619976744186046E-5</v>
      </c>
      <c r="BK373" s="3">
        <f t="shared" si="144"/>
        <v>1.1209290697674419E-5</v>
      </c>
      <c r="BL373" s="3">
        <f t="shared" si="145"/>
        <v>-5.3947499999999998E-5</v>
      </c>
      <c r="BM373" s="16">
        <f t="shared" si="146"/>
        <v>1.4121918367346938E-5</v>
      </c>
      <c r="BO373" s="3">
        <f t="shared" si="152"/>
        <v>0.17236487381160454</v>
      </c>
      <c r="BP373" s="3">
        <f t="shared" si="147"/>
        <v>0.15527025237679093</v>
      </c>
      <c r="BR373" s="3">
        <f t="shared" si="148"/>
        <v>15.859620000000001</v>
      </c>
      <c r="BS373" s="3">
        <f t="shared" si="149"/>
        <v>6.0417600000000009</v>
      </c>
      <c r="BU373">
        <f t="shared" si="150"/>
        <v>17.921488661140692</v>
      </c>
      <c r="BV373">
        <f t="shared" si="151"/>
        <v>-94.08781547098863</v>
      </c>
    </row>
    <row r="374" spans="1:74" x14ac:dyDescent="0.25">
      <c r="A374" s="3">
        <f t="shared" si="132"/>
        <v>37.761000000000003</v>
      </c>
      <c r="B374" s="3">
        <v>1980</v>
      </c>
      <c r="C374" s="3">
        <v>1980</v>
      </c>
      <c r="D374" s="3">
        <v>2868.931</v>
      </c>
      <c r="E374" s="3">
        <v>2963</v>
      </c>
      <c r="F374" s="3">
        <v>1098.69</v>
      </c>
      <c r="G374" s="3">
        <v>1562.443</v>
      </c>
      <c r="H374" s="3"/>
      <c r="I374" s="3">
        <v>1711.0530000000001</v>
      </c>
      <c r="J374" s="3">
        <v>30.359000000000002</v>
      </c>
      <c r="K374" s="3">
        <v>27.196999999999999</v>
      </c>
      <c r="L374" s="3"/>
      <c r="M374" s="3">
        <v>-229.33199999999999</v>
      </c>
      <c r="N374" s="3"/>
      <c r="O374" s="3">
        <v>1697.7170000000001</v>
      </c>
      <c r="P374" s="3">
        <v>-4.3730000000000002</v>
      </c>
      <c r="Q374" s="3">
        <v>-6.8940000000000001</v>
      </c>
      <c r="R374" s="3">
        <v>-3.9009999999999998</v>
      </c>
      <c r="S374" s="3">
        <v>-3.9E-2</v>
      </c>
      <c r="T374" s="3">
        <v>1.546</v>
      </c>
      <c r="U374" s="3">
        <v>2.2789999999999999</v>
      </c>
      <c r="V374" s="3">
        <v>2.8370000000000002</v>
      </c>
      <c r="W374" s="3">
        <v>1.0009999999999999</v>
      </c>
      <c r="X374" s="3">
        <v>-37.606999999999999</v>
      </c>
      <c r="Y374" s="3">
        <v>85.820999999999998</v>
      </c>
      <c r="Z374" s="3">
        <v>222.96799999999999</v>
      </c>
      <c r="AA374" s="3">
        <v>108.379</v>
      </c>
      <c r="AB374" s="3">
        <v>1458.117</v>
      </c>
      <c r="AC374" s="3">
        <v>1322.0940000000001</v>
      </c>
      <c r="AD374" s="3">
        <v>1371.3330000000001</v>
      </c>
      <c r="AE374" s="3">
        <v>1025.482</v>
      </c>
      <c r="AF374" s="3">
        <v>460.54700000000003</v>
      </c>
      <c r="AG374" s="3">
        <v>304.05</v>
      </c>
      <c r="AH374" s="3">
        <v>1505.0050000000001</v>
      </c>
      <c r="AI374" s="3">
        <v>1301.7339999999999</v>
      </c>
      <c r="AJ374" s="3">
        <v>1681.7239999999999</v>
      </c>
      <c r="AK374" s="3">
        <v>551.52</v>
      </c>
      <c r="AM374" s="13">
        <v>1980</v>
      </c>
      <c r="AN374" s="13">
        <v>1979.1</v>
      </c>
      <c r="AO374" s="13">
        <v>647.697</v>
      </c>
      <c r="AP374" s="13">
        <v>1698.5260000000001</v>
      </c>
      <c r="AQ374" s="13">
        <v>1668.7280000000001</v>
      </c>
      <c r="AR374" s="13">
        <f t="shared" si="134"/>
        <v>1370.058</v>
      </c>
      <c r="AS374" s="13">
        <v>7.5119999999999996</v>
      </c>
      <c r="AT374" s="13">
        <v>1079.203</v>
      </c>
      <c r="AU374" s="13">
        <v>-37.761000000000003</v>
      </c>
      <c r="AV374" s="23">
        <f t="shared" si="133"/>
        <v>37.761000000000003</v>
      </c>
      <c r="AX374" s="3">
        <f t="shared" si="135"/>
        <v>4.3730000000000002</v>
      </c>
      <c r="AY374" s="3">
        <f t="shared" si="136"/>
        <v>6.8940000000000001</v>
      </c>
      <c r="AZ374" s="3">
        <f t="shared" si="137"/>
        <v>3.9009999999999998</v>
      </c>
      <c r="BA374" s="3">
        <f t="shared" si="138"/>
        <v>3.9E-2</v>
      </c>
      <c r="BB374" s="3">
        <f t="shared" si="139"/>
        <v>-1.546</v>
      </c>
      <c r="BC374" s="3">
        <f t="shared" si="140"/>
        <v>-2.2789999999999999</v>
      </c>
      <c r="BE374" s="16">
        <v>1301.7339999999999</v>
      </c>
      <c r="BG374" s="3">
        <f t="shared" si="141"/>
        <v>13.017339999999999</v>
      </c>
      <c r="BH374" s="3">
        <f t="shared" si="142"/>
        <v>11.726320000000005</v>
      </c>
      <c r="BJ374" s="3">
        <f t="shared" si="143"/>
        <v>2.3614476744186044E-5</v>
      </c>
      <c r="BK374" s="3">
        <f t="shared" si="144"/>
        <v>1.1203773255813952E-5</v>
      </c>
      <c r="BL374" s="3">
        <f t="shared" si="145"/>
        <v>-5.3927999999999996E-5</v>
      </c>
      <c r="BM374" s="16">
        <f t="shared" si="146"/>
        <v>1.4119479591836735E-5</v>
      </c>
      <c r="BO374" s="3">
        <f t="shared" si="152"/>
        <v>0.17236487381160454</v>
      </c>
      <c r="BP374" s="3">
        <f t="shared" si="147"/>
        <v>0.15527025237679093</v>
      </c>
      <c r="BR374" s="3">
        <f t="shared" si="148"/>
        <v>15.859620000000001</v>
      </c>
      <c r="BS374" s="3">
        <f t="shared" si="149"/>
        <v>6.0417600000000009</v>
      </c>
      <c r="BU374">
        <f t="shared" si="150"/>
        <v>17.921488661140692</v>
      </c>
      <c r="BV374">
        <f t="shared" si="151"/>
        <v>-94.08781547098863</v>
      </c>
    </row>
    <row r="375" spans="1:74" x14ac:dyDescent="0.25">
      <c r="A375" s="3">
        <f t="shared" si="132"/>
        <v>37.743000000000002</v>
      </c>
      <c r="B375" s="3">
        <v>1981</v>
      </c>
      <c r="C375" s="3">
        <v>1981</v>
      </c>
      <c r="D375" s="3">
        <v>2869.4110000000001</v>
      </c>
      <c r="E375" s="3">
        <v>2963</v>
      </c>
      <c r="F375" s="3">
        <v>1097.2719999999999</v>
      </c>
      <c r="G375" s="3">
        <v>1563.3879999999999</v>
      </c>
      <c r="H375" s="3"/>
      <c r="I375" s="3">
        <v>1710.576</v>
      </c>
      <c r="J375" s="3">
        <v>29.884</v>
      </c>
      <c r="K375" s="3">
        <v>27.673999999999999</v>
      </c>
      <c r="L375" s="3"/>
      <c r="M375" s="3">
        <v>-229.80699999999999</v>
      </c>
      <c r="N375" s="3"/>
      <c r="O375" s="3">
        <v>1698.665</v>
      </c>
      <c r="P375" s="3">
        <v>-4.3680000000000003</v>
      </c>
      <c r="Q375" s="3">
        <v>-6.8940000000000001</v>
      </c>
      <c r="R375" s="3">
        <v>-3.8969999999999998</v>
      </c>
      <c r="S375" s="3">
        <v>-4.3999999999999997E-2</v>
      </c>
      <c r="T375" s="3">
        <v>1.5509999999999999</v>
      </c>
      <c r="U375" s="3">
        <v>2.2730000000000001</v>
      </c>
      <c r="V375" s="3">
        <v>2.8370000000000002</v>
      </c>
      <c r="W375" s="3">
        <v>1.008</v>
      </c>
      <c r="X375" s="3">
        <v>-36.667000000000002</v>
      </c>
      <c r="Y375" s="3">
        <v>85.820999999999998</v>
      </c>
      <c r="Z375" s="3">
        <v>222.96799999999999</v>
      </c>
      <c r="AA375" s="3">
        <v>109.31699999999999</v>
      </c>
      <c r="AB375" s="3">
        <v>1458.5889999999999</v>
      </c>
      <c r="AC375" s="3">
        <v>1321.623</v>
      </c>
      <c r="AD375" s="3">
        <v>1370.8620000000001</v>
      </c>
      <c r="AE375" s="3">
        <v>1026.423</v>
      </c>
      <c r="AF375" s="3">
        <v>459.608</v>
      </c>
      <c r="AG375" s="3">
        <v>301.233</v>
      </c>
      <c r="AH375" s="3">
        <v>1505.0050000000001</v>
      </c>
      <c r="AI375" s="3">
        <v>1301.7339999999999</v>
      </c>
      <c r="AJ375" s="3">
        <v>1681.7239999999999</v>
      </c>
      <c r="AK375" s="3">
        <v>551.82500000000005</v>
      </c>
      <c r="AM375" s="13">
        <v>1981</v>
      </c>
      <c r="AN375" s="13">
        <v>1980.1</v>
      </c>
      <c r="AO375" s="13">
        <v>648.16499999999996</v>
      </c>
      <c r="AP375" s="13">
        <v>1698.056</v>
      </c>
      <c r="AQ375" s="13">
        <v>1666.8530000000001</v>
      </c>
      <c r="AR375" s="13">
        <f t="shared" si="134"/>
        <v>1368.183</v>
      </c>
      <c r="AS375" s="13">
        <v>7.9809999999999999</v>
      </c>
      <c r="AT375" s="13">
        <v>1080.1379999999999</v>
      </c>
      <c r="AU375" s="13">
        <v>-37.743000000000002</v>
      </c>
      <c r="AV375" s="23">
        <f t="shared" si="133"/>
        <v>37.743000000000002</v>
      </c>
      <c r="AX375" s="3">
        <f t="shared" si="135"/>
        <v>4.3680000000000003</v>
      </c>
      <c r="AY375" s="3">
        <f t="shared" si="136"/>
        <v>6.8940000000000001</v>
      </c>
      <c r="AZ375" s="3">
        <f t="shared" si="137"/>
        <v>3.8969999999999998</v>
      </c>
      <c r="BA375" s="3">
        <f t="shared" si="138"/>
        <v>4.3999999999999997E-2</v>
      </c>
      <c r="BB375" s="3">
        <f t="shared" si="139"/>
        <v>-1.5509999999999999</v>
      </c>
      <c r="BC375" s="3">
        <f t="shared" si="140"/>
        <v>-2.2730000000000001</v>
      </c>
      <c r="BE375" s="16">
        <v>1301.7339999999999</v>
      </c>
      <c r="BG375" s="3">
        <f t="shared" si="141"/>
        <v>13.017339999999999</v>
      </c>
      <c r="BH375" s="3">
        <f t="shared" si="142"/>
        <v>11.708320000000004</v>
      </c>
      <c r="BJ375" s="3">
        <f t="shared" si="143"/>
        <v>2.3606232558139535E-5</v>
      </c>
      <c r="BK375" s="3">
        <f t="shared" si="144"/>
        <v>1.1212046511627908E-5</v>
      </c>
      <c r="BL375" s="3">
        <f t="shared" si="145"/>
        <v>-5.4006124999999993E-5</v>
      </c>
      <c r="BM375" s="16">
        <f t="shared" si="146"/>
        <v>1.4102678571428572E-5</v>
      </c>
      <c r="BO375" s="3">
        <f t="shared" si="152"/>
        <v>0.1724470762790451</v>
      </c>
      <c r="BP375" s="3">
        <f t="shared" si="147"/>
        <v>0.15510584744190981</v>
      </c>
      <c r="BR375" s="3">
        <f t="shared" si="148"/>
        <v>15.85206</v>
      </c>
      <c r="BS375" s="3">
        <f t="shared" si="149"/>
        <v>6.0388800000000007</v>
      </c>
      <c r="BU375">
        <f t="shared" si="150"/>
        <v>17.882344629026136</v>
      </c>
      <c r="BV375">
        <f t="shared" si="151"/>
        <v>-93.882309302387227</v>
      </c>
    </row>
    <row r="376" spans="1:74" x14ac:dyDescent="0.25">
      <c r="A376" s="3">
        <f t="shared" si="132"/>
        <v>37.723999999999997</v>
      </c>
      <c r="B376" s="3">
        <v>1982</v>
      </c>
      <c r="C376" s="3">
        <v>1982</v>
      </c>
      <c r="D376" s="3">
        <v>2867.4929999999999</v>
      </c>
      <c r="E376" s="3">
        <v>2962</v>
      </c>
      <c r="F376" s="3">
        <v>1096.8</v>
      </c>
      <c r="G376" s="3">
        <v>1564.3330000000001</v>
      </c>
      <c r="H376" s="3"/>
      <c r="I376" s="3">
        <v>1710.098</v>
      </c>
      <c r="J376" s="3">
        <v>30.359000000000002</v>
      </c>
      <c r="K376" s="3">
        <v>28.151</v>
      </c>
      <c r="L376" s="3"/>
      <c r="M376" s="3">
        <v>-229.80699999999999</v>
      </c>
      <c r="N376" s="3"/>
      <c r="O376" s="3">
        <v>1697.7170000000001</v>
      </c>
      <c r="P376" s="3">
        <v>-4.3680000000000003</v>
      </c>
      <c r="Q376" s="3">
        <v>-6.8890000000000002</v>
      </c>
      <c r="R376" s="3">
        <v>-3.9009999999999998</v>
      </c>
      <c r="S376" s="3">
        <v>-4.3999999999999997E-2</v>
      </c>
      <c r="T376" s="3">
        <v>1.546</v>
      </c>
      <c r="U376" s="3">
        <v>2.2789999999999999</v>
      </c>
      <c r="V376" s="3">
        <v>2.8370000000000002</v>
      </c>
      <c r="W376" s="3">
        <v>1.0049999999999999</v>
      </c>
      <c r="X376" s="3">
        <v>-37.606999999999999</v>
      </c>
      <c r="Y376" s="3">
        <v>85.820999999999998</v>
      </c>
      <c r="Z376" s="3">
        <v>222.49700000000001</v>
      </c>
      <c r="AA376" s="3">
        <v>110.256</v>
      </c>
      <c r="AB376" s="3">
        <v>1458.117</v>
      </c>
      <c r="AC376" s="3">
        <v>1322.0940000000001</v>
      </c>
      <c r="AD376" s="3">
        <v>1369.4490000000001</v>
      </c>
      <c r="AE376" s="3">
        <v>1025.482</v>
      </c>
      <c r="AF376" s="3">
        <v>459.13799999999998</v>
      </c>
      <c r="AG376" s="3">
        <v>298.887</v>
      </c>
      <c r="AH376" s="3">
        <v>1504.395</v>
      </c>
      <c r="AI376" s="3">
        <v>1301.4280000000001</v>
      </c>
      <c r="AJ376" s="3">
        <v>1681.7239999999999</v>
      </c>
      <c r="AK376" s="3">
        <v>551.82500000000005</v>
      </c>
      <c r="AM376" s="13">
        <v>1982</v>
      </c>
      <c r="AN376" s="13">
        <v>1981.1</v>
      </c>
      <c r="AO376" s="13">
        <v>647.22799999999995</v>
      </c>
      <c r="AP376" s="13">
        <v>1698.056</v>
      </c>
      <c r="AQ376" s="13">
        <v>1667.3219999999999</v>
      </c>
      <c r="AR376" s="13">
        <f t="shared" si="134"/>
        <v>1368.6519999999998</v>
      </c>
      <c r="AS376" s="13">
        <v>7.9809999999999999</v>
      </c>
      <c r="AT376" s="13">
        <v>1081.5409999999999</v>
      </c>
      <c r="AU376" s="13">
        <v>-37.723999999999997</v>
      </c>
      <c r="AV376" s="23">
        <f t="shared" si="133"/>
        <v>37.723999999999997</v>
      </c>
      <c r="AX376" s="3">
        <f t="shared" si="135"/>
        <v>4.3680000000000003</v>
      </c>
      <c r="AY376" s="3">
        <f t="shared" si="136"/>
        <v>6.8890000000000002</v>
      </c>
      <c r="AZ376" s="3">
        <f t="shared" si="137"/>
        <v>3.9009999999999998</v>
      </c>
      <c r="BA376" s="3">
        <f t="shared" si="138"/>
        <v>4.3999999999999997E-2</v>
      </c>
      <c r="BB376" s="3">
        <f t="shared" si="139"/>
        <v>-1.546</v>
      </c>
      <c r="BC376" s="3">
        <f t="shared" si="140"/>
        <v>-2.2789999999999999</v>
      </c>
      <c r="BE376" s="16">
        <v>1301.4280000000001</v>
      </c>
      <c r="BG376" s="3">
        <f t="shared" si="141"/>
        <v>13.014280000000001</v>
      </c>
      <c r="BH376" s="3">
        <f t="shared" si="142"/>
        <v>11.695439999999994</v>
      </c>
      <c r="BJ376" s="3">
        <f t="shared" si="143"/>
        <v>2.3597674418604653E-5</v>
      </c>
      <c r="BK376" s="3">
        <f t="shared" si="144"/>
        <v>1.1206534883720931E-5</v>
      </c>
      <c r="BL376" s="3">
        <f t="shared" si="145"/>
        <v>-5.3944916666666669E-5</v>
      </c>
      <c r="BM376" s="16">
        <f t="shared" si="146"/>
        <v>1.4102663265306122E-5</v>
      </c>
      <c r="BO376" s="3">
        <f t="shared" si="152"/>
        <v>0.17249337291909664</v>
      </c>
      <c r="BP376" s="3">
        <f t="shared" si="147"/>
        <v>0.15501325416180675</v>
      </c>
      <c r="BR376" s="3">
        <f t="shared" si="148"/>
        <v>15.844079999999998</v>
      </c>
      <c r="BS376" s="3">
        <f t="shared" si="149"/>
        <v>6.0358399999999994</v>
      </c>
      <c r="BU376">
        <f t="shared" si="150"/>
        <v>17.860298609953983</v>
      </c>
      <c r="BV376">
        <f t="shared" si="151"/>
        <v>-93.766567702258442</v>
      </c>
    </row>
    <row r="377" spans="1:74" x14ac:dyDescent="0.25">
      <c r="A377" s="3">
        <f t="shared" si="132"/>
        <v>37.706000000000003</v>
      </c>
      <c r="B377" s="3">
        <v>1983</v>
      </c>
      <c r="C377" s="3">
        <v>1983</v>
      </c>
      <c r="D377" s="3">
        <v>2867.4929999999999</v>
      </c>
      <c r="E377" s="3">
        <v>2962</v>
      </c>
      <c r="F377" s="3">
        <v>1094.9090000000001</v>
      </c>
      <c r="G377" s="3">
        <v>1563.3879999999999</v>
      </c>
      <c r="H377" s="3"/>
      <c r="I377" s="3">
        <v>1710.576</v>
      </c>
      <c r="J377" s="3">
        <v>30.832999999999998</v>
      </c>
      <c r="K377" s="3">
        <v>27.196999999999999</v>
      </c>
      <c r="L377" s="3"/>
      <c r="M377" s="3">
        <v>-229.80699999999999</v>
      </c>
      <c r="N377" s="3"/>
      <c r="O377" s="3">
        <v>1694.873</v>
      </c>
      <c r="P377" s="3">
        <v>-4.3630000000000004</v>
      </c>
      <c r="Q377" s="3">
        <v>-6.8840000000000003</v>
      </c>
      <c r="R377" s="3">
        <v>-3.9009999999999998</v>
      </c>
      <c r="S377" s="3">
        <v>-3.4000000000000002E-2</v>
      </c>
      <c r="T377" s="3">
        <v>1.5509999999999999</v>
      </c>
      <c r="U377" s="3">
        <v>2.2789999999999999</v>
      </c>
      <c r="V377" s="3">
        <v>2.83</v>
      </c>
      <c r="W377" s="3">
        <v>1.0009999999999999</v>
      </c>
      <c r="X377" s="3">
        <v>-37.606999999999999</v>
      </c>
      <c r="Y377" s="3">
        <v>86.29</v>
      </c>
      <c r="Z377" s="3">
        <v>222.49700000000001</v>
      </c>
      <c r="AA377" s="3">
        <v>109.78700000000001</v>
      </c>
      <c r="AB377" s="3">
        <v>1458.5889999999999</v>
      </c>
      <c r="AC377" s="3">
        <v>1322.0940000000001</v>
      </c>
      <c r="AD377" s="3">
        <v>1369.4490000000001</v>
      </c>
      <c r="AE377" s="3">
        <v>1025.0119999999999</v>
      </c>
      <c r="AF377" s="3">
        <v>459.608</v>
      </c>
      <c r="AG377" s="3">
        <v>300.29500000000002</v>
      </c>
      <c r="AH377" s="3">
        <v>1504.395</v>
      </c>
      <c r="AI377" s="3">
        <v>1302.039</v>
      </c>
      <c r="AJ377" s="3">
        <v>1681.7239999999999</v>
      </c>
      <c r="AK377" s="3">
        <v>551.82500000000005</v>
      </c>
      <c r="AM377" s="13">
        <v>1983</v>
      </c>
      <c r="AN377" s="13">
        <v>1982.1</v>
      </c>
      <c r="AO377" s="13">
        <v>647.697</v>
      </c>
      <c r="AP377" s="13">
        <v>1698.056</v>
      </c>
      <c r="AQ377" s="13">
        <v>1667.3219999999999</v>
      </c>
      <c r="AR377" s="13">
        <f t="shared" si="134"/>
        <v>1368.6519999999998</v>
      </c>
      <c r="AS377" s="13">
        <v>8.4510000000000005</v>
      </c>
      <c r="AT377" s="13">
        <v>1081.5409999999999</v>
      </c>
      <c r="AU377" s="13">
        <v>-37.706000000000003</v>
      </c>
      <c r="AV377" s="23">
        <f t="shared" si="133"/>
        <v>37.706000000000003</v>
      </c>
      <c r="AX377" s="3">
        <f t="shared" si="135"/>
        <v>4.3630000000000004</v>
      </c>
      <c r="AY377" s="3">
        <f t="shared" si="136"/>
        <v>6.8840000000000003</v>
      </c>
      <c r="AZ377" s="3">
        <f t="shared" si="137"/>
        <v>3.9009999999999998</v>
      </c>
      <c r="BA377" s="3">
        <f t="shared" si="138"/>
        <v>3.4000000000000002E-2</v>
      </c>
      <c r="BB377" s="3">
        <f t="shared" si="139"/>
        <v>-1.5509999999999999</v>
      </c>
      <c r="BC377" s="3">
        <f t="shared" si="140"/>
        <v>-2.2789999999999999</v>
      </c>
      <c r="BE377" s="16">
        <v>1302.039</v>
      </c>
      <c r="BG377" s="3">
        <f t="shared" si="141"/>
        <v>13.020389999999999</v>
      </c>
      <c r="BH377" s="3">
        <f t="shared" si="142"/>
        <v>11.665220000000005</v>
      </c>
      <c r="BJ377" s="3">
        <f t="shared" si="143"/>
        <v>2.3586680232558138E-5</v>
      </c>
      <c r="BK377" s="3">
        <f t="shared" si="144"/>
        <v>1.119E-5</v>
      </c>
      <c r="BL377" s="3">
        <f t="shared" si="145"/>
        <v>-5.3944916666666669E-5</v>
      </c>
      <c r="BM377" s="16">
        <f t="shared" si="146"/>
        <v>1.4093015306122449E-5</v>
      </c>
      <c r="BO377" s="3">
        <f t="shared" si="152"/>
        <v>0.17265673898053358</v>
      </c>
      <c r="BP377" s="3">
        <f t="shared" si="147"/>
        <v>0.15468652203893285</v>
      </c>
      <c r="BR377" s="3">
        <f t="shared" si="148"/>
        <v>15.83652</v>
      </c>
      <c r="BS377" s="3">
        <f t="shared" si="149"/>
        <v>6.032960000000001</v>
      </c>
      <c r="BU377">
        <f t="shared" si="150"/>
        <v>17.782505247364956</v>
      </c>
      <c r="BV377">
        <f t="shared" si="151"/>
        <v>-93.358152548666041</v>
      </c>
    </row>
    <row r="378" spans="1:74" x14ac:dyDescent="0.25">
      <c r="A378" s="3">
        <f t="shared" si="132"/>
        <v>37.686999999999998</v>
      </c>
      <c r="B378" s="3">
        <v>1984</v>
      </c>
      <c r="C378" s="3">
        <v>1984</v>
      </c>
      <c r="D378" s="3">
        <v>2867.0140000000001</v>
      </c>
      <c r="E378" s="3">
        <v>2962</v>
      </c>
      <c r="F378" s="3">
        <v>1094.4359999999999</v>
      </c>
      <c r="G378" s="3">
        <v>1562.9159999999999</v>
      </c>
      <c r="H378" s="3"/>
      <c r="I378" s="3">
        <v>1711.0530000000001</v>
      </c>
      <c r="J378" s="3">
        <v>29.884</v>
      </c>
      <c r="K378" s="3">
        <v>27.673999999999999</v>
      </c>
      <c r="L378" s="3"/>
      <c r="M378" s="3">
        <v>-229.33199999999999</v>
      </c>
      <c r="N378" s="3"/>
      <c r="O378" s="3">
        <v>1696.2950000000001</v>
      </c>
      <c r="P378" s="3">
        <v>-4.3680000000000003</v>
      </c>
      <c r="Q378" s="3">
        <v>-6.8979999999999997</v>
      </c>
      <c r="R378" s="3">
        <v>-3.9009999999999998</v>
      </c>
      <c r="S378" s="3">
        <v>-3.9E-2</v>
      </c>
      <c r="T378" s="3">
        <v>1.546</v>
      </c>
      <c r="U378" s="3">
        <v>2.2730000000000001</v>
      </c>
      <c r="V378" s="3">
        <v>2.8330000000000002</v>
      </c>
      <c r="W378" s="3">
        <v>1.0009999999999999</v>
      </c>
      <c r="X378" s="3">
        <v>-37.137</v>
      </c>
      <c r="Y378" s="3">
        <v>85.820999999999998</v>
      </c>
      <c r="Z378" s="3">
        <v>222.02699999999999</v>
      </c>
      <c r="AA378" s="3">
        <v>108.848</v>
      </c>
      <c r="AB378" s="3">
        <v>1451.9860000000001</v>
      </c>
      <c r="AC378" s="3">
        <v>1320.682</v>
      </c>
      <c r="AD378" s="3">
        <v>1369.92</v>
      </c>
      <c r="AE378" s="3">
        <v>1022.191</v>
      </c>
      <c r="AF378" s="3">
        <v>459.608</v>
      </c>
      <c r="AG378" s="3">
        <v>301.233</v>
      </c>
      <c r="AH378" s="3">
        <v>1504.7</v>
      </c>
      <c r="AI378" s="3">
        <v>1301.7339999999999</v>
      </c>
      <c r="AJ378" s="3">
        <v>1681.1130000000001</v>
      </c>
      <c r="AK378" s="3">
        <v>551.82500000000005</v>
      </c>
      <c r="AM378" s="13">
        <v>1984</v>
      </c>
      <c r="AN378" s="13">
        <v>1983.1</v>
      </c>
      <c r="AO378" s="13">
        <v>647.697</v>
      </c>
      <c r="AP378" s="13">
        <v>1694.7629999999999</v>
      </c>
      <c r="AQ378" s="13">
        <v>1667.3219999999999</v>
      </c>
      <c r="AR378" s="13">
        <f t="shared" si="134"/>
        <v>1368.6519999999998</v>
      </c>
      <c r="AS378" s="13">
        <v>8.4510000000000005</v>
      </c>
      <c r="AT378" s="13">
        <v>1082.944</v>
      </c>
      <c r="AU378" s="13">
        <v>-37.686999999999998</v>
      </c>
      <c r="AV378" s="23">
        <f t="shared" si="133"/>
        <v>37.686999999999998</v>
      </c>
      <c r="AX378" s="3">
        <f t="shared" si="135"/>
        <v>4.3680000000000003</v>
      </c>
      <c r="AY378" s="3">
        <f t="shared" si="136"/>
        <v>6.8979999999999997</v>
      </c>
      <c r="AZ378" s="3">
        <f t="shared" si="137"/>
        <v>3.9009999999999998</v>
      </c>
      <c r="BA378" s="3">
        <f t="shared" si="138"/>
        <v>3.9E-2</v>
      </c>
      <c r="BB378" s="3">
        <f t="shared" si="139"/>
        <v>-1.546</v>
      </c>
      <c r="BC378" s="3">
        <f t="shared" si="140"/>
        <v>-2.2730000000000001</v>
      </c>
      <c r="BE378" s="16">
        <v>1301.7339999999999</v>
      </c>
      <c r="BG378" s="3">
        <f t="shared" si="141"/>
        <v>13.017339999999999</v>
      </c>
      <c r="BH378" s="3">
        <f t="shared" si="142"/>
        <v>11.65232</v>
      </c>
      <c r="BJ378" s="3">
        <f t="shared" si="143"/>
        <v>2.3583930232558139E-5</v>
      </c>
      <c r="BK378" s="3">
        <f t="shared" si="144"/>
        <v>1.1195505813953487E-5</v>
      </c>
      <c r="BL378" s="3">
        <f t="shared" si="145"/>
        <v>-5.3944916666666669E-5</v>
      </c>
      <c r="BM378" s="16">
        <f t="shared" si="146"/>
        <v>1.4090602040816326E-5</v>
      </c>
      <c r="BO378" s="3">
        <f t="shared" si="152"/>
        <v>0.17270331944702416</v>
      </c>
      <c r="BP378" s="3">
        <f t="shared" si="147"/>
        <v>0.15459336110595165</v>
      </c>
      <c r="BR378" s="3">
        <f t="shared" si="148"/>
        <v>15.828539999999998</v>
      </c>
      <c r="BS378" s="3">
        <f t="shared" si="149"/>
        <v>6.0299199999999997</v>
      </c>
      <c r="BU378">
        <f t="shared" si="150"/>
        <v>17.760324072845634</v>
      </c>
      <c r="BV378">
        <f t="shared" si="151"/>
        <v>-93.241701382439572</v>
      </c>
    </row>
    <row r="379" spans="1:74" x14ac:dyDescent="0.25">
      <c r="A379" s="3">
        <f t="shared" si="132"/>
        <v>37.668999999999997</v>
      </c>
      <c r="B379" s="3">
        <v>1985</v>
      </c>
      <c r="C379" s="3">
        <v>1985</v>
      </c>
      <c r="D379" s="3">
        <v>2866.056</v>
      </c>
      <c r="E379" s="3">
        <v>2962</v>
      </c>
      <c r="F379" s="3">
        <v>1095.3820000000001</v>
      </c>
      <c r="G379" s="3">
        <v>1563.8610000000001</v>
      </c>
      <c r="H379" s="3"/>
      <c r="I379" s="3">
        <v>1711.0530000000001</v>
      </c>
      <c r="J379" s="3">
        <v>30.359000000000002</v>
      </c>
      <c r="K379" s="3">
        <v>27.673999999999999</v>
      </c>
      <c r="L379" s="3"/>
      <c r="M379" s="3">
        <v>-229.33199999999999</v>
      </c>
      <c r="N379" s="3"/>
      <c r="O379" s="3">
        <v>1697.7170000000001</v>
      </c>
      <c r="P379" s="3">
        <v>-4.3630000000000004</v>
      </c>
      <c r="Q379" s="3">
        <v>-6.8890000000000002</v>
      </c>
      <c r="R379" s="3">
        <v>-3.9009999999999998</v>
      </c>
      <c r="S379" s="3">
        <v>-4.3999999999999997E-2</v>
      </c>
      <c r="T379" s="3">
        <v>1.546</v>
      </c>
      <c r="U379" s="3">
        <v>2.2730000000000001</v>
      </c>
      <c r="V379" s="3">
        <v>2.8330000000000002</v>
      </c>
      <c r="W379" s="3">
        <v>1.0009999999999999</v>
      </c>
      <c r="X379" s="3">
        <v>-38.076999999999998</v>
      </c>
      <c r="Y379" s="3">
        <v>86.759</v>
      </c>
      <c r="Z379" s="3">
        <v>222.02699999999999</v>
      </c>
      <c r="AA379" s="3">
        <v>109.31699999999999</v>
      </c>
      <c r="AB379" s="3">
        <v>1457.646</v>
      </c>
      <c r="AC379" s="3">
        <v>1321.153</v>
      </c>
      <c r="AD379" s="3">
        <v>1369.92</v>
      </c>
      <c r="AE379" s="3">
        <v>1022.6609999999999</v>
      </c>
      <c r="AF379" s="3">
        <v>460.077</v>
      </c>
      <c r="AG379" s="3">
        <v>301.70299999999997</v>
      </c>
      <c r="AH379" s="3">
        <v>1504.7</v>
      </c>
      <c r="AI379" s="3">
        <v>1301.4280000000001</v>
      </c>
      <c r="AJ379" s="3">
        <v>1671.9570000000001</v>
      </c>
      <c r="AK379" s="3">
        <v>551.82500000000005</v>
      </c>
      <c r="AM379" s="13">
        <v>1985</v>
      </c>
      <c r="AN379" s="13">
        <v>1984.1</v>
      </c>
      <c r="AO379" s="13">
        <v>647.697</v>
      </c>
      <c r="AP379" s="13">
        <v>1694.7629999999999</v>
      </c>
      <c r="AQ379" s="13">
        <v>1666.8530000000001</v>
      </c>
      <c r="AR379" s="13">
        <f t="shared" si="134"/>
        <v>1368.183</v>
      </c>
      <c r="AS379" s="13">
        <v>8.4510000000000005</v>
      </c>
      <c r="AT379" s="13">
        <v>1084.8150000000001</v>
      </c>
      <c r="AU379" s="13">
        <v>-37.668999999999997</v>
      </c>
      <c r="AV379" s="23">
        <f t="shared" si="133"/>
        <v>37.668999999999997</v>
      </c>
      <c r="AX379" s="3">
        <f t="shared" si="135"/>
        <v>4.3630000000000004</v>
      </c>
      <c r="AY379" s="3">
        <f t="shared" si="136"/>
        <v>6.8890000000000002</v>
      </c>
      <c r="AZ379" s="3">
        <f t="shared" si="137"/>
        <v>3.9009999999999998</v>
      </c>
      <c r="BA379" s="3">
        <f t="shared" si="138"/>
        <v>4.3999999999999997E-2</v>
      </c>
      <c r="BB379" s="3">
        <f t="shared" si="139"/>
        <v>-1.546</v>
      </c>
      <c r="BC379" s="3">
        <f t="shared" si="140"/>
        <v>-2.2730000000000001</v>
      </c>
      <c r="BE379" s="16">
        <v>1301.4280000000001</v>
      </c>
      <c r="BG379" s="3">
        <f t="shared" si="141"/>
        <v>13.014280000000001</v>
      </c>
      <c r="BH379" s="3">
        <f t="shared" si="142"/>
        <v>11.640439999999995</v>
      </c>
      <c r="BJ379" s="3">
        <f t="shared" si="143"/>
        <v>2.3589430232558141E-5</v>
      </c>
      <c r="BK379" s="3">
        <f t="shared" si="144"/>
        <v>1.1203773255813952E-5</v>
      </c>
      <c r="BL379" s="3">
        <f t="shared" si="145"/>
        <v>-5.396445833333333E-5</v>
      </c>
      <c r="BM379" s="16">
        <f t="shared" si="146"/>
        <v>1.4093035714285715E-5</v>
      </c>
      <c r="BO379" s="3">
        <f t="shared" si="152"/>
        <v>0.17274522817170621</v>
      </c>
      <c r="BP379" s="3">
        <f t="shared" si="147"/>
        <v>0.15450954365658759</v>
      </c>
      <c r="BR379" s="3">
        <f t="shared" si="148"/>
        <v>15.820979999999999</v>
      </c>
      <c r="BS379" s="3">
        <f t="shared" si="149"/>
        <v>6.0270399999999995</v>
      </c>
      <c r="BU379">
        <f t="shared" si="150"/>
        <v>17.740367537282754</v>
      </c>
      <c r="BV379">
        <f t="shared" si="151"/>
        <v>-93.136929570734466</v>
      </c>
    </row>
    <row r="380" spans="1:74" x14ac:dyDescent="0.25">
      <c r="A380" s="3">
        <f t="shared" ref="A380:A443" si="153">-AU380</f>
        <v>37.668999999999997</v>
      </c>
      <c r="B380" s="3">
        <v>1986</v>
      </c>
      <c r="C380" s="3">
        <v>1986</v>
      </c>
      <c r="D380" s="3">
        <v>2866.5349999999999</v>
      </c>
      <c r="E380" s="3">
        <v>2960</v>
      </c>
      <c r="F380" s="3">
        <v>1095.854</v>
      </c>
      <c r="G380" s="3">
        <v>1563.8610000000001</v>
      </c>
      <c r="H380" s="3"/>
      <c r="I380" s="3">
        <v>1711.0530000000001</v>
      </c>
      <c r="J380" s="3">
        <v>30.359000000000002</v>
      </c>
      <c r="K380" s="3">
        <v>28.151</v>
      </c>
      <c r="L380" s="3"/>
      <c r="M380" s="3">
        <v>-228.858</v>
      </c>
      <c r="N380" s="3"/>
      <c r="O380" s="3">
        <v>1697.7170000000001</v>
      </c>
      <c r="P380" s="3">
        <v>-4.3680000000000003</v>
      </c>
      <c r="Q380" s="3">
        <v>-6.8940000000000001</v>
      </c>
      <c r="R380" s="3">
        <v>-3.8969999999999998</v>
      </c>
      <c r="S380" s="3">
        <v>-4.9000000000000002E-2</v>
      </c>
      <c r="T380" s="3">
        <v>1.5509999999999999</v>
      </c>
      <c r="U380" s="3">
        <v>2.2789999999999999</v>
      </c>
      <c r="V380" s="3">
        <v>2.8330000000000002</v>
      </c>
      <c r="W380" s="3">
        <v>1.0049999999999999</v>
      </c>
      <c r="X380" s="3">
        <v>-37.606999999999999</v>
      </c>
      <c r="Y380" s="3">
        <v>86.29</v>
      </c>
      <c r="Z380" s="3">
        <v>222.02699999999999</v>
      </c>
      <c r="AA380" s="3">
        <v>110.256</v>
      </c>
      <c r="AB380" s="3">
        <v>1458.5889999999999</v>
      </c>
      <c r="AC380" s="3">
        <v>1321.153</v>
      </c>
      <c r="AD380" s="3">
        <v>1369.4490000000001</v>
      </c>
      <c r="AE380" s="3">
        <v>1019.84</v>
      </c>
      <c r="AF380" s="3">
        <v>459.13799999999998</v>
      </c>
      <c r="AG380" s="3">
        <v>303.11099999999999</v>
      </c>
      <c r="AH380" s="3">
        <v>1504.395</v>
      </c>
      <c r="AI380" s="3">
        <v>1292.2719999999999</v>
      </c>
      <c r="AJ380" s="3">
        <v>1671.347</v>
      </c>
      <c r="AK380" s="3">
        <v>547.85699999999997</v>
      </c>
      <c r="AM380" s="13">
        <v>1986</v>
      </c>
      <c r="AN380" s="13">
        <v>1985.1</v>
      </c>
      <c r="AO380" s="13">
        <v>647.697</v>
      </c>
      <c r="AP380" s="13">
        <v>1694.7629999999999</v>
      </c>
      <c r="AQ380" s="13">
        <v>1667.3219999999999</v>
      </c>
      <c r="AR380" s="13">
        <f t="shared" si="134"/>
        <v>1368.6519999999998</v>
      </c>
      <c r="AS380" s="13">
        <v>8.4510000000000005</v>
      </c>
      <c r="AT380" s="13">
        <v>1087.153</v>
      </c>
      <c r="AU380" s="13">
        <v>-37.668999999999997</v>
      </c>
      <c r="AV380" s="23">
        <f t="shared" ref="AV380:AV443" si="154">-AU380</f>
        <v>37.668999999999997</v>
      </c>
      <c r="AX380" s="3">
        <f t="shared" si="135"/>
        <v>4.3680000000000003</v>
      </c>
      <c r="AY380" s="3">
        <f t="shared" si="136"/>
        <v>6.8940000000000001</v>
      </c>
      <c r="AZ380" s="3">
        <f t="shared" si="137"/>
        <v>3.8969999999999998</v>
      </c>
      <c r="BA380" s="3">
        <f t="shared" si="138"/>
        <v>4.9000000000000002E-2</v>
      </c>
      <c r="BB380" s="3">
        <f t="shared" si="139"/>
        <v>-1.5509999999999999</v>
      </c>
      <c r="BC380" s="3">
        <f t="shared" si="140"/>
        <v>-2.2789999999999999</v>
      </c>
      <c r="BE380" s="16">
        <v>1292.2719999999999</v>
      </c>
      <c r="BG380" s="3">
        <f t="shared" si="141"/>
        <v>12.92272</v>
      </c>
      <c r="BH380" s="3">
        <f t="shared" si="142"/>
        <v>11.823559999999997</v>
      </c>
      <c r="BJ380" s="3">
        <f t="shared" si="143"/>
        <v>2.3580546511627909E-5</v>
      </c>
      <c r="BK380" s="3">
        <f t="shared" si="144"/>
        <v>1.1201017441860466E-5</v>
      </c>
      <c r="BL380" s="3">
        <f t="shared" si="145"/>
        <v>-5.3861583333333336E-5</v>
      </c>
      <c r="BM380" s="16">
        <f t="shared" si="146"/>
        <v>1.4097836734693877E-5</v>
      </c>
      <c r="BO380" s="3">
        <f t="shared" si="152"/>
        <v>0.17152990522710984</v>
      </c>
      <c r="BP380" s="3">
        <f t="shared" si="147"/>
        <v>0.15694018954578032</v>
      </c>
      <c r="BR380" s="3">
        <f t="shared" si="148"/>
        <v>15.820979999999999</v>
      </c>
      <c r="BS380" s="3">
        <f t="shared" si="149"/>
        <v>6.0270399999999995</v>
      </c>
      <c r="BU380">
        <f t="shared" si="150"/>
        <v>18.319092748995313</v>
      </c>
      <c r="BV380">
        <f t="shared" si="151"/>
        <v>-96.175236932225403</v>
      </c>
    </row>
    <row r="381" spans="1:74" x14ac:dyDescent="0.25">
      <c r="A381" s="3">
        <f t="shared" si="153"/>
        <v>37.65</v>
      </c>
      <c r="B381" s="3">
        <v>1987</v>
      </c>
      <c r="C381" s="3">
        <v>1987</v>
      </c>
      <c r="D381" s="3">
        <v>2866.056</v>
      </c>
      <c r="E381" s="3">
        <v>2960</v>
      </c>
      <c r="F381" s="3">
        <v>1095.854</v>
      </c>
      <c r="G381" s="3">
        <v>1563.8610000000001</v>
      </c>
      <c r="H381" s="3"/>
      <c r="I381" s="3">
        <v>1711.53</v>
      </c>
      <c r="J381" s="3">
        <v>29.884</v>
      </c>
      <c r="K381" s="3">
        <v>28.151</v>
      </c>
      <c r="L381" s="3"/>
      <c r="M381" s="3">
        <v>-227.90799999999999</v>
      </c>
      <c r="N381" s="3"/>
      <c r="O381" s="3">
        <v>1698.191</v>
      </c>
      <c r="P381" s="3">
        <v>-4.3630000000000004</v>
      </c>
      <c r="Q381" s="3">
        <v>-6.8890000000000002</v>
      </c>
      <c r="R381" s="3">
        <v>-3.9009999999999998</v>
      </c>
      <c r="S381" s="3">
        <v>-4.3999999999999997E-2</v>
      </c>
      <c r="T381" s="3">
        <v>1.5509999999999999</v>
      </c>
      <c r="U381" s="3">
        <v>2.2730000000000001</v>
      </c>
      <c r="V381" s="3">
        <v>2.8370000000000002</v>
      </c>
      <c r="W381" s="3">
        <v>1.0009999999999999</v>
      </c>
      <c r="X381" s="3">
        <v>-38.076999999999998</v>
      </c>
      <c r="Y381" s="3">
        <v>86.29</v>
      </c>
      <c r="Z381" s="3">
        <v>221.55600000000001</v>
      </c>
      <c r="AA381" s="3">
        <v>109.31699999999999</v>
      </c>
      <c r="AB381" s="3">
        <v>1459.0609999999999</v>
      </c>
      <c r="AC381" s="3">
        <v>1320.682</v>
      </c>
      <c r="AD381" s="3">
        <v>1369.4490000000001</v>
      </c>
      <c r="AE381" s="3">
        <v>1020.78</v>
      </c>
      <c r="AF381" s="3">
        <v>459.13799999999998</v>
      </c>
      <c r="AG381" s="3">
        <v>308.74299999999999</v>
      </c>
      <c r="AH381" s="3">
        <v>1504.7</v>
      </c>
      <c r="AI381" s="3">
        <v>1291.356</v>
      </c>
      <c r="AJ381" s="3">
        <v>1671.347</v>
      </c>
      <c r="AK381" s="3">
        <v>551.82500000000005</v>
      </c>
      <c r="AM381" s="13">
        <v>1987</v>
      </c>
      <c r="AN381" s="13">
        <v>1986.1</v>
      </c>
      <c r="AO381" s="13">
        <v>647.697</v>
      </c>
      <c r="AP381" s="13">
        <v>1694.2919999999999</v>
      </c>
      <c r="AQ381" s="13">
        <v>1666.384</v>
      </c>
      <c r="AR381" s="13">
        <f t="shared" si="134"/>
        <v>1367.7139999999999</v>
      </c>
      <c r="AS381" s="13">
        <v>8.4510000000000005</v>
      </c>
      <c r="AT381" s="13">
        <v>1086.2180000000001</v>
      </c>
      <c r="AU381" s="13">
        <v>-37.65</v>
      </c>
      <c r="AV381" s="23">
        <f t="shared" si="154"/>
        <v>37.65</v>
      </c>
      <c r="AX381" s="3">
        <f t="shared" si="135"/>
        <v>4.3630000000000004</v>
      </c>
      <c r="AY381" s="3">
        <f t="shared" si="136"/>
        <v>6.8890000000000002</v>
      </c>
      <c r="AZ381" s="3">
        <f t="shared" si="137"/>
        <v>3.9009999999999998</v>
      </c>
      <c r="BA381" s="3">
        <f t="shared" si="138"/>
        <v>4.3999999999999997E-2</v>
      </c>
      <c r="BB381" s="3">
        <f t="shared" si="139"/>
        <v>-1.5509999999999999</v>
      </c>
      <c r="BC381" s="3">
        <f t="shared" si="140"/>
        <v>-2.2730000000000001</v>
      </c>
      <c r="BE381" s="16">
        <v>1291.356</v>
      </c>
      <c r="BG381" s="3">
        <f t="shared" si="141"/>
        <v>12.91356</v>
      </c>
      <c r="BH381" s="3">
        <f t="shared" si="142"/>
        <v>11.822879999999998</v>
      </c>
      <c r="BJ381" s="3">
        <f t="shared" si="143"/>
        <v>2.3580546511627909E-5</v>
      </c>
      <c r="BK381" s="3">
        <f t="shared" si="144"/>
        <v>1.1198249999999999E-5</v>
      </c>
      <c r="BL381" s="3">
        <f t="shared" si="145"/>
        <v>-5.390066666666667E-5</v>
      </c>
      <c r="BM381" s="16">
        <f t="shared" si="146"/>
        <v>1.4093051020408164E-5</v>
      </c>
      <c r="BO381" s="3">
        <f t="shared" si="152"/>
        <v>0.17149482071713149</v>
      </c>
      <c r="BP381" s="3">
        <f t="shared" si="147"/>
        <v>0.15701035856573703</v>
      </c>
      <c r="BR381" s="3">
        <f t="shared" si="148"/>
        <v>15.812999999999999</v>
      </c>
      <c r="BS381" s="3">
        <f t="shared" si="149"/>
        <v>6.024</v>
      </c>
      <c r="BU381">
        <f t="shared" si="150"/>
        <v>18.335799658508812</v>
      </c>
      <c r="BV381">
        <f t="shared" si="151"/>
        <v>-96.262948207171277</v>
      </c>
    </row>
    <row r="382" spans="1:74" x14ac:dyDescent="0.25">
      <c r="A382" s="3">
        <f t="shared" si="153"/>
        <v>37.631999999999998</v>
      </c>
      <c r="B382" s="3">
        <v>1988</v>
      </c>
      <c r="C382" s="3">
        <v>1988</v>
      </c>
      <c r="D382" s="3">
        <v>2865.576</v>
      </c>
      <c r="E382" s="3">
        <v>2960</v>
      </c>
      <c r="F382" s="3">
        <v>1095.854</v>
      </c>
      <c r="G382" s="3">
        <v>1563.8610000000001</v>
      </c>
      <c r="H382" s="3"/>
      <c r="I382" s="3">
        <v>1711.0530000000001</v>
      </c>
      <c r="J382" s="3">
        <v>29.884</v>
      </c>
      <c r="K382" s="3">
        <v>27.196999999999999</v>
      </c>
      <c r="L382" s="3"/>
      <c r="M382" s="3">
        <v>-228.858</v>
      </c>
      <c r="N382" s="3"/>
      <c r="O382" s="3">
        <v>1697.7170000000001</v>
      </c>
      <c r="P382" s="3">
        <v>-4.3630000000000004</v>
      </c>
      <c r="Q382" s="3">
        <v>-6.8890000000000002</v>
      </c>
      <c r="R382" s="3">
        <v>-3.9009999999999998</v>
      </c>
      <c r="S382" s="3">
        <v>-4.9000000000000002E-2</v>
      </c>
      <c r="T382" s="3">
        <v>1.546</v>
      </c>
      <c r="U382" s="3">
        <v>2.2679999999999998</v>
      </c>
      <c r="V382" s="3">
        <v>2.8330000000000002</v>
      </c>
      <c r="W382" s="3">
        <v>1.008</v>
      </c>
      <c r="X382" s="3">
        <v>-37.137</v>
      </c>
      <c r="Y382" s="3">
        <v>86.29</v>
      </c>
      <c r="Z382" s="3">
        <v>221.08600000000001</v>
      </c>
      <c r="AA382" s="3">
        <v>109.31699999999999</v>
      </c>
      <c r="AB382" s="3">
        <v>1446.326</v>
      </c>
      <c r="AC382" s="3">
        <v>1320.682</v>
      </c>
      <c r="AD382" s="3">
        <v>1368.5070000000001</v>
      </c>
      <c r="AE382" s="3">
        <v>1018.899</v>
      </c>
      <c r="AF382" s="3">
        <v>459.608</v>
      </c>
      <c r="AG382" s="3">
        <v>310.15100000000001</v>
      </c>
      <c r="AH382" s="3">
        <v>1505.0050000000001</v>
      </c>
      <c r="AI382" s="3">
        <v>1291.356</v>
      </c>
      <c r="AJ382" s="3">
        <v>1671.652</v>
      </c>
      <c r="AK382" s="3">
        <v>546.33100000000002</v>
      </c>
      <c r="AM382" s="13">
        <v>1988</v>
      </c>
      <c r="AN382" s="13">
        <v>1987.1</v>
      </c>
      <c r="AO382" s="13">
        <v>647.22799999999995</v>
      </c>
      <c r="AP382" s="13">
        <v>1695.704</v>
      </c>
      <c r="AQ382" s="13">
        <v>1666.384</v>
      </c>
      <c r="AR382" s="13">
        <f t="shared" si="134"/>
        <v>1367.7139999999999</v>
      </c>
      <c r="AS382" s="13">
        <v>8.4510000000000005</v>
      </c>
      <c r="AT382" s="13">
        <v>1083.412</v>
      </c>
      <c r="AU382" s="13">
        <v>-37.631999999999998</v>
      </c>
      <c r="AV382" s="23">
        <f t="shared" si="154"/>
        <v>37.631999999999998</v>
      </c>
      <c r="AX382" s="3">
        <f t="shared" si="135"/>
        <v>4.3630000000000004</v>
      </c>
      <c r="AY382" s="3">
        <f t="shared" si="136"/>
        <v>6.8890000000000002</v>
      </c>
      <c r="AZ382" s="3">
        <f t="shared" si="137"/>
        <v>3.9009999999999998</v>
      </c>
      <c r="BA382" s="3">
        <f t="shared" si="138"/>
        <v>4.9000000000000002E-2</v>
      </c>
      <c r="BB382" s="3">
        <f t="shared" si="139"/>
        <v>-1.546</v>
      </c>
      <c r="BC382" s="3">
        <f t="shared" si="140"/>
        <v>-2.2679999999999998</v>
      </c>
      <c r="BE382" s="16">
        <v>1291.356</v>
      </c>
      <c r="BG382" s="3">
        <f t="shared" si="141"/>
        <v>12.91356</v>
      </c>
      <c r="BH382" s="3">
        <f t="shared" si="142"/>
        <v>11.804879999999997</v>
      </c>
      <c r="BJ382" s="3">
        <f t="shared" si="143"/>
        <v>2.3580546511627909E-5</v>
      </c>
      <c r="BK382" s="3">
        <f t="shared" si="144"/>
        <v>1.1201017441860466E-5</v>
      </c>
      <c r="BL382" s="3">
        <f t="shared" si="145"/>
        <v>-5.390066666666667E-5</v>
      </c>
      <c r="BM382" s="16">
        <f t="shared" si="146"/>
        <v>1.4093051020408164E-5</v>
      </c>
      <c r="BO382" s="3">
        <f t="shared" si="152"/>
        <v>0.17157684948979593</v>
      </c>
      <c r="BP382" s="3">
        <f t="shared" si="147"/>
        <v>0.15684630102040814</v>
      </c>
      <c r="BR382" s="3">
        <f t="shared" si="148"/>
        <v>15.805439999999999</v>
      </c>
      <c r="BS382" s="3">
        <f t="shared" si="149"/>
        <v>6.0211199999999998</v>
      </c>
      <c r="BU382">
        <f t="shared" si="150"/>
        <v>18.296738338192409</v>
      </c>
      <c r="BV382">
        <f t="shared" si="151"/>
        <v>-96.057876275510168</v>
      </c>
    </row>
    <row r="383" spans="1:74" x14ac:dyDescent="0.25">
      <c r="A383" s="3">
        <f t="shared" si="153"/>
        <v>37.613</v>
      </c>
      <c r="B383" s="3">
        <v>1989</v>
      </c>
      <c r="C383" s="3">
        <v>1989</v>
      </c>
      <c r="D383" s="3">
        <v>2865.576</v>
      </c>
      <c r="E383" s="3">
        <v>2960</v>
      </c>
      <c r="F383" s="3">
        <v>1094.9090000000001</v>
      </c>
      <c r="G383" s="3">
        <v>1564.3330000000001</v>
      </c>
      <c r="H383" s="3"/>
      <c r="I383" s="3">
        <v>1711.53</v>
      </c>
      <c r="J383" s="3">
        <v>30.359000000000002</v>
      </c>
      <c r="K383" s="3">
        <v>28.151</v>
      </c>
      <c r="L383" s="3"/>
      <c r="M383" s="3">
        <v>-228.38300000000001</v>
      </c>
      <c r="N383" s="3"/>
      <c r="O383" s="3">
        <v>1697.2429999999999</v>
      </c>
      <c r="P383" s="3">
        <v>-4.3630000000000004</v>
      </c>
      <c r="Q383" s="3">
        <v>-6.8940000000000001</v>
      </c>
      <c r="R383" s="3">
        <v>-3.8919999999999999</v>
      </c>
      <c r="S383" s="3">
        <v>-4.3999999999999997E-2</v>
      </c>
      <c r="T383" s="3">
        <v>1.5509999999999999</v>
      </c>
      <c r="U383" s="3">
        <v>2.2789999999999999</v>
      </c>
      <c r="V383" s="3">
        <v>2.83</v>
      </c>
      <c r="W383" s="3">
        <v>1.0049999999999999</v>
      </c>
      <c r="X383" s="3">
        <v>-37.606999999999999</v>
      </c>
      <c r="Y383" s="3">
        <v>86.29</v>
      </c>
      <c r="Z383" s="3">
        <v>222.49700000000001</v>
      </c>
      <c r="AA383" s="3">
        <v>109.31699999999999</v>
      </c>
      <c r="AB383" s="3">
        <v>1447.269</v>
      </c>
      <c r="AC383" s="3">
        <v>1319.741</v>
      </c>
      <c r="AD383" s="3">
        <v>1367.5650000000001</v>
      </c>
      <c r="AE383" s="3">
        <v>1022.6609999999999</v>
      </c>
      <c r="AF383" s="3">
        <v>459.13799999999998</v>
      </c>
      <c r="AG383" s="3">
        <v>309.21199999999999</v>
      </c>
      <c r="AH383" s="3">
        <v>1504.395</v>
      </c>
      <c r="AI383" s="3">
        <v>1291.356</v>
      </c>
      <c r="AJ383" s="3">
        <v>1671.652</v>
      </c>
      <c r="AK383" s="3">
        <v>542.36400000000003</v>
      </c>
      <c r="AM383" s="13">
        <v>1989</v>
      </c>
      <c r="AN383" s="13">
        <v>1988.1</v>
      </c>
      <c r="AO383" s="13">
        <v>647.22799999999995</v>
      </c>
      <c r="AP383" s="13">
        <v>1693.8219999999999</v>
      </c>
      <c r="AQ383" s="13">
        <v>1665.915</v>
      </c>
      <c r="AR383" s="13">
        <f t="shared" si="134"/>
        <v>1367.2449999999999</v>
      </c>
      <c r="AS383" s="13">
        <v>8.4510000000000005</v>
      </c>
      <c r="AT383" s="13">
        <v>1084.8150000000001</v>
      </c>
      <c r="AU383" s="13">
        <v>-37.613</v>
      </c>
      <c r="AV383" s="23">
        <f t="shared" si="154"/>
        <v>37.613</v>
      </c>
      <c r="AX383" s="3">
        <f t="shared" si="135"/>
        <v>4.3630000000000004</v>
      </c>
      <c r="AY383" s="3">
        <f t="shared" si="136"/>
        <v>6.8940000000000001</v>
      </c>
      <c r="AZ383" s="3">
        <f t="shared" si="137"/>
        <v>3.8919999999999999</v>
      </c>
      <c r="BA383" s="3">
        <f t="shared" si="138"/>
        <v>4.3999999999999997E-2</v>
      </c>
      <c r="BB383" s="3">
        <f t="shared" si="139"/>
        <v>-1.5509999999999999</v>
      </c>
      <c r="BC383" s="3">
        <f t="shared" si="140"/>
        <v>-2.2789999999999999</v>
      </c>
      <c r="BE383" s="16">
        <v>1291.356</v>
      </c>
      <c r="BG383" s="3">
        <f t="shared" si="141"/>
        <v>12.91356</v>
      </c>
      <c r="BH383" s="3">
        <f t="shared" si="142"/>
        <v>11.785879999999999</v>
      </c>
      <c r="BJ383" s="3">
        <f t="shared" si="143"/>
        <v>2.3575052325581395E-5</v>
      </c>
      <c r="BK383" s="3">
        <f t="shared" si="144"/>
        <v>1.11955E-5</v>
      </c>
      <c r="BL383" s="3">
        <f t="shared" si="145"/>
        <v>-5.3920208333333331E-5</v>
      </c>
      <c r="BM383" s="16">
        <f t="shared" si="146"/>
        <v>1.408583673469388E-5</v>
      </c>
      <c r="BO383" s="3">
        <f t="shared" si="152"/>
        <v>0.17166352059128492</v>
      </c>
      <c r="BP383" s="3">
        <f t="shared" si="147"/>
        <v>0.15667295881743012</v>
      </c>
      <c r="BR383" s="3">
        <f t="shared" si="148"/>
        <v>15.797459999999999</v>
      </c>
      <c r="BS383" s="3">
        <f t="shared" si="149"/>
        <v>6.0180800000000003</v>
      </c>
      <c r="BU383">
        <f t="shared" si="150"/>
        <v>18.255466385102402</v>
      </c>
      <c r="BV383">
        <f t="shared" si="151"/>
        <v>-95.841198521787646</v>
      </c>
    </row>
    <row r="384" spans="1:74" x14ac:dyDescent="0.25">
      <c r="A384" s="3">
        <f t="shared" si="153"/>
        <v>37.594000000000001</v>
      </c>
      <c r="B384" s="3">
        <v>1990</v>
      </c>
      <c r="C384" s="3">
        <v>1990</v>
      </c>
      <c r="D384" s="3">
        <v>2864.6179999999999</v>
      </c>
      <c r="E384" s="3">
        <v>2958</v>
      </c>
      <c r="F384" s="3">
        <v>1095.3820000000001</v>
      </c>
      <c r="G384" s="3">
        <v>1562.443</v>
      </c>
      <c r="H384" s="3"/>
      <c r="I384" s="3">
        <v>1711.53</v>
      </c>
      <c r="J384" s="3">
        <v>30.832999999999998</v>
      </c>
      <c r="K384" s="3">
        <v>27.673999999999999</v>
      </c>
      <c r="L384" s="3"/>
      <c r="M384" s="3">
        <v>-227.90799999999999</v>
      </c>
      <c r="N384" s="3"/>
      <c r="O384" s="3">
        <v>1697.2429999999999</v>
      </c>
      <c r="P384" s="3">
        <v>-4.3630000000000004</v>
      </c>
      <c r="Q384" s="3">
        <v>-6.8840000000000003</v>
      </c>
      <c r="R384" s="3">
        <v>-3.8919999999999999</v>
      </c>
      <c r="S384" s="3">
        <v>-4.3999999999999997E-2</v>
      </c>
      <c r="T384" s="3">
        <v>1.5509999999999999</v>
      </c>
      <c r="U384" s="3">
        <v>2.2789999999999999</v>
      </c>
      <c r="V384" s="3">
        <v>2.8330000000000002</v>
      </c>
      <c r="W384" s="3">
        <v>1.0009999999999999</v>
      </c>
      <c r="X384" s="3">
        <v>-37.606999999999999</v>
      </c>
      <c r="Y384" s="3">
        <v>86.759</v>
      </c>
      <c r="Z384" s="3">
        <v>222.02699999999999</v>
      </c>
      <c r="AA384" s="3">
        <v>109.31699999999999</v>
      </c>
      <c r="AB384" s="3">
        <v>1451.0429999999999</v>
      </c>
      <c r="AC384" s="3">
        <v>1320.682</v>
      </c>
      <c r="AD384" s="3">
        <v>1367.0940000000001</v>
      </c>
      <c r="AE384" s="3">
        <v>1021.25</v>
      </c>
      <c r="AF384" s="3">
        <v>459.13799999999998</v>
      </c>
      <c r="AG384" s="3">
        <v>310.15100000000001</v>
      </c>
      <c r="AH384" s="3">
        <v>1504.7</v>
      </c>
      <c r="AI384" s="3">
        <v>1291.356</v>
      </c>
      <c r="AJ384" s="3">
        <v>1671.347</v>
      </c>
      <c r="AK384" s="3">
        <v>541.44799999999998</v>
      </c>
      <c r="AM384" s="13">
        <v>1990</v>
      </c>
      <c r="AN384" s="13">
        <v>1989.1</v>
      </c>
      <c r="AO384" s="13">
        <v>648.16499999999996</v>
      </c>
      <c r="AP384" s="13">
        <v>1693.3520000000001</v>
      </c>
      <c r="AQ384" s="13">
        <v>1665.4459999999999</v>
      </c>
      <c r="AR384" s="13">
        <f t="shared" si="134"/>
        <v>1366.7759999999998</v>
      </c>
      <c r="AS384" s="13">
        <v>8.4510000000000005</v>
      </c>
      <c r="AT384" s="13">
        <v>1081.0730000000001</v>
      </c>
      <c r="AU384" s="13">
        <v>-37.594000000000001</v>
      </c>
      <c r="AV384" s="23">
        <f t="shared" si="154"/>
        <v>37.594000000000001</v>
      </c>
      <c r="AX384" s="3">
        <f t="shared" si="135"/>
        <v>4.3630000000000004</v>
      </c>
      <c r="AY384" s="3">
        <f t="shared" si="136"/>
        <v>6.8840000000000003</v>
      </c>
      <c r="AZ384" s="3">
        <f t="shared" si="137"/>
        <v>3.8919999999999999</v>
      </c>
      <c r="BA384" s="3">
        <f t="shared" si="138"/>
        <v>4.3999999999999997E-2</v>
      </c>
      <c r="BB384" s="3">
        <f t="shared" si="139"/>
        <v>-1.5509999999999999</v>
      </c>
      <c r="BC384" s="3">
        <f t="shared" si="140"/>
        <v>-2.2789999999999999</v>
      </c>
      <c r="BE384" s="16">
        <v>1291.356</v>
      </c>
      <c r="BG384" s="3">
        <f t="shared" si="141"/>
        <v>12.91356</v>
      </c>
      <c r="BH384" s="3">
        <f t="shared" si="142"/>
        <v>11.76688</v>
      </c>
      <c r="BJ384" s="3">
        <f t="shared" si="143"/>
        <v>2.3566174418604652E-5</v>
      </c>
      <c r="BK384" s="3">
        <f t="shared" si="144"/>
        <v>1.1192738372093023E-5</v>
      </c>
      <c r="BL384" s="3">
        <f t="shared" si="145"/>
        <v>-5.3856416666666665E-5</v>
      </c>
      <c r="BM384" s="16">
        <f t="shared" si="146"/>
        <v>1.4085857142857142E-5</v>
      </c>
      <c r="BO384" s="3">
        <f t="shared" si="152"/>
        <v>0.17175027929988829</v>
      </c>
      <c r="BP384" s="3">
        <f t="shared" si="147"/>
        <v>0.15649944140022345</v>
      </c>
      <c r="BR384" s="3">
        <f t="shared" si="148"/>
        <v>15.789479999999999</v>
      </c>
      <c r="BS384" s="3">
        <f t="shared" si="149"/>
        <v>6.0150399999999999</v>
      </c>
      <c r="BU384">
        <f t="shared" si="150"/>
        <v>18.214152714338905</v>
      </c>
      <c r="BV384">
        <f t="shared" si="151"/>
        <v>-95.624301750279315</v>
      </c>
    </row>
    <row r="385" spans="1:74" x14ac:dyDescent="0.25">
      <c r="A385" s="3">
        <f t="shared" si="153"/>
        <v>37.576000000000001</v>
      </c>
      <c r="B385" s="3">
        <v>1991</v>
      </c>
      <c r="C385" s="3">
        <v>1991</v>
      </c>
      <c r="D385" s="3">
        <v>2864.1379999999999</v>
      </c>
      <c r="E385" s="3">
        <v>2958</v>
      </c>
      <c r="F385" s="3">
        <v>1094.9090000000001</v>
      </c>
      <c r="G385" s="3">
        <v>1562.443</v>
      </c>
      <c r="H385" s="3"/>
      <c r="I385" s="3">
        <v>1710.576</v>
      </c>
      <c r="J385" s="3">
        <v>30.832999999999998</v>
      </c>
      <c r="K385" s="3">
        <v>27.673999999999999</v>
      </c>
      <c r="L385" s="3"/>
      <c r="M385" s="3">
        <v>-228.858</v>
      </c>
      <c r="N385" s="3"/>
      <c r="O385" s="3">
        <v>1665.962</v>
      </c>
      <c r="P385" s="3">
        <v>-4.3630000000000004</v>
      </c>
      <c r="Q385" s="3">
        <v>-6.8890000000000002</v>
      </c>
      <c r="R385" s="3">
        <v>-3.9009999999999998</v>
      </c>
      <c r="S385" s="3">
        <v>-4.3999999999999997E-2</v>
      </c>
      <c r="T385" s="3">
        <v>1.546</v>
      </c>
      <c r="U385" s="3">
        <v>2.2839999999999998</v>
      </c>
      <c r="V385" s="3">
        <v>2.8260000000000001</v>
      </c>
      <c r="W385" s="3">
        <v>1.0049999999999999</v>
      </c>
      <c r="X385" s="3">
        <v>-37.137</v>
      </c>
      <c r="Y385" s="3">
        <v>86.29</v>
      </c>
      <c r="Z385" s="3">
        <v>221.55600000000001</v>
      </c>
      <c r="AA385" s="3">
        <v>110.256</v>
      </c>
      <c r="AB385" s="3">
        <v>1451.5139999999999</v>
      </c>
      <c r="AC385" s="3">
        <v>1320.212</v>
      </c>
      <c r="AD385" s="3">
        <v>1367.5650000000001</v>
      </c>
      <c r="AE385" s="3">
        <v>1022.191</v>
      </c>
      <c r="AF385" s="3">
        <v>459.13799999999998</v>
      </c>
      <c r="AG385" s="3">
        <v>310.62099999999998</v>
      </c>
      <c r="AH385" s="3">
        <v>1504.395</v>
      </c>
      <c r="AI385" s="3">
        <v>1291.356</v>
      </c>
      <c r="AJ385" s="3">
        <v>1671.9570000000001</v>
      </c>
      <c r="AK385" s="3">
        <v>541.44799999999998</v>
      </c>
      <c r="AM385" s="13">
        <v>1991</v>
      </c>
      <c r="AN385" s="13">
        <v>1990.1</v>
      </c>
      <c r="AO385" s="13">
        <v>647.697</v>
      </c>
      <c r="AP385" s="13">
        <v>1693.8219999999999</v>
      </c>
      <c r="AQ385" s="13">
        <v>1664.509</v>
      </c>
      <c r="AR385" s="13">
        <f t="shared" si="134"/>
        <v>1365.8389999999999</v>
      </c>
      <c r="AS385" s="13">
        <v>8.92</v>
      </c>
      <c r="AT385" s="13">
        <v>1081.5409999999999</v>
      </c>
      <c r="AU385" s="13">
        <v>-37.576000000000001</v>
      </c>
      <c r="AV385" s="23">
        <f t="shared" si="154"/>
        <v>37.576000000000001</v>
      </c>
      <c r="AX385" s="3">
        <f t="shared" si="135"/>
        <v>4.3630000000000004</v>
      </c>
      <c r="AY385" s="3">
        <f t="shared" si="136"/>
        <v>6.8890000000000002</v>
      </c>
      <c r="AZ385" s="3">
        <f t="shared" si="137"/>
        <v>3.9009999999999998</v>
      </c>
      <c r="BA385" s="3">
        <f t="shared" si="138"/>
        <v>4.3999999999999997E-2</v>
      </c>
      <c r="BB385" s="3">
        <f t="shared" si="139"/>
        <v>-1.546</v>
      </c>
      <c r="BC385" s="3">
        <f t="shared" si="140"/>
        <v>-2.2839999999999998</v>
      </c>
      <c r="BE385" s="16">
        <v>1291.356</v>
      </c>
      <c r="BG385" s="3">
        <f t="shared" si="141"/>
        <v>12.91356</v>
      </c>
      <c r="BH385" s="3">
        <f t="shared" si="142"/>
        <v>11.74888</v>
      </c>
      <c r="BJ385" s="3">
        <f t="shared" si="143"/>
        <v>2.3563424418604653E-5</v>
      </c>
      <c r="BK385" s="3">
        <f t="shared" si="144"/>
        <v>1.1016395348837209E-5</v>
      </c>
      <c r="BL385" s="3">
        <f t="shared" si="145"/>
        <v>-5.3895458333333327E-5</v>
      </c>
      <c r="BM385" s="16">
        <f t="shared" si="146"/>
        <v>1.4078663265306123E-5</v>
      </c>
      <c r="BO385" s="3">
        <f t="shared" si="152"/>
        <v>0.17183255269320843</v>
      </c>
      <c r="BP385" s="3">
        <f t="shared" si="147"/>
        <v>0.15633489461358313</v>
      </c>
      <c r="BR385" s="3">
        <f t="shared" si="148"/>
        <v>15.78192</v>
      </c>
      <c r="BS385" s="3">
        <f t="shared" si="149"/>
        <v>6.0121600000000006</v>
      </c>
      <c r="BU385">
        <f t="shared" si="150"/>
        <v>18.174974907995978</v>
      </c>
      <c r="BV385">
        <f t="shared" si="151"/>
        <v>-95.41861826697891</v>
      </c>
    </row>
    <row r="386" spans="1:74" x14ac:dyDescent="0.25">
      <c r="A386" s="3">
        <f t="shared" si="153"/>
        <v>37.557000000000002</v>
      </c>
      <c r="B386" s="3">
        <v>1992</v>
      </c>
      <c r="C386" s="3">
        <v>1992</v>
      </c>
      <c r="D386" s="3">
        <v>2863.6590000000001</v>
      </c>
      <c r="E386" s="3">
        <v>2957</v>
      </c>
      <c r="F386" s="3">
        <v>1094.9090000000001</v>
      </c>
      <c r="G386" s="3">
        <v>1562.9159999999999</v>
      </c>
      <c r="H386" s="3"/>
      <c r="I386" s="3">
        <v>1712.008</v>
      </c>
      <c r="J386" s="3">
        <v>30.359000000000002</v>
      </c>
      <c r="K386" s="3">
        <v>28.628</v>
      </c>
      <c r="L386" s="3"/>
      <c r="M386" s="3">
        <v>-228.858</v>
      </c>
      <c r="N386" s="3"/>
      <c r="O386" s="3">
        <v>1674.4929999999999</v>
      </c>
      <c r="P386" s="3">
        <v>-4.3630000000000004</v>
      </c>
      <c r="Q386" s="3">
        <v>-6.8940000000000001</v>
      </c>
      <c r="R386" s="3">
        <v>-3.8969999999999998</v>
      </c>
      <c r="S386" s="3">
        <v>-3.9E-2</v>
      </c>
      <c r="T386" s="3">
        <v>1.5509999999999999</v>
      </c>
      <c r="U386" s="3">
        <v>2.2730000000000001</v>
      </c>
      <c r="V386" s="3">
        <v>2.83</v>
      </c>
      <c r="W386" s="3">
        <v>1.0009999999999999</v>
      </c>
      <c r="X386" s="3">
        <v>-37.606999999999999</v>
      </c>
      <c r="Y386" s="3">
        <v>86.759</v>
      </c>
      <c r="Z386" s="3">
        <v>222.02699999999999</v>
      </c>
      <c r="AA386" s="3">
        <v>109.78700000000001</v>
      </c>
      <c r="AB386" s="3">
        <v>1451.5139999999999</v>
      </c>
      <c r="AC386" s="3">
        <v>1320.682</v>
      </c>
      <c r="AD386" s="3">
        <v>1367.0940000000001</v>
      </c>
      <c r="AE386" s="3">
        <v>1022.191</v>
      </c>
      <c r="AF386" s="3">
        <v>459.13799999999998</v>
      </c>
      <c r="AG386" s="3">
        <v>309.68200000000002</v>
      </c>
      <c r="AH386" s="3">
        <v>1504.7</v>
      </c>
      <c r="AI386" s="3">
        <v>1291.662</v>
      </c>
      <c r="AJ386" s="3">
        <v>1671.347</v>
      </c>
      <c r="AK386" s="3">
        <v>541.75300000000004</v>
      </c>
      <c r="AM386" s="13">
        <v>1992</v>
      </c>
      <c r="AN386" s="13">
        <v>1991.1</v>
      </c>
      <c r="AO386" s="13">
        <v>648.16499999999996</v>
      </c>
      <c r="AP386" s="13">
        <v>1694.2919999999999</v>
      </c>
      <c r="AQ386" s="13">
        <v>1664.509</v>
      </c>
      <c r="AR386" s="13">
        <f t="shared" si="134"/>
        <v>1365.8389999999999</v>
      </c>
      <c r="AS386" s="13">
        <v>8.92</v>
      </c>
      <c r="AT386" s="13">
        <v>1081.0730000000001</v>
      </c>
      <c r="AU386" s="13">
        <v>-37.557000000000002</v>
      </c>
      <c r="AV386" s="23">
        <f t="shared" si="154"/>
        <v>37.557000000000002</v>
      </c>
      <c r="AX386" s="3">
        <f t="shared" si="135"/>
        <v>4.3630000000000004</v>
      </c>
      <c r="AY386" s="3">
        <f t="shared" si="136"/>
        <v>6.8940000000000001</v>
      </c>
      <c r="AZ386" s="3">
        <f t="shared" si="137"/>
        <v>3.8969999999999998</v>
      </c>
      <c r="BA386" s="3">
        <f t="shared" si="138"/>
        <v>3.9E-2</v>
      </c>
      <c r="BB386" s="3">
        <f t="shared" si="139"/>
        <v>-1.5509999999999999</v>
      </c>
      <c r="BC386" s="3">
        <f t="shared" si="140"/>
        <v>-2.2730000000000001</v>
      </c>
      <c r="BE386" s="16">
        <v>1291.662</v>
      </c>
      <c r="BG386" s="3">
        <f t="shared" si="141"/>
        <v>12.91662</v>
      </c>
      <c r="BH386" s="3">
        <f t="shared" si="142"/>
        <v>11.723760000000002</v>
      </c>
      <c r="BJ386" s="3">
        <f t="shared" si="143"/>
        <v>2.3557610465116281E-5</v>
      </c>
      <c r="BK386" s="3">
        <f t="shared" si="144"/>
        <v>1.1065994186046512E-5</v>
      </c>
      <c r="BL386" s="3">
        <f t="shared" si="145"/>
        <v>-5.3853791666666664E-5</v>
      </c>
      <c r="BM386" s="16">
        <f t="shared" si="146"/>
        <v>1.4078663265306123E-5</v>
      </c>
      <c r="BO386" s="3">
        <f t="shared" si="152"/>
        <v>0.17196022046489334</v>
      </c>
      <c r="BP386" s="3">
        <f t="shared" si="147"/>
        <v>0.15607955907021329</v>
      </c>
      <c r="BR386" s="3">
        <f t="shared" si="148"/>
        <v>15.77394</v>
      </c>
      <c r="BS386" s="3">
        <f t="shared" si="149"/>
        <v>6.0091200000000002</v>
      </c>
      <c r="BU386">
        <f t="shared" si="150"/>
        <v>18.11418073100316</v>
      </c>
      <c r="BV386">
        <f t="shared" si="151"/>
        <v>-95.099448837766616</v>
      </c>
    </row>
    <row r="387" spans="1:74" x14ac:dyDescent="0.25">
      <c r="A387" s="3">
        <f t="shared" si="153"/>
        <v>37.539000000000001</v>
      </c>
      <c r="B387" s="3">
        <v>1993</v>
      </c>
      <c r="C387" s="3">
        <v>1993</v>
      </c>
      <c r="D387" s="3">
        <v>2862.701</v>
      </c>
      <c r="E387" s="3">
        <v>2958</v>
      </c>
      <c r="F387" s="3">
        <v>1095.854</v>
      </c>
      <c r="G387" s="3">
        <v>1562.443</v>
      </c>
      <c r="H387" s="3"/>
      <c r="I387" s="3">
        <v>1712.008</v>
      </c>
      <c r="J387" s="3">
        <v>30.359000000000002</v>
      </c>
      <c r="K387" s="3">
        <v>28.628</v>
      </c>
      <c r="L387" s="3"/>
      <c r="M387" s="3">
        <v>-228.858</v>
      </c>
      <c r="N387" s="3"/>
      <c r="O387" s="3">
        <v>1680.654</v>
      </c>
      <c r="P387" s="3">
        <v>-4.3579999999999997</v>
      </c>
      <c r="Q387" s="3">
        <v>-6.8840000000000003</v>
      </c>
      <c r="R387" s="3">
        <v>-3.9009999999999998</v>
      </c>
      <c r="S387" s="3">
        <v>-4.3999999999999997E-2</v>
      </c>
      <c r="T387" s="3">
        <v>1.546</v>
      </c>
      <c r="U387" s="3">
        <v>2.2730000000000001</v>
      </c>
      <c r="V387" s="3">
        <v>2.83</v>
      </c>
      <c r="W387" s="3">
        <v>1.008</v>
      </c>
      <c r="X387" s="3">
        <v>-37.137</v>
      </c>
      <c r="Y387" s="3">
        <v>86.759</v>
      </c>
      <c r="Z387" s="3">
        <v>221.08600000000001</v>
      </c>
      <c r="AA387" s="3">
        <v>110.256</v>
      </c>
      <c r="AB387" s="3">
        <v>1452.4570000000001</v>
      </c>
      <c r="AC387" s="3">
        <v>1319.741</v>
      </c>
      <c r="AD387" s="3">
        <v>1366.623</v>
      </c>
      <c r="AE387" s="3">
        <v>1023.602</v>
      </c>
      <c r="AF387" s="3">
        <v>459.13799999999998</v>
      </c>
      <c r="AG387" s="3">
        <v>309.21199999999999</v>
      </c>
      <c r="AH387" s="3">
        <v>1504.7</v>
      </c>
      <c r="AI387" s="3">
        <v>1291.662</v>
      </c>
      <c r="AJ387" s="3">
        <v>1671.9570000000001</v>
      </c>
      <c r="AK387" s="3">
        <v>541.75300000000004</v>
      </c>
      <c r="AM387" s="13">
        <v>1993</v>
      </c>
      <c r="AN387" s="13">
        <v>1992.1</v>
      </c>
      <c r="AO387" s="13">
        <v>648.63400000000001</v>
      </c>
      <c r="AP387" s="13">
        <v>1694.2919999999999</v>
      </c>
      <c r="AQ387" s="13">
        <v>1664.509</v>
      </c>
      <c r="AR387" s="13">
        <f t="shared" si="134"/>
        <v>1365.8389999999999</v>
      </c>
      <c r="AS387" s="13">
        <v>8.92</v>
      </c>
      <c r="AT387" s="13">
        <v>1081.5409999999999</v>
      </c>
      <c r="AU387" s="13">
        <v>-37.539000000000001</v>
      </c>
      <c r="AV387" s="23">
        <f t="shared" si="154"/>
        <v>37.539000000000001</v>
      </c>
      <c r="AX387" s="3">
        <f t="shared" si="135"/>
        <v>4.3579999999999997</v>
      </c>
      <c r="AY387" s="3">
        <f t="shared" si="136"/>
        <v>6.8840000000000003</v>
      </c>
      <c r="AZ387" s="3">
        <f t="shared" si="137"/>
        <v>3.9009999999999998</v>
      </c>
      <c r="BA387" s="3">
        <f t="shared" si="138"/>
        <v>4.3999999999999997E-2</v>
      </c>
      <c r="BB387" s="3">
        <f t="shared" si="139"/>
        <v>-1.546</v>
      </c>
      <c r="BC387" s="3">
        <f t="shared" si="140"/>
        <v>-2.2730000000000001</v>
      </c>
      <c r="BE387" s="16">
        <v>1291.662</v>
      </c>
      <c r="BG387" s="3">
        <f t="shared" si="141"/>
        <v>12.91662</v>
      </c>
      <c r="BH387" s="3">
        <f t="shared" si="142"/>
        <v>11.705760000000001</v>
      </c>
      <c r="BJ387" s="3">
        <f t="shared" si="143"/>
        <v>2.3568918604651162E-5</v>
      </c>
      <c r="BK387" s="3">
        <f t="shared" si="144"/>
        <v>1.1101813953488372E-5</v>
      </c>
      <c r="BL387" s="3">
        <f t="shared" si="145"/>
        <v>-5.3895458333333327E-5</v>
      </c>
      <c r="BM387" s="16">
        <f t="shared" si="146"/>
        <v>1.4083484693877553E-5</v>
      </c>
      <c r="BO387" s="3">
        <f t="shared" si="152"/>
        <v>0.17204267561735795</v>
      </c>
      <c r="BP387" s="3">
        <f t="shared" si="147"/>
        <v>0.15591464876528413</v>
      </c>
      <c r="BR387" s="3">
        <f t="shared" si="148"/>
        <v>15.76638</v>
      </c>
      <c r="BS387" s="3">
        <f t="shared" si="149"/>
        <v>6.00624</v>
      </c>
      <c r="BU387">
        <f t="shared" si="150"/>
        <v>18.07491637268669</v>
      </c>
      <c r="BV387">
        <f t="shared" si="151"/>
        <v>-94.893310956605163</v>
      </c>
    </row>
    <row r="388" spans="1:74" x14ac:dyDescent="0.25">
      <c r="A388" s="3">
        <f t="shared" si="153"/>
        <v>37.539000000000001</v>
      </c>
      <c r="B388" s="3">
        <v>1994</v>
      </c>
      <c r="C388" s="3">
        <v>1994</v>
      </c>
      <c r="D388" s="3">
        <v>2863.6590000000001</v>
      </c>
      <c r="E388" s="3">
        <v>2957</v>
      </c>
      <c r="F388" s="3">
        <v>1095.3820000000001</v>
      </c>
      <c r="G388" s="3">
        <v>1560.0809999999999</v>
      </c>
      <c r="H388" s="3"/>
      <c r="I388" s="3">
        <v>1712.008</v>
      </c>
      <c r="J388" s="3">
        <v>30.359000000000002</v>
      </c>
      <c r="K388" s="3">
        <v>27.196999999999999</v>
      </c>
      <c r="L388" s="3"/>
      <c r="M388" s="3">
        <v>-228.858</v>
      </c>
      <c r="N388" s="3"/>
      <c r="O388" s="3">
        <v>1682.076</v>
      </c>
      <c r="P388" s="3">
        <v>-4.3630000000000004</v>
      </c>
      <c r="Q388" s="3">
        <v>-6.8890000000000002</v>
      </c>
      <c r="R388" s="3">
        <v>-3.8969999999999998</v>
      </c>
      <c r="S388" s="3">
        <v>-4.9000000000000002E-2</v>
      </c>
      <c r="T388" s="3">
        <v>1.5509999999999999</v>
      </c>
      <c r="U388" s="3">
        <v>2.2730000000000001</v>
      </c>
      <c r="V388" s="3">
        <v>2.83</v>
      </c>
      <c r="W388" s="3">
        <v>1.0009999999999999</v>
      </c>
      <c r="X388" s="3">
        <v>-37.137</v>
      </c>
      <c r="Y388" s="3">
        <v>86.759</v>
      </c>
      <c r="Z388" s="3">
        <v>221.08600000000001</v>
      </c>
      <c r="AA388" s="3">
        <v>110.256</v>
      </c>
      <c r="AB388" s="3">
        <v>1452.4570000000001</v>
      </c>
      <c r="AC388" s="3">
        <v>1319.741</v>
      </c>
      <c r="AD388" s="3">
        <v>1366.152</v>
      </c>
      <c r="AE388" s="3">
        <v>1023.602</v>
      </c>
      <c r="AF388" s="3">
        <v>458.66800000000001</v>
      </c>
      <c r="AG388" s="3">
        <v>309.21199999999999</v>
      </c>
      <c r="AH388" s="3">
        <v>1504.7</v>
      </c>
      <c r="AI388" s="3">
        <v>1291.356</v>
      </c>
      <c r="AJ388" s="3">
        <v>1671.652</v>
      </c>
      <c r="AK388" s="3">
        <v>541.75300000000004</v>
      </c>
      <c r="AM388" s="13">
        <v>1994</v>
      </c>
      <c r="AN388" s="13">
        <v>1993.1</v>
      </c>
      <c r="AO388" s="13">
        <v>648.63400000000001</v>
      </c>
      <c r="AP388" s="13">
        <v>1694.2919999999999</v>
      </c>
      <c r="AQ388" s="13">
        <v>1663.1020000000001</v>
      </c>
      <c r="AR388" s="13">
        <f t="shared" si="134"/>
        <v>1364.432</v>
      </c>
      <c r="AS388" s="13">
        <v>8.92</v>
      </c>
      <c r="AT388" s="13">
        <v>1077.8</v>
      </c>
      <c r="AU388" s="13">
        <v>-37.539000000000001</v>
      </c>
      <c r="AV388" s="23">
        <f t="shared" si="154"/>
        <v>37.539000000000001</v>
      </c>
      <c r="AX388" s="3">
        <f t="shared" si="135"/>
        <v>4.3630000000000004</v>
      </c>
      <c r="AY388" s="3">
        <f t="shared" si="136"/>
        <v>6.8890000000000002</v>
      </c>
      <c r="AZ388" s="3">
        <f t="shared" si="137"/>
        <v>3.8969999999999998</v>
      </c>
      <c r="BA388" s="3">
        <f t="shared" si="138"/>
        <v>4.9000000000000002E-2</v>
      </c>
      <c r="BB388" s="3">
        <f t="shared" si="139"/>
        <v>-1.5509999999999999</v>
      </c>
      <c r="BC388" s="3">
        <f t="shared" si="140"/>
        <v>-2.2730000000000001</v>
      </c>
      <c r="BE388" s="16">
        <v>1291.356</v>
      </c>
      <c r="BG388" s="3">
        <f t="shared" si="141"/>
        <v>12.91356</v>
      </c>
      <c r="BH388" s="3">
        <f t="shared" si="142"/>
        <v>11.711880000000001</v>
      </c>
      <c r="BJ388" s="3">
        <f t="shared" si="143"/>
        <v>2.3560360465116281E-5</v>
      </c>
      <c r="BK388" s="3">
        <f t="shared" si="144"/>
        <v>1.1110081395348837E-5</v>
      </c>
      <c r="BL388" s="3">
        <f t="shared" si="145"/>
        <v>-5.3912416666666666E-5</v>
      </c>
      <c r="BM388" s="16">
        <f t="shared" si="146"/>
        <v>1.4073897959183675E-5</v>
      </c>
      <c r="BO388" s="3">
        <f t="shared" si="152"/>
        <v>0.17200191800527451</v>
      </c>
      <c r="BP388" s="3">
        <f t="shared" si="147"/>
        <v>0.15599616398945099</v>
      </c>
      <c r="BR388" s="3">
        <f t="shared" si="148"/>
        <v>15.76638</v>
      </c>
      <c r="BS388" s="3">
        <f t="shared" si="149"/>
        <v>6.00624</v>
      </c>
      <c r="BU388">
        <f t="shared" si="150"/>
        <v>18.094324759393089</v>
      </c>
      <c r="BV388">
        <f t="shared" si="151"/>
        <v>-94.995204986813732</v>
      </c>
    </row>
    <row r="389" spans="1:74" x14ac:dyDescent="0.25">
      <c r="A389" s="3">
        <f t="shared" si="153"/>
        <v>37.520000000000003</v>
      </c>
      <c r="B389" s="3">
        <v>1995</v>
      </c>
      <c r="C389" s="3">
        <v>1995</v>
      </c>
      <c r="D389" s="3">
        <v>2861.7420000000002</v>
      </c>
      <c r="E389" s="3">
        <v>2956</v>
      </c>
      <c r="F389" s="3">
        <v>1097.2719999999999</v>
      </c>
      <c r="G389" s="3">
        <v>1559.6079999999999</v>
      </c>
      <c r="H389" s="3"/>
      <c r="I389" s="3">
        <v>1711.53</v>
      </c>
      <c r="J389" s="3">
        <v>30.832999999999998</v>
      </c>
      <c r="K389" s="3">
        <v>27.673999999999999</v>
      </c>
      <c r="L389" s="3"/>
      <c r="M389" s="3">
        <v>-228.858</v>
      </c>
      <c r="N389" s="3"/>
      <c r="O389" s="3">
        <v>1684.92</v>
      </c>
      <c r="P389" s="3">
        <v>-4.3630000000000004</v>
      </c>
      <c r="Q389" s="3">
        <v>-6.8840000000000003</v>
      </c>
      <c r="R389" s="3">
        <v>-3.9060000000000001</v>
      </c>
      <c r="S389" s="3">
        <v>-3.9E-2</v>
      </c>
      <c r="T389" s="3">
        <v>1.5509999999999999</v>
      </c>
      <c r="U389" s="3">
        <v>2.2789999999999999</v>
      </c>
      <c r="V389" s="3">
        <v>2.8260000000000001</v>
      </c>
      <c r="W389" s="3">
        <v>1.0009999999999999</v>
      </c>
      <c r="X389" s="3">
        <v>-37.606999999999999</v>
      </c>
      <c r="Y389" s="3">
        <v>86.759</v>
      </c>
      <c r="Z389" s="3">
        <v>221.08600000000001</v>
      </c>
      <c r="AA389" s="3">
        <v>111.194</v>
      </c>
      <c r="AB389" s="3">
        <v>1452.9290000000001</v>
      </c>
      <c r="AC389" s="3">
        <v>1319.27</v>
      </c>
      <c r="AD389" s="3">
        <v>1366.152</v>
      </c>
      <c r="AE389" s="3">
        <v>1022.191</v>
      </c>
      <c r="AF389" s="3">
        <v>458.19900000000001</v>
      </c>
      <c r="AG389" s="3">
        <v>309.68200000000002</v>
      </c>
      <c r="AH389" s="3">
        <v>1495.239</v>
      </c>
      <c r="AI389" s="3">
        <v>1291.356</v>
      </c>
      <c r="AJ389" s="3">
        <v>1671.652</v>
      </c>
      <c r="AK389" s="3">
        <v>541.75300000000004</v>
      </c>
      <c r="AM389" s="13">
        <v>1995</v>
      </c>
      <c r="AN389" s="13">
        <v>1994.1</v>
      </c>
      <c r="AO389" s="13">
        <v>647.697</v>
      </c>
      <c r="AP389" s="13">
        <v>1694.2919999999999</v>
      </c>
      <c r="AQ389" s="13">
        <v>1661.2270000000001</v>
      </c>
      <c r="AR389" s="13">
        <f t="shared" si="134"/>
        <v>1362.557</v>
      </c>
      <c r="AS389" s="13">
        <v>9.39</v>
      </c>
      <c r="AT389" s="13">
        <v>1078.2670000000001</v>
      </c>
      <c r="AU389" s="13">
        <v>-37.520000000000003</v>
      </c>
      <c r="AV389" s="23">
        <f t="shared" si="154"/>
        <v>37.520000000000003</v>
      </c>
      <c r="AX389" s="3">
        <f t="shared" si="135"/>
        <v>4.3630000000000004</v>
      </c>
      <c r="AY389" s="3">
        <f t="shared" si="136"/>
        <v>6.8840000000000003</v>
      </c>
      <c r="AZ389" s="3">
        <f t="shared" si="137"/>
        <v>3.9060000000000001</v>
      </c>
      <c r="BA389" s="3">
        <f t="shared" si="138"/>
        <v>3.9E-2</v>
      </c>
      <c r="BB389" s="3">
        <f t="shared" si="139"/>
        <v>-1.5509999999999999</v>
      </c>
      <c r="BC389" s="3">
        <f t="shared" si="140"/>
        <v>-2.2789999999999999</v>
      </c>
      <c r="BE389" s="16">
        <v>1291.356</v>
      </c>
      <c r="BG389" s="3">
        <f t="shared" si="141"/>
        <v>12.91356</v>
      </c>
      <c r="BH389" s="3">
        <f t="shared" si="142"/>
        <v>11.692880000000002</v>
      </c>
      <c r="BJ389" s="3">
        <f t="shared" si="143"/>
        <v>2.3565534883720932E-5</v>
      </c>
      <c r="BK389" s="3">
        <f t="shared" si="144"/>
        <v>1.1126616279069768E-5</v>
      </c>
      <c r="BL389" s="3">
        <f t="shared" si="145"/>
        <v>-5.3948874999999999E-5</v>
      </c>
      <c r="BM389" s="16">
        <f t="shared" si="146"/>
        <v>1.4073974489795917E-5</v>
      </c>
      <c r="BO389" s="3">
        <f t="shared" si="152"/>
        <v>0.17208901918976544</v>
      </c>
      <c r="BP389" s="3">
        <f t="shared" si="147"/>
        <v>0.1558219616204691</v>
      </c>
      <c r="BR389" s="3">
        <f t="shared" si="148"/>
        <v>15.7584</v>
      </c>
      <c r="BS389" s="3">
        <f t="shared" si="149"/>
        <v>6.0032000000000005</v>
      </c>
      <c r="BU389">
        <f t="shared" si="150"/>
        <v>18.052848004873589</v>
      </c>
      <c r="BV389">
        <f t="shared" si="151"/>
        <v>-94.777452025586385</v>
      </c>
    </row>
    <row r="390" spans="1:74" x14ac:dyDescent="0.25">
      <c r="A390" s="3">
        <f t="shared" si="153"/>
        <v>37.502000000000002</v>
      </c>
      <c r="B390" s="3">
        <v>1996</v>
      </c>
      <c r="C390" s="3">
        <v>1996</v>
      </c>
      <c r="D390" s="3">
        <v>2861.2629999999999</v>
      </c>
      <c r="E390" s="3">
        <v>2955</v>
      </c>
      <c r="F390" s="3">
        <v>1097.2719999999999</v>
      </c>
      <c r="G390" s="3">
        <v>1561.498</v>
      </c>
      <c r="H390" s="3"/>
      <c r="I390" s="3">
        <v>1709.143</v>
      </c>
      <c r="J390" s="3">
        <v>29.884</v>
      </c>
      <c r="K390" s="3">
        <v>28.151</v>
      </c>
      <c r="L390" s="3"/>
      <c r="M390" s="3">
        <v>-228.38300000000001</v>
      </c>
      <c r="N390" s="3"/>
      <c r="O390" s="3">
        <v>1687.29</v>
      </c>
      <c r="P390" s="3">
        <v>-4.3540000000000001</v>
      </c>
      <c r="Q390" s="3">
        <v>-6.8840000000000003</v>
      </c>
      <c r="R390" s="3">
        <v>-3.9009999999999998</v>
      </c>
      <c r="S390" s="3">
        <v>-4.3999999999999997E-2</v>
      </c>
      <c r="T390" s="3">
        <v>1.556</v>
      </c>
      <c r="U390" s="3">
        <v>2.2789999999999999</v>
      </c>
      <c r="V390" s="3">
        <v>2.8260000000000001</v>
      </c>
      <c r="W390" s="3">
        <v>1.008</v>
      </c>
      <c r="X390" s="3">
        <v>-37.606999999999999</v>
      </c>
      <c r="Y390" s="3">
        <v>86.759</v>
      </c>
      <c r="Z390" s="3">
        <v>221.55600000000001</v>
      </c>
      <c r="AA390" s="3">
        <v>110.72499999999999</v>
      </c>
      <c r="AB390" s="3">
        <v>1453.4010000000001</v>
      </c>
      <c r="AC390" s="3">
        <v>1318.8</v>
      </c>
      <c r="AD390" s="3">
        <v>1366.152</v>
      </c>
      <c r="AE390" s="3">
        <v>1023.131</v>
      </c>
      <c r="AF390" s="3">
        <v>458.19900000000001</v>
      </c>
      <c r="AG390" s="3">
        <v>309.21199999999999</v>
      </c>
      <c r="AH390" s="3">
        <v>1494.018</v>
      </c>
      <c r="AI390" s="3">
        <v>1291.0509999999999</v>
      </c>
      <c r="AJ390" s="3">
        <v>1671.347</v>
      </c>
      <c r="AK390" s="3">
        <v>542.05799999999999</v>
      </c>
      <c r="AM390" s="13">
        <v>1996</v>
      </c>
      <c r="AN390" s="13">
        <v>1995.1</v>
      </c>
      <c r="AO390" s="13">
        <v>648.16499999999996</v>
      </c>
      <c r="AP390" s="13">
        <v>1694.2919999999999</v>
      </c>
      <c r="AQ390" s="13">
        <v>1661.6949999999999</v>
      </c>
      <c r="AR390" s="13">
        <f t="shared" si="134"/>
        <v>1363.0249999999999</v>
      </c>
      <c r="AS390" s="13">
        <v>9.39</v>
      </c>
      <c r="AT390" s="13">
        <v>1079.67</v>
      </c>
      <c r="AU390" s="13">
        <v>-37.502000000000002</v>
      </c>
      <c r="AV390" s="23">
        <f t="shared" si="154"/>
        <v>37.502000000000002</v>
      </c>
      <c r="AX390" s="3">
        <f t="shared" si="135"/>
        <v>4.3540000000000001</v>
      </c>
      <c r="AY390" s="3">
        <f t="shared" si="136"/>
        <v>6.8840000000000003</v>
      </c>
      <c r="AZ390" s="3">
        <f t="shared" si="137"/>
        <v>3.9009999999999998</v>
      </c>
      <c r="BA390" s="3">
        <f t="shared" si="138"/>
        <v>4.3999999999999997E-2</v>
      </c>
      <c r="BB390" s="3">
        <f t="shared" si="139"/>
        <v>-1.556</v>
      </c>
      <c r="BC390" s="3">
        <f t="shared" si="140"/>
        <v>-2.2789999999999999</v>
      </c>
      <c r="BE390" s="16">
        <v>1291.0509999999999</v>
      </c>
      <c r="BG390" s="3">
        <f t="shared" si="141"/>
        <v>12.910509999999999</v>
      </c>
      <c r="BH390" s="3">
        <f t="shared" si="142"/>
        <v>11.680980000000005</v>
      </c>
      <c r="BJ390" s="3">
        <f t="shared" si="143"/>
        <v>2.3559720930232557E-5</v>
      </c>
      <c r="BK390" s="3">
        <f t="shared" si="144"/>
        <v>1.1137633720930231E-5</v>
      </c>
      <c r="BL390" s="3">
        <f t="shared" si="145"/>
        <v>-5.3887708333333334E-5</v>
      </c>
      <c r="BM390" s="16">
        <f t="shared" si="146"/>
        <v>1.4076362244897958E-5</v>
      </c>
      <c r="BO390" s="3">
        <f t="shared" si="152"/>
        <v>0.17213095301583914</v>
      </c>
      <c r="BP390" s="3">
        <f t="shared" si="147"/>
        <v>0.15573809396832175</v>
      </c>
      <c r="BR390" s="3">
        <f t="shared" si="148"/>
        <v>15.75084</v>
      </c>
      <c r="BS390" s="3">
        <f t="shared" si="149"/>
        <v>6.0003200000000003</v>
      </c>
      <c r="BU390">
        <f t="shared" si="150"/>
        <v>18.032879516267077</v>
      </c>
      <c r="BV390">
        <f t="shared" si="151"/>
        <v>-94.672617460402194</v>
      </c>
    </row>
    <row r="391" spans="1:74" x14ac:dyDescent="0.25">
      <c r="A391" s="3">
        <f t="shared" si="153"/>
        <v>37.482999999999997</v>
      </c>
      <c r="B391" s="3">
        <v>1997</v>
      </c>
      <c r="C391" s="3">
        <v>1997</v>
      </c>
      <c r="D391" s="3">
        <v>2863.6590000000001</v>
      </c>
      <c r="E391" s="3">
        <v>2954</v>
      </c>
      <c r="F391" s="3">
        <v>1098.69</v>
      </c>
      <c r="G391" s="3">
        <v>1561.971</v>
      </c>
      <c r="H391" s="3"/>
      <c r="I391" s="3">
        <v>1712.008</v>
      </c>
      <c r="J391" s="3">
        <v>29.884</v>
      </c>
      <c r="K391" s="3">
        <v>28.151</v>
      </c>
      <c r="L391" s="3"/>
      <c r="M391" s="3">
        <v>-228.38300000000001</v>
      </c>
      <c r="N391" s="3"/>
      <c r="O391" s="3">
        <v>1692.5029999999999</v>
      </c>
      <c r="P391" s="3">
        <v>-4.3579999999999997</v>
      </c>
      <c r="Q391" s="3">
        <v>-6.8890000000000002</v>
      </c>
      <c r="R391" s="3">
        <v>-3.8969999999999998</v>
      </c>
      <c r="S391" s="3">
        <v>-5.3999999999999999E-2</v>
      </c>
      <c r="T391" s="3">
        <v>1.546</v>
      </c>
      <c r="U391" s="3">
        <v>2.2839999999999998</v>
      </c>
      <c r="V391" s="3">
        <v>2.8260000000000001</v>
      </c>
      <c r="W391" s="3">
        <v>1.0049999999999999</v>
      </c>
      <c r="X391" s="3">
        <v>-38.076999999999998</v>
      </c>
      <c r="Y391" s="3">
        <v>86.759</v>
      </c>
      <c r="Z391" s="3">
        <v>221.08600000000001</v>
      </c>
      <c r="AA391" s="3">
        <v>110.256</v>
      </c>
      <c r="AB391" s="3">
        <v>1436.422</v>
      </c>
      <c r="AC391" s="3">
        <v>1318.329</v>
      </c>
      <c r="AD391" s="3">
        <v>1365.682</v>
      </c>
      <c r="AE391" s="3">
        <v>1023.131</v>
      </c>
      <c r="AF391" s="3">
        <v>458.19900000000001</v>
      </c>
      <c r="AG391" s="3">
        <v>309.21199999999999</v>
      </c>
      <c r="AH391" s="3">
        <v>1496.154</v>
      </c>
      <c r="AI391" s="3">
        <v>1291.662</v>
      </c>
      <c r="AJ391" s="3">
        <v>1671.652</v>
      </c>
      <c r="AK391" s="3">
        <v>541.75300000000004</v>
      </c>
      <c r="AM391" s="13">
        <v>1997</v>
      </c>
      <c r="AN391" s="13">
        <v>1996.1</v>
      </c>
      <c r="AO391" s="13">
        <v>648.16499999999996</v>
      </c>
      <c r="AP391" s="13">
        <v>1693.8219999999999</v>
      </c>
      <c r="AQ391" s="13">
        <v>1661.2270000000001</v>
      </c>
      <c r="AR391" s="13">
        <f t="shared" ref="AR391:AR454" si="155">AQ391-298.67</f>
        <v>1362.557</v>
      </c>
      <c r="AS391" s="13">
        <v>9.39</v>
      </c>
      <c r="AT391" s="13">
        <v>1080.606</v>
      </c>
      <c r="AU391" s="13">
        <v>-37.482999999999997</v>
      </c>
      <c r="AV391" s="23">
        <f t="shared" si="154"/>
        <v>37.482999999999997</v>
      </c>
      <c r="AX391" s="3">
        <f t="shared" ref="AX391:AX454" si="156">-P391</f>
        <v>4.3579999999999997</v>
      </c>
      <c r="AY391" s="3">
        <f t="shared" ref="AY391:AY454" si="157">-Q391</f>
        <v>6.8890000000000002</v>
      </c>
      <c r="AZ391" s="3">
        <f t="shared" ref="AZ391:AZ454" si="158">-R391</f>
        <v>3.8969999999999998</v>
      </c>
      <c r="BA391" s="3">
        <f t="shared" ref="BA391:BA454" si="159">-S391</f>
        <v>5.3999999999999999E-2</v>
      </c>
      <c r="BB391" s="3">
        <f t="shared" ref="BB391:BB454" si="160">-T391</f>
        <v>-1.546</v>
      </c>
      <c r="BC391" s="3">
        <f t="shared" ref="BC391:BC454" si="161">-U391</f>
        <v>-2.2839999999999998</v>
      </c>
      <c r="BE391" s="16">
        <v>1291.662</v>
      </c>
      <c r="BG391" s="3">
        <f t="shared" ref="BG391:BG454" si="162">BE391*1/100</f>
        <v>12.91662</v>
      </c>
      <c r="BH391" s="3">
        <f t="shared" ref="BH391:BH454" si="163">AV391*1-BE391*2/100</f>
        <v>11.649759999999997</v>
      </c>
      <c r="BJ391" s="3">
        <f t="shared" ref="BJ391:BJ454" si="164">(E391+ABS(F391))/1000000/172</f>
        <v>2.3562151162790698E-5</v>
      </c>
      <c r="BK391" s="3">
        <f t="shared" ref="BK391:BK454" si="165">(O391+ABS(M391))/1000000/172</f>
        <v>1.1167941860465115E-5</v>
      </c>
      <c r="BL391" s="3">
        <f t="shared" ref="BL391:BL454" si="166">(AQ391-ABS(E391))/1000000/24</f>
        <v>-5.386554166666666E-5</v>
      </c>
      <c r="BM391" s="16">
        <f t="shared" ref="BM391:BM454" si="167">(AQ391+ABS(F391))/1000000/196</f>
        <v>1.408120918367347E-5</v>
      </c>
      <c r="BO391" s="3">
        <f t="shared" si="152"/>
        <v>0.1722997092015047</v>
      </c>
      <c r="BP391" s="3">
        <f t="shared" ref="BP391:BP454" si="168">BH391/AV391/2</f>
        <v>0.15540058159699061</v>
      </c>
      <c r="BR391" s="3">
        <f t="shared" ref="BR391:BR454" si="169">0.21*AV391*2</f>
        <v>15.742859999999999</v>
      </c>
      <c r="BS391" s="3">
        <f t="shared" ref="BS391:BS454" si="170">0.08*AV391*2</f>
        <v>5.9972799999999999</v>
      </c>
      <c r="BU391">
        <f t="shared" ref="BU391:BU454" si="171">100*(1-BG391/BR391)</f>
        <v>17.952519427854906</v>
      </c>
      <c r="BV391">
        <f t="shared" ref="BV391:BV454" si="172">100*(1-BH391/BS391)</f>
        <v>-94.250726996238242</v>
      </c>
    </row>
    <row r="392" spans="1:74" x14ac:dyDescent="0.25">
      <c r="A392" s="3">
        <f t="shared" si="153"/>
        <v>37.465000000000003</v>
      </c>
      <c r="B392" s="3">
        <v>1998</v>
      </c>
      <c r="C392" s="3">
        <v>1998</v>
      </c>
      <c r="D392" s="3">
        <v>2863.18</v>
      </c>
      <c r="E392" s="3">
        <v>2953</v>
      </c>
      <c r="F392" s="3">
        <v>1097.7449999999999</v>
      </c>
      <c r="G392" s="3">
        <v>1562.9159999999999</v>
      </c>
      <c r="H392" s="3"/>
      <c r="I392" s="3">
        <v>1712.963</v>
      </c>
      <c r="J392" s="3">
        <v>30.359000000000002</v>
      </c>
      <c r="K392" s="3">
        <v>28.151</v>
      </c>
      <c r="L392" s="3"/>
      <c r="M392" s="3">
        <v>-228.38300000000001</v>
      </c>
      <c r="N392" s="3"/>
      <c r="O392" s="3">
        <v>1699.1389999999999</v>
      </c>
      <c r="P392" s="3">
        <v>-4.3630000000000004</v>
      </c>
      <c r="Q392" s="3">
        <v>-6.8840000000000003</v>
      </c>
      <c r="R392" s="3">
        <v>-3.9009999999999998</v>
      </c>
      <c r="S392" s="3">
        <v>-4.3999999999999997E-2</v>
      </c>
      <c r="T392" s="3">
        <v>1.5509999999999999</v>
      </c>
      <c r="U392" s="3">
        <v>2.2789999999999999</v>
      </c>
      <c r="V392" s="3">
        <v>2.83</v>
      </c>
      <c r="W392" s="3">
        <v>1.0049999999999999</v>
      </c>
      <c r="X392" s="3">
        <v>-38.076999999999998</v>
      </c>
      <c r="Y392" s="3">
        <v>86.759</v>
      </c>
      <c r="Z392" s="3">
        <v>221.08600000000001</v>
      </c>
      <c r="AA392" s="3">
        <v>110.256</v>
      </c>
      <c r="AB392" s="3">
        <v>1451.0429999999999</v>
      </c>
      <c r="AC392" s="3">
        <v>1319.27</v>
      </c>
      <c r="AD392" s="3">
        <v>1365.211</v>
      </c>
      <c r="AE392" s="3">
        <v>1022.6609999999999</v>
      </c>
      <c r="AF392" s="3">
        <v>458.66800000000001</v>
      </c>
      <c r="AG392" s="3">
        <v>308.274</v>
      </c>
      <c r="AH392" s="3">
        <v>1494.933</v>
      </c>
      <c r="AI392" s="3">
        <v>1291.356</v>
      </c>
      <c r="AJ392" s="3">
        <v>1662.4949999999999</v>
      </c>
      <c r="AK392" s="3">
        <v>541.75300000000004</v>
      </c>
      <c r="AM392" s="13">
        <v>1998</v>
      </c>
      <c r="AN392" s="13">
        <v>1997.1</v>
      </c>
      <c r="AO392" s="13">
        <v>648.63400000000001</v>
      </c>
      <c r="AP392" s="13">
        <v>1691.47</v>
      </c>
      <c r="AQ392" s="13">
        <v>1661.6949999999999</v>
      </c>
      <c r="AR392" s="13">
        <f t="shared" si="155"/>
        <v>1363.0249999999999</v>
      </c>
      <c r="AS392" s="13">
        <v>9.39</v>
      </c>
      <c r="AT392" s="13">
        <v>1080.606</v>
      </c>
      <c r="AU392" s="13">
        <v>-37.465000000000003</v>
      </c>
      <c r="AV392" s="23">
        <f t="shared" si="154"/>
        <v>37.465000000000003</v>
      </c>
      <c r="AX392" s="3">
        <f t="shared" si="156"/>
        <v>4.3630000000000004</v>
      </c>
      <c r="AY392" s="3">
        <f t="shared" si="157"/>
        <v>6.8840000000000003</v>
      </c>
      <c r="AZ392" s="3">
        <f t="shared" si="158"/>
        <v>3.9009999999999998</v>
      </c>
      <c r="BA392" s="3">
        <f t="shared" si="159"/>
        <v>4.3999999999999997E-2</v>
      </c>
      <c r="BB392" s="3">
        <f t="shared" si="160"/>
        <v>-1.5509999999999999</v>
      </c>
      <c r="BC392" s="3">
        <f t="shared" si="161"/>
        <v>-2.2789999999999999</v>
      </c>
      <c r="BE392" s="16">
        <v>1291.356</v>
      </c>
      <c r="BG392" s="3">
        <f t="shared" si="162"/>
        <v>12.91356</v>
      </c>
      <c r="BH392" s="3">
        <f t="shared" si="163"/>
        <v>11.637880000000003</v>
      </c>
      <c r="BJ392" s="3">
        <f t="shared" si="164"/>
        <v>2.3550843023255811E-5</v>
      </c>
      <c r="BK392" s="3">
        <f t="shared" si="165"/>
        <v>1.1206523255813953E-5</v>
      </c>
      <c r="BL392" s="3">
        <f t="shared" si="166"/>
        <v>-5.3804375000000001E-5</v>
      </c>
      <c r="BM392" s="16">
        <f t="shared" si="167"/>
        <v>1.407877551020408E-5</v>
      </c>
      <c r="BO392" s="3">
        <f t="shared" si="152"/>
        <v>0.17234165220872813</v>
      </c>
      <c r="BP392" s="3">
        <f t="shared" si="168"/>
        <v>0.15531669558254374</v>
      </c>
      <c r="BR392" s="3">
        <f t="shared" si="169"/>
        <v>15.735300000000001</v>
      </c>
      <c r="BS392" s="3">
        <f t="shared" si="170"/>
        <v>5.9944000000000006</v>
      </c>
      <c r="BU392">
        <f t="shared" si="171"/>
        <v>17.932546567272311</v>
      </c>
      <c r="BV392">
        <f t="shared" si="172"/>
        <v>-94.145869478179662</v>
      </c>
    </row>
    <row r="393" spans="1:74" x14ac:dyDescent="0.25">
      <c r="A393" s="3">
        <f t="shared" si="153"/>
        <v>37.445999999999998</v>
      </c>
      <c r="B393" s="3">
        <v>1999</v>
      </c>
      <c r="C393" s="3">
        <v>1999</v>
      </c>
      <c r="D393" s="3">
        <v>2862.221</v>
      </c>
      <c r="E393" s="3">
        <v>2952</v>
      </c>
      <c r="F393" s="3">
        <v>1097.7449999999999</v>
      </c>
      <c r="G393" s="3">
        <v>1562.9159999999999</v>
      </c>
      <c r="H393" s="3"/>
      <c r="I393" s="3">
        <v>1712.008</v>
      </c>
      <c r="J393" s="3">
        <v>29.884</v>
      </c>
      <c r="K393" s="3">
        <v>27.673999999999999</v>
      </c>
      <c r="L393" s="3"/>
      <c r="M393" s="3">
        <v>-228.38300000000001</v>
      </c>
      <c r="N393" s="3"/>
      <c r="O393" s="3">
        <v>1698.191</v>
      </c>
      <c r="P393" s="3">
        <v>-4.3579999999999997</v>
      </c>
      <c r="Q393" s="3">
        <v>-6.8840000000000003</v>
      </c>
      <c r="R393" s="3">
        <v>-3.8969999999999998</v>
      </c>
      <c r="S393" s="3">
        <v>-4.9000000000000002E-2</v>
      </c>
      <c r="T393" s="3">
        <v>1.5509999999999999</v>
      </c>
      <c r="U393" s="3">
        <v>2.2730000000000001</v>
      </c>
      <c r="V393" s="3">
        <v>2.823</v>
      </c>
      <c r="W393" s="3">
        <v>1.0049999999999999</v>
      </c>
      <c r="X393" s="3">
        <v>-37.606999999999999</v>
      </c>
      <c r="Y393" s="3">
        <v>86.759</v>
      </c>
      <c r="Z393" s="3">
        <v>220.61500000000001</v>
      </c>
      <c r="AA393" s="3">
        <v>110.256</v>
      </c>
      <c r="AB393" s="3">
        <v>1451.0429999999999</v>
      </c>
      <c r="AC393" s="3">
        <v>1318.329</v>
      </c>
      <c r="AD393" s="3">
        <v>1364.269</v>
      </c>
      <c r="AE393" s="3">
        <v>1024.5419999999999</v>
      </c>
      <c r="AF393" s="3">
        <v>458.19900000000001</v>
      </c>
      <c r="AG393" s="3">
        <v>306.39600000000002</v>
      </c>
      <c r="AH393" s="3">
        <v>1494.3230000000001</v>
      </c>
      <c r="AI393" s="3">
        <v>1291.662</v>
      </c>
      <c r="AJ393" s="3">
        <v>1661.58</v>
      </c>
      <c r="AK393" s="3">
        <v>542.05799999999999</v>
      </c>
      <c r="AM393" s="13">
        <v>1999</v>
      </c>
      <c r="AN393" s="13">
        <v>1998.1</v>
      </c>
      <c r="AO393" s="13">
        <v>648.63400000000001</v>
      </c>
      <c r="AP393" s="13">
        <v>1687.7070000000001</v>
      </c>
      <c r="AQ393" s="13">
        <v>1662.633</v>
      </c>
      <c r="AR393" s="13">
        <f t="shared" si="155"/>
        <v>1363.963</v>
      </c>
      <c r="AS393" s="13">
        <v>9.39</v>
      </c>
      <c r="AT393" s="13">
        <v>1081.0730000000001</v>
      </c>
      <c r="AU393" s="13">
        <v>-37.445999999999998</v>
      </c>
      <c r="AV393" s="23">
        <f t="shared" si="154"/>
        <v>37.445999999999998</v>
      </c>
      <c r="AX393" s="3">
        <f t="shared" si="156"/>
        <v>4.3579999999999997</v>
      </c>
      <c r="AY393" s="3">
        <f t="shared" si="157"/>
        <v>6.8840000000000003</v>
      </c>
      <c r="AZ393" s="3">
        <f t="shared" si="158"/>
        <v>3.8969999999999998</v>
      </c>
      <c r="BA393" s="3">
        <f t="shared" si="159"/>
        <v>4.9000000000000002E-2</v>
      </c>
      <c r="BB393" s="3">
        <f t="shared" si="160"/>
        <v>-1.5509999999999999</v>
      </c>
      <c r="BC393" s="3">
        <f t="shared" si="161"/>
        <v>-2.2730000000000001</v>
      </c>
      <c r="BE393" s="16">
        <v>1291.662</v>
      </c>
      <c r="BG393" s="3">
        <f t="shared" si="162"/>
        <v>12.91662</v>
      </c>
      <c r="BH393" s="3">
        <f t="shared" si="163"/>
        <v>11.612759999999998</v>
      </c>
      <c r="BJ393" s="3">
        <f t="shared" si="164"/>
        <v>2.3545029069767439E-5</v>
      </c>
      <c r="BK393" s="3">
        <f t="shared" si="165"/>
        <v>1.1201011627906977E-5</v>
      </c>
      <c r="BL393" s="3">
        <f t="shared" si="166"/>
        <v>-5.3723625000000004E-5</v>
      </c>
      <c r="BM393" s="16">
        <f t="shared" si="167"/>
        <v>1.4083561224489794E-5</v>
      </c>
      <c r="BO393" s="3">
        <f t="shared" si="152"/>
        <v>0.1724699567377023</v>
      </c>
      <c r="BP393" s="3">
        <f t="shared" si="168"/>
        <v>0.15506008652459541</v>
      </c>
      <c r="BR393" s="3">
        <f t="shared" si="169"/>
        <v>15.727319999999999</v>
      </c>
      <c r="BS393" s="3">
        <f t="shared" si="170"/>
        <v>5.9913600000000002</v>
      </c>
      <c r="BU393">
        <f t="shared" si="171"/>
        <v>17.871449172522713</v>
      </c>
      <c r="BV393">
        <f t="shared" si="172"/>
        <v>-93.825108155744232</v>
      </c>
    </row>
    <row r="394" spans="1:74" x14ac:dyDescent="0.25">
      <c r="A394" s="3">
        <f t="shared" si="153"/>
        <v>37.427999999999997</v>
      </c>
      <c r="B394" s="3">
        <v>2000</v>
      </c>
      <c r="C394" s="3">
        <v>2000</v>
      </c>
      <c r="D394" s="3">
        <v>2861.7420000000002</v>
      </c>
      <c r="E394" s="3">
        <v>2953</v>
      </c>
      <c r="F394" s="3">
        <v>1099.163</v>
      </c>
      <c r="G394" s="3">
        <v>1565.278</v>
      </c>
      <c r="H394" s="3"/>
      <c r="I394" s="3">
        <v>1712.008</v>
      </c>
      <c r="J394" s="3">
        <v>30.359000000000002</v>
      </c>
      <c r="K394" s="3">
        <v>28.151</v>
      </c>
      <c r="L394" s="3"/>
      <c r="M394" s="3">
        <v>-227.90799999999999</v>
      </c>
      <c r="N394" s="3"/>
      <c r="O394" s="3">
        <v>1694.873</v>
      </c>
      <c r="P394" s="3">
        <v>-4.3579999999999997</v>
      </c>
      <c r="Q394" s="3">
        <v>-6.8890000000000002</v>
      </c>
      <c r="R394" s="3">
        <v>-3.9009999999999998</v>
      </c>
      <c r="S394" s="3">
        <v>-3.9E-2</v>
      </c>
      <c r="T394" s="3">
        <v>1.5509999999999999</v>
      </c>
      <c r="U394" s="3">
        <v>2.2789999999999999</v>
      </c>
      <c r="V394" s="3">
        <v>2.8260000000000001</v>
      </c>
      <c r="W394" s="3">
        <v>1.008</v>
      </c>
      <c r="X394" s="3">
        <v>-37.606999999999999</v>
      </c>
      <c r="Y394" s="3">
        <v>86.759</v>
      </c>
      <c r="Z394" s="3">
        <v>220.61500000000001</v>
      </c>
      <c r="AA394" s="3">
        <v>109.78700000000001</v>
      </c>
      <c r="AB394" s="3">
        <v>1409.539</v>
      </c>
      <c r="AC394" s="3">
        <v>1318.8</v>
      </c>
      <c r="AD394" s="3">
        <v>1364.269</v>
      </c>
      <c r="AE394" s="3">
        <v>1023.602</v>
      </c>
      <c r="AF394" s="3">
        <v>458.19900000000001</v>
      </c>
      <c r="AG394" s="3">
        <v>309.21199999999999</v>
      </c>
      <c r="AH394" s="3">
        <v>1494.3230000000001</v>
      </c>
      <c r="AI394" s="3">
        <v>1291.662</v>
      </c>
      <c r="AJ394" s="3">
        <v>1661.885</v>
      </c>
      <c r="AK394" s="3">
        <v>541.75300000000004</v>
      </c>
      <c r="AM394" s="13">
        <v>2000</v>
      </c>
      <c r="AN394" s="13">
        <v>1999.1</v>
      </c>
      <c r="AO394" s="13">
        <v>649.10299999999995</v>
      </c>
      <c r="AP394" s="13">
        <v>1691.47</v>
      </c>
      <c r="AQ394" s="13">
        <v>1661.6949999999999</v>
      </c>
      <c r="AR394" s="13">
        <f t="shared" si="155"/>
        <v>1363.0249999999999</v>
      </c>
      <c r="AS394" s="13">
        <v>9.39</v>
      </c>
      <c r="AT394" s="13">
        <v>1082.4760000000001</v>
      </c>
      <c r="AU394" s="13">
        <v>-37.427999999999997</v>
      </c>
      <c r="AV394" s="23">
        <f t="shared" si="154"/>
        <v>37.427999999999997</v>
      </c>
      <c r="AX394" s="3">
        <f t="shared" si="156"/>
        <v>4.3579999999999997</v>
      </c>
      <c r="AY394" s="3">
        <f t="shared" si="157"/>
        <v>6.8890000000000002</v>
      </c>
      <c r="AZ394" s="3">
        <f t="shared" si="158"/>
        <v>3.9009999999999998</v>
      </c>
      <c r="BA394" s="3">
        <f t="shared" si="159"/>
        <v>3.9E-2</v>
      </c>
      <c r="BB394" s="3">
        <f t="shared" si="160"/>
        <v>-1.5509999999999999</v>
      </c>
      <c r="BC394" s="3">
        <f t="shared" si="161"/>
        <v>-2.2789999999999999</v>
      </c>
      <c r="BE394" s="16">
        <v>1291.662</v>
      </c>
      <c r="BG394" s="3">
        <f t="shared" si="162"/>
        <v>12.91662</v>
      </c>
      <c r="BH394" s="3">
        <f t="shared" si="163"/>
        <v>11.594759999999997</v>
      </c>
      <c r="BJ394" s="3">
        <f t="shared" si="164"/>
        <v>2.3559087209302326E-5</v>
      </c>
      <c r="BK394" s="3">
        <f t="shared" si="165"/>
        <v>1.1178959302325582E-5</v>
      </c>
      <c r="BL394" s="3">
        <f t="shared" si="166"/>
        <v>-5.3804375000000001E-5</v>
      </c>
      <c r="BM394" s="16">
        <f t="shared" si="167"/>
        <v>1.4086010204081634E-5</v>
      </c>
      <c r="BO394" s="3">
        <f t="shared" si="152"/>
        <v>0.17255290157101635</v>
      </c>
      <c r="BP394" s="3">
        <f t="shared" si="168"/>
        <v>0.15489419685796726</v>
      </c>
      <c r="BR394" s="3">
        <f t="shared" si="169"/>
        <v>15.719759999999999</v>
      </c>
      <c r="BS394" s="3">
        <f t="shared" si="170"/>
        <v>5.98848</v>
      </c>
      <c r="BU394">
        <f t="shared" si="171"/>
        <v>17.831951632849353</v>
      </c>
      <c r="BV394">
        <f t="shared" si="172"/>
        <v>-93.61774607245907</v>
      </c>
    </row>
    <row r="395" spans="1:74" x14ac:dyDescent="0.25">
      <c r="A395" s="3">
        <f t="shared" si="153"/>
        <v>37.427999999999997</v>
      </c>
      <c r="B395" s="3">
        <v>2001</v>
      </c>
      <c r="C395" s="3">
        <v>2001</v>
      </c>
      <c r="D395" s="3">
        <v>2861.2629999999999</v>
      </c>
      <c r="E395" s="3">
        <v>2953</v>
      </c>
      <c r="F395" s="3">
        <v>1098.69</v>
      </c>
      <c r="G395" s="3">
        <v>1565.751</v>
      </c>
      <c r="H395" s="3"/>
      <c r="I395" s="3">
        <v>1712.4849999999999</v>
      </c>
      <c r="J395" s="3">
        <v>30.359000000000002</v>
      </c>
      <c r="K395" s="3">
        <v>27.673999999999999</v>
      </c>
      <c r="L395" s="3"/>
      <c r="M395" s="3">
        <v>-228.38300000000001</v>
      </c>
      <c r="N395" s="3"/>
      <c r="O395" s="3">
        <v>1693.451</v>
      </c>
      <c r="P395" s="3">
        <v>-4.3540000000000001</v>
      </c>
      <c r="Q395" s="3">
        <v>-6.8890000000000002</v>
      </c>
      <c r="R395" s="3">
        <v>-3.9009999999999998</v>
      </c>
      <c r="S395" s="3">
        <v>-3.9E-2</v>
      </c>
      <c r="T395" s="3">
        <v>1.546</v>
      </c>
      <c r="U395" s="3">
        <v>2.2839999999999998</v>
      </c>
      <c r="V395" s="3">
        <v>2.8260000000000001</v>
      </c>
      <c r="W395" s="3">
        <v>1.0049999999999999</v>
      </c>
      <c r="X395" s="3">
        <v>-38.546999999999997</v>
      </c>
      <c r="Y395" s="3">
        <v>86.759</v>
      </c>
      <c r="Z395" s="3">
        <v>220.14500000000001</v>
      </c>
      <c r="AA395" s="3">
        <v>110.256</v>
      </c>
      <c r="AB395" s="3">
        <v>1449.1559999999999</v>
      </c>
      <c r="AC395" s="3">
        <v>1318.329</v>
      </c>
      <c r="AD395" s="3">
        <v>1364.269</v>
      </c>
      <c r="AE395" s="3">
        <v>1024.0719999999999</v>
      </c>
      <c r="AF395" s="3">
        <v>458.19900000000001</v>
      </c>
      <c r="AG395" s="3">
        <v>309.21199999999999</v>
      </c>
      <c r="AH395" s="3">
        <v>1494.3230000000001</v>
      </c>
      <c r="AI395" s="3">
        <v>1291.356</v>
      </c>
      <c r="AJ395" s="3">
        <v>1661.2750000000001</v>
      </c>
      <c r="AK395" s="3">
        <v>541.75300000000004</v>
      </c>
      <c r="AM395" s="13">
        <v>2001</v>
      </c>
      <c r="AN395" s="13">
        <v>2000.1</v>
      </c>
      <c r="AO395" s="13">
        <v>649.10299999999995</v>
      </c>
      <c r="AP395" s="13">
        <v>1691.47</v>
      </c>
      <c r="AQ395" s="13">
        <v>1660.758</v>
      </c>
      <c r="AR395" s="13">
        <f t="shared" si="155"/>
        <v>1362.088</v>
      </c>
      <c r="AS395" s="13">
        <v>8.4510000000000005</v>
      </c>
      <c r="AT395" s="13">
        <v>1082.4760000000001</v>
      </c>
      <c r="AU395" s="13">
        <v>-37.427999999999997</v>
      </c>
      <c r="AV395" s="23">
        <f t="shared" si="154"/>
        <v>37.427999999999997</v>
      </c>
      <c r="AX395" s="3">
        <f t="shared" si="156"/>
        <v>4.3540000000000001</v>
      </c>
      <c r="AY395" s="3">
        <f t="shared" si="157"/>
        <v>6.8890000000000002</v>
      </c>
      <c r="AZ395" s="3">
        <f t="shared" si="158"/>
        <v>3.9009999999999998</v>
      </c>
      <c r="BA395" s="3">
        <f t="shared" si="159"/>
        <v>3.9E-2</v>
      </c>
      <c r="BB395" s="3">
        <f t="shared" si="160"/>
        <v>-1.546</v>
      </c>
      <c r="BC395" s="3">
        <f t="shared" si="161"/>
        <v>-2.2839999999999998</v>
      </c>
      <c r="BE395" s="16">
        <v>1291.356</v>
      </c>
      <c r="BG395" s="3">
        <f t="shared" si="162"/>
        <v>12.91356</v>
      </c>
      <c r="BH395" s="3">
        <f t="shared" si="163"/>
        <v>11.600879999999997</v>
      </c>
      <c r="BJ395" s="3">
        <f t="shared" si="164"/>
        <v>2.3556337209302327E-5</v>
      </c>
      <c r="BK395" s="3">
        <f t="shared" si="165"/>
        <v>1.1173453488372093E-5</v>
      </c>
      <c r="BL395" s="3">
        <f t="shared" si="166"/>
        <v>-5.3843416666666664E-5</v>
      </c>
      <c r="BM395" s="16">
        <f t="shared" si="167"/>
        <v>1.4078816326530614E-5</v>
      </c>
      <c r="BO395" s="3">
        <f t="shared" si="152"/>
        <v>0.17251202308432192</v>
      </c>
      <c r="BP395" s="3">
        <f t="shared" si="168"/>
        <v>0.15497595383135618</v>
      </c>
      <c r="BR395" s="3">
        <f t="shared" si="169"/>
        <v>15.719759999999999</v>
      </c>
      <c r="BS395" s="3">
        <f t="shared" si="170"/>
        <v>5.98848</v>
      </c>
      <c r="BU395">
        <f t="shared" si="171"/>
        <v>17.851417578894324</v>
      </c>
      <c r="BV395">
        <f t="shared" si="172"/>
        <v>-93.719942289195203</v>
      </c>
    </row>
    <row r="396" spans="1:74" x14ac:dyDescent="0.25">
      <c r="A396" s="3">
        <f t="shared" si="153"/>
        <v>37.408999999999999</v>
      </c>
      <c r="B396" s="3">
        <v>2002</v>
      </c>
      <c r="C396" s="3">
        <v>2002</v>
      </c>
      <c r="D396" s="3">
        <v>2861.2629999999999</v>
      </c>
      <c r="E396" s="3">
        <v>2954</v>
      </c>
      <c r="F396" s="3">
        <v>1099.636</v>
      </c>
      <c r="G396" s="3">
        <v>1566.6959999999999</v>
      </c>
      <c r="H396" s="3"/>
      <c r="I396" s="3">
        <v>1712.4849999999999</v>
      </c>
      <c r="J396" s="3">
        <v>30.832999999999998</v>
      </c>
      <c r="K396" s="3">
        <v>28.151</v>
      </c>
      <c r="L396" s="3"/>
      <c r="M396" s="3">
        <v>-227.90799999999999</v>
      </c>
      <c r="N396" s="3"/>
      <c r="O396" s="3">
        <v>1696.769</v>
      </c>
      <c r="P396" s="3">
        <v>-4.3579999999999997</v>
      </c>
      <c r="Q396" s="3">
        <v>-6.8890000000000002</v>
      </c>
      <c r="R396" s="3">
        <v>-3.9009999999999998</v>
      </c>
      <c r="S396" s="3">
        <v>-3.9E-2</v>
      </c>
      <c r="T396" s="3">
        <v>1.5509999999999999</v>
      </c>
      <c r="U396" s="3">
        <v>2.2730000000000001</v>
      </c>
      <c r="V396" s="3">
        <v>2.8260000000000001</v>
      </c>
      <c r="W396" s="3">
        <v>1.0049999999999999</v>
      </c>
      <c r="X396" s="3">
        <v>-37.137</v>
      </c>
      <c r="Y396" s="3">
        <v>87.227999999999994</v>
      </c>
      <c r="Z396" s="3">
        <v>220.14500000000001</v>
      </c>
      <c r="AA396" s="3">
        <v>110.72499999999999</v>
      </c>
      <c r="AB396" s="3">
        <v>1451.5139999999999</v>
      </c>
      <c r="AC396" s="3">
        <v>1317.8589999999999</v>
      </c>
      <c r="AD396" s="3">
        <v>1364.269</v>
      </c>
      <c r="AE396" s="3">
        <v>1023.602</v>
      </c>
      <c r="AF396" s="3">
        <v>457.25900000000001</v>
      </c>
      <c r="AG396" s="3">
        <v>309.21199999999999</v>
      </c>
      <c r="AH396" s="3">
        <v>1494.6279999999999</v>
      </c>
      <c r="AI396" s="3">
        <v>1291.662</v>
      </c>
      <c r="AJ396" s="3">
        <v>1661.885</v>
      </c>
      <c r="AK396" s="3">
        <v>541.75300000000004</v>
      </c>
      <c r="AM396" s="13">
        <v>2002</v>
      </c>
      <c r="AN396" s="13">
        <v>2001.1</v>
      </c>
      <c r="AO396" s="13">
        <v>648.63400000000001</v>
      </c>
      <c r="AP396" s="13">
        <v>1691</v>
      </c>
      <c r="AQ396" s="13">
        <v>1661.2270000000001</v>
      </c>
      <c r="AR396" s="13">
        <f t="shared" si="155"/>
        <v>1362.557</v>
      </c>
      <c r="AS396" s="13">
        <v>4.6950000000000003</v>
      </c>
      <c r="AT396" s="13">
        <v>1081.5409999999999</v>
      </c>
      <c r="AU396" s="13">
        <v>-37.408999999999999</v>
      </c>
      <c r="AV396" s="23">
        <f t="shared" si="154"/>
        <v>37.408999999999999</v>
      </c>
      <c r="AX396" s="3">
        <f t="shared" si="156"/>
        <v>4.3579999999999997</v>
      </c>
      <c r="AY396" s="3">
        <f t="shared" si="157"/>
        <v>6.8890000000000002</v>
      </c>
      <c r="AZ396" s="3">
        <f t="shared" si="158"/>
        <v>3.9009999999999998</v>
      </c>
      <c r="BA396" s="3">
        <f t="shared" si="159"/>
        <v>3.9E-2</v>
      </c>
      <c r="BB396" s="3">
        <f t="shared" si="160"/>
        <v>-1.5509999999999999</v>
      </c>
      <c r="BC396" s="3">
        <f t="shared" si="161"/>
        <v>-2.2730000000000001</v>
      </c>
      <c r="BE396" s="16">
        <v>1291.662</v>
      </c>
      <c r="BG396" s="3">
        <f t="shared" si="162"/>
        <v>12.91662</v>
      </c>
      <c r="BH396" s="3">
        <f t="shared" si="163"/>
        <v>11.575759999999999</v>
      </c>
      <c r="BJ396" s="3">
        <f t="shared" si="164"/>
        <v>2.35676511627907E-5</v>
      </c>
      <c r="BK396" s="3">
        <f t="shared" si="165"/>
        <v>1.1189982558139533E-5</v>
      </c>
      <c r="BL396" s="3">
        <f t="shared" si="166"/>
        <v>-5.386554166666666E-5</v>
      </c>
      <c r="BM396" s="16">
        <f t="shared" si="167"/>
        <v>1.4086035714285714E-5</v>
      </c>
      <c r="BO396" s="3">
        <f t="shared" si="152"/>
        <v>0.1726405410462723</v>
      </c>
      <c r="BP396" s="3">
        <f t="shared" si="168"/>
        <v>0.15471891790745543</v>
      </c>
      <c r="BR396" s="3">
        <f t="shared" si="169"/>
        <v>15.711779999999999</v>
      </c>
      <c r="BS396" s="3">
        <f t="shared" si="170"/>
        <v>5.9854399999999996</v>
      </c>
      <c r="BU396">
        <f t="shared" si="171"/>
        <v>17.790218549394144</v>
      </c>
      <c r="BV396">
        <f t="shared" si="172"/>
        <v>-93.398647384319261</v>
      </c>
    </row>
    <row r="397" spans="1:74" x14ac:dyDescent="0.25">
      <c r="A397" s="3">
        <f t="shared" si="153"/>
        <v>37.390999999999998</v>
      </c>
      <c r="B397" s="3">
        <v>2003</v>
      </c>
      <c r="C397" s="3">
        <v>2003</v>
      </c>
      <c r="D397" s="3">
        <v>2861.2629999999999</v>
      </c>
      <c r="E397" s="3">
        <v>2955</v>
      </c>
      <c r="F397" s="3">
        <v>1100.1079999999999</v>
      </c>
      <c r="G397" s="3">
        <v>1566.223</v>
      </c>
      <c r="H397" s="3"/>
      <c r="I397" s="3">
        <v>1712.4849999999999</v>
      </c>
      <c r="J397" s="3">
        <v>29.884</v>
      </c>
      <c r="K397" s="3">
        <v>28.151</v>
      </c>
      <c r="L397" s="3"/>
      <c r="M397" s="3">
        <v>-227.43299999999999</v>
      </c>
      <c r="N397" s="3"/>
      <c r="O397" s="3">
        <v>1694.873</v>
      </c>
      <c r="P397" s="3">
        <v>-4.3490000000000002</v>
      </c>
      <c r="Q397" s="3">
        <v>-6.8890000000000002</v>
      </c>
      <c r="R397" s="3">
        <v>-3.8969999999999998</v>
      </c>
      <c r="S397" s="3">
        <v>-4.3999999999999997E-2</v>
      </c>
      <c r="T397" s="3">
        <v>1.546</v>
      </c>
      <c r="U397" s="3">
        <v>2.2789999999999999</v>
      </c>
      <c r="V397" s="3">
        <v>2.8260000000000001</v>
      </c>
      <c r="W397" s="3">
        <v>1.008</v>
      </c>
      <c r="X397" s="3">
        <v>-37.606999999999999</v>
      </c>
      <c r="Y397" s="3">
        <v>86.759</v>
      </c>
      <c r="Z397" s="3">
        <v>220.14500000000001</v>
      </c>
      <c r="AA397" s="3">
        <v>110.256</v>
      </c>
      <c r="AB397" s="3">
        <v>1452.4570000000001</v>
      </c>
      <c r="AC397" s="3">
        <v>1317.8589999999999</v>
      </c>
      <c r="AD397" s="3">
        <v>1363.327</v>
      </c>
      <c r="AE397" s="3">
        <v>1023.602</v>
      </c>
      <c r="AF397" s="3">
        <v>457.25900000000001</v>
      </c>
      <c r="AG397" s="3">
        <v>309.21199999999999</v>
      </c>
      <c r="AH397" s="3">
        <v>1494.6279999999999</v>
      </c>
      <c r="AI397" s="3">
        <v>1291.356</v>
      </c>
      <c r="AJ397" s="3">
        <v>1661.885</v>
      </c>
      <c r="AK397" s="3">
        <v>541.44799999999998</v>
      </c>
      <c r="AM397" s="13">
        <v>2003</v>
      </c>
      <c r="AN397" s="13">
        <v>2002.1</v>
      </c>
      <c r="AO397" s="13">
        <v>648.63400000000001</v>
      </c>
      <c r="AP397" s="13">
        <v>1691</v>
      </c>
      <c r="AQ397" s="13">
        <v>1660.289</v>
      </c>
      <c r="AR397" s="13">
        <f t="shared" si="155"/>
        <v>1361.6189999999999</v>
      </c>
      <c r="AS397" s="13">
        <v>6.5730000000000004</v>
      </c>
      <c r="AT397" s="13">
        <v>1081.5409999999999</v>
      </c>
      <c r="AU397" s="13">
        <v>-37.390999999999998</v>
      </c>
      <c r="AV397" s="23">
        <f t="shared" si="154"/>
        <v>37.390999999999998</v>
      </c>
      <c r="AX397" s="3">
        <f t="shared" si="156"/>
        <v>4.3490000000000002</v>
      </c>
      <c r="AY397" s="3">
        <f t="shared" si="157"/>
        <v>6.8890000000000002</v>
      </c>
      <c r="AZ397" s="3">
        <f t="shared" si="158"/>
        <v>3.8969999999999998</v>
      </c>
      <c r="BA397" s="3">
        <f t="shared" si="159"/>
        <v>4.3999999999999997E-2</v>
      </c>
      <c r="BB397" s="3">
        <f t="shared" si="160"/>
        <v>-1.546</v>
      </c>
      <c r="BC397" s="3">
        <f t="shared" si="161"/>
        <v>-2.2789999999999999</v>
      </c>
      <c r="BE397" s="16">
        <v>1291.356</v>
      </c>
      <c r="BG397" s="3">
        <f t="shared" si="162"/>
        <v>12.91356</v>
      </c>
      <c r="BH397" s="3">
        <f t="shared" si="163"/>
        <v>11.563879999999997</v>
      </c>
      <c r="BJ397" s="3">
        <f t="shared" si="164"/>
        <v>2.3576209302325582E-5</v>
      </c>
      <c r="BK397" s="3">
        <f t="shared" si="165"/>
        <v>1.1176197674418605E-5</v>
      </c>
      <c r="BL397" s="3">
        <f t="shared" si="166"/>
        <v>-5.3946291666666671E-5</v>
      </c>
      <c r="BM397" s="16">
        <f t="shared" si="167"/>
        <v>1.4083658163265306E-5</v>
      </c>
      <c r="BO397" s="3">
        <f t="shared" si="152"/>
        <v>0.17268273113850929</v>
      </c>
      <c r="BP397" s="3">
        <f t="shared" si="168"/>
        <v>0.15463453772298144</v>
      </c>
      <c r="BR397" s="3">
        <f t="shared" si="169"/>
        <v>15.704219999999999</v>
      </c>
      <c r="BS397" s="3">
        <f t="shared" si="170"/>
        <v>5.9825599999999994</v>
      </c>
      <c r="BU397">
        <f t="shared" si="171"/>
        <v>17.770128029281295</v>
      </c>
      <c r="BV397">
        <f t="shared" si="172"/>
        <v>-93.293172153726815</v>
      </c>
    </row>
    <row r="398" spans="1:74" x14ac:dyDescent="0.25">
      <c r="A398" s="3">
        <f t="shared" si="153"/>
        <v>37.372</v>
      </c>
      <c r="B398" s="3">
        <v>2004</v>
      </c>
      <c r="C398" s="3">
        <v>2004</v>
      </c>
      <c r="D398" s="3">
        <v>2859.8249999999998</v>
      </c>
      <c r="E398" s="3">
        <v>2952</v>
      </c>
      <c r="F398" s="3">
        <v>1100.5809999999999</v>
      </c>
      <c r="G398" s="3">
        <v>1567.1679999999999</v>
      </c>
      <c r="H398" s="3"/>
      <c r="I398" s="3">
        <v>1712.4849999999999</v>
      </c>
      <c r="J398" s="3">
        <v>30.359000000000002</v>
      </c>
      <c r="K398" s="3">
        <v>27.196999999999999</v>
      </c>
      <c r="L398" s="3"/>
      <c r="M398" s="3">
        <v>-227.90799999999999</v>
      </c>
      <c r="N398" s="3"/>
      <c r="O398" s="3">
        <v>1694.3989999999999</v>
      </c>
      <c r="P398" s="3">
        <v>-4.3579999999999997</v>
      </c>
      <c r="Q398" s="3">
        <v>-6.8840000000000003</v>
      </c>
      <c r="R398" s="3">
        <v>-3.8969999999999998</v>
      </c>
      <c r="S398" s="3">
        <v>-4.9000000000000002E-2</v>
      </c>
      <c r="T398" s="3">
        <v>1.5509999999999999</v>
      </c>
      <c r="U398" s="3">
        <v>2.2789999999999999</v>
      </c>
      <c r="V398" s="3">
        <v>2.819</v>
      </c>
      <c r="W398" s="3">
        <v>1.0049999999999999</v>
      </c>
      <c r="X398" s="3">
        <v>-36.667000000000002</v>
      </c>
      <c r="Y398" s="3">
        <v>86.759</v>
      </c>
      <c r="Z398" s="3">
        <v>220.14500000000001</v>
      </c>
      <c r="AA398" s="3">
        <v>111.194</v>
      </c>
      <c r="AB398" s="3">
        <v>1449.1559999999999</v>
      </c>
      <c r="AC398" s="3">
        <v>1317.3879999999999</v>
      </c>
      <c r="AD398" s="3">
        <v>1362.385</v>
      </c>
      <c r="AE398" s="3">
        <v>1023.131</v>
      </c>
      <c r="AF398" s="3">
        <v>457.25900000000001</v>
      </c>
      <c r="AG398" s="3">
        <v>308.74299999999999</v>
      </c>
      <c r="AH398" s="3">
        <v>1494.6279999999999</v>
      </c>
      <c r="AI398" s="3">
        <v>1281.5899999999999</v>
      </c>
      <c r="AJ398" s="3">
        <v>1661.885</v>
      </c>
      <c r="AK398" s="3">
        <v>541.75300000000004</v>
      </c>
      <c r="AM398" s="13">
        <v>2004</v>
      </c>
      <c r="AN398" s="13">
        <v>2003.1</v>
      </c>
      <c r="AO398" s="13">
        <v>648.16499999999996</v>
      </c>
      <c r="AP398" s="13">
        <v>1691</v>
      </c>
      <c r="AQ398" s="13">
        <v>1660.289</v>
      </c>
      <c r="AR398" s="13">
        <f t="shared" si="155"/>
        <v>1361.6189999999999</v>
      </c>
      <c r="AS398" s="13">
        <v>7.9809999999999999</v>
      </c>
      <c r="AT398" s="13">
        <v>1082.009</v>
      </c>
      <c r="AU398" s="13">
        <v>-37.372</v>
      </c>
      <c r="AV398" s="23">
        <f t="shared" si="154"/>
        <v>37.372</v>
      </c>
      <c r="AX398" s="3">
        <f t="shared" si="156"/>
        <v>4.3579999999999997</v>
      </c>
      <c r="AY398" s="3">
        <f t="shared" si="157"/>
        <v>6.8840000000000003</v>
      </c>
      <c r="AZ398" s="3">
        <f t="shared" si="158"/>
        <v>3.8969999999999998</v>
      </c>
      <c r="BA398" s="3">
        <f t="shared" si="159"/>
        <v>4.9000000000000002E-2</v>
      </c>
      <c r="BB398" s="3">
        <f t="shared" si="160"/>
        <v>-1.5509999999999999</v>
      </c>
      <c r="BC398" s="3">
        <f t="shared" si="161"/>
        <v>-2.2789999999999999</v>
      </c>
      <c r="BE398" s="16">
        <v>1281.5899999999999</v>
      </c>
      <c r="BG398" s="3">
        <f t="shared" si="162"/>
        <v>12.815899999999999</v>
      </c>
      <c r="BH398" s="3">
        <f t="shared" si="163"/>
        <v>11.740200000000002</v>
      </c>
      <c r="BJ398" s="3">
        <f t="shared" si="164"/>
        <v>2.3561517441860467E-5</v>
      </c>
      <c r="BK398" s="3">
        <f t="shared" si="165"/>
        <v>1.1176203488372092E-5</v>
      </c>
      <c r="BL398" s="3">
        <f t="shared" si="166"/>
        <v>-5.3821291666666668E-5</v>
      </c>
      <c r="BM398" s="16">
        <f t="shared" si="167"/>
        <v>1.4086071428571429E-5</v>
      </c>
      <c r="BO398" s="3">
        <f t="shared" si="152"/>
        <v>0.17146393021513431</v>
      </c>
      <c r="BP398" s="3">
        <f t="shared" si="168"/>
        <v>0.15707213956973137</v>
      </c>
      <c r="BR398" s="3">
        <f t="shared" si="169"/>
        <v>15.69624</v>
      </c>
      <c r="BS398" s="3">
        <f t="shared" si="170"/>
        <v>5.9795199999999999</v>
      </c>
      <c r="BU398">
        <f t="shared" si="171"/>
        <v>18.350509421364613</v>
      </c>
      <c r="BV398">
        <f t="shared" si="172"/>
        <v>-96.340174462164214</v>
      </c>
    </row>
    <row r="399" spans="1:74" x14ac:dyDescent="0.25">
      <c r="A399" s="3">
        <f t="shared" si="153"/>
        <v>37.353999999999999</v>
      </c>
      <c r="B399" s="3">
        <v>2005</v>
      </c>
      <c r="C399" s="3">
        <v>2005</v>
      </c>
      <c r="D399" s="3">
        <v>2858.866</v>
      </c>
      <c r="E399" s="3">
        <v>2953</v>
      </c>
      <c r="F399" s="3">
        <v>1100.1079999999999</v>
      </c>
      <c r="G399" s="3">
        <v>1566.6959999999999</v>
      </c>
      <c r="H399" s="3"/>
      <c r="I399" s="3">
        <v>1712.963</v>
      </c>
      <c r="J399" s="3">
        <v>29.884</v>
      </c>
      <c r="K399" s="3">
        <v>27.673999999999999</v>
      </c>
      <c r="L399" s="3"/>
      <c r="M399" s="3">
        <v>-227.43299999999999</v>
      </c>
      <c r="N399" s="3"/>
      <c r="O399" s="3">
        <v>1696.2950000000001</v>
      </c>
      <c r="P399" s="3">
        <v>-4.3540000000000001</v>
      </c>
      <c r="Q399" s="3">
        <v>-6.8840000000000003</v>
      </c>
      <c r="R399" s="3">
        <v>-3.8969999999999998</v>
      </c>
      <c r="S399" s="3">
        <v>-4.3999999999999997E-2</v>
      </c>
      <c r="T399" s="3">
        <v>1.5509999999999999</v>
      </c>
      <c r="U399" s="3">
        <v>2.2679999999999998</v>
      </c>
      <c r="V399" s="3">
        <v>2.823</v>
      </c>
      <c r="W399" s="3">
        <v>1.0049999999999999</v>
      </c>
      <c r="X399" s="3">
        <v>-37.606999999999999</v>
      </c>
      <c r="Y399" s="3">
        <v>87.697000000000003</v>
      </c>
      <c r="Z399" s="3">
        <v>220.61500000000001</v>
      </c>
      <c r="AA399" s="3">
        <v>110.256</v>
      </c>
      <c r="AB399" s="3">
        <v>1451.5139999999999</v>
      </c>
      <c r="AC399" s="3">
        <v>1317.3879999999999</v>
      </c>
      <c r="AD399" s="3">
        <v>1363.798</v>
      </c>
      <c r="AE399" s="3">
        <v>1022.191</v>
      </c>
      <c r="AF399" s="3">
        <v>456.79</v>
      </c>
      <c r="AG399" s="3">
        <v>308.74299999999999</v>
      </c>
      <c r="AH399" s="3">
        <v>1494.3230000000001</v>
      </c>
      <c r="AI399" s="3">
        <v>1280.979</v>
      </c>
      <c r="AJ399" s="3">
        <v>1661.58</v>
      </c>
      <c r="AK399" s="3">
        <v>542.05799999999999</v>
      </c>
      <c r="AM399" s="13">
        <v>2005</v>
      </c>
      <c r="AN399" s="13">
        <v>2004.1</v>
      </c>
      <c r="AO399" s="13">
        <v>648.63400000000001</v>
      </c>
      <c r="AP399" s="13">
        <v>1691</v>
      </c>
      <c r="AQ399" s="13">
        <v>1660.289</v>
      </c>
      <c r="AR399" s="13">
        <f t="shared" si="155"/>
        <v>1361.6189999999999</v>
      </c>
      <c r="AS399" s="13">
        <v>7.9809999999999999</v>
      </c>
      <c r="AT399" s="13">
        <v>1081.0730000000001</v>
      </c>
      <c r="AU399" s="13">
        <v>-37.353999999999999</v>
      </c>
      <c r="AV399" s="23">
        <f t="shared" si="154"/>
        <v>37.353999999999999</v>
      </c>
      <c r="AX399" s="3">
        <f t="shared" si="156"/>
        <v>4.3540000000000001</v>
      </c>
      <c r="AY399" s="3">
        <f t="shared" si="157"/>
        <v>6.8840000000000003</v>
      </c>
      <c r="AZ399" s="3">
        <f t="shared" si="158"/>
        <v>3.8969999999999998</v>
      </c>
      <c r="BA399" s="3">
        <f t="shared" si="159"/>
        <v>4.3999999999999997E-2</v>
      </c>
      <c r="BB399" s="3">
        <f t="shared" si="160"/>
        <v>-1.5509999999999999</v>
      </c>
      <c r="BC399" s="3">
        <f t="shared" si="161"/>
        <v>-2.2679999999999998</v>
      </c>
      <c r="BE399" s="16">
        <v>1280.979</v>
      </c>
      <c r="BG399" s="3">
        <f t="shared" si="162"/>
        <v>12.80979</v>
      </c>
      <c r="BH399" s="3">
        <f t="shared" si="163"/>
        <v>11.73442</v>
      </c>
      <c r="BJ399" s="3">
        <f t="shared" si="164"/>
        <v>2.356458139534884E-5</v>
      </c>
      <c r="BK399" s="3">
        <f t="shared" si="165"/>
        <v>1.1184465116279069E-5</v>
      </c>
      <c r="BL399" s="3">
        <f t="shared" si="166"/>
        <v>-5.3862958333333331E-5</v>
      </c>
      <c r="BM399" s="16">
        <f t="shared" si="167"/>
        <v>1.4083658163265306E-5</v>
      </c>
      <c r="BO399" s="3">
        <f t="shared" si="152"/>
        <v>0.17146476950259679</v>
      </c>
      <c r="BP399" s="3">
        <f t="shared" si="168"/>
        <v>0.15707046099480645</v>
      </c>
      <c r="BR399" s="3">
        <f t="shared" si="169"/>
        <v>15.68868</v>
      </c>
      <c r="BS399" s="3">
        <f t="shared" si="170"/>
        <v>5.9766399999999997</v>
      </c>
      <c r="BU399">
        <f t="shared" si="171"/>
        <v>18.350109760668197</v>
      </c>
      <c r="BV399">
        <f t="shared" si="172"/>
        <v>-96.33807624350807</v>
      </c>
    </row>
    <row r="400" spans="1:74" x14ac:dyDescent="0.25">
      <c r="A400" s="3">
        <f t="shared" si="153"/>
        <v>37.335000000000001</v>
      </c>
      <c r="B400" s="3">
        <v>2006</v>
      </c>
      <c r="C400" s="3">
        <v>2006</v>
      </c>
      <c r="D400" s="3">
        <v>2858.3870000000002</v>
      </c>
      <c r="E400" s="3">
        <v>2954</v>
      </c>
      <c r="F400" s="3">
        <v>1101.5260000000001</v>
      </c>
      <c r="G400" s="3">
        <v>1565.278</v>
      </c>
      <c r="H400" s="3"/>
      <c r="I400" s="3">
        <v>1712.4849999999999</v>
      </c>
      <c r="J400" s="3">
        <v>29.884</v>
      </c>
      <c r="K400" s="3">
        <v>27.673999999999999</v>
      </c>
      <c r="L400" s="3"/>
      <c r="M400" s="3">
        <v>-227.43299999999999</v>
      </c>
      <c r="N400" s="3"/>
      <c r="O400" s="3">
        <v>1690.134</v>
      </c>
      <c r="P400" s="3">
        <v>-4.3579999999999997</v>
      </c>
      <c r="Q400" s="3">
        <v>-6.8789999999999996</v>
      </c>
      <c r="R400" s="3">
        <v>-3.9060000000000001</v>
      </c>
      <c r="S400" s="3">
        <v>-3.9E-2</v>
      </c>
      <c r="T400" s="3">
        <v>1.546</v>
      </c>
      <c r="U400" s="3">
        <v>2.2730000000000001</v>
      </c>
      <c r="V400" s="3">
        <v>2.823</v>
      </c>
      <c r="W400" s="3">
        <v>1.008</v>
      </c>
      <c r="X400" s="3">
        <v>-37.606999999999999</v>
      </c>
      <c r="Y400" s="3">
        <v>86.759</v>
      </c>
      <c r="Z400" s="3">
        <v>220.14500000000001</v>
      </c>
      <c r="AA400" s="3">
        <v>110.256</v>
      </c>
      <c r="AB400" s="3">
        <v>1451.9860000000001</v>
      </c>
      <c r="AC400" s="3">
        <v>1317.3879999999999</v>
      </c>
      <c r="AD400" s="3">
        <v>1362.385</v>
      </c>
      <c r="AE400" s="3">
        <v>1023.131</v>
      </c>
      <c r="AF400" s="3">
        <v>457.25900000000001</v>
      </c>
      <c r="AG400" s="3">
        <v>308.74299999999999</v>
      </c>
      <c r="AH400" s="3">
        <v>1494.3230000000001</v>
      </c>
      <c r="AI400" s="3">
        <v>1281.2840000000001</v>
      </c>
      <c r="AJ400" s="3">
        <v>1661.2750000000001</v>
      </c>
      <c r="AK400" s="3">
        <v>541.75300000000004</v>
      </c>
      <c r="AM400" s="13">
        <v>2006</v>
      </c>
      <c r="AN400" s="13">
        <v>2005.1</v>
      </c>
      <c r="AO400" s="13">
        <v>649.10299999999995</v>
      </c>
      <c r="AP400" s="13">
        <v>1690.529</v>
      </c>
      <c r="AQ400" s="13">
        <v>1659.3510000000001</v>
      </c>
      <c r="AR400" s="13">
        <f t="shared" si="155"/>
        <v>1360.681</v>
      </c>
      <c r="AS400" s="13">
        <v>9.39</v>
      </c>
      <c r="AT400" s="13">
        <v>1081.5409999999999</v>
      </c>
      <c r="AU400" s="13">
        <v>-37.335000000000001</v>
      </c>
      <c r="AV400" s="23">
        <f t="shared" si="154"/>
        <v>37.335000000000001</v>
      </c>
      <c r="AX400" s="3">
        <f t="shared" si="156"/>
        <v>4.3579999999999997</v>
      </c>
      <c r="AY400" s="3">
        <f t="shared" si="157"/>
        <v>6.8789999999999996</v>
      </c>
      <c r="AZ400" s="3">
        <f t="shared" si="158"/>
        <v>3.9060000000000001</v>
      </c>
      <c r="BA400" s="3">
        <f t="shared" si="159"/>
        <v>3.9E-2</v>
      </c>
      <c r="BB400" s="3">
        <f t="shared" si="160"/>
        <v>-1.546</v>
      </c>
      <c r="BC400" s="3">
        <f t="shared" si="161"/>
        <v>-2.2730000000000001</v>
      </c>
      <c r="BE400" s="16">
        <v>1281.2840000000001</v>
      </c>
      <c r="BG400" s="3">
        <f t="shared" si="162"/>
        <v>12.812840000000001</v>
      </c>
      <c r="BH400" s="3">
        <f t="shared" si="163"/>
        <v>11.709319999999998</v>
      </c>
      <c r="BJ400" s="3">
        <f t="shared" si="164"/>
        <v>2.3578639534883723E-5</v>
      </c>
      <c r="BK400" s="3">
        <f t="shared" si="165"/>
        <v>1.1148645348837209E-5</v>
      </c>
      <c r="BL400" s="3">
        <f t="shared" si="166"/>
        <v>-5.3943708333333328E-5</v>
      </c>
      <c r="BM400" s="16">
        <f t="shared" si="167"/>
        <v>1.4086107142857146E-5</v>
      </c>
      <c r="BO400" s="3">
        <f t="shared" ref="BO400:BO463" si="173">BG400/AV400/2</f>
        <v>0.17159287531806616</v>
      </c>
      <c r="BP400" s="3">
        <f t="shared" si="168"/>
        <v>0.15681424936386765</v>
      </c>
      <c r="BR400" s="3">
        <f t="shared" si="169"/>
        <v>15.6807</v>
      </c>
      <c r="BS400" s="3">
        <f t="shared" si="170"/>
        <v>5.9736000000000002</v>
      </c>
      <c r="BU400">
        <f t="shared" si="171"/>
        <v>18.289106991397063</v>
      </c>
      <c r="BV400">
        <f t="shared" si="172"/>
        <v>-96.017811704834571</v>
      </c>
    </row>
    <row r="401" spans="1:74" x14ac:dyDescent="0.25">
      <c r="A401" s="3">
        <f t="shared" si="153"/>
        <v>37.317</v>
      </c>
      <c r="B401" s="3">
        <v>2007</v>
      </c>
      <c r="C401" s="3">
        <v>2007</v>
      </c>
      <c r="D401" s="3">
        <v>2858.3870000000002</v>
      </c>
      <c r="E401" s="3">
        <v>2953</v>
      </c>
      <c r="F401" s="3">
        <v>1100.5809999999999</v>
      </c>
      <c r="G401" s="3">
        <v>1566.6959999999999</v>
      </c>
      <c r="H401" s="3"/>
      <c r="I401" s="3">
        <v>1710.576</v>
      </c>
      <c r="J401" s="3">
        <v>29.884</v>
      </c>
      <c r="K401" s="3">
        <v>27.673999999999999</v>
      </c>
      <c r="L401" s="3"/>
      <c r="M401" s="3">
        <v>-228.38300000000001</v>
      </c>
      <c r="N401" s="3"/>
      <c r="O401" s="3">
        <v>1694.3989999999999</v>
      </c>
      <c r="P401" s="3">
        <v>-4.3440000000000003</v>
      </c>
      <c r="Q401" s="3">
        <v>-6.8789999999999996</v>
      </c>
      <c r="R401" s="3">
        <v>-3.9009999999999998</v>
      </c>
      <c r="S401" s="3">
        <v>-4.3999999999999997E-2</v>
      </c>
      <c r="T401" s="3">
        <v>1.546</v>
      </c>
      <c r="U401" s="3">
        <v>2.2839999999999998</v>
      </c>
      <c r="V401" s="3">
        <v>2.819</v>
      </c>
      <c r="W401" s="3">
        <v>1.008</v>
      </c>
      <c r="X401" s="3">
        <v>-37.137</v>
      </c>
      <c r="Y401" s="3">
        <v>87.697000000000003</v>
      </c>
      <c r="Z401" s="3">
        <v>220.14500000000001</v>
      </c>
      <c r="AA401" s="3">
        <v>109.78700000000001</v>
      </c>
      <c r="AB401" s="3">
        <v>1455.759</v>
      </c>
      <c r="AC401" s="3">
        <v>1316.4469999999999</v>
      </c>
      <c r="AD401" s="3">
        <v>1361.914</v>
      </c>
      <c r="AE401" s="3">
        <v>1022.6609999999999</v>
      </c>
      <c r="AF401" s="3">
        <v>456.79</v>
      </c>
      <c r="AG401" s="3">
        <v>309.68200000000002</v>
      </c>
      <c r="AH401" s="3">
        <v>1494.3230000000001</v>
      </c>
      <c r="AI401" s="3">
        <v>1280.979</v>
      </c>
      <c r="AJ401" s="3">
        <v>1661.58</v>
      </c>
      <c r="AK401" s="3">
        <v>541.75300000000004</v>
      </c>
      <c r="AM401" s="13">
        <v>2007</v>
      </c>
      <c r="AN401" s="13">
        <v>2006.1</v>
      </c>
      <c r="AO401" s="13">
        <v>649.10299999999995</v>
      </c>
      <c r="AP401" s="13">
        <v>1689.5889999999999</v>
      </c>
      <c r="AQ401" s="13">
        <v>1659.3510000000001</v>
      </c>
      <c r="AR401" s="13">
        <f t="shared" si="155"/>
        <v>1360.681</v>
      </c>
      <c r="AS401" s="13">
        <v>9.859</v>
      </c>
      <c r="AT401" s="13">
        <v>1082.944</v>
      </c>
      <c r="AU401" s="13">
        <v>-37.317</v>
      </c>
      <c r="AV401" s="23">
        <f t="shared" si="154"/>
        <v>37.317</v>
      </c>
      <c r="AX401" s="3">
        <f t="shared" si="156"/>
        <v>4.3440000000000003</v>
      </c>
      <c r="AY401" s="3">
        <f t="shared" si="157"/>
        <v>6.8789999999999996</v>
      </c>
      <c r="AZ401" s="3">
        <f t="shared" si="158"/>
        <v>3.9009999999999998</v>
      </c>
      <c r="BA401" s="3">
        <f t="shared" si="159"/>
        <v>4.3999999999999997E-2</v>
      </c>
      <c r="BB401" s="3">
        <f t="shared" si="160"/>
        <v>-1.546</v>
      </c>
      <c r="BC401" s="3">
        <f t="shared" si="161"/>
        <v>-2.2839999999999998</v>
      </c>
      <c r="BE401" s="16">
        <v>1280.979</v>
      </c>
      <c r="BG401" s="3">
        <f t="shared" si="162"/>
        <v>12.80979</v>
      </c>
      <c r="BH401" s="3">
        <f t="shared" si="163"/>
        <v>11.697420000000001</v>
      </c>
      <c r="BJ401" s="3">
        <f t="shared" si="164"/>
        <v>2.3567331395348839E-5</v>
      </c>
      <c r="BK401" s="3">
        <f t="shared" si="165"/>
        <v>1.1178965116279069E-5</v>
      </c>
      <c r="BL401" s="3">
        <f t="shared" si="166"/>
        <v>-5.3902041666666658E-5</v>
      </c>
      <c r="BM401" s="16">
        <f t="shared" si="167"/>
        <v>1.4081285714285712E-5</v>
      </c>
      <c r="BO401" s="3">
        <f t="shared" si="173"/>
        <v>0.1716347777152504</v>
      </c>
      <c r="BP401" s="3">
        <f t="shared" si="168"/>
        <v>0.15673044456949917</v>
      </c>
      <c r="BR401" s="3">
        <f t="shared" si="169"/>
        <v>15.67314</v>
      </c>
      <c r="BS401" s="3">
        <f t="shared" si="170"/>
        <v>5.97072</v>
      </c>
      <c r="BU401">
        <f t="shared" si="171"/>
        <v>18.26915346892838</v>
      </c>
      <c r="BV401">
        <f t="shared" si="172"/>
        <v>-95.913055711873966</v>
      </c>
    </row>
    <row r="402" spans="1:74" x14ac:dyDescent="0.25">
      <c r="A402" s="3">
        <f t="shared" si="153"/>
        <v>37.298000000000002</v>
      </c>
      <c r="B402" s="3">
        <v>2008</v>
      </c>
      <c r="C402" s="3">
        <v>2008</v>
      </c>
      <c r="D402" s="3">
        <v>2857.9079999999999</v>
      </c>
      <c r="E402" s="3">
        <v>2952</v>
      </c>
      <c r="F402" s="3">
        <v>1100.5809999999999</v>
      </c>
      <c r="G402" s="3">
        <v>1565.751</v>
      </c>
      <c r="H402" s="3"/>
      <c r="I402" s="3">
        <v>1710.576</v>
      </c>
      <c r="J402" s="3">
        <v>29.884</v>
      </c>
      <c r="K402" s="3">
        <v>26.72</v>
      </c>
      <c r="L402" s="3"/>
      <c r="M402" s="3">
        <v>-226.959</v>
      </c>
      <c r="N402" s="3"/>
      <c r="O402" s="3">
        <v>1682.076</v>
      </c>
      <c r="P402" s="3">
        <v>-4.3490000000000002</v>
      </c>
      <c r="Q402" s="3">
        <v>-6.8789999999999996</v>
      </c>
      <c r="R402" s="3">
        <v>-3.9009999999999998</v>
      </c>
      <c r="S402" s="3">
        <v>-4.3999999999999997E-2</v>
      </c>
      <c r="T402" s="3">
        <v>1.5509999999999999</v>
      </c>
      <c r="U402" s="3">
        <v>2.2730000000000001</v>
      </c>
      <c r="V402" s="3">
        <v>2.819</v>
      </c>
      <c r="W402" s="3">
        <v>1.012</v>
      </c>
      <c r="X402" s="3">
        <v>-37.137</v>
      </c>
      <c r="Y402" s="3">
        <v>87.227999999999994</v>
      </c>
      <c r="Z402" s="3">
        <v>220.14500000000001</v>
      </c>
      <c r="AA402" s="3">
        <v>111.194</v>
      </c>
      <c r="AB402" s="3">
        <v>1455.287</v>
      </c>
      <c r="AC402" s="3">
        <v>1316.4469999999999</v>
      </c>
      <c r="AD402" s="3">
        <v>1361.443</v>
      </c>
      <c r="AE402" s="3">
        <v>1022.191</v>
      </c>
      <c r="AF402" s="3">
        <v>456.32</v>
      </c>
      <c r="AG402" s="3">
        <v>308.74299999999999</v>
      </c>
      <c r="AH402" s="3">
        <v>1494.6279999999999</v>
      </c>
      <c r="AI402" s="3">
        <v>1281.2840000000001</v>
      </c>
      <c r="AJ402" s="3">
        <v>1661.885</v>
      </c>
      <c r="AK402" s="3">
        <v>541.44799999999998</v>
      </c>
      <c r="AM402" s="13">
        <v>2008</v>
      </c>
      <c r="AN402" s="13">
        <v>2007.1</v>
      </c>
      <c r="AO402" s="13">
        <v>649.10299999999995</v>
      </c>
      <c r="AP402" s="13">
        <v>1689.5889999999999</v>
      </c>
      <c r="AQ402" s="13">
        <v>1658.8820000000001</v>
      </c>
      <c r="AR402" s="13">
        <f t="shared" si="155"/>
        <v>1360.212</v>
      </c>
      <c r="AS402" s="13">
        <v>9.859</v>
      </c>
      <c r="AT402" s="13">
        <v>1082.009</v>
      </c>
      <c r="AU402" s="13">
        <v>-37.298000000000002</v>
      </c>
      <c r="AV402" s="23">
        <f t="shared" si="154"/>
        <v>37.298000000000002</v>
      </c>
      <c r="AX402" s="3">
        <f t="shared" si="156"/>
        <v>4.3490000000000002</v>
      </c>
      <c r="AY402" s="3">
        <f t="shared" si="157"/>
        <v>6.8789999999999996</v>
      </c>
      <c r="AZ402" s="3">
        <f t="shared" si="158"/>
        <v>3.9009999999999998</v>
      </c>
      <c r="BA402" s="3">
        <f t="shared" si="159"/>
        <v>4.3999999999999997E-2</v>
      </c>
      <c r="BB402" s="3">
        <f t="shared" si="160"/>
        <v>-1.5509999999999999</v>
      </c>
      <c r="BC402" s="3">
        <f t="shared" si="161"/>
        <v>-2.2730000000000001</v>
      </c>
      <c r="BE402" s="16">
        <v>1281.2840000000001</v>
      </c>
      <c r="BG402" s="3">
        <f t="shared" si="162"/>
        <v>12.812840000000001</v>
      </c>
      <c r="BH402" s="3">
        <f t="shared" si="163"/>
        <v>11.672319999999999</v>
      </c>
      <c r="BJ402" s="3">
        <f t="shared" si="164"/>
        <v>2.3561517441860467E-5</v>
      </c>
      <c r="BK402" s="3">
        <f t="shared" si="165"/>
        <v>1.1099040697674419E-5</v>
      </c>
      <c r="BL402" s="3">
        <f t="shared" si="166"/>
        <v>-5.3879916666666669E-5</v>
      </c>
      <c r="BM402" s="16">
        <f t="shared" si="167"/>
        <v>1.4078892857142856E-5</v>
      </c>
      <c r="BO402" s="3">
        <f t="shared" si="173"/>
        <v>0.17176309721700897</v>
      </c>
      <c r="BP402" s="3">
        <f t="shared" si="168"/>
        <v>0.15647380556598206</v>
      </c>
      <c r="BR402" s="3">
        <f t="shared" si="169"/>
        <v>15.66516</v>
      </c>
      <c r="BS402" s="3">
        <f t="shared" si="170"/>
        <v>5.9676800000000005</v>
      </c>
      <c r="BU402">
        <f t="shared" si="171"/>
        <v>18.20804894428144</v>
      </c>
      <c r="BV402">
        <f t="shared" si="172"/>
        <v>-95.592256957477574</v>
      </c>
    </row>
    <row r="403" spans="1:74" x14ac:dyDescent="0.25">
      <c r="A403" s="3">
        <f t="shared" si="153"/>
        <v>37.28</v>
      </c>
      <c r="B403" s="3">
        <v>2009</v>
      </c>
      <c r="C403" s="3">
        <v>2009</v>
      </c>
      <c r="D403" s="3">
        <v>2857.4290000000001</v>
      </c>
      <c r="E403" s="3">
        <v>2951</v>
      </c>
      <c r="F403" s="3">
        <v>1101.0540000000001</v>
      </c>
      <c r="G403" s="3">
        <v>1562.443</v>
      </c>
      <c r="H403" s="3"/>
      <c r="I403" s="3">
        <v>1710.098</v>
      </c>
      <c r="J403" s="3">
        <v>29.884</v>
      </c>
      <c r="K403" s="3">
        <v>28.151</v>
      </c>
      <c r="L403" s="3"/>
      <c r="M403" s="3">
        <v>-226.959</v>
      </c>
      <c r="N403" s="3"/>
      <c r="O403" s="3">
        <v>1685.8679999999999</v>
      </c>
      <c r="P403" s="3">
        <v>-4.3540000000000001</v>
      </c>
      <c r="Q403" s="3">
        <v>-6.875</v>
      </c>
      <c r="R403" s="3">
        <v>-3.8919999999999999</v>
      </c>
      <c r="S403" s="3">
        <v>-3.9E-2</v>
      </c>
      <c r="T403" s="3">
        <v>1.5509999999999999</v>
      </c>
      <c r="U403" s="3">
        <v>2.2789999999999999</v>
      </c>
      <c r="V403" s="3">
        <v>2.8159999999999998</v>
      </c>
      <c r="W403" s="3">
        <v>1.0049999999999999</v>
      </c>
      <c r="X403" s="3">
        <v>-38.076999999999998</v>
      </c>
      <c r="Y403" s="3">
        <v>88.165999999999997</v>
      </c>
      <c r="Z403" s="3">
        <v>220.14500000000001</v>
      </c>
      <c r="AA403" s="3">
        <v>111.664</v>
      </c>
      <c r="AB403" s="3">
        <v>1454.816</v>
      </c>
      <c r="AC403" s="3">
        <v>1315.5060000000001</v>
      </c>
      <c r="AD403" s="3">
        <v>1361.914</v>
      </c>
      <c r="AE403" s="3">
        <v>1022.191</v>
      </c>
      <c r="AF403" s="3">
        <v>457.25900000000001</v>
      </c>
      <c r="AG403" s="3">
        <v>308.274</v>
      </c>
      <c r="AH403" s="3">
        <v>1494.6279999999999</v>
      </c>
      <c r="AI403" s="3">
        <v>1281.2840000000001</v>
      </c>
      <c r="AJ403" s="3">
        <v>1661.885</v>
      </c>
      <c r="AK403" s="3">
        <v>542.05799999999999</v>
      </c>
      <c r="AM403" s="13">
        <v>2009</v>
      </c>
      <c r="AN403" s="13">
        <v>2008.1</v>
      </c>
      <c r="AO403" s="13">
        <v>648.63400000000001</v>
      </c>
      <c r="AP403" s="13">
        <v>1689.5889999999999</v>
      </c>
      <c r="AQ403" s="13">
        <v>1657.4760000000001</v>
      </c>
      <c r="AR403" s="13">
        <f t="shared" si="155"/>
        <v>1358.806</v>
      </c>
      <c r="AS403" s="13">
        <v>10.329000000000001</v>
      </c>
      <c r="AT403" s="13">
        <v>1082.944</v>
      </c>
      <c r="AU403" s="13">
        <v>-37.28</v>
      </c>
      <c r="AV403" s="23">
        <f t="shared" si="154"/>
        <v>37.28</v>
      </c>
      <c r="AX403" s="3">
        <f t="shared" si="156"/>
        <v>4.3540000000000001</v>
      </c>
      <c r="AY403" s="3">
        <f t="shared" si="157"/>
        <v>6.875</v>
      </c>
      <c r="AZ403" s="3">
        <f t="shared" si="158"/>
        <v>3.8919999999999999</v>
      </c>
      <c r="BA403" s="3">
        <f t="shared" si="159"/>
        <v>3.9E-2</v>
      </c>
      <c r="BB403" s="3">
        <f t="shared" si="160"/>
        <v>-1.5509999999999999</v>
      </c>
      <c r="BC403" s="3">
        <f t="shared" si="161"/>
        <v>-2.2789999999999999</v>
      </c>
      <c r="BE403" s="16">
        <v>1281.2840000000001</v>
      </c>
      <c r="BG403" s="3">
        <f t="shared" si="162"/>
        <v>12.812840000000001</v>
      </c>
      <c r="BH403" s="3">
        <f t="shared" si="163"/>
        <v>11.654319999999998</v>
      </c>
      <c r="BJ403" s="3">
        <f t="shared" si="164"/>
        <v>2.3558453488372095E-5</v>
      </c>
      <c r="BK403" s="3">
        <f t="shared" si="165"/>
        <v>1.1121087209302326E-5</v>
      </c>
      <c r="BL403" s="3">
        <f t="shared" si="166"/>
        <v>-5.3896833333333329E-5</v>
      </c>
      <c r="BM403" s="16">
        <f t="shared" si="167"/>
        <v>1.4074132653061225E-5</v>
      </c>
      <c r="BO403" s="3">
        <f t="shared" si="173"/>
        <v>0.17184603004291846</v>
      </c>
      <c r="BP403" s="3">
        <f t="shared" si="168"/>
        <v>0.15630793991416306</v>
      </c>
      <c r="BR403" s="3">
        <f t="shared" si="169"/>
        <v>15.6576</v>
      </c>
      <c r="BS403" s="3">
        <f t="shared" si="170"/>
        <v>5.9648000000000003</v>
      </c>
      <c r="BU403">
        <f t="shared" si="171"/>
        <v>18.168557122419781</v>
      </c>
      <c r="BV403">
        <f t="shared" si="172"/>
        <v>-95.384924892703822</v>
      </c>
    </row>
    <row r="404" spans="1:74" x14ac:dyDescent="0.25">
      <c r="A404" s="3">
        <f t="shared" si="153"/>
        <v>37.28</v>
      </c>
      <c r="B404" s="3">
        <v>2010</v>
      </c>
      <c r="C404" s="3">
        <v>2010</v>
      </c>
      <c r="D404" s="3">
        <v>2857.9079999999999</v>
      </c>
      <c r="E404" s="3">
        <v>2950</v>
      </c>
      <c r="F404" s="3">
        <v>1101.999</v>
      </c>
      <c r="G404" s="3">
        <v>1546.3789999999999</v>
      </c>
      <c r="H404" s="3"/>
      <c r="I404" s="3">
        <v>1709.6210000000001</v>
      </c>
      <c r="J404" s="3">
        <v>30.832999999999998</v>
      </c>
      <c r="K404" s="3">
        <v>28.151</v>
      </c>
      <c r="L404" s="3"/>
      <c r="M404" s="3">
        <v>-227.43299999999999</v>
      </c>
      <c r="N404" s="3"/>
      <c r="O404" s="3">
        <v>1687.7639999999999</v>
      </c>
      <c r="P404" s="3">
        <v>-4.3540000000000001</v>
      </c>
      <c r="Q404" s="3">
        <v>-6.8789999999999996</v>
      </c>
      <c r="R404" s="3">
        <v>-3.9009999999999998</v>
      </c>
      <c r="S404" s="3">
        <v>-3.4000000000000002E-2</v>
      </c>
      <c r="T404" s="3">
        <v>1.5509999999999999</v>
      </c>
      <c r="U404" s="3">
        <v>2.2789999999999999</v>
      </c>
      <c r="V404" s="3">
        <v>2.8159999999999998</v>
      </c>
      <c r="W404" s="3">
        <v>1.0049999999999999</v>
      </c>
      <c r="X404" s="3">
        <v>-37.137</v>
      </c>
      <c r="Y404" s="3">
        <v>87.697000000000003</v>
      </c>
      <c r="Z404" s="3">
        <v>220.14500000000001</v>
      </c>
      <c r="AA404" s="3">
        <v>111.194</v>
      </c>
      <c r="AB404" s="3">
        <v>1454.816</v>
      </c>
      <c r="AC404" s="3">
        <v>1316.4469999999999</v>
      </c>
      <c r="AD404" s="3">
        <v>1361.914</v>
      </c>
      <c r="AE404" s="3">
        <v>1022.191</v>
      </c>
      <c r="AF404" s="3">
        <v>457.25900000000001</v>
      </c>
      <c r="AG404" s="3">
        <v>310.15100000000001</v>
      </c>
      <c r="AH404" s="3">
        <v>1494.6279999999999</v>
      </c>
      <c r="AI404" s="3">
        <v>1281.2840000000001</v>
      </c>
      <c r="AJ404" s="3">
        <v>1653.644</v>
      </c>
      <c r="AK404" s="3">
        <v>541.44799999999998</v>
      </c>
      <c r="AM404" s="13">
        <v>2010</v>
      </c>
      <c r="AN404" s="13">
        <v>2009.1</v>
      </c>
      <c r="AO404" s="13">
        <v>649.10299999999995</v>
      </c>
      <c r="AP404" s="13">
        <v>1689.5889999999999</v>
      </c>
      <c r="AQ404" s="13">
        <v>1657.0070000000001</v>
      </c>
      <c r="AR404" s="13">
        <f t="shared" si="155"/>
        <v>1358.337</v>
      </c>
      <c r="AS404" s="13">
        <v>10.329000000000001</v>
      </c>
      <c r="AT404" s="13">
        <v>1082.944</v>
      </c>
      <c r="AU404" s="13">
        <v>-37.28</v>
      </c>
      <c r="AV404" s="23">
        <f t="shared" si="154"/>
        <v>37.28</v>
      </c>
      <c r="AX404" s="3">
        <f t="shared" si="156"/>
        <v>4.3540000000000001</v>
      </c>
      <c r="AY404" s="3">
        <f t="shared" si="157"/>
        <v>6.8789999999999996</v>
      </c>
      <c r="AZ404" s="3">
        <f t="shared" si="158"/>
        <v>3.9009999999999998</v>
      </c>
      <c r="BA404" s="3">
        <f t="shared" si="159"/>
        <v>3.4000000000000002E-2</v>
      </c>
      <c r="BB404" s="3">
        <f t="shared" si="160"/>
        <v>-1.5509999999999999</v>
      </c>
      <c r="BC404" s="3">
        <f t="shared" si="161"/>
        <v>-2.2789999999999999</v>
      </c>
      <c r="BE404" s="16">
        <v>1281.2840000000001</v>
      </c>
      <c r="BG404" s="3">
        <f t="shared" si="162"/>
        <v>12.812840000000001</v>
      </c>
      <c r="BH404" s="3">
        <f t="shared" si="163"/>
        <v>11.654319999999998</v>
      </c>
      <c r="BJ404" s="3">
        <f t="shared" si="164"/>
        <v>2.355813372093023E-5</v>
      </c>
      <c r="BK404" s="3">
        <f t="shared" si="165"/>
        <v>1.1134866279069768E-5</v>
      </c>
      <c r="BL404" s="3">
        <f t="shared" si="166"/>
        <v>-5.3874708333333326E-5</v>
      </c>
      <c r="BM404" s="16">
        <f t="shared" si="167"/>
        <v>1.4076561224489798E-5</v>
      </c>
      <c r="BO404" s="3">
        <f t="shared" si="173"/>
        <v>0.17184603004291846</v>
      </c>
      <c r="BP404" s="3">
        <f t="shared" si="168"/>
        <v>0.15630793991416306</v>
      </c>
      <c r="BR404" s="3">
        <f t="shared" si="169"/>
        <v>15.6576</v>
      </c>
      <c r="BS404" s="3">
        <f t="shared" si="170"/>
        <v>5.9648000000000003</v>
      </c>
      <c r="BU404">
        <f t="shared" si="171"/>
        <v>18.168557122419781</v>
      </c>
      <c r="BV404">
        <f t="shared" si="172"/>
        <v>-95.384924892703822</v>
      </c>
    </row>
    <row r="405" spans="1:74" x14ac:dyDescent="0.25">
      <c r="A405" s="3">
        <f t="shared" si="153"/>
        <v>37.243000000000002</v>
      </c>
      <c r="B405" s="3">
        <v>2011</v>
      </c>
      <c r="C405" s="3">
        <v>2011</v>
      </c>
      <c r="D405" s="3">
        <v>2856.47</v>
      </c>
      <c r="E405" s="3">
        <v>2949</v>
      </c>
      <c r="F405" s="3">
        <v>1102.944</v>
      </c>
      <c r="G405" s="3">
        <v>1545.9059999999999</v>
      </c>
      <c r="H405" s="3"/>
      <c r="I405" s="3">
        <v>1709.143</v>
      </c>
      <c r="J405" s="3">
        <v>30.359000000000002</v>
      </c>
      <c r="K405" s="3">
        <v>28.151</v>
      </c>
      <c r="L405" s="3"/>
      <c r="M405" s="3">
        <v>-226.959</v>
      </c>
      <c r="N405" s="3"/>
      <c r="O405" s="3">
        <v>1686.816</v>
      </c>
      <c r="P405" s="3">
        <v>-4.3490000000000002</v>
      </c>
      <c r="Q405" s="3">
        <v>-6.8789999999999996</v>
      </c>
      <c r="R405" s="3">
        <v>-3.8969999999999998</v>
      </c>
      <c r="S405" s="3">
        <v>-4.3999999999999997E-2</v>
      </c>
      <c r="T405" s="3">
        <v>1.546</v>
      </c>
      <c r="U405" s="3">
        <v>2.2730000000000001</v>
      </c>
      <c r="V405" s="3">
        <v>2.8159999999999998</v>
      </c>
      <c r="W405" s="3">
        <v>1.008</v>
      </c>
      <c r="X405" s="3">
        <v>-38.076999999999998</v>
      </c>
      <c r="Y405" s="3">
        <v>87.697000000000003</v>
      </c>
      <c r="Z405" s="3">
        <v>219.67400000000001</v>
      </c>
      <c r="AA405" s="3">
        <v>110.72499999999999</v>
      </c>
      <c r="AB405" s="3">
        <v>1455.287</v>
      </c>
      <c r="AC405" s="3">
        <v>1315.9760000000001</v>
      </c>
      <c r="AD405" s="3">
        <v>1361.443</v>
      </c>
      <c r="AE405" s="3">
        <v>1021.721</v>
      </c>
      <c r="AF405" s="3">
        <v>456.79</v>
      </c>
      <c r="AG405" s="3">
        <v>308.74299999999999</v>
      </c>
      <c r="AH405" s="3">
        <v>1488.5239999999999</v>
      </c>
      <c r="AI405" s="3">
        <v>1281.2840000000001</v>
      </c>
      <c r="AJ405" s="3">
        <v>1651.8130000000001</v>
      </c>
      <c r="AK405" s="3">
        <v>541.75300000000004</v>
      </c>
      <c r="AM405" s="13">
        <v>2011</v>
      </c>
      <c r="AN405" s="13">
        <v>2010.1</v>
      </c>
      <c r="AO405" s="13">
        <v>649.10299999999995</v>
      </c>
      <c r="AP405" s="13">
        <v>1689.1179999999999</v>
      </c>
      <c r="AQ405" s="13">
        <v>1657.0070000000001</v>
      </c>
      <c r="AR405" s="13">
        <f t="shared" si="155"/>
        <v>1358.337</v>
      </c>
      <c r="AS405" s="13">
        <v>10.329000000000001</v>
      </c>
      <c r="AT405" s="13">
        <v>1084.347</v>
      </c>
      <c r="AU405" s="13">
        <v>-37.243000000000002</v>
      </c>
      <c r="AV405" s="23">
        <f t="shared" si="154"/>
        <v>37.243000000000002</v>
      </c>
      <c r="AX405" s="3">
        <f t="shared" si="156"/>
        <v>4.3490000000000002</v>
      </c>
      <c r="AY405" s="3">
        <f t="shared" si="157"/>
        <v>6.8789999999999996</v>
      </c>
      <c r="AZ405" s="3">
        <f t="shared" si="158"/>
        <v>3.8969999999999998</v>
      </c>
      <c r="BA405" s="3">
        <f t="shared" si="159"/>
        <v>4.3999999999999997E-2</v>
      </c>
      <c r="BB405" s="3">
        <f t="shared" si="160"/>
        <v>-1.546</v>
      </c>
      <c r="BC405" s="3">
        <f t="shared" si="161"/>
        <v>-2.2730000000000001</v>
      </c>
      <c r="BE405" s="16">
        <v>1281.2840000000001</v>
      </c>
      <c r="BG405" s="3">
        <f t="shared" si="162"/>
        <v>12.812840000000001</v>
      </c>
      <c r="BH405" s="3">
        <f t="shared" si="163"/>
        <v>11.617319999999999</v>
      </c>
      <c r="BJ405" s="3">
        <f t="shared" si="164"/>
        <v>2.3557813953488372E-5</v>
      </c>
      <c r="BK405" s="3">
        <f t="shared" si="165"/>
        <v>1.1126598837209304E-5</v>
      </c>
      <c r="BL405" s="3">
        <f t="shared" si="166"/>
        <v>-5.3833041666666663E-5</v>
      </c>
      <c r="BM405" s="16">
        <f t="shared" si="167"/>
        <v>1.4081382653061224E-5</v>
      </c>
      <c r="BO405" s="3">
        <f t="shared" si="173"/>
        <v>0.17201675482641035</v>
      </c>
      <c r="BP405" s="3">
        <f t="shared" si="168"/>
        <v>0.15596649034717933</v>
      </c>
      <c r="BR405" s="3">
        <f t="shared" si="169"/>
        <v>15.642060000000001</v>
      </c>
      <c r="BS405" s="3">
        <f t="shared" si="170"/>
        <v>5.9588800000000006</v>
      </c>
      <c r="BU405">
        <f t="shared" si="171"/>
        <v>18.087259606471264</v>
      </c>
      <c r="BV405">
        <f t="shared" si="172"/>
        <v>-94.958112933974135</v>
      </c>
    </row>
    <row r="406" spans="1:74" x14ac:dyDescent="0.25">
      <c r="A406" s="3">
        <f t="shared" si="153"/>
        <v>37.243000000000002</v>
      </c>
      <c r="B406" s="3">
        <v>2012</v>
      </c>
      <c r="C406" s="3">
        <v>2012</v>
      </c>
      <c r="D406" s="3">
        <v>2856.47</v>
      </c>
      <c r="E406" s="3">
        <v>2948</v>
      </c>
      <c r="F406" s="3">
        <v>1099.163</v>
      </c>
      <c r="G406" s="3">
        <v>1546.8510000000001</v>
      </c>
      <c r="H406" s="3"/>
      <c r="I406" s="3">
        <v>1710.576</v>
      </c>
      <c r="J406" s="3">
        <v>29.884</v>
      </c>
      <c r="K406" s="3">
        <v>27.196999999999999</v>
      </c>
      <c r="L406" s="3"/>
      <c r="M406" s="3">
        <v>-226.959</v>
      </c>
      <c r="N406" s="3"/>
      <c r="O406" s="3">
        <v>1695.347</v>
      </c>
      <c r="P406" s="3">
        <v>-4.3490000000000002</v>
      </c>
      <c r="Q406" s="3">
        <v>-6.8789999999999996</v>
      </c>
      <c r="R406" s="3">
        <v>-3.8969999999999998</v>
      </c>
      <c r="S406" s="3">
        <v>-4.3999999999999997E-2</v>
      </c>
      <c r="T406" s="3">
        <v>1.5509999999999999</v>
      </c>
      <c r="U406" s="3">
        <v>2.2839999999999998</v>
      </c>
      <c r="V406" s="3">
        <v>2.8159999999999998</v>
      </c>
      <c r="W406" s="3">
        <v>1.0009999999999999</v>
      </c>
      <c r="X406" s="3">
        <v>-38.076999999999998</v>
      </c>
      <c r="Y406" s="3">
        <v>87.697000000000003</v>
      </c>
      <c r="Z406" s="3">
        <v>219.67400000000001</v>
      </c>
      <c r="AA406" s="3">
        <v>109.78700000000001</v>
      </c>
      <c r="AB406" s="3">
        <v>1455.287</v>
      </c>
      <c r="AC406" s="3">
        <v>1315.9760000000001</v>
      </c>
      <c r="AD406" s="3">
        <v>1361.443</v>
      </c>
      <c r="AE406" s="3">
        <v>1021.721</v>
      </c>
      <c r="AF406" s="3">
        <v>456.32</v>
      </c>
      <c r="AG406" s="3">
        <v>308.74299999999999</v>
      </c>
      <c r="AH406" s="3">
        <v>1486.0820000000001</v>
      </c>
      <c r="AI406" s="3">
        <v>1281.5899999999999</v>
      </c>
      <c r="AJ406" s="3">
        <v>1651.8130000000001</v>
      </c>
      <c r="AK406" s="3">
        <v>541.75300000000004</v>
      </c>
      <c r="AM406" s="13">
        <v>2012</v>
      </c>
      <c r="AN406" s="13">
        <v>2011.1</v>
      </c>
      <c r="AO406" s="13">
        <v>649.10299999999995</v>
      </c>
      <c r="AP406" s="13">
        <v>1689.1179999999999</v>
      </c>
      <c r="AQ406" s="13">
        <v>1657.0070000000001</v>
      </c>
      <c r="AR406" s="13">
        <f t="shared" si="155"/>
        <v>1358.337</v>
      </c>
      <c r="AS406" s="13">
        <v>10.329000000000001</v>
      </c>
      <c r="AT406" s="13">
        <v>1084.8150000000001</v>
      </c>
      <c r="AU406" s="13">
        <v>-37.243000000000002</v>
      </c>
      <c r="AV406" s="23">
        <f t="shared" si="154"/>
        <v>37.243000000000002</v>
      </c>
      <c r="AX406" s="3">
        <f t="shared" si="156"/>
        <v>4.3490000000000002</v>
      </c>
      <c r="AY406" s="3">
        <f t="shared" si="157"/>
        <v>6.8789999999999996</v>
      </c>
      <c r="AZ406" s="3">
        <f t="shared" si="158"/>
        <v>3.8969999999999998</v>
      </c>
      <c r="BA406" s="3">
        <f t="shared" si="159"/>
        <v>4.3999999999999997E-2</v>
      </c>
      <c r="BB406" s="3">
        <f t="shared" si="160"/>
        <v>-1.5509999999999999</v>
      </c>
      <c r="BC406" s="3">
        <f t="shared" si="161"/>
        <v>-2.2839999999999998</v>
      </c>
      <c r="BE406" s="16">
        <v>1281.5899999999999</v>
      </c>
      <c r="BG406" s="3">
        <f t="shared" si="162"/>
        <v>12.815899999999999</v>
      </c>
      <c r="BH406" s="3">
        <f t="shared" si="163"/>
        <v>11.611200000000004</v>
      </c>
      <c r="BJ406" s="3">
        <f t="shared" si="164"/>
        <v>2.3530017441860466E-5</v>
      </c>
      <c r="BK406" s="3">
        <f t="shared" si="165"/>
        <v>1.1176197674418605E-5</v>
      </c>
      <c r="BL406" s="3">
        <f t="shared" si="166"/>
        <v>-5.3791375E-5</v>
      </c>
      <c r="BM406" s="16">
        <f t="shared" si="167"/>
        <v>1.4062091836734694E-5</v>
      </c>
      <c r="BO406" s="3">
        <f t="shared" si="173"/>
        <v>0.17205783637193564</v>
      </c>
      <c r="BP406" s="3">
        <f t="shared" si="168"/>
        <v>0.15588432725612872</v>
      </c>
      <c r="BR406" s="3">
        <f t="shared" si="169"/>
        <v>15.642060000000001</v>
      </c>
      <c r="BS406" s="3">
        <f t="shared" si="170"/>
        <v>5.9588800000000006</v>
      </c>
      <c r="BU406">
        <f t="shared" si="171"/>
        <v>18.067696965744929</v>
      </c>
      <c r="BV406">
        <f t="shared" si="172"/>
        <v>-94.855409070160874</v>
      </c>
    </row>
    <row r="407" spans="1:74" x14ac:dyDescent="0.25">
      <c r="A407" s="3">
        <f t="shared" si="153"/>
        <v>37.223999999999997</v>
      </c>
      <c r="B407" s="3">
        <v>2013</v>
      </c>
      <c r="C407" s="3">
        <v>2013</v>
      </c>
      <c r="D407" s="3">
        <v>2855.511</v>
      </c>
      <c r="E407" s="3">
        <v>2947</v>
      </c>
      <c r="F407" s="3">
        <v>1099.636</v>
      </c>
      <c r="G407" s="3">
        <v>1545.434</v>
      </c>
      <c r="H407" s="3"/>
      <c r="I407" s="3">
        <v>1710.098</v>
      </c>
      <c r="J407" s="3">
        <v>29.884</v>
      </c>
      <c r="K407" s="3">
        <v>27.196999999999999</v>
      </c>
      <c r="L407" s="3"/>
      <c r="M407" s="3">
        <v>-226.48400000000001</v>
      </c>
      <c r="N407" s="3"/>
      <c r="O407" s="3">
        <v>1695.8209999999999</v>
      </c>
      <c r="P407" s="3">
        <v>-4.3390000000000004</v>
      </c>
      <c r="Q407" s="3">
        <v>-6.875</v>
      </c>
      <c r="R407" s="3">
        <v>-3.9009999999999998</v>
      </c>
      <c r="S407" s="3">
        <v>-3.9E-2</v>
      </c>
      <c r="T407" s="3">
        <v>1.546</v>
      </c>
      <c r="U407" s="3">
        <v>2.2789999999999999</v>
      </c>
      <c r="V407" s="3">
        <v>2.819</v>
      </c>
      <c r="W407" s="3">
        <v>1.0049999999999999</v>
      </c>
      <c r="X407" s="3">
        <v>-37.606999999999999</v>
      </c>
      <c r="Y407" s="3">
        <v>88.165999999999997</v>
      </c>
      <c r="Z407" s="3">
        <v>219.67400000000001</v>
      </c>
      <c r="AA407" s="3">
        <v>111.194</v>
      </c>
      <c r="AB407" s="3">
        <v>1455.759</v>
      </c>
      <c r="AC407" s="3">
        <v>1315.5060000000001</v>
      </c>
      <c r="AD407" s="3">
        <v>1360.0309999999999</v>
      </c>
      <c r="AE407" s="3">
        <v>1022.191</v>
      </c>
      <c r="AF407" s="3">
        <v>456.79</v>
      </c>
      <c r="AG407" s="3">
        <v>308.274</v>
      </c>
      <c r="AH407" s="3">
        <v>1484.251</v>
      </c>
      <c r="AI407" s="3">
        <v>1281.5899999999999</v>
      </c>
      <c r="AJ407" s="3">
        <v>1651.508</v>
      </c>
      <c r="AK407" s="3">
        <v>541.75300000000004</v>
      </c>
      <c r="AM407" s="13">
        <v>2013</v>
      </c>
      <c r="AN407" s="13">
        <v>2012.1</v>
      </c>
      <c r="AO407" s="13">
        <v>649.10299999999995</v>
      </c>
      <c r="AP407" s="13">
        <v>1688.6479999999999</v>
      </c>
      <c r="AQ407" s="13">
        <v>1656.069</v>
      </c>
      <c r="AR407" s="13">
        <f t="shared" si="155"/>
        <v>1357.3989999999999</v>
      </c>
      <c r="AS407" s="13">
        <v>10.329000000000001</v>
      </c>
      <c r="AT407" s="13">
        <v>1086.2180000000001</v>
      </c>
      <c r="AU407" s="13">
        <v>-37.223999999999997</v>
      </c>
      <c r="AV407" s="23">
        <f t="shared" si="154"/>
        <v>37.223999999999997</v>
      </c>
      <c r="AX407" s="3">
        <f t="shared" si="156"/>
        <v>4.3390000000000004</v>
      </c>
      <c r="AY407" s="3">
        <f t="shared" si="157"/>
        <v>6.875</v>
      </c>
      <c r="AZ407" s="3">
        <f t="shared" si="158"/>
        <v>3.9009999999999998</v>
      </c>
      <c r="BA407" s="3">
        <f t="shared" si="159"/>
        <v>3.9E-2</v>
      </c>
      <c r="BB407" s="3">
        <f t="shared" si="160"/>
        <v>-1.546</v>
      </c>
      <c r="BC407" s="3">
        <f t="shared" si="161"/>
        <v>-2.2789999999999999</v>
      </c>
      <c r="BE407" s="16">
        <v>1281.5899999999999</v>
      </c>
      <c r="BG407" s="3">
        <f t="shared" si="162"/>
        <v>12.815899999999999</v>
      </c>
      <c r="BH407" s="3">
        <f t="shared" si="163"/>
        <v>11.592199999999998</v>
      </c>
      <c r="BJ407" s="3">
        <f t="shared" si="164"/>
        <v>2.3526953488372094E-5</v>
      </c>
      <c r="BK407" s="3">
        <f t="shared" si="165"/>
        <v>1.1176191860465115E-5</v>
      </c>
      <c r="BL407" s="3">
        <f t="shared" si="166"/>
        <v>-5.3788791666666664E-5</v>
      </c>
      <c r="BM407" s="16">
        <f t="shared" si="167"/>
        <v>1.4059719387755101E-5</v>
      </c>
      <c r="BO407" s="3">
        <f t="shared" si="173"/>
        <v>0.17214565871480766</v>
      </c>
      <c r="BP407" s="3">
        <f t="shared" si="168"/>
        <v>0.1557086825703847</v>
      </c>
      <c r="BR407" s="3">
        <f t="shared" si="169"/>
        <v>15.634079999999997</v>
      </c>
      <c r="BS407" s="3">
        <f t="shared" si="170"/>
        <v>5.9558399999999994</v>
      </c>
      <c r="BU407">
        <f t="shared" si="171"/>
        <v>18.025876802472538</v>
      </c>
      <c r="BV407">
        <f t="shared" si="172"/>
        <v>-94.635853212980862</v>
      </c>
    </row>
    <row r="408" spans="1:74" x14ac:dyDescent="0.25">
      <c r="A408" s="3">
        <f t="shared" si="153"/>
        <v>37.206000000000003</v>
      </c>
      <c r="B408" s="3">
        <v>2014</v>
      </c>
      <c r="C408" s="3">
        <v>2014</v>
      </c>
      <c r="D408" s="3">
        <v>2854.5529999999999</v>
      </c>
      <c r="E408" s="3">
        <v>2946</v>
      </c>
      <c r="F408" s="3">
        <v>1098.69</v>
      </c>
      <c r="G408" s="3">
        <v>1545.434</v>
      </c>
      <c r="H408" s="3"/>
      <c r="I408" s="3">
        <v>1710.576</v>
      </c>
      <c r="J408" s="3">
        <v>29.884</v>
      </c>
      <c r="K408" s="3">
        <v>27.196999999999999</v>
      </c>
      <c r="L408" s="3"/>
      <c r="M408" s="3">
        <v>-226.959</v>
      </c>
      <c r="N408" s="3"/>
      <c r="O408" s="3">
        <v>1694.3989999999999</v>
      </c>
      <c r="P408" s="3">
        <v>-4.3490000000000002</v>
      </c>
      <c r="Q408" s="3">
        <v>-6.8650000000000002</v>
      </c>
      <c r="R408" s="3">
        <v>-3.8969999999999998</v>
      </c>
      <c r="S408" s="3">
        <v>-3.9E-2</v>
      </c>
      <c r="T408" s="3">
        <v>1.5509999999999999</v>
      </c>
      <c r="U408" s="3">
        <v>2.2789999999999999</v>
      </c>
      <c r="V408" s="3">
        <v>2.819</v>
      </c>
      <c r="W408" s="3">
        <v>1.0009999999999999</v>
      </c>
      <c r="X408" s="3">
        <v>-37.606999999999999</v>
      </c>
      <c r="Y408" s="3">
        <v>88.165999999999997</v>
      </c>
      <c r="Z408" s="3">
        <v>219.67400000000001</v>
      </c>
      <c r="AA408" s="3">
        <v>111.194</v>
      </c>
      <c r="AB408" s="3">
        <v>1455.287</v>
      </c>
      <c r="AC408" s="3">
        <v>1315.5060000000001</v>
      </c>
      <c r="AD408" s="3">
        <v>1360.0309999999999</v>
      </c>
      <c r="AE408" s="3">
        <v>1022.191</v>
      </c>
      <c r="AF408" s="3">
        <v>455.85</v>
      </c>
      <c r="AG408" s="3">
        <v>309.21199999999999</v>
      </c>
      <c r="AH408" s="3">
        <v>1484.251</v>
      </c>
      <c r="AI408" s="3">
        <v>1280.979</v>
      </c>
      <c r="AJ408" s="3">
        <v>1651.508</v>
      </c>
      <c r="AK408" s="3">
        <v>542.05799999999999</v>
      </c>
      <c r="AM408" s="13">
        <v>2014</v>
      </c>
      <c r="AN408" s="13">
        <v>2013.1</v>
      </c>
      <c r="AO408" s="13">
        <v>648.63400000000001</v>
      </c>
      <c r="AP408" s="13">
        <v>1688.1769999999999</v>
      </c>
      <c r="AQ408" s="13">
        <v>1657.0070000000001</v>
      </c>
      <c r="AR408" s="13">
        <f t="shared" si="155"/>
        <v>1358.337</v>
      </c>
      <c r="AS408" s="13">
        <v>10.329000000000001</v>
      </c>
      <c r="AT408" s="13">
        <v>1087.153</v>
      </c>
      <c r="AU408" s="13">
        <v>-37.206000000000003</v>
      </c>
      <c r="AV408" s="23">
        <f t="shared" si="154"/>
        <v>37.206000000000003</v>
      </c>
      <c r="AX408" s="3">
        <f t="shared" si="156"/>
        <v>4.3490000000000002</v>
      </c>
      <c r="AY408" s="3">
        <f t="shared" si="157"/>
        <v>6.8650000000000002</v>
      </c>
      <c r="AZ408" s="3">
        <f t="shared" si="158"/>
        <v>3.8969999999999998</v>
      </c>
      <c r="BA408" s="3">
        <f t="shared" si="159"/>
        <v>3.9E-2</v>
      </c>
      <c r="BB408" s="3">
        <f t="shared" si="160"/>
        <v>-1.5509999999999999</v>
      </c>
      <c r="BC408" s="3">
        <f t="shared" si="161"/>
        <v>-2.2789999999999999</v>
      </c>
      <c r="BE408" s="16">
        <v>1280.979</v>
      </c>
      <c r="BG408" s="3">
        <f t="shared" si="162"/>
        <v>12.80979</v>
      </c>
      <c r="BH408" s="3">
        <f t="shared" si="163"/>
        <v>11.586420000000004</v>
      </c>
      <c r="BJ408" s="3">
        <f t="shared" si="164"/>
        <v>2.3515639534883721E-5</v>
      </c>
      <c r="BK408" s="3">
        <f t="shared" si="165"/>
        <v>1.1170686046511627E-5</v>
      </c>
      <c r="BL408" s="3">
        <f t="shared" si="166"/>
        <v>-5.3708041666666667E-5</v>
      </c>
      <c r="BM408" s="16">
        <f t="shared" si="167"/>
        <v>1.4059678571428572E-5</v>
      </c>
      <c r="BO408" s="3">
        <f t="shared" si="173"/>
        <v>0.17214683115626511</v>
      </c>
      <c r="BP408" s="3">
        <f t="shared" si="168"/>
        <v>0.1557063376874698</v>
      </c>
      <c r="BR408" s="3">
        <f t="shared" si="169"/>
        <v>15.626520000000001</v>
      </c>
      <c r="BS408" s="3">
        <f t="shared" si="170"/>
        <v>5.9529600000000009</v>
      </c>
      <c r="BU408">
        <f t="shared" si="171"/>
        <v>18.025318497016617</v>
      </c>
      <c r="BV408">
        <f t="shared" si="172"/>
        <v>-94.632922109337244</v>
      </c>
    </row>
    <row r="409" spans="1:74" x14ac:dyDescent="0.25">
      <c r="A409" s="3">
        <f t="shared" si="153"/>
        <v>37.186999999999998</v>
      </c>
      <c r="B409" s="3">
        <v>2015</v>
      </c>
      <c r="C409" s="3">
        <v>2015</v>
      </c>
      <c r="D409" s="3">
        <v>2854.0740000000001</v>
      </c>
      <c r="E409" s="3">
        <v>2945</v>
      </c>
      <c r="F409" s="3">
        <v>1100.5809999999999</v>
      </c>
      <c r="G409" s="3">
        <v>1544.0160000000001</v>
      </c>
      <c r="H409" s="3"/>
      <c r="I409" s="3">
        <v>1709.6210000000001</v>
      </c>
      <c r="J409" s="3">
        <v>30.359000000000002</v>
      </c>
      <c r="K409" s="3">
        <v>28.151</v>
      </c>
      <c r="L409" s="3"/>
      <c r="M409" s="3">
        <v>-226.48400000000001</v>
      </c>
      <c r="N409" s="3"/>
      <c r="O409" s="3">
        <v>1694.3989999999999</v>
      </c>
      <c r="P409" s="3">
        <v>-4.3440000000000003</v>
      </c>
      <c r="Q409" s="3">
        <v>-6.875</v>
      </c>
      <c r="R409" s="3">
        <v>-3.8969999999999998</v>
      </c>
      <c r="S409" s="3">
        <v>-4.9000000000000002E-2</v>
      </c>
      <c r="T409" s="3">
        <v>1.5509999999999999</v>
      </c>
      <c r="U409" s="3">
        <v>2.2789999999999999</v>
      </c>
      <c r="V409" s="3">
        <v>2.819</v>
      </c>
      <c r="W409" s="3">
        <v>1.0009999999999999</v>
      </c>
      <c r="X409" s="3">
        <v>-38.076999999999998</v>
      </c>
      <c r="Y409" s="3">
        <v>87.697000000000003</v>
      </c>
      <c r="Z409" s="3">
        <v>219.67400000000001</v>
      </c>
      <c r="AA409" s="3">
        <v>110.72499999999999</v>
      </c>
      <c r="AB409" s="3">
        <v>1425.1030000000001</v>
      </c>
      <c r="AC409" s="3">
        <v>1315.5060000000001</v>
      </c>
      <c r="AD409" s="3">
        <v>1360.501</v>
      </c>
      <c r="AE409" s="3">
        <v>1021.721</v>
      </c>
      <c r="AF409" s="3">
        <v>456.32</v>
      </c>
      <c r="AG409" s="3">
        <v>308.74299999999999</v>
      </c>
      <c r="AH409" s="3">
        <v>1484.8610000000001</v>
      </c>
      <c r="AI409" s="3">
        <v>1281.2840000000001</v>
      </c>
      <c r="AJ409" s="3">
        <v>1651.508</v>
      </c>
      <c r="AK409" s="3">
        <v>541.75300000000004</v>
      </c>
      <c r="AM409" s="13">
        <v>2015</v>
      </c>
      <c r="AN409" s="13">
        <v>2014.1</v>
      </c>
      <c r="AO409" s="13">
        <v>649.10299999999995</v>
      </c>
      <c r="AP409" s="13">
        <v>1687.7070000000001</v>
      </c>
      <c r="AQ409" s="13">
        <v>1654.662</v>
      </c>
      <c r="AR409" s="13">
        <f t="shared" si="155"/>
        <v>1355.992</v>
      </c>
      <c r="AS409" s="13">
        <v>10.798</v>
      </c>
      <c r="AT409" s="13">
        <v>1088.0889999999999</v>
      </c>
      <c r="AU409" s="13">
        <v>-37.186999999999998</v>
      </c>
      <c r="AV409" s="23">
        <f t="shared" si="154"/>
        <v>37.186999999999998</v>
      </c>
      <c r="AX409" s="3">
        <f t="shared" si="156"/>
        <v>4.3440000000000003</v>
      </c>
      <c r="AY409" s="3">
        <f t="shared" si="157"/>
        <v>6.875</v>
      </c>
      <c r="AZ409" s="3">
        <f t="shared" si="158"/>
        <v>3.8969999999999998</v>
      </c>
      <c r="BA409" s="3">
        <f t="shared" si="159"/>
        <v>4.9000000000000002E-2</v>
      </c>
      <c r="BB409" s="3">
        <f t="shared" si="160"/>
        <v>-1.5509999999999999</v>
      </c>
      <c r="BC409" s="3">
        <f t="shared" si="161"/>
        <v>-2.2789999999999999</v>
      </c>
      <c r="BE409" s="16">
        <v>1281.2840000000001</v>
      </c>
      <c r="BG409" s="3">
        <f t="shared" si="162"/>
        <v>12.812840000000001</v>
      </c>
      <c r="BH409" s="3">
        <f t="shared" si="163"/>
        <v>11.561319999999995</v>
      </c>
      <c r="BJ409" s="3">
        <f t="shared" si="164"/>
        <v>2.3520819767441861E-5</v>
      </c>
      <c r="BK409" s="3">
        <f t="shared" si="165"/>
        <v>1.1167924418604649E-5</v>
      </c>
      <c r="BL409" s="3">
        <f t="shared" si="166"/>
        <v>-5.3764083333333332E-5</v>
      </c>
      <c r="BM409" s="16">
        <f t="shared" si="167"/>
        <v>1.405736224489796E-5</v>
      </c>
      <c r="BO409" s="3">
        <f t="shared" si="173"/>
        <v>0.17227579530481085</v>
      </c>
      <c r="BP409" s="3">
        <f t="shared" si="168"/>
        <v>0.15544840939037829</v>
      </c>
      <c r="BR409" s="3">
        <f t="shared" si="169"/>
        <v>15.618539999999998</v>
      </c>
      <c r="BS409" s="3">
        <f t="shared" si="170"/>
        <v>5.9499199999999997</v>
      </c>
      <c r="BU409">
        <f t="shared" si="171"/>
        <v>17.96390699770911</v>
      </c>
      <c r="BV409">
        <f t="shared" si="172"/>
        <v>-94.310511737972874</v>
      </c>
    </row>
    <row r="410" spans="1:74" x14ac:dyDescent="0.25">
      <c r="A410" s="3">
        <f t="shared" si="153"/>
        <v>37.168999999999997</v>
      </c>
      <c r="B410" s="3">
        <v>2016</v>
      </c>
      <c r="C410" s="3">
        <v>2016</v>
      </c>
      <c r="D410" s="3">
        <v>2853.1149999999998</v>
      </c>
      <c r="E410" s="3">
        <v>2944</v>
      </c>
      <c r="F410" s="3">
        <v>1099.163</v>
      </c>
      <c r="G410" s="3">
        <v>1544.961</v>
      </c>
      <c r="H410" s="3"/>
      <c r="I410" s="3">
        <v>1710.576</v>
      </c>
      <c r="J410" s="3">
        <v>30.359000000000002</v>
      </c>
      <c r="K410" s="3">
        <v>27.196999999999999</v>
      </c>
      <c r="L410" s="3"/>
      <c r="M410" s="3">
        <v>-226.959</v>
      </c>
      <c r="N410" s="3"/>
      <c r="O410" s="3">
        <v>1693.925</v>
      </c>
      <c r="P410" s="3">
        <v>-4.3390000000000004</v>
      </c>
      <c r="Q410" s="3">
        <v>-6.8650000000000002</v>
      </c>
      <c r="R410" s="3">
        <v>-3.8969999999999998</v>
      </c>
      <c r="S410" s="3">
        <v>-4.3999999999999997E-2</v>
      </c>
      <c r="T410" s="3">
        <v>1.546</v>
      </c>
      <c r="U410" s="3">
        <v>2.2789999999999999</v>
      </c>
      <c r="V410" s="3">
        <v>2.8159999999999998</v>
      </c>
      <c r="W410" s="3">
        <v>1.0049999999999999</v>
      </c>
      <c r="X410" s="3">
        <v>-37.606999999999999</v>
      </c>
      <c r="Y410" s="3">
        <v>87.697000000000003</v>
      </c>
      <c r="Z410" s="3">
        <v>219.67400000000001</v>
      </c>
      <c r="AA410" s="3">
        <v>111.664</v>
      </c>
      <c r="AB410" s="3">
        <v>1450.0989999999999</v>
      </c>
      <c r="AC410" s="3">
        <v>1315.0350000000001</v>
      </c>
      <c r="AD410" s="3">
        <v>1358.6179999999999</v>
      </c>
      <c r="AE410" s="3">
        <v>1020.78</v>
      </c>
      <c r="AF410" s="3">
        <v>455.85</v>
      </c>
      <c r="AG410" s="3">
        <v>308.74299999999999</v>
      </c>
      <c r="AH410" s="3">
        <v>1484.556</v>
      </c>
      <c r="AI410" s="3">
        <v>1281.5899999999999</v>
      </c>
      <c r="AJ410" s="3">
        <v>1651.8130000000001</v>
      </c>
      <c r="AK410" s="3">
        <v>541.44799999999998</v>
      </c>
      <c r="AM410" s="13">
        <v>2016</v>
      </c>
      <c r="AN410" s="13">
        <v>2015.1</v>
      </c>
      <c r="AO410" s="13">
        <v>649.10299999999995</v>
      </c>
      <c r="AP410" s="13">
        <v>1687.7070000000001</v>
      </c>
      <c r="AQ410" s="13">
        <v>1656.069</v>
      </c>
      <c r="AR410" s="13">
        <f t="shared" si="155"/>
        <v>1357.3989999999999</v>
      </c>
      <c r="AS410" s="13">
        <v>10.329000000000001</v>
      </c>
      <c r="AT410" s="13">
        <v>1084.347</v>
      </c>
      <c r="AU410" s="13">
        <v>-37.168999999999997</v>
      </c>
      <c r="AV410" s="23">
        <f t="shared" si="154"/>
        <v>37.168999999999997</v>
      </c>
      <c r="AX410" s="3">
        <f t="shared" si="156"/>
        <v>4.3390000000000004</v>
      </c>
      <c r="AY410" s="3">
        <f t="shared" si="157"/>
        <v>6.8650000000000002</v>
      </c>
      <c r="AZ410" s="3">
        <f t="shared" si="158"/>
        <v>3.8969999999999998</v>
      </c>
      <c r="BA410" s="3">
        <f t="shared" si="159"/>
        <v>4.3999999999999997E-2</v>
      </c>
      <c r="BB410" s="3">
        <f t="shared" si="160"/>
        <v>-1.546</v>
      </c>
      <c r="BC410" s="3">
        <f t="shared" si="161"/>
        <v>-2.2789999999999999</v>
      </c>
      <c r="BE410" s="16">
        <v>1281.5899999999999</v>
      </c>
      <c r="BG410" s="3">
        <f t="shared" si="162"/>
        <v>12.815899999999999</v>
      </c>
      <c r="BH410" s="3">
        <f t="shared" si="163"/>
        <v>11.537199999999999</v>
      </c>
      <c r="BJ410" s="3">
        <f t="shared" si="164"/>
        <v>2.3506761627906974E-5</v>
      </c>
      <c r="BK410" s="3">
        <f t="shared" si="165"/>
        <v>1.1167930232558139E-5</v>
      </c>
      <c r="BL410" s="3">
        <f t="shared" si="166"/>
        <v>-5.3663791666666668E-5</v>
      </c>
      <c r="BM410" s="16">
        <f t="shared" si="167"/>
        <v>1.4057306122448978E-5</v>
      </c>
      <c r="BO410" s="3">
        <f t="shared" si="173"/>
        <v>0.17240038741962388</v>
      </c>
      <c r="BP410" s="3">
        <f t="shared" si="168"/>
        <v>0.15519922516075224</v>
      </c>
      <c r="BR410" s="3">
        <f t="shared" si="169"/>
        <v>15.610979999999998</v>
      </c>
      <c r="BS410" s="3">
        <f t="shared" si="170"/>
        <v>5.9470399999999994</v>
      </c>
      <c r="BU410">
        <f t="shared" si="171"/>
        <v>17.904577419226719</v>
      </c>
      <c r="BV410">
        <f t="shared" si="172"/>
        <v>-93.999031450940279</v>
      </c>
    </row>
    <row r="411" spans="1:74" x14ac:dyDescent="0.25">
      <c r="A411" s="3">
        <f t="shared" si="153"/>
        <v>37.15</v>
      </c>
      <c r="B411" s="3">
        <v>2017</v>
      </c>
      <c r="C411" s="3">
        <v>2017</v>
      </c>
      <c r="D411" s="3">
        <v>2853.1149999999998</v>
      </c>
      <c r="E411" s="3">
        <v>2943</v>
      </c>
      <c r="F411" s="3">
        <v>1099.163</v>
      </c>
      <c r="G411" s="3">
        <v>1544.0160000000001</v>
      </c>
      <c r="H411" s="3"/>
      <c r="I411" s="3">
        <v>1709.143</v>
      </c>
      <c r="J411" s="3">
        <v>29.884</v>
      </c>
      <c r="K411" s="3">
        <v>27.673999999999999</v>
      </c>
      <c r="L411" s="3"/>
      <c r="M411" s="3">
        <v>-227.43299999999999</v>
      </c>
      <c r="N411" s="3"/>
      <c r="O411" s="3">
        <v>1694.3989999999999</v>
      </c>
      <c r="P411" s="3">
        <v>-4.3390000000000004</v>
      </c>
      <c r="Q411" s="3">
        <v>-6.875</v>
      </c>
      <c r="R411" s="3">
        <v>-3.8969999999999998</v>
      </c>
      <c r="S411" s="3">
        <v>-4.3999999999999997E-2</v>
      </c>
      <c r="T411" s="3">
        <v>1.5509999999999999</v>
      </c>
      <c r="U411" s="3">
        <v>2.2789999999999999</v>
      </c>
      <c r="V411" s="3">
        <v>2.819</v>
      </c>
      <c r="W411" s="3">
        <v>1.008</v>
      </c>
      <c r="X411" s="3">
        <v>-37.606999999999999</v>
      </c>
      <c r="Y411" s="3">
        <v>88.165999999999997</v>
      </c>
      <c r="Z411" s="3">
        <v>219.20400000000001</v>
      </c>
      <c r="AA411" s="3">
        <v>110.256</v>
      </c>
      <c r="AB411" s="3">
        <v>1451.0429999999999</v>
      </c>
      <c r="AC411" s="3">
        <v>1314.5640000000001</v>
      </c>
      <c r="AD411" s="3">
        <v>1358.1469999999999</v>
      </c>
      <c r="AE411" s="3">
        <v>1020.31</v>
      </c>
      <c r="AF411" s="3">
        <v>456.32</v>
      </c>
      <c r="AG411" s="3">
        <v>309.21199999999999</v>
      </c>
      <c r="AH411" s="3">
        <v>1484.556</v>
      </c>
      <c r="AI411" s="3">
        <v>1281.5899999999999</v>
      </c>
      <c r="AJ411" s="3">
        <v>1651.8130000000001</v>
      </c>
      <c r="AK411" s="3">
        <v>541.44799999999998</v>
      </c>
      <c r="AM411" s="13">
        <v>2017</v>
      </c>
      <c r="AN411" s="13">
        <v>2016.1</v>
      </c>
      <c r="AO411" s="13">
        <v>649.10299999999995</v>
      </c>
      <c r="AP411" s="13">
        <v>1683.0029999999999</v>
      </c>
      <c r="AQ411" s="13">
        <v>1654.194</v>
      </c>
      <c r="AR411" s="13">
        <f t="shared" si="155"/>
        <v>1355.5239999999999</v>
      </c>
      <c r="AS411" s="13">
        <v>10.798</v>
      </c>
      <c r="AT411" s="13">
        <v>1083.412</v>
      </c>
      <c r="AU411" s="13">
        <v>-37.15</v>
      </c>
      <c r="AV411" s="23">
        <f t="shared" si="154"/>
        <v>37.15</v>
      </c>
      <c r="AX411" s="3">
        <f t="shared" si="156"/>
        <v>4.3390000000000004</v>
      </c>
      <c r="AY411" s="3">
        <f t="shared" si="157"/>
        <v>6.875</v>
      </c>
      <c r="AZ411" s="3">
        <f t="shared" si="158"/>
        <v>3.8969999999999998</v>
      </c>
      <c r="BA411" s="3">
        <f t="shared" si="159"/>
        <v>4.3999999999999997E-2</v>
      </c>
      <c r="BB411" s="3">
        <f t="shared" si="160"/>
        <v>-1.5509999999999999</v>
      </c>
      <c r="BC411" s="3">
        <f t="shared" si="161"/>
        <v>-2.2789999999999999</v>
      </c>
      <c r="BE411" s="16">
        <v>1281.5899999999999</v>
      </c>
      <c r="BG411" s="3">
        <f t="shared" si="162"/>
        <v>12.815899999999999</v>
      </c>
      <c r="BH411" s="3">
        <f t="shared" si="163"/>
        <v>11.5182</v>
      </c>
      <c r="BJ411" s="3">
        <f t="shared" si="164"/>
        <v>2.3500947674418603E-5</v>
      </c>
      <c r="BK411" s="3">
        <f t="shared" si="165"/>
        <v>1.1173441860465115E-5</v>
      </c>
      <c r="BL411" s="3">
        <f t="shared" si="166"/>
        <v>-5.3700250000000001E-5</v>
      </c>
      <c r="BM411" s="16">
        <f t="shared" si="167"/>
        <v>1.4047739795918367E-5</v>
      </c>
      <c r="BO411" s="3">
        <f t="shared" si="173"/>
        <v>0.17248855989232839</v>
      </c>
      <c r="BP411" s="3">
        <f t="shared" si="168"/>
        <v>0.15502288021534322</v>
      </c>
      <c r="BR411" s="3">
        <f t="shared" si="169"/>
        <v>15.602999999999998</v>
      </c>
      <c r="BS411" s="3">
        <f t="shared" si="170"/>
        <v>5.944</v>
      </c>
      <c r="BU411">
        <f t="shared" si="171"/>
        <v>17.862590527462665</v>
      </c>
      <c r="BV411">
        <f t="shared" si="172"/>
        <v>-93.778600269179009</v>
      </c>
    </row>
    <row r="412" spans="1:74" x14ac:dyDescent="0.25">
      <c r="A412" s="3">
        <f t="shared" si="153"/>
        <v>37.131</v>
      </c>
      <c r="B412" s="3">
        <v>2018</v>
      </c>
      <c r="C412" s="3">
        <v>2018</v>
      </c>
      <c r="D412" s="3">
        <v>2852.636</v>
      </c>
      <c r="E412" s="3">
        <v>2942</v>
      </c>
      <c r="F412" s="3">
        <v>1099.163</v>
      </c>
      <c r="G412" s="3">
        <v>1543.5440000000001</v>
      </c>
      <c r="H412" s="3"/>
      <c r="I412" s="3">
        <v>1709.143</v>
      </c>
      <c r="J412" s="3">
        <v>29.884</v>
      </c>
      <c r="K412" s="3">
        <v>28.151</v>
      </c>
      <c r="L412" s="3"/>
      <c r="M412" s="3">
        <v>-226.00899999999999</v>
      </c>
      <c r="N412" s="3"/>
      <c r="O412" s="3">
        <v>1696.2950000000001</v>
      </c>
      <c r="P412" s="3">
        <v>-4.3440000000000003</v>
      </c>
      <c r="Q412" s="3">
        <v>-6.8650000000000002</v>
      </c>
      <c r="R412" s="3">
        <v>-3.9009999999999998</v>
      </c>
      <c r="S412" s="3">
        <v>-4.9000000000000002E-2</v>
      </c>
      <c r="T412" s="3">
        <v>1.5509999999999999</v>
      </c>
      <c r="U412" s="3">
        <v>2.2839999999999998</v>
      </c>
      <c r="V412" s="3">
        <v>2.8159999999999998</v>
      </c>
      <c r="W412" s="3">
        <v>1.0009999999999999</v>
      </c>
      <c r="X412" s="3">
        <v>-37.606999999999999</v>
      </c>
      <c r="Y412" s="3">
        <v>87.697000000000003</v>
      </c>
      <c r="Z412" s="3">
        <v>219.20400000000001</v>
      </c>
      <c r="AA412" s="3">
        <v>109.78700000000001</v>
      </c>
      <c r="AB412" s="3">
        <v>1443.9680000000001</v>
      </c>
      <c r="AC412" s="3">
        <v>1314.5640000000001</v>
      </c>
      <c r="AD412" s="3">
        <v>1358.1469999999999</v>
      </c>
      <c r="AE412" s="3">
        <v>1019.369</v>
      </c>
      <c r="AF412" s="3">
        <v>456.32</v>
      </c>
      <c r="AG412" s="3">
        <v>308.274</v>
      </c>
      <c r="AH412" s="3">
        <v>1484.556</v>
      </c>
      <c r="AI412" s="3">
        <v>1281.2840000000001</v>
      </c>
      <c r="AJ412" s="3">
        <v>1651.508</v>
      </c>
      <c r="AK412" s="3">
        <v>541.75300000000004</v>
      </c>
      <c r="AM412" s="13">
        <v>2018</v>
      </c>
      <c r="AN412" s="13">
        <v>2017.1</v>
      </c>
      <c r="AO412" s="13">
        <v>649.10299999999995</v>
      </c>
      <c r="AP412" s="13">
        <v>1684.414</v>
      </c>
      <c r="AQ412" s="13">
        <v>1654.662</v>
      </c>
      <c r="AR412" s="13">
        <f t="shared" si="155"/>
        <v>1355.992</v>
      </c>
      <c r="AS412" s="13">
        <v>10.329000000000001</v>
      </c>
      <c r="AT412" s="13">
        <v>1082.944</v>
      </c>
      <c r="AU412" s="13">
        <v>-37.131</v>
      </c>
      <c r="AV412" s="23">
        <f t="shared" si="154"/>
        <v>37.131</v>
      </c>
      <c r="AX412" s="3">
        <f t="shared" si="156"/>
        <v>4.3440000000000003</v>
      </c>
      <c r="AY412" s="3">
        <f t="shared" si="157"/>
        <v>6.8650000000000002</v>
      </c>
      <c r="AZ412" s="3">
        <f t="shared" si="158"/>
        <v>3.9009999999999998</v>
      </c>
      <c r="BA412" s="3">
        <f t="shared" si="159"/>
        <v>4.9000000000000002E-2</v>
      </c>
      <c r="BB412" s="3">
        <f t="shared" si="160"/>
        <v>-1.5509999999999999</v>
      </c>
      <c r="BC412" s="3">
        <f t="shared" si="161"/>
        <v>-2.2839999999999998</v>
      </c>
      <c r="BE412" s="16">
        <v>1281.2840000000001</v>
      </c>
      <c r="BG412" s="3">
        <f t="shared" si="162"/>
        <v>12.812840000000001</v>
      </c>
      <c r="BH412" s="3">
        <f t="shared" si="163"/>
        <v>11.505319999999998</v>
      </c>
      <c r="BJ412" s="3">
        <f t="shared" si="164"/>
        <v>2.3495133720930235E-5</v>
      </c>
      <c r="BK412" s="3">
        <f t="shared" si="165"/>
        <v>1.1176186046511629E-5</v>
      </c>
      <c r="BL412" s="3">
        <f t="shared" si="166"/>
        <v>-5.3639083333333336E-5</v>
      </c>
      <c r="BM412" s="16">
        <f t="shared" si="167"/>
        <v>1.4050127551020406E-5</v>
      </c>
      <c r="BO412" s="3">
        <f t="shared" si="173"/>
        <v>0.17253561713931756</v>
      </c>
      <c r="BP412" s="3">
        <f t="shared" si="168"/>
        <v>0.15492876572136485</v>
      </c>
      <c r="BR412" s="3">
        <f t="shared" si="169"/>
        <v>15.59502</v>
      </c>
      <c r="BS412" s="3">
        <f t="shared" si="170"/>
        <v>5.9409600000000005</v>
      </c>
      <c r="BU412">
        <f t="shared" si="171"/>
        <v>17.840182314610676</v>
      </c>
      <c r="BV412">
        <f t="shared" si="172"/>
        <v>-93.660957151706057</v>
      </c>
    </row>
    <row r="413" spans="1:74" x14ac:dyDescent="0.25">
      <c r="A413" s="3">
        <f t="shared" si="153"/>
        <v>37.113</v>
      </c>
      <c r="B413" s="3">
        <v>2019</v>
      </c>
      <c r="C413" s="3">
        <v>2019</v>
      </c>
      <c r="D413" s="3">
        <v>2851.1979999999999</v>
      </c>
      <c r="E413" s="3">
        <v>2941</v>
      </c>
      <c r="F413" s="3">
        <v>1099.163</v>
      </c>
      <c r="G413" s="3">
        <v>1544.961</v>
      </c>
      <c r="H413" s="3"/>
      <c r="I413" s="3">
        <v>1710.098</v>
      </c>
      <c r="J413" s="3">
        <v>30.359000000000002</v>
      </c>
      <c r="K413" s="3">
        <v>27.673999999999999</v>
      </c>
      <c r="L413" s="3"/>
      <c r="M413" s="3">
        <v>-226.959</v>
      </c>
      <c r="N413" s="3"/>
      <c r="O413" s="3">
        <v>1695.347</v>
      </c>
      <c r="P413" s="3">
        <v>-4.3339999999999996</v>
      </c>
      <c r="Q413" s="3">
        <v>-6.87</v>
      </c>
      <c r="R413" s="3">
        <v>-3.9009999999999998</v>
      </c>
      <c r="S413" s="3">
        <v>-4.9000000000000002E-2</v>
      </c>
      <c r="T413" s="3">
        <v>1.556</v>
      </c>
      <c r="U413" s="3">
        <v>2.2839999999999998</v>
      </c>
      <c r="V413" s="3">
        <v>2.8119999999999998</v>
      </c>
      <c r="W413" s="3">
        <v>1.008</v>
      </c>
      <c r="X413" s="3">
        <v>-37.606999999999999</v>
      </c>
      <c r="Y413" s="3">
        <v>87.697000000000003</v>
      </c>
      <c r="Z413" s="3">
        <v>220.14500000000001</v>
      </c>
      <c r="AA413" s="3">
        <v>109.31699999999999</v>
      </c>
      <c r="AB413" s="3">
        <v>1450.0989999999999</v>
      </c>
      <c r="AC413" s="3">
        <v>1314.0940000000001</v>
      </c>
      <c r="AD413" s="3">
        <v>1357.6759999999999</v>
      </c>
      <c r="AE413" s="3">
        <v>1020.78</v>
      </c>
      <c r="AF413" s="3">
        <v>456.32</v>
      </c>
      <c r="AG413" s="3">
        <v>308.74299999999999</v>
      </c>
      <c r="AH413" s="3">
        <v>1484.8610000000001</v>
      </c>
      <c r="AI413" s="3">
        <v>1281.2840000000001</v>
      </c>
      <c r="AJ413" s="3">
        <v>1651.8130000000001</v>
      </c>
      <c r="AK413" s="3">
        <v>541.75300000000004</v>
      </c>
      <c r="AM413" s="13">
        <v>2019</v>
      </c>
      <c r="AN413" s="13">
        <v>2018.1</v>
      </c>
      <c r="AO413" s="13">
        <v>649.10299999999995</v>
      </c>
      <c r="AP413" s="13">
        <v>1685.355</v>
      </c>
      <c r="AQ413" s="13">
        <v>1655.1310000000001</v>
      </c>
      <c r="AR413" s="13">
        <f t="shared" si="155"/>
        <v>1356.461</v>
      </c>
      <c r="AS413" s="13">
        <v>10.798</v>
      </c>
      <c r="AT413" s="13">
        <v>1083.412</v>
      </c>
      <c r="AU413" s="13">
        <v>-37.113</v>
      </c>
      <c r="AV413" s="23">
        <f t="shared" si="154"/>
        <v>37.113</v>
      </c>
      <c r="AX413" s="3">
        <f t="shared" si="156"/>
        <v>4.3339999999999996</v>
      </c>
      <c r="AY413" s="3">
        <f t="shared" si="157"/>
        <v>6.87</v>
      </c>
      <c r="AZ413" s="3">
        <f t="shared" si="158"/>
        <v>3.9009999999999998</v>
      </c>
      <c r="BA413" s="3">
        <f t="shared" si="159"/>
        <v>4.9000000000000002E-2</v>
      </c>
      <c r="BB413" s="3">
        <f t="shared" si="160"/>
        <v>-1.556</v>
      </c>
      <c r="BC413" s="3">
        <f t="shared" si="161"/>
        <v>-2.2839999999999998</v>
      </c>
      <c r="BE413" s="16">
        <v>1281.2840000000001</v>
      </c>
      <c r="BG413" s="3">
        <f t="shared" si="162"/>
        <v>12.812840000000001</v>
      </c>
      <c r="BH413" s="3">
        <f t="shared" si="163"/>
        <v>11.487319999999997</v>
      </c>
      <c r="BJ413" s="3">
        <f t="shared" si="164"/>
        <v>2.3489319767441863E-5</v>
      </c>
      <c r="BK413" s="3">
        <f t="shared" si="165"/>
        <v>1.1176197674418605E-5</v>
      </c>
      <c r="BL413" s="3">
        <f t="shared" si="166"/>
        <v>-5.3577874999999992E-5</v>
      </c>
      <c r="BM413" s="16">
        <f t="shared" si="167"/>
        <v>1.4052520408163266E-5</v>
      </c>
      <c r="BO413" s="3">
        <f t="shared" si="173"/>
        <v>0.17261929782017085</v>
      </c>
      <c r="BP413" s="3">
        <f t="shared" si="168"/>
        <v>0.15476140435965829</v>
      </c>
      <c r="BR413" s="3">
        <f t="shared" si="169"/>
        <v>15.58746</v>
      </c>
      <c r="BS413" s="3">
        <f t="shared" si="170"/>
        <v>5.9380800000000002</v>
      </c>
      <c r="BU413">
        <f t="shared" si="171"/>
        <v>17.800334371347216</v>
      </c>
      <c r="BV413">
        <f t="shared" si="172"/>
        <v>-93.451755449572872</v>
      </c>
    </row>
    <row r="414" spans="1:74" x14ac:dyDescent="0.25">
      <c r="A414" s="3">
        <f t="shared" si="153"/>
        <v>37.113</v>
      </c>
      <c r="B414" s="3">
        <v>2020</v>
      </c>
      <c r="C414" s="3">
        <v>2020</v>
      </c>
      <c r="D414" s="3">
        <v>2851.6770000000001</v>
      </c>
      <c r="E414" s="3">
        <v>2940</v>
      </c>
      <c r="F414" s="3">
        <v>1099.163</v>
      </c>
      <c r="G414" s="3">
        <v>1543.5440000000001</v>
      </c>
      <c r="H414" s="3"/>
      <c r="I414" s="3">
        <v>1709.6210000000001</v>
      </c>
      <c r="J414" s="3">
        <v>29.884</v>
      </c>
      <c r="K414" s="3">
        <v>29.105</v>
      </c>
      <c r="L414" s="3"/>
      <c r="M414" s="3">
        <v>-226.00899999999999</v>
      </c>
      <c r="N414" s="3"/>
      <c r="O414" s="3">
        <v>1696.2950000000001</v>
      </c>
      <c r="P414" s="3">
        <v>-4.3490000000000002</v>
      </c>
      <c r="Q414" s="3">
        <v>-6.8650000000000002</v>
      </c>
      <c r="R414" s="3">
        <v>-3.8969999999999998</v>
      </c>
      <c r="S414" s="3">
        <v>-3.9E-2</v>
      </c>
      <c r="T414" s="3">
        <v>1.556</v>
      </c>
      <c r="U414" s="3">
        <v>2.2789999999999999</v>
      </c>
      <c r="V414" s="3">
        <v>2.8159999999999998</v>
      </c>
      <c r="W414" s="3">
        <v>1.0049999999999999</v>
      </c>
      <c r="X414" s="3">
        <v>-38.076999999999998</v>
      </c>
      <c r="Y414" s="3">
        <v>88.165999999999997</v>
      </c>
      <c r="Z414" s="3">
        <v>219.67400000000001</v>
      </c>
      <c r="AA414" s="3">
        <v>110.72499999999999</v>
      </c>
      <c r="AB414" s="3">
        <v>1451.5139999999999</v>
      </c>
      <c r="AC414" s="3">
        <v>1314.5640000000001</v>
      </c>
      <c r="AD414" s="3">
        <v>1356.2629999999999</v>
      </c>
      <c r="AE414" s="3">
        <v>1019.369</v>
      </c>
      <c r="AF414" s="3">
        <v>456.32</v>
      </c>
      <c r="AG414" s="3">
        <v>307.80399999999997</v>
      </c>
      <c r="AH414" s="3">
        <v>1484.556</v>
      </c>
      <c r="AI414" s="3">
        <v>1281.5899999999999</v>
      </c>
      <c r="AJ414" s="3">
        <v>1651.508</v>
      </c>
      <c r="AK414" s="3">
        <v>541.75300000000004</v>
      </c>
      <c r="AM414" s="13">
        <v>2020</v>
      </c>
      <c r="AN414" s="13">
        <v>2019.1</v>
      </c>
      <c r="AO414" s="13">
        <v>649.57100000000003</v>
      </c>
      <c r="AP414" s="13">
        <v>1683.4739999999999</v>
      </c>
      <c r="AQ414" s="13">
        <v>1654.194</v>
      </c>
      <c r="AR414" s="13">
        <f t="shared" si="155"/>
        <v>1355.5239999999999</v>
      </c>
      <c r="AS414" s="13">
        <v>10.798</v>
      </c>
      <c r="AT414" s="13">
        <v>1083.412</v>
      </c>
      <c r="AU414" s="13">
        <v>-37.113</v>
      </c>
      <c r="AV414" s="23">
        <f t="shared" si="154"/>
        <v>37.113</v>
      </c>
      <c r="AX414" s="3">
        <f t="shared" si="156"/>
        <v>4.3490000000000002</v>
      </c>
      <c r="AY414" s="3">
        <f t="shared" si="157"/>
        <v>6.8650000000000002</v>
      </c>
      <c r="AZ414" s="3">
        <f t="shared" si="158"/>
        <v>3.8969999999999998</v>
      </c>
      <c r="BA414" s="3">
        <f t="shared" si="159"/>
        <v>3.9E-2</v>
      </c>
      <c r="BB414" s="3">
        <f t="shared" si="160"/>
        <v>-1.556</v>
      </c>
      <c r="BC414" s="3">
        <f t="shared" si="161"/>
        <v>-2.2789999999999999</v>
      </c>
      <c r="BE414" s="16">
        <v>1281.5899999999999</v>
      </c>
      <c r="BG414" s="3">
        <f t="shared" si="162"/>
        <v>12.815899999999999</v>
      </c>
      <c r="BH414" s="3">
        <f t="shared" si="163"/>
        <v>11.481200000000001</v>
      </c>
      <c r="BJ414" s="3">
        <f t="shared" si="164"/>
        <v>2.3483505813953488E-5</v>
      </c>
      <c r="BK414" s="3">
        <f t="shared" si="165"/>
        <v>1.1176186046511629E-5</v>
      </c>
      <c r="BL414" s="3">
        <f t="shared" si="166"/>
        <v>-5.3575249999999998E-5</v>
      </c>
      <c r="BM414" s="16">
        <f t="shared" si="167"/>
        <v>1.4047739795918367E-5</v>
      </c>
      <c r="BO414" s="3">
        <f t="shared" si="173"/>
        <v>0.17266052326677983</v>
      </c>
      <c r="BP414" s="3">
        <f t="shared" si="168"/>
        <v>0.15467895346644034</v>
      </c>
      <c r="BR414" s="3">
        <f t="shared" si="169"/>
        <v>15.58746</v>
      </c>
      <c r="BS414" s="3">
        <f t="shared" si="170"/>
        <v>5.9380800000000002</v>
      </c>
      <c r="BU414">
        <f t="shared" si="171"/>
        <v>17.780703206295321</v>
      </c>
      <c r="BV414">
        <f t="shared" si="172"/>
        <v>-93.348691833050438</v>
      </c>
    </row>
    <row r="415" spans="1:74" x14ac:dyDescent="0.25">
      <c r="A415" s="3">
        <f t="shared" si="153"/>
        <v>37.076000000000001</v>
      </c>
      <c r="B415" s="3">
        <v>2021</v>
      </c>
      <c r="C415" s="3">
        <v>2021</v>
      </c>
      <c r="D415" s="3">
        <v>2849.2809999999999</v>
      </c>
      <c r="E415" s="3">
        <v>2939</v>
      </c>
      <c r="F415" s="3">
        <v>1099.163</v>
      </c>
      <c r="G415" s="3">
        <v>1543.0709999999999</v>
      </c>
      <c r="H415" s="3"/>
      <c r="I415" s="3">
        <v>1709.143</v>
      </c>
      <c r="J415" s="3">
        <v>30.359000000000002</v>
      </c>
      <c r="K415" s="3">
        <v>27.196999999999999</v>
      </c>
      <c r="L415" s="3"/>
      <c r="M415" s="3">
        <v>-226.48400000000001</v>
      </c>
      <c r="N415" s="3"/>
      <c r="O415" s="3">
        <v>1696.2950000000001</v>
      </c>
      <c r="P415" s="3">
        <v>-4.3440000000000003</v>
      </c>
      <c r="Q415" s="3">
        <v>-6.8650000000000002</v>
      </c>
      <c r="R415" s="3">
        <v>-3.9060000000000001</v>
      </c>
      <c r="S415" s="3">
        <v>-4.9000000000000002E-2</v>
      </c>
      <c r="T415" s="3">
        <v>1.5409999999999999</v>
      </c>
      <c r="U415" s="3">
        <v>2.2789999999999999</v>
      </c>
      <c r="V415" s="3">
        <v>2.8119999999999998</v>
      </c>
      <c r="W415" s="3">
        <v>1.0049999999999999</v>
      </c>
      <c r="X415" s="3">
        <v>-38.076999999999998</v>
      </c>
      <c r="Y415" s="3">
        <v>88.165999999999997</v>
      </c>
      <c r="Z415" s="3">
        <v>219.67400000000001</v>
      </c>
      <c r="AA415" s="3">
        <v>111.664</v>
      </c>
      <c r="AB415" s="3">
        <v>1451.9860000000001</v>
      </c>
      <c r="AC415" s="3">
        <v>1314.0940000000001</v>
      </c>
      <c r="AD415" s="3">
        <v>1357.2049999999999</v>
      </c>
      <c r="AE415" s="3">
        <v>1019.84</v>
      </c>
      <c r="AF415" s="3">
        <v>454.911</v>
      </c>
      <c r="AG415" s="3">
        <v>308.274</v>
      </c>
      <c r="AH415" s="3">
        <v>1483.9459999999999</v>
      </c>
      <c r="AI415" s="3">
        <v>1272.1279999999999</v>
      </c>
      <c r="AJ415" s="3">
        <v>1651.203</v>
      </c>
      <c r="AK415" s="3">
        <v>541.75300000000004</v>
      </c>
      <c r="AM415" s="13">
        <v>2021</v>
      </c>
      <c r="AN415" s="13">
        <v>2020.1</v>
      </c>
      <c r="AO415" s="13">
        <v>649.57100000000003</v>
      </c>
      <c r="AP415" s="13">
        <v>1684.885</v>
      </c>
      <c r="AQ415" s="13">
        <v>1654.194</v>
      </c>
      <c r="AR415" s="13">
        <f t="shared" si="155"/>
        <v>1355.5239999999999</v>
      </c>
      <c r="AS415" s="13">
        <v>10.798</v>
      </c>
      <c r="AT415" s="13">
        <v>1074.058</v>
      </c>
      <c r="AU415" s="13">
        <v>-37.076000000000001</v>
      </c>
      <c r="AV415" s="23">
        <f t="shared" si="154"/>
        <v>37.076000000000001</v>
      </c>
      <c r="AX415" s="3">
        <f t="shared" si="156"/>
        <v>4.3440000000000003</v>
      </c>
      <c r="AY415" s="3">
        <f t="shared" si="157"/>
        <v>6.8650000000000002</v>
      </c>
      <c r="AZ415" s="3">
        <f t="shared" si="158"/>
        <v>3.9060000000000001</v>
      </c>
      <c r="BA415" s="3">
        <f t="shared" si="159"/>
        <v>4.9000000000000002E-2</v>
      </c>
      <c r="BB415" s="3">
        <f t="shared" si="160"/>
        <v>-1.5409999999999999</v>
      </c>
      <c r="BC415" s="3">
        <f t="shared" si="161"/>
        <v>-2.2789999999999999</v>
      </c>
      <c r="BE415" s="16">
        <v>1272.1279999999999</v>
      </c>
      <c r="BG415" s="3">
        <f t="shared" si="162"/>
        <v>12.72128</v>
      </c>
      <c r="BH415" s="3">
        <f t="shared" si="163"/>
        <v>11.63344</v>
      </c>
      <c r="BJ415" s="3">
        <f t="shared" si="164"/>
        <v>2.3477691860465117E-5</v>
      </c>
      <c r="BK415" s="3">
        <f t="shared" si="165"/>
        <v>1.1178947674418604E-5</v>
      </c>
      <c r="BL415" s="3">
        <f t="shared" si="166"/>
        <v>-5.3533583333333335E-5</v>
      </c>
      <c r="BM415" s="16">
        <f t="shared" si="167"/>
        <v>1.4047739795918367E-5</v>
      </c>
      <c r="BO415" s="3">
        <f t="shared" si="173"/>
        <v>0.17155680224403927</v>
      </c>
      <c r="BP415" s="3">
        <f t="shared" si="168"/>
        <v>0.15688639551192146</v>
      </c>
      <c r="BR415" s="3">
        <f t="shared" si="169"/>
        <v>15.57192</v>
      </c>
      <c r="BS415" s="3">
        <f t="shared" si="170"/>
        <v>5.9321600000000005</v>
      </c>
      <c r="BU415">
        <f t="shared" si="171"/>
        <v>18.306284645695591</v>
      </c>
      <c r="BV415">
        <f t="shared" si="172"/>
        <v>-96.107994389901805</v>
      </c>
    </row>
    <row r="416" spans="1:74" x14ac:dyDescent="0.25">
      <c r="A416" s="3">
        <f t="shared" si="153"/>
        <v>37.057000000000002</v>
      </c>
      <c r="B416" s="3">
        <v>2022</v>
      </c>
      <c r="C416" s="3">
        <v>2022</v>
      </c>
      <c r="D416" s="3">
        <v>2849.76</v>
      </c>
      <c r="E416" s="3">
        <v>2938</v>
      </c>
      <c r="F416" s="3">
        <v>1099.163</v>
      </c>
      <c r="G416" s="3">
        <v>1542.127</v>
      </c>
      <c r="H416" s="3"/>
      <c r="I416" s="3">
        <v>1709.6210000000001</v>
      </c>
      <c r="J416" s="3">
        <v>29.884</v>
      </c>
      <c r="K416" s="3">
        <v>27.673999999999999</v>
      </c>
      <c r="L416" s="3"/>
      <c r="M416" s="3">
        <v>-225.535</v>
      </c>
      <c r="N416" s="3"/>
      <c r="O416" s="3">
        <v>1694.873</v>
      </c>
      <c r="P416" s="3">
        <v>-4.3339999999999996</v>
      </c>
      <c r="Q416" s="3">
        <v>-6.8650000000000002</v>
      </c>
      <c r="R416" s="3">
        <v>-3.9060000000000001</v>
      </c>
      <c r="S416" s="3">
        <v>-4.3999999999999997E-2</v>
      </c>
      <c r="T416" s="3">
        <v>1.5509999999999999</v>
      </c>
      <c r="U416" s="3">
        <v>2.2789999999999999</v>
      </c>
      <c r="V416" s="3">
        <v>2.8119999999999998</v>
      </c>
      <c r="W416" s="3">
        <v>1.0049999999999999</v>
      </c>
      <c r="X416" s="3">
        <v>-38.076999999999998</v>
      </c>
      <c r="Y416" s="3">
        <v>88.165999999999997</v>
      </c>
      <c r="Z416" s="3">
        <v>219.67400000000001</v>
      </c>
      <c r="AA416" s="3">
        <v>108.848</v>
      </c>
      <c r="AB416" s="3">
        <v>1451.9860000000001</v>
      </c>
      <c r="AC416" s="3">
        <v>1313.623</v>
      </c>
      <c r="AD416" s="3">
        <v>1357.2049999999999</v>
      </c>
      <c r="AE416" s="3">
        <v>1019.84</v>
      </c>
      <c r="AF416" s="3">
        <v>454.911</v>
      </c>
      <c r="AG416" s="3">
        <v>308.274</v>
      </c>
      <c r="AH416" s="3">
        <v>1484.251</v>
      </c>
      <c r="AI416" s="3">
        <v>1271.518</v>
      </c>
      <c r="AJ416" s="3">
        <v>1642.3510000000001</v>
      </c>
      <c r="AK416" s="3">
        <v>541.75300000000004</v>
      </c>
      <c r="AM416" s="13">
        <v>2022</v>
      </c>
      <c r="AN416" s="13">
        <v>2021.1</v>
      </c>
      <c r="AO416" s="13">
        <v>649.57100000000003</v>
      </c>
      <c r="AP416" s="13">
        <v>1684.414</v>
      </c>
      <c r="AQ416" s="13">
        <v>1652.787</v>
      </c>
      <c r="AR416" s="13">
        <f t="shared" si="155"/>
        <v>1354.117</v>
      </c>
      <c r="AS416" s="13">
        <v>10.798</v>
      </c>
      <c r="AT416" s="13">
        <v>1075.461</v>
      </c>
      <c r="AU416" s="13">
        <v>-37.057000000000002</v>
      </c>
      <c r="AV416" s="23">
        <f t="shared" si="154"/>
        <v>37.057000000000002</v>
      </c>
      <c r="AX416" s="3">
        <f t="shared" si="156"/>
        <v>4.3339999999999996</v>
      </c>
      <c r="AY416" s="3">
        <f t="shared" si="157"/>
        <v>6.8650000000000002</v>
      </c>
      <c r="AZ416" s="3">
        <f t="shared" si="158"/>
        <v>3.9060000000000001</v>
      </c>
      <c r="BA416" s="3">
        <f t="shared" si="159"/>
        <v>4.3999999999999997E-2</v>
      </c>
      <c r="BB416" s="3">
        <f t="shared" si="160"/>
        <v>-1.5509999999999999</v>
      </c>
      <c r="BC416" s="3">
        <f t="shared" si="161"/>
        <v>-2.2789999999999999</v>
      </c>
      <c r="BE416" s="16">
        <v>1271.518</v>
      </c>
      <c r="BG416" s="3">
        <f t="shared" si="162"/>
        <v>12.71518</v>
      </c>
      <c r="BH416" s="3">
        <f t="shared" si="163"/>
        <v>11.626640000000002</v>
      </c>
      <c r="BJ416" s="3">
        <f t="shared" si="164"/>
        <v>2.3471877906976742E-5</v>
      </c>
      <c r="BK416" s="3">
        <f t="shared" si="165"/>
        <v>1.1165162790697676E-5</v>
      </c>
      <c r="BL416" s="3">
        <f t="shared" si="166"/>
        <v>-5.355054166666666E-5</v>
      </c>
      <c r="BM416" s="16">
        <f t="shared" si="167"/>
        <v>1.4040561224489795E-5</v>
      </c>
      <c r="BO416" s="3">
        <f t="shared" si="173"/>
        <v>0.17156245783522681</v>
      </c>
      <c r="BP416" s="3">
        <f t="shared" si="168"/>
        <v>0.15687508432954639</v>
      </c>
      <c r="BR416" s="3">
        <f t="shared" si="169"/>
        <v>15.563940000000001</v>
      </c>
      <c r="BS416" s="3">
        <f t="shared" si="170"/>
        <v>5.9291200000000002</v>
      </c>
      <c r="BU416">
        <f t="shared" si="171"/>
        <v>18.303591507034856</v>
      </c>
      <c r="BV416">
        <f t="shared" si="172"/>
        <v>-96.093855411933006</v>
      </c>
    </row>
    <row r="417" spans="1:74" x14ac:dyDescent="0.25">
      <c r="A417" s="3">
        <f t="shared" si="153"/>
        <v>37.039000000000001</v>
      </c>
      <c r="B417" s="3">
        <v>2023</v>
      </c>
      <c r="C417" s="3">
        <v>2023</v>
      </c>
      <c r="D417" s="3">
        <v>2849.2809999999999</v>
      </c>
      <c r="E417" s="3">
        <v>2939</v>
      </c>
      <c r="F417" s="3">
        <v>1098.2180000000001</v>
      </c>
      <c r="G417" s="3">
        <v>1543.0709999999999</v>
      </c>
      <c r="H417" s="3"/>
      <c r="I417" s="3">
        <v>1710.098</v>
      </c>
      <c r="J417" s="3">
        <v>30.359000000000002</v>
      </c>
      <c r="K417" s="3">
        <v>28.151</v>
      </c>
      <c r="L417" s="3"/>
      <c r="M417" s="3">
        <v>-226.00899999999999</v>
      </c>
      <c r="N417" s="3"/>
      <c r="O417" s="3">
        <v>1696.2950000000001</v>
      </c>
      <c r="P417" s="3">
        <v>-4.3339999999999996</v>
      </c>
      <c r="Q417" s="3">
        <v>-6.87</v>
      </c>
      <c r="R417" s="3">
        <v>-3.9060000000000001</v>
      </c>
      <c r="S417" s="3">
        <v>-4.3999999999999997E-2</v>
      </c>
      <c r="T417" s="3">
        <v>1.556</v>
      </c>
      <c r="U417" s="3">
        <v>2.2789999999999999</v>
      </c>
      <c r="V417" s="3">
        <v>2.8119999999999998</v>
      </c>
      <c r="W417" s="3">
        <v>1.012</v>
      </c>
      <c r="X417" s="3">
        <v>-38.076999999999998</v>
      </c>
      <c r="Y417" s="3">
        <v>88.635000000000005</v>
      </c>
      <c r="Z417" s="3">
        <v>219.67400000000001</v>
      </c>
      <c r="AA417" s="3">
        <v>109.31699999999999</v>
      </c>
      <c r="AB417" s="3">
        <v>1451.5139999999999</v>
      </c>
      <c r="AC417" s="3">
        <v>1313.623</v>
      </c>
      <c r="AD417" s="3">
        <v>1355.7919999999999</v>
      </c>
      <c r="AE417" s="3">
        <v>1019.369</v>
      </c>
      <c r="AF417" s="3">
        <v>455.38099999999997</v>
      </c>
      <c r="AG417" s="3">
        <v>309.21199999999999</v>
      </c>
      <c r="AH417" s="3">
        <v>1484.251</v>
      </c>
      <c r="AI417" s="3">
        <v>1271.212</v>
      </c>
      <c r="AJ417" s="3">
        <v>1642.046</v>
      </c>
      <c r="AK417" s="3">
        <v>542.05799999999999</v>
      </c>
      <c r="AM417" s="13">
        <v>2023</v>
      </c>
      <c r="AN417" s="13">
        <v>2022.1</v>
      </c>
      <c r="AO417" s="13">
        <v>649.10299999999995</v>
      </c>
      <c r="AP417" s="13">
        <v>1684.414</v>
      </c>
      <c r="AQ417" s="13">
        <v>1653.7249999999999</v>
      </c>
      <c r="AR417" s="13">
        <f t="shared" si="155"/>
        <v>1355.0549999999998</v>
      </c>
      <c r="AS417" s="13">
        <v>10.798</v>
      </c>
      <c r="AT417" s="13">
        <v>1076.864</v>
      </c>
      <c r="AU417" s="13">
        <v>-37.039000000000001</v>
      </c>
      <c r="AV417" s="23">
        <f t="shared" si="154"/>
        <v>37.039000000000001</v>
      </c>
      <c r="AX417" s="3">
        <f t="shared" si="156"/>
        <v>4.3339999999999996</v>
      </c>
      <c r="AY417" s="3">
        <f t="shared" si="157"/>
        <v>6.87</v>
      </c>
      <c r="AZ417" s="3">
        <f t="shared" si="158"/>
        <v>3.9060000000000001</v>
      </c>
      <c r="BA417" s="3">
        <f t="shared" si="159"/>
        <v>4.3999999999999997E-2</v>
      </c>
      <c r="BB417" s="3">
        <f t="shared" si="160"/>
        <v>-1.556</v>
      </c>
      <c r="BC417" s="3">
        <f t="shared" si="161"/>
        <v>-2.2789999999999999</v>
      </c>
      <c r="BE417" s="16">
        <v>1271.212</v>
      </c>
      <c r="BG417" s="3">
        <f t="shared" si="162"/>
        <v>12.712120000000001</v>
      </c>
      <c r="BH417" s="3">
        <f t="shared" si="163"/>
        <v>11.61476</v>
      </c>
      <c r="BJ417" s="3">
        <f t="shared" si="164"/>
        <v>2.34721976744186E-5</v>
      </c>
      <c r="BK417" s="3">
        <f t="shared" si="165"/>
        <v>1.1176186046511629E-5</v>
      </c>
      <c r="BL417" s="3">
        <f t="shared" si="166"/>
        <v>-5.3553125000000002E-5</v>
      </c>
      <c r="BM417" s="16">
        <f t="shared" si="167"/>
        <v>1.4040525510204083E-5</v>
      </c>
      <c r="BO417" s="3">
        <f t="shared" si="173"/>
        <v>0.17160452496017711</v>
      </c>
      <c r="BP417" s="3">
        <f t="shared" si="168"/>
        <v>0.15679095007964577</v>
      </c>
      <c r="BR417" s="3">
        <f t="shared" si="169"/>
        <v>15.556380000000001</v>
      </c>
      <c r="BS417" s="3">
        <f t="shared" si="170"/>
        <v>5.92624</v>
      </c>
      <c r="BU417">
        <f t="shared" si="171"/>
        <v>18.28355954277281</v>
      </c>
      <c r="BV417">
        <f t="shared" si="172"/>
        <v>-95.988687599557238</v>
      </c>
    </row>
    <row r="418" spans="1:74" x14ac:dyDescent="0.25">
      <c r="A418" s="3">
        <f t="shared" si="153"/>
        <v>37.020000000000003</v>
      </c>
      <c r="B418" s="3">
        <v>2024</v>
      </c>
      <c r="C418" s="3">
        <v>2024</v>
      </c>
      <c r="D418" s="3">
        <v>2849.2809999999999</v>
      </c>
      <c r="E418" s="3">
        <v>2939</v>
      </c>
      <c r="F418" s="3">
        <v>1100.1079999999999</v>
      </c>
      <c r="G418" s="3">
        <v>1543.5440000000001</v>
      </c>
      <c r="H418" s="3"/>
      <c r="I418" s="3">
        <v>1709.6210000000001</v>
      </c>
      <c r="J418" s="3">
        <v>30.832999999999998</v>
      </c>
      <c r="K418" s="3">
        <v>28.151</v>
      </c>
      <c r="L418" s="3"/>
      <c r="M418" s="3">
        <v>-226.48400000000001</v>
      </c>
      <c r="N418" s="3"/>
      <c r="O418" s="3">
        <v>1694.873</v>
      </c>
      <c r="P418" s="3">
        <v>-4.3289999999999997</v>
      </c>
      <c r="Q418" s="3">
        <v>-6.8650000000000002</v>
      </c>
      <c r="R418" s="3">
        <v>-3.9009999999999998</v>
      </c>
      <c r="S418" s="3">
        <v>-4.3999999999999997E-2</v>
      </c>
      <c r="T418" s="3">
        <v>1.5509999999999999</v>
      </c>
      <c r="U418" s="3">
        <v>2.2730000000000001</v>
      </c>
      <c r="V418" s="3">
        <v>2.8159999999999998</v>
      </c>
      <c r="W418" s="3">
        <v>1.0049999999999999</v>
      </c>
      <c r="X418" s="3">
        <v>-37.137</v>
      </c>
      <c r="Y418" s="3">
        <v>88.165999999999997</v>
      </c>
      <c r="Z418" s="3">
        <v>219.67400000000001</v>
      </c>
      <c r="AA418" s="3">
        <v>110.72499999999999</v>
      </c>
      <c r="AB418" s="3">
        <v>1444.9110000000001</v>
      </c>
      <c r="AC418" s="3">
        <v>1313.623</v>
      </c>
      <c r="AD418" s="3">
        <v>1355.7919999999999</v>
      </c>
      <c r="AE418" s="3">
        <v>1020.31</v>
      </c>
      <c r="AF418" s="3">
        <v>455.38099999999997</v>
      </c>
      <c r="AG418" s="3">
        <v>308.274</v>
      </c>
      <c r="AH418" s="3">
        <v>1484.251</v>
      </c>
      <c r="AI418" s="3">
        <v>1271.8230000000001</v>
      </c>
      <c r="AJ418" s="3">
        <v>1641.741</v>
      </c>
      <c r="AK418" s="3">
        <v>541.75300000000004</v>
      </c>
      <c r="AM418" s="13">
        <v>2024</v>
      </c>
      <c r="AN418" s="13">
        <v>2023.1</v>
      </c>
      <c r="AO418" s="13">
        <v>649.10299999999995</v>
      </c>
      <c r="AP418" s="13">
        <v>1684.414</v>
      </c>
      <c r="AQ418" s="13">
        <v>1654.662</v>
      </c>
      <c r="AR418" s="13">
        <f t="shared" si="155"/>
        <v>1355.992</v>
      </c>
      <c r="AS418" s="13">
        <v>10.798</v>
      </c>
      <c r="AT418" s="13">
        <v>1076.864</v>
      </c>
      <c r="AU418" s="13">
        <v>-37.020000000000003</v>
      </c>
      <c r="AV418" s="23">
        <f t="shared" si="154"/>
        <v>37.020000000000003</v>
      </c>
      <c r="AX418" s="3">
        <f t="shared" si="156"/>
        <v>4.3289999999999997</v>
      </c>
      <c r="AY418" s="3">
        <f t="shared" si="157"/>
        <v>6.8650000000000002</v>
      </c>
      <c r="AZ418" s="3">
        <f t="shared" si="158"/>
        <v>3.9009999999999998</v>
      </c>
      <c r="BA418" s="3">
        <f t="shared" si="159"/>
        <v>4.3999999999999997E-2</v>
      </c>
      <c r="BB418" s="3">
        <f t="shared" si="160"/>
        <v>-1.5509999999999999</v>
      </c>
      <c r="BC418" s="3">
        <f t="shared" si="161"/>
        <v>-2.2730000000000001</v>
      </c>
      <c r="BE418" s="16">
        <v>1271.8230000000001</v>
      </c>
      <c r="BG418" s="3">
        <f t="shared" si="162"/>
        <v>12.71823</v>
      </c>
      <c r="BH418" s="3">
        <f t="shared" si="163"/>
        <v>11.583540000000003</v>
      </c>
      <c r="BJ418" s="3">
        <f t="shared" si="164"/>
        <v>2.348318604651163E-5</v>
      </c>
      <c r="BK418" s="3">
        <f t="shared" si="165"/>
        <v>1.117068023255814E-5</v>
      </c>
      <c r="BL418" s="3">
        <f t="shared" si="166"/>
        <v>-5.3514083333333326E-5</v>
      </c>
      <c r="BM418" s="16">
        <f t="shared" si="167"/>
        <v>1.4054948979591838E-5</v>
      </c>
      <c r="BO418" s="3">
        <f t="shared" si="173"/>
        <v>0.17177512155591571</v>
      </c>
      <c r="BP418" s="3">
        <f t="shared" si="168"/>
        <v>0.15644975688816859</v>
      </c>
      <c r="BR418" s="3">
        <f t="shared" si="169"/>
        <v>15.548400000000001</v>
      </c>
      <c r="BS418" s="3">
        <f t="shared" si="170"/>
        <v>5.9232000000000005</v>
      </c>
      <c r="BU418">
        <f t="shared" si="171"/>
        <v>18.20232306861157</v>
      </c>
      <c r="BV418">
        <f t="shared" si="172"/>
        <v>-95.562196110210735</v>
      </c>
    </row>
    <row r="419" spans="1:74" x14ac:dyDescent="0.25">
      <c r="A419" s="3">
        <f t="shared" si="153"/>
        <v>37.020000000000003</v>
      </c>
      <c r="B419" s="3">
        <v>2025</v>
      </c>
      <c r="C419" s="3">
        <v>2025</v>
      </c>
      <c r="D419" s="3">
        <v>2848.8020000000001</v>
      </c>
      <c r="E419" s="3">
        <v>2938</v>
      </c>
      <c r="F419" s="3">
        <v>1100.5809999999999</v>
      </c>
      <c r="G419" s="3">
        <v>1541.182</v>
      </c>
      <c r="H419" s="3"/>
      <c r="I419" s="3">
        <v>1710.098</v>
      </c>
      <c r="J419" s="3">
        <v>30.359000000000002</v>
      </c>
      <c r="K419" s="3">
        <v>27.196999999999999</v>
      </c>
      <c r="L419" s="3"/>
      <c r="M419" s="3">
        <v>-226.00899999999999</v>
      </c>
      <c r="N419" s="3"/>
      <c r="O419" s="3">
        <v>1697.7170000000001</v>
      </c>
      <c r="P419" s="3">
        <v>-4.3339999999999996</v>
      </c>
      <c r="Q419" s="3">
        <v>-6.8650000000000002</v>
      </c>
      <c r="R419" s="3">
        <v>-3.9009999999999998</v>
      </c>
      <c r="S419" s="3">
        <v>-4.3999999999999997E-2</v>
      </c>
      <c r="T419" s="3">
        <v>1.556</v>
      </c>
      <c r="U419" s="3">
        <v>2.2789999999999999</v>
      </c>
      <c r="V419" s="3">
        <v>2.8119999999999998</v>
      </c>
      <c r="W419" s="3">
        <v>1.0049999999999999</v>
      </c>
      <c r="X419" s="3">
        <v>-37.137</v>
      </c>
      <c r="Y419" s="3">
        <v>88.165999999999997</v>
      </c>
      <c r="Z419" s="3">
        <v>219.67400000000001</v>
      </c>
      <c r="AA419" s="3">
        <v>109.31699999999999</v>
      </c>
      <c r="AB419" s="3">
        <v>1447.269</v>
      </c>
      <c r="AC419" s="3">
        <v>1313.623</v>
      </c>
      <c r="AD419" s="3">
        <v>1355.3209999999999</v>
      </c>
      <c r="AE419" s="3">
        <v>1018.899</v>
      </c>
      <c r="AF419" s="3">
        <v>454.44099999999997</v>
      </c>
      <c r="AG419" s="3">
        <v>308.74299999999999</v>
      </c>
      <c r="AH419" s="3">
        <v>1484.251</v>
      </c>
      <c r="AI419" s="3">
        <v>1271.212</v>
      </c>
      <c r="AJ419" s="3">
        <v>1641.741</v>
      </c>
      <c r="AK419" s="3">
        <v>541.44799999999998</v>
      </c>
      <c r="AM419" s="13">
        <v>2025</v>
      </c>
      <c r="AN419" s="13">
        <v>2024.1</v>
      </c>
      <c r="AO419" s="13">
        <v>649.10299999999995</v>
      </c>
      <c r="AP419" s="13">
        <v>1683.944</v>
      </c>
      <c r="AQ419" s="13">
        <v>1654.662</v>
      </c>
      <c r="AR419" s="13">
        <f t="shared" si="155"/>
        <v>1355.992</v>
      </c>
      <c r="AS419" s="13">
        <v>10.798</v>
      </c>
      <c r="AT419" s="13">
        <v>1077.3320000000001</v>
      </c>
      <c r="AU419" s="13">
        <v>-37.020000000000003</v>
      </c>
      <c r="AV419" s="23">
        <f t="shared" si="154"/>
        <v>37.020000000000003</v>
      </c>
      <c r="AX419" s="3">
        <f t="shared" si="156"/>
        <v>4.3339999999999996</v>
      </c>
      <c r="AY419" s="3">
        <f t="shared" si="157"/>
        <v>6.8650000000000002</v>
      </c>
      <c r="AZ419" s="3">
        <f t="shared" si="158"/>
        <v>3.9009999999999998</v>
      </c>
      <c r="BA419" s="3">
        <f t="shared" si="159"/>
        <v>4.3999999999999997E-2</v>
      </c>
      <c r="BB419" s="3">
        <f t="shared" si="160"/>
        <v>-1.556</v>
      </c>
      <c r="BC419" s="3">
        <f t="shared" si="161"/>
        <v>-2.2789999999999999</v>
      </c>
      <c r="BE419" s="16">
        <v>1271.212</v>
      </c>
      <c r="BG419" s="3">
        <f t="shared" si="162"/>
        <v>12.712120000000001</v>
      </c>
      <c r="BH419" s="3">
        <f t="shared" si="163"/>
        <v>11.595760000000002</v>
      </c>
      <c r="BJ419" s="3">
        <f t="shared" si="164"/>
        <v>2.3480122093023258E-5</v>
      </c>
      <c r="BK419" s="3">
        <f t="shared" si="165"/>
        <v>1.1184453488372093E-5</v>
      </c>
      <c r="BL419" s="3">
        <f t="shared" si="166"/>
        <v>-5.3472416666666663E-5</v>
      </c>
      <c r="BM419" s="16">
        <f t="shared" si="167"/>
        <v>1.405736224489796E-5</v>
      </c>
      <c r="BO419" s="3">
        <f t="shared" si="173"/>
        <v>0.17169259859535385</v>
      </c>
      <c r="BP419" s="3">
        <f t="shared" si="168"/>
        <v>0.1566148028092923</v>
      </c>
      <c r="BR419" s="3">
        <f t="shared" si="169"/>
        <v>15.548400000000001</v>
      </c>
      <c r="BS419" s="3">
        <f t="shared" si="170"/>
        <v>5.9232000000000005</v>
      </c>
      <c r="BU419">
        <f t="shared" si="171"/>
        <v>18.241619716498157</v>
      </c>
      <c r="BV419">
        <f t="shared" si="172"/>
        <v>-95.768503511615364</v>
      </c>
    </row>
    <row r="420" spans="1:74" x14ac:dyDescent="0.25">
      <c r="A420" s="3">
        <f t="shared" si="153"/>
        <v>37.002000000000002</v>
      </c>
      <c r="B420" s="3">
        <v>2026</v>
      </c>
      <c r="C420" s="3">
        <v>2026</v>
      </c>
      <c r="D420" s="3">
        <v>2848.3220000000001</v>
      </c>
      <c r="E420" s="3">
        <v>2938</v>
      </c>
      <c r="F420" s="3">
        <v>1099.636</v>
      </c>
      <c r="G420" s="3">
        <v>1540.7090000000001</v>
      </c>
      <c r="H420" s="3"/>
      <c r="I420" s="3">
        <v>1710.098</v>
      </c>
      <c r="J420" s="3">
        <v>29.41</v>
      </c>
      <c r="K420" s="3">
        <v>27.673999999999999</v>
      </c>
      <c r="L420" s="3"/>
      <c r="M420" s="3">
        <v>-226.48400000000001</v>
      </c>
      <c r="N420" s="3"/>
      <c r="O420" s="3">
        <v>1697.7170000000001</v>
      </c>
      <c r="P420" s="3">
        <v>-4.3339999999999996</v>
      </c>
      <c r="Q420" s="3">
        <v>-6.8559999999999999</v>
      </c>
      <c r="R420" s="3">
        <v>-3.8919999999999999</v>
      </c>
      <c r="S420" s="3">
        <v>-4.3999999999999997E-2</v>
      </c>
      <c r="T420" s="3">
        <v>1.5509999999999999</v>
      </c>
      <c r="U420" s="3">
        <v>2.2730000000000001</v>
      </c>
      <c r="V420" s="3">
        <v>2.8159999999999998</v>
      </c>
      <c r="W420" s="3">
        <v>1.008</v>
      </c>
      <c r="X420" s="3">
        <v>-37.606999999999999</v>
      </c>
      <c r="Y420" s="3">
        <v>88.165999999999997</v>
      </c>
      <c r="Z420" s="3">
        <v>219.67400000000001</v>
      </c>
      <c r="AA420" s="3">
        <v>109.78700000000001</v>
      </c>
      <c r="AB420" s="3">
        <v>1447.269</v>
      </c>
      <c r="AC420" s="3">
        <v>1313.152</v>
      </c>
      <c r="AD420" s="3">
        <v>1354.38</v>
      </c>
      <c r="AE420" s="3">
        <v>1019.84</v>
      </c>
      <c r="AF420" s="3">
        <v>454.911</v>
      </c>
      <c r="AG420" s="3">
        <v>309.21199999999999</v>
      </c>
      <c r="AH420" s="3">
        <v>1484.8610000000001</v>
      </c>
      <c r="AI420" s="3">
        <v>1271.518</v>
      </c>
      <c r="AJ420" s="3">
        <v>1641.741</v>
      </c>
      <c r="AK420" s="3">
        <v>541.14300000000003</v>
      </c>
      <c r="AM420" s="13">
        <v>2026</v>
      </c>
      <c r="AN420" s="13">
        <v>2025.1</v>
      </c>
      <c r="AO420" s="13">
        <v>649.10299999999995</v>
      </c>
      <c r="AP420" s="13">
        <v>1683.4739999999999</v>
      </c>
      <c r="AQ420" s="13">
        <v>1652.787</v>
      </c>
      <c r="AR420" s="13">
        <f t="shared" si="155"/>
        <v>1354.117</v>
      </c>
      <c r="AS420" s="13">
        <v>10.798</v>
      </c>
      <c r="AT420" s="13">
        <v>1078.2670000000001</v>
      </c>
      <c r="AU420" s="13">
        <v>-37.002000000000002</v>
      </c>
      <c r="AV420" s="23">
        <f t="shared" si="154"/>
        <v>37.002000000000002</v>
      </c>
      <c r="AX420" s="3">
        <f t="shared" si="156"/>
        <v>4.3339999999999996</v>
      </c>
      <c r="AY420" s="3">
        <f t="shared" si="157"/>
        <v>6.8559999999999999</v>
      </c>
      <c r="AZ420" s="3">
        <f t="shared" si="158"/>
        <v>3.8919999999999999</v>
      </c>
      <c r="BA420" s="3">
        <f t="shared" si="159"/>
        <v>4.3999999999999997E-2</v>
      </c>
      <c r="BB420" s="3">
        <f t="shared" si="160"/>
        <v>-1.5509999999999999</v>
      </c>
      <c r="BC420" s="3">
        <f t="shared" si="161"/>
        <v>-2.2730000000000001</v>
      </c>
      <c r="BE420" s="16">
        <v>1271.518</v>
      </c>
      <c r="BG420" s="3">
        <f t="shared" si="162"/>
        <v>12.71518</v>
      </c>
      <c r="BH420" s="3">
        <f t="shared" si="163"/>
        <v>11.571640000000002</v>
      </c>
      <c r="BJ420" s="3">
        <f t="shared" si="164"/>
        <v>2.3474627906976742E-5</v>
      </c>
      <c r="BK420" s="3">
        <f t="shared" si="165"/>
        <v>1.118721511627907E-5</v>
      </c>
      <c r="BL420" s="3">
        <f t="shared" si="166"/>
        <v>-5.355054166666666E-5</v>
      </c>
      <c r="BM420" s="16">
        <f t="shared" si="167"/>
        <v>1.4042974489795917E-5</v>
      </c>
      <c r="BO420" s="3">
        <f t="shared" si="173"/>
        <v>0.17181746932598238</v>
      </c>
      <c r="BP420" s="3">
        <f t="shared" si="168"/>
        <v>0.15636506134803527</v>
      </c>
      <c r="BR420" s="3">
        <f t="shared" si="169"/>
        <v>15.540840000000001</v>
      </c>
      <c r="BS420" s="3">
        <f t="shared" si="170"/>
        <v>5.9203200000000002</v>
      </c>
      <c r="BU420">
        <f t="shared" si="171"/>
        <v>18.182157463817916</v>
      </c>
      <c r="BV420">
        <f t="shared" si="172"/>
        <v>-95.45632668504409</v>
      </c>
    </row>
    <row r="421" spans="1:74" x14ac:dyDescent="0.25">
      <c r="A421" s="3">
        <f t="shared" si="153"/>
        <v>36.982999999999997</v>
      </c>
      <c r="B421" s="3">
        <v>2027</v>
      </c>
      <c r="C421" s="3">
        <v>2027</v>
      </c>
      <c r="D421" s="3">
        <v>2847.8429999999998</v>
      </c>
      <c r="E421" s="3">
        <v>2937</v>
      </c>
      <c r="F421" s="3">
        <v>1100.1079999999999</v>
      </c>
      <c r="G421" s="3">
        <v>1541.654</v>
      </c>
      <c r="H421" s="3"/>
      <c r="I421" s="3">
        <v>1709.143</v>
      </c>
      <c r="J421" s="3">
        <v>30.359000000000002</v>
      </c>
      <c r="K421" s="3">
        <v>28.151</v>
      </c>
      <c r="L421" s="3"/>
      <c r="M421" s="3">
        <v>-226.00899999999999</v>
      </c>
      <c r="N421" s="3"/>
      <c r="O421" s="3">
        <v>1699.6130000000001</v>
      </c>
      <c r="P421" s="3">
        <v>-4.3289999999999997</v>
      </c>
      <c r="Q421" s="3">
        <v>-6.8559999999999999</v>
      </c>
      <c r="R421" s="3">
        <v>-3.8969999999999998</v>
      </c>
      <c r="S421" s="3">
        <v>-4.3999999999999997E-2</v>
      </c>
      <c r="T421" s="3">
        <v>1.5509999999999999</v>
      </c>
      <c r="U421" s="3">
        <v>2.2839999999999998</v>
      </c>
      <c r="V421" s="3">
        <v>2.8119999999999998</v>
      </c>
      <c r="W421" s="3">
        <v>1.0009999999999999</v>
      </c>
      <c r="X421" s="3">
        <v>-37.606999999999999</v>
      </c>
      <c r="Y421" s="3">
        <v>88.635000000000005</v>
      </c>
      <c r="Z421" s="3">
        <v>219.67400000000001</v>
      </c>
      <c r="AA421" s="3">
        <v>111.194</v>
      </c>
      <c r="AB421" s="3">
        <v>1448.684</v>
      </c>
      <c r="AC421" s="3">
        <v>1313.623</v>
      </c>
      <c r="AD421" s="3">
        <v>1354.8510000000001</v>
      </c>
      <c r="AE421" s="3">
        <v>1018.899</v>
      </c>
      <c r="AF421" s="3">
        <v>454.911</v>
      </c>
      <c r="AG421" s="3">
        <v>307.80399999999997</v>
      </c>
      <c r="AH421" s="3">
        <v>1484.556</v>
      </c>
      <c r="AI421" s="3">
        <v>1271.518</v>
      </c>
      <c r="AJ421" s="3">
        <v>1641.741</v>
      </c>
      <c r="AK421" s="3">
        <v>535.03800000000001</v>
      </c>
      <c r="AM421" s="13">
        <v>2027</v>
      </c>
      <c r="AN421" s="13">
        <v>2026.1</v>
      </c>
      <c r="AO421" s="13">
        <v>649.57100000000003</v>
      </c>
      <c r="AP421" s="13">
        <v>1683.0029999999999</v>
      </c>
      <c r="AQ421" s="13">
        <v>1653.7249999999999</v>
      </c>
      <c r="AR421" s="13">
        <f t="shared" si="155"/>
        <v>1355.0549999999998</v>
      </c>
      <c r="AS421" s="13">
        <v>10.798</v>
      </c>
      <c r="AT421" s="13">
        <v>1078.2670000000001</v>
      </c>
      <c r="AU421" s="13">
        <v>-36.982999999999997</v>
      </c>
      <c r="AV421" s="23">
        <f t="shared" si="154"/>
        <v>36.982999999999997</v>
      </c>
      <c r="AX421" s="3">
        <f t="shared" si="156"/>
        <v>4.3289999999999997</v>
      </c>
      <c r="AY421" s="3">
        <f t="shared" si="157"/>
        <v>6.8559999999999999</v>
      </c>
      <c r="AZ421" s="3">
        <f t="shared" si="158"/>
        <v>3.8969999999999998</v>
      </c>
      <c r="BA421" s="3">
        <f t="shared" si="159"/>
        <v>4.3999999999999997E-2</v>
      </c>
      <c r="BB421" s="3">
        <f t="shared" si="160"/>
        <v>-1.5509999999999999</v>
      </c>
      <c r="BC421" s="3">
        <f t="shared" si="161"/>
        <v>-2.2839999999999998</v>
      </c>
      <c r="BE421" s="16">
        <v>1271.518</v>
      </c>
      <c r="BG421" s="3">
        <f t="shared" si="162"/>
        <v>12.71518</v>
      </c>
      <c r="BH421" s="3">
        <f t="shared" si="163"/>
        <v>11.552639999999997</v>
      </c>
      <c r="BJ421" s="3">
        <f t="shared" si="164"/>
        <v>2.3471558139534884E-5</v>
      </c>
      <c r="BK421" s="3">
        <f t="shared" si="165"/>
        <v>1.1195476744186047E-5</v>
      </c>
      <c r="BL421" s="3">
        <f t="shared" si="166"/>
        <v>-5.3469791666666676E-5</v>
      </c>
      <c r="BM421" s="16">
        <f t="shared" si="167"/>
        <v>1.4050168367346938E-5</v>
      </c>
      <c r="BO421" s="3">
        <f t="shared" si="173"/>
        <v>0.17190574047535356</v>
      </c>
      <c r="BP421" s="3">
        <f t="shared" si="168"/>
        <v>0.15618851904929287</v>
      </c>
      <c r="BR421" s="3">
        <f t="shared" si="169"/>
        <v>15.532859999999998</v>
      </c>
      <c r="BS421" s="3">
        <f t="shared" si="170"/>
        <v>5.9172799999999999</v>
      </c>
      <c r="BU421">
        <f t="shared" si="171"/>
        <v>18.140123583164968</v>
      </c>
      <c r="BV421">
        <f t="shared" si="172"/>
        <v>-95.235648811616102</v>
      </c>
    </row>
    <row r="422" spans="1:74" x14ac:dyDescent="0.25">
      <c r="A422" s="3">
        <f t="shared" si="153"/>
        <v>36.965000000000003</v>
      </c>
      <c r="B422" s="3">
        <v>2028</v>
      </c>
      <c r="C422" s="3">
        <v>2028</v>
      </c>
      <c r="D422" s="3">
        <v>2847.364</v>
      </c>
      <c r="E422" s="3">
        <v>2939</v>
      </c>
      <c r="F422" s="3">
        <v>1100.1079999999999</v>
      </c>
      <c r="G422" s="3">
        <v>1540.7090000000001</v>
      </c>
      <c r="H422" s="3"/>
      <c r="I422" s="3">
        <v>1710.098</v>
      </c>
      <c r="J422" s="3">
        <v>30.359000000000002</v>
      </c>
      <c r="K422" s="3">
        <v>28.151</v>
      </c>
      <c r="L422" s="3"/>
      <c r="M422" s="3">
        <v>-226.00899999999999</v>
      </c>
      <c r="N422" s="3"/>
      <c r="O422" s="3">
        <v>1698.191</v>
      </c>
      <c r="P422" s="3">
        <v>-4.3339999999999996</v>
      </c>
      <c r="Q422" s="3">
        <v>-6.8650000000000002</v>
      </c>
      <c r="R422" s="3">
        <v>-3.9009999999999998</v>
      </c>
      <c r="S422" s="3">
        <v>-4.3999999999999997E-2</v>
      </c>
      <c r="T422" s="3">
        <v>1.5609999999999999</v>
      </c>
      <c r="U422" s="3">
        <v>2.2789999999999999</v>
      </c>
      <c r="V422" s="3">
        <v>2.8050000000000002</v>
      </c>
      <c r="W422" s="3">
        <v>1.0049999999999999</v>
      </c>
      <c r="X422" s="3">
        <v>-37.606999999999999</v>
      </c>
      <c r="Y422" s="3">
        <v>88.635000000000005</v>
      </c>
      <c r="Z422" s="3">
        <v>220.14500000000001</v>
      </c>
      <c r="AA422" s="3">
        <v>110.72499999999999</v>
      </c>
      <c r="AB422" s="3">
        <v>1448.684</v>
      </c>
      <c r="AC422" s="3">
        <v>1312.682</v>
      </c>
      <c r="AD422" s="3">
        <v>1354.38</v>
      </c>
      <c r="AE422" s="3">
        <v>1017.9589999999999</v>
      </c>
      <c r="AF422" s="3">
        <v>454.44099999999997</v>
      </c>
      <c r="AG422" s="3">
        <v>308.74299999999999</v>
      </c>
      <c r="AH422" s="3">
        <v>1479.9780000000001</v>
      </c>
      <c r="AI422" s="3">
        <v>1271.8230000000001</v>
      </c>
      <c r="AJ422" s="3">
        <v>1641.741</v>
      </c>
      <c r="AK422" s="3">
        <v>537.48</v>
      </c>
      <c r="AM422" s="13">
        <v>2028</v>
      </c>
      <c r="AN422" s="13">
        <v>2027.1</v>
      </c>
      <c r="AO422" s="13">
        <v>649.57100000000003</v>
      </c>
      <c r="AP422" s="13">
        <v>1683.0029999999999</v>
      </c>
      <c r="AQ422" s="13">
        <v>1653.2560000000001</v>
      </c>
      <c r="AR422" s="13">
        <f t="shared" si="155"/>
        <v>1354.586</v>
      </c>
      <c r="AS422" s="13">
        <v>10.798</v>
      </c>
      <c r="AT422" s="13">
        <v>1079.67</v>
      </c>
      <c r="AU422" s="13">
        <v>-36.965000000000003</v>
      </c>
      <c r="AV422" s="23">
        <f t="shared" si="154"/>
        <v>36.965000000000003</v>
      </c>
      <c r="AX422" s="3">
        <f t="shared" si="156"/>
        <v>4.3339999999999996</v>
      </c>
      <c r="AY422" s="3">
        <f t="shared" si="157"/>
        <v>6.8650000000000002</v>
      </c>
      <c r="AZ422" s="3">
        <f t="shared" si="158"/>
        <v>3.9009999999999998</v>
      </c>
      <c r="BA422" s="3">
        <f t="shared" si="159"/>
        <v>4.3999999999999997E-2</v>
      </c>
      <c r="BB422" s="3">
        <f t="shared" si="160"/>
        <v>-1.5609999999999999</v>
      </c>
      <c r="BC422" s="3">
        <f t="shared" si="161"/>
        <v>-2.2789999999999999</v>
      </c>
      <c r="BE422" s="16">
        <v>1271.8230000000001</v>
      </c>
      <c r="BG422" s="3">
        <f t="shared" si="162"/>
        <v>12.71823</v>
      </c>
      <c r="BH422" s="3">
        <f t="shared" si="163"/>
        <v>11.528540000000003</v>
      </c>
      <c r="BJ422" s="3">
        <f t="shared" si="164"/>
        <v>2.348318604651163E-5</v>
      </c>
      <c r="BK422" s="3">
        <f t="shared" si="165"/>
        <v>1.1187209302325581E-5</v>
      </c>
      <c r="BL422" s="3">
        <f t="shared" si="166"/>
        <v>-5.3572666666666663E-5</v>
      </c>
      <c r="BM422" s="16">
        <f t="shared" si="167"/>
        <v>1.4047775510204081E-5</v>
      </c>
      <c r="BO422" s="3">
        <f t="shared" si="173"/>
        <v>0.17203070472068172</v>
      </c>
      <c r="BP422" s="3">
        <f t="shared" si="168"/>
        <v>0.15593859055863657</v>
      </c>
      <c r="BR422" s="3">
        <f t="shared" si="169"/>
        <v>15.525300000000001</v>
      </c>
      <c r="BS422" s="3">
        <f t="shared" si="170"/>
        <v>5.9144000000000005</v>
      </c>
      <c r="BU422">
        <f t="shared" si="171"/>
        <v>18.080616799675376</v>
      </c>
      <c r="BV422">
        <f t="shared" si="172"/>
        <v>-94.923238198295707</v>
      </c>
    </row>
    <row r="423" spans="1:74" x14ac:dyDescent="0.25">
      <c r="A423" s="3">
        <f t="shared" si="153"/>
        <v>36.945999999999998</v>
      </c>
      <c r="B423" s="3">
        <v>2029</v>
      </c>
      <c r="C423" s="3">
        <v>2029</v>
      </c>
      <c r="D423" s="3">
        <v>2846.4050000000002</v>
      </c>
      <c r="E423" s="3">
        <v>2938</v>
      </c>
      <c r="F423" s="3">
        <v>1100.1079999999999</v>
      </c>
      <c r="G423" s="3">
        <v>1540.2370000000001</v>
      </c>
      <c r="H423" s="3"/>
      <c r="I423" s="3">
        <v>1709.6210000000001</v>
      </c>
      <c r="J423" s="3">
        <v>29.41</v>
      </c>
      <c r="K423" s="3">
        <v>28.151</v>
      </c>
      <c r="L423" s="3"/>
      <c r="M423" s="3">
        <v>-226.48400000000001</v>
      </c>
      <c r="N423" s="3"/>
      <c r="O423" s="3">
        <v>1700.5609999999999</v>
      </c>
      <c r="P423" s="3">
        <v>-4.3289999999999997</v>
      </c>
      <c r="Q423" s="3">
        <v>-6.86</v>
      </c>
      <c r="R423" s="3">
        <v>-3.9009999999999998</v>
      </c>
      <c r="S423" s="3">
        <v>-4.3999999999999997E-2</v>
      </c>
      <c r="T423" s="3">
        <v>1.556</v>
      </c>
      <c r="U423" s="3">
        <v>2.2730000000000001</v>
      </c>
      <c r="V423" s="3">
        <v>2.8090000000000002</v>
      </c>
      <c r="W423" s="3">
        <v>1.0049999999999999</v>
      </c>
      <c r="X423" s="3">
        <v>-37.606999999999999</v>
      </c>
      <c r="Y423" s="3">
        <v>88.165999999999997</v>
      </c>
      <c r="Z423" s="3">
        <v>219.67400000000001</v>
      </c>
      <c r="AA423" s="3">
        <v>110.72499999999999</v>
      </c>
      <c r="AB423" s="3">
        <v>1449.1559999999999</v>
      </c>
      <c r="AC423" s="3">
        <v>1312.682</v>
      </c>
      <c r="AD423" s="3">
        <v>1354.38</v>
      </c>
      <c r="AE423" s="3">
        <v>1019.369</v>
      </c>
      <c r="AF423" s="3">
        <v>454.44099999999997</v>
      </c>
      <c r="AG423" s="3">
        <v>307.33499999999998</v>
      </c>
      <c r="AH423" s="3">
        <v>1476.01</v>
      </c>
      <c r="AI423" s="3">
        <v>1271.518</v>
      </c>
      <c r="AJ423" s="3">
        <v>1641.741</v>
      </c>
      <c r="AK423" s="3">
        <v>531.98599999999999</v>
      </c>
      <c r="AM423" s="13">
        <v>2029</v>
      </c>
      <c r="AN423" s="13">
        <v>2028.1</v>
      </c>
      <c r="AO423" s="13">
        <v>650.04</v>
      </c>
      <c r="AP423" s="13">
        <v>1682.5329999999999</v>
      </c>
      <c r="AQ423" s="13">
        <v>1652.787</v>
      </c>
      <c r="AR423" s="13">
        <f t="shared" si="155"/>
        <v>1354.117</v>
      </c>
      <c r="AS423" s="13">
        <v>10.798</v>
      </c>
      <c r="AT423" s="13">
        <v>1080.1379999999999</v>
      </c>
      <c r="AU423" s="13">
        <v>-36.945999999999998</v>
      </c>
      <c r="AV423" s="23">
        <f t="shared" si="154"/>
        <v>36.945999999999998</v>
      </c>
      <c r="AX423" s="3">
        <f t="shared" si="156"/>
        <v>4.3289999999999997</v>
      </c>
      <c r="AY423" s="3">
        <f t="shared" si="157"/>
        <v>6.86</v>
      </c>
      <c r="AZ423" s="3">
        <f t="shared" si="158"/>
        <v>3.9009999999999998</v>
      </c>
      <c r="BA423" s="3">
        <f t="shared" si="159"/>
        <v>4.3999999999999997E-2</v>
      </c>
      <c r="BB423" s="3">
        <f t="shared" si="160"/>
        <v>-1.556</v>
      </c>
      <c r="BC423" s="3">
        <f t="shared" si="161"/>
        <v>-2.2730000000000001</v>
      </c>
      <c r="BE423" s="16">
        <v>1271.518</v>
      </c>
      <c r="BG423" s="3">
        <f t="shared" si="162"/>
        <v>12.71518</v>
      </c>
      <c r="BH423" s="3">
        <f t="shared" si="163"/>
        <v>11.515639999999998</v>
      </c>
      <c r="BJ423" s="3">
        <f t="shared" si="164"/>
        <v>2.3477372093023259E-5</v>
      </c>
      <c r="BK423" s="3">
        <f t="shared" si="165"/>
        <v>1.1203749999999999E-5</v>
      </c>
      <c r="BL423" s="3">
        <f t="shared" si="166"/>
        <v>-5.355054166666666E-5</v>
      </c>
      <c r="BM423" s="16">
        <f t="shared" si="167"/>
        <v>1.4045382653061225E-5</v>
      </c>
      <c r="BO423" s="3">
        <f t="shared" si="173"/>
        <v>0.17207789747198615</v>
      </c>
      <c r="BP423" s="3">
        <f t="shared" si="168"/>
        <v>0.1558442050560277</v>
      </c>
      <c r="BR423" s="3">
        <f t="shared" si="169"/>
        <v>15.517319999999998</v>
      </c>
      <c r="BS423" s="3">
        <f t="shared" si="170"/>
        <v>5.9113600000000002</v>
      </c>
      <c r="BU423">
        <f t="shared" si="171"/>
        <v>18.05814406095897</v>
      </c>
      <c r="BV423">
        <f t="shared" si="172"/>
        <v>-94.805256320034601</v>
      </c>
    </row>
    <row r="424" spans="1:74" x14ac:dyDescent="0.25">
      <c r="A424" s="3">
        <f t="shared" si="153"/>
        <v>36.927999999999997</v>
      </c>
      <c r="B424" s="3">
        <v>2030</v>
      </c>
      <c r="C424" s="3">
        <v>2030</v>
      </c>
      <c r="D424" s="3">
        <v>2844.9679999999998</v>
      </c>
      <c r="E424" s="3">
        <v>2937</v>
      </c>
      <c r="F424" s="3">
        <v>1101.5260000000001</v>
      </c>
      <c r="G424" s="3">
        <v>1542.5989999999999</v>
      </c>
      <c r="H424" s="3"/>
      <c r="I424" s="3">
        <v>1710.098</v>
      </c>
      <c r="J424" s="3">
        <v>29.884</v>
      </c>
      <c r="K424" s="3">
        <v>28.151</v>
      </c>
      <c r="L424" s="3"/>
      <c r="M424" s="3">
        <v>-226.00899999999999</v>
      </c>
      <c r="N424" s="3"/>
      <c r="O424" s="3">
        <v>1700.087</v>
      </c>
      <c r="P424" s="3">
        <v>-4.3289999999999997</v>
      </c>
      <c r="Q424" s="3">
        <v>-6.8559999999999999</v>
      </c>
      <c r="R424" s="3">
        <v>-3.9060000000000001</v>
      </c>
      <c r="S424" s="3">
        <v>-3.9E-2</v>
      </c>
      <c r="T424" s="3">
        <v>1.5509999999999999</v>
      </c>
      <c r="U424" s="3">
        <v>2.2730000000000001</v>
      </c>
      <c r="V424" s="3">
        <v>2.8090000000000002</v>
      </c>
      <c r="W424" s="3">
        <v>1.0049999999999999</v>
      </c>
      <c r="X424" s="3">
        <v>-37.606999999999999</v>
      </c>
      <c r="Y424" s="3">
        <v>88.635000000000005</v>
      </c>
      <c r="Z424" s="3">
        <v>219.67400000000001</v>
      </c>
      <c r="AA424" s="3">
        <v>110.72499999999999</v>
      </c>
      <c r="AB424" s="3">
        <v>1449.1559999999999</v>
      </c>
      <c r="AC424" s="3">
        <v>1312.211</v>
      </c>
      <c r="AD424" s="3">
        <v>1353.4380000000001</v>
      </c>
      <c r="AE424" s="3">
        <v>1018.899</v>
      </c>
      <c r="AF424" s="3">
        <v>454.44099999999997</v>
      </c>
      <c r="AG424" s="3">
        <v>306.39600000000002</v>
      </c>
      <c r="AH424" s="3">
        <v>1474.4839999999999</v>
      </c>
      <c r="AI424" s="3">
        <v>1271.212</v>
      </c>
      <c r="AJ424" s="3">
        <v>1641.741</v>
      </c>
      <c r="AK424" s="3">
        <v>531.68100000000004</v>
      </c>
      <c r="AM424" s="13">
        <v>2030</v>
      </c>
      <c r="AN424" s="13">
        <v>2029.1</v>
      </c>
      <c r="AO424" s="13">
        <v>650.04</v>
      </c>
      <c r="AP424" s="13">
        <v>1682.0619999999999</v>
      </c>
      <c r="AQ424" s="13">
        <v>1652.787</v>
      </c>
      <c r="AR424" s="13">
        <f t="shared" si="155"/>
        <v>1354.117</v>
      </c>
      <c r="AS424" s="13">
        <v>10.798</v>
      </c>
      <c r="AT424" s="13">
        <v>1081.5409999999999</v>
      </c>
      <c r="AU424" s="13">
        <v>-36.927999999999997</v>
      </c>
      <c r="AV424" s="23">
        <f t="shared" si="154"/>
        <v>36.927999999999997</v>
      </c>
      <c r="AX424" s="3">
        <f t="shared" si="156"/>
        <v>4.3289999999999997</v>
      </c>
      <c r="AY424" s="3">
        <f t="shared" si="157"/>
        <v>6.8559999999999999</v>
      </c>
      <c r="AZ424" s="3">
        <f t="shared" si="158"/>
        <v>3.9060000000000001</v>
      </c>
      <c r="BA424" s="3">
        <f t="shared" si="159"/>
        <v>3.9E-2</v>
      </c>
      <c r="BB424" s="3">
        <f t="shared" si="160"/>
        <v>-1.5509999999999999</v>
      </c>
      <c r="BC424" s="3">
        <f t="shared" si="161"/>
        <v>-2.2730000000000001</v>
      </c>
      <c r="BE424" s="16">
        <v>1271.212</v>
      </c>
      <c r="BG424" s="3">
        <f t="shared" si="162"/>
        <v>12.712120000000001</v>
      </c>
      <c r="BH424" s="3">
        <f t="shared" si="163"/>
        <v>11.503759999999996</v>
      </c>
      <c r="BJ424" s="3">
        <f t="shared" si="164"/>
        <v>2.3479802325581393E-5</v>
      </c>
      <c r="BK424" s="3">
        <f t="shared" si="165"/>
        <v>1.1198232558139535E-5</v>
      </c>
      <c r="BL424" s="3">
        <f t="shared" si="166"/>
        <v>-5.3508874999999997E-5</v>
      </c>
      <c r="BM424" s="16">
        <f t="shared" si="167"/>
        <v>1.4052617346938776E-5</v>
      </c>
      <c r="BO424" s="3">
        <f t="shared" si="173"/>
        <v>0.17212034228769499</v>
      </c>
      <c r="BP424" s="3">
        <f t="shared" si="168"/>
        <v>0.15575931542461002</v>
      </c>
      <c r="BR424" s="3">
        <f t="shared" si="169"/>
        <v>15.509759999999998</v>
      </c>
      <c r="BS424" s="3">
        <f t="shared" si="170"/>
        <v>5.90848</v>
      </c>
      <c r="BU424">
        <f t="shared" si="171"/>
        <v>18.037932243954756</v>
      </c>
      <c r="BV424">
        <f t="shared" si="172"/>
        <v>-94.699144280762496</v>
      </c>
    </row>
    <row r="425" spans="1:74" x14ac:dyDescent="0.25">
      <c r="A425" s="3">
        <f t="shared" si="153"/>
        <v>36.908999999999999</v>
      </c>
      <c r="B425" s="3">
        <v>2031</v>
      </c>
      <c r="C425" s="3">
        <v>2031</v>
      </c>
      <c r="D425" s="3">
        <v>2845.4470000000001</v>
      </c>
      <c r="E425" s="3">
        <v>2937.5</v>
      </c>
      <c r="F425" s="3">
        <v>1100.1079999999999</v>
      </c>
      <c r="G425" s="3">
        <v>1544.0160000000001</v>
      </c>
      <c r="H425" s="3"/>
      <c r="I425" s="3">
        <v>1709.143</v>
      </c>
      <c r="J425" s="3">
        <v>29.41</v>
      </c>
      <c r="K425" s="3">
        <v>28.151</v>
      </c>
      <c r="L425" s="3"/>
      <c r="M425" s="3">
        <v>-226.00899999999999</v>
      </c>
      <c r="N425" s="3"/>
      <c r="O425" s="3">
        <v>1697.2429999999999</v>
      </c>
      <c r="P425" s="3">
        <v>-4.3339999999999996</v>
      </c>
      <c r="Q425" s="3">
        <v>-6.8559999999999999</v>
      </c>
      <c r="R425" s="3">
        <v>-3.8969999999999998</v>
      </c>
      <c r="S425" s="3">
        <v>-4.9000000000000002E-2</v>
      </c>
      <c r="T425" s="3">
        <v>1.5509999999999999</v>
      </c>
      <c r="U425" s="3">
        <v>2.2730000000000001</v>
      </c>
      <c r="V425" s="3">
        <v>2.8119999999999998</v>
      </c>
      <c r="W425" s="3">
        <v>1.0049999999999999</v>
      </c>
      <c r="X425" s="3">
        <v>-37.137</v>
      </c>
      <c r="Y425" s="3">
        <v>88.635000000000005</v>
      </c>
      <c r="Z425" s="3">
        <v>219.20400000000001</v>
      </c>
      <c r="AA425" s="3">
        <v>111.194</v>
      </c>
      <c r="AB425" s="3">
        <v>1450.0989999999999</v>
      </c>
      <c r="AC425" s="3">
        <v>1311.741</v>
      </c>
      <c r="AD425" s="3">
        <v>1352.9670000000001</v>
      </c>
      <c r="AE425" s="3">
        <v>1018.429</v>
      </c>
      <c r="AF425" s="3">
        <v>454.44099999999997</v>
      </c>
      <c r="AG425" s="3">
        <v>307.33499999999998</v>
      </c>
      <c r="AH425" s="3">
        <v>1474.4839999999999</v>
      </c>
      <c r="AI425" s="3">
        <v>1271.518</v>
      </c>
      <c r="AJ425" s="3">
        <v>1642.046</v>
      </c>
      <c r="AK425" s="3">
        <v>531.98599999999999</v>
      </c>
      <c r="AM425" s="13">
        <v>2031</v>
      </c>
      <c r="AN425" s="13">
        <v>2030.1</v>
      </c>
      <c r="AO425" s="13">
        <v>650.50800000000004</v>
      </c>
      <c r="AP425" s="13">
        <v>1682.0619999999999</v>
      </c>
      <c r="AQ425" s="13">
        <v>1651.3810000000001</v>
      </c>
      <c r="AR425" s="13">
        <f t="shared" si="155"/>
        <v>1352.711</v>
      </c>
      <c r="AS425" s="13">
        <v>10.798</v>
      </c>
      <c r="AT425" s="13">
        <v>1082.009</v>
      </c>
      <c r="AU425" s="13">
        <v>-36.908999999999999</v>
      </c>
      <c r="AV425" s="23">
        <f t="shared" si="154"/>
        <v>36.908999999999999</v>
      </c>
      <c r="AX425" s="3">
        <f t="shared" si="156"/>
        <v>4.3339999999999996</v>
      </c>
      <c r="AY425" s="3">
        <f t="shared" si="157"/>
        <v>6.8559999999999999</v>
      </c>
      <c r="AZ425" s="3">
        <f t="shared" si="158"/>
        <v>3.8969999999999998</v>
      </c>
      <c r="BA425" s="3">
        <f t="shared" si="159"/>
        <v>4.9000000000000002E-2</v>
      </c>
      <c r="BB425" s="3">
        <f t="shared" si="160"/>
        <v>-1.5509999999999999</v>
      </c>
      <c r="BC425" s="3">
        <f t="shared" si="161"/>
        <v>-2.2730000000000001</v>
      </c>
      <c r="BE425" s="16">
        <v>1271.518</v>
      </c>
      <c r="BG425" s="3">
        <f t="shared" si="162"/>
        <v>12.71518</v>
      </c>
      <c r="BH425" s="3">
        <f t="shared" si="163"/>
        <v>11.478639999999999</v>
      </c>
      <c r="BJ425" s="3">
        <f t="shared" si="164"/>
        <v>2.3474465116279068E-5</v>
      </c>
      <c r="BK425" s="3">
        <f t="shared" si="165"/>
        <v>1.1181697674418604E-5</v>
      </c>
      <c r="BL425" s="3">
        <f t="shared" si="166"/>
        <v>-5.3588291666666658E-5</v>
      </c>
      <c r="BM425" s="16">
        <f t="shared" si="167"/>
        <v>1.403820918367347E-5</v>
      </c>
      <c r="BO425" s="3">
        <f t="shared" si="173"/>
        <v>0.17225039963152619</v>
      </c>
      <c r="BP425" s="3">
        <f t="shared" si="168"/>
        <v>0.15549920073694762</v>
      </c>
      <c r="BR425" s="3">
        <f t="shared" si="169"/>
        <v>15.501779999999998</v>
      </c>
      <c r="BS425" s="3">
        <f t="shared" si="170"/>
        <v>5.9054399999999996</v>
      </c>
      <c r="BU425">
        <f t="shared" si="171"/>
        <v>17.976000175463714</v>
      </c>
      <c r="BV425">
        <f t="shared" si="172"/>
        <v>-94.374000921184532</v>
      </c>
    </row>
    <row r="426" spans="1:74" x14ac:dyDescent="0.25">
      <c r="A426" s="3">
        <f t="shared" si="153"/>
        <v>36.890999999999998</v>
      </c>
      <c r="B426" s="3">
        <v>2032</v>
      </c>
      <c r="C426" s="3">
        <v>2032</v>
      </c>
      <c r="D426" s="3">
        <v>2844.4879999999998</v>
      </c>
      <c r="E426" s="3">
        <v>2937.4</v>
      </c>
      <c r="F426" s="3">
        <v>1101.999</v>
      </c>
      <c r="G426" s="3">
        <v>1544.489</v>
      </c>
      <c r="H426" s="3"/>
      <c r="I426" s="3">
        <v>1709.6210000000001</v>
      </c>
      <c r="J426" s="3">
        <v>30.832999999999998</v>
      </c>
      <c r="K426" s="3">
        <v>26.72</v>
      </c>
      <c r="L426" s="3"/>
      <c r="M426" s="3">
        <v>-225.535</v>
      </c>
      <c r="N426" s="3"/>
      <c r="O426" s="3">
        <v>1700.087</v>
      </c>
      <c r="P426" s="3">
        <v>-4.3239999999999998</v>
      </c>
      <c r="Q426" s="3">
        <v>-6.8559999999999999</v>
      </c>
      <c r="R426" s="3">
        <v>-3.8969999999999998</v>
      </c>
      <c r="S426" s="3">
        <v>-5.3999999999999999E-2</v>
      </c>
      <c r="T426" s="3">
        <v>1.556</v>
      </c>
      <c r="U426" s="3">
        <v>2.2730000000000001</v>
      </c>
      <c r="V426" s="3">
        <v>2.8090000000000002</v>
      </c>
      <c r="W426" s="3">
        <v>1.0049999999999999</v>
      </c>
      <c r="X426" s="3">
        <v>-38.076999999999998</v>
      </c>
      <c r="Y426" s="3">
        <v>89.103999999999999</v>
      </c>
      <c r="Z426" s="3">
        <v>220.14500000000001</v>
      </c>
      <c r="AA426" s="3">
        <v>110.72499999999999</v>
      </c>
      <c r="AB426" s="3">
        <v>1450.0989999999999</v>
      </c>
      <c r="AC426" s="3">
        <v>1311.741</v>
      </c>
      <c r="AD426" s="3">
        <v>1352.4960000000001</v>
      </c>
      <c r="AE426" s="3">
        <v>1018.899</v>
      </c>
      <c r="AF426" s="3">
        <v>453.97199999999998</v>
      </c>
      <c r="AG426" s="3">
        <v>306.86599999999999</v>
      </c>
      <c r="AH426" s="3">
        <v>1474.4839999999999</v>
      </c>
      <c r="AI426" s="3">
        <v>1271.8230000000001</v>
      </c>
      <c r="AJ426" s="3">
        <v>1642.046</v>
      </c>
      <c r="AK426" s="3">
        <v>531.07100000000003</v>
      </c>
      <c r="AM426" s="13">
        <v>2032</v>
      </c>
      <c r="AN426" s="13">
        <v>2031.1</v>
      </c>
      <c r="AO426" s="13">
        <v>650.04</v>
      </c>
      <c r="AP426" s="13">
        <v>1681.5920000000001</v>
      </c>
      <c r="AQ426" s="13">
        <v>1651.3810000000001</v>
      </c>
      <c r="AR426" s="13">
        <f t="shared" si="155"/>
        <v>1352.711</v>
      </c>
      <c r="AS426" s="13">
        <v>10.798</v>
      </c>
      <c r="AT426" s="13">
        <v>1083.412</v>
      </c>
      <c r="AU426" s="13">
        <v>-36.890999999999998</v>
      </c>
      <c r="AV426" s="23">
        <f t="shared" si="154"/>
        <v>36.890999999999998</v>
      </c>
      <c r="AX426" s="3">
        <f t="shared" si="156"/>
        <v>4.3239999999999998</v>
      </c>
      <c r="AY426" s="3">
        <f t="shared" si="157"/>
        <v>6.8559999999999999</v>
      </c>
      <c r="AZ426" s="3">
        <f t="shared" si="158"/>
        <v>3.8969999999999998</v>
      </c>
      <c r="BA426" s="3">
        <f t="shared" si="159"/>
        <v>5.3999999999999999E-2</v>
      </c>
      <c r="BB426" s="3">
        <f t="shared" si="160"/>
        <v>-1.556</v>
      </c>
      <c r="BC426" s="3">
        <f t="shared" si="161"/>
        <v>-2.2730000000000001</v>
      </c>
      <c r="BE426" s="16">
        <v>1271.8230000000001</v>
      </c>
      <c r="BG426" s="3">
        <f t="shared" si="162"/>
        <v>12.71823</v>
      </c>
      <c r="BH426" s="3">
        <f t="shared" si="163"/>
        <v>11.454539999999998</v>
      </c>
      <c r="BJ426" s="3">
        <f t="shared" si="164"/>
        <v>2.3484877906976744E-5</v>
      </c>
      <c r="BK426" s="3">
        <f t="shared" si="165"/>
        <v>1.1195476744186047E-5</v>
      </c>
      <c r="BL426" s="3">
        <f t="shared" si="166"/>
        <v>-5.3584125000000003E-5</v>
      </c>
      <c r="BM426" s="16">
        <f t="shared" si="167"/>
        <v>1.4047857142857144E-5</v>
      </c>
      <c r="BO426" s="3">
        <f t="shared" si="173"/>
        <v>0.17237578271123039</v>
      </c>
      <c r="BP426" s="3">
        <f t="shared" si="168"/>
        <v>0.15524843457753923</v>
      </c>
      <c r="BR426" s="3">
        <f t="shared" si="169"/>
        <v>15.494219999999999</v>
      </c>
      <c r="BS426" s="3">
        <f t="shared" si="170"/>
        <v>5.9025600000000003</v>
      </c>
      <c r="BU426">
        <f t="shared" si="171"/>
        <v>17.916293947033147</v>
      </c>
      <c r="BV426">
        <f t="shared" si="172"/>
        <v>-94.060543221924007</v>
      </c>
    </row>
    <row r="427" spans="1:74" x14ac:dyDescent="0.25">
      <c r="A427" s="3">
        <f t="shared" si="153"/>
        <v>36.890999999999998</v>
      </c>
      <c r="B427" s="3">
        <v>2033</v>
      </c>
      <c r="C427" s="3">
        <v>2033</v>
      </c>
      <c r="D427" s="3">
        <v>2844.009</v>
      </c>
      <c r="E427" s="3">
        <v>2937.3</v>
      </c>
      <c r="F427" s="3">
        <v>1101.5260000000001</v>
      </c>
      <c r="G427" s="3">
        <v>1543.0709999999999</v>
      </c>
      <c r="H427" s="3"/>
      <c r="I427" s="3">
        <v>1709.143</v>
      </c>
      <c r="J427" s="3">
        <v>30.359000000000002</v>
      </c>
      <c r="K427" s="3">
        <v>27.196999999999999</v>
      </c>
      <c r="L427" s="3"/>
      <c r="M427" s="3">
        <v>-225.06</v>
      </c>
      <c r="N427" s="3"/>
      <c r="O427" s="3">
        <v>1698.665</v>
      </c>
      <c r="P427" s="3">
        <v>-4.3289999999999997</v>
      </c>
      <c r="Q427" s="3">
        <v>-6.851</v>
      </c>
      <c r="R427" s="3">
        <v>-3.9060000000000001</v>
      </c>
      <c r="S427" s="3">
        <v>-4.9000000000000002E-2</v>
      </c>
      <c r="T427" s="3">
        <v>1.5509999999999999</v>
      </c>
      <c r="U427" s="3">
        <v>2.2789999999999999</v>
      </c>
      <c r="V427" s="3">
        <v>2.8090000000000002</v>
      </c>
      <c r="W427" s="3">
        <v>1.0049999999999999</v>
      </c>
      <c r="X427" s="3">
        <v>-38.076999999999998</v>
      </c>
      <c r="Y427" s="3">
        <v>88.635000000000005</v>
      </c>
      <c r="Z427" s="3">
        <v>219.67400000000001</v>
      </c>
      <c r="AA427" s="3">
        <v>111.194</v>
      </c>
      <c r="AB427" s="3">
        <v>1449.1559999999999</v>
      </c>
      <c r="AC427" s="3">
        <v>1311.741</v>
      </c>
      <c r="AD427" s="3">
        <v>1352.4960000000001</v>
      </c>
      <c r="AE427" s="3">
        <v>1018.899</v>
      </c>
      <c r="AF427" s="3">
        <v>453.97199999999998</v>
      </c>
      <c r="AG427" s="3">
        <v>307.33499999999998</v>
      </c>
      <c r="AH427" s="3">
        <v>1474.1790000000001</v>
      </c>
      <c r="AI427" s="3">
        <v>1271.518</v>
      </c>
      <c r="AJ427" s="3">
        <v>1641.741</v>
      </c>
      <c r="AK427" s="3">
        <v>531.98599999999999</v>
      </c>
      <c r="AM427" s="13">
        <v>2033</v>
      </c>
      <c r="AN427" s="13">
        <v>2032.1</v>
      </c>
      <c r="AO427" s="13">
        <v>649.57100000000003</v>
      </c>
      <c r="AP427" s="13">
        <v>1682.0619999999999</v>
      </c>
      <c r="AQ427" s="13">
        <v>1651.3810000000001</v>
      </c>
      <c r="AR427" s="13">
        <f t="shared" si="155"/>
        <v>1352.711</v>
      </c>
      <c r="AS427" s="13">
        <v>11.268000000000001</v>
      </c>
      <c r="AT427" s="13">
        <v>1084.347</v>
      </c>
      <c r="AU427" s="13">
        <v>-36.890999999999998</v>
      </c>
      <c r="AV427" s="23">
        <f t="shared" si="154"/>
        <v>36.890999999999998</v>
      </c>
      <c r="AX427" s="3">
        <f t="shared" si="156"/>
        <v>4.3289999999999997</v>
      </c>
      <c r="AY427" s="3">
        <f t="shared" si="157"/>
        <v>6.851</v>
      </c>
      <c r="AZ427" s="3">
        <f t="shared" si="158"/>
        <v>3.9060000000000001</v>
      </c>
      <c r="BA427" s="3">
        <f t="shared" si="159"/>
        <v>4.9000000000000002E-2</v>
      </c>
      <c r="BB427" s="3">
        <f t="shared" si="160"/>
        <v>-1.5509999999999999</v>
      </c>
      <c r="BC427" s="3">
        <f t="shared" si="161"/>
        <v>-2.2789999999999999</v>
      </c>
      <c r="BE427" s="16">
        <v>1271.518</v>
      </c>
      <c r="BG427" s="3">
        <f t="shared" si="162"/>
        <v>12.71518</v>
      </c>
      <c r="BH427" s="3">
        <f t="shared" si="163"/>
        <v>11.460639999999998</v>
      </c>
      <c r="BJ427" s="3">
        <f t="shared" si="164"/>
        <v>2.3481546511627905E-5</v>
      </c>
      <c r="BK427" s="3">
        <f t="shared" si="165"/>
        <v>1.1184447674418604E-5</v>
      </c>
      <c r="BL427" s="3">
        <f t="shared" si="166"/>
        <v>-5.357995833333334E-5</v>
      </c>
      <c r="BM427" s="16">
        <f t="shared" si="167"/>
        <v>1.4045443877551021E-5</v>
      </c>
      <c r="BO427" s="3">
        <f t="shared" si="173"/>
        <v>0.17233444471551329</v>
      </c>
      <c r="BP427" s="3">
        <f t="shared" si="168"/>
        <v>0.15533111056897345</v>
      </c>
      <c r="BR427" s="3">
        <f t="shared" si="169"/>
        <v>15.494219999999999</v>
      </c>
      <c r="BS427" s="3">
        <f t="shared" si="170"/>
        <v>5.9025600000000003</v>
      </c>
      <c r="BU427">
        <f t="shared" si="171"/>
        <v>17.935978706898435</v>
      </c>
      <c r="BV427">
        <f t="shared" si="172"/>
        <v>-94.163888211216801</v>
      </c>
    </row>
    <row r="428" spans="1:74" x14ac:dyDescent="0.25">
      <c r="A428" s="3">
        <f t="shared" si="153"/>
        <v>36.872</v>
      </c>
      <c r="B428" s="3">
        <v>2034</v>
      </c>
      <c r="C428" s="3">
        <v>2034</v>
      </c>
      <c r="D428" s="3">
        <v>2843.53</v>
      </c>
      <c r="E428" s="3">
        <v>2937.2</v>
      </c>
      <c r="F428" s="3">
        <v>1101.999</v>
      </c>
      <c r="G428" s="3">
        <v>1545.9059999999999</v>
      </c>
      <c r="H428" s="3"/>
      <c r="I428" s="3">
        <v>1708.6659999999999</v>
      </c>
      <c r="J428" s="3">
        <v>29.884</v>
      </c>
      <c r="K428" s="3">
        <v>27.673999999999999</v>
      </c>
      <c r="L428" s="3"/>
      <c r="M428" s="3">
        <v>-225.06</v>
      </c>
      <c r="N428" s="3"/>
      <c r="O428" s="3">
        <v>1700.087</v>
      </c>
      <c r="P428" s="3">
        <v>-4.3239999999999998</v>
      </c>
      <c r="Q428" s="3">
        <v>-6.851</v>
      </c>
      <c r="R428" s="3">
        <v>-3.9009999999999998</v>
      </c>
      <c r="S428" s="3">
        <v>-3.9E-2</v>
      </c>
      <c r="T428" s="3">
        <v>1.556</v>
      </c>
      <c r="U428" s="3">
        <v>2.2730000000000001</v>
      </c>
      <c r="V428" s="3">
        <v>2.8119999999999998</v>
      </c>
      <c r="W428" s="3">
        <v>1.0049999999999999</v>
      </c>
      <c r="X428" s="3">
        <v>-37.606999999999999</v>
      </c>
      <c r="Y428" s="3">
        <v>88.635000000000005</v>
      </c>
      <c r="Z428" s="3">
        <v>219.20400000000001</v>
      </c>
      <c r="AA428" s="3">
        <v>111.194</v>
      </c>
      <c r="AB428" s="3">
        <v>1448.213</v>
      </c>
      <c r="AC428" s="3">
        <v>1310.799</v>
      </c>
      <c r="AD428" s="3">
        <v>1351.5540000000001</v>
      </c>
      <c r="AE428" s="3">
        <v>1018.899</v>
      </c>
      <c r="AF428" s="3">
        <v>454.44099999999997</v>
      </c>
      <c r="AG428" s="3">
        <v>306.86599999999999</v>
      </c>
      <c r="AH428" s="3">
        <v>1474.4839999999999</v>
      </c>
      <c r="AI428" s="3">
        <v>1271.518</v>
      </c>
      <c r="AJ428" s="3">
        <v>1642.046</v>
      </c>
      <c r="AK428" s="3">
        <v>531.68100000000004</v>
      </c>
      <c r="AM428" s="13">
        <v>2034</v>
      </c>
      <c r="AN428" s="13">
        <v>2033.1</v>
      </c>
      <c r="AO428" s="13">
        <v>649.57100000000003</v>
      </c>
      <c r="AP428" s="13">
        <v>1681.5920000000001</v>
      </c>
      <c r="AQ428" s="13">
        <v>1651.3810000000001</v>
      </c>
      <c r="AR428" s="13">
        <f t="shared" si="155"/>
        <v>1352.711</v>
      </c>
      <c r="AS428" s="13">
        <v>11.268000000000001</v>
      </c>
      <c r="AT428" s="13">
        <v>1085.2829999999999</v>
      </c>
      <c r="AU428" s="13">
        <v>-36.872</v>
      </c>
      <c r="AV428" s="23">
        <f t="shared" si="154"/>
        <v>36.872</v>
      </c>
      <c r="AX428" s="3">
        <f t="shared" si="156"/>
        <v>4.3239999999999998</v>
      </c>
      <c r="AY428" s="3">
        <f t="shared" si="157"/>
        <v>6.851</v>
      </c>
      <c r="AZ428" s="3">
        <f t="shared" si="158"/>
        <v>3.9009999999999998</v>
      </c>
      <c r="BA428" s="3">
        <f t="shared" si="159"/>
        <v>3.9E-2</v>
      </c>
      <c r="BB428" s="3">
        <f t="shared" si="160"/>
        <v>-1.556</v>
      </c>
      <c r="BC428" s="3">
        <f t="shared" si="161"/>
        <v>-2.2730000000000001</v>
      </c>
      <c r="BE428" s="16">
        <v>1271.518</v>
      </c>
      <c r="BG428" s="3">
        <f t="shared" si="162"/>
        <v>12.71518</v>
      </c>
      <c r="BH428" s="3">
        <f t="shared" si="163"/>
        <v>11.44164</v>
      </c>
      <c r="BJ428" s="3">
        <f t="shared" si="164"/>
        <v>2.3483715116279065E-5</v>
      </c>
      <c r="BK428" s="3">
        <f t="shared" si="165"/>
        <v>1.1192715116279068E-5</v>
      </c>
      <c r="BL428" s="3">
        <f t="shared" si="166"/>
        <v>-5.3575791666666651E-5</v>
      </c>
      <c r="BM428" s="16">
        <f t="shared" si="167"/>
        <v>1.4047857142857144E-5</v>
      </c>
      <c r="BO428" s="3">
        <f t="shared" si="173"/>
        <v>0.17242324799305705</v>
      </c>
      <c r="BP428" s="3">
        <f t="shared" si="168"/>
        <v>0.15515350401388586</v>
      </c>
      <c r="BR428" s="3">
        <f t="shared" si="169"/>
        <v>15.486239999999999</v>
      </c>
      <c r="BS428" s="3">
        <f t="shared" si="170"/>
        <v>5.8995199999999999</v>
      </c>
      <c r="BU428">
        <f t="shared" si="171"/>
        <v>17.893691431877578</v>
      </c>
      <c r="BV428">
        <f t="shared" si="172"/>
        <v>-93.941880017357349</v>
      </c>
    </row>
    <row r="429" spans="1:74" x14ac:dyDescent="0.25">
      <c r="A429" s="3">
        <f t="shared" si="153"/>
        <v>36.853999999999999</v>
      </c>
      <c r="B429" s="3">
        <v>2035</v>
      </c>
      <c r="C429" s="3">
        <v>2035</v>
      </c>
      <c r="D429" s="3">
        <v>2843.53</v>
      </c>
      <c r="E429" s="3">
        <v>2937.1</v>
      </c>
      <c r="F429" s="3">
        <v>1101.5260000000001</v>
      </c>
      <c r="G429" s="3">
        <v>1545.9059999999999</v>
      </c>
      <c r="H429" s="3"/>
      <c r="I429" s="3">
        <v>1708.1880000000001</v>
      </c>
      <c r="J429" s="3">
        <v>30.832999999999998</v>
      </c>
      <c r="K429" s="3">
        <v>27.673999999999999</v>
      </c>
      <c r="L429" s="3"/>
      <c r="M429" s="3">
        <v>-224.58500000000001</v>
      </c>
      <c r="N429" s="3"/>
      <c r="O429" s="3">
        <v>1701.9829999999999</v>
      </c>
      <c r="P429" s="3">
        <v>-4.3289999999999997</v>
      </c>
      <c r="Q429" s="3">
        <v>-6.8559999999999999</v>
      </c>
      <c r="R429" s="3">
        <v>-3.9009999999999998</v>
      </c>
      <c r="S429" s="3">
        <v>-3.9E-2</v>
      </c>
      <c r="T429" s="3">
        <v>1.5509999999999999</v>
      </c>
      <c r="U429" s="3">
        <v>2.2730000000000001</v>
      </c>
      <c r="V429" s="3">
        <v>2.802</v>
      </c>
      <c r="W429" s="3">
        <v>1.0049999999999999</v>
      </c>
      <c r="X429" s="3">
        <v>-37.606999999999999</v>
      </c>
      <c r="Y429" s="3">
        <v>89.103999999999999</v>
      </c>
      <c r="Z429" s="3">
        <v>219.67400000000001</v>
      </c>
      <c r="AA429" s="3">
        <v>110.72499999999999</v>
      </c>
      <c r="AB429" s="3">
        <v>1439.251</v>
      </c>
      <c r="AC429" s="3">
        <v>1310.799</v>
      </c>
      <c r="AD429" s="3">
        <v>1351.0830000000001</v>
      </c>
      <c r="AE429" s="3">
        <v>1019.369</v>
      </c>
      <c r="AF429" s="3">
        <v>453.97199999999998</v>
      </c>
      <c r="AG429" s="3">
        <v>307.33499999999998</v>
      </c>
      <c r="AH429" s="3">
        <v>1474.4839999999999</v>
      </c>
      <c r="AI429" s="3">
        <v>1271.518</v>
      </c>
      <c r="AJ429" s="3">
        <v>1632.279</v>
      </c>
      <c r="AK429" s="3">
        <v>531.68100000000004</v>
      </c>
      <c r="AM429" s="13">
        <v>2035</v>
      </c>
      <c r="AN429" s="13">
        <v>2034.1</v>
      </c>
      <c r="AO429" s="13">
        <v>649.10299999999995</v>
      </c>
      <c r="AP429" s="13">
        <v>1681.1220000000001</v>
      </c>
      <c r="AQ429" s="13">
        <v>1650.443</v>
      </c>
      <c r="AR429" s="13">
        <f t="shared" si="155"/>
        <v>1351.7729999999999</v>
      </c>
      <c r="AS429" s="13">
        <v>11.268000000000001</v>
      </c>
      <c r="AT429" s="13">
        <v>1085.75</v>
      </c>
      <c r="AU429" s="13">
        <v>-36.853999999999999</v>
      </c>
      <c r="AV429" s="23">
        <f t="shared" si="154"/>
        <v>36.853999999999999</v>
      </c>
      <c r="AX429" s="3">
        <f t="shared" si="156"/>
        <v>4.3289999999999997</v>
      </c>
      <c r="AY429" s="3">
        <f t="shared" si="157"/>
        <v>6.8559999999999999</v>
      </c>
      <c r="AZ429" s="3">
        <f t="shared" si="158"/>
        <v>3.9009999999999998</v>
      </c>
      <c r="BA429" s="3">
        <f t="shared" si="159"/>
        <v>3.9E-2</v>
      </c>
      <c r="BB429" s="3">
        <f t="shared" si="160"/>
        <v>-1.5509999999999999</v>
      </c>
      <c r="BC429" s="3">
        <f t="shared" si="161"/>
        <v>-2.2730000000000001</v>
      </c>
      <c r="BE429" s="16">
        <v>1271.518</v>
      </c>
      <c r="BG429" s="3">
        <f t="shared" si="162"/>
        <v>12.71518</v>
      </c>
      <c r="BH429" s="3">
        <f t="shared" si="163"/>
        <v>11.423639999999999</v>
      </c>
      <c r="BJ429" s="3">
        <f t="shared" si="164"/>
        <v>2.3480383720930233E-5</v>
      </c>
      <c r="BK429" s="3">
        <f t="shared" si="165"/>
        <v>1.1200976744186047E-5</v>
      </c>
      <c r="BL429" s="3">
        <f t="shared" si="166"/>
        <v>-5.361070833333333E-5</v>
      </c>
      <c r="BM429" s="16">
        <f t="shared" si="167"/>
        <v>1.4040658163265305E-5</v>
      </c>
      <c r="BO429" s="3">
        <f t="shared" si="173"/>
        <v>0.17250746187659413</v>
      </c>
      <c r="BP429" s="3">
        <f t="shared" si="168"/>
        <v>0.15498507624681174</v>
      </c>
      <c r="BR429" s="3">
        <f t="shared" si="169"/>
        <v>15.478679999999999</v>
      </c>
      <c r="BS429" s="3">
        <f t="shared" si="170"/>
        <v>5.8966399999999997</v>
      </c>
      <c r="BU429">
        <f t="shared" si="171"/>
        <v>17.853589582574216</v>
      </c>
      <c r="BV429">
        <f t="shared" si="172"/>
        <v>-93.731345308514676</v>
      </c>
    </row>
    <row r="430" spans="1:74" x14ac:dyDescent="0.25">
      <c r="A430" s="3">
        <f t="shared" si="153"/>
        <v>36.835000000000001</v>
      </c>
      <c r="B430" s="3">
        <v>2036</v>
      </c>
      <c r="C430" s="3">
        <v>2036</v>
      </c>
      <c r="D430" s="3">
        <v>2843.0509999999999</v>
      </c>
      <c r="E430" s="3">
        <v>2937</v>
      </c>
      <c r="F430" s="3">
        <v>1102.472</v>
      </c>
      <c r="G430" s="3">
        <v>1546.8510000000001</v>
      </c>
      <c r="H430" s="3"/>
      <c r="I430" s="3">
        <v>1709.143</v>
      </c>
      <c r="J430" s="3">
        <v>29.884</v>
      </c>
      <c r="K430" s="3">
        <v>27.673999999999999</v>
      </c>
      <c r="L430" s="3"/>
      <c r="M430" s="3">
        <v>-225.06</v>
      </c>
      <c r="N430" s="3"/>
      <c r="O430" s="3">
        <v>1701.509</v>
      </c>
      <c r="P430" s="3">
        <v>-4.3239999999999998</v>
      </c>
      <c r="Q430" s="3">
        <v>-6.8559999999999999</v>
      </c>
      <c r="R430" s="3">
        <v>-3.9009999999999998</v>
      </c>
      <c r="S430" s="3">
        <v>-4.9000000000000002E-2</v>
      </c>
      <c r="T430" s="3">
        <v>1.556</v>
      </c>
      <c r="U430" s="3">
        <v>2.2789999999999999</v>
      </c>
      <c r="V430" s="3">
        <v>2.8050000000000002</v>
      </c>
      <c r="W430" s="3">
        <v>1.0049999999999999</v>
      </c>
      <c r="X430" s="3">
        <v>-38.546999999999997</v>
      </c>
      <c r="Y430" s="3">
        <v>88.635000000000005</v>
      </c>
      <c r="Z430" s="3">
        <v>219.67400000000001</v>
      </c>
      <c r="AA430" s="3">
        <v>110.72499999999999</v>
      </c>
      <c r="AB430" s="3">
        <v>1448.213</v>
      </c>
      <c r="AC430" s="3">
        <v>1309.8579999999999</v>
      </c>
      <c r="AD430" s="3">
        <v>1351.0830000000001</v>
      </c>
      <c r="AE430" s="3">
        <v>1019.369</v>
      </c>
      <c r="AF430" s="3">
        <v>453.97199999999998</v>
      </c>
      <c r="AG430" s="3">
        <v>306.86599999999999</v>
      </c>
      <c r="AH430" s="3">
        <v>1473.874</v>
      </c>
      <c r="AI430" s="3">
        <v>1271.518</v>
      </c>
      <c r="AJ430" s="3">
        <v>1632.279</v>
      </c>
      <c r="AK430" s="3">
        <v>531.37599999999998</v>
      </c>
      <c r="AM430" s="13">
        <v>2036</v>
      </c>
      <c r="AN430" s="13">
        <v>2035.1</v>
      </c>
      <c r="AO430" s="13">
        <v>649.10299999999995</v>
      </c>
      <c r="AP430" s="13">
        <v>1680.6510000000001</v>
      </c>
      <c r="AQ430" s="13">
        <v>1649.5050000000001</v>
      </c>
      <c r="AR430" s="13">
        <f t="shared" si="155"/>
        <v>1350.835</v>
      </c>
      <c r="AS430" s="13">
        <v>11.268000000000001</v>
      </c>
      <c r="AT430" s="13">
        <v>1086.2180000000001</v>
      </c>
      <c r="AU430" s="13">
        <v>-36.835000000000001</v>
      </c>
      <c r="AV430" s="23">
        <f t="shared" si="154"/>
        <v>36.835000000000001</v>
      </c>
      <c r="AX430" s="3">
        <f t="shared" si="156"/>
        <v>4.3239999999999998</v>
      </c>
      <c r="AY430" s="3">
        <f t="shared" si="157"/>
        <v>6.8559999999999999</v>
      </c>
      <c r="AZ430" s="3">
        <f t="shared" si="158"/>
        <v>3.9009999999999998</v>
      </c>
      <c r="BA430" s="3">
        <f t="shared" si="159"/>
        <v>4.9000000000000002E-2</v>
      </c>
      <c r="BB430" s="3">
        <f t="shared" si="160"/>
        <v>-1.556</v>
      </c>
      <c r="BC430" s="3">
        <f t="shared" si="161"/>
        <v>-2.2789999999999999</v>
      </c>
      <c r="BE430" s="16">
        <v>1271.518</v>
      </c>
      <c r="BG430" s="3">
        <f t="shared" si="162"/>
        <v>12.71518</v>
      </c>
      <c r="BH430" s="3">
        <f t="shared" si="163"/>
        <v>11.404640000000001</v>
      </c>
      <c r="BJ430" s="3">
        <f t="shared" si="164"/>
        <v>2.3485302325581395E-5</v>
      </c>
      <c r="BK430" s="3">
        <f t="shared" si="165"/>
        <v>1.1200982558139534E-5</v>
      </c>
      <c r="BL430" s="3">
        <f t="shared" si="166"/>
        <v>-5.3645624999999995E-5</v>
      </c>
      <c r="BM430" s="16">
        <f t="shared" si="167"/>
        <v>1.4040698979591837E-5</v>
      </c>
      <c r="BO430" s="3">
        <f t="shared" si="173"/>
        <v>0.17259644359983711</v>
      </c>
      <c r="BP430" s="3">
        <f t="shared" si="168"/>
        <v>0.15480711280032577</v>
      </c>
      <c r="BR430" s="3">
        <f t="shared" si="169"/>
        <v>15.470699999999999</v>
      </c>
      <c r="BS430" s="3">
        <f t="shared" si="170"/>
        <v>5.8936000000000002</v>
      </c>
      <c r="BU430">
        <f t="shared" si="171"/>
        <v>17.811217333410887</v>
      </c>
      <c r="BV430">
        <f t="shared" si="172"/>
        <v>-93.508891000407218</v>
      </c>
    </row>
    <row r="431" spans="1:74" x14ac:dyDescent="0.25">
      <c r="A431" s="3">
        <f t="shared" si="153"/>
        <v>36.817</v>
      </c>
      <c r="B431" s="3">
        <v>2037</v>
      </c>
      <c r="C431" s="3">
        <v>2037</v>
      </c>
      <c r="D431" s="3">
        <v>2842.0920000000001</v>
      </c>
      <c r="E431" s="3">
        <v>2936.9</v>
      </c>
      <c r="F431" s="3">
        <v>1102.472</v>
      </c>
      <c r="G431" s="3">
        <v>1545.9059999999999</v>
      </c>
      <c r="H431" s="3"/>
      <c r="I431" s="3">
        <v>1709.143</v>
      </c>
      <c r="J431" s="3">
        <v>30.359000000000002</v>
      </c>
      <c r="K431" s="3">
        <v>27.673999999999999</v>
      </c>
      <c r="L431" s="3"/>
      <c r="M431" s="3">
        <v>-225.535</v>
      </c>
      <c r="N431" s="3"/>
      <c r="O431" s="3">
        <v>1700.087</v>
      </c>
      <c r="P431" s="3">
        <v>-4.3289999999999997</v>
      </c>
      <c r="Q431" s="3">
        <v>-6.8559999999999999</v>
      </c>
      <c r="R431" s="3">
        <v>-3.9009999999999998</v>
      </c>
      <c r="S431" s="3">
        <v>-4.9000000000000002E-2</v>
      </c>
      <c r="T431" s="3">
        <v>1.5509999999999999</v>
      </c>
      <c r="U431" s="3">
        <v>2.2839999999999998</v>
      </c>
      <c r="V431" s="3">
        <v>2.8090000000000002</v>
      </c>
      <c r="W431" s="3">
        <v>1.0049999999999999</v>
      </c>
      <c r="X431" s="3">
        <v>-38.076999999999998</v>
      </c>
      <c r="Y431" s="3">
        <v>88.635000000000005</v>
      </c>
      <c r="Z431" s="3">
        <v>219.20400000000001</v>
      </c>
      <c r="AA431" s="3">
        <v>111.664</v>
      </c>
      <c r="AB431" s="3">
        <v>1448.684</v>
      </c>
      <c r="AC431" s="3">
        <v>1309.8579999999999</v>
      </c>
      <c r="AD431" s="3">
        <v>1351.0830000000001</v>
      </c>
      <c r="AE431" s="3">
        <v>1018.429</v>
      </c>
      <c r="AF431" s="3">
        <v>453.97199999999998</v>
      </c>
      <c r="AG431" s="3">
        <v>307.80399999999997</v>
      </c>
      <c r="AH431" s="3">
        <v>1474.1790000000001</v>
      </c>
      <c r="AI431" s="3">
        <v>1271.8230000000001</v>
      </c>
      <c r="AJ431" s="3">
        <v>1631.6690000000001</v>
      </c>
      <c r="AK431" s="3">
        <v>531.68100000000004</v>
      </c>
      <c r="AM431" s="13">
        <v>2037</v>
      </c>
      <c r="AN431" s="13">
        <v>2036.1</v>
      </c>
      <c r="AO431" s="13">
        <v>649.57100000000003</v>
      </c>
      <c r="AP431" s="13">
        <v>1680.181</v>
      </c>
      <c r="AQ431" s="13">
        <v>1649.5050000000001</v>
      </c>
      <c r="AR431" s="13">
        <f t="shared" si="155"/>
        <v>1350.835</v>
      </c>
      <c r="AS431" s="13">
        <v>11.268000000000001</v>
      </c>
      <c r="AT431" s="13">
        <v>1087.153</v>
      </c>
      <c r="AU431" s="13">
        <v>-36.817</v>
      </c>
      <c r="AV431" s="23">
        <f t="shared" si="154"/>
        <v>36.817</v>
      </c>
      <c r="AX431" s="3">
        <f t="shared" si="156"/>
        <v>4.3289999999999997</v>
      </c>
      <c r="AY431" s="3">
        <f t="shared" si="157"/>
        <v>6.8559999999999999</v>
      </c>
      <c r="AZ431" s="3">
        <f t="shared" si="158"/>
        <v>3.9009999999999998</v>
      </c>
      <c r="BA431" s="3">
        <f t="shared" si="159"/>
        <v>4.9000000000000002E-2</v>
      </c>
      <c r="BB431" s="3">
        <f t="shared" si="160"/>
        <v>-1.5509999999999999</v>
      </c>
      <c r="BC431" s="3">
        <f t="shared" si="161"/>
        <v>-2.2839999999999998</v>
      </c>
      <c r="BE431" s="16">
        <v>1271.8230000000001</v>
      </c>
      <c r="BG431" s="3">
        <f t="shared" si="162"/>
        <v>12.71823</v>
      </c>
      <c r="BH431" s="3">
        <f t="shared" si="163"/>
        <v>11.38054</v>
      </c>
      <c r="BJ431" s="3">
        <f t="shared" si="164"/>
        <v>2.3484720930232559E-5</v>
      </c>
      <c r="BK431" s="3">
        <f t="shared" si="165"/>
        <v>1.1195476744186047E-5</v>
      </c>
      <c r="BL431" s="3">
        <f t="shared" si="166"/>
        <v>-5.3641458333333333E-5</v>
      </c>
      <c r="BM431" s="16">
        <f t="shared" si="167"/>
        <v>1.4040698979591837E-5</v>
      </c>
      <c r="BO431" s="3">
        <f t="shared" si="173"/>
        <v>0.17272224787462315</v>
      </c>
      <c r="BP431" s="3">
        <f t="shared" si="168"/>
        <v>0.15455550425075373</v>
      </c>
      <c r="BR431" s="3">
        <f t="shared" si="169"/>
        <v>15.463139999999999</v>
      </c>
      <c r="BS431" s="3">
        <f t="shared" si="170"/>
        <v>5.89072</v>
      </c>
      <c r="BU431">
        <f t="shared" si="171"/>
        <v>17.751310535893737</v>
      </c>
      <c r="BV431">
        <f t="shared" si="172"/>
        <v>-93.194380313442167</v>
      </c>
    </row>
    <row r="432" spans="1:74" x14ac:dyDescent="0.25">
      <c r="A432" s="3">
        <f t="shared" si="153"/>
        <v>36.798000000000002</v>
      </c>
      <c r="B432" s="3">
        <v>2038</v>
      </c>
      <c r="C432" s="3">
        <v>2038</v>
      </c>
      <c r="D432" s="3">
        <v>2841.1329999999998</v>
      </c>
      <c r="E432" s="3">
        <v>2935</v>
      </c>
      <c r="F432" s="3">
        <v>1102.472</v>
      </c>
      <c r="G432" s="3">
        <v>1546.3789999999999</v>
      </c>
      <c r="H432" s="3"/>
      <c r="I432" s="3">
        <v>1709.143</v>
      </c>
      <c r="J432" s="3">
        <v>28.936</v>
      </c>
      <c r="K432" s="3">
        <v>27.196999999999999</v>
      </c>
      <c r="L432" s="3"/>
      <c r="M432" s="3">
        <v>-225.06</v>
      </c>
      <c r="N432" s="3"/>
      <c r="O432" s="3">
        <v>1698.665</v>
      </c>
      <c r="P432" s="3">
        <v>-4.3239999999999998</v>
      </c>
      <c r="Q432" s="3">
        <v>-6.851</v>
      </c>
      <c r="R432" s="3">
        <v>-3.9009999999999998</v>
      </c>
      <c r="S432" s="3">
        <v>-4.3999999999999997E-2</v>
      </c>
      <c r="T432" s="3">
        <v>1.5509999999999999</v>
      </c>
      <c r="U432" s="3">
        <v>2.2839999999999998</v>
      </c>
      <c r="V432" s="3">
        <v>2.802</v>
      </c>
      <c r="W432" s="3">
        <v>1.0009999999999999</v>
      </c>
      <c r="X432" s="3">
        <v>-37.606999999999999</v>
      </c>
      <c r="Y432" s="3">
        <v>89.103999999999999</v>
      </c>
      <c r="Z432" s="3">
        <v>219.67400000000001</v>
      </c>
      <c r="AA432" s="3">
        <v>111.664</v>
      </c>
      <c r="AB432" s="3">
        <v>1448.684</v>
      </c>
      <c r="AC432" s="3">
        <v>1310.329</v>
      </c>
      <c r="AD432" s="3">
        <v>1351.0830000000001</v>
      </c>
      <c r="AE432" s="3">
        <v>1015.1369999999999</v>
      </c>
      <c r="AF432" s="3">
        <v>453.50200000000001</v>
      </c>
      <c r="AG432" s="3">
        <v>307.33499999999998</v>
      </c>
      <c r="AH432" s="3">
        <v>1474.1790000000001</v>
      </c>
      <c r="AI432" s="3">
        <v>1261.751</v>
      </c>
      <c r="AJ432" s="3">
        <v>1631.6690000000001</v>
      </c>
      <c r="AK432" s="3">
        <v>531.68100000000004</v>
      </c>
      <c r="AM432" s="13">
        <v>2038</v>
      </c>
      <c r="AN432" s="13">
        <v>2037.1</v>
      </c>
      <c r="AO432" s="13">
        <v>649.57100000000003</v>
      </c>
      <c r="AP432" s="13">
        <v>1679.711</v>
      </c>
      <c r="AQ432" s="13">
        <v>1649.0360000000001</v>
      </c>
      <c r="AR432" s="13">
        <f t="shared" si="155"/>
        <v>1350.366</v>
      </c>
      <c r="AS432" s="13">
        <v>11.268000000000001</v>
      </c>
      <c r="AT432" s="13">
        <v>1087.6210000000001</v>
      </c>
      <c r="AU432" s="13">
        <v>-36.798000000000002</v>
      </c>
      <c r="AV432" s="23">
        <f t="shared" si="154"/>
        <v>36.798000000000002</v>
      </c>
      <c r="AX432" s="3">
        <f t="shared" si="156"/>
        <v>4.3239999999999998</v>
      </c>
      <c r="AY432" s="3">
        <f t="shared" si="157"/>
        <v>6.851</v>
      </c>
      <c r="AZ432" s="3">
        <f t="shared" si="158"/>
        <v>3.9009999999999998</v>
      </c>
      <c r="BA432" s="3">
        <f t="shared" si="159"/>
        <v>4.3999999999999997E-2</v>
      </c>
      <c r="BB432" s="3">
        <f t="shared" si="160"/>
        <v>-1.5509999999999999</v>
      </c>
      <c r="BC432" s="3">
        <f t="shared" si="161"/>
        <v>-2.2839999999999998</v>
      </c>
      <c r="BE432" s="16">
        <v>1261.751</v>
      </c>
      <c r="BG432" s="3">
        <f t="shared" si="162"/>
        <v>12.617509999999999</v>
      </c>
      <c r="BH432" s="3">
        <f t="shared" si="163"/>
        <v>11.562980000000003</v>
      </c>
      <c r="BJ432" s="3">
        <f t="shared" si="164"/>
        <v>2.3473674418604649E-5</v>
      </c>
      <c r="BK432" s="3">
        <f t="shared" si="165"/>
        <v>1.1184447674418604E-5</v>
      </c>
      <c r="BL432" s="3">
        <f t="shared" si="166"/>
        <v>-5.3581833333333329E-5</v>
      </c>
      <c r="BM432" s="16">
        <f t="shared" si="167"/>
        <v>1.4038306122448979E-5</v>
      </c>
      <c r="BO432" s="3">
        <f t="shared" si="173"/>
        <v>0.17144287733028968</v>
      </c>
      <c r="BP432" s="3">
        <f t="shared" si="168"/>
        <v>0.15711424533942064</v>
      </c>
      <c r="BR432" s="3">
        <f t="shared" si="169"/>
        <v>15.455159999999999</v>
      </c>
      <c r="BS432" s="3">
        <f t="shared" si="170"/>
        <v>5.8876800000000005</v>
      </c>
      <c r="BU432">
        <f t="shared" si="171"/>
        <v>18.360534604623957</v>
      </c>
      <c r="BV432">
        <f t="shared" si="172"/>
        <v>-96.392806674275818</v>
      </c>
    </row>
    <row r="433" spans="1:74" x14ac:dyDescent="0.25">
      <c r="A433" s="3">
        <f t="shared" si="153"/>
        <v>36.78</v>
      </c>
      <c r="B433" s="3">
        <v>2039</v>
      </c>
      <c r="C433" s="3">
        <v>2039</v>
      </c>
      <c r="D433" s="3">
        <v>2841.1329999999998</v>
      </c>
      <c r="E433" s="3">
        <v>2935</v>
      </c>
      <c r="F433" s="3">
        <v>1102.472</v>
      </c>
      <c r="G433" s="3">
        <v>1545.9059999999999</v>
      </c>
      <c r="H433" s="3"/>
      <c r="I433" s="3">
        <v>1709.143</v>
      </c>
      <c r="J433" s="3">
        <v>30.832999999999998</v>
      </c>
      <c r="K433" s="3">
        <v>28.151</v>
      </c>
      <c r="L433" s="3"/>
      <c r="M433" s="3">
        <v>-225.06</v>
      </c>
      <c r="N433" s="3"/>
      <c r="O433" s="3">
        <v>1700.087</v>
      </c>
      <c r="P433" s="3">
        <v>-4.319</v>
      </c>
      <c r="Q433" s="3">
        <v>-6.851</v>
      </c>
      <c r="R433" s="3">
        <v>-3.8969999999999998</v>
      </c>
      <c r="S433" s="3">
        <v>-4.3999999999999997E-2</v>
      </c>
      <c r="T433" s="3">
        <v>1.5509999999999999</v>
      </c>
      <c r="U433" s="3">
        <v>2.2789999999999999</v>
      </c>
      <c r="V433" s="3">
        <v>2.802</v>
      </c>
      <c r="W433" s="3">
        <v>1.008</v>
      </c>
      <c r="X433" s="3">
        <v>-38.076999999999998</v>
      </c>
      <c r="Y433" s="3">
        <v>89.572999999999993</v>
      </c>
      <c r="Z433" s="3">
        <v>218.733</v>
      </c>
      <c r="AA433" s="3">
        <v>109.31699999999999</v>
      </c>
      <c r="AB433" s="3">
        <v>1449.6279999999999</v>
      </c>
      <c r="AC433" s="3">
        <v>1310.329</v>
      </c>
      <c r="AD433" s="3">
        <v>1350.6120000000001</v>
      </c>
      <c r="AE433" s="3">
        <v>1017.018</v>
      </c>
      <c r="AF433" s="3">
        <v>454.44099999999997</v>
      </c>
      <c r="AG433" s="3">
        <v>306.39600000000002</v>
      </c>
      <c r="AH433" s="3">
        <v>1474.1790000000001</v>
      </c>
      <c r="AI433" s="3">
        <v>1261.751</v>
      </c>
      <c r="AJ433" s="3">
        <v>1631.9739999999999</v>
      </c>
      <c r="AK433" s="3">
        <v>531.68100000000004</v>
      </c>
      <c r="AM433" s="13">
        <v>2039</v>
      </c>
      <c r="AN433" s="13">
        <v>2038.1</v>
      </c>
      <c r="AO433" s="13">
        <v>649.57100000000003</v>
      </c>
      <c r="AP433" s="13">
        <v>1679.24</v>
      </c>
      <c r="AQ433" s="13">
        <v>1648.0989999999999</v>
      </c>
      <c r="AR433" s="13">
        <f t="shared" si="155"/>
        <v>1349.4289999999999</v>
      </c>
      <c r="AS433" s="13">
        <v>11.268000000000001</v>
      </c>
      <c r="AT433" s="13">
        <v>1086.2180000000001</v>
      </c>
      <c r="AU433" s="13">
        <v>-36.78</v>
      </c>
      <c r="AV433" s="23">
        <f t="shared" si="154"/>
        <v>36.78</v>
      </c>
      <c r="AX433" s="3">
        <f t="shared" si="156"/>
        <v>4.319</v>
      </c>
      <c r="AY433" s="3">
        <f t="shared" si="157"/>
        <v>6.851</v>
      </c>
      <c r="AZ433" s="3">
        <f t="shared" si="158"/>
        <v>3.8969999999999998</v>
      </c>
      <c r="BA433" s="3">
        <f t="shared" si="159"/>
        <v>4.3999999999999997E-2</v>
      </c>
      <c r="BB433" s="3">
        <f t="shared" si="160"/>
        <v>-1.5509999999999999</v>
      </c>
      <c r="BC433" s="3">
        <f t="shared" si="161"/>
        <v>-2.2789999999999999</v>
      </c>
      <c r="BE433" s="16">
        <v>1261.751</v>
      </c>
      <c r="BG433" s="3">
        <f t="shared" si="162"/>
        <v>12.617509999999999</v>
      </c>
      <c r="BH433" s="3">
        <f t="shared" si="163"/>
        <v>11.544980000000002</v>
      </c>
      <c r="BJ433" s="3">
        <f t="shared" si="164"/>
        <v>2.3473674418604649E-5</v>
      </c>
      <c r="BK433" s="3">
        <f t="shared" si="165"/>
        <v>1.1192715116279068E-5</v>
      </c>
      <c r="BL433" s="3">
        <f t="shared" si="166"/>
        <v>-5.3620874999999998E-5</v>
      </c>
      <c r="BM433" s="16">
        <f t="shared" si="167"/>
        <v>1.4033525510204081E-5</v>
      </c>
      <c r="BO433" s="3">
        <f t="shared" si="173"/>
        <v>0.17152678085916256</v>
      </c>
      <c r="BP433" s="3">
        <f t="shared" si="168"/>
        <v>0.15694643828167484</v>
      </c>
      <c r="BR433" s="3">
        <f t="shared" si="169"/>
        <v>15.4476</v>
      </c>
      <c r="BS433" s="3">
        <f t="shared" si="170"/>
        <v>5.8848000000000003</v>
      </c>
      <c r="BU433">
        <f t="shared" si="171"/>
        <v>18.320580543255915</v>
      </c>
      <c r="BV433">
        <f t="shared" si="172"/>
        <v>-96.18304785209358</v>
      </c>
    </row>
    <row r="434" spans="1:74" x14ac:dyDescent="0.25">
      <c r="A434" s="3">
        <f t="shared" si="153"/>
        <v>36.761000000000003</v>
      </c>
      <c r="B434" s="3">
        <v>2040</v>
      </c>
      <c r="C434" s="3">
        <v>2040</v>
      </c>
      <c r="D434" s="3">
        <v>2840.654</v>
      </c>
      <c r="E434" s="3">
        <v>2934</v>
      </c>
      <c r="F434" s="3">
        <v>1101.5260000000001</v>
      </c>
      <c r="G434" s="3">
        <v>1547.3240000000001</v>
      </c>
      <c r="H434" s="3"/>
      <c r="I434" s="3">
        <v>1711.53</v>
      </c>
      <c r="J434" s="3">
        <v>30.832999999999998</v>
      </c>
      <c r="K434" s="3">
        <v>28.151</v>
      </c>
      <c r="L434" s="3"/>
      <c r="M434" s="3">
        <v>-224.11099999999999</v>
      </c>
      <c r="N434" s="3"/>
      <c r="O434" s="3">
        <v>1676.3889999999999</v>
      </c>
      <c r="P434" s="3">
        <v>-4.319</v>
      </c>
      <c r="Q434" s="3">
        <v>-6.8559999999999999</v>
      </c>
      <c r="R434" s="3">
        <v>-3.9060000000000001</v>
      </c>
      <c r="S434" s="3">
        <v>-4.9000000000000002E-2</v>
      </c>
      <c r="T434" s="3">
        <v>1.5509999999999999</v>
      </c>
      <c r="U434" s="3">
        <v>2.2789999999999999</v>
      </c>
      <c r="V434" s="3">
        <v>2.8050000000000002</v>
      </c>
      <c r="W434" s="3">
        <v>1.0049999999999999</v>
      </c>
      <c r="X434" s="3">
        <v>-38.076999999999998</v>
      </c>
      <c r="Y434" s="3">
        <v>89.572999999999993</v>
      </c>
      <c r="Z434" s="3">
        <v>219.67400000000001</v>
      </c>
      <c r="AA434" s="3">
        <v>110.72499999999999</v>
      </c>
      <c r="AB434" s="3">
        <v>1449.6279999999999</v>
      </c>
      <c r="AC434" s="3">
        <v>1309.8579999999999</v>
      </c>
      <c r="AD434" s="3">
        <v>1351.0830000000001</v>
      </c>
      <c r="AE434" s="3">
        <v>1017.018</v>
      </c>
      <c r="AF434" s="3">
        <v>453.97199999999998</v>
      </c>
      <c r="AG434" s="3">
        <v>307.33499999999998</v>
      </c>
      <c r="AH434" s="3">
        <v>1474.4839999999999</v>
      </c>
      <c r="AI434" s="3">
        <v>1261.1400000000001</v>
      </c>
      <c r="AJ434" s="3">
        <v>1631.364</v>
      </c>
      <c r="AK434" s="3">
        <v>531.37599999999998</v>
      </c>
      <c r="AM434" s="13">
        <v>2040</v>
      </c>
      <c r="AN434" s="13">
        <v>2039.1</v>
      </c>
      <c r="AO434" s="13">
        <v>649.57100000000003</v>
      </c>
      <c r="AP434" s="13">
        <v>1679.24</v>
      </c>
      <c r="AQ434" s="13">
        <v>1648.567</v>
      </c>
      <c r="AR434" s="13">
        <f t="shared" si="155"/>
        <v>1349.8969999999999</v>
      </c>
      <c r="AS434" s="13">
        <v>11.268000000000001</v>
      </c>
      <c r="AT434" s="13">
        <v>1086.6859999999999</v>
      </c>
      <c r="AU434" s="13">
        <v>-36.761000000000003</v>
      </c>
      <c r="AV434" s="23">
        <f t="shared" si="154"/>
        <v>36.761000000000003</v>
      </c>
      <c r="AX434" s="3">
        <f t="shared" si="156"/>
        <v>4.319</v>
      </c>
      <c r="AY434" s="3">
        <f t="shared" si="157"/>
        <v>6.8559999999999999</v>
      </c>
      <c r="AZ434" s="3">
        <f t="shared" si="158"/>
        <v>3.9060000000000001</v>
      </c>
      <c r="BA434" s="3">
        <f t="shared" si="159"/>
        <v>4.9000000000000002E-2</v>
      </c>
      <c r="BB434" s="3">
        <f t="shared" si="160"/>
        <v>-1.5509999999999999</v>
      </c>
      <c r="BC434" s="3">
        <f t="shared" si="161"/>
        <v>-2.2789999999999999</v>
      </c>
      <c r="BE434" s="16">
        <v>1261.1400000000001</v>
      </c>
      <c r="BG434" s="3">
        <f t="shared" si="162"/>
        <v>12.611400000000001</v>
      </c>
      <c r="BH434" s="3">
        <f t="shared" si="163"/>
        <v>11.5382</v>
      </c>
      <c r="BJ434" s="3">
        <f t="shared" si="164"/>
        <v>2.3462360465116279E-5</v>
      </c>
      <c r="BK434" s="3">
        <f t="shared" si="165"/>
        <v>1.1049418604651163E-5</v>
      </c>
      <c r="BL434" s="3">
        <f t="shared" si="166"/>
        <v>-5.3559708333333326E-5</v>
      </c>
      <c r="BM434" s="16">
        <f t="shared" si="167"/>
        <v>1.4031086734693876E-5</v>
      </c>
      <c r="BO434" s="3">
        <f t="shared" si="173"/>
        <v>0.17153233045891025</v>
      </c>
      <c r="BP434" s="3">
        <f t="shared" si="168"/>
        <v>0.15693533908217946</v>
      </c>
      <c r="BR434" s="3">
        <f t="shared" si="169"/>
        <v>15.439620000000001</v>
      </c>
      <c r="BS434" s="3">
        <f t="shared" si="170"/>
        <v>5.8817600000000008</v>
      </c>
      <c r="BU434">
        <f t="shared" si="171"/>
        <v>18.317937876709401</v>
      </c>
      <c r="BV434">
        <f t="shared" si="172"/>
        <v>-96.169173852724327</v>
      </c>
    </row>
    <row r="435" spans="1:74" x14ac:dyDescent="0.25">
      <c r="A435" s="3">
        <f t="shared" si="153"/>
        <v>36.743000000000002</v>
      </c>
      <c r="B435" s="3">
        <v>2041</v>
      </c>
      <c r="C435" s="3">
        <v>2041</v>
      </c>
      <c r="D435" s="3">
        <v>2839.2159999999999</v>
      </c>
      <c r="E435" s="3">
        <v>2935</v>
      </c>
      <c r="F435" s="3">
        <v>1102.944</v>
      </c>
      <c r="G435" s="3">
        <v>1547.3240000000001</v>
      </c>
      <c r="H435" s="3"/>
      <c r="I435" s="3">
        <v>1711.0530000000001</v>
      </c>
      <c r="J435" s="3">
        <v>29.884</v>
      </c>
      <c r="K435" s="3">
        <v>27.673999999999999</v>
      </c>
      <c r="L435" s="3"/>
      <c r="M435" s="3">
        <v>-224.11099999999999</v>
      </c>
      <c r="N435" s="3"/>
      <c r="O435" s="3">
        <v>1673.5450000000001</v>
      </c>
      <c r="P435" s="3">
        <v>-4.3150000000000004</v>
      </c>
      <c r="Q435" s="3">
        <v>-6.851</v>
      </c>
      <c r="R435" s="3">
        <v>-3.8969999999999998</v>
      </c>
      <c r="S435" s="3">
        <v>-4.3999999999999997E-2</v>
      </c>
      <c r="T435" s="3">
        <v>1.556</v>
      </c>
      <c r="U435" s="3">
        <v>2.2789999999999999</v>
      </c>
      <c r="V435" s="3">
        <v>2.802</v>
      </c>
      <c r="W435" s="3">
        <v>0.998</v>
      </c>
      <c r="X435" s="3">
        <v>-37.606999999999999</v>
      </c>
      <c r="Y435" s="3">
        <v>88.635000000000005</v>
      </c>
      <c r="Z435" s="3">
        <v>219.20400000000001</v>
      </c>
      <c r="AA435" s="3">
        <v>111.664</v>
      </c>
      <c r="AB435" s="3">
        <v>1449.1559999999999</v>
      </c>
      <c r="AC435" s="3">
        <v>1309.3879999999999</v>
      </c>
      <c r="AD435" s="3">
        <v>1349.671</v>
      </c>
      <c r="AE435" s="3">
        <v>1014.197</v>
      </c>
      <c r="AF435" s="3">
        <v>453.50200000000001</v>
      </c>
      <c r="AG435" s="3">
        <v>307.80399999999997</v>
      </c>
      <c r="AH435" s="3">
        <v>1474.1790000000001</v>
      </c>
      <c r="AI435" s="3">
        <v>1261.1400000000001</v>
      </c>
      <c r="AJ435" s="3">
        <v>1631.6690000000001</v>
      </c>
      <c r="AK435" s="3">
        <v>531.68100000000004</v>
      </c>
      <c r="AM435" s="13">
        <v>2041</v>
      </c>
      <c r="AN435" s="13">
        <v>2040.1</v>
      </c>
      <c r="AO435" s="13">
        <v>649.57100000000003</v>
      </c>
      <c r="AP435" s="13">
        <v>1678.77</v>
      </c>
      <c r="AQ435" s="13">
        <v>1648.0989999999999</v>
      </c>
      <c r="AR435" s="13">
        <f t="shared" si="155"/>
        <v>1349.4289999999999</v>
      </c>
      <c r="AS435" s="13">
        <v>11.268000000000001</v>
      </c>
      <c r="AT435" s="13">
        <v>1087.6210000000001</v>
      </c>
      <c r="AU435" s="13">
        <v>-36.743000000000002</v>
      </c>
      <c r="AV435" s="23">
        <f t="shared" si="154"/>
        <v>36.743000000000002</v>
      </c>
      <c r="AX435" s="3">
        <f t="shared" si="156"/>
        <v>4.3150000000000004</v>
      </c>
      <c r="AY435" s="3">
        <f t="shared" si="157"/>
        <v>6.851</v>
      </c>
      <c r="AZ435" s="3">
        <f t="shared" si="158"/>
        <v>3.8969999999999998</v>
      </c>
      <c r="BA435" s="3">
        <f t="shared" si="159"/>
        <v>4.3999999999999997E-2</v>
      </c>
      <c r="BB435" s="3">
        <f t="shared" si="160"/>
        <v>-1.556</v>
      </c>
      <c r="BC435" s="3">
        <f t="shared" si="161"/>
        <v>-2.2789999999999999</v>
      </c>
      <c r="BE435" s="16">
        <v>1261.1400000000001</v>
      </c>
      <c r="BG435" s="3">
        <f t="shared" si="162"/>
        <v>12.611400000000001</v>
      </c>
      <c r="BH435" s="3">
        <f t="shared" si="163"/>
        <v>11.520199999999999</v>
      </c>
      <c r="BJ435" s="3">
        <f t="shared" si="164"/>
        <v>2.3476418604651163E-5</v>
      </c>
      <c r="BK435" s="3">
        <f t="shared" si="165"/>
        <v>1.1032883720930232E-5</v>
      </c>
      <c r="BL435" s="3">
        <f t="shared" si="166"/>
        <v>-5.3620874999999998E-5</v>
      </c>
      <c r="BM435" s="16">
        <f t="shared" si="167"/>
        <v>1.4035933673469385E-5</v>
      </c>
      <c r="BO435" s="3">
        <f t="shared" si="173"/>
        <v>0.17161636230030211</v>
      </c>
      <c r="BP435" s="3">
        <f t="shared" si="168"/>
        <v>0.15676727539939578</v>
      </c>
      <c r="BR435" s="3">
        <f t="shared" si="169"/>
        <v>15.43206</v>
      </c>
      <c r="BS435" s="3">
        <f t="shared" si="170"/>
        <v>5.8788800000000005</v>
      </c>
      <c r="BU435">
        <f t="shared" si="171"/>
        <v>18.277922714141848</v>
      </c>
      <c r="BV435">
        <f t="shared" si="172"/>
        <v>-95.959094249244714</v>
      </c>
    </row>
    <row r="436" spans="1:74" x14ac:dyDescent="0.25">
      <c r="A436" s="3">
        <f t="shared" si="153"/>
        <v>36.723999999999997</v>
      </c>
      <c r="B436" s="3">
        <v>2042</v>
      </c>
      <c r="C436" s="3">
        <v>2042</v>
      </c>
      <c r="D436" s="3">
        <v>2839.2159999999999</v>
      </c>
      <c r="E436" s="3">
        <v>2934</v>
      </c>
      <c r="F436" s="3">
        <v>1103.4169999999999</v>
      </c>
      <c r="G436" s="3">
        <v>1547.796</v>
      </c>
      <c r="H436" s="3"/>
      <c r="I436" s="3">
        <v>1711.0530000000001</v>
      </c>
      <c r="J436" s="3">
        <v>29.884</v>
      </c>
      <c r="K436" s="3">
        <v>28.151</v>
      </c>
      <c r="L436" s="3"/>
      <c r="M436" s="3">
        <v>-224.58500000000001</v>
      </c>
      <c r="N436" s="3"/>
      <c r="O436" s="3">
        <v>1671.6489999999999</v>
      </c>
      <c r="P436" s="3">
        <v>-4.3150000000000004</v>
      </c>
      <c r="Q436" s="3">
        <v>-6.8460000000000001</v>
      </c>
      <c r="R436" s="3">
        <v>-3.9060000000000001</v>
      </c>
      <c r="S436" s="3">
        <v>-3.9E-2</v>
      </c>
      <c r="T436" s="3">
        <v>1.5609999999999999</v>
      </c>
      <c r="U436" s="3">
        <v>2.2839999999999998</v>
      </c>
      <c r="V436" s="3">
        <v>2.8050000000000002</v>
      </c>
      <c r="W436" s="3">
        <v>1.008</v>
      </c>
      <c r="X436" s="3">
        <v>-38.076999999999998</v>
      </c>
      <c r="Y436" s="3">
        <v>89.103999999999999</v>
      </c>
      <c r="Z436" s="3">
        <v>219.20400000000001</v>
      </c>
      <c r="AA436" s="3">
        <v>111.194</v>
      </c>
      <c r="AB436" s="3">
        <v>1450.0989999999999</v>
      </c>
      <c r="AC436" s="3">
        <v>1308.9169999999999</v>
      </c>
      <c r="AD436" s="3">
        <v>1348.729</v>
      </c>
      <c r="AE436" s="3">
        <v>1016.078</v>
      </c>
      <c r="AF436" s="3">
        <v>453.03199999999998</v>
      </c>
      <c r="AG436" s="3">
        <v>307.33499999999998</v>
      </c>
      <c r="AH436" s="3">
        <v>1474.1790000000001</v>
      </c>
      <c r="AI436" s="3">
        <v>1261.4449999999999</v>
      </c>
      <c r="AJ436" s="3">
        <v>1631.9739999999999</v>
      </c>
      <c r="AK436" s="3">
        <v>531.68100000000004</v>
      </c>
      <c r="AM436" s="13">
        <v>2042</v>
      </c>
      <c r="AN436" s="13">
        <v>2041.1</v>
      </c>
      <c r="AO436" s="13">
        <v>648.63400000000001</v>
      </c>
      <c r="AP436" s="13">
        <v>1678.77</v>
      </c>
      <c r="AQ436" s="13">
        <v>1646.223</v>
      </c>
      <c r="AR436" s="13">
        <f t="shared" si="155"/>
        <v>1347.5529999999999</v>
      </c>
      <c r="AS436" s="13">
        <v>11.268000000000001</v>
      </c>
      <c r="AT436" s="13">
        <v>1084.8150000000001</v>
      </c>
      <c r="AU436" s="13">
        <v>-36.723999999999997</v>
      </c>
      <c r="AV436" s="23">
        <f t="shared" si="154"/>
        <v>36.723999999999997</v>
      </c>
      <c r="AX436" s="3">
        <f t="shared" si="156"/>
        <v>4.3150000000000004</v>
      </c>
      <c r="AY436" s="3">
        <f t="shared" si="157"/>
        <v>6.8460000000000001</v>
      </c>
      <c r="AZ436" s="3">
        <f t="shared" si="158"/>
        <v>3.9060000000000001</v>
      </c>
      <c r="BA436" s="3">
        <f t="shared" si="159"/>
        <v>3.9E-2</v>
      </c>
      <c r="BB436" s="3">
        <f t="shared" si="160"/>
        <v>-1.5609999999999999</v>
      </c>
      <c r="BC436" s="3">
        <f t="shared" si="161"/>
        <v>-2.2839999999999998</v>
      </c>
      <c r="BE436" s="16">
        <v>1261.4449999999999</v>
      </c>
      <c r="BG436" s="3">
        <f t="shared" si="162"/>
        <v>12.61445</v>
      </c>
      <c r="BH436" s="3">
        <f t="shared" si="163"/>
        <v>11.495099999999997</v>
      </c>
      <c r="BJ436" s="3">
        <f t="shared" si="164"/>
        <v>2.3473354651162791E-5</v>
      </c>
      <c r="BK436" s="3">
        <f t="shared" si="165"/>
        <v>1.1024616279069766E-5</v>
      </c>
      <c r="BL436" s="3">
        <f t="shared" si="166"/>
        <v>-5.3657375000000004E-5</v>
      </c>
      <c r="BM436" s="16">
        <f t="shared" si="167"/>
        <v>1.402877551020408E-5</v>
      </c>
      <c r="BO436" s="3">
        <f t="shared" si="173"/>
        <v>0.17174667792179502</v>
      </c>
      <c r="BP436" s="3">
        <f t="shared" si="168"/>
        <v>0.15650664415640994</v>
      </c>
      <c r="BR436" s="3">
        <f t="shared" si="169"/>
        <v>15.424079999999998</v>
      </c>
      <c r="BS436" s="3">
        <f t="shared" si="170"/>
        <v>5.8758399999999993</v>
      </c>
      <c r="BU436">
        <f t="shared" si="171"/>
        <v>18.215867656288086</v>
      </c>
      <c r="BV436">
        <f t="shared" si="172"/>
        <v>-95.633305195512449</v>
      </c>
    </row>
    <row r="437" spans="1:74" x14ac:dyDescent="0.25">
      <c r="A437" s="3">
        <f t="shared" si="153"/>
        <v>36.706000000000003</v>
      </c>
      <c r="B437" s="3">
        <v>2043</v>
      </c>
      <c r="C437" s="3">
        <v>2043</v>
      </c>
      <c r="D437" s="3">
        <v>2838.2579999999998</v>
      </c>
      <c r="E437" s="3">
        <v>2933</v>
      </c>
      <c r="F437" s="3">
        <v>1104.3620000000001</v>
      </c>
      <c r="G437" s="3">
        <v>1548.741</v>
      </c>
      <c r="H437" s="3"/>
      <c r="I437" s="3">
        <v>1710.576</v>
      </c>
      <c r="J437" s="3">
        <v>30.359000000000002</v>
      </c>
      <c r="K437" s="3">
        <v>28.151</v>
      </c>
      <c r="L437" s="3"/>
      <c r="M437" s="3">
        <v>-225.06</v>
      </c>
      <c r="N437" s="3"/>
      <c r="O437" s="3">
        <v>1661.6969999999999</v>
      </c>
      <c r="P437" s="3">
        <v>-4.3150000000000004</v>
      </c>
      <c r="Q437" s="3">
        <v>-6.8460000000000001</v>
      </c>
      <c r="R437" s="3">
        <v>-3.9009999999999998</v>
      </c>
      <c r="S437" s="3">
        <v>-4.3999999999999997E-2</v>
      </c>
      <c r="T437" s="3">
        <v>1.5509999999999999</v>
      </c>
      <c r="U437" s="3">
        <v>2.2679999999999998</v>
      </c>
      <c r="V437" s="3">
        <v>2.802</v>
      </c>
      <c r="W437" s="3">
        <v>1.0009999999999999</v>
      </c>
      <c r="X437" s="3">
        <v>-38.076999999999998</v>
      </c>
      <c r="Y437" s="3">
        <v>88.635000000000005</v>
      </c>
      <c r="Z437" s="3">
        <v>220.14500000000001</v>
      </c>
      <c r="AA437" s="3">
        <v>109.78700000000001</v>
      </c>
      <c r="AB437" s="3">
        <v>1449.6279999999999</v>
      </c>
      <c r="AC437" s="3">
        <v>1308.9169999999999</v>
      </c>
      <c r="AD437" s="3">
        <v>1349.671</v>
      </c>
      <c r="AE437" s="3">
        <v>1015.6079999999999</v>
      </c>
      <c r="AF437" s="3">
        <v>453.03199999999998</v>
      </c>
      <c r="AG437" s="3">
        <v>307.80399999999997</v>
      </c>
      <c r="AH437" s="3">
        <v>1474.1790000000001</v>
      </c>
      <c r="AI437" s="3">
        <v>1261.1400000000001</v>
      </c>
      <c r="AJ437" s="3">
        <v>1631.9739999999999</v>
      </c>
      <c r="AK437" s="3">
        <v>531.68100000000004</v>
      </c>
      <c r="AM437" s="13">
        <v>2043</v>
      </c>
      <c r="AN437" s="13">
        <v>2042.1</v>
      </c>
      <c r="AO437" s="13">
        <v>648.63400000000001</v>
      </c>
      <c r="AP437" s="13">
        <v>1675.9480000000001</v>
      </c>
      <c r="AQ437" s="13">
        <v>1647.1610000000001</v>
      </c>
      <c r="AR437" s="13">
        <f t="shared" si="155"/>
        <v>1348.491</v>
      </c>
      <c r="AS437" s="13">
        <v>11.268000000000001</v>
      </c>
      <c r="AT437" s="13">
        <v>1084.347</v>
      </c>
      <c r="AU437" s="13">
        <v>-36.706000000000003</v>
      </c>
      <c r="AV437" s="23">
        <f t="shared" si="154"/>
        <v>36.706000000000003</v>
      </c>
      <c r="AX437" s="3">
        <f t="shared" si="156"/>
        <v>4.3150000000000004</v>
      </c>
      <c r="AY437" s="3">
        <f t="shared" si="157"/>
        <v>6.8460000000000001</v>
      </c>
      <c r="AZ437" s="3">
        <f t="shared" si="158"/>
        <v>3.9009999999999998</v>
      </c>
      <c r="BA437" s="3">
        <f t="shared" si="159"/>
        <v>4.3999999999999997E-2</v>
      </c>
      <c r="BB437" s="3">
        <f t="shared" si="160"/>
        <v>-1.5509999999999999</v>
      </c>
      <c r="BC437" s="3">
        <f t="shared" si="161"/>
        <v>-2.2679999999999998</v>
      </c>
      <c r="BE437" s="16">
        <v>1261.1400000000001</v>
      </c>
      <c r="BG437" s="3">
        <f t="shared" si="162"/>
        <v>12.611400000000001</v>
      </c>
      <c r="BH437" s="3">
        <f t="shared" si="163"/>
        <v>11.4832</v>
      </c>
      <c r="BJ437" s="3">
        <f t="shared" si="164"/>
        <v>2.3473034883720929E-5</v>
      </c>
      <c r="BK437" s="3">
        <f t="shared" si="165"/>
        <v>1.0969517441860463E-5</v>
      </c>
      <c r="BL437" s="3">
        <f t="shared" si="166"/>
        <v>-5.3576625E-5</v>
      </c>
      <c r="BM437" s="16">
        <f t="shared" si="167"/>
        <v>1.4038382653061225E-5</v>
      </c>
      <c r="BO437" s="3">
        <f t="shared" si="173"/>
        <v>0.17178935323925246</v>
      </c>
      <c r="BP437" s="3">
        <f t="shared" si="168"/>
        <v>0.15642129352149511</v>
      </c>
      <c r="BR437" s="3">
        <f t="shared" si="169"/>
        <v>15.41652</v>
      </c>
      <c r="BS437" s="3">
        <f t="shared" si="170"/>
        <v>5.8729600000000008</v>
      </c>
      <c r="BU437">
        <f t="shared" si="171"/>
        <v>18.195546076546453</v>
      </c>
      <c r="BV437">
        <f t="shared" si="172"/>
        <v>-95.526616901868877</v>
      </c>
    </row>
    <row r="438" spans="1:74" x14ac:dyDescent="0.25">
      <c r="A438" s="3">
        <f t="shared" si="153"/>
        <v>36.706000000000003</v>
      </c>
      <c r="B438" s="3">
        <v>2044</v>
      </c>
      <c r="C438" s="3">
        <v>2044</v>
      </c>
      <c r="D438" s="3">
        <v>2837.299</v>
      </c>
      <c r="E438" s="3">
        <v>2933</v>
      </c>
      <c r="F438" s="3">
        <v>1103.4169999999999</v>
      </c>
      <c r="G438" s="3">
        <v>1547.796</v>
      </c>
      <c r="H438" s="3"/>
      <c r="I438" s="3">
        <v>1711.0530000000001</v>
      </c>
      <c r="J438" s="3">
        <v>30.832999999999998</v>
      </c>
      <c r="K438" s="3">
        <v>27.196999999999999</v>
      </c>
      <c r="L438" s="3"/>
      <c r="M438" s="3">
        <v>-224.11099999999999</v>
      </c>
      <c r="N438" s="3"/>
      <c r="O438" s="3">
        <v>1676.8630000000001</v>
      </c>
      <c r="P438" s="3">
        <v>-4.319</v>
      </c>
      <c r="Q438" s="3">
        <v>-6.851</v>
      </c>
      <c r="R438" s="3">
        <v>-3.8969999999999998</v>
      </c>
      <c r="S438" s="3">
        <v>-3.9E-2</v>
      </c>
      <c r="T438" s="3">
        <v>1.546</v>
      </c>
      <c r="U438" s="3">
        <v>2.2679999999999998</v>
      </c>
      <c r="V438" s="3">
        <v>2.802</v>
      </c>
      <c r="W438" s="3">
        <v>1.0009999999999999</v>
      </c>
      <c r="X438" s="3">
        <v>-38.076999999999998</v>
      </c>
      <c r="Y438" s="3">
        <v>89.103999999999999</v>
      </c>
      <c r="Z438" s="3">
        <v>219.67400000000001</v>
      </c>
      <c r="AA438" s="3">
        <v>110.256</v>
      </c>
      <c r="AB438" s="3">
        <v>1449.6279999999999</v>
      </c>
      <c r="AC438" s="3">
        <v>1308.9169999999999</v>
      </c>
      <c r="AD438" s="3">
        <v>1349.2</v>
      </c>
      <c r="AE438" s="3">
        <v>1015.1369999999999</v>
      </c>
      <c r="AF438" s="3">
        <v>453.03199999999998</v>
      </c>
      <c r="AG438" s="3">
        <v>306.86599999999999</v>
      </c>
      <c r="AH438" s="3">
        <v>1470.211</v>
      </c>
      <c r="AI438" s="3">
        <v>1261.1400000000001</v>
      </c>
      <c r="AJ438" s="3">
        <v>1631.6690000000001</v>
      </c>
      <c r="AK438" s="3">
        <v>532.29200000000003</v>
      </c>
      <c r="AM438" s="13">
        <v>2044</v>
      </c>
      <c r="AN438" s="13">
        <v>2043.1</v>
      </c>
      <c r="AO438" s="13">
        <v>649.10299999999995</v>
      </c>
      <c r="AP438" s="13">
        <v>1673.596</v>
      </c>
      <c r="AQ438" s="13">
        <v>1646.223</v>
      </c>
      <c r="AR438" s="13">
        <f t="shared" si="155"/>
        <v>1347.5529999999999</v>
      </c>
      <c r="AS438" s="13">
        <v>11.268000000000001</v>
      </c>
      <c r="AT438" s="13">
        <v>1085.2829999999999</v>
      </c>
      <c r="AU438" s="13">
        <v>-36.706000000000003</v>
      </c>
      <c r="AV438" s="23">
        <f t="shared" si="154"/>
        <v>36.706000000000003</v>
      </c>
      <c r="AX438" s="3">
        <f t="shared" si="156"/>
        <v>4.319</v>
      </c>
      <c r="AY438" s="3">
        <f t="shared" si="157"/>
        <v>6.851</v>
      </c>
      <c r="AZ438" s="3">
        <f t="shared" si="158"/>
        <v>3.8969999999999998</v>
      </c>
      <c r="BA438" s="3">
        <f t="shared" si="159"/>
        <v>3.9E-2</v>
      </c>
      <c r="BB438" s="3">
        <f t="shared" si="160"/>
        <v>-1.546</v>
      </c>
      <c r="BC438" s="3">
        <f t="shared" si="161"/>
        <v>-2.2679999999999998</v>
      </c>
      <c r="BE438" s="16">
        <v>1261.1400000000001</v>
      </c>
      <c r="BG438" s="3">
        <f t="shared" si="162"/>
        <v>12.611400000000001</v>
      </c>
      <c r="BH438" s="3">
        <f t="shared" si="163"/>
        <v>11.4832</v>
      </c>
      <c r="BJ438" s="3">
        <f t="shared" si="164"/>
        <v>2.3467540697674416E-5</v>
      </c>
      <c r="BK438" s="3">
        <f t="shared" si="165"/>
        <v>1.1052174418604653E-5</v>
      </c>
      <c r="BL438" s="3">
        <f t="shared" si="166"/>
        <v>-5.3615708333333334E-5</v>
      </c>
      <c r="BM438" s="16">
        <f t="shared" si="167"/>
        <v>1.402877551020408E-5</v>
      </c>
      <c r="BO438" s="3">
        <f t="shared" si="173"/>
        <v>0.17178935323925246</v>
      </c>
      <c r="BP438" s="3">
        <f t="shared" si="168"/>
        <v>0.15642129352149511</v>
      </c>
      <c r="BR438" s="3">
        <f t="shared" si="169"/>
        <v>15.41652</v>
      </c>
      <c r="BS438" s="3">
        <f t="shared" si="170"/>
        <v>5.8729600000000008</v>
      </c>
      <c r="BU438">
        <f t="shared" si="171"/>
        <v>18.195546076546453</v>
      </c>
      <c r="BV438">
        <f t="shared" si="172"/>
        <v>-95.526616901868877</v>
      </c>
    </row>
    <row r="439" spans="1:74" x14ac:dyDescent="0.25">
      <c r="A439" s="3">
        <f t="shared" si="153"/>
        <v>36.686999999999998</v>
      </c>
      <c r="B439" s="3">
        <v>2045</v>
      </c>
      <c r="C439" s="3">
        <v>2045</v>
      </c>
      <c r="D439" s="3">
        <v>2837.299</v>
      </c>
      <c r="E439" s="3">
        <v>2932</v>
      </c>
      <c r="F439" s="3">
        <v>1104.3620000000001</v>
      </c>
      <c r="G439" s="3">
        <v>1549.2139999999999</v>
      </c>
      <c r="H439" s="3"/>
      <c r="I439" s="3">
        <v>1710.576</v>
      </c>
      <c r="J439" s="3">
        <v>29.884</v>
      </c>
      <c r="K439" s="3">
        <v>28.151</v>
      </c>
      <c r="L439" s="3"/>
      <c r="M439" s="3">
        <v>-223.636</v>
      </c>
      <c r="N439" s="3"/>
      <c r="O439" s="3">
        <v>1675.441</v>
      </c>
      <c r="P439" s="3">
        <v>-4.319</v>
      </c>
      <c r="Q439" s="3">
        <v>-6.8410000000000002</v>
      </c>
      <c r="R439" s="3">
        <v>-3.9009999999999998</v>
      </c>
      <c r="S439" s="3">
        <v>-4.9000000000000002E-2</v>
      </c>
      <c r="T439" s="3">
        <v>1.5509999999999999</v>
      </c>
      <c r="U439" s="3">
        <v>2.2679999999999998</v>
      </c>
      <c r="V439" s="3">
        <v>2.798</v>
      </c>
      <c r="W439" s="3">
        <v>1.0049999999999999</v>
      </c>
      <c r="X439" s="3">
        <v>-38.076999999999998</v>
      </c>
      <c r="Y439" s="3">
        <v>89.103999999999999</v>
      </c>
      <c r="Z439" s="3">
        <v>220.14500000000001</v>
      </c>
      <c r="AA439" s="3">
        <v>109.78700000000001</v>
      </c>
      <c r="AB439" s="3">
        <v>1449.1559999999999</v>
      </c>
      <c r="AC439" s="3">
        <v>1307.9760000000001</v>
      </c>
      <c r="AD439" s="3">
        <v>1349.2</v>
      </c>
      <c r="AE439" s="3">
        <v>1015.6079999999999</v>
      </c>
      <c r="AF439" s="3">
        <v>452.56200000000001</v>
      </c>
      <c r="AG439" s="3">
        <v>306.86599999999999</v>
      </c>
      <c r="AH439" s="3">
        <v>1464.412</v>
      </c>
      <c r="AI439" s="3">
        <v>1261.1400000000001</v>
      </c>
      <c r="AJ439" s="3">
        <v>1631.364</v>
      </c>
      <c r="AK439" s="3">
        <v>532.29200000000003</v>
      </c>
      <c r="AM439" s="13">
        <v>2045</v>
      </c>
      <c r="AN439" s="13">
        <v>2044.1</v>
      </c>
      <c r="AO439" s="13">
        <v>649.57100000000003</v>
      </c>
      <c r="AP439" s="13">
        <v>1673.125</v>
      </c>
      <c r="AQ439" s="13">
        <v>1646.692</v>
      </c>
      <c r="AR439" s="13">
        <f t="shared" si="155"/>
        <v>1348.0219999999999</v>
      </c>
      <c r="AS439" s="13">
        <v>10.798</v>
      </c>
      <c r="AT439" s="13">
        <v>1075.9290000000001</v>
      </c>
      <c r="AU439" s="13">
        <v>-36.686999999999998</v>
      </c>
      <c r="AV439" s="23">
        <f t="shared" si="154"/>
        <v>36.686999999999998</v>
      </c>
      <c r="AX439" s="3">
        <f t="shared" si="156"/>
        <v>4.319</v>
      </c>
      <c r="AY439" s="3">
        <f t="shared" si="157"/>
        <v>6.8410000000000002</v>
      </c>
      <c r="AZ439" s="3">
        <f t="shared" si="158"/>
        <v>3.9009999999999998</v>
      </c>
      <c r="BA439" s="3">
        <f t="shared" si="159"/>
        <v>4.9000000000000002E-2</v>
      </c>
      <c r="BB439" s="3">
        <f t="shared" si="160"/>
        <v>-1.5509999999999999</v>
      </c>
      <c r="BC439" s="3">
        <f t="shared" si="161"/>
        <v>-2.2679999999999998</v>
      </c>
      <c r="BE439" s="16">
        <v>1261.1400000000001</v>
      </c>
      <c r="BG439" s="3">
        <f t="shared" si="162"/>
        <v>12.611400000000001</v>
      </c>
      <c r="BH439" s="3">
        <f t="shared" si="163"/>
        <v>11.464199999999995</v>
      </c>
      <c r="BJ439" s="3">
        <f t="shared" si="164"/>
        <v>2.3467220930232558E-5</v>
      </c>
      <c r="BK439" s="3">
        <f t="shared" si="165"/>
        <v>1.1041145348837211E-5</v>
      </c>
      <c r="BL439" s="3">
        <f t="shared" si="166"/>
        <v>-5.3554499999999997E-5</v>
      </c>
      <c r="BM439" s="16">
        <f t="shared" si="167"/>
        <v>1.4035989795918369E-5</v>
      </c>
      <c r="BO439" s="3">
        <f t="shared" si="173"/>
        <v>0.1718783220214245</v>
      </c>
      <c r="BP439" s="3">
        <f t="shared" si="168"/>
        <v>0.15624335595715097</v>
      </c>
      <c r="BR439" s="3">
        <f t="shared" si="169"/>
        <v>15.408539999999999</v>
      </c>
      <c r="BS439" s="3">
        <f t="shared" si="170"/>
        <v>5.8699199999999996</v>
      </c>
      <c r="BU439">
        <f t="shared" si="171"/>
        <v>18.153179989797852</v>
      </c>
      <c r="BV439">
        <f t="shared" si="172"/>
        <v>-95.304194946438713</v>
      </c>
    </row>
    <row r="440" spans="1:74" x14ac:dyDescent="0.25">
      <c r="A440" s="3">
        <f t="shared" si="153"/>
        <v>36.667999999999999</v>
      </c>
      <c r="B440" s="3">
        <v>2046</v>
      </c>
      <c r="C440" s="3">
        <v>2046</v>
      </c>
      <c r="D440" s="3">
        <v>2836.82</v>
      </c>
      <c r="E440" s="3">
        <v>2932</v>
      </c>
      <c r="F440" s="3">
        <v>1104.3620000000001</v>
      </c>
      <c r="G440" s="3">
        <v>1550.6310000000001</v>
      </c>
      <c r="H440" s="3"/>
      <c r="I440" s="3">
        <v>1711.0530000000001</v>
      </c>
      <c r="J440" s="3">
        <v>29.41</v>
      </c>
      <c r="K440" s="3">
        <v>27.673999999999999</v>
      </c>
      <c r="L440" s="3"/>
      <c r="M440" s="3">
        <v>-224.11099999999999</v>
      </c>
      <c r="N440" s="3"/>
      <c r="O440" s="3">
        <v>1679.7059999999999</v>
      </c>
      <c r="P440" s="3">
        <v>-4.3099999999999996</v>
      </c>
      <c r="Q440" s="3">
        <v>-6.8460000000000001</v>
      </c>
      <c r="R440" s="3">
        <v>-3.9060000000000001</v>
      </c>
      <c r="S440" s="3">
        <v>-4.3999999999999997E-2</v>
      </c>
      <c r="T440" s="3">
        <v>1.556</v>
      </c>
      <c r="U440" s="3">
        <v>2.2679999999999998</v>
      </c>
      <c r="V440" s="3">
        <v>2.798</v>
      </c>
      <c r="W440" s="3">
        <v>1.0049999999999999</v>
      </c>
      <c r="X440" s="3">
        <v>-38.546999999999997</v>
      </c>
      <c r="Y440" s="3">
        <v>89.103999999999999</v>
      </c>
      <c r="Z440" s="3">
        <v>219.67400000000001</v>
      </c>
      <c r="AA440" s="3">
        <v>111.194</v>
      </c>
      <c r="AB440" s="3">
        <v>1447.741</v>
      </c>
      <c r="AC440" s="3">
        <v>1308.4459999999999</v>
      </c>
      <c r="AD440" s="3">
        <v>1349.2</v>
      </c>
      <c r="AE440" s="3">
        <v>1012.316</v>
      </c>
      <c r="AF440" s="3">
        <v>452.56200000000001</v>
      </c>
      <c r="AG440" s="3">
        <v>306.86599999999999</v>
      </c>
      <c r="AH440" s="3">
        <v>1468.075</v>
      </c>
      <c r="AI440" s="3">
        <v>1260.835</v>
      </c>
      <c r="AJ440" s="3">
        <v>1622.818</v>
      </c>
      <c r="AK440" s="3">
        <v>531.68100000000004</v>
      </c>
      <c r="AM440" s="13">
        <v>2046</v>
      </c>
      <c r="AN440" s="13">
        <v>2045.1</v>
      </c>
      <c r="AO440" s="13">
        <v>649.10299999999995</v>
      </c>
      <c r="AP440" s="13">
        <v>1673.596</v>
      </c>
      <c r="AQ440" s="13">
        <v>1645.7539999999999</v>
      </c>
      <c r="AR440" s="13">
        <f t="shared" si="155"/>
        <v>1347.0839999999998</v>
      </c>
      <c r="AS440" s="13">
        <v>10.329000000000001</v>
      </c>
      <c r="AT440" s="13">
        <v>1077.3320000000001</v>
      </c>
      <c r="AU440" s="13">
        <v>-36.667999999999999</v>
      </c>
      <c r="AV440" s="23">
        <f t="shared" si="154"/>
        <v>36.667999999999999</v>
      </c>
      <c r="AX440" s="3">
        <f t="shared" si="156"/>
        <v>4.3099999999999996</v>
      </c>
      <c r="AY440" s="3">
        <f t="shared" si="157"/>
        <v>6.8460000000000001</v>
      </c>
      <c r="AZ440" s="3">
        <f t="shared" si="158"/>
        <v>3.9060000000000001</v>
      </c>
      <c r="BA440" s="3">
        <f t="shared" si="159"/>
        <v>4.3999999999999997E-2</v>
      </c>
      <c r="BB440" s="3">
        <f t="shared" si="160"/>
        <v>-1.556</v>
      </c>
      <c r="BC440" s="3">
        <f t="shared" si="161"/>
        <v>-2.2679999999999998</v>
      </c>
      <c r="BE440" s="16">
        <v>1260.835</v>
      </c>
      <c r="BG440" s="3">
        <f t="shared" si="162"/>
        <v>12.60835</v>
      </c>
      <c r="BH440" s="3">
        <f t="shared" si="163"/>
        <v>11.4513</v>
      </c>
      <c r="BJ440" s="3">
        <f t="shared" si="164"/>
        <v>2.3467220930232558E-5</v>
      </c>
      <c r="BK440" s="3">
        <f t="shared" si="165"/>
        <v>1.1068703488372092E-5</v>
      </c>
      <c r="BL440" s="3">
        <f t="shared" si="166"/>
        <v>-5.3593583333333331E-5</v>
      </c>
      <c r="BM440" s="16">
        <f t="shared" si="167"/>
        <v>1.4031204081632653E-5</v>
      </c>
      <c r="BO440" s="3">
        <f t="shared" si="173"/>
        <v>0.17192579360750518</v>
      </c>
      <c r="BP440" s="3">
        <f t="shared" si="168"/>
        <v>0.15614841278498964</v>
      </c>
      <c r="BR440" s="3">
        <f t="shared" si="169"/>
        <v>15.400559999999999</v>
      </c>
      <c r="BS440" s="3">
        <f t="shared" si="170"/>
        <v>5.8668800000000001</v>
      </c>
      <c r="BU440">
        <f t="shared" si="171"/>
        <v>18.13057447261658</v>
      </c>
      <c r="BV440">
        <f t="shared" si="172"/>
        <v>-95.185515981237032</v>
      </c>
    </row>
    <row r="441" spans="1:74" x14ac:dyDescent="0.25">
      <c r="A441" s="3">
        <f t="shared" si="153"/>
        <v>36.65</v>
      </c>
      <c r="B441" s="3">
        <v>2047</v>
      </c>
      <c r="C441" s="3">
        <v>2047</v>
      </c>
      <c r="D441" s="3">
        <v>2836.3409999999999</v>
      </c>
      <c r="E441" s="3">
        <v>2932</v>
      </c>
      <c r="F441" s="3">
        <v>1104.3620000000001</v>
      </c>
      <c r="G441" s="3">
        <v>1545.434</v>
      </c>
      <c r="H441" s="3"/>
      <c r="I441" s="3">
        <v>1709.143</v>
      </c>
      <c r="J441" s="3">
        <v>29.884</v>
      </c>
      <c r="K441" s="3">
        <v>27.673999999999999</v>
      </c>
      <c r="L441" s="3"/>
      <c r="M441" s="3">
        <v>-224.11099999999999</v>
      </c>
      <c r="N441" s="3"/>
      <c r="O441" s="3">
        <v>1681.1279999999999</v>
      </c>
      <c r="P441" s="3">
        <v>-4.3150000000000004</v>
      </c>
      <c r="Q441" s="3">
        <v>-6.8410000000000002</v>
      </c>
      <c r="R441" s="3">
        <v>-3.8969999999999998</v>
      </c>
      <c r="S441" s="3">
        <v>-4.3999999999999997E-2</v>
      </c>
      <c r="T441" s="3">
        <v>1.5509999999999999</v>
      </c>
      <c r="U441" s="3">
        <v>2.2730000000000001</v>
      </c>
      <c r="V441" s="3">
        <v>2.798</v>
      </c>
      <c r="W441" s="3">
        <v>1.0049999999999999</v>
      </c>
      <c r="X441" s="3">
        <v>-38.076999999999998</v>
      </c>
      <c r="Y441" s="3">
        <v>90.042000000000002</v>
      </c>
      <c r="Z441" s="3">
        <v>220.14500000000001</v>
      </c>
      <c r="AA441" s="3">
        <v>111.194</v>
      </c>
      <c r="AB441" s="3">
        <v>1448.684</v>
      </c>
      <c r="AC441" s="3">
        <v>1308.4459999999999</v>
      </c>
      <c r="AD441" s="3">
        <v>1348.258</v>
      </c>
      <c r="AE441" s="3">
        <v>1012.7859999999999</v>
      </c>
      <c r="AF441" s="3">
        <v>452.56200000000001</v>
      </c>
      <c r="AG441" s="3">
        <v>307.33499999999998</v>
      </c>
      <c r="AH441" s="3">
        <v>1464.412</v>
      </c>
      <c r="AI441" s="3">
        <v>1261.4449999999999</v>
      </c>
      <c r="AJ441" s="3">
        <v>1621.902</v>
      </c>
      <c r="AK441" s="3">
        <v>531.68100000000004</v>
      </c>
      <c r="AM441" s="13">
        <v>2047</v>
      </c>
      <c r="AN441" s="13">
        <v>2046.1</v>
      </c>
      <c r="AO441" s="13">
        <v>649.57100000000003</v>
      </c>
      <c r="AP441" s="13">
        <v>1673.125</v>
      </c>
      <c r="AQ441" s="13">
        <v>1645.2850000000001</v>
      </c>
      <c r="AR441" s="13">
        <f t="shared" si="155"/>
        <v>1346.615</v>
      </c>
      <c r="AS441" s="13">
        <v>6.5730000000000004</v>
      </c>
      <c r="AT441" s="13">
        <v>1079.203</v>
      </c>
      <c r="AU441" s="13">
        <v>-36.65</v>
      </c>
      <c r="AV441" s="23">
        <f t="shared" si="154"/>
        <v>36.65</v>
      </c>
      <c r="AX441" s="3">
        <f t="shared" si="156"/>
        <v>4.3150000000000004</v>
      </c>
      <c r="AY441" s="3">
        <f t="shared" si="157"/>
        <v>6.8410000000000002</v>
      </c>
      <c r="AZ441" s="3">
        <f t="shared" si="158"/>
        <v>3.8969999999999998</v>
      </c>
      <c r="BA441" s="3">
        <f t="shared" si="159"/>
        <v>4.3999999999999997E-2</v>
      </c>
      <c r="BB441" s="3">
        <f t="shared" si="160"/>
        <v>-1.5509999999999999</v>
      </c>
      <c r="BC441" s="3">
        <f t="shared" si="161"/>
        <v>-2.2730000000000001</v>
      </c>
      <c r="BE441" s="16">
        <v>1261.4449999999999</v>
      </c>
      <c r="BG441" s="3">
        <f t="shared" si="162"/>
        <v>12.61445</v>
      </c>
      <c r="BH441" s="3">
        <f t="shared" si="163"/>
        <v>11.421099999999999</v>
      </c>
      <c r="BJ441" s="3">
        <f t="shared" si="164"/>
        <v>2.3467220930232558E-5</v>
      </c>
      <c r="BK441" s="3">
        <f t="shared" si="165"/>
        <v>1.1076970930232557E-5</v>
      </c>
      <c r="BL441" s="3">
        <f t="shared" si="166"/>
        <v>-5.3613124999999998E-5</v>
      </c>
      <c r="BM441" s="16">
        <f t="shared" si="167"/>
        <v>1.4028811224489796E-5</v>
      </c>
      <c r="BO441" s="3">
        <f t="shared" si="173"/>
        <v>0.17209345156889497</v>
      </c>
      <c r="BP441" s="3">
        <f t="shared" si="168"/>
        <v>0.15581309686221009</v>
      </c>
      <c r="BR441" s="3">
        <f t="shared" si="169"/>
        <v>15.392999999999999</v>
      </c>
      <c r="BS441" s="3">
        <f t="shared" si="170"/>
        <v>5.8639999999999999</v>
      </c>
      <c r="BU441">
        <f t="shared" si="171"/>
        <v>18.050737348145251</v>
      </c>
      <c r="BV441">
        <f t="shared" si="172"/>
        <v>-94.766371077762599</v>
      </c>
    </row>
    <row r="442" spans="1:74" x14ac:dyDescent="0.25">
      <c r="A442" s="3">
        <f t="shared" si="153"/>
        <v>36.631</v>
      </c>
      <c r="B442" s="3">
        <v>2048</v>
      </c>
      <c r="C442" s="3">
        <v>2048</v>
      </c>
      <c r="D442" s="3">
        <v>2834.9029999999998</v>
      </c>
      <c r="E442" s="3">
        <v>2931</v>
      </c>
      <c r="F442" s="3">
        <v>1102.944</v>
      </c>
      <c r="G442" s="3">
        <v>1551.576</v>
      </c>
      <c r="H442" s="3"/>
      <c r="I442" s="3">
        <v>1707.711</v>
      </c>
      <c r="J442" s="3">
        <v>30.359000000000002</v>
      </c>
      <c r="K442" s="3">
        <v>27.673999999999999</v>
      </c>
      <c r="L442" s="3"/>
      <c r="M442" s="3">
        <v>-223.636</v>
      </c>
      <c r="N442" s="3"/>
      <c r="O442" s="3">
        <v>1682.55</v>
      </c>
      <c r="P442" s="3">
        <v>-4.3099999999999996</v>
      </c>
      <c r="Q442" s="3">
        <v>-6.8410000000000002</v>
      </c>
      <c r="R442" s="3">
        <v>-3.9009999999999998</v>
      </c>
      <c r="S442" s="3">
        <v>-4.9000000000000002E-2</v>
      </c>
      <c r="T442" s="3">
        <v>1.556</v>
      </c>
      <c r="U442" s="3">
        <v>2.2730000000000001</v>
      </c>
      <c r="V442" s="3">
        <v>2.7949999999999999</v>
      </c>
      <c r="W442" s="3">
        <v>1.0049999999999999</v>
      </c>
      <c r="X442" s="3">
        <v>-37.606999999999999</v>
      </c>
      <c r="Y442" s="3">
        <v>89.103999999999999</v>
      </c>
      <c r="Z442" s="3">
        <v>220.14500000000001</v>
      </c>
      <c r="AA442" s="3">
        <v>110.72499999999999</v>
      </c>
      <c r="AB442" s="3">
        <v>1448.684</v>
      </c>
      <c r="AC442" s="3">
        <v>1307.5050000000001</v>
      </c>
      <c r="AD442" s="3">
        <v>1348.258</v>
      </c>
      <c r="AE442" s="3">
        <v>1012.7859999999999</v>
      </c>
      <c r="AF442" s="3">
        <v>453.03199999999998</v>
      </c>
      <c r="AG442" s="3">
        <v>306.39600000000002</v>
      </c>
      <c r="AH442" s="3">
        <v>1464.7170000000001</v>
      </c>
      <c r="AI442" s="3">
        <v>1261.751</v>
      </c>
      <c r="AJ442" s="3">
        <v>1621.2919999999999</v>
      </c>
      <c r="AK442" s="3">
        <v>531.98599999999999</v>
      </c>
      <c r="AM442" s="13">
        <v>2048</v>
      </c>
      <c r="AN442" s="13">
        <v>2047.1</v>
      </c>
      <c r="AO442" s="13">
        <v>649.57100000000003</v>
      </c>
      <c r="AP442" s="13">
        <v>1673.125</v>
      </c>
      <c r="AQ442" s="13">
        <v>1646.692</v>
      </c>
      <c r="AR442" s="13">
        <f t="shared" si="155"/>
        <v>1348.0219999999999</v>
      </c>
      <c r="AS442" s="13">
        <v>8.92</v>
      </c>
      <c r="AT442" s="13">
        <v>1079.67</v>
      </c>
      <c r="AU442" s="13">
        <v>-36.631</v>
      </c>
      <c r="AV442" s="23">
        <f t="shared" si="154"/>
        <v>36.631</v>
      </c>
      <c r="AX442" s="3">
        <f t="shared" si="156"/>
        <v>4.3099999999999996</v>
      </c>
      <c r="AY442" s="3">
        <f t="shared" si="157"/>
        <v>6.8410000000000002</v>
      </c>
      <c r="AZ442" s="3">
        <f t="shared" si="158"/>
        <v>3.9009999999999998</v>
      </c>
      <c r="BA442" s="3">
        <f t="shared" si="159"/>
        <v>4.9000000000000002E-2</v>
      </c>
      <c r="BB442" s="3">
        <f t="shared" si="160"/>
        <v>-1.556</v>
      </c>
      <c r="BC442" s="3">
        <f t="shared" si="161"/>
        <v>-2.2730000000000001</v>
      </c>
      <c r="BE442" s="16">
        <v>1261.751</v>
      </c>
      <c r="BG442" s="3">
        <f t="shared" si="162"/>
        <v>12.617509999999999</v>
      </c>
      <c r="BH442" s="3">
        <f t="shared" si="163"/>
        <v>11.395980000000002</v>
      </c>
      <c r="BJ442" s="3">
        <f t="shared" si="164"/>
        <v>2.3453162790697677E-5</v>
      </c>
      <c r="BK442" s="3">
        <f t="shared" si="165"/>
        <v>1.1082476744186046E-5</v>
      </c>
      <c r="BL442" s="3">
        <f t="shared" si="166"/>
        <v>-5.3512833333333334E-5</v>
      </c>
      <c r="BM442" s="16">
        <f t="shared" si="167"/>
        <v>1.4028755102040818E-5</v>
      </c>
      <c r="BO442" s="3">
        <f t="shared" si="173"/>
        <v>0.1722244819961235</v>
      </c>
      <c r="BP442" s="3">
        <f t="shared" si="168"/>
        <v>0.15555103600775302</v>
      </c>
      <c r="BR442" s="3">
        <f t="shared" si="169"/>
        <v>15.385019999999999</v>
      </c>
      <c r="BS442" s="3">
        <f t="shared" si="170"/>
        <v>5.8609600000000004</v>
      </c>
      <c r="BU442">
        <f t="shared" si="171"/>
        <v>17.98834190660785</v>
      </c>
      <c r="BV442">
        <f t="shared" si="172"/>
        <v>-94.438795009691262</v>
      </c>
    </row>
    <row r="443" spans="1:74" x14ac:dyDescent="0.25">
      <c r="A443" s="3">
        <f t="shared" si="153"/>
        <v>36.613</v>
      </c>
      <c r="B443" s="3">
        <v>2049</v>
      </c>
      <c r="C443" s="3">
        <v>2049</v>
      </c>
      <c r="D443" s="3">
        <v>2834.424</v>
      </c>
      <c r="E443" s="3">
        <v>2931</v>
      </c>
      <c r="F443" s="3">
        <v>1102.472</v>
      </c>
      <c r="G443" s="3">
        <v>1536.9290000000001</v>
      </c>
      <c r="H443" s="3"/>
      <c r="I443" s="3">
        <v>1710.576</v>
      </c>
      <c r="J443" s="3">
        <v>30.359000000000002</v>
      </c>
      <c r="K443" s="3">
        <v>27.673999999999999</v>
      </c>
      <c r="L443" s="3"/>
      <c r="M443" s="3">
        <v>-223.636</v>
      </c>
      <c r="N443" s="3"/>
      <c r="O443" s="3">
        <v>1681.1279999999999</v>
      </c>
      <c r="P443" s="3">
        <v>-4.3099999999999996</v>
      </c>
      <c r="Q443" s="3">
        <v>-6.8369999999999997</v>
      </c>
      <c r="R443" s="3">
        <v>-3.8969999999999998</v>
      </c>
      <c r="S443" s="3">
        <v>-4.9000000000000002E-2</v>
      </c>
      <c r="T443" s="3">
        <v>1.556</v>
      </c>
      <c r="U443" s="3">
        <v>2.2730000000000001</v>
      </c>
      <c r="V443" s="3">
        <v>2.798</v>
      </c>
      <c r="W443" s="3">
        <v>1.0049999999999999</v>
      </c>
      <c r="X443" s="3">
        <v>-38.076999999999998</v>
      </c>
      <c r="Y443" s="3">
        <v>88.635000000000005</v>
      </c>
      <c r="Z443" s="3">
        <v>219.67400000000001</v>
      </c>
      <c r="AA443" s="3">
        <v>111.194</v>
      </c>
      <c r="AB443" s="3">
        <v>1448.684</v>
      </c>
      <c r="AC443" s="3">
        <v>1307.0350000000001</v>
      </c>
      <c r="AD443" s="3">
        <v>1348.258</v>
      </c>
      <c r="AE443" s="3">
        <v>1014.197</v>
      </c>
      <c r="AF443" s="3">
        <v>452.56200000000001</v>
      </c>
      <c r="AG443" s="3">
        <v>305.45800000000003</v>
      </c>
      <c r="AH443" s="3">
        <v>1465.0229999999999</v>
      </c>
      <c r="AI443" s="3">
        <v>1261.1400000000001</v>
      </c>
      <c r="AJ443" s="3">
        <v>1621.597</v>
      </c>
      <c r="AK443" s="3">
        <v>531.98599999999999</v>
      </c>
      <c r="AM443" s="13">
        <v>2049</v>
      </c>
      <c r="AN443" s="13">
        <v>2048.1</v>
      </c>
      <c r="AO443" s="13">
        <v>649.10299999999995</v>
      </c>
      <c r="AP443" s="13">
        <v>1673.125</v>
      </c>
      <c r="AQ443" s="13">
        <v>1645.2850000000001</v>
      </c>
      <c r="AR443" s="13">
        <f t="shared" si="155"/>
        <v>1346.615</v>
      </c>
      <c r="AS443" s="13">
        <v>9.859</v>
      </c>
      <c r="AT443" s="13">
        <v>1079.203</v>
      </c>
      <c r="AU443" s="13">
        <v>-36.613</v>
      </c>
      <c r="AV443" s="23">
        <f t="shared" si="154"/>
        <v>36.613</v>
      </c>
      <c r="AX443" s="3">
        <f t="shared" si="156"/>
        <v>4.3099999999999996</v>
      </c>
      <c r="AY443" s="3">
        <f t="shared" si="157"/>
        <v>6.8369999999999997</v>
      </c>
      <c r="AZ443" s="3">
        <f t="shared" si="158"/>
        <v>3.8969999999999998</v>
      </c>
      <c r="BA443" s="3">
        <f t="shared" si="159"/>
        <v>4.9000000000000002E-2</v>
      </c>
      <c r="BB443" s="3">
        <f t="shared" si="160"/>
        <v>-1.556</v>
      </c>
      <c r="BC443" s="3">
        <f t="shared" si="161"/>
        <v>-2.2730000000000001</v>
      </c>
      <c r="BE443" s="16">
        <v>1261.1400000000001</v>
      </c>
      <c r="BG443" s="3">
        <f t="shared" si="162"/>
        <v>12.611400000000001</v>
      </c>
      <c r="BH443" s="3">
        <f t="shared" si="163"/>
        <v>11.390199999999997</v>
      </c>
      <c r="BJ443" s="3">
        <f t="shared" si="164"/>
        <v>2.345041860465116E-5</v>
      </c>
      <c r="BK443" s="3">
        <f t="shared" si="165"/>
        <v>1.1074209302325581E-5</v>
      </c>
      <c r="BL443" s="3">
        <f t="shared" si="166"/>
        <v>-5.3571458333333335E-5</v>
      </c>
      <c r="BM443" s="16">
        <f t="shared" si="167"/>
        <v>1.4019168367346939E-5</v>
      </c>
      <c r="BO443" s="3">
        <f t="shared" si="173"/>
        <v>0.17222571217873436</v>
      </c>
      <c r="BP443" s="3">
        <f t="shared" si="168"/>
        <v>0.1555485756425313</v>
      </c>
      <c r="BR443" s="3">
        <f t="shared" si="169"/>
        <v>15.377459999999999</v>
      </c>
      <c r="BS443" s="3">
        <f t="shared" si="170"/>
        <v>5.8580800000000002</v>
      </c>
      <c r="BU443">
        <f t="shared" si="171"/>
        <v>17.987756105364593</v>
      </c>
      <c r="BV443">
        <f t="shared" si="172"/>
        <v>-94.43571955316412</v>
      </c>
    </row>
    <row r="444" spans="1:74" x14ac:dyDescent="0.25">
      <c r="A444" s="3">
        <f t="shared" ref="A444:A461" si="174">-AU444</f>
        <v>36.594000000000001</v>
      </c>
      <c r="B444" s="3">
        <v>2050</v>
      </c>
      <c r="C444" s="3">
        <v>2050</v>
      </c>
      <c r="D444" s="3">
        <v>2833.9450000000002</v>
      </c>
      <c r="E444" s="3">
        <v>2931</v>
      </c>
      <c r="F444" s="3">
        <v>1103.4169999999999</v>
      </c>
      <c r="G444" s="3">
        <v>1538.819</v>
      </c>
      <c r="H444" s="3"/>
      <c r="I444" s="3">
        <v>1710.576</v>
      </c>
      <c r="J444" s="3">
        <v>30.359000000000002</v>
      </c>
      <c r="K444" s="3">
        <v>27.673999999999999</v>
      </c>
      <c r="L444" s="3"/>
      <c r="M444" s="3">
        <v>-223.636</v>
      </c>
      <c r="N444" s="3"/>
      <c r="O444" s="3">
        <v>1680.18</v>
      </c>
      <c r="P444" s="3">
        <v>-4.3</v>
      </c>
      <c r="Q444" s="3">
        <v>-6.8410000000000002</v>
      </c>
      <c r="R444" s="3">
        <v>-3.911</v>
      </c>
      <c r="S444" s="3">
        <v>-4.3999999999999997E-2</v>
      </c>
      <c r="T444" s="3">
        <v>1.5509999999999999</v>
      </c>
      <c r="U444" s="3">
        <v>2.2730000000000001</v>
      </c>
      <c r="V444" s="3">
        <v>2.7909999999999999</v>
      </c>
      <c r="W444" s="3">
        <v>1.0049999999999999</v>
      </c>
      <c r="X444" s="3">
        <v>-37.606999999999999</v>
      </c>
      <c r="Y444" s="3">
        <v>89.103999999999999</v>
      </c>
      <c r="Z444" s="3">
        <v>219.67400000000001</v>
      </c>
      <c r="AA444" s="3">
        <v>109.31699999999999</v>
      </c>
      <c r="AB444" s="3">
        <v>1448.213</v>
      </c>
      <c r="AC444" s="3">
        <v>1307.0350000000001</v>
      </c>
      <c r="AD444" s="3">
        <v>1347.787</v>
      </c>
      <c r="AE444" s="3">
        <v>1013.727</v>
      </c>
      <c r="AF444" s="3">
        <v>452.56200000000001</v>
      </c>
      <c r="AG444" s="3">
        <v>305.45800000000003</v>
      </c>
      <c r="AH444" s="3">
        <v>1464.7170000000001</v>
      </c>
      <c r="AI444" s="3">
        <v>1260.835</v>
      </c>
      <c r="AJ444" s="3">
        <v>1621.597</v>
      </c>
      <c r="AK444" s="3">
        <v>531.68100000000004</v>
      </c>
      <c r="AM444" s="13">
        <v>2050</v>
      </c>
      <c r="AN444" s="13">
        <v>2049.1</v>
      </c>
      <c r="AO444" s="13">
        <v>648.63400000000001</v>
      </c>
      <c r="AP444" s="13">
        <v>1671.7139999999999</v>
      </c>
      <c r="AQ444" s="13">
        <v>1645.7539999999999</v>
      </c>
      <c r="AR444" s="13">
        <f t="shared" si="155"/>
        <v>1347.0839999999998</v>
      </c>
      <c r="AS444" s="13">
        <v>9.859</v>
      </c>
      <c r="AT444" s="13">
        <v>1078.2670000000001</v>
      </c>
      <c r="AU444" s="13">
        <v>-36.594000000000001</v>
      </c>
      <c r="AV444" s="23">
        <f t="shared" ref="AV444:AV461" si="175">-AU444</f>
        <v>36.594000000000001</v>
      </c>
      <c r="AX444" s="3">
        <f t="shared" si="156"/>
        <v>4.3</v>
      </c>
      <c r="AY444" s="3">
        <f t="shared" si="157"/>
        <v>6.8410000000000002</v>
      </c>
      <c r="AZ444" s="3">
        <f t="shared" si="158"/>
        <v>3.911</v>
      </c>
      <c r="BA444" s="3">
        <f t="shared" si="159"/>
        <v>4.3999999999999997E-2</v>
      </c>
      <c r="BB444" s="3">
        <f t="shared" si="160"/>
        <v>-1.5509999999999999</v>
      </c>
      <c r="BC444" s="3">
        <f t="shared" si="161"/>
        <v>-2.2730000000000001</v>
      </c>
      <c r="BE444" s="16">
        <v>1260.835</v>
      </c>
      <c r="BG444" s="3">
        <f t="shared" si="162"/>
        <v>12.60835</v>
      </c>
      <c r="BH444" s="3">
        <f t="shared" si="163"/>
        <v>11.377300000000002</v>
      </c>
      <c r="BJ444" s="3">
        <f t="shared" si="164"/>
        <v>2.3455912790697677E-5</v>
      </c>
      <c r="BK444" s="3">
        <f t="shared" si="165"/>
        <v>1.1068697674418605E-5</v>
      </c>
      <c r="BL444" s="3">
        <f t="shared" si="166"/>
        <v>-5.3551916666666668E-5</v>
      </c>
      <c r="BM444" s="16">
        <f t="shared" si="167"/>
        <v>1.4026382653061224E-5</v>
      </c>
      <c r="BO444" s="3">
        <f t="shared" si="173"/>
        <v>0.17227346013007597</v>
      </c>
      <c r="BP444" s="3">
        <f t="shared" si="168"/>
        <v>0.15545307973984809</v>
      </c>
      <c r="BR444" s="3">
        <f t="shared" si="169"/>
        <v>15.369479999999999</v>
      </c>
      <c r="BS444" s="3">
        <f t="shared" si="170"/>
        <v>5.8550400000000007</v>
      </c>
      <c r="BU444">
        <f t="shared" si="171"/>
        <v>17.965018985678107</v>
      </c>
      <c r="BV444">
        <f t="shared" si="172"/>
        <v>-94.316349674810084</v>
      </c>
    </row>
    <row r="445" spans="1:74" x14ac:dyDescent="0.25">
      <c r="A445" s="3">
        <f t="shared" si="174"/>
        <v>36.576000000000001</v>
      </c>
      <c r="B445" s="3">
        <v>2051</v>
      </c>
      <c r="C445" s="3">
        <v>2051</v>
      </c>
      <c r="D445" s="3">
        <v>2832.9859999999999</v>
      </c>
      <c r="E445" s="3">
        <v>2931</v>
      </c>
      <c r="F445" s="3">
        <v>1101.999</v>
      </c>
      <c r="G445" s="3">
        <v>1539.7639999999999</v>
      </c>
      <c r="H445" s="3"/>
      <c r="I445" s="3">
        <v>1709.6210000000001</v>
      </c>
      <c r="J445" s="3">
        <v>30.359000000000002</v>
      </c>
      <c r="K445" s="3">
        <v>27.673999999999999</v>
      </c>
      <c r="L445" s="3"/>
      <c r="M445" s="3">
        <v>-223.636</v>
      </c>
      <c r="N445" s="3"/>
      <c r="O445" s="3">
        <v>1681.1279999999999</v>
      </c>
      <c r="P445" s="3">
        <v>-4.3099999999999996</v>
      </c>
      <c r="Q445" s="3">
        <v>-6.8319999999999999</v>
      </c>
      <c r="R445" s="3">
        <v>-3.9060000000000001</v>
      </c>
      <c r="S445" s="3">
        <v>-4.3999999999999997E-2</v>
      </c>
      <c r="T445" s="3">
        <v>1.556</v>
      </c>
      <c r="U445" s="3">
        <v>2.2730000000000001</v>
      </c>
      <c r="V445" s="3">
        <v>2.798</v>
      </c>
      <c r="W445" s="3">
        <v>1.0049999999999999</v>
      </c>
      <c r="X445" s="3">
        <v>-38.076999999999998</v>
      </c>
      <c r="Y445" s="3">
        <v>89.572999999999993</v>
      </c>
      <c r="Z445" s="3">
        <v>220.14500000000001</v>
      </c>
      <c r="AA445" s="3">
        <v>109.78700000000001</v>
      </c>
      <c r="AB445" s="3">
        <v>1440.6659999999999</v>
      </c>
      <c r="AC445" s="3">
        <v>1306.5640000000001</v>
      </c>
      <c r="AD445" s="3">
        <v>1346.845</v>
      </c>
      <c r="AE445" s="3">
        <v>1011.846</v>
      </c>
      <c r="AF445" s="3">
        <v>452.56200000000001</v>
      </c>
      <c r="AG445" s="3">
        <v>304.988</v>
      </c>
      <c r="AH445" s="3">
        <v>1464.412</v>
      </c>
      <c r="AI445" s="3">
        <v>1261.751</v>
      </c>
      <c r="AJ445" s="3">
        <v>1621.597</v>
      </c>
      <c r="AK445" s="3">
        <v>531.37599999999998</v>
      </c>
      <c r="AM445" s="13">
        <v>2051</v>
      </c>
      <c r="AN445" s="13">
        <v>2050.1</v>
      </c>
      <c r="AO445" s="13">
        <v>648.63400000000001</v>
      </c>
      <c r="AP445" s="13">
        <v>1671.7139999999999</v>
      </c>
      <c r="AQ445" s="13">
        <v>1644.817</v>
      </c>
      <c r="AR445" s="13">
        <f t="shared" si="155"/>
        <v>1346.1469999999999</v>
      </c>
      <c r="AS445" s="13">
        <v>10.329000000000001</v>
      </c>
      <c r="AT445" s="13">
        <v>1078.7349999999999</v>
      </c>
      <c r="AU445" s="13">
        <v>-36.576000000000001</v>
      </c>
      <c r="AV445" s="23">
        <f t="shared" si="175"/>
        <v>36.576000000000001</v>
      </c>
      <c r="AX445" s="3">
        <f t="shared" si="156"/>
        <v>4.3099999999999996</v>
      </c>
      <c r="AY445" s="3">
        <f t="shared" si="157"/>
        <v>6.8319999999999999</v>
      </c>
      <c r="AZ445" s="3">
        <f t="shared" si="158"/>
        <v>3.9060000000000001</v>
      </c>
      <c r="BA445" s="3">
        <f t="shared" si="159"/>
        <v>4.3999999999999997E-2</v>
      </c>
      <c r="BB445" s="3">
        <f t="shared" si="160"/>
        <v>-1.556</v>
      </c>
      <c r="BC445" s="3">
        <f t="shared" si="161"/>
        <v>-2.2730000000000001</v>
      </c>
      <c r="BE445" s="16">
        <v>1261.751</v>
      </c>
      <c r="BG445" s="3">
        <f t="shared" si="162"/>
        <v>12.617509999999999</v>
      </c>
      <c r="BH445" s="3">
        <f t="shared" si="163"/>
        <v>11.340980000000002</v>
      </c>
      <c r="BJ445" s="3">
        <f t="shared" si="164"/>
        <v>2.3447668604651161E-5</v>
      </c>
      <c r="BK445" s="3">
        <f t="shared" si="165"/>
        <v>1.1074209302325581E-5</v>
      </c>
      <c r="BL445" s="3">
        <f t="shared" si="166"/>
        <v>-5.3590958333333331E-5</v>
      </c>
      <c r="BM445" s="16">
        <f t="shared" si="167"/>
        <v>1.4014367346938775E-5</v>
      </c>
      <c r="BO445" s="3">
        <f t="shared" si="173"/>
        <v>0.17248345909886262</v>
      </c>
      <c r="BP445" s="3">
        <f t="shared" si="168"/>
        <v>0.15503308180227474</v>
      </c>
      <c r="BR445" s="3">
        <f t="shared" si="169"/>
        <v>15.36192</v>
      </c>
      <c r="BS445" s="3">
        <f t="shared" si="170"/>
        <v>5.8521600000000005</v>
      </c>
      <c r="BU445">
        <f t="shared" si="171"/>
        <v>17.86501947673208</v>
      </c>
      <c r="BV445">
        <f t="shared" si="172"/>
        <v>-93.79135225284341</v>
      </c>
    </row>
    <row r="446" spans="1:74" x14ac:dyDescent="0.25">
      <c r="A446" s="3">
        <f t="shared" si="174"/>
        <v>36.557000000000002</v>
      </c>
      <c r="B446" s="3">
        <v>2052</v>
      </c>
      <c r="C446" s="3">
        <v>2052</v>
      </c>
      <c r="D446" s="3">
        <v>2833.4650000000001</v>
      </c>
      <c r="E446" s="3">
        <v>2931</v>
      </c>
      <c r="F446" s="3">
        <v>1101.999</v>
      </c>
      <c r="G446" s="3">
        <v>1542.127</v>
      </c>
      <c r="H446" s="3"/>
      <c r="I446" s="3">
        <v>1710.576</v>
      </c>
      <c r="J446" s="3">
        <v>29.41</v>
      </c>
      <c r="K446" s="3">
        <v>27.673999999999999</v>
      </c>
      <c r="L446" s="3"/>
      <c r="M446" s="3">
        <v>-223.161</v>
      </c>
      <c r="N446" s="3"/>
      <c r="O446" s="3">
        <v>1684.4459999999999</v>
      </c>
      <c r="P446" s="3">
        <v>-4.3049999999999997</v>
      </c>
      <c r="Q446" s="3">
        <v>-6.8369999999999997</v>
      </c>
      <c r="R446" s="3">
        <v>-3.9009999999999998</v>
      </c>
      <c r="S446" s="3">
        <v>-4.9000000000000002E-2</v>
      </c>
      <c r="T446" s="3">
        <v>1.556</v>
      </c>
      <c r="U446" s="3">
        <v>2.2789999999999999</v>
      </c>
      <c r="V446" s="3">
        <v>2.798</v>
      </c>
      <c r="W446" s="3">
        <v>1.0049999999999999</v>
      </c>
      <c r="X446" s="3">
        <v>-37.606999999999999</v>
      </c>
      <c r="Y446" s="3">
        <v>89.103999999999999</v>
      </c>
      <c r="Z446" s="3">
        <v>220.14500000000001</v>
      </c>
      <c r="AA446" s="3">
        <v>109.78700000000001</v>
      </c>
      <c r="AB446" s="3">
        <v>1445.854</v>
      </c>
      <c r="AC446" s="3">
        <v>1307.5050000000001</v>
      </c>
      <c r="AD446" s="3">
        <v>1347.316</v>
      </c>
      <c r="AE446" s="3">
        <v>1013.256</v>
      </c>
      <c r="AF446" s="3">
        <v>452.09300000000002</v>
      </c>
      <c r="AG446" s="3">
        <v>305.92700000000002</v>
      </c>
      <c r="AH446" s="3">
        <v>1464.412</v>
      </c>
      <c r="AI446" s="3">
        <v>1261.751</v>
      </c>
      <c r="AJ446" s="3">
        <v>1621.2919999999999</v>
      </c>
      <c r="AK446" s="3">
        <v>531.68100000000004</v>
      </c>
      <c r="AM446" s="13">
        <v>2052</v>
      </c>
      <c r="AN446" s="13">
        <v>2051.1</v>
      </c>
      <c r="AO446" s="13">
        <v>648.16499999999996</v>
      </c>
      <c r="AP446" s="13">
        <v>1672.1849999999999</v>
      </c>
      <c r="AQ446" s="13">
        <v>1645.2850000000001</v>
      </c>
      <c r="AR446" s="13">
        <f t="shared" si="155"/>
        <v>1346.615</v>
      </c>
      <c r="AS446" s="13">
        <v>10.798</v>
      </c>
      <c r="AT446" s="13">
        <v>1079.203</v>
      </c>
      <c r="AU446" s="13">
        <v>-36.557000000000002</v>
      </c>
      <c r="AV446" s="23">
        <f t="shared" si="175"/>
        <v>36.557000000000002</v>
      </c>
      <c r="AX446" s="3">
        <f t="shared" si="156"/>
        <v>4.3049999999999997</v>
      </c>
      <c r="AY446" s="3">
        <f t="shared" si="157"/>
        <v>6.8369999999999997</v>
      </c>
      <c r="AZ446" s="3">
        <f t="shared" si="158"/>
        <v>3.9009999999999998</v>
      </c>
      <c r="BA446" s="3">
        <f t="shared" si="159"/>
        <v>4.9000000000000002E-2</v>
      </c>
      <c r="BB446" s="3">
        <f t="shared" si="160"/>
        <v>-1.556</v>
      </c>
      <c r="BC446" s="3">
        <f t="shared" si="161"/>
        <v>-2.2789999999999999</v>
      </c>
      <c r="BE446" s="16">
        <v>1261.751</v>
      </c>
      <c r="BG446" s="3">
        <f t="shared" si="162"/>
        <v>12.617509999999999</v>
      </c>
      <c r="BH446" s="3">
        <f t="shared" si="163"/>
        <v>11.321980000000003</v>
      </c>
      <c r="BJ446" s="3">
        <f t="shared" si="164"/>
        <v>2.3447668604651161E-5</v>
      </c>
      <c r="BK446" s="3">
        <f t="shared" si="165"/>
        <v>1.1090738372093023E-5</v>
      </c>
      <c r="BL446" s="3">
        <f t="shared" si="166"/>
        <v>-5.3571458333333335E-5</v>
      </c>
      <c r="BM446" s="16">
        <f t="shared" si="167"/>
        <v>1.4016755102040817E-5</v>
      </c>
      <c r="BO446" s="3">
        <f t="shared" si="173"/>
        <v>0.17257310501408757</v>
      </c>
      <c r="BP446" s="3">
        <f t="shared" si="168"/>
        <v>0.15485378997182486</v>
      </c>
      <c r="BR446" s="3">
        <f t="shared" si="169"/>
        <v>15.35394</v>
      </c>
      <c r="BS446" s="3">
        <f t="shared" si="170"/>
        <v>5.8491200000000001</v>
      </c>
      <c r="BU446">
        <f t="shared" si="171"/>
        <v>17.822330945672583</v>
      </c>
      <c r="BV446">
        <f t="shared" si="172"/>
        <v>-93.567237464781087</v>
      </c>
    </row>
    <row r="447" spans="1:74" x14ac:dyDescent="0.25">
      <c r="A447" s="3">
        <f t="shared" si="174"/>
        <v>36.539000000000001</v>
      </c>
      <c r="B447" s="3">
        <v>2053</v>
      </c>
      <c r="C447" s="3">
        <v>2053</v>
      </c>
      <c r="D447" s="3">
        <v>2832.5070000000001</v>
      </c>
      <c r="E447" s="3">
        <v>2931</v>
      </c>
      <c r="F447" s="3">
        <v>1101.999</v>
      </c>
      <c r="G447" s="3">
        <v>1539.7639999999999</v>
      </c>
      <c r="H447" s="3"/>
      <c r="I447" s="3">
        <v>1709.6210000000001</v>
      </c>
      <c r="J447" s="3">
        <v>30.359000000000002</v>
      </c>
      <c r="K447" s="3">
        <v>28.628</v>
      </c>
      <c r="L447" s="3"/>
      <c r="M447" s="3">
        <v>-223.161</v>
      </c>
      <c r="N447" s="3"/>
      <c r="O447" s="3">
        <v>1685.8679999999999</v>
      </c>
      <c r="P447" s="3">
        <v>-4.3049999999999997</v>
      </c>
      <c r="Q447" s="3">
        <v>-6.8319999999999999</v>
      </c>
      <c r="R447" s="3">
        <v>-3.9060000000000001</v>
      </c>
      <c r="S447" s="3">
        <v>-3.9E-2</v>
      </c>
      <c r="T447" s="3">
        <v>1.556</v>
      </c>
      <c r="U447" s="3">
        <v>2.2679999999999998</v>
      </c>
      <c r="V447" s="3">
        <v>2.7909999999999999</v>
      </c>
      <c r="W447" s="3">
        <v>1.0049999999999999</v>
      </c>
      <c r="X447" s="3">
        <v>-38.076999999999998</v>
      </c>
      <c r="Y447" s="3">
        <v>89.103999999999999</v>
      </c>
      <c r="Z447" s="3">
        <v>219.67400000000001</v>
      </c>
      <c r="AA447" s="3">
        <v>110.256</v>
      </c>
      <c r="AB447" s="3">
        <v>1448.213</v>
      </c>
      <c r="AC447" s="3">
        <v>1306.5640000000001</v>
      </c>
      <c r="AD447" s="3">
        <v>1346.374</v>
      </c>
      <c r="AE447" s="3">
        <v>1012.7859999999999</v>
      </c>
      <c r="AF447" s="3">
        <v>451.62299999999999</v>
      </c>
      <c r="AG447" s="3">
        <v>305.45800000000003</v>
      </c>
      <c r="AH447" s="3">
        <v>1464.412</v>
      </c>
      <c r="AI447" s="3">
        <v>1261.1400000000001</v>
      </c>
      <c r="AJ447" s="3">
        <v>1621.2919999999999</v>
      </c>
      <c r="AK447" s="3">
        <v>531.68100000000004</v>
      </c>
      <c r="AM447" s="13">
        <v>2053</v>
      </c>
      <c r="AN447" s="13">
        <v>2052.1</v>
      </c>
      <c r="AO447" s="13">
        <v>648.63400000000001</v>
      </c>
      <c r="AP447" s="13">
        <v>1672.1849999999999</v>
      </c>
      <c r="AQ447" s="13">
        <v>1645.7539999999999</v>
      </c>
      <c r="AR447" s="13">
        <f t="shared" si="155"/>
        <v>1347.0839999999998</v>
      </c>
      <c r="AS447" s="13">
        <v>10.798</v>
      </c>
      <c r="AT447" s="13">
        <v>1079.67</v>
      </c>
      <c r="AU447" s="13">
        <v>-36.539000000000001</v>
      </c>
      <c r="AV447" s="23">
        <f t="shared" si="175"/>
        <v>36.539000000000001</v>
      </c>
      <c r="AX447" s="3">
        <f t="shared" si="156"/>
        <v>4.3049999999999997</v>
      </c>
      <c r="AY447" s="3">
        <f t="shared" si="157"/>
        <v>6.8319999999999999</v>
      </c>
      <c r="AZ447" s="3">
        <f t="shared" si="158"/>
        <v>3.9060000000000001</v>
      </c>
      <c r="BA447" s="3">
        <f t="shared" si="159"/>
        <v>3.9E-2</v>
      </c>
      <c r="BB447" s="3">
        <f t="shared" si="160"/>
        <v>-1.556</v>
      </c>
      <c r="BC447" s="3">
        <f t="shared" si="161"/>
        <v>-2.2679999999999998</v>
      </c>
      <c r="BE447" s="16">
        <v>1261.1400000000001</v>
      </c>
      <c r="BG447" s="3">
        <f t="shared" si="162"/>
        <v>12.611400000000001</v>
      </c>
      <c r="BH447" s="3">
        <f t="shared" si="163"/>
        <v>11.316199999999998</v>
      </c>
      <c r="BJ447" s="3">
        <f t="shared" si="164"/>
        <v>2.3447668604651161E-5</v>
      </c>
      <c r="BK447" s="3">
        <f t="shared" si="165"/>
        <v>1.1099005813953489E-5</v>
      </c>
      <c r="BL447" s="3">
        <f t="shared" si="166"/>
        <v>-5.3551916666666668E-5</v>
      </c>
      <c r="BM447" s="16">
        <f t="shared" si="167"/>
        <v>1.4019147959183673E-5</v>
      </c>
      <c r="BO447" s="3">
        <f t="shared" si="173"/>
        <v>0.17257450942828212</v>
      </c>
      <c r="BP447" s="3">
        <f t="shared" si="168"/>
        <v>0.15485098114343576</v>
      </c>
      <c r="BR447" s="3">
        <f t="shared" si="169"/>
        <v>15.34638</v>
      </c>
      <c r="BS447" s="3">
        <f t="shared" si="170"/>
        <v>5.8462400000000008</v>
      </c>
      <c r="BU447">
        <f t="shared" si="171"/>
        <v>17.821662177008513</v>
      </c>
      <c r="BV447">
        <f t="shared" si="172"/>
        <v>-93.563726429294675</v>
      </c>
    </row>
    <row r="448" spans="1:74" x14ac:dyDescent="0.25">
      <c r="A448" s="3">
        <f t="shared" si="174"/>
        <v>36.520000000000003</v>
      </c>
      <c r="B448" s="3">
        <v>2054</v>
      </c>
      <c r="C448" s="3">
        <v>2054</v>
      </c>
      <c r="D448" s="3">
        <v>2831.069</v>
      </c>
      <c r="E448" s="3">
        <v>2931</v>
      </c>
      <c r="F448" s="3">
        <v>1102.944</v>
      </c>
      <c r="G448" s="3">
        <v>1540.2370000000001</v>
      </c>
      <c r="H448" s="3"/>
      <c r="I448" s="3">
        <v>1710.576</v>
      </c>
      <c r="J448" s="3">
        <v>30.359000000000002</v>
      </c>
      <c r="K448" s="3">
        <v>28.151</v>
      </c>
      <c r="L448" s="3"/>
      <c r="M448" s="3">
        <v>-223.636</v>
      </c>
      <c r="N448" s="3"/>
      <c r="O448" s="3">
        <v>1684.4459999999999</v>
      </c>
      <c r="P448" s="3">
        <v>-4.3049999999999997</v>
      </c>
      <c r="Q448" s="3">
        <v>-6.8369999999999997</v>
      </c>
      <c r="R448" s="3">
        <v>-3.8969999999999998</v>
      </c>
      <c r="S448" s="3">
        <v>-4.3999999999999997E-2</v>
      </c>
      <c r="T448" s="3">
        <v>1.5609999999999999</v>
      </c>
      <c r="U448" s="3">
        <v>2.2679999999999998</v>
      </c>
      <c r="V448" s="3">
        <v>2.7949999999999999</v>
      </c>
      <c r="W448" s="3">
        <v>1.0049999999999999</v>
      </c>
      <c r="X448" s="3">
        <v>-38.076999999999998</v>
      </c>
      <c r="Y448" s="3">
        <v>89.103999999999999</v>
      </c>
      <c r="Z448" s="3">
        <v>220.14500000000001</v>
      </c>
      <c r="AA448" s="3">
        <v>109.78700000000001</v>
      </c>
      <c r="AB448" s="3">
        <v>1447.741</v>
      </c>
      <c r="AC448" s="3">
        <v>1307.0350000000001</v>
      </c>
      <c r="AD448" s="3">
        <v>1346.374</v>
      </c>
      <c r="AE448" s="3">
        <v>1013.256</v>
      </c>
      <c r="AF448" s="3">
        <v>452.09300000000002</v>
      </c>
      <c r="AG448" s="3">
        <v>305.45800000000003</v>
      </c>
      <c r="AH448" s="3">
        <v>1464.7170000000001</v>
      </c>
      <c r="AI448" s="3">
        <v>1256.2570000000001</v>
      </c>
      <c r="AJ448" s="3">
        <v>1621.597</v>
      </c>
      <c r="AK448" s="3">
        <v>531.98599999999999</v>
      </c>
      <c r="AM448" s="13">
        <v>2054</v>
      </c>
      <c r="AN448" s="13">
        <v>2053.1</v>
      </c>
      <c r="AO448" s="13">
        <v>648.63400000000001</v>
      </c>
      <c r="AP448" s="13">
        <v>1672.1849999999999</v>
      </c>
      <c r="AQ448" s="13">
        <v>1643.8789999999999</v>
      </c>
      <c r="AR448" s="13">
        <f t="shared" si="155"/>
        <v>1345.2089999999998</v>
      </c>
      <c r="AS448" s="13">
        <v>11.268000000000001</v>
      </c>
      <c r="AT448" s="13">
        <v>1080.1379999999999</v>
      </c>
      <c r="AU448" s="13">
        <v>-36.520000000000003</v>
      </c>
      <c r="AV448" s="23">
        <f t="shared" si="175"/>
        <v>36.520000000000003</v>
      </c>
      <c r="AX448" s="3">
        <f t="shared" si="156"/>
        <v>4.3049999999999997</v>
      </c>
      <c r="AY448" s="3">
        <f t="shared" si="157"/>
        <v>6.8369999999999997</v>
      </c>
      <c r="AZ448" s="3">
        <f t="shared" si="158"/>
        <v>3.8969999999999998</v>
      </c>
      <c r="BA448" s="3">
        <f t="shared" si="159"/>
        <v>4.3999999999999997E-2</v>
      </c>
      <c r="BB448" s="3">
        <f t="shared" si="160"/>
        <v>-1.5609999999999999</v>
      </c>
      <c r="BC448" s="3">
        <f t="shared" si="161"/>
        <v>-2.2679999999999998</v>
      </c>
      <c r="BE448" s="16">
        <v>1256.2570000000001</v>
      </c>
      <c r="BG448" s="3">
        <f t="shared" si="162"/>
        <v>12.562570000000001</v>
      </c>
      <c r="BH448" s="3">
        <f t="shared" si="163"/>
        <v>11.394860000000001</v>
      </c>
      <c r="BJ448" s="3">
        <f t="shared" si="164"/>
        <v>2.3453162790697677E-5</v>
      </c>
      <c r="BK448" s="3">
        <f t="shared" si="165"/>
        <v>1.10935E-5</v>
      </c>
      <c r="BL448" s="3">
        <f t="shared" si="166"/>
        <v>-5.3630041666666665E-5</v>
      </c>
      <c r="BM448" s="16">
        <f t="shared" si="167"/>
        <v>1.4014403061224489E-5</v>
      </c>
      <c r="BO448" s="3">
        <f t="shared" si="173"/>
        <v>0.17199575575027382</v>
      </c>
      <c r="BP448" s="3">
        <f t="shared" si="168"/>
        <v>0.15600848849945237</v>
      </c>
      <c r="BR448" s="3">
        <f t="shared" si="169"/>
        <v>15.3384</v>
      </c>
      <c r="BS448" s="3">
        <f t="shared" si="170"/>
        <v>5.8432000000000004</v>
      </c>
      <c r="BU448">
        <f t="shared" si="171"/>
        <v>18.097259166536272</v>
      </c>
      <c r="BV448">
        <f t="shared" si="172"/>
        <v>-95.010610624315461</v>
      </c>
    </row>
    <row r="449" spans="1:74" x14ac:dyDescent="0.25">
      <c r="A449" s="3">
        <f t="shared" si="174"/>
        <v>36.520000000000003</v>
      </c>
      <c r="B449" s="3">
        <v>2055</v>
      </c>
      <c r="C449" s="3">
        <v>2055</v>
      </c>
      <c r="D449" s="3">
        <v>2830.59</v>
      </c>
      <c r="E449" s="3">
        <v>2931</v>
      </c>
      <c r="F449" s="3">
        <v>1103.8900000000001</v>
      </c>
      <c r="G449" s="3">
        <v>1539.2919999999999</v>
      </c>
      <c r="H449" s="3"/>
      <c r="I449" s="3">
        <v>1710.098</v>
      </c>
      <c r="J449" s="3">
        <v>30.359000000000002</v>
      </c>
      <c r="K449" s="3">
        <v>28.628</v>
      </c>
      <c r="L449" s="3"/>
      <c r="M449" s="3">
        <v>-222.68600000000001</v>
      </c>
      <c r="N449" s="3"/>
      <c r="O449" s="3">
        <v>1685.8679999999999</v>
      </c>
      <c r="P449" s="3">
        <v>-4.3049999999999997</v>
      </c>
      <c r="Q449" s="3">
        <v>-6.8319999999999999</v>
      </c>
      <c r="R449" s="3">
        <v>-3.8969999999999998</v>
      </c>
      <c r="S449" s="3">
        <v>-4.3999999999999997E-2</v>
      </c>
      <c r="T449" s="3">
        <v>1.556</v>
      </c>
      <c r="U449" s="3">
        <v>2.2789999999999999</v>
      </c>
      <c r="V449" s="3">
        <v>2.7949999999999999</v>
      </c>
      <c r="W449" s="3">
        <v>1.0009999999999999</v>
      </c>
      <c r="X449" s="3">
        <v>-37.606999999999999</v>
      </c>
      <c r="Y449" s="3">
        <v>90.042000000000002</v>
      </c>
      <c r="Z449" s="3">
        <v>219.67400000000001</v>
      </c>
      <c r="AA449" s="3">
        <v>111.194</v>
      </c>
      <c r="AB449" s="3">
        <v>1448.213</v>
      </c>
      <c r="AC449" s="3">
        <v>1307.0350000000001</v>
      </c>
      <c r="AD449" s="3">
        <v>1345.903</v>
      </c>
      <c r="AE449" s="3">
        <v>1013.256</v>
      </c>
      <c r="AF449" s="3">
        <v>452.56200000000001</v>
      </c>
      <c r="AG449" s="3">
        <v>303.11099999999999</v>
      </c>
      <c r="AH449" s="3">
        <v>1464.7170000000001</v>
      </c>
      <c r="AI449" s="3">
        <v>1252.289</v>
      </c>
      <c r="AJ449" s="3">
        <v>1621.2919999999999</v>
      </c>
      <c r="AK449" s="3">
        <v>531.68100000000004</v>
      </c>
      <c r="AM449" s="13">
        <v>2055</v>
      </c>
      <c r="AN449" s="13">
        <v>2054.1</v>
      </c>
      <c r="AO449" s="13">
        <v>648.63400000000001</v>
      </c>
      <c r="AP449" s="13">
        <v>1672.1849999999999</v>
      </c>
      <c r="AQ449" s="13">
        <v>1644.348</v>
      </c>
      <c r="AR449" s="13">
        <f t="shared" si="155"/>
        <v>1345.6779999999999</v>
      </c>
      <c r="AS449" s="13">
        <v>11.268000000000001</v>
      </c>
      <c r="AT449" s="13">
        <v>1080.1379999999999</v>
      </c>
      <c r="AU449" s="13">
        <v>-36.520000000000003</v>
      </c>
      <c r="AV449" s="23">
        <f t="shared" si="175"/>
        <v>36.520000000000003</v>
      </c>
      <c r="AX449" s="3">
        <f t="shared" si="156"/>
        <v>4.3049999999999997</v>
      </c>
      <c r="AY449" s="3">
        <f t="shared" si="157"/>
        <v>6.8319999999999999</v>
      </c>
      <c r="AZ449" s="3">
        <f t="shared" si="158"/>
        <v>3.8969999999999998</v>
      </c>
      <c r="BA449" s="3">
        <f t="shared" si="159"/>
        <v>4.3999999999999997E-2</v>
      </c>
      <c r="BB449" s="3">
        <f t="shared" si="160"/>
        <v>-1.556</v>
      </c>
      <c r="BC449" s="3">
        <f t="shared" si="161"/>
        <v>-2.2789999999999999</v>
      </c>
      <c r="BE449" s="16">
        <v>1252.289</v>
      </c>
      <c r="BG449" s="3">
        <f t="shared" si="162"/>
        <v>12.52289</v>
      </c>
      <c r="BH449" s="3">
        <f t="shared" si="163"/>
        <v>11.474220000000003</v>
      </c>
      <c r="BJ449" s="3">
        <f t="shared" si="164"/>
        <v>2.3458662790697676E-5</v>
      </c>
      <c r="BK449" s="3">
        <f t="shared" si="165"/>
        <v>1.109624418604651E-5</v>
      </c>
      <c r="BL449" s="3">
        <f t="shared" si="166"/>
        <v>-5.3610500000000005E-5</v>
      </c>
      <c r="BM449" s="16">
        <f t="shared" si="167"/>
        <v>1.4021622448979592E-5</v>
      </c>
      <c r="BO449" s="3">
        <f t="shared" si="173"/>
        <v>0.1714524917853231</v>
      </c>
      <c r="BP449" s="3">
        <f t="shared" si="168"/>
        <v>0.15709501642935381</v>
      </c>
      <c r="BR449" s="3">
        <f t="shared" si="169"/>
        <v>15.3384</v>
      </c>
      <c r="BS449" s="3">
        <f t="shared" si="170"/>
        <v>5.8432000000000004</v>
      </c>
      <c r="BU449">
        <f t="shared" si="171"/>
        <v>18.355956292703279</v>
      </c>
      <c r="BV449">
        <f t="shared" si="172"/>
        <v>-96.368770536692267</v>
      </c>
    </row>
    <row r="450" spans="1:74" x14ac:dyDescent="0.25">
      <c r="A450" s="3">
        <f t="shared" si="174"/>
        <v>36.482999999999997</v>
      </c>
      <c r="B450" s="3">
        <v>2056</v>
      </c>
      <c r="C450" s="3">
        <v>2056</v>
      </c>
      <c r="D450" s="3">
        <v>2830.59</v>
      </c>
      <c r="E450" s="3">
        <v>2929</v>
      </c>
      <c r="F450" s="3">
        <v>1103.4169999999999</v>
      </c>
      <c r="G450" s="3">
        <v>1540.2370000000001</v>
      </c>
      <c r="H450" s="3"/>
      <c r="I450" s="3">
        <v>1710.576</v>
      </c>
      <c r="J450" s="3">
        <v>29.884</v>
      </c>
      <c r="K450" s="3">
        <v>27.673999999999999</v>
      </c>
      <c r="L450" s="3"/>
      <c r="M450" s="3">
        <v>-223.636</v>
      </c>
      <c r="N450" s="3"/>
      <c r="O450" s="3">
        <v>1685.394</v>
      </c>
      <c r="P450" s="3">
        <v>-4.3049999999999997</v>
      </c>
      <c r="Q450" s="3">
        <v>-6.8319999999999999</v>
      </c>
      <c r="R450" s="3">
        <v>-3.8969999999999998</v>
      </c>
      <c r="S450" s="3">
        <v>-4.3999999999999997E-2</v>
      </c>
      <c r="T450" s="3">
        <v>1.556</v>
      </c>
      <c r="U450" s="3">
        <v>2.2730000000000001</v>
      </c>
      <c r="V450" s="3">
        <v>2.7909999999999999</v>
      </c>
      <c r="W450" s="3">
        <v>1.0009999999999999</v>
      </c>
      <c r="X450" s="3">
        <v>-38.076999999999998</v>
      </c>
      <c r="Y450" s="3">
        <v>89.103999999999999</v>
      </c>
      <c r="Z450" s="3">
        <v>220.14500000000001</v>
      </c>
      <c r="AA450" s="3">
        <v>110.256</v>
      </c>
      <c r="AB450" s="3">
        <v>1447.741</v>
      </c>
      <c r="AC450" s="3">
        <v>1306.0930000000001</v>
      </c>
      <c r="AD450" s="3">
        <v>1345.432</v>
      </c>
      <c r="AE450" s="3">
        <v>1012.316</v>
      </c>
      <c r="AF450" s="3">
        <v>452.09300000000002</v>
      </c>
      <c r="AG450" s="3">
        <v>304.51900000000001</v>
      </c>
      <c r="AH450" s="3">
        <v>1464.7170000000001</v>
      </c>
      <c r="AI450" s="3">
        <v>1251.6790000000001</v>
      </c>
      <c r="AJ450" s="3">
        <v>1621.597</v>
      </c>
      <c r="AK450" s="3">
        <v>531.98599999999999</v>
      </c>
      <c r="AM450" s="13">
        <v>2056</v>
      </c>
      <c r="AN450" s="13">
        <v>2055.1</v>
      </c>
      <c r="AO450" s="13">
        <v>648.63400000000001</v>
      </c>
      <c r="AP450" s="13">
        <v>1669.8330000000001</v>
      </c>
      <c r="AQ450" s="13">
        <v>1642.472</v>
      </c>
      <c r="AR450" s="13">
        <f t="shared" si="155"/>
        <v>1343.8019999999999</v>
      </c>
      <c r="AS450" s="13">
        <v>11.268000000000001</v>
      </c>
      <c r="AT450" s="13">
        <v>1080.1379999999999</v>
      </c>
      <c r="AU450" s="13">
        <v>-36.482999999999997</v>
      </c>
      <c r="AV450" s="23">
        <f t="shared" si="175"/>
        <v>36.482999999999997</v>
      </c>
      <c r="AX450" s="3">
        <f t="shared" si="156"/>
        <v>4.3049999999999997</v>
      </c>
      <c r="AY450" s="3">
        <f t="shared" si="157"/>
        <v>6.8319999999999999</v>
      </c>
      <c r="AZ450" s="3">
        <f t="shared" si="158"/>
        <v>3.8969999999999998</v>
      </c>
      <c r="BA450" s="3">
        <f t="shared" si="159"/>
        <v>4.3999999999999997E-2</v>
      </c>
      <c r="BB450" s="3">
        <f t="shared" si="160"/>
        <v>-1.556</v>
      </c>
      <c r="BC450" s="3">
        <f t="shared" si="161"/>
        <v>-2.2730000000000001</v>
      </c>
      <c r="BE450" s="16">
        <v>1251.6790000000001</v>
      </c>
      <c r="BG450" s="3">
        <f t="shared" si="162"/>
        <v>12.51679</v>
      </c>
      <c r="BH450" s="3">
        <f t="shared" si="163"/>
        <v>11.449419999999996</v>
      </c>
      <c r="BJ450" s="3">
        <f t="shared" si="164"/>
        <v>2.3444284883720931E-5</v>
      </c>
      <c r="BK450" s="3">
        <f t="shared" si="165"/>
        <v>1.1099011627906976E-5</v>
      </c>
      <c r="BL450" s="3">
        <f t="shared" si="166"/>
        <v>-5.360533333333334E-5</v>
      </c>
      <c r="BM450" s="16">
        <f t="shared" si="167"/>
        <v>1.4009637755102041E-5</v>
      </c>
      <c r="BO450" s="3">
        <f t="shared" si="173"/>
        <v>0.17154277334649015</v>
      </c>
      <c r="BP450" s="3">
        <f t="shared" si="168"/>
        <v>0.15691445330701967</v>
      </c>
      <c r="BR450" s="3">
        <f t="shared" si="169"/>
        <v>15.322859999999999</v>
      </c>
      <c r="BS450" s="3">
        <f t="shared" si="170"/>
        <v>5.8372799999999998</v>
      </c>
      <c r="BU450">
        <f t="shared" si="171"/>
        <v>18.312965073099917</v>
      </c>
      <c r="BV450">
        <f t="shared" si="172"/>
        <v>-96.143066633774595</v>
      </c>
    </row>
    <row r="451" spans="1:74" x14ac:dyDescent="0.25">
      <c r="A451" s="3">
        <f t="shared" si="174"/>
        <v>36.482999999999997</v>
      </c>
      <c r="B451" s="3">
        <v>2057</v>
      </c>
      <c r="C451" s="3">
        <v>2057</v>
      </c>
      <c r="D451" s="3">
        <v>2830.59</v>
      </c>
      <c r="E451" s="3">
        <v>2929</v>
      </c>
      <c r="F451" s="3">
        <v>1102.472</v>
      </c>
      <c r="G451" s="3">
        <v>1538.347</v>
      </c>
      <c r="H451" s="3"/>
      <c r="I451" s="3">
        <v>1710.098</v>
      </c>
      <c r="J451" s="3">
        <v>31.308</v>
      </c>
      <c r="K451" s="3">
        <v>28.151</v>
      </c>
      <c r="L451" s="3"/>
      <c r="M451" s="3">
        <v>-223.161</v>
      </c>
      <c r="N451" s="3"/>
      <c r="O451" s="3">
        <v>1684.92</v>
      </c>
      <c r="P451" s="3">
        <v>-4.2949999999999999</v>
      </c>
      <c r="Q451" s="3">
        <v>-6.827</v>
      </c>
      <c r="R451" s="3">
        <v>-3.9060000000000001</v>
      </c>
      <c r="S451" s="3">
        <v>-3.9E-2</v>
      </c>
      <c r="T451" s="3">
        <v>1.556</v>
      </c>
      <c r="U451" s="3">
        <v>2.2679999999999998</v>
      </c>
      <c r="V451" s="3">
        <v>2.7949999999999999</v>
      </c>
      <c r="W451" s="3">
        <v>0.998</v>
      </c>
      <c r="X451" s="3">
        <v>-38.076999999999998</v>
      </c>
      <c r="Y451" s="3">
        <v>89.572999999999993</v>
      </c>
      <c r="Z451" s="3">
        <v>219.67400000000001</v>
      </c>
      <c r="AA451" s="3">
        <v>110.72499999999999</v>
      </c>
      <c r="AB451" s="3">
        <v>1447.741</v>
      </c>
      <c r="AC451" s="3">
        <v>1306.0930000000001</v>
      </c>
      <c r="AD451" s="3">
        <v>1345.432</v>
      </c>
      <c r="AE451" s="3">
        <v>1012.7859999999999</v>
      </c>
      <c r="AF451" s="3">
        <v>451.62299999999999</v>
      </c>
      <c r="AG451" s="3">
        <v>305.92700000000002</v>
      </c>
      <c r="AH451" s="3">
        <v>1464.7170000000001</v>
      </c>
      <c r="AI451" s="3">
        <v>1251.373</v>
      </c>
      <c r="AJ451" s="3">
        <v>1621.597</v>
      </c>
      <c r="AK451" s="3">
        <v>531.68100000000004</v>
      </c>
      <c r="AM451" s="13">
        <v>2057</v>
      </c>
      <c r="AN451" s="13">
        <v>2056.1</v>
      </c>
      <c r="AO451" s="13">
        <v>648.63400000000001</v>
      </c>
      <c r="AP451" s="13">
        <v>1670.7729999999999</v>
      </c>
      <c r="AQ451" s="13">
        <v>1642.0039999999999</v>
      </c>
      <c r="AR451" s="13">
        <f t="shared" si="155"/>
        <v>1343.3339999999998</v>
      </c>
      <c r="AS451" s="13">
        <v>11.268000000000001</v>
      </c>
      <c r="AT451" s="13">
        <v>1081.5409999999999</v>
      </c>
      <c r="AU451" s="13">
        <v>-36.482999999999997</v>
      </c>
      <c r="AV451" s="23">
        <f t="shared" si="175"/>
        <v>36.482999999999997</v>
      </c>
      <c r="AX451" s="3">
        <f t="shared" si="156"/>
        <v>4.2949999999999999</v>
      </c>
      <c r="AY451" s="3">
        <f t="shared" si="157"/>
        <v>6.827</v>
      </c>
      <c r="AZ451" s="3">
        <f t="shared" si="158"/>
        <v>3.9060000000000001</v>
      </c>
      <c r="BA451" s="3">
        <f t="shared" si="159"/>
        <v>3.9E-2</v>
      </c>
      <c r="BB451" s="3">
        <f t="shared" si="160"/>
        <v>-1.556</v>
      </c>
      <c r="BC451" s="3">
        <f t="shared" si="161"/>
        <v>-2.2679999999999998</v>
      </c>
      <c r="BE451" s="16">
        <v>1251.373</v>
      </c>
      <c r="BG451" s="3">
        <f t="shared" si="162"/>
        <v>12.513730000000001</v>
      </c>
      <c r="BH451" s="3">
        <f t="shared" si="163"/>
        <v>11.455539999999996</v>
      </c>
      <c r="BJ451" s="3">
        <f t="shared" si="164"/>
        <v>2.3438790697674414E-5</v>
      </c>
      <c r="BK451" s="3">
        <f t="shared" si="165"/>
        <v>1.1093494186046513E-5</v>
      </c>
      <c r="BL451" s="3">
        <f t="shared" si="166"/>
        <v>-5.3624833333333335E-5</v>
      </c>
      <c r="BM451" s="16">
        <f t="shared" si="167"/>
        <v>1.4002428571428569E-5</v>
      </c>
      <c r="BO451" s="3">
        <f t="shared" si="173"/>
        <v>0.17150083600581095</v>
      </c>
      <c r="BP451" s="3">
        <f t="shared" si="168"/>
        <v>0.15699832798837809</v>
      </c>
      <c r="BR451" s="3">
        <f t="shared" si="169"/>
        <v>15.322859999999999</v>
      </c>
      <c r="BS451" s="3">
        <f t="shared" si="170"/>
        <v>5.8372799999999998</v>
      </c>
      <c r="BU451">
        <f t="shared" si="171"/>
        <v>18.332935235328119</v>
      </c>
      <c r="BV451">
        <f t="shared" si="172"/>
        <v>-96.247909985472617</v>
      </c>
    </row>
    <row r="452" spans="1:74" x14ac:dyDescent="0.25">
      <c r="A452" s="3">
        <f t="shared" si="174"/>
        <v>36.465000000000003</v>
      </c>
      <c r="B452" s="3">
        <v>2058</v>
      </c>
      <c r="C452" s="3">
        <v>2058</v>
      </c>
      <c r="D452" s="3">
        <v>2829.6309999999999</v>
      </c>
      <c r="E452" s="3">
        <v>2928</v>
      </c>
      <c r="F452" s="3">
        <v>1103.4169999999999</v>
      </c>
      <c r="G452" s="3">
        <v>1539.2919999999999</v>
      </c>
      <c r="H452" s="3"/>
      <c r="I452" s="3">
        <v>1711.0530000000001</v>
      </c>
      <c r="J452" s="3">
        <v>30.359000000000002</v>
      </c>
      <c r="K452" s="3">
        <v>28.628</v>
      </c>
      <c r="L452" s="3"/>
      <c r="M452" s="3">
        <v>-222.68600000000001</v>
      </c>
      <c r="N452" s="3"/>
      <c r="O452" s="3">
        <v>1686.816</v>
      </c>
      <c r="P452" s="3">
        <v>-4.3</v>
      </c>
      <c r="Q452" s="3">
        <v>-6.827</v>
      </c>
      <c r="R452" s="3">
        <v>-3.9060000000000001</v>
      </c>
      <c r="S452" s="3">
        <v>-4.9000000000000002E-2</v>
      </c>
      <c r="T452" s="3">
        <v>1.5609999999999999</v>
      </c>
      <c r="U452" s="3">
        <v>2.2679999999999998</v>
      </c>
      <c r="V452" s="3">
        <v>2.7909999999999999</v>
      </c>
      <c r="W452" s="3">
        <v>1.0009999999999999</v>
      </c>
      <c r="X452" s="3">
        <v>-38.076999999999998</v>
      </c>
      <c r="Y452" s="3">
        <v>90.042000000000002</v>
      </c>
      <c r="Z452" s="3">
        <v>219.67400000000001</v>
      </c>
      <c r="AA452" s="3">
        <v>109.31699999999999</v>
      </c>
      <c r="AB452" s="3">
        <v>1447.269</v>
      </c>
      <c r="AC452" s="3">
        <v>1305.152</v>
      </c>
      <c r="AD452" s="3">
        <v>1344.491</v>
      </c>
      <c r="AE452" s="3">
        <v>1012.316</v>
      </c>
      <c r="AF452" s="3">
        <v>451.62299999999999</v>
      </c>
      <c r="AG452" s="3">
        <v>304.988</v>
      </c>
      <c r="AH452" s="3">
        <v>1464.412</v>
      </c>
      <c r="AI452" s="3">
        <v>1251.068</v>
      </c>
      <c r="AJ452" s="3">
        <v>1621.597</v>
      </c>
      <c r="AK452" s="3">
        <v>532.29200000000003</v>
      </c>
      <c r="AM452" s="13">
        <v>2058</v>
      </c>
      <c r="AN452" s="13">
        <v>2057.1</v>
      </c>
      <c r="AO452" s="13">
        <v>648.16499999999996</v>
      </c>
      <c r="AP452" s="13">
        <v>1670.3030000000001</v>
      </c>
      <c r="AQ452" s="13">
        <v>1642.0039999999999</v>
      </c>
      <c r="AR452" s="13">
        <f t="shared" si="155"/>
        <v>1343.3339999999998</v>
      </c>
      <c r="AS452" s="13">
        <v>11.268000000000001</v>
      </c>
      <c r="AT452" s="13">
        <v>1082.4760000000001</v>
      </c>
      <c r="AU452" s="13">
        <v>-36.465000000000003</v>
      </c>
      <c r="AV452" s="23">
        <f t="shared" si="175"/>
        <v>36.465000000000003</v>
      </c>
      <c r="AX452" s="3">
        <f t="shared" si="156"/>
        <v>4.3</v>
      </c>
      <c r="AY452" s="3">
        <f t="shared" si="157"/>
        <v>6.827</v>
      </c>
      <c r="AZ452" s="3">
        <f t="shared" si="158"/>
        <v>3.9060000000000001</v>
      </c>
      <c r="BA452" s="3">
        <f t="shared" si="159"/>
        <v>4.9000000000000002E-2</v>
      </c>
      <c r="BB452" s="3">
        <f t="shared" si="160"/>
        <v>-1.5609999999999999</v>
      </c>
      <c r="BC452" s="3">
        <f t="shared" si="161"/>
        <v>-2.2679999999999998</v>
      </c>
      <c r="BE452" s="16">
        <v>1251.068</v>
      </c>
      <c r="BG452" s="3">
        <f t="shared" si="162"/>
        <v>12.510680000000001</v>
      </c>
      <c r="BH452" s="3">
        <f t="shared" si="163"/>
        <v>11.443640000000002</v>
      </c>
      <c r="BJ452" s="3">
        <f t="shared" si="164"/>
        <v>2.3438470930232556E-5</v>
      </c>
      <c r="BK452" s="3">
        <f t="shared" si="165"/>
        <v>1.1101755813953488E-5</v>
      </c>
      <c r="BL452" s="3">
        <f t="shared" si="166"/>
        <v>-5.3583166666666672E-5</v>
      </c>
      <c r="BM452" s="16">
        <f t="shared" si="167"/>
        <v>1.4007249999999999E-5</v>
      </c>
      <c r="BO452" s="3">
        <f t="shared" si="173"/>
        <v>0.17154367201426024</v>
      </c>
      <c r="BP452" s="3">
        <f t="shared" si="168"/>
        <v>0.15691265597147952</v>
      </c>
      <c r="BR452" s="3">
        <f t="shared" si="169"/>
        <v>15.315300000000001</v>
      </c>
      <c r="BS452" s="3">
        <f t="shared" si="170"/>
        <v>5.8344000000000005</v>
      </c>
      <c r="BU452">
        <f t="shared" si="171"/>
        <v>18.312537136066542</v>
      </c>
      <c r="BV452">
        <f t="shared" si="172"/>
        <v>-96.140819964349404</v>
      </c>
    </row>
    <row r="453" spans="1:74" x14ac:dyDescent="0.25">
      <c r="A453" s="3">
        <f t="shared" si="174"/>
        <v>36.445999999999998</v>
      </c>
      <c r="B453" s="3">
        <v>2059</v>
      </c>
      <c r="C453" s="3">
        <v>2059</v>
      </c>
      <c r="D453" s="3">
        <v>2828.6729999999998</v>
      </c>
      <c r="E453" s="3">
        <v>2928</v>
      </c>
      <c r="F453" s="3">
        <v>1102.472</v>
      </c>
      <c r="G453" s="3">
        <v>1538.819</v>
      </c>
      <c r="H453" s="3"/>
      <c r="I453" s="3">
        <v>1709.6210000000001</v>
      </c>
      <c r="J453" s="3">
        <v>30.359000000000002</v>
      </c>
      <c r="K453" s="3">
        <v>27.196999999999999</v>
      </c>
      <c r="L453" s="3"/>
      <c r="M453" s="3">
        <v>-223.161</v>
      </c>
      <c r="N453" s="3"/>
      <c r="O453" s="3">
        <v>1687.7639999999999</v>
      </c>
      <c r="P453" s="3">
        <v>-4.3</v>
      </c>
      <c r="Q453" s="3">
        <v>-6.8319999999999999</v>
      </c>
      <c r="R453" s="3">
        <v>-3.9009999999999998</v>
      </c>
      <c r="S453" s="3">
        <v>-4.9000000000000002E-2</v>
      </c>
      <c r="T453" s="3">
        <v>1.5609999999999999</v>
      </c>
      <c r="U453" s="3">
        <v>2.2730000000000001</v>
      </c>
      <c r="V453" s="3">
        <v>2.7909999999999999</v>
      </c>
      <c r="W453" s="3">
        <v>1.0049999999999999</v>
      </c>
      <c r="X453" s="3">
        <v>-38.076999999999998</v>
      </c>
      <c r="Y453" s="3">
        <v>89.572999999999993</v>
      </c>
      <c r="Z453" s="3">
        <v>219.67400000000001</v>
      </c>
      <c r="AA453" s="3">
        <v>109.78700000000001</v>
      </c>
      <c r="AB453" s="3">
        <v>1448.213</v>
      </c>
      <c r="AC453" s="3">
        <v>1305.152</v>
      </c>
      <c r="AD453" s="3">
        <v>1344.02</v>
      </c>
      <c r="AE453" s="3">
        <v>1012.7859999999999</v>
      </c>
      <c r="AF453" s="3">
        <v>450.68400000000003</v>
      </c>
      <c r="AG453" s="3">
        <v>304.988</v>
      </c>
      <c r="AH453" s="3">
        <v>1464.7170000000001</v>
      </c>
      <c r="AI453" s="3">
        <v>1251.373</v>
      </c>
      <c r="AJ453" s="3">
        <v>1615.1869999999999</v>
      </c>
      <c r="AK453" s="3">
        <v>531.68100000000004</v>
      </c>
      <c r="AM453" s="13">
        <v>2059</v>
      </c>
      <c r="AN453" s="13">
        <v>2058.1</v>
      </c>
      <c r="AO453" s="13">
        <v>647.697</v>
      </c>
      <c r="AP453" s="13">
        <v>1669.3620000000001</v>
      </c>
      <c r="AQ453" s="13">
        <v>1642.0039999999999</v>
      </c>
      <c r="AR453" s="13">
        <f t="shared" si="155"/>
        <v>1343.3339999999998</v>
      </c>
      <c r="AS453" s="13">
        <v>11.737</v>
      </c>
      <c r="AT453" s="13">
        <v>1084.347</v>
      </c>
      <c r="AU453" s="13">
        <v>-36.445999999999998</v>
      </c>
      <c r="AV453" s="23">
        <f t="shared" si="175"/>
        <v>36.445999999999998</v>
      </c>
      <c r="AX453" s="3">
        <f t="shared" si="156"/>
        <v>4.3</v>
      </c>
      <c r="AY453" s="3">
        <f t="shared" si="157"/>
        <v>6.8319999999999999</v>
      </c>
      <c r="AZ453" s="3">
        <f t="shared" si="158"/>
        <v>3.9009999999999998</v>
      </c>
      <c r="BA453" s="3">
        <f t="shared" si="159"/>
        <v>4.9000000000000002E-2</v>
      </c>
      <c r="BB453" s="3">
        <f t="shared" si="160"/>
        <v>-1.5609999999999999</v>
      </c>
      <c r="BC453" s="3">
        <f t="shared" si="161"/>
        <v>-2.2730000000000001</v>
      </c>
      <c r="BE453" s="16">
        <v>1251.373</v>
      </c>
      <c r="BG453" s="3">
        <f t="shared" si="162"/>
        <v>12.513730000000001</v>
      </c>
      <c r="BH453" s="3">
        <f t="shared" si="163"/>
        <v>11.418539999999997</v>
      </c>
      <c r="BJ453" s="3">
        <f t="shared" si="164"/>
        <v>2.3432976744186043E-5</v>
      </c>
      <c r="BK453" s="3">
        <f t="shared" si="165"/>
        <v>1.1110029069767442E-5</v>
      </c>
      <c r="BL453" s="3">
        <f t="shared" si="166"/>
        <v>-5.3583166666666672E-5</v>
      </c>
      <c r="BM453" s="16">
        <f t="shared" si="167"/>
        <v>1.4002428571428569E-5</v>
      </c>
      <c r="BO453" s="3">
        <f t="shared" si="173"/>
        <v>0.17167494375240083</v>
      </c>
      <c r="BP453" s="3">
        <f t="shared" si="168"/>
        <v>0.15665011249519833</v>
      </c>
      <c r="BR453" s="3">
        <f t="shared" si="169"/>
        <v>15.307319999999999</v>
      </c>
      <c r="BS453" s="3">
        <f t="shared" si="170"/>
        <v>5.8313600000000001</v>
      </c>
      <c r="BU453">
        <f t="shared" si="171"/>
        <v>18.250026784571027</v>
      </c>
      <c r="BV453">
        <f t="shared" si="172"/>
        <v>-95.812640618997904</v>
      </c>
    </row>
    <row r="454" spans="1:74" x14ac:dyDescent="0.25">
      <c r="A454" s="3">
        <f t="shared" si="174"/>
        <v>36.427999999999997</v>
      </c>
      <c r="B454" s="3">
        <v>2060</v>
      </c>
      <c r="C454" s="3">
        <v>2060</v>
      </c>
      <c r="D454" s="3">
        <v>2828.6729999999998</v>
      </c>
      <c r="E454" s="3">
        <v>2927</v>
      </c>
      <c r="F454" s="3">
        <v>1104.835</v>
      </c>
      <c r="G454" s="3">
        <v>1528.425</v>
      </c>
      <c r="H454" s="3"/>
      <c r="I454" s="3">
        <v>1709.6210000000001</v>
      </c>
      <c r="J454" s="3">
        <v>29.41</v>
      </c>
      <c r="K454" s="3">
        <v>28.628</v>
      </c>
      <c r="L454" s="3"/>
      <c r="M454" s="3">
        <v>-222.68600000000001</v>
      </c>
      <c r="N454" s="3"/>
      <c r="O454" s="3">
        <v>1633.261</v>
      </c>
      <c r="P454" s="3">
        <v>-4.2949999999999999</v>
      </c>
      <c r="Q454" s="3">
        <v>-6.827</v>
      </c>
      <c r="R454" s="3">
        <v>-3.9009999999999998</v>
      </c>
      <c r="S454" s="3">
        <v>-4.9000000000000002E-2</v>
      </c>
      <c r="T454" s="3">
        <v>1.556</v>
      </c>
      <c r="U454" s="3">
        <v>2.2730000000000001</v>
      </c>
      <c r="V454" s="3">
        <v>2.7879999999999998</v>
      </c>
      <c r="W454" s="3">
        <v>1.0009999999999999</v>
      </c>
      <c r="X454" s="3">
        <v>-37.606999999999999</v>
      </c>
      <c r="Y454" s="3">
        <v>89.572999999999993</v>
      </c>
      <c r="Z454" s="3">
        <v>219.67400000000001</v>
      </c>
      <c r="AA454" s="3">
        <v>108.848</v>
      </c>
      <c r="AB454" s="3">
        <v>1447.741</v>
      </c>
      <c r="AC454" s="3">
        <v>1305.623</v>
      </c>
      <c r="AD454" s="3">
        <v>1343.078</v>
      </c>
      <c r="AE454" s="3">
        <v>1012.7859999999999</v>
      </c>
      <c r="AF454" s="3">
        <v>451.15300000000002</v>
      </c>
      <c r="AG454" s="3">
        <v>304.988</v>
      </c>
      <c r="AH454" s="3">
        <v>1460.75</v>
      </c>
      <c r="AI454" s="3">
        <v>1251.6790000000001</v>
      </c>
      <c r="AJ454" s="3">
        <v>1612.135</v>
      </c>
      <c r="AK454" s="3">
        <v>531.68100000000004</v>
      </c>
      <c r="AM454" s="13">
        <v>2060</v>
      </c>
      <c r="AN454" s="13">
        <v>2059.1</v>
      </c>
      <c r="AO454" s="13">
        <v>647.697</v>
      </c>
      <c r="AP454" s="13">
        <v>1669.8330000000001</v>
      </c>
      <c r="AQ454" s="13">
        <v>1642.0039999999999</v>
      </c>
      <c r="AR454" s="13">
        <f t="shared" si="155"/>
        <v>1343.3339999999998</v>
      </c>
      <c r="AS454" s="13">
        <v>12.207000000000001</v>
      </c>
      <c r="AT454" s="13">
        <v>1082.944</v>
      </c>
      <c r="AU454" s="13">
        <v>-36.427999999999997</v>
      </c>
      <c r="AV454" s="23">
        <f t="shared" si="175"/>
        <v>36.427999999999997</v>
      </c>
      <c r="AX454" s="3">
        <f t="shared" si="156"/>
        <v>4.2949999999999999</v>
      </c>
      <c r="AY454" s="3">
        <f t="shared" si="157"/>
        <v>6.827</v>
      </c>
      <c r="AZ454" s="3">
        <f t="shared" si="158"/>
        <v>3.9009999999999998</v>
      </c>
      <c r="BA454" s="3">
        <f t="shared" si="159"/>
        <v>4.9000000000000002E-2</v>
      </c>
      <c r="BB454" s="3">
        <f t="shared" si="160"/>
        <v>-1.556</v>
      </c>
      <c r="BC454" s="3">
        <f t="shared" si="161"/>
        <v>-2.2730000000000001</v>
      </c>
      <c r="BE454" s="16">
        <v>1251.6790000000001</v>
      </c>
      <c r="BG454" s="3">
        <f t="shared" si="162"/>
        <v>12.51679</v>
      </c>
      <c r="BH454" s="3">
        <f t="shared" si="163"/>
        <v>11.394419999999997</v>
      </c>
      <c r="BJ454" s="3">
        <f t="shared" si="164"/>
        <v>2.3440901162790697E-5</v>
      </c>
      <c r="BK454" s="3">
        <f t="shared" si="165"/>
        <v>1.0790389534883721E-5</v>
      </c>
      <c r="BL454" s="3">
        <f t="shared" si="166"/>
        <v>-5.3541500000000002E-5</v>
      </c>
      <c r="BM454" s="16">
        <f t="shared" si="167"/>
        <v>1.4014484693877551E-5</v>
      </c>
      <c r="BO454" s="3">
        <f t="shared" si="173"/>
        <v>0.17180177336115077</v>
      </c>
      <c r="BP454" s="3">
        <f t="shared" si="168"/>
        <v>0.15639645327769844</v>
      </c>
      <c r="BR454" s="3">
        <f t="shared" si="169"/>
        <v>15.299759999999999</v>
      </c>
      <c r="BS454" s="3">
        <f t="shared" si="170"/>
        <v>5.8284799999999999</v>
      </c>
      <c r="BU454">
        <f t="shared" si="171"/>
        <v>18.189631732785351</v>
      </c>
      <c r="BV454">
        <f t="shared" si="172"/>
        <v>-95.495566597123045</v>
      </c>
    </row>
    <row r="455" spans="1:74" x14ac:dyDescent="0.25">
      <c r="A455" s="3">
        <f t="shared" si="174"/>
        <v>36.408999999999999</v>
      </c>
      <c r="B455" s="3">
        <v>2061</v>
      </c>
      <c r="C455" s="3">
        <v>2061</v>
      </c>
      <c r="D455" s="3">
        <v>2827.7139999999999</v>
      </c>
      <c r="E455" s="3">
        <v>2928</v>
      </c>
      <c r="F455" s="3">
        <v>1104.3620000000001</v>
      </c>
      <c r="G455" s="3">
        <v>1535.039</v>
      </c>
      <c r="H455" s="3"/>
      <c r="I455" s="3">
        <v>1709.6210000000001</v>
      </c>
      <c r="J455" s="3">
        <v>30.359000000000002</v>
      </c>
      <c r="K455" s="3">
        <v>28.628</v>
      </c>
      <c r="L455" s="3"/>
      <c r="M455" s="3">
        <v>-222.68600000000001</v>
      </c>
      <c r="N455" s="3"/>
      <c r="O455" s="3">
        <v>1639.896</v>
      </c>
      <c r="P455" s="3">
        <v>-4.2949999999999999</v>
      </c>
      <c r="Q455" s="3">
        <v>-6.8319999999999999</v>
      </c>
      <c r="R455" s="3">
        <v>-3.9060000000000001</v>
      </c>
      <c r="S455" s="3">
        <v>-3.9E-2</v>
      </c>
      <c r="T455" s="3">
        <v>1.5609999999999999</v>
      </c>
      <c r="U455" s="3">
        <v>2.262</v>
      </c>
      <c r="V455" s="3">
        <v>2.7879999999999998</v>
      </c>
      <c r="W455" s="3">
        <v>1.0049999999999999</v>
      </c>
      <c r="X455" s="3">
        <v>-38.076999999999998</v>
      </c>
      <c r="Y455" s="3">
        <v>90.042000000000002</v>
      </c>
      <c r="Z455" s="3">
        <v>220.14500000000001</v>
      </c>
      <c r="AA455" s="3">
        <v>109.31699999999999</v>
      </c>
      <c r="AB455" s="3">
        <v>1448.213</v>
      </c>
      <c r="AC455" s="3">
        <v>1305.623</v>
      </c>
      <c r="AD455" s="3">
        <v>1343.078</v>
      </c>
      <c r="AE455" s="3">
        <v>1014.667</v>
      </c>
      <c r="AF455" s="3">
        <v>451.15300000000002</v>
      </c>
      <c r="AG455" s="3">
        <v>303.58</v>
      </c>
      <c r="AH455" s="3">
        <v>1454.34</v>
      </c>
      <c r="AI455" s="3">
        <v>1251.9839999999999</v>
      </c>
      <c r="AJ455" s="3">
        <v>1612.135</v>
      </c>
      <c r="AK455" s="3">
        <v>531.68100000000004</v>
      </c>
      <c r="AM455" s="13">
        <v>2061</v>
      </c>
      <c r="AN455" s="13">
        <v>2060.1</v>
      </c>
      <c r="AO455" s="13">
        <v>648.16499999999996</v>
      </c>
      <c r="AP455" s="13">
        <v>1669.8330000000001</v>
      </c>
      <c r="AQ455" s="13">
        <v>1641.5350000000001</v>
      </c>
      <c r="AR455" s="13">
        <f t="shared" ref="AR455:AR518" si="176">AQ455-298.67</f>
        <v>1342.865</v>
      </c>
      <c r="AS455" s="13">
        <v>12.207000000000001</v>
      </c>
      <c r="AT455" s="13">
        <v>1082.944</v>
      </c>
      <c r="AU455" s="13">
        <v>-36.408999999999999</v>
      </c>
      <c r="AV455" s="23">
        <f t="shared" si="175"/>
        <v>36.408999999999999</v>
      </c>
      <c r="AX455" s="3">
        <f t="shared" ref="AX455:AX518" si="177">-P455</f>
        <v>4.2949999999999999</v>
      </c>
      <c r="AY455" s="3">
        <f t="shared" ref="AY455:AY518" si="178">-Q455</f>
        <v>6.8319999999999999</v>
      </c>
      <c r="AZ455" s="3">
        <f t="shared" ref="AZ455:AZ518" si="179">-R455</f>
        <v>3.9060000000000001</v>
      </c>
      <c r="BA455" s="3">
        <f t="shared" ref="BA455:BA518" si="180">-S455</f>
        <v>3.9E-2</v>
      </c>
      <c r="BB455" s="3">
        <f t="shared" ref="BB455:BB518" si="181">-T455</f>
        <v>-1.5609999999999999</v>
      </c>
      <c r="BC455" s="3">
        <f t="shared" ref="BC455:BC518" si="182">-U455</f>
        <v>-2.262</v>
      </c>
      <c r="BE455" s="16">
        <v>1251.9839999999999</v>
      </c>
      <c r="BG455" s="3">
        <f t="shared" ref="BG455:BG518" si="183">BE455*1/100</f>
        <v>12.519839999999999</v>
      </c>
      <c r="BH455" s="3">
        <f t="shared" ref="BH455:BH518" si="184">AV455*1-BE455*2/100</f>
        <v>11.369320000000002</v>
      </c>
      <c r="BJ455" s="3">
        <f t="shared" ref="BJ455:BJ518" si="185">(E455+ABS(F455))/1000000/172</f>
        <v>2.3443965116279072E-5</v>
      </c>
      <c r="BK455" s="3">
        <f t="shared" ref="BK455:BK518" si="186">(O455+ABS(M455))/1000000/172</f>
        <v>1.0828965116279069E-5</v>
      </c>
      <c r="BL455" s="3">
        <f t="shared" ref="BL455:BL518" si="187">(AQ455-ABS(E455))/1000000/24</f>
        <v>-5.3602708333333326E-5</v>
      </c>
      <c r="BM455" s="16">
        <f t="shared" ref="BM455:BM518" si="188">(AQ455+ABS(F455))/1000000/196</f>
        <v>1.4009678571428571E-5</v>
      </c>
      <c r="BO455" s="3">
        <f t="shared" si="173"/>
        <v>0.17193331319179322</v>
      </c>
      <c r="BP455" s="3">
        <f t="shared" ref="BP455:BP518" si="189">BH455/AV455/2</f>
        <v>0.15613337361641355</v>
      </c>
      <c r="BR455" s="3">
        <f t="shared" ref="BR455:BR518" si="190">0.21*AV455*2</f>
        <v>15.291779999999999</v>
      </c>
      <c r="BS455" s="3">
        <f t="shared" ref="BS455:BS518" si="191">0.08*AV455*2</f>
        <v>5.8254399999999995</v>
      </c>
      <c r="BU455">
        <f t="shared" ref="BU455:BU518" si="192">100*(1-BG455/BR455)</f>
        <v>18.126993718193706</v>
      </c>
      <c r="BV455">
        <f t="shared" ref="BV455:BV518" si="193">100*(1-BH455/BS455)</f>
        <v>-95.166717020516955</v>
      </c>
    </row>
    <row r="456" spans="1:74" x14ac:dyDescent="0.25">
      <c r="A456" s="3">
        <f t="shared" si="174"/>
        <v>36.390999999999998</v>
      </c>
      <c r="B456" s="3">
        <v>2062</v>
      </c>
      <c r="C456" s="3">
        <v>2062</v>
      </c>
      <c r="D456" s="3">
        <v>2827.2350000000001</v>
      </c>
      <c r="E456" s="3">
        <v>2927</v>
      </c>
      <c r="F456" s="3">
        <v>1104.3620000000001</v>
      </c>
      <c r="G456" s="3">
        <v>1538.819</v>
      </c>
      <c r="H456" s="3"/>
      <c r="I456" s="3">
        <v>1709.143</v>
      </c>
      <c r="J456" s="3">
        <v>30.359000000000002</v>
      </c>
      <c r="K456" s="3">
        <v>27.673999999999999</v>
      </c>
      <c r="L456" s="3"/>
      <c r="M456" s="3">
        <v>-222.68600000000001</v>
      </c>
      <c r="N456" s="3"/>
      <c r="O456" s="3">
        <v>1650.796</v>
      </c>
      <c r="P456" s="3">
        <v>-4.2949999999999999</v>
      </c>
      <c r="Q456" s="3">
        <v>-6.8220000000000001</v>
      </c>
      <c r="R456" s="3">
        <v>-3.8969999999999998</v>
      </c>
      <c r="S456" s="3">
        <v>-4.9000000000000002E-2</v>
      </c>
      <c r="T456" s="3">
        <v>1.556</v>
      </c>
      <c r="U456" s="3">
        <v>2.2679999999999998</v>
      </c>
      <c r="V456" s="3">
        <v>2.7879999999999998</v>
      </c>
      <c r="W456" s="3">
        <v>1.0049999999999999</v>
      </c>
      <c r="X456" s="3">
        <v>-38.076999999999998</v>
      </c>
      <c r="Y456" s="3">
        <v>89.103999999999999</v>
      </c>
      <c r="Z456" s="3">
        <v>220.14500000000001</v>
      </c>
      <c r="AA456" s="3">
        <v>109.31699999999999</v>
      </c>
      <c r="AB456" s="3">
        <v>1447.741</v>
      </c>
      <c r="AC456" s="3">
        <v>1304.211</v>
      </c>
      <c r="AD456" s="3">
        <v>1343.078</v>
      </c>
      <c r="AE456" s="3">
        <v>1012.316</v>
      </c>
      <c r="AF456" s="3">
        <v>450.68400000000003</v>
      </c>
      <c r="AG456" s="3">
        <v>304.988</v>
      </c>
      <c r="AH456" s="3">
        <v>1454.645</v>
      </c>
      <c r="AI456" s="3">
        <v>1251.6790000000001</v>
      </c>
      <c r="AJ456" s="3">
        <v>1611.5250000000001</v>
      </c>
      <c r="AK456" s="3">
        <v>531.68100000000004</v>
      </c>
      <c r="AM456" s="13">
        <v>2062</v>
      </c>
      <c r="AN456" s="13">
        <v>2061.1</v>
      </c>
      <c r="AO456" s="13">
        <v>647.697</v>
      </c>
      <c r="AP456" s="13">
        <v>1669.8330000000001</v>
      </c>
      <c r="AQ456" s="13">
        <v>1642.0039999999999</v>
      </c>
      <c r="AR456" s="13">
        <f t="shared" si="176"/>
        <v>1343.3339999999998</v>
      </c>
      <c r="AS456" s="13">
        <v>12.207000000000001</v>
      </c>
      <c r="AT456" s="13">
        <v>1082.944</v>
      </c>
      <c r="AU456" s="13">
        <v>-36.390999999999998</v>
      </c>
      <c r="AV456" s="23">
        <f t="shared" si="175"/>
        <v>36.390999999999998</v>
      </c>
      <c r="AX456" s="3">
        <f t="shared" si="177"/>
        <v>4.2949999999999999</v>
      </c>
      <c r="AY456" s="3">
        <f t="shared" si="178"/>
        <v>6.8220000000000001</v>
      </c>
      <c r="AZ456" s="3">
        <f t="shared" si="179"/>
        <v>3.8969999999999998</v>
      </c>
      <c r="BA456" s="3">
        <f t="shared" si="180"/>
        <v>4.9000000000000002E-2</v>
      </c>
      <c r="BB456" s="3">
        <f t="shared" si="181"/>
        <v>-1.556</v>
      </c>
      <c r="BC456" s="3">
        <f t="shared" si="182"/>
        <v>-2.2679999999999998</v>
      </c>
      <c r="BE456" s="16">
        <v>1251.6790000000001</v>
      </c>
      <c r="BG456" s="3">
        <f t="shared" si="183"/>
        <v>12.51679</v>
      </c>
      <c r="BH456" s="3">
        <f t="shared" si="184"/>
        <v>11.357419999999998</v>
      </c>
      <c r="BJ456" s="3">
        <f t="shared" si="185"/>
        <v>2.3438151162790698E-5</v>
      </c>
      <c r="BK456" s="3">
        <f t="shared" si="186"/>
        <v>1.0892337209302324E-5</v>
      </c>
      <c r="BL456" s="3">
        <f t="shared" si="187"/>
        <v>-5.3541500000000002E-5</v>
      </c>
      <c r="BM456" s="16">
        <f t="shared" si="188"/>
        <v>1.4012071428571429E-5</v>
      </c>
      <c r="BO456" s="3">
        <f t="shared" si="173"/>
        <v>0.17197645022120855</v>
      </c>
      <c r="BP456" s="3">
        <f t="shared" si="189"/>
        <v>0.15604709955758289</v>
      </c>
      <c r="BR456" s="3">
        <f t="shared" si="190"/>
        <v>15.284219999999999</v>
      </c>
      <c r="BS456" s="3">
        <f t="shared" si="191"/>
        <v>5.8225600000000002</v>
      </c>
      <c r="BU456">
        <f t="shared" si="192"/>
        <v>18.10645227561497</v>
      </c>
      <c r="BV456">
        <f t="shared" si="193"/>
        <v>-95.058874446978606</v>
      </c>
    </row>
    <row r="457" spans="1:74" x14ac:dyDescent="0.25">
      <c r="A457" s="3">
        <f t="shared" si="174"/>
        <v>36.372</v>
      </c>
      <c r="B457" s="3">
        <v>2063</v>
      </c>
      <c r="C457" s="3">
        <v>2063</v>
      </c>
      <c r="D457" s="3">
        <v>2826.277</v>
      </c>
      <c r="E457" s="3">
        <v>2927</v>
      </c>
      <c r="F457" s="3">
        <v>1104.3620000000001</v>
      </c>
      <c r="G457" s="3">
        <v>1539.2919999999999</v>
      </c>
      <c r="H457" s="3"/>
      <c r="I457" s="3">
        <v>1710.098</v>
      </c>
      <c r="J457" s="3">
        <v>29.884</v>
      </c>
      <c r="K457" s="3">
        <v>26.72</v>
      </c>
      <c r="L457" s="3"/>
      <c r="M457" s="3">
        <v>-221.73699999999999</v>
      </c>
      <c r="N457" s="3"/>
      <c r="O457" s="3">
        <v>1658.3789999999999</v>
      </c>
      <c r="P457" s="3">
        <v>-4.29</v>
      </c>
      <c r="Q457" s="3">
        <v>-6.8220000000000001</v>
      </c>
      <c r="R457" s="3">
        <v>-3.9009999999999998</v>
      </c>
      <c r="S457" s="3">
        <v>-4.3999999999999997E-2</v>
      </c>
      <c r="T457" s="3">
        <v>1.556</v>
      </c>
      <c r="U457" s="3">
        <v>2.262</v>
      </c>
      <c r="V457" s="3">
        <v>2.7839999999999998</v>
      </c>
      <c r="W457" s="3">
        <v>1.008</v>
      </c>
      <c r="X457" s="3">
        <v>-38.076999999999998</v>
      </c>
      <c r="Y457" s="3">
        <v>90.042000000000002</v>
      </c>
      <c r="Z457" s="3">
        <v>220.61500000000001</v>
      </c>
      <c r="AA457" s="3">
        <v>111.194</v>
      </c>
      <c r="AB457" s="3">
        <v>1447.741</v>
      </c>
      <c r="AC457" s="3">
        <v>1304.211</v>
      </c>
      <c r="AD457" s="3">
        <v>1343.078</v>
      </c>
      <c r="AE457" s="3">
        <v>1014.667</v>
      </c>
      <c r="AF457" s="3">
        <v>451.62299999999999</v>
      </c>
      <c r="AG457" s="3">
        <v>305.45800000000003</v>
      </c>
      <c r="AH457" s="3">
        <v>1454.34</v>
      </c>
      <c r="AI457" s="3">
        <v>1251.373</v>
      </c>
      <c r="AJ457" s="3">
        <v>1611.83</v>
      </c>
      <c r="AK457" s="3">
        <v>530.46</v>
      </c>
      <c r="AM457" s="13">
        <v>2063</v>
      </c>
      <c r="AN457" s="13">
        <v>2062.1</v>
      </c>
      <c r="AO457" s="13">
        <v>647.697</v>
      </c>
      <c r="AP457" s="13">
        <v>1669.3620000000001</v>
      </c>
      <c r="AQ457" s="13">
        <v>1639.19</v>
      </c>
      <c r="AR457" s="13">
        <f t="shared" si="176"/>
        <v>1340.52</v>
      </c>
      <c r="AS457" s="13">
        <v>12.207000000000001</v>
      </c>
      <c r="AT457" s="13">
        <v>1082.4760000000001</v>
      </c>
      <c r="AU457" s="13">
        <v>-36.372</v>
      </c>
      <c r="AV457" s="23">
        <f t="shared" si="175"/>
        <v>36.372</v>
      </c>
      <c r="AX457" s="3">
        <f t="shared" si="177"/>
        <v>4.29</v>
      </c>
      <c r="AY457" s="3">
        <f t="shared" si="178"/>
        <v>6.8220000000000001</v>
      </c>
      <c r="AZ457" s="3">
        <f t="shared" si="179"/>
        <v>3.9009999999999998</v>
      </c>
      <c r="BA457" s="3">
        <f t="shared" si="180"/>
        <v>4.3999999999999997E-2</v>
      </c>
      <c r="BB457" s="3">
        <f t="shared" si="181"/>
        <v>-1.556</v>
      </c>
      <c r="BC457" s="3">
        <f t="shared" si="182"/>
        <v>-2.262</v>
      </c>
      <c r="BE457" s="16">
        <v>1251.373</v>
      </c>
      <c r="BG457" s="3">
        <f t="shared" si="183"/>
        <v>12.513730000000001</v>
      </c>
      <c r="BH457" s="3">
        <f t="shared" si="184"/>
        <v>11.344539999999999</v>
      </c>
      <c r="BJ457" s="3">
        <f t="shared" si="185"/>
        <v>2.3438151162790698E-5</v>
      </c>
      <c r="BK457" s="3">
        <f t="shared" si="186"/>
        <v>1.0930906976744187E-5</v>
      </c>
      <c r="BL457" s="3">
        <f t="shared" si="187"/>
        <v>-5.3658749999999998E-5</v>
      </c>
      <c r="BM457" s="16">
        <f t="shared" si="188"/>
        <v>1.3997714285714288E-5</v>
      </c>
      <c r="BO457" s="3">
        <f t="shared" si="173"/>
        <v>0.17202422192895636</v>
      </c>
      <c r="BP457" s="3">
        <f t="shared" si="189"/>
        <v>0.15595155614208731</v>
      </c>
      <c r="BR457" s="3">
        <f t="shared" si="190"/>
        <v>15.27624</v>
      </c>
      <c r="BS457" s="3">
        <f t="shared" si="191"/>
        <v>5.8195199999999998</v>
      </c>
      <c r="BU457">
        <f t="shared" si="192"/>
        <v>18.083703843354115</v>
      </c>
      <c r="BV457">
        <f t="shared" si="193"/>
        <v>-94.93944517760913</v>
      </c>
    </row>
    <row r="458" spans="1:74" x14ac:dyDescent="0.25">
      <c r="A458" s="3">
        <f t="shared" si="174"/>
        <v>36.353999999999999</v>
      </c>
      <c r="B458" s="3">
        <v>2064</v>
      </c>
      <c r="C458" s="3">
        <v>2064</v>
      </c>
      <c r="D458" s="3">
        <v>2824.8389999999999</v>
      </c>
      <c r="E458" s="3">
        <v>2927</v>
      </c>
      <c r="F458" s="3">
        <v>1106.2529999999999</v>
      </c>
      <c r="G458" s="3">
        <v>1546.8510000000001</v>
      </c>
      <c r="H458" s="3"/>
      <c r="I458" s="3">
        <v>1710.576</v>
      </c>
      <c r="J458" s="3">
        <v>29.884</v>
      </c>
      <c r="K458" s="3">
        <v>28.151</v>
      </c>
      <c r="L458" s="3"/>
      <c r="M458" s="3">
        <v>-222.68600000000001</v>
      </c>
      <c r="N458" s="3"/>
      <c r="O458" s="3">
        <v>1664.066</v>
      </c>
      <c r="P458" s="3">
        <v>-4.3</v>
      </c>
      <c r="Q458" s="3">
        <v>-6.8179999999999996</v>
      </c>
      <c r="R458" s="3">
        <v>-3.9009999999999998</v>
      </c>
      <c r="S458" s="3">
        <v>-4.9000000000000002E-2</v>
      </c>
      <c r="T458" s="3">
        <v>1.5509999999999999</v>
      </c>
      <c r="U458" s="3">
        <v>2.2679999999999998</v>
      </c>
      <c r="V458" s="3">
        <v>2.7879999999999998</v>
      </c>
      <c r="W458" s="3">
        <v>1.0049999999999999</v>
      </c>
      <c r="X458" s="3">
        <v>-38.076999999999998</v>
      </c>
      <c r="Y458" s="3">
        <v>90.042000000000002</v>
      </c>
      <c r="Z458" s="3">
        <v>220.14500000000001</v>
      </c>
      <c r="AA458" s="3">
        <v>109.78700000000001</v>
      </c>
      <c r="AB458" s="3">
        <v>1448.213</v>
      </c>
      <c r="AC458" s="3">
        <v>1304.211</v>
      </c>
      <c r="AD458" s="3">
        <v>1342.607</v>
      </c>
      <c r="AE458" s="3">
        <v>1015.1369999999999</v>
      </c>
      <c r="AF458" s="3">
        <v>451.15300000000002</v>
      </c>
      <c r="AG458" s="3">
        <v>304.51900000000001</v>
      </c>
      <c r="AH458" s="3">
        <v>1454.34</v>
      </c>
      <c r="AI458" s="3">
        <v>1251.6790000000001</v>
      </c>
      <c r="AJ458" s="3">
        <v>1611.83</v>
      </c>
      <c r="AK458" s="3">
        <v>531.07100000000003</v>
      </c>
      <c r="AM458" s="13">
        <v>2064</v>
      </c>
      <c r="AN458" s="13">
        <v>2063.1</v>
      </c>
      <c r="AO458" s="13">
        <v>647.697</v>
      </c>
      <c r="AP458" s="13">
        <v>1669.3620000000001</v>
      </c>
      <c r="AQ458" s="13">
        <v>1640.597</v>
      </c>
      <c r="AR458" s="13">
        <f t="shared" si="176"/>
        <v>1341.9269999999999</v>
      </c>
      <c r="AS458" s="13">
        <v>12.207000000000001</v>
      </c>
      <c r="AT458" s="13">
        <v>1082.009</v>
      </c>
      <c r="AU458" s="13">
        <v>-36.353999999999999</v>
      </c>
      <c r="AV458" s="23">
        <f t="shared" si="175"/>
        <v>36.353999999999999</v>
      </c>
      <c r="AX458" s="3">
        <f t="shared" si="177"/>
        <v>4.3</v>
      </c>
      <c r="AY458" s="3">
        <f t="shared" si="178"/>
        <v>6.8179999999999996</v>
      </c>
      <c r="AZ458" s="3">
        <f t="shared" si="179"/>
        <v>3.9009999999999998</v>
      </c>
      <c r="BA458" s="3">
        <f t="shared" si="180"/>
        <v>4.9000000000000002E-2</v>
      </c>
      <c r="BB458" s="3">
        <f t="shared" si="181"/>
        <v>-1.5509999999999999</v>
      </c>
      <c r="BC458" s="3">
        <f t="shared" si="182"/>
        <v>-2.2679999999999998</v>
      </c>
      <c r="BE458" s="16">
        <v>1251.6790000000001</v>
      </c>
      <c r="BG458" s="3">
        <f t="shared" si="183"/>
        <v>12.51679</v>
      </c>
      <c r="BH458" s="3">
        <f t="shared" si="184"/>
        <v>11.320419999999999</v>
      </c>
      <c r="BJ458" s="3">
        <f t="shared" si="185"/>
        <v>2.3449145348837206E-5</v>
      </c>
      <c r="BK458" s="3">
        <f t="shared" si="186"/>
        <v>1.0969488372093023E-5</v>
      </c>
      <c r="BL458" s="3">
        <f t="shared" si="187"/>
        <v>-5.3600124999999997E-5</v>
      </c>
      <c r="BM458" s="16">
        <f t="shared" si="188"/>
        <v>1.401454081632653E-5</v>
      </c>
      <c r="BO458" s="3">
        <f t="shared" si="173"/>
        <v>0.17215148264290037</v>
      </c>
      <c r="BP458" s="3">
        <f t="shared" si="189"/>
        <v>0.15569703471419924</v>
      </c>
      <c r="BR458" s="3">
        <f t="shared" si="190"/>
        <v>15.26868</v>
      </c>
      <c r="BS458" s="3">
        <f t="shared" si="191"/>
        <v>5.8166399999999996</v>
      </c>
      <c r="BU458">
        <f t="shared" si="192"/>
        <v>18.023103503380778</v>
      </c>
      <c r="BV458">
        <f t="shared" si="193"/>
        <v>-94.621293392749067</v>
      </c>
    </row>
    <row r="459" spans="1:74" x14ac:dyDescent="0.25">
      <c r="A459" s="3">
        <f t="shared" si="174"/>
        <v>36.353999999999999</v>
      </c>
      <c r="B459" s="3">
        <v>2065</v>
      </c>
      <c r="C459" s="3">
        <v>2065</v>
      </c>
      <c r="D459" s="3">
        <v>2825.797</v>
      </c>
      <c r="E459" s="3">
        <v>2927</v>
      </c>
      <c r="F459" s="3">
        <v>1105.308</v>
      </c>
      <c r="G459" s="3">
        <v>1545.434</v>
      </c>
      <c r="H459" s="3"/>
      <c r="I459" s="3">
        <v>1710.576</v>
      </c>
      <c r="J459" s="3">
        <v>30.832999999999998</v>
      </c>
      <c r="K459" s="3">
        <v>27.673999999999999</v>
      </c>
      <c r="L459" s="3"/>
      <c r="M459" s="3">
        <v>-222.68600000000001</v>
      </c>
      <c r="N459" s="3"/>
      <c r="O459" s="3">
        <v>1668.3320000000001</v>
      </c>
      <c r="P459" s="3">
        <v>-4.29</v>
      </c>
      <c r="Q459" s="3">
        <v>-6.8220000000000001</v>
      </c>
      <c r="R459" s="3">
        <v>-3.9009999999999998</v>
      </c>
      <c r="S459" s="3">
        <v>-4.9000000000000002E-2</v>
      </c>
      <c r="T459" s="3">
        <v>1.5609999999999999</v>
      </c>
      <c r="U459" s="3">
        <v>2.2730000000000001</v>
      </c>
      <c r="V459" s="3">
        <v>2.7839999999999998</v>
      </c>
      <c r="W459" s="3">
        <v>1.0049999999999999</v>
      </c>
      <c r="X459" s="3">
        <v>-38.076999999999998</v>
      </c>
      <c r="Y459" s="3">
        <v>89.572999999999993</v>
      </c>
      <c r="Z459" s="3">
        <v>220.61500000000001</v>
      </c>
      <c r="AA459" s="3">
        <v>108.848</v>
      </c>
      <c r="AB459" s="3">
        <v>1447.741</v>
      </c>
      <c r="AC459" s="3">
        <v>1303.74</v>
      </c>
      <c r="AD459" s="3">
        <v>1342.136</v>
      </c>
      <c r="AE459" s="3">
        <v>1014.667</v>
      </c>
      <c r="AF459" s="3">
        <v>451.62299999999999</v>
      </c>
      <c r="AG459" s="3">
        <v>304.988</v>
      </c>
      <c r="AH459" s="3">
        <v>1454.34</v>
      </c>
      <c r="AI459" s="3">
        <v>1251.068</v>
      </c>
      <c r="AJ459" s="3">
        <v>1611.83</v>
      </c>
      <c r="AK459" s="3">
        <v>527.71299999999997</v>
      </c>
      <c r="AM459" s="13">
        <v>2065</v>
      </c>
      <c r="AN459" s="13">
        <v>2064.1</v>
      </c>
      <c r="AO459" s="13">
        <v>647.22799999999995</v>
      </c>
      <c r="AP459" s="13">
        <v>1669.3620000000001</v>
      </c>
      <c r="AQ459" s="13">
        <v>1641.066</v>
      </c>
      <c r="AR459" s="13">
        <f t="shared" si="176"/>
        <v>1342.396</v>
      </c>
      <c r="AS459" s="13">
        <v>12.207000000000001</v>
      </c>
      <c r="AT459" s="13">
        <v>1083.8800000000001</v>
      </c>
      <c r="AU459" s="13">
        <v>-36.353999999999999</v>
      </c>
      <c r="AV459" s="23">
        <f t="shared" si="175"/>
        <v>36.353999999999999</v>
      </c>
      <c r="AX459" s="3">
        <f t="shared" si="177"/>
        <v>4.29</v>
      </c>
      <c r="AY459" s="3">
        <f t="shared" si="178"/>
        <v>6.8220000000000001</v>
      </c>
      <c r="AZ459" s="3">
        <f t="shared" si="179"/>
        <v>3.9009999999999998</v>
      </c>
      <c r="BA459" s="3">
        <f t="shared" si="180"/>
        <v>4.9000000000000002E-2</v>
      </c>
      <c r="BB459" s="3">
        <f t="shared" si="181"/>
        <v>-1.5609999999999999</v>
      </c>
      <c r="BC459" s="3">
        <f t="shared" si="182"/>
        <v>-2.2730000000000001</v>
      </c>
      <c r="BE459" s="16">
        <v>1251.068</v>
      </c>
      <c r="BG459" s="3">
        <f t="shared" si="183"/>
        <v>12.510680000000001</v>
      </c>
      <c r="BH459" s="3">
        <f t="shared" si="184"/>
        <v>11.332639999999998</v>
      </c>
      <c r="BJ459" s="3">
        <f t="shared" si="185"/>
        <v>2.34436511627907E-5</v>
      </c>
      <c r="BK459" s="3">
        <f t="shared" si="186"/>
        <v>1.0994290697674418E-5</v>
      </c>
      <c r="BL459" s="3">
        <f t="shared" si="187"/>
        <v>-5.358058333333333E-5</v>
      </c>
      <c r="BM459" s="16">
        <f t="shared" si="188"/>
        <v>1.4012112244897957E-5</v>
      </c>
      <c r="BO459" s="3">
        <f t="shared" si="173"/>
        <v>0.17206744787368655</v>
      </c>
      <c r="BP459" s="3">
        <f t="shared" si="189"/>
        <v>0.15586510425262692</v>
      </c>
      <c r="BR459" s="3">
        <f t="shared" si="190"/>
        <v>15.26868</v>
      </c>
      <c r="BS459" s="3">
        <f t="shared" si="191"/>
        <v>5.8166399999999996</v>
      </c>
      <c r="BU459">
        <f t="shared" si="192"/>
        <v>18.063120060149263</v>
      </c>
      <c r="BV459">
        <f t="shared" si="193"/>
        <v>-94.831380315783662</v>
      </c>
    </row>
    <row r="460" spans="1:74" x14ac:dyDescent="0.25">
      <c r="A460" s="3">
        <f t="shared" si="174"/>
        <v>36.335000000000001</v>
      </c>
      <c r="B460" s="3">
        <v>2066</v>
      </c>
      <c r="C460" s="3">
        <v>2066</v>
      </c>
      <c r="D460" s="3">
        <v>2824.36</v>
      </c>
      <c r="E460" s="3">
        <v>2927</v>
      </c>
      <c r="F460" s="3">
        <v>1104.3620000000001</v>
      </c>
      <c r="G460" s="3">
        <v>1545.434</v>
      </c>
      <c r="H460" s="3"/>
      <c r="I460" s="3">
        <v>1710.098</v>
      </c>
      <c r="J460" s="3">
        <v>29.41</v>
      </c>
      <c r="K460" s="3">
        <v>28.151</v>
      </c>
      <c r="L460" s="3"/>
      <c r="M460" s="3">
        <v>-222.21199999999999</v>
      </c>
      <c r="N460" s="3"/>
      <c r="O460" s="3">
        <v>1679.7059999999999</v>
      </c>
      <c r="P460" s="3">
        <v>-4.3</v>
      </c>
      <c r="Q460" s="3">
        <v>-6.8129999999999997</v>
      </c>
      <c r="R460" s="3">
        <v>-3.9009999999999998</v>
      </c>
      <c r="S460" s="3">
        <v>-4.3999999999999997E-2</v>
      </c>
      <c r="T460" s="3">
        <v>1.556</v>
      </c>
      <c r="U460" s="3">
        <v>2.2679999999999998</v>
      </c>
      <c r="V460" s="3">
        <v>2.7810000000000001</v>
      </c>
      <c r="W460" s="3">
        <v>1.008</v>
      </c>
      <c r="X460" s="3">
        <v>-37.606999999999999</v>
      </c>
      <c r="Y460" s="3">
        <v>90.042000000000002</v>
      </c>
      <c r="Z460" s="3">
        <v>220.61500000000001</v>
      </c>
      <c r="AA460" s="3">
        <v>110.256</v>
      </c>
      <c r="AB460" s="3">
        <v>1447.741</v>
      </c>
      <c r="AC460" s="3">
        <v>1303.74</v>
      </c>
      <c r="AD460" s="3">
        <v>1342.136</v>
      </c>
      <c r="AE460" s="3">
        <v>1009.965</v>
      </c>
      <c r="AF460" s="3">
        <v>450.68400000000003</v>
      </c>
      <c r="AG460" s="3">
        <v>305.92700000000002</v>
      </c>
      <c r="AH460" s="3">
        <v>1454.0350000000001</v>
      </c>
      <c r="AI460" s="3">
        <v>1251.373</v>
      </c>
      <c r="AJ460" s="3">
        <v>1612.135</v>
      </c>
      <c r="AK460" s="3">
        <v>527.10299999999995</v>
      </c>
      <c r="AM460" s="13">
        <v>2066</v>
      </c>
      <c r="AN460" s="13">
        <v>2065.1</v>
      </c>
      <c r="AO460" s="13">
        <v>647.22799999999995</v>
      </c>
      <c r="AP460" s="13">
        <v>1668.422</v>
      </c>
      <c r="AQ460" s="13">
        <v>1641.066</v>
      </c>
      <c r="AR460" s="13">
        <f t="shared" si="176"/>
        <v>1342.396</v>
      </c>
      <c r="AS460" s="13">
        <v>12.207000000000001</v>
      </c>
      <c r="AT460" s="13">
        <v>1084.8150000000001</v>
      </c>
      <c r="AU460" s="13">
        <v>-36.335000000000001</v>
      </c>
      <c r="AV460" s="23">
        <f t="shared" si="175"/>
        <v>36.335000000000001</v>
      </c>
      <c r="AX460" s="3">
        <f t="shared" si="177"/>
        <v>4.3</v>
      </c>
      <c r="AY460" s="3">
        <f t="shared" si="178"/>
        <v>6.8129999999999997</v>
      </c>
      <c r="AZ460" s="3">
        <f t="shared" si="179"/>
        <v>3.9009999999999998</v>
      </c>
      <c r="BA460" s="3">
        <f t="shared" si="180"/>
        <v>4.3999999999999997E-2</v>
      </c>
      <c r="BB460" s="3">
        <f t="shared" si="181"/>
        <v>-1.556</v>
      </c>
      <c r="BC460" s="3">
        <f t="shared" si="182"/>
        <v>-2.2679999999999998</v>
      </c>
      <c r="BE460" s="16">
        <v>1251.373</v>
      </c>
      <c r="BG460" s="3">
        <f t="shared" si="183"/>
        <v>12.513730000000001</v>
      </c>
      <c r="BH460" s="3">
        <f t="shared" si="184"/>
        <v>11.307539999999999</v>
      </c>
      <c r="BJ460" s="3">
        <f t="shared" si="185"/>
        <v>2.3438151162790698E-5</v>
      </c>
      <c r="BK460" s="3">
        <f t="shared" si="186"/>
        <v>1.1057662790697674E-5</v>
      </c>
      <c r="BL460" s="3">
        <f t="shared" si="187"/>
        <v>-5.358058333333333E-5</v>
      </c>
      <c r="BM460" s="16">
        <f t="shared" si="188"/>
        <v>1.4007285714285713E-5</v>
      </c>
      <c r="BO460" s="3">
        <f t="shared" si="173"/>
        <v>0.17219939452318703</v>
      </c>
      <c r="BP460" s="3">
        <f t="shared" si="189"/>
        <v>0.15560121095362597</v>
      </c>
      <c r="BR460" s="3">
        <f t="shared" si="190"/>
        <v>15.2607</v>
      </c>
      <c r="BS460" s="3">
        <f t="shared" si="191"/>
        <v>5.8136000000000001</v>
      </c>
      <c r="BU460">
        <f t="shared" si="192"/>
        <v>18.00028832229189</v>
      </c>
      <c r="BV460">
        <f t="shared" si="193"/>
        <v>-94.501513692032461</v>
      </c>
    </row>
    <row r="461" spans="1:74" x14ac:dyDescent="0.25">
      <c r="A461" s="3">
        <f t="shared" si="174"/>
        <v>36.372</v>
      </c>
      <c r="B461" s="3">
        <v>2067</v>
      </c>
      <c r="C461" s="3">
        <v>2067</v>
      </c>
      <c r="D461" s="3">
        <v>2824.8389999999999</v>
      </c>
      <c r="E461" s="3">
        <v>2927</v>
      </c>
      <c r="F461" s="3">
        <v>1105.78</v>
      </c>
      <c r="G461" s="3">
        <v>1544.961</v>
      </c>
      <c r="H461" s="3"/>
      <c r="I461" s="3">
        <v>1707.711</v>
      </c>
      <c r="J461" s="3">
        <v>29.884</v>
      </c>
      <c r="K461" s="3">
        <v>28.628</v>
      </c>
      <c r="L461" s="3"/>
      <c r="M461" s="3">
        <v>-222.68600000000001</v>
      </c>
      <c r="N461" s="3"/>
      <c r="O461" s="3">
        <v>1689.1859999999999</v>
      </c>
      <c r="P461" s="3">
        <v>-4.3</v>
      </c>
      <c r="Q461" s="3">
        <v>-6.8129999999999997</v>
      </c>
      <c r="R461" s="3">
        <v>-3.8969999999999998</v>
      </c>
      <c r="S461" s="3">
        <v>-4.9000000000000002E-2</v>
      </c>
      <c r="T461" s="3">
        <v>1.5609999999999999</v>
      </c>
      <c r="U461" s="3">
        <v>2.262</v>
      </c>
      <c r="V461" s="3">
        <v>2.7879999999999998</v>
      </c>
      <c r="W461" s="3">
        <v>1.0049999999999999</v>
      </c>
      <c r="X461" s="3">
        <v>-38.076999999999998</v>
      </c>
      <c r="Y461" s="3">
        <v>89.572999999999993</v>
      </c>
      <c r="Z461" s="3">
        <v>220.61500000000001</v>
      </c>
      <c r="AA461" s="3">
        <v>110.256</v>
      </c>
      <c r="AB461" s="3">
        <v>1447.741</v>
      </c>
      <c r="AC461" s="3">
        <v>1304.682</v>
      </c>
      <c r="AD461" s="3">
        <v>1342.136</v>
      </c>
      <c r="AE461" s="3">
        <v>1008.0839999999999</v>
      </c>
      <c r="AF461" s="3">
        <v>450.68400000000003</v>
      </c>
      <c r="AG461" s="3">
        <v>305.45800000000003</v>
      </c>
      <c r="AH461" s="3">
        <v>1454.0350000000001</v>
      </c>
      <c r="AI461" s="3">
        <v>1251.373</v>
      </c>
      <c r="AJ461" s="3">
        <v>1611.83</v>
      </c>
      <c r="AK461" s="3">
        <v>523.74599999999998</v>
      </c>
      <c r="AM461" s="13">
        <v>2067</v>
      </c>
      <c r="AN461" s="13">
        <v>2066.1</v>
      </c>
      <c r="AO461" s="13">
        <v>646.75900000000001</v>
      </c>
      <c r="AP461" s="13">
        <v>1669.3620000000001</v>
      </c>
      <c r="AQ461" s="13">
        <v>1640.1279999999999</v>
      </c>
      <c r="AR461" s="13">
        <f t="shared" si="176"/>
        <v>1341.4579999999999</v>
      </c>
      <c r="AS461" s="13">
        <v>12.207000000000001</v>
      </c>
      <c r="AT461" s="13">
        <v>1083.412</v>
      </c>
      <c r="AU461" s="13">
        <v>-36.372</v>
      </c>
      <c r="AV461" s="23">
        <f t="shared" si="175"/>
        <v>36.372</v>
      </c>
      <c r="AX461" s="3">
        <f t="shared" si="177"/>
        <v>4.3</v>
      </c>
      <c r="AY461" s="3">
        <f t="shared" si="178"/>
        <v>6.8129999999999997</v>
      </c>
      <c r="AZ461" s="3">
        <f t="shared" si="179"/>
        <v>3.8969999999999998</v>
      </c>
      <c r="BA461" s="3">
        <f t="shared" si="180"/>
        <v>4.9000000000000002E-2</v>
      </c>
      <c r="BB461" s="3">
        <f t="shared" si="181"/>
        <v>-1.5609999999999999</v>
      </c>
      <c r="BC461" s="3">
        <f t="shared" si="182"/>
        <v>-2.262</v>
      </c>
      <c r="BE461" s="16">
        <v>1251.373</v>
      </c>
      <c r="BG461" s="3">
        <f t="shared" si="183"/>
        <v>12.513730000000001</v>
      </c>
      <c r="BH461" s="3">
        <f t="shared" si="184"/>
        <v>11.344539999999999</v>
      </c>
      <c r="BJ461" s="3">
        <f t="shared" si="185"/>
        <v>2.3446395348837207E-5</v>
      </c>
      <c r="BK461" s="3">
        <f t="shared" si="186"/>
        <v>1.1115534883720929E-5</v>
      </c>
      <c r="BL461" s="3">
        <f t="shared" si="187"/>
        <v>-5.3619666666666671E-5</v>
      </c>
      <c r="BM461" s="16">
        <f t="shared" si="188"/>
        <v>1.4009734693877551E-5</v>
      </c>
      <c r="BO461" s="3">
        <f t="shared" si="173"/>
        <v>0.17202422192895636</v>
      </c>
      <c r="BP461" s="3">
        <f t="shared" si="189"/>
        <v>0.15595155614208731</v>
      </c>
      <c r="BR461" s="3">
        <f t="shared" si="190"/>
        <v>15.27624</v>
      </c>
      <c r="BS461" s="3">
        <f t="shared" si="191"/>
        <v>5.8195199999999998</v>
      </c>
      <c r="BU461">
        <f t="shared" si="192"/>
        <v>18.083703843354115</v>
      </c>
      <c r="BV461">
        <f t="shared" si="193"/>
        <v>-94.93944517760913</v>
      </c>
    </row>
    <row r="462" spans="1:74" x14ac:dyDescent="0.25">
      <c r="A462" s="3">
        <f t="shared" ref="A462:A522" si="194">-AU462</f>
        <v>47.206000000000003</v>
      </c>
      <c r="B462" s="3">
        <v>2117</v>
      </c>
      <c r="C462" s="3">
        <v>2117</v>
      </c>
      <c r="D462" s="3">
        <v>5817.0349999999999</v>
      </c>
      <c r="E462" s="3">
        <v>15810.44</v>
      </c>
      <c r="F462" s="3">
        <v>1690.825</v>
      </c>
      <c r="G462" s="3">
        <v>2241.8789999999999</v>
      </c>
      <c r="H462" s="3"/>
      <c r="I462" s="3">
        <v>1433.742</v>
      </c>
      <c r="J462" s="3">
        <v>359.68099999999998</v>
      </c>
      <c r="K462" s="3">
        <v>221.435</v>
      </c>
      <c r="L462" s="3"/>
      <c r="M462" s="3">
        <v>-435.30900000000003</v>
      </c>
      <c r="N462" s="3"/>
      <c r="O462" s="3">
        <v>2323.752</v>
      </c>
      <c r="P462" s="3">
        <v>-7.9370000000000003</v>
      </c>
      <c r="Q462" s="3">
        <v>-13.606999999999999</v>
      </c>
      <c r="R462" s="3">
        <v>-6.99</v>
      </c>
      <c r="S462" s="3">
        <v>-4.3999999999999997E-2</v>
      </c>
      <c r="T462" s="3">
        <v>3.1360000000000001</v>
      </c>
      <c r="U462" s="3">
        <v>4.2359999999999998</v>
      </c>
      <c r="V462" s="3">
        <v>5.4329999999999998</v>
      </c>
      <c r="W462" s="3">
        <v>1.8560000000000001</v>
      </c>
      <c r="X462" s="3">
        <v>113.307</v>
      </c>
      <c r="Y462" s="3">
        <v>136.476</v>
      </c>
      <c r="Z462" s="3">
        <v>1668.549</v>
      </c>
      <c r="AA462" s="3">
        <v>1705.819</v>
      </c>
      <c r="AB462" s="3">
        <v>2221.3629999999998</v>
      </c>
      <c r="AC462" s="3">
        <v>1977.62</v>
      </c>
      <c r="AD462" s="3">
        <v>2086.7049999999999</v>
      </c>
      <c r="AE462" s="3">
        <v>-569.84699999999998</v>
      </c>
      <c r="AF462" s="3">
        <v>877.8</v>
      </c>
      <c r="AG462" s="3">
        <v>975.678</v>
      </c>
      <c r="AH462" s="3">
        <v>2210.3530000000001</v>
      </c>
      <c r="AI462" s="3">
        <v>1361.8610000000001</v>
      </c>
      <c r="AJ462" s="3">
        <v>2286.9609999999998</v>
      </c>
      <c r="AK462" s="3">
        <v>934.86800000000005</v>
      </c>
      <c r="AM462" s="13">
        <v>2117</v>
      </c>
      <c r="AN462" s="13">
        <v>2116.1</v>
      </c>
      <c r="AO462" s="13">
        <v>653.78899999999999</v>
      </c>
      <c r="AP462" s="13">
        <v>1704.171</v>
      </c>
      <c r="AQ462" s="13">
        <v>644.83000000000004</v>
      </c>
      <c r="AR462" s="13">
        <f t="shared" si="176"/>
        <v>346.16</v>
      </c>
      <c r="AS462" s="13">
        <v>15.962999999999999</v>
      </c>
      <c r="AT462" s="13">
        <v>1149.3610000000001</v>
      </c>
      <c r="AU462" s="13">
        <v>-47.206000000000003</v>
      </c>
      <c r="AV462" s="23">
        <f t="shared" ref="AV462:AV522" si="195">-AU462</f>
        <v>47.206000000000003</v>
      </c>
      <c r="AX462" s="3">
        <f t="shared" si="177"/>
        <v>7.9370000000000003</v>
      </c>
      <c r="AY462" s="3">
        <f t="shared" si="178"/>
        <v>13.606999999999999</v>
      </c>
      <c r="AZ462" s="3">
        <f t="shared" si="179"/>
        <v>6.99</v>
      </c>
      <c r="BA462" s="3">
        <f t="shared" si="180"/>
        <v>4.3999999999999997E-2</v>
      </c>
      <c r="BB462" s="3">
        <f t="shared" si="181"/>
        <v>-3.1360000000000001</v>
      </c>
      <c r="BC462" s="3">
        <f t="shared" si="182"/>
        <v>-4.2359999999999998</v>
      </c>
      <c r="BE462" s="16">
        <v>1361.8610000000001</v>
      </c>
      <c r="BG462" s="3">
        <f t="shared" si="183"/>
        <v>13.61861</v>
      </c>
      <c r="BH462" s="3">
        <f t="shared" si="184"/>
        <v>19.968780000000002</v>
      </c>
      <c r="BJ462" s="3">
        <f t="shared" si="185"/>
        <v>1.0175154069767441E-4</v>
      </c>
      <c r="BK462" s="3">
        <f t="shared" si="186"/>
        <v>1.6041052325581396E-5</v>
      </c>
      <c r="BL462" s="3">
        <f t="shared" si="187"/>
        <v>-6.3190041666666668E-4</v>
      </c>
      <c r="BM462" s="16">
        <f t="shared" si="188"/>
        <v>1.1916607142857144E-5</v>
      </c>
      <c r="BO462" s="3">
        <f t="shared" si="173"/>
        <v>0.1442466000084735</v>
      </c>
      <c r="BP462" s="3">
        <f t="shared" si="189"/>
        <v>0.21150679998305302</v>
      </c>
      <c r="BR462" s="3">
        <f t="shared" si="190"/>
        <v>19.826520000000002</v>
      </c>
      <c r="BS462" s="3">
        <f t="shared" si="191"/>
        <v>7.5529600000000006</v>
      </c>
      <c r="BU462">
        <f t="shared" si="192"/>
        <v>31.311142853107864</v>
      </c>
      <c r="BV462">
        <f t="shared" si="193"/>
        <v>-164.38349997881625</v>
      </c>
    </row>
    <row r="463" spans="1:74" x14ac:dyDescent="0.25">
      <c r="A463" s="3">
        <f t="shared" si="194"/>
        <v>47.853999999999999</v>
      </c>
      <c r="B463" s="3">
        <v>2118</v>
      </c>
      <c r="C463" s="3">
        <v>2118</v>
      </c>
      <c r="D463" s="3">
        <v>5800.6440000000002</v>
      </c>
      <c r="E463" s="3">
        <v>15727.269</v>
      </c>
      <c r="F463" s="3">
        <v>1694.1379999999999</v>
      </c>
      <c r="G463" s="3">
        <v>2248.0300000000002</v>
      </c>
      <c r="H463" s="3"/>
      <c r="I463" s="3">
        <v>1434.6959999999999</v>
      </c>
      <c r="J463" s="3">
        <v>370.59899999999999</v>
      </c>
      <c r="K463" s="3">
        <v>230.505</v>
      </c>
      <c r="L463" s="3"/>
      <c r="M463" s="3">
        <v>-441.00299999999999</v>
      </c>
      <c r="N463" s="3"/>
      <c r="O463" s="3">
        <v>2342.7359999999999</v>
      </c>
      <c r="P463" s="3">
        <v>-7.9950000000000001</v>
      </c>
      <c r="Q463" s="3">
        <v>-13.768000000000001</v>
      </c>
      <c r="R463" s="3">
        <v>-7.0190000000000001</v>
      </c>
      <c r="S463" s="3">
        <v>-4.9000000000000002E-2</v>
      </c>
      <c r="T463" s="3">
        <v>3.165</v>
      </c>
      <c r="U463" s="3">
        <v>4.2750000000000004</v>
      </c>
      <c r="V463" s="3">
        <v>5.4889999999999999</v>
      </c>
      <c r="W463" s="3">
        <v>1.867</v>
      </c>
      <c r="X463" s="3">
        <v>113.307</v>
      </c>
      <c r="Y463" s="3">
        <v>137.41399999999999</v>
      </c>
      <c r="Z463" s="3">
        <v>1685.537</v>
      </c>
      <c r="AA463" s="3">
        <v>1729.356</v>
      </c>
      <c r="AB463" s="3">
        <v>2231.7550000000001</v>
      </c>
      <c r="AC463" s="3">
        <v>1992.7</v>
      </c>
      <c r="AD463" s="3">
        <v>2090.9490000000001</v>
      </c>
      <c r="AE463" s="3">
        <v>-756.84</v>
      </c>
      <c r="AF463" s="3">
        <v>885.32100000000003</v>
      </c>
      <c r="AG463" s="3">
        <v>995.41800000000001</v>
      </c>
      <c r="AH463" s="3">
        <v>2196.9229999999998</v>
      </c>
      <c r="AI463" s="3">
        <v>1361.25</v>
      </c>
      <c r="AJ463" s="3">
        <v>2292.4549999999999</v>
      </c>
      <c r="AK463" s="3">
        <v>933.03599999999994</v>
      </c>
      <c r="AM463" s="13">
        <v>2118</v>
      </c>
      <c r="AN463" s="13">
        <v>2117.1</v>
      </c>
      <c r="AO463" s="13">
        <v>654.726</v>
      </c>
      <c r="AP463" s="13">
        <v>1712.6379999999999</v>
      </c>
      <c r="AQ463" s="13">
        <v>645.76599999999996</v>
      </c>
      <c r="AR463" s="13">
        <f t="shared" si="176"/>
        <v>347.09599999999995</v>
      </c>
      <c r="AS463" s="13">
        <v>15.962999999999999</v>
      </c>
      <c r="AT463" s="13">
        <v>1147.49</v>
      </c>
      <c r="AU463" s="13">
        <v>-47.853999999999999</v>
      </c>
      <c r="AV463" s="23">
        <f t="shared" si="195"/>
        <v>47.853999999999999</v>
      </c>
      <c r="AX463" s="3">
        <f t="shared" si="177"/>
        <v>7.9950000000000001</v>
      </c>
      <c r="AY463" s="3">
        <f t="shared" si="178"/>
        <v>13.768000000000001</v>
      </c>
      <c r="AZ463" s="3">
        <f t="shared" si="179"/>
        <v>7.0190000000000001</v>
      </c>
      <c r="BA463" s="3">
        <f t="shared" si="180"/>
        <v>4.9000000000000002E-2</v>
      </c>
      <c r="BB463" s="3">
        <f t="shared" si="181"/>
        <v>-3.165</v>
      </c>
      <c r="BC463" s="3">
        <f t="shared" si="182"/>
        <v>-4.2750000000000004</v>
      </c>
      <c r="BE463" s="16">
        <v>1361.25</v>
      </c>
      <c r="BG463" s="3">
        <f t="shared" si="183"/>
        <v>13.612500000000001</v>
      </c>
      <c r="BH463" s="3">
        <f t="shared" si="184"/>
        <v>20.628999999999998</v>
      </c>
      <c r="BJ463" s="3">
        <f t="shared" si="185"/>
        <v>1.0128725E-4</v>
      </c>
      <c r="BK463" s="3">
        <f t="shared" si="186"/>
        <v>1.6184529069767441E-5</v>
      </c>
      <c r="BL463" s="3">
        <f t="shared" si="187"/>
        <v>-6.2839595833333339E-4</v>
      </c>
      <c r="BM463" s="16">
        <f t="shared" si="188"/>
        <v>1.1938285714285713E-5</v>
      </c>
      <c r="BO463" s="3">
        <f t="shared" si="173"/>
        <v>0.14222948969783092</v>
      </c>
      <c r="BP463" s="3">
        <f t="shared" si="189"/>
        <v>0.21554102060433816</v>
      </c>
      <c r="BR463" s="3">
        <f t="shared" si="190"/>
        <v>20.098679999999998</v>
      </c>
      <c r="BS463" s="3">
        <f t="shared" si="191"/>
        <v>7.6566400000000003</v>
      </c>
      <c r="BU463">
        <f t="shared" si="192"/>
        <v>32.271671572461472</v>
      </c>
      <c r="BV463">
        <f t="shared" si="193"/>
        <v>-169.42627575542269</v>
      </c>
    </row>
    <row r="464" spans="1:74" x14ac:dyDescent="0.25">
      <c r="A464" s="3">
        <f t="shared" si="194"/>
        <v>48.447000000000003</v>
      </c>
      <c r="B464" s="3">
        <v>2119</v>
      </c>
      <c r="C464" s="3">
        <v>2119</v>
      </c>
      <c r="D464" s="3">
        <v>5818</v>
      </c>
      <c r="E464" s="3">
        <v>15762.209000000001</v>
      </c>
      <c r="F464" s="3">
        <v>1729.1579999999999</v>
      </c>
      <c r="G464" s="3">
        <v>2285.41</v>
      </c>
      <c r="H464" s="3"/>
      <c r="I464" s="3">
        <v>1425.63</v>
      </c>
      <c r="J464" s="3">
        <v>398.60700000000003</v>
      </c>
      <c r="K464" s="3">
        <v>255.327</v>
      </c>
      <c r="L464" s="3"/>
      <c r="M464" s="3">
        <v>-452.86500000000001</v>
      </c>
      <c r="N464" s="3"/>
      <c r="O464" s="3">
        <v>2378.3310000000001</v>
      </c>
      <c r="P464" s="3">
        <v>-8.1850000000000005</v>
      </c>
      <c r="Q464" s="3">
        <v>-14.061999999999999</v>
      </c>
      <c r="R464" s="3">
        <v>-7.1749999999999998</v>
      </c>
      <c r="S464" s="3">
        <v>-4.3999999999999997E-2</v>
      </c>
      <c r="T464" s="3">
        <v>3.238</v>
      </c>
      <c r="U464" s="3">
        <v>4.367</v>
      </c>
      <c r="V464" s="3">
        <v>5.6210000000000004</v>
      </c>
      <c r="W464" s="3">
        <v>1.911</v>
      </c>
      <c r="X464" s="3">
        <v>118.009</v>
      </c>
      <c r="Y464" s="3">
        <v>138.821</v>
      </c>
      <c r="Z464" s="3">
        <v>1730.367</v>
      </c>
      <c r="AA464" s="3">
        <v>1799.0309999999999</v>
      </c>
      <c r="AB464" s="3">
        <v>2277.578</v>
      </c>
      <c r="AC464" s="3">
        <v>2029.4580000000001</v>
      </c>
      <c r="AD464" s="3">
        <v>2103.2109999999998</v>
      </c>
      <c r="AE464" s="3">
        <v>-780.26800000000003</v>
      </c>
      <c r="AF464" s="3">
        <v>905.53499999999997</v>
      </c>
      <c r="AG464" s="3">
        <v>1012.808</v>
      </c>
      <c r="AH464" s="3">
        <v>2232.328</v>
      </c>
      <c r="AI464" s="3">
        <v>1365.828</v>
      </c>
      <c r="AJ464" s="3">
        <v>2303.748</v>
      </c>
      <c r="AK464" s="3">
        <v>948.60199999999998</v>
      </c>
      <c r="AM464" s="13">
        <v>2119</v>
      </c>
      <c r="AN464" s="13">
        <v>2118.1</v>
      </c>
      <c r="AO464" s="13">
        <v>655.19500000000005</v>
      </c>
      <c r="AP464" s="13">
        <v>1714.99</v>
      </c>
      <c r="AQ464" s="13">
        <v>646.23400000000004</v>
      </c>
      <c r="AR464" s="13">
        <f t="shared" si="176"/>
        <v>347.56400000000002</v>
      </c>
      <c r="AS464" s="13">
        <v>15.962999999999999</v>
      </c>
      <c r="AT464" s="13">
        <v>1145.152</v>
      </c>
      <c r="AU464" s="13">
        <v>-48.447000000000003</v>
      </c>
      <c r="AV464" s="23">
        <f t="shared" si="195"/>
        <v>48.447000000000003</v>
      </c>
      <c r="AX464" s="3">
        <f t="shared" si="177"/>
        <v>8.1850000000000005</v>
      </c>
      <c r="AY464" s="3">
        <f t="shared" si="178"/>
        <v>14.061999999999999</v>
      </c>
      <c r="AZ464" s="3">
        <f t="shared" si="179"/>
        <v>7.1749999999999998</v>
      </c>
      <c r="BA464" s="3">
        <f t="shared" si="180"/>
        <v>4.3999999999999997E-2</v>
      </c>
      <c r="BB464" s="3">
        <f t="shared" si="181"/>
        <v>-3.238</v>
      </c>
      <c r="BC464" s="3">
        <f t="shared" si="182"/>
        <v>-4.367</v>
      </c>
      <c r="BE464" s="16">
        <v>1365.828</v>
      </c>
      <c r="BG464" s="3">
        <f t="shared" si="183"/>
        <v>13.65828</v>
      </c>
      <c r="BH464" s="3">
        <f t="shared" si="184"/>
        <v>21.130440000000004</v>
      </c>
      <c r="BJ464" s="3">
        <f t="shared" si="185"/>
        <v>1.0169399418604652E-4</v>
      </c>
      <c r="BK464" s="3">
        <f t="shared" si="186"/>
        <v>1.6460441860465116E-5</v>
      </c>
      <c r="BL464" s="3">
        <f t="shared" si="187"/>
        <v>-6.2983229166666671E-4</v>
      </c>
      <c r="BM464" s="16">
        <f t="shared" si="188"/>
        <v>1.2119346938775511E-5</v>
      </c>
      <c r="BO464" s="3">
        <f t="shared" ref="BO464:BO527" si="196">BG464/AV464/2</f>
        <v>0.14096105021982783</v>
      </c>
      <c r="BP464" s="3">
        <f t="shared" si="189"/>
        <v>0.21807789956034432</v>
      </c>
      <c r="BR464" s="3">
        <f t="shared" si="190"/>
        <v>20.347740000000002</v>
      </c>
      <c r="BS464" s="3">
        <f t="shared" si="191"/>
        <v>7.7515200000000002</v>
      </c>
      <c r="BU464">
        <f t="shared" si="192"/>
        <v>32.875690371510558</v>
      </c>
      <c r="BV464">
        <f t="shared" si="193"/>
        <v>-172.59737445043041</v>
      </c>
    </row>
    <row r="465" spans="1:74" x14ac:dyDescent="0.25">
      <c r="A465" s="3">
        <f t="shared" si="194"/>
        <v>48.151000000000003</v>
      </c>
      <c r="B465" s="3">
        <v>2120</v>
      </c>
      <c r="C465" s="3">
        <v>2120</v>
      </c>
      <c r="D465" s="3">
        <v>5890.3209999999999</v>
      </c>
      <c r="E465" s="3">
        <v>15644.602999999999</v>
      </c>
      <c r="F465" s="3">
        <v>1734.364</v>
      </c>
      <c r="G465" s="3">
        <v>2291.5610000000001</v>
      </c>
      <c r="H465" s="3"/>
      <c r="I465" s="3">
        <v>1418.473</v>
      </c>
      <c r="J465" s="3">
        <v>425.66699999999997</v>
      </c>
      <c r="K465" s="3">
        <v>290.654</v>
      </c>
      <c r="L465" s="3"/>
      <c r="M465" s="3">
        <v>-457.13600000000002</v>
      </c>
      <c r="N465" s="3"/>
      <c r="O465" s="3">
        <v>2385.4499999999998</v>
      </c>
      <c r="P465" s="3">
        <v>-8.2439999999999998</v>
      </c>
      <c r="Q465" s="3">
        <v>-14.19</v>
      </c>
      <c r="R465" s="3">
        <v>-7.2610000000000001</v>
      </c>
      <c r="S465" s="3">
        <v>-4.9000000000000002E-2</v>
      </c>
      <c r="T465" s="3">
        <v>3.262</v>
      </c>
      <c r="U465" s="3">
        <v>4.3940000000000001</v>
      </c>
      <c r="V465" s="3">
        <v>5.67</v>
      </c>
      <c r="W465" s="3">
        <v>1.9259999999999999</v>
      </c>
      <c r="X465" s="3">
        <v>121.771</v>
      </c>
      <c r="Y465" s="3">
        <v>138.821</v>
      </c>
      <c r="Z465" s="3">
        <v>1744.5250000000001</v>
      </c>
      <c r="AA465" s="3">
        <v>1810.3309999999999</v>
      </c>
      <c r="AB465" s="3">
        <v>2204.83</v>
      </c>
      <c r="AC465" s="3">
        <v>2042.183</v>
      </c>
      <c r="AD465" s="3">
        <v>2105.569</v>
      </c>
      <c r="AE465" s="3">
        <v>-510.78199999999998</v>
      </c>
      <c r="AF465" s="3">
        <v>910.70600000000002</v>
      </c>
      <c r="AG465" s="3">
        <v>1016.098</v>
      </c>
      <c r="AH465" s="3">
        <v>2261.018</v>
      </c>
      <c r="AI465" s="3">
        <v>1371.3219999999999</v>
      </c>
      <c r="AJ465" s="3">
        <v>2334.2689999999998</v>
      </c>
      <c r="AK465" s="3">
        <v>968.13599999999997</v>
      </c>
      <c r="AM465" s="13">
        <v>2120</v>
      </c>
      <c r="AN465" s="13">
        <v>2119.1</v>
      </c>
      <c r="AO465" s="13">
        <v>654.726</v>
      </c>
      <c r="AP465" s="13">
        <v>1709.345</v>
      </c>
      <c r="AQ465" s="13">
        <v>645.76599999999996</v>
      </c>
      <c r="AR465" s="13">
        <f t="shared" si="176"/>
        <v>347.09599999999995</v>
      </c>
      <c r="AS465" s="13">
        <v>15.962999999999999</v>
      </c>
      <c r="AT465" s="13">
        <v>1144.2159999999999</v>
      </c>
      <c r="AU465" s="13">
        <v>-48.151000000000003</v>
      </c>
      <c r="AV465" s="23">
        <f t="shared" si="195"/>
        <v>48.151000000000003</v>
      </c>
      <c r="AX465" s="3">
        <f t="shared" si="177"/>
        <v>8.2439999999999998</v>
      </c>
      <c r="AY465" s="3">
        <f t="shared" si="178"/>
        <v>14.19</v>
      </c>
      <c r="AZ465" s="3">
        <f t="shared" si="179"/>
        <v>7.2610000000000001</v>
      </c>
      <c r="BA465" s="3">
        <f t="shared" si="180"/>
        <v>4.9000000000000002E-2</v>
      </c>
      <c r="BB465" s="3">
        <f t="shared" si="181"/>
        <v>-3.262</v>
      </c>
      <c r="BC465" s="3">
        <f t="shared" si="182"/>
        <v>-4.3940000000000001</v>
      </c>
      <c r="BE465" s="16">
        <v>1371.3219999999999</v>
      </c>
      <c r="BG465" s="3">
        <f t="shared" si="183"/>
        <v>13.71322</v>
      </c>
      <c r="BH465" s="3">
        <f t="shared" si="184"/>
        <v>20.724560000000004</v>
      </c>
      <c r="BJ465" s="3">
        <f t="shared" si="185"/>
        <v>1.010405058139535E-4</v>
      </c>
      <c r="BK465" s="3">
        <f t="shared" si="186"/>
        <v>1.6526662790697672E-5</v>
      </c>
      <c r="BL465" s="3">
        <f t="shared" si="187"/>
        <v>-6.249515416666666E-4</v>
      </c>
      <c r="BM465" s="16">
        <f t="shared" si="188"/>
        <v>1.2143520408163267E-5</v>
      </c>
      <c r="BO465" s="3">
        <f t="shared" si="196"/>
        <v>0.14239808103673859</v>
      </c>
      <c r="BP465" s="3">
        <f t="shared" si="189"/>
        <v>0.21520383792652284</v>
      </c>
      <c r="BR465" s="3">
        <f t="shared" si="190"/>
        <v>20.223420000000001</v>
      </c>
      <c r="BS465" s="3">
        <f t="shared" si="191"/>
        <v>7.7041600000000008</v>
      </c>
      <c r="BU465">
        <f t="shared" si="192"/>
        <v>32.191389982505434</v>
      </c>
      <c r="BV465">
        <f t="shared" si="193"/>
        <v>-169.00479740815354</v>
      </c>
    </row>
    <row r="466" spans="1:74" x14ac:dyDescent="0.25">
      <c r="A466" s="3">
        <f t="shared" si="194"/>
        <v>47.872999999999998</v>
      </c>
      <c r="B466" s="3">
        <v>2121</v>
      </c>
      <c r="C466" s="3">
        <v>2121</v>
      </c>
      <c r="D466" s="3">
        <v>5700.8609999999999</v>
      </c>
      <c r="E466" s="3">
        <v>15482.755999999999</v>
      </c>
      <c r="F466" s="3">
        <v>1731.998</v>
      </c>
      <c r="G466" s="3">
        <v>2289.6689999999999</v>
      </c>
      <c r="H466" s="3"/>
      <c r="I466" s="3">
        <v>1414.655</v>
      </c>
      <c r="J466" s="3">
        <v>438.96</v>
      </c>
      <c r="K466" s="3">
        <v>313.09199999999998</v>
      </c>
      <c r="L466" s="3"/>
      <c r="M466" s="3">
        <v>-457.13600000000002</v>
      </c>
      <c r="N466" s="3"/>
      <c r="O466" s="3">
        <v>2387.3490000000002</v>
      </c>
      <c r="P466" s="3">
        <v>-8.2439999999999998</v>
      </c>
      <c r="Q466" s="3">
        <v>-14.204000000000001</v>
      </c>
      <c r="R466" s="3">
        <v>-7.2560000000000002</v>
      </c>
      <c r="S466" s="3">
        <v>-4.9000000000000002E-2</v>
      </c>
      <c r="T466" s="3">
        <v>3.262</v>
      </c>
      <c r="U466" s="3">
        <v>4.4050000000000002</v>
      </c>
      <c r="V466" s="3">
        <v>5.67</v>
      </c>
      <c r="W466" s="3">
        <v>1.929</v>
      </c>
      <c r="X466" s="3">
        <v>120.83</v>
      </c>
      <c r="Y466" s="3">
        <v>138.352</v>
      </c>
      <c r="Z466" s="3">
        <v>1745.94</v>
      </c>
      <c r="AA466" s="3">
        <v>1807.0350000000001</v>
      </c>
      <c r="AB466" s="3">
        <v>2252.5410000000002</v>
      </c>
      <c r="AC466" s="3">
        <v>2043.126</v>
      </c>
      <c r="AD466" s="3">
        <v>2088.12</v>
      </c>
      <c r="AE466" s="3">
        <v>-700.14</v>
      </c>
      <c r="AF466" s="3">
        <v>910.23599999999999</v>
      </c>
      <c r="AG466" s="3">
        <v>1000.588</v>
      </c>
      <c r="AH466" s="3">
        <v>2253.0830000000001</v>
      </c>
      <c r="AI466" s="3">
        <v>1371.627</v>
      </c>
      <c r="AJ466" s="3">
        <v>2351.056</v>
      </c>
      <c r="AK466" s="3">
        <v>963.86300000000006</v>
      </c>
      <c r="AM466" s="13">
        <v>2121</v>
      </c>
      <c r="AN466" s="13">
        <v>2120.1</v>
      </c>
      <c r="AO466" s="13">
        <v>654.25800000000004</v>
      </c>
      <c r="AP466" s="13">
        <v>1705.5820000000001</v>
      </c>
      <c r="AQ466" s="13">
        <v>647.16899999999998</v>
      </c>
      <c r="AR466" s="13">
        <f t="shared" si="176"/>
        <v>348.49899999999997</v>
      </c>
      <c r="AS466" s="13">
        <v>15.962999999999999</v>
      </c>
      <c r="AT466" s="13">
        <v>1142.345</v>
      </c>
      <c r="AU466" s="13">
        <v>-47.872999999999998</v>
      </c>
      <c r="AV466" s="23">
        <f t="shared" si="195"/>
        <v>47.872999999999998</v>
      </c>
      <c r="AX466" s="3">
        <f t="shared" si="177"/>
        <v>8.2439999999999998</v>
      </c>
      <c r="AY466" s="3">
        <f t="shared" si="178"/>
        <v>14.204000000000001</v>
      </c>
      <c r="AZ466" s="3">
        <f t="shared" si="179"/>
        <v>7.2560000000000002</v>
      </c>
      <c r="BA466" s="3">
        <f t="shared" si="180"/>
        <v>4.9000000000000002E-2</v>
      </c>
      <c r="BB466" s="3">
        <f t="shared" si="181"/>
        <v>-3.262</v>
      </c>
      <c r="BC466" s="3">
        <f t="shared" si="182"/>
        <v>-4.4050000000000002</v>
      </c>
      <c r="BE466" s="16">
        <v>1371.627</v>
      </c>
      <c r="BG466" s="3">
        <f t="shared" si="183"/>
        <v>13.71627</v>
      </c>
      <c r="BH466" s="3">
        <f t="shared" si="184"/>
        <v>20.440459999999998</v>
      </c>
      <c r="BJ466" s="3">
        <f t="shared" si="185"/>
        <v>1.0008577906976745E-4</v>
      </c>
      <c r="BK466" s="3">
        <f t="shared" si="186"/>
        <v>1.6537703488372097E-5</v>
      </c>
      <c r="BL466" s="3">
        <f t="shared" si="187"/>
        <v>-6.1814945833333333E-4</v>
      </c>
      <c r="BM466" s="16">
        <f t="shared" si="188"/>
        <v>1.2138607142857141E-5</v>
      </c>
      <c r="BO466" s="3">
        <f t="shared" si="196"/>
        <v>0.14325684623900739</v>
      </c>
      <c r="BP466" s="3">
        <f t="shared" si="189"/>
        <v>0.21348630752198525</v>
      </c>
      <c r="BR466" s="3">
        <f t="shared" si="190"/>
        <v>20.106659999999998</v>
      </c>
      <c r="BS466" s="3">
        <f t="shared" si="191"/>
        <v>7.6596799999999998</v>
      </c>
      <c r="BU466">
        <f t="shared" si="192"/>
        <v>31.782454171901243</v>
      </c>
      <c r="BV466">
        <f t="shared" si="193"/>
        <v>-166.85788440248155</v>
      </c>
    </row>
    <row r="467" spans="1:74" x14ac:dyDescent="0.25">
      <c r="A467" s="3">
        <f t="shared" si="194"/>
        <v>47.706000000000003</v>
      </c>
      <c r="B467" s="3">
        <v>2122</v>
      </c>
      <c r="C467" s="3">
        <v>2122</v>
      </c>
      <c r="D467" s="3">
        <v>5558.692</v>
      </c>
      <c r="E467" s="3">
        <v>15355.380999999999</v>
      </c>
      <c r="F467" s="3">
        <v>1728.212</v>
      </c>
      <c r="G467" s="3">
        <v>2282.098</v>
      </c>
      <c r="H467" s="3"/>
      <c r="I467" s="3">
        <v>1415.1320000000001</v>
      </c>
      <c r="J467" s="3">
        <v>447.03100000000001</v>
      </c>
      <c r="K467" s="3">
        <v>330.28</v>
      </c>
      <c r="L467" s="3"/>
      <c r="M467" s="3">
        <v>-457.13600000000002</v>
      </c>
      <c r="N467" s="3"/>
      <c r="O467" s="3">
        <v>2388.2979999999998</v>
      </c>
      <c r="P467" s="3">
        <v>-8.2490000000000006</v>
      </c>
      <c r="Q467" s="3">
        <v>-14.223000000000001</v>
      </c>
      <c r="R467" s="3">
        <v>-7.266</v>
      </c>
      <c r="S467" s="3">
        <v>-4.9000000000000002E-2</v>
      </c>
      <c r="T467" s="3">
        <v>3.262</v>
      </c>
      <c r="U467" s="3">
        <v>4.4000000000000004</v>
      </c>
      <c r="V467" s="3">
        <v>5.673</v>
      </c>
      <c r="W467" s="3">
        <v>1.929</v>
      </c>
      <c r="X467" s="3">
        <v>119.42</v>
      </c>
      <c r="Y467" s="3">
        <v>140.697</v>
      </c>
      <c r="Z467" s="3">
        <v>1747.828</v>
      </c>
      <c r="AA467" s="3">
        <v>1799.0309999999999</v>
      </c>
      <c r="AB467" s="3">
        <v>2290.3339999999998</v>
      </c>
      <c r="AC467" s="3">
        <v>2041.241</v>
      </c>
      <c r="AD467" s="3">
        <v>2082.4609999999998</v>
      </c>
      <c r="AE467" s="3">
        <v>-816.81299999999999</v>
      </c>
      <c r="AF467" s="3">
        <v>907.88499999999999</v>
      </c>
      <c r="AG467" s="3">
        <v>991.65800000000002</v>
      </c>
      <c r="AH467" s="3">
        <v>2239.348</v>
      </c>
      <c r="AI467" s="3">
        <v>1362.471</v>
      </c>
      <c r="AJ467" s="3">
        <v>2337.0160000000001</v>
      </c>
      <c r="AK467" s="3">
        <v>962.947</v>
      </c>
      <c r="AM467" s="13">
        <v>2122</v>
      </c>
      <c r="AN467" s="13">
        <v>2121.1</v>
      </c>
      <c r="AO467" s="13">
        <v>653.78899999999999</v>
      </c>
      <c r="AP467" s="13">
        <v>1704.171</v>
      </c>
      <c r="AQ467" s="13">
        <v>647.63699999999994</v>
      </c>
      <c r="AR467" s="13">
        <f t="shared" si="176"/>
        <v>348.96699999999993</v>
      </c>
      <c r="AS467" s="13">
        <v>15.962999999999999</v>
      </c>
      <c r="AT467" s="13">
        <v>1142.8130000000001</v>
      </c>
      <c r="AU467" s="13">
        <v>-47.706000000000003</v>
      </c>
      <c r="AV467" s="23">
        <f t="shared" si="195"/>
        <v>47.706000000000003</v>
      </c>
      <c r="AX467" s="3">
        <f t="shared" si="177"/>
        <v>8.2490000000000006</v>
      </c>
      <c r="AY467" s="3">
        <f t="shared" si="178"/>
        <v>14.223000000000001</v>
      </c>
      <c r="AZ467" s="3">
        <f t="shared" si="179"/>
        <v>7.266</v>
      </c>
      <c r="BA467" s="3">
        <f t="shared" si="180"/>
        <v>4.9000000000000002E-2</v>
      </c>
      <c r="BB467" s="3">
        <f t="shared" si="181"/>
        <v>-3.262</v>
      </c>
      <c r="BC467" s="3">
        <f t="shared" si="182"/>
        <v>-4.4000000000000004</v>
      </c>
      <c r="BE467" s="16">
        <v>1362.471</v>
      </c>
      <c r="BG467" s="3">
        <f t="shared" si="183"/>
        <v>13.62471</v>
      </c>
      <c r="BH467" s="3">
        <f t="shared" si="184"/>
        <v>20.456580000000002</v>
      </c>
      <c r="BJ467" s="3">
        <f t="shared" si="185"/>
        <v>9.9323215116279076E-5</v>
      </c>
      <c r="BK467" s="3">
        <f t="shared" si="186"/>
        <v>1.6543220930232554E-5</v>
      </c>
      <c r="BL467" s="3">
        <f t="shared" si="187"/>
        <v>-6.128226666666666E-4</v>
      </c>
      <c r="BM467" s="16">
        <f t="shared" si="188"/>
        <v>1.2121678571428573E-5</v>
      </c>
      <c r="BO467" s="3">
        <f t="shared" si="196"/>
        <v>0.14279870456546345</v>
      </c>
      <c r="BP467" s="3">
        <f t="shared" si="189"/>
        <v>0.2144025908690731</v>
      </c>
      <c r="BR467" s="3">
        <f t="shared" si="190"/>
        <v>20.036519999999999</v>
      </c>
      <c r="BS467" s="3">
        <f t="shared" si="191"/>
        <v>7.6329600000000006</v>
      </c>
      <c r="BU467">
        <f t="shared" si="192"/>
        <v>32.000616873588825</v>
      </c>
      <c r="BV467">
        <f t="shared" si="193"/>
        <v>-168.00323858634135</v>
      </c>
    </row>
    <row r="468" spans="1:74" x14ac:dyDescent="0.25">
      <c r="A468" s="3">
        <f t="shared" si="194"/>
        <v>47.576000000000001</v>
      </c>
      <c r="B468" s="3">
        <v>2123</v>
      </c>
      <c r="C468" s="3">
        <v>2123</v>
      </c>
      <c r="D468" s="3">
        <v>5398.2579999999998</v>
      </c>
      <c r="E468" s="3">
        <v>15231.477999999999</v>
      </c>
      <c r="F468" s="3">
        <v>1723.0060000000001</v>
      </c>
      <c r="G468" s="3">
        <v>2277.366</v>
      </c>
      <c r="H468" s="3"/>
      <c r="I468" s="3">
        <v>1414.655</v>
      </c>
      <c r="J468" s="3">
        <v>453.678</v>
      </c>
      <c r="K468" s="3">
        <v>348.423</v>
      </c>
      <c r="L468" s="3"/>
      <c r="M468" s="3">
        <v>-457.61</v>
      </c>
      <c r="N468" s="3"/>
      <c r="O468" s="3">
        <v>2390.6709999999998</v>
      </c>
      <c r="P468" s="3">
        <v>-8.2590000000000003</v>
      </c>
      <c r="Q468" s="3">
        <v>-14.228</v>
      </c>
      <c r="R468" s="3">
        <v>-7.2610000000000001</v>
      </c>
      <c r="S468" s="3">
        <v>-4.3999999999999997E-2</v>
      </c>
      <c r="T468" s="3">
        <v>3.2669999999999999</v>
      </c>
      <c r="U468" s="3">
        <v>4.4000000000000004</v>
      </c>
      <c r="V468" s="3">
        <v>5.67</v>
      </c>
      <c r="W468" s="3">
        <v>1.929</v>
      </c>
      <c r="X468" s="3">
        <v>118.95</v>
      </c>
      <c r="Y468" s="3">
        <v>139.75899999999999</v>
      </c>
      <c r="Z468" s="3">
        <v>1749.7159999999999</v>
      </c>
      <c r="AA468" s="3">
        <v>1794.7940000000001</v>
      </c>
      <c r="AB468" s="3">
        <v>2299.7829999999999</v>
      </c>
      <c r="AC468" s="3">
        <v>2040.769</v>
      </c>
      <c r="AD468" s="3">
        <v>2075.3870000000002</v>
      </c>
      <c r="AE468" s="3">
        <v>-1519.0840000000001</v>
      </c>
      <c r="AF468" s="3">
        <v>908.35500000000002</v>
      </c>
      <c r="AG468" s="3">
        <v>991.65800000000002</v>
      </c>
      <c r="AH468" s="3">
        <v>2236.2959999999998</v>
      </c>
      <c r="AI468" s="3">
        <v>1353.3150000000001</v>
      </c>
      <c r="AJ468" s="3">
        <v>2327.86</v>
      </c>
      <c r="AK468" s="3">
        <v>954.40099999999995</v>
      </c>
      <c r="AM468" s="13">
        <v>2123</v>
      </c>
      <c r="AN468" s="13">
        <v>2122.1</v>
      </c>
      <c r="AO468" s="13">
        <v>653.78899999999999</v>
      </c>
      <c r="AP468" s="13">
        <v>1702.759</v>
      </c>
      <c r="AQ468" s="13">
        <v>648.10500000000002</v>
      </c>
      <c r="AR468" s="13">
        <f t="shared" si="176"/>
        <v>349.435</v>
      </c>
      <c r="AS468" s="13">
        <v>15.962999999999999</v>
      </c>
      <c r="AT468" s="13">
        <v>1141.877</v>
      </c>
      <c r="AU468" s="13">
        <v>-47.576000000000001</v>
      </c>
      <c r="AV468" s="23">
        <f t="shared" si="195"/>
        <v>47.576000000000001</v>
      </c>
      <c r="AX468" s="3">
        <f t="shared" si="177"/>
        <v>8.2590000000000003</v>
      </c>
      <c r="AY468" s="3">
        <f t="shared" si="178"/>
        <v>14.228</v>
      </c>
      <c r="AZ468" s="3">
        <f t="shared" si="179"/>
        <v>7.2610000000000001</v>
      </c>
      <c r="BA468" s="3">
        <f t="shared" si="180"/>
        <v>4.3999999999999997E-2</v>
      </c>
      <c r="BB468" s="3">
        <f t="shared" si="181"/>
        <v>-3.2669999999999999</v>
      </c>
      <c r="BC468" s="3">
        <f t="shared" si="182"/>
        <v>-4.4000000000000004</v>
      </c>
      <c r="BE468" s="16">
        <v>1353.3150000000001</v>
      </c>
      <c r="BG468" s="3">
        <f t="shared" si="183"/>
        <v>13.533150000000001</v>
      </c>
      <c r="BH468" s="3">
        <f t="shared" si="184"/>
        <v>20.509699999999999</v>
      </c>
      <c r="BJ468" s="3">
        <f t="shared" si="185"/>
        <v>9.8572581395348834E-5</v>
      </c>
      <c r="BK468" s="3">
        <f t="shared" si="186"/>
        <v>1.6559773255813952E-5</v>
      </c>
      <c r="BL468" s="3">
        <f t="shared" si="187"/>
        <v>-6.0764054166666671E-4</v>
      </c>
      <c r="BM468" s="16">
        <f t="shared" si="188"/>
        <v>1.2097505102040817E-5</v>
      </c>
      <c r="BO468" s="3">
        <f t="shared" si="196"/>
        <v>0.14222664788969228</v>
      </c>
      <c r="BP468" s="3">
        <f t="shared" si="189"/>
        <v>0.21554670422061542</v>
      </c>
      <c r="BR468" s="3">
        <f t="shared" si="190"/>
        <v>19.981919999999999</v>
      </c>
      <c r="BS468" s="3">
        <f t="shared" si="191"/>
        <v>7.6121600000000003</v>
      </c>
      <c r="BU468">
        <f t="shared" si="192"/>
        <v>32.27302481443224</v>
      </c>
      <c r="BV468">
        <f t="shared" si="193"/>
        <v>-169.43338027576925</v>
      </c>
    </row>
    <row r="469" spans="1:74" x14ac:dyDescent="0.25">
      <c r="A469" s="3">
        <f t="shared" si="194"/>
        <v>47.484000000000002</v>
      </c>
      <c r="B469" s="3">
        <v>2124</v>
      </c>
      <c r="C469" s="3">
        <v>2124</v>
      </c>
      <c r="D469" s="3">
        <v>5273.5119999999997</v>
      </c>
      <c r="E469" s="3">
        <v>15114.486999999999</v>
      </c>
      <c r="F469" s="3">
        <v>1715.9069999999999</v>
      </c>
      <c r="G469" s="3">
        <v>2275</v>
      </c>
      <c r="H469" s="3"/>
      <c r="I469" s="3">
        <v>1414.655</v>
      </c>
      <c r="J469" s="3">
        <v>458.9</v>
      </c>
      <c r="K469" s="3">
        <v>358.92700000000002</v>
      </c>
      <c r="L469" s="3"/>
      <c r="M469" s="3">
        <v>-457.61</v>
      </c>
      <c r="N469" s="3"/>
      <c r="O469" s="3">
        <v>2387.8229999999999</v>
      </c>
      <c r="P469" s="3">
        <v>-8.2490000000000006</v>
      </c>
      <c r="Q469" s="3">
        <v>-14.218999999999999</v>
      </c>
      <c r="R469" s="3">
        <v>-7.2610000000000001</v>
      </c>
      <c r="S469" s="3">
        <v>-4.3999999999999997E-2</v>
      </c>
      <c r="T469" s="3">
        <v>3.2669999999999999</v>
      </c>
      <c r="U469" s="3">
        <v>4.4000000000000004</v>
      </c>
      <c r="V469" s="3">
        <v>5.6769999999999996</v>
      </c>
      <c r="W469" s="3">
        <v>1.9259999999999999</v>
      </c>
      <c r="X469" s="3">
        <v>118.479</v>
      </c>
      <c r="Y469" s="3">
        <v>140.697</v>
      </c>
      <c r="Z469" s="3">
        <v>1750.1880000000001</v>
      </c>
      <c r="AA469" s="3">
        <v>1791.499</v>
      </c>
      <c r="AB469" s="3">
        <v>2284.192</v>
      </c>
      <c r="AC469" s="3">
        <v>2039.355</v>
      </c>
      <c r="AD469" s="3">
        <v>2070.1990000000001</v>
      </c>
      <c r="AE469" s="3">
        <v>-1504.1130000000001</v>
      </c>
      <c r="AF469" s="3">
        <v>907.41499999999996</v>
      </c>
      <c r="AG469" s="3">
        <v>1007.168</v>
      </c>
      <c r="AH469" s="3">
        <v>2227.75</v>
      </c>
      <c r="AI469" s="3">
        <v>1351.4829999999999</v>
      </c>
      <c r="AJ469" s="3">
        <v>2322.366</v>
      </c>
      <c r="AK469" s="3">
        <v>953.18</v>
      </c>
      <c r="AM469" s="13">
        <v>2124</v>
      </c>
      <c r="AN469" s="13">
        <v>2123.1</v>
      </c>
      <c r="AO469" s="13">
        <v>653.78899999999999</v>
      </c>
      <c r="AP469" s="13">
        <v>1701.819</v>
      </c>
      <c r="AQ469" s="13">
        <v>647.63699999999994</v>
      </c>
      <c r="AR469" s="13">
        <f t="shared" si="176"/>
        <v>348.96699999999993</v>
      </c>
      <c r="AS469" s="13">
        <v>16.431999999999999</v>
      </c>
      <c r="AT469" s="13">
        <v>1137.2</v>
      </c>
      <c r="AU469" s="13">
        <v>-47.484000000000002</v>
      </c>
      <c r="AV469" s="23">
        <f t="shared" si="195"/>
        <v>47.484000000000002</v>
      </c>
      <c r="AX469" s="3">
        <f t="shared" si="177"/>
        <v>8.2490000000000006</v>
      </c>
      <c r="AY469" s="3">
        <f t="shared" si="178"/>
        <v>14.218999999999999</v>
      </c>
      <c r="AZ469" s="3">
        <f t="shared" si="179"/>
        <v>7.2610000000000001</v>
      </c>
      <c r="BA469" s="3">
        <f t="shared" si="180"/>
        <v>4.3999999999999997E-2</v>
      </c>
      <c r="BB469" s="3">
        <f t="shared" si="181"/>
        <v>-3.2669999999999999</v>
      </c>
      <c r="BC469" s="3">
        <f t="shared" si="182"/>
        <v>-4.4000000000000004</v>
      </c>
      <c r="BE469" s="16">
        <v>1351.4829999999999</v>
      </c>
      <c r="BG469" s="3">
        <f t="shared" si="183"/>
        <v>13.51483</v>
      </c>
      <c r="BH469" s="3">
        <f t="shared" si="184"/>
        <v>20.454340000000002</v>
      </c>
      <c r="BJ469" s="3">
        <f t="shared" si="185"/>
        <v>9.785112790697674E-5</v>
      </c>
      <c r="BK469" s="3">
        <f t="shared" si="186"/>
        <v>1.6543215116279069E-5</v>
      </c>
      <c r="BL469" s="3">
        <f t="shared" si="187"/>
        <v>-6.0278541666666655E-4</v>
      </c>
      <c r="BM469" s="16">
        <f t="shared" si="188"/>
        <v>1.2058897959183673E-5</v>
      </c>
      <c r="BO469" s="3">
        <f t="shared" si="196"/>
        <v>0.1423093041866734</v>
      </c>
      <c r="BP469" s="3">
        <f t="shared" si="189"/>
        <v>0.21538139162665321</v>
      </c>
      <c r="BR469" s="3">
        <f t="shared" si="190"/>
        <v>19.943280000000001</v>
      </c>
      <c r="BS469" s="3">
        <f t="shared" si="191"/>
        <v>7.5974400000000006</v>
      </c>
      <c r="BU469">
        <f t="shared" si="192"/>
        <v>32.233664673012676</v>
      </c>
      <c r="BV469">
        <f t="shared" si="193"/>
        <v>-169.2267395333165</v>
      </c>
    </row>
    <row r="470" spans="1:74" x14ac:dyDescent="0.25">
      <c r="A470" s="3">
        <f t="shared" si="194"/>
        <v>47.41</v>
      </c>
      <c r="B470" s="3">
        <v>2125</v>
      </c>
      <c r="C470" s="3">
        <v>2125</v>
      </c>
      <c r="D470" s="3">
        <v>5166.6109999999999</v>
      </c>
      <c r="E470" s="3">
        <v>15008.334000000001</v>
      </c>
      <c r="F470" s="3">
        <v>1714.4870000000001</v>
      </c>
      <c r="G470" s="3">
        <v>2270.268</v>
      </c>
      <c r="H470" s="3"/>
      <c r="I470" s="3">
        <v>1414.655</v>
      </c>
      <c r="J470" s="3">
        <v>462.69900000000001</v>
      </c>
      <c r="K470" s="3">
        <v>366.089</v>
      </c>
      <c r="L470" s="3"/>
      <c r="M470" s="3">
        <v>-458.08499999999998</v>
      </c>
      <c r="N470" s="3"/>
      <c r="O470" s="3">
        <v>2409.1819999999998</v>
      </c>
      <c r="P470" s="3">
        <v>-8.2539999999999996</v>
      </c>
      <c r="Q470" s="3">
        <v>-14.228</v>
      </c>
      <c r="R470" s="3">
        <v>-7.2610000000000001</v>
      </c>
      <c r="S470" s="3">
        <v>-4.9000000000000002E-2</v>
      </c>
      <c r="T470" s="3">
        <v>3.262</v>
      </c>
      <c r="U470" s="3">
        <v>4.4000000000000004</v>
      </c>
      <c r="V470" s="3">
        <v>5.6769999999999996</v>
      </c>
      <c r="W470" s="3">
        <v>1.9259999999999999</v>
      </c>
      <c r="X470" s="3">
        <v>118.479</v>
      </c>
      <c r="Y470" s="3">
        <v>140.22800000000001</v>
      </c>
      <c r="Z470" s="3">
        <v>1751.604</v>
      </c>
      <c r="AA470" s="3">
        <v>1791.499</v>
      </c>
      <c r="AB470" s="3">
        <v>2296.4760000000001</v>
      </c>
      <c r="AC470" s="3">
        <v>2039.827</v>
      </c>
      <c r="AD470" s="3">
        <v>2066.8980000000001</v>
      </c>
      <c r="AE470" s="3">
        <v>-1344.5450000000001</v>
      </c>
      <c r="AF470" s="3">
        <v>906.94500000000005</v>
      </c>
      <c r="AG470" s="3">
        <v>1016.568</v>
      </c>
      <c r="AH470" s="3">
        <v>2226.529</v>
      </c>
      <c r="AI470" s="3">
        <v>1351.789</v>
      </c>
      <c r="AJ470" s="3">
        <v>2314.7359999999999</v>
      </c>
      <c r="AK470" s="3">
        <v>953.18</v>
      </c>
      <c r="AM470" s="13">
        <v>2125</v>
      </c>
      <c r="AN470" s="13">
        <v>2124.1</v>
      </c>
      <c r="AO470" s="13">
        <v>653.78899999999999</v>
      </c>
      <c r="AP470" s="13">
        <v>1700.8779999999999</v>
      </c>
      <c r="AQ470" s="13">
        <v>648.57299999999998</v>
      </c>
      <c r="AR470" s="13">
        <f t="shared" si="176"/>
        <v>349.90299999999996</v>
      </c>
      <c r="AS470" s="13">
        <v>16.431999999999999</v>
      </c>
      <c r="AT470" s="13">
        <v>1138.135</v>
      </c>
      <c r="AU470" s="13">
        <v>-47.41</v>
      </c>
      <c r="AV470" s="23">
        <f t="shared" si="195"/>
        <v>47.41</v>
      </c>
      <c r="AX470" s="3">
        <f t="shared" si="177"/>
        <v>8.2539999999999996</v>
      </c>
      <c r="AY470" s="3">
        <f t="shared" si="178"/>
        <v>14.228</v>
      </c>
      <c r="AZ470" s="3">
        <f t="shared" si="179"/>
        <v>7.2610000000000001</v>
      </c>
      <c r="BA470" s="3">
        <f t="shared" si="180"/>
        <v>4.9000000000000002E-2</v>
      </c>
      <c r="BB470" s="3">
        <f t="shared" si="181"/>
        <v>-3.262</v>
      </c>
      <c r="BC470" s="3">
        <f t="shared" si="182"/>
        <v>-4.4000000000000004</v>
      </c>
      <c r="BE470" s="16">
        <v>1351.789</v>
      </c>
      <c r="BG470" s="3">
        <f t="shared" si="183"/>
        <v>13.51789</v>
      </c>
      <c r="BH470" s="3">
        <f t="shared" si="184"/>
        <v>20.374219999999998</v>
      </c>
      <c r="BJ470" s="3">
        <f t="shared" si="185"/>
        <v>9.722570348837208E-5</v>
      </c>
      <c r="BK470" s="3">
        <f t="shared" si="186"/>
        <v>1.6670156976744186E-5</v>
      </c>
      <c r="BL470" s="3">
        <f t="shared" si="187"/>
        <v>-5.9832337500000002E-4</v>
      </c>
      <c r="BM470" s="16">
        <f t="shared" si="188"/>
        <v>1.2056428571428572E-5</v>
      </c>
      <c r="BO470" s="3">
        <f t="shared" si="196"/>
        <v>0.14256369964142587</v>
      </c>
      <c r="BP470" s="3">
        <f t="shared" si="189"/>
        <v>0.21487260071714828</v>
      </c>
      <c r="BR470" s="3">
        <f t="shared" si="190"/>
        <v>19.912199999999999</v>
      </c>
      <c r="BS470" s="3">
        <f t="shared" si="191"/>
        <v>7.5855999999999995</v>
      </c>
      <c r="BU470">
        <f t="shared" si="192"/>
        <v>32.112523980273401</v>
      </c>
      <c r="BV470">
        <f t="shared" si="193"/>
        <v>-168.59075089643537</v>
      </c>
    </row>
    <row r="471" spans="1:74" x14ac:dyDescent="0.25">
      <c r="A471" s="3">
        <f t="shared" si="194"/>
        <v>47.335999999999999</v>
      </c>
      <c r="B471" s="3">
        <v>2126</v>
      </c>
      <c r="C471" s="3">
        <v>2126</v>
      </c>
      <c r="D471" s="3">
        <v>5076.5810000000001</v>
      </c>
      <c r="E471" s="3">
        <v>14913.994000000001</v>
      </c>
      <c r="F471" s="3">
        <v>1714.96</v>
      </c>
      <c r="G471" s="3">
        <v>2266.4830000000002</v>
      </c>
      <c r="H471" s="3"/>
      <c r="I471" s="3">
        <v>1413.701</v>
      </c>
      <c r="J471" s="3">
        <v>466.02199999999999</v>
      </c>
      <c r="K471" s="3">
        <v>370.86399999999998</v>
      </c>
      <c r="L471" s="3"/>
      <c r="M471" s="3">
        <v>-458.08499999999998</v>
      </c>
      <c r="N471" s="3"/>
      <c r="O471" s="3">
        <v>2426.7440000000001</v>
      </c>
      <c r="P471" s="3">
        <v>-8.2590000000000003</v>
      </c>
      <c r="Q471" s="3">
        <v>-14.228</v>
      </c>
      <c r="R471" s="3">
        <v>-7.2560000000000002</v>
      </c>
      <c r="S471" s="3">
        <v>-4.3999999999999997E-2</v>
      </c>
      <c r="T471" s="3">
        <v>3.2669999999999999</v>
      </c>
      <c r="U471" s="3">
        <v>4.4000000000000004</v>
      </c>
      <c r="V471" s="3">
        <v>5.6769999999999996</v>
      </c>
      <c r="W471" s="3">
        <v>1.9219999999999999</v>
      </c>
      <c r="X471" s="3">
        <v>116.599</v>
      </c>
      <c r="Y471" s="3">
        <v>140.22800000000001</v>
      </c>
      <c r="Z471" s="3">
        <v>1752.548</v>
      </c>
      <c r="AA471" s="3">
        <v>1791.028</v>
      </c>
      <c r="AB471" s="3">
        <v>2248.2890000000002</v>
      </c>
      <c r="AC471" s="3">
        <v>2038.884</v>
      </c>
      <c r="AD471" s="3">
        <v>2064.5410000000002</v>
      </c>
      <c r="AE471" s="3">
        <v>-1387.133</v>
      </c>
      <c r="AF471" s="3">
        <v>906.94500000000005</v>
      </c>
      <c r="AG471" s="3">
        <v>1009.9880000000001</v>
      </c>
      <c r="AH471" s="3">
        <v>2226.2240000000002</v>
      </c>
      <c r="AI471" s="3">
        <v>1345.0740000000001</v>
      </c>
      <c r="AJ471" s="3">
        <v>2312.5990000000002</v>
      </c>
      <c r="AK471" s="3">
        <v>953.18</v>
      </c>
      <c r="AM471" s="13">
        <v>2126</v>
      </c>
      <c r="AN471" s="13">
        <v>2125.1</v>
      </c>
      <c r="AO471" s="13">
        <v>653.78899999999999</v>
      </c>
      <c r="AP471" s="13">
        <v>1698.5260000000001</v>
      </c>
      <c r="AQ471" s="13">
        <v>648.10500000000002</v>
      </c>
      <c r="AR471" s="13">
        <f t="shared" si="176"/>
        <v>349.435</v>
      </c>
      <c r="AS471" s="13">
        <v>16.431999999999999</v>
      </c>
      <c r="AT471" s="13">
        <v>1138.135</v>
      </c>
      <c r="AU471" s="13">
        <v>-47.335999999999999</v>
      </c>
      <c r="AV471" s="23">
        <f t="shared" si="195"/>
        <v>47.335999999999999</v>
      </c>
      <c r="AX471" s="3">
        <f t="shared" si="177"/>
        <v>8.2590000000000003</v>
      </c>
      <c r="AY471" s="3">
        <f t="shared" si="178"/>
        <v>14.228</v>
      </c>
      <c r="AZ471" s="3">
        <f t="shared" si="179"/>
        <v>7.2560000000000002</v>
      </c>
      <c r="BA471" s="3">
        <f t="shared" si="180"/>
        <v>4.3999999999999997E-2</v>
      </c>
      <c r="BB471" s="3">
        <f t="shared" si="181"/>
        <v>-3.2669999999999999</v>
      </c>
      <c r="BC471" s="3">
        <f t="shared" si="182"/>
        <v>-4.4000000000000004</v>
      </c>
      <c r="BE471" s="16">
        <v>1345.0740000000001</v>
      </c>
      <c r="BG471" s="3">
        <f t="shared" si="183"/>
        <v>13.450740000000001</v>
      </c>
      <c r="BH471" s="3">
        <f t="shared" si="184"/>
        <v>20.434519999999996</v>
      </c>
      <c r="BJ471" s="3">
        <f t="shared" si="185"/>
        <v>9.6679965116279077E-5</v>
      </c>
      <c r="BK471" s="3">
        <f t="shared" si="186"/>
        <v>1.6772261627906979E-5</v>
      </c>
      <c r="BL471" s="3">
        <f t="shared" si="187"/>
        <v>-5.9441204166666664E-4</v>
      </c>
      <c r="BM471" s="16">
        <f t="shared" si="188"/>
        <v>1.2056454081632654E-5</v>
      </c>
      <c r="BO471" s="3">
        <f t="shared" si="196"/>
        <v>0.14207727733648812</v>
      </c>
      <c r="BP471" s="3">
        <f t="shared" si="189"/>
        <v>0.21584544532702379</v>
      </c>
      <c r="BR471" s="3">
        <f t="shared" si="190"/>
        <v>19.881119999999999</v>
      </c>
      <c r="BS471" s="3">
        <f t="shared" si="191"/>
        <v>7.57376</v>
      </c>
      <c r="BU471">
        <f t="shared" si="192"/>
        <v>32.344153649291371</v>
      </c>
      <c r="BV471">
        <f t="shared" si="193"/>
        <v>-169.80680665877972</v>
      </c>
    </row>
    <row r="472" spans="1:74" x14ac:dyDescent="0.25">
      <c r="A472" s="3">
        <f t="shared" si="194"/>
        <v>47.28</v>
      </c>
      <c r="B472" s="3">
        <v>2127</v>
      </c>
      <c r="C472" s="3">
        <v>2127</v>
      </c>
      <c r="D472" s="3">
        <v>4995.2309999999998</v>
      </c>
      <c r="E472" s="3">
        <v>14824.092000000001</v>
      </c>
      <c r="F472" s="3">
        <v>1714.4870000000001</v>
      </c>
      <c r="G472" s="3">
        <v>2263.1709999999998</v>
      </c>
      <c r="H472" s="3"/>
      <c r="I472" s="3">
        <v>1412.27</v>
      </c>
      <c r="J472" s="3">
        <v>469.82</v>
      </c>
      <c r="K472" s="3">
        <v>374.20600000000002</v>
      </c>
      <c r="L472" s="3"/>
      <c r="M472" s="3">
        <v>-457.61</v>
      </c>
      <c r="N472" s="3"/>
      <c r="O472" s="3">
        <v>2430.5410000000002</v>
      </c>
      <c r="P472" s="3">
        <v>-8.2590000000000003</v>
      </c>
      <c r="Q472" s="3">
        <v>-14.228</v>
      </c>
      <c r="R472" s="3">
        <v>-7.2560000000000002</v>
      </c>
      <c r="S472" s="3">
        <v>-4.9000000000000002E-2</v>
      </c>
      <c r="T472" s="3">
        <v>3.262</v>
      </c>
      <c r="U472" s="3">
        <v>4.4000000000000004</v>
      </c>
      <c r="V472" s="3">
        <v>5.68</v>
      </c>
      <c r="W472" s="3">
        <v>1.929</v>
      </c>
      <c r="X472" s="3">
        <v>117.069</v>
      </c>
      <c r="Y472" s="3">
        <v>139.75899999999999</v>
      </c>
      <c r="Z472" s="3">
        <v>1753.019</v>
      </c>
      <c r="AA472" s="3">
        <v>1789.615</v>
      </c>
      <c r="AB472" s="3">
        <v>2299.7829999999999</v>
      </c>
      <c r="AC472" s="3">
        <v>2039.827</v>
      </c>
      <c r="AD472" s="3">
        <v>2062.654</v>
      </c>
      <c r="AE472" s="3">
        <v>1803.394</v>
      </c>
      <c r="AF472" s="3">
        <v>906.005</v>
      </c>
      <c r="AG472" s="3">
        <v>1008.578</v>
      </c>
      <c r="AH472" s="3">
        <v>2216.4569999999999</v>
      </c>
      <c r="AI472" s="3">
        <v>1341.7170000000001</v>
      </c>
      <c r="AJ472" s="3">
        <v>2312.2939999999999</v>
      </c>
      <c r="AK472" s="3">
        <v>952.57</v>
      </c>
      <c r="AM472" s="13">
        <v>2127</v>
      </c>
      <c r="AN472" s="13">
        <v>2126.1</v>
      </c>
      <c r="AO472" s="13">
        <v>653.78899999999999</v>
      </c>
      <c r="AP472" s="13">
        <v>1698.5260000000001</v>
      </c>
      <c r="AQ472" s="13">
        <v>647.63699999999994</v>
      </c>
      <c r="AR472" s="13">
        <f t="shared" si="176"/>
        <v>348.96699999999993</v>
      </c>
      <c r="AS472" s="13">
        <v>16.431999999999999</v>
      </c>
      <c r="AT472" s="13">
        <v>1138.135</v>
      </c>
      <c r="AU472" s="13">
        <v>-47.28</v>
      </c>
      <c r="AV472" s="23">
        <f t="shared" si="195"/>
        <v>47.28</v>
      </c>
      <c r="AX472" s="3">
        <f t="shared" si="177"/>
        <v>8.2590000000000003</v>
      </c>
      <c r="AY472" s="3">
        <f t="shared" si="178"/>
        <v>14.228</v>
      </c>
      <c r="AZ472" s="3">
        <f t="shared" si="179"/>
        <v>7.2560000000000002</v>
      </c>
      <c r="BA472" s="3">
        <f t="shared" si="180"/>
        <v>4.9000000000000002E-2</v>
      </c>
      <c r="BB472" s="3">
        <f t="shared" si="181"/>
        <v>-3.262</v>
      </c>
      <c r="BC472" s="3">
        <f t="shared" si="182"/>
        <v>-4.4000000000000004</v>
      </c>
      <c r="BE472" s="16">
        <v>1341.7170000000001</v>
      </c>
      <c r="BG472" s="3">
        <f t="shared" si="183"/>
        <v>13.41717</v>
      </c>
      <c r="BH472" s="3">
        <f t="shared" si="184"/>
        <v>20.44566</v>
      </c>
      <c r="BJ472" s="3">
        <f t="shared" si="185"/>
        <v>9.6154529069767449E-5</v>
      </c>
      <c r="BK472" s="3">
        <f t="shared" si="186"/>
        <v>1.679157558139535E-5</v>
      </c>
      <c r="BL472" s="3">
        <f t="shared" si="187"/>
        <v>-5.9068562499999997E-4</v>
      </c>
      <c r="BM472" s="16">
        <f t="shared" si="188"/>
        <v>1.2051653061224488E-5</v>
      </c>
      <c r="BO472" s="3">
        <f t="shared" si="196"/>
        <v>0.1418905456852792</v>
      </c>
      <c r="BP472" s="3">
        <f t="shared" si="189"/>
        <v>0.21621890862944163</v>
      </c>
      <c r="BR472" s="3">
        <f t="shared" si="190"/>
        <v>19.857600000000001</v>
      </c>
      <c r="BS472" s="3">
        <f t="shared" si="191"/>
        <v>7.5648</v>
      </c>
      <c r="BU472">
        <f t="shared" si="192"/>
        <v>32.433073483200388</v>
      </c>
      <c r="BV472">
        <f t="shared" si="193"/>
        <v>-170.27363578680203</v>
      </c>
    </row>
    <row r="473" spans="1:74" x14ac:dyDescent="0.25">
      <c r="A473" s="3">
        <f t="shared" si="194"/>
        <v>48.631999999999998</v>
      </c>
      <c r="B473" s="3">
        <v>2128</v>
      </c>
      <c r="C473" s="3">
        <v>2128</v>
      </c>
      <c r="D473" s="3">
        <v>5165.6480000000001</v>
      </c>
      <c r="E473" s="3">
        <v>14853.075000000001</v>
      </c>
      <c r="F473" s="3">
        <v>1727.7380000000001</v>
      </c>
      <c r="G473" s="3">
        <v>2277.366</v>
      </c>
      <c r="H473" s="3"/>
      <c r="I473" s="3">
        <v>1415.61</v>
      </c>
      <c r="J473" s="3">
        <v>472.66899999999998</v>
      </c>
      <c r="K473" s="3">
        <v>378.98099999999999</v>
      </c>
      <c r="L473" s="3"/>
      <c r="M473" s="3">
        <v>-469.47199999999998</v>
      </c>
      <c r="N473" s="3"/>
      <c r="O473" s="3">
        <v>2456.174</v>
      </c>
      <c r="P473" s="3">
        <v>-8.3759999999999994</v>
      </c>
      <c r="Q473" s="3">
        <v>-14.432</v>
      </c>
      <c r="R473" s="3">
        <v>-7.3230000000000004</v>
      </c>
      <c r="S473" s="3">
        <v>-4.3999999999999997E-2</v>
      </c>
      <c r="T473" s="3">
        <v>3.3010000000000002</v>
      </c>
      <c r="U473" s="3">
        <v>4.4489999999999998</v>
      </c>
      <c r="V473" s="3">
        <v>5.7709999999999999</v>
      </c>
      <c r="W473" s="3">
        <v>1.9550000000000001</v>
      </c>
      <c r="X473" s="3">
        <v>117.069</v>
      </c>
      <c r="Y473" s="3">
        <v>140.697</v>
      </c>
      <c r="Z473" s="3">
        <v>1779.921</v>
      </c>
      <c r="AA473" s="3">
        <v>1809.3889999999999</v>
      </c>
      <c r="AB473" s="3">
        <v>2335.2179999999998</v>
      </c>
      <c r="AC473" s="3">
        <v>2065.277</v>
      </c>
      <c r="AD473" s="3">
        <v>2084.819</v>
      </c>
      <c r="AE473" s="3">
        <v>-3045.6869999999999</v>
      </c>
      <c r="AF473" s="3">
        <v>916.81700000000001</v>
      </c>
      <c r="AG473" s="3">
        <v>1032.079</v>
      </c>
      <c r="AH473" s="3">
        <v>2222.2559999999999</v>
      </c>
      <c r="AI473" s="3">
        <v>1345.3789999999999</v>
      </c>
      <c r="AJ473" s="3">
        <v>2312.2939999999999</v>
      </c>
      <c r="AK473" s="3">
        <v>953.48599999999999</v>
      </c>
      <c r="AM473" s="13">
        <v>2128</v>
      </c>
      <c r="AN473" s="13">
        <v>2127.1</v>
      </c>
      <c r="AO473" s="13">
        <v>655.66300000000001</v>
      </c>
      <c r="AP473" s="13">
        <v>1716.4010000000001</v>
      </c>
      <c r="AQ473" s="13">
        <v>649.50900000000001</v>
      </c>
      <c r="AR473" s="13">
        <f t="shared" si="176"/>
        <v>350.839</v>
      </c>
      <c r="AS473" s="13">
        <v>16.431999999999999</v>
      </c>
      <c r="AT473" s="13">
        <v>1136.732</v>
      </c>
      <c r="AU473" s="13">
        <v>-48.631999999999998</v>
      </c>
      <c r="AV473" s="23">
        <f t="shared" si="195"/>
        <v>48.631999999999998</v>
      </c>
      <c r="AX473" s="3">
        <f t="shared" si="177"/>
        <v>8.3759999999999994</v>
      </c>
      <c r="AY473" s="3">
        <f t="shared" si="178"/>
        <v>14.432</v>
      </c>
      <c r="AZ473" s="3">
        <f t="shared" si="179"/>
        <v>7.3230000000000004</v>
      </c>
      <c r="BA473" s="3">
        <f t="shared" si="180"/>
        <v>4.3999999999999997E-2</v>
      </c>
      <c r="BB473" s="3">
        <f t="shared" si="181"/>
        <v>-3.3010000000000002</v>
      </c>
      <c r="BC473" s="3">
        <f t="shared" si="182"/>
        <v>-4.4489999999999998</v>
      </c>
      <c r="BE473" s="16">
        <v>1345.3789999999999</v>
      </c>
      <c r="BG473" s="3">
        <f t="shared" si="183"/>
        <v>13.45379</v>
      </c>
      <c r="BH473" s="3">
        <f t="shared" si="184"/>
        <v>21.724419999999999</v>
      </c>
      <c r="BJ473" s="3">
        <f t="shared" si="185"/>
        <v>9.6400075581395362E-5</v>
      </c>
      <c r="BK473" s="3">
        <f t="shared" si="186"/>
        <v>1.7009569767441858E-5</v>
      </c>
      <c r="BL473" s="3">
        <f t="shared" si="187"/>
        <v>-5.9181525000000007E-4</v>
      </c>
      <c r="BM473" s="16">
        <f t="shared" si="188"/>
        <v>1.2128811224489798E-5</v>
      </c>
      <c r="BO473" s="3">
        <f t="shared" si="196"/>
        <v>0.138322400888304</v>
      </c>
      <c r="BP473" s="3">
        <f t="shared" si="189"/>
        <v>0.223355198223392</v>
      </c>
      <c r="BR473" s="3">
        <f t="shared" si="190"/>
        <v>20.425439999999998</v>
      </c>
      <c r="BS473" s="3">
        <f t="shared" si="191"/>
        <v>7.7811199999999996</v>
      </c>
      <c r="BU473">
        <f t="shared" si="192"/>
        <v>34.132190053188573</v>
      </c>
      <c r="BV473">
        <f t="shared" si="193"/>
        <v>-179.19399777924002</v>
      </c>
    </row>
    <row r="474" spans="1:74" x14ac:dyDescent="0.25">
      <c r="A474" s="3">
        <f t="shared" si="194"/>
        <v>49.021000000000001</v>
      </c>
      <c r="B474" s="3">
        <v>2129</v>
      </c>
      <c r="C474" s="3">
        <v>2129</v>
      </c>
      <c r="D474" s="3">
        <v>5285.5510000000004</v>
      </c>
      <c r="E474" s="3">
        <v>14887.464</v>
      </c>
      <c r="F474" s="3">
        <v>1764.181</v>
      </c>
      <c r="G474" s="3">
        <v>2309.0700000000002</v>
      </c>
      <c r="H474" s="3"/>
      <c r="I474" s="3">
        <v>1407.021</v>
      </c>
      <c r="J474" s="3">
        <v>489.28699999999998</v>
      </c>
      <c r="K474" s="3">
        <v>396.64800000000002</v>
      </c>
      <c r="L474" s="3"/>
      <c r="M474" s="3">
        <v>-478.96100000000001</v>
      </c>
      <c r="N474" s="3"/>
      <c r="O474" s="3">
        <v>2487.0300000000002</v>
      </c>
      <c r="P474" s="3">
        <v>-8.5020000000000007</v>
      </c>
      <c r="Q474" s="3">
        <v>-14.664</v>
      </c>
      <c r="R474" s="3">
        <v>-7.47</v>
      </c>
      <c r="S474" s="3">
        <v>-3.9E-2</v>
      </c>
      <c r="T474" s="3">
        <v>3.3639999999999999</v>
      </c>
      <c r="U474" s="3">
        <v>4.53</v>
      </c>
      <c r="V474" s="3">
        <v>5.875</v>
      </c>
      <c r="W474" s="3">
        <v>1.9950000000000001</v>
      </c>
      <c r="X474" s="3">
        <v>123.182</v>
      </c>
      <c r="Y474" s="3">
        <v>143.04300000000001</v>
      </c>
      <c r="Z474" s="3">
        <v>1815.319</v>
      </c>
      <c r="AA474" s="3">
        <v>1838.11</v>
      </c>
      <c r="AB474" s="3">
        <v>2339.9430000000002</v>
      </c>
      <c r="AC474" s="3">
        <v>2094.0279999999998</v>
      </c>
      <c r="AD474" s="3">
        <v>2110.7570000000001</v>
      </c>
      <c r="AE474" s="3">
        <v>-2689.2130000000002</v>
      </c>
      <c r="AF474" s="3">
        <v>932.33100000000002</v>
      </c>
      <c r="AG474" s="3">
        <v>1045.241</v>
      </c>
      <c r="AH474" s="3">
        <v>2271.701</v>
      </c>
      <c r="AI474" s="3">
        <v>1361.25</v>
      </c>
      <c r="AJ474" s="3">
        <v>2345.2570000000001</v>
      </c>
      <c r="AK474" s="3">
        <v>976.07100000000003</v>
      </c>
      <c r="AM474" s="13">
        <v>2129</v>
      </c>
      <c r="AN474" s="13">
        <v>2128.1</v>
      </c>
      <c r="AO474" s="13">
        <v>655.66300000000001</v>
      </c>
      <c r="AP474" s="13">
        <v>1715.931</v>
      </c>
      <c r="AQ474" s="13">
        <v>649.50900000000001</v>
      </c>
      <c r="AR474" s="13">
        <f t="shared" si="176"/>
        <v>350.839</v>
      </c>
      <c r="AS474" s="13">
        <v>16.431999999999999</v>
      </c>
      <c r="AT474" s="13">
        <v>1137.2</v>
      </c>
      <c r="AU474" s="13">
        <v>-49.021000000000001</v>
      </c>
      <c r="AV474" s="23">
        <f t="shared" si="195"/>
        <v>49.021000000000001</v>
      </c>
      <c r="AX474" s="3">
        <f t="shared" si="177"/>
        <v>8.5020000000000007</v>
      </c>
      <c r="AY474" s="3">
        <f t="shared" si="178"/>
        <v>14.664</v>
      </c>
      <c r="AZ474" s="3">
        <f t="shared" si="179"/>
        <v>7.47</v>
      </c>
      <c r="BA474" s="3">
        <f t="shared" si="180"/>
        <v>3.9E-2</v>
      </c>
      <c r="BB474" s="3">
        <f t="shared" si="181"/>
        <v>-3.3639999999999999</v>
      </c>
      <c r="BC474" s="3">
        <f t="shared" si="182"/>
        <v>-4.53</v>
      </c>
      <c r="BE474" s="16">
        <v>1361.25</v>
      </c>
      <c r="BG474" s="3">
        <f t="shared" si="183"/>
        <v>13.612500000000001</v>
      </c>
      <c r="BH474" s="3">
        <f t="shared" si="184"/>
        <v>21.795999999999999</v>
      </c>
      <c r="BJ474" s="3">
        <f t="shared" si="185"/>
        <v>9.6811889534883719E-5</v>
      </c>
      <c r="BK474" s="3">
        <f t="shared" si="186"/>
        <v>1.7244133720930233E-5</v>
      </c>
      <c r="BL474" s="3">
        <f t="shared" si="187"/>
        <v>-5.9324812500000004E-4</v>
      </c>
      <c r="BM474" s="16">
        <f t="shared" si="188"/>
        <v>1.2314744897959183E-5</v>
      </c>
      <c r="BO474" s="3">
        <f t="shared" si="196"/>
        <v>0.13884355684298566</v>
      </c>
      <c r="BP474" s="3">
        <f t="shared" si="189"/>
        <v>0.22231288631402868</v>
      </c>
      <c r="BR474" s="3">
        <f t="shared" si="190"/>
        <v>20.588819999999998</v>
      </c>
      <c r="BS474" s="3">
        <f t="shared" si="191"/>
        <v>7.8433600000000006</v>
      </c>
      <c r="BU474">
        <f t="shared" si="192"/>
        <v>33.884020550959207</v>
      </c>
      <c r="BV474">
        <f t="shared" si="193"/>
        <v>-177.89110789253581</v>
      </c>
    </row>
    <row r="475" spans="1:74" x14ac:dyDescent="0.25">
      <c r="A475" s="3">
        <f t="shared" si="194"/>
        <v>48.613999999999997</v>
      </c>
      <c r="B475" s="3">
        <v>2130</v>
      </c>
      <c r="C475" s="3">
        <v>2130</v>
      </c>
      <c r="D475" s="3">
        <v>5073.6930000000002</v>
      </c>
      <c r="E475" s="3">
        <v>14834.407999999999</v>
      </c>
      <c r="F475" s="3">
        <v>1767.4939999999999</v>
      </c>
      <c r="G475" s="3">
        <v>2315.221</v>
      </c>
      <c r="H475" s="3"/>
      <c r="I475" s="3">
        <v>1405.1120000000001</v>
      </c>
      <c r="J475" s="3">
        <v>503.53199999999998</v>
      </c>
      <c r="K475" s="3">
        <v>415.27100000000002</v>
      </c>
      <c r="L475" s="3"/>
      <c r="M475" s="3">
        <v>-479.43599999999998</v>
      </c>
      <c r="N475" s="3"/>
      <c r="O475" s="3">
        <v>2490.828</v>
      </c>
      <c r="P475" s="3">
        <v>-8.532</v>
      </c>
      <c r="Q475" s="3">
        <v>-14.715999999999999</v>
      </c>
      <c r="R475" s="3">
        <v>-7.5030000000000001</v>
      </c>
      <c r="S475" s="3">
        <v>-3.9E-2</v>
      </c>
      <c r="T475" s="3">
        <v>3.3730000000000002</v>
      </c>
      <c r="U475" s="3">
        <v>4.5359999999999996</v>
      </c>
      <c r="V475" s="3">
        <v>5.8890000000000002</v>
      </c>
      <c r="W475" s="3">
        <v>2.0059999999999998</v>
      </c>
      <c r="X475" s="3">
        <v>123.652</v>
      </c>
      <c r="Y475" s="3">
        <v>144.44999999999999</v>
      </c>
      <c r="Z475" s="3">
        <v>1819.567</v>
      </c>
      <c r="AA475" s="3">
        <v>1841.4059999999999</v>
      </c>
      <c r="AB475" s="3">
        <v>2355.5349999999999</v>
      </c>
      <c r="AC475" s="3">
        <v>2097.3270000000002</v>
      </c>
      <c r="AD475" s="3">
        <v>2120.19</v>
      </c>
      <c r="AE475" s="3">
        <v>-1722.0909999999999</v>
      </c>
      <c r="AF475" s="3">
        <v>932.33100000000002</v>
      </c>
      <c r="AG475" s="3">
        <v>1047.1210000000001</v>
      </c>
      <c r="AH475" s="3">
        <v>2294.8969999999999</v>
      </c>
      <c r="AI475" s="3">
        <v>1371.627</v>
      </c>
      <c r="AJ475" s="3">
        <v>2380.3560000000002</v>
      </c>
      <c r="AK475" s="3">
        <v>993.16300000000001</v>
      </c>
      <c r="AM475" s="13">
        <v>2130</v>
      </c>
      <c r="AN475" s="13">
        <v>2129.1</v>
      </c>
      <c r="AO475" s="13">
        <v>655.19500000000005</v>
      </c>
      <c r="AP475" s="13">
        <v>1709.345</v>
      </c>
      <c r="AQ475" s="13">
        <v>649.50900000000001</v>
      </c>
      <c r="AR475" s="13">
        <f t="shared" si="176"/>
        <v>350.839</v>
      </c>
      <c r="AS475" s="13">
        <v>16.431999999999999</v>
      </c>
      <c r="AT475" s="13">
        <v>1137.2</v>
      </c>
      <c r="AU475" s="13">
        <v>-48.613999999999997</v>
      </c>
      <c r="AV475" s="23">
        <f t="shared" si="195"/>
        <v>48.613999999999997</v>
      </c>
      <c r="AX475" s="3">
        <f t="shared" si="177"/>
        <v>8.532</v>
      </c>
      <c r="AY475" s="3">
        <f t="shared" si="178"/>
        <v>14.715999999999999</v>
      </c>
      <c r="AZ475" s="3">
        <f t="shared" si="179"/>
        <v>7.5030000000000001</v>
      </c>
      <c r="BA475" s="3">
        <f t="shared" si="180"/>
        <v>3.9E-2</v>
      </c>
      <c r="BB475" s="3">
        <f t="shared" si="181"/>
        <v>-3.3730000000000002</v>
      </c>
      <c r="BC475" s="3">
        <f t="shared" si="182"/>
        <v>-4.5359999999999996</v>
      </c>
      <c r="BE475" s="16">
        <v>1371.627</v>
      </c>
      <c r="BG475" s="3">
        <f t="shared" si="183"/>
        <v>13.71627</v>
      </c>
      <c r="BH475" s="3">
        <f t="shared" si="184"/>
        <v>21.181459999999998</v>
      </c>
      <c r="BJ475" s="3">
        <f t="shared" si="185"/>
        <v>9.6522686046511614E-5</v>
      </c>
      <c r="BK475" s="3">
        <f t="shared" si="186"/>
        <v>1.7268976744186049E-5</v>
      </c>
      <c r="BL475" s="3">
        <f t="shared" si="187"/>
        <v>-5.9103745833333329E-4</v>
      </c>
      <c r="BM475" s="16">
        <f t="shared" si="188"/>
        <v>1.2331647959183671E-5</v>
      </c>
      <c r="BO475" s="3">
        <f t="shared" si="196"/>
        <v>0.14107325050397004</v>
      </c>
      <c r="BP475" s="3">
        <f t="shared" si="189"/>
        <v>0.21785349899205989</v>
      </c>
      <c r="BR475" s="3">
        <f t="shared" si="190"/>
        <v>20.417879999999997</v>
      </c>
      <c r="BS475" s="3">
        <f t="shared" si="191"/>
        <v>7.7782399999999994</v>
      </c>
      <c r="BU475">
        <f t="shared" si="192"/>
        <v>32.82226166477615</v>
      </c>
      <c r="BV475">
        <f t="shared" si="193"/>
        <v>-172.31687374007487</v>
      </c>
    </row>
    <row r="476" spans="1:74" x14ac:dyDescent="0.25">
      <c r="A476" s="3">
        <f t="shared" si="194"/>
        <v>48.427999999999997</v>
      </c>
      <c r="B476" s="3">
        <v>2131</v>
      </c>
      <c r="C476" s="3">
        <v>2131</v>
      </c>
      <c r="D476" s="3">
        <v>4895.1270000000004</v>
      </c>
      <c r="E476" s="3">
        <v>14764.166999999999</v>
      </c>
      <c r="F476" s="3">
        <v>1767.021</v>
      </c>
      <c r="G476" s="3">
        <v>2310.0160000000001</v>
      </c>
      <c r="H476" s="3"/>
      <c r="I476" s="3">
        <v>1402.7270000000001</v>
      </c>
      <c r="J476" s="3">
        <v>512.07799999999997</v>
      </c>
      <c r="K476" s="3">
        <v>427.209</v>
      </c>
      <c r="L476" s="3"/>
      <c r="M476" s="3">
        <v>-480.38499999999999</v>
      </c>
      <c r="N476" s="3"/>
      <c r="O476" s="3">
        <v>2497.9490000000001</v>
      </c>
      <c r="P476" s="3">
        <v>-8.532</v>
      </c>
      <c r="Q476" s="3">
        <v>-14.726000000000001</v>
      </c>
      <c r="R476" s="3">
        <v>-7.4939999999999998</v>
      </c>
      <c r="S476" s="3">
        <v>-4.3999999999999997E-2</v>
      </c>
      <c r="T476" s="3">
        <v>3.3690000000000002</v>
      </c>
      <c r="U476" s="3">
        <v>4.5410000000000004</v>
      </c>
      <c r="V476" s="3">
        <v>5.8929999999999998</v>
      </c>
      <c r="W476" s="3">
        <v>2.0059999999999998</v>
      </c>
      <c r="X476" s="3">
        <v>122.711</v>
      </c>
      <c r="Y476" s="3">
        <v>144.91900000000001</v>
      </c>
      <c r="Z476" s="3">
        <v>1820.511</v>
      </c>
      <c r="AA476" s="3">
        <v>1840.9359999999999</v>
      </c>
      <c r="AB476" s="3">
        <v>2367.8200000000002</v>
      </c>
      <c r="AC476" s="3">
        <v>2097.799</v>
      </c>
      <c r="AD476" s="3">
        <v>2117.8310000000001</v>
      </c>
      <c r="AE476" s="3">
        <v>-1527.038</v>
      </c>
      <c r="AF476" s="3">
        <v>932.33100000000002</v>
      </c>
      <c r="AG476" s="3">
        <v>1046.181</v>
      </c>
      <c r="AH476" s="3">
        <v>2286.3510000000001</v>
      </c>
      <c r="AI476" s="3">
        <v>1371.3219999999999</v>
      </c>
      <c r="AJ476" s="3">
        <v>2391.6489999999999</v>
      </c>
      <c r="AK476" s="3">
        <v>992.24800000000005</v>
      </c>
      <c r="AM476" s="13">
        <v>2131</v>
      </c>
      <c r="AN476" s="13">
        <v>2130.1</v>
      </c>
      <c r="AO476" s="13">
        <v>654.726</v>
      </c>
      <c r="AP476" s="13">
        <v>1706.5229999999999</v>
      </c>
      <c r="AQ476" s="13">
        <v>649.50900000000001</v>
      </c>
      <c r="AR476" s="13">
        <f t="shared" si="176"/>
        <v>350.839</v>
      </c>
      <c r="AS476" s="13">
        <v>16.431999999999999</v>
      </c>
      <c r="AT476" s="13">
        <v>1136.732</v>
      </c>
      <c r="AU476" s="13">
        <v>-48.427999999999997</v>
      </c>
      <c r="AV476" s="23">
        <f t="shared" si="195"/>
        <v>48.427999999999997</v>
      </c>
      <c r="AX476" s="3">
        <f t="shared" si="177"/>
        <v>8.532</v>
      </c>
      <c r="AY476" s="3">
        <f t="shared" si="178"/>
        <v>14.726000000000001</v>
      </c>
      <c r="AZ476" s="3">
        <f t="shared" si="179"/>
        <v>7.4939999999999998</v>
      </c>
      <c r="BA476" s="3">
        <f t="shared" si="180"/>
        <v>4.3999999999999997E-2</v>
      </c>
      <c r="BB476" s="3">
        <f t="shared" si="181"/>
        <v>-3.3690000000000002</v>
      </c>
      <c r="BC476" s="3">
        <f t="shared" si="182"/>
        <v>-4.5410000000000004</v>
      </c>
      <c r="BE476" s="16">
        <v>1371.3219999999999</v>
      </c>
      <c r="BG476" s="3">
        <f t="shared" si="183"/>
        <v>13.71322</v>
      </c>
      <c r="BH476" s="3">
        <f t="shared" si="184"/>
        <v>21.001559999999998</v>
      </c>
      <c r="BJ476" s="3">
        <f t="shared" si="185"/>
        <v>9.6111558139534876E-5</v>
      </c>
      <c r="BK476" s="3">
        <f t="shared" si="186"/>
        <v>1.7315895348837208E-5</v>
      </c>
      <c r="BL476" s="3">
        <f t="shared" si="187"/>
        <v>-5.8811074999999991E-4</v>
      </c>
      <c r="BM476" s="16">
        <f t="shared" si="188"/>
        <v>1.2329234693877549E-5</v>
      </c>
      <c r="BO476" s="3">
        <f t="shared" si="196"/>
        <v>0.14158358800693813</v>
      </c>
      <c r="BP476" s="3">
        <f t="shared" si="189"/>
        <v>0.21683282398612372</v>
      </c>
      <c r="BR476" s="3">
        <f t="shared" si="190"/>
        <v>20.339759999999998</v>
      </c>
      <c r="BS476" s="3">
        <f t="shared" si="191"/>
        <v>7.7484799999999998</v>
      </c>
      <c r="BU476">
        <f t="shared" si="192"/>
        <v>32.579243806219928</v>
      </c>
      <c r="BV476">
        <f t="shared" si="193"/>
        <v>-171.04102998265463</v>
      </c>
    </row>
    <row r="477" spans="1:74" x14ac:dyDescent="0.25">
      <c r="A477" s="3">
        <f t="shared" si="194"/>
        <v>49.465000000000003</v>
      </c>
      <c r="B477" s="3">
        <v>2132</v>
      </c>
      <c r="C477" s="3">
        <v>2132</v>
      </c>
      <c r="D477" s="3">
        <v>4980.7920000000004</v>
      </c>
      <c r="E477" s="3">
        <v>14805.916999999999</v>
      </c>
      <c r="F477" s="3">
        <v>1786.4269999999999</v>
      </c>
      <c r="G477" s="3">
        <v>2336.989</v>
      </c>
      <c r="H477" s="3"/>
      <c r="I477" s="3">
        <v>1403.681</v>
      </c>
      <c r="J477" s="3">
        <v>525.84900000000005</v>
      </c>
      <c r="K477" s="3">
        <v>442.49099999999999</v>
      </c>
      <c r="L477" s="3"/>
      <c r="M477" s="3">
        <v>-488.92500000000001</v>
      </c>
      <c r="N477" s="3"/>
      <c r="O477" s="3">
        <v>2524.06</v>
      </c>
      <c r="P477" s="3">
        <v>-8.6679999999999993</v>
      </c>
      <c r="Q477" s="3">
        <v>-14.958</v>
      </c>
      <c r="R477" s="3">
        <v>-7.5750000000000002</v>
      </c>
      <c r="S477" s="3">
        <v>-4.9000000000000002E-2</v>
      </c>
      <c r="T477" s="3">
        <v>3.4220000000000002</v>
      </c>
      <c r="U477" s="3">
        <v>4.601</v>
      </c>
      <c r="V477" s="3">
        <v>5.99</v>
      </c>
      <c r="W477" s="3">
        <v>2.0390000000000001</v>
      </c>
      <c r="X477" s="3">
        <v>123.652</v>
      </c>
      <c r="Y477" s="3">
        <v>144.91900000000001</v>
      </c>
      <c r="Z477" s="3">
        <v>1846.472</v>
      </c>
      <c r="AA477" s="3">
        <v>1868.7170000000001</v>
      </c>
      <c r="AB477" s="3">
        <v>2403.259</v>
      </c>
      <c r="AC477" s="3">
        <v>2124.1950000000002</v>
      </c>
      <c r="AD477" s="3">
        <v>2137.1680000000001</v>
      </c>
      <c r="AE477" s="3">
        <v>-1874.058</v>
      </c>
      <c r="AF477" s="3">
        <v>944.08500000000004</v>
      </c>
      <c r="AG477" s="3">
        <v>1063.1030000000001</v>
      </c>
      <c r="AH477" s="3">
        <v>2284.2139999999999</v>
      </c>
      <c r="AI477" s="3">
        <v>1367.354</v>
      </c>
      <c r="AJ477" s="3">
        <v>2382.4929999999999</v>
      </c>
      <c r="AK477" s="3">
        <v>989.50099999999998</v>
      </c>
      <c r="AM477" s="13">
        <v>2132</v>
      </c>
      <c r="AN477" s="13">
        <v>2131.1</v>
      </c>
      <c r="AO477" s="13">
        <v>656.13199999999995</v>
      </c>
      <c r="AP477" s="13">
        <v>1719.694</v>
      </c>
      <c r="AQ477" s="13">
        <v>649.50900000000001</v>
      </c>
      <c r="AR477" s="13">
        <f t="shared" si="176"/>
        <v>350.839</v>
      </c>
      <c r="AS477" s="13">
        <v>16.431999999999999</v>
      </c>
      <c r="AT477" s="13">
        <v>1137.6679999999999</v>
      </c>
      <c r="AU477" s="13">
        <v>-49.465000000000003</v>
      </c>
      <c r="AV477" s="23">
        <f t="shared" si="195"/>
        <v>49.465000000000003</v>
      </c>
      <c r="AX477" s="3">
        <f t="shared" si="177"/>
        <v>8.6679999999999993</v>
      </c>
      <c r="AY477" s="3">
        <f t="shared" si="178"/>
        <v>14.958</v>
      </c>
      <c r="AZ477" s="3">
        <f t="shared" si="179"/>
        <v>7.5750000000000002</v>
      </c>
      <c r="BA477" s="3">
        <f t="shared" si="180"/>
        <v>4.9000000000000002E-2</v>
      </c>
      <c r="BB477" s="3">
        <f t="shared" si="181"/>
        <v>-3.4220000000000002</v>
      </c>
      <c r="BC477" s="3">
        <f t="shared" si="182"/>
        <v>-4.601</v>
      </c>
      <c r="BE477" s="16">
        <v>1367.354</v>
      </c>
      <c r="BG477" s="3">
        <f t="shared" si="183"/>
        <v>13.673540000000001</v>
      </c>
      <c r="BH477" s="3">
        <f t="shared" si="184"/>
        <v>22.117920000000002</v>
      </c>
      <c r="BJ477" s="3">
        <f t="shared" si="185"/>
        <v>9.6467116279069784E-5</v>
      </c>
      <c r="BK477" s="3">
        <f t="shared" si="186"/>
        <v>1.7517354651162792E-5</v>
      </c>
      <c r="BL477" s="3">
        <f t="shared" si="187"/>
        <v>-5.8985033333333332E-4</v>
      </c>
      <c r="BM477" s="16">
        <f t="shared" si="188"/>
        <v>1.2428244897959181E-5</v>
      </c>
      <c r="BO477" s="3">
        <f t="shared" si="196"/>
        <v>0.13821429293439805</v>
      </c>
      <c r="BP477" s="3">
        <f t="shared" si="189"/>
        <v>0.22357141413120388</v>
      </c>
      <c r="BR477" s="3">
        <f t="shared" si="190"/>
        <v>20.775300000000001</v>
      </c>
      <c r="BS477" s="3">
        <f t="shared" si="191"/>
        <v>7.9144000000000005</v>
      </c>
      <c r="BU477">
        <f t="shared" si="192"/>
        <v>34.183670031239025</v>
      </c>
      <c r="BV477">
        <f t="shared" si="193"/>
        <v>-179.46426766400486</v>
      </c>
    </row>
    <row r="478" spans="1:74" x14ac:dyDescent="0.25">
      <c r="A478" s="3">
        <f t="shared" si="194"/>
        <v>49.706000000000003</v>
      </c>
      <c r="B478" s="3">
        <v>2133</v>
      </c>
      <c r="C478" s="3">
        <v>2133</v>
      </c>
      <c r="D478" s="3">
        <v>4901.8639999999996</v>
      </c>
      <c r="E478" s="3">
        <v>14860.444</v>
      </c>
      <c r="F478" s="3">
        <v>1812.934</v>
      </c>
      <c r="G478" s="3">
        <v>2371.5360000000001</v>
      </c>
      <c r="H478" s="3"/>
      <c r="I478" s="3">
        <v>1397.9549999999999</v>
      </c>
      <c r="J478" s="3">
        <v>555.29</v>
      </c>
      <c r="K478" s="3">
        <v>473.53199999999998</v>
      </c>
      <c r="L478" s="3"/>
      <c r="M478" s="3">
        <v>-497.46499999999997</v>
      </c>
      <c r="N478" s="3"/>
      <c r="O478" s="3">
        <v>2549.6970000000001</v>
      </c>
      <c r="P478" s="3">
        <v>-8.7750000000000004</v>
      </c>
      <c r="Q478" s="3">
        <v>-15.205</v>
      </c>
      <c r="R478" s="3">
        <v>-7.7080000000000002</v>
      </c>
      <c r="S478" s="3">
        <v>-4.3999999999999997E-2</v>
      </c>
      <c r="T478" s="3">
        <v>3.4649999999999999</v>
      </c>
      <c r="U478" s="3">
        <v>4.6719999999999997</v>
      </c>
      <c r="V478" s="3">
        <v>6.0810000000000004</v>
      </c>
      <c r="W478" s="3">
        <v>2.0640000000000001</v>
      </c>
      <c r="X478" s="3">
        <v>127.414</v>
      </c>
      <c r="Y478" s="3">
        <v>147.26400000000001</v>
      </c>
      <c r="Z478" s="3">
        <v>1874.7950000000001</v>
      </c>
      <c r="AA478" s="3">
        <v>1891.319</v>
      </c>
      <c r="AB478" s="3">
        <v>2416.9630000000002</v>
      </c>
      <c r="AC478" s="3">
        <v>2148.7069999999999</v>
      </c>
      <c r="AD478" s="3">
        <v>2158.393</v>
      </c>
      <c r="AE478" s="3">
        <v>-1737.056</v>
      </c>
      <c r="AF478" s="3">
        <v>957.24900000000002</v>
      </c>
      <c r="AG478" s="3">
        <v>1075.325</v>
      </c>
      <c r="AH478" s="3">
        <v>2328.4699999999998</v>
      </c>
      <c r="AI478" s="3">
        <v>1379.258</v>
      </c>
      <c r="AJ478" s="3">
        <v>2413.319</v>
      </c>
      <c r="AK478" s="3">
        <v>1012.086</v>
      </c>
      <c r="AM478" s="13">
        <v>2133</v>
      </c>
      <c r="AN478" s="13">
        <v>2132.1</v>
      </c>
      <c r="AO478" s="13">
        <v>656.13199999999995</v>
      </c>
      <c r="AP478" s="13">
        <v>1718.7529999999999</v>
      </c>
      <c r="AQ478" s="13">
        <v>650.91300000000001</v>
      </c>
      <c r="AR478" s="13">
        <f t="shared" si="176"/>
        <v>352.24299999999999</v>
      </c>
      <c r="AS478" s="13">
        <v>16.431999999999999</v>
      </c>
      <c r="AT478" s="13">
        <v>1137.6679999999999</v>
      </c>
      <c r="AU478" s="13">
        <v>-49.706000000000003</v>
      </c>
      <c r="AV478" s="23">
        <f t="shared" si="195"/>
        <v>49.706000000000003</v>
      </c>
      <c r="AX478" s="3">
        <f t="shared" si="177"/>
        <v>8.7750000000000004</v>
      </c>
      <c r="AY478" s="3">
        <f t="shared" si="178"/>
        <v>15.205</v>
      </c>
      <c r="AZ478" s="3">
        <f t="shared" si="179"/>
        <v>7.7080000000000002</v>
      </c>
      <c r="BA478" s="3">
        <f t="shared" si="180"/>
        <v>4.3999999999999997E-2</v>
      </c>
      <c r="BB478" s="3">
        <f t="shared" si="181"/>
        <v>-3.4649999999999999</v>
      </c>
      <c r="BC478" s="3">
        <f t="shared" si="182"/>
        <v>-4.6719999999999997</v>
      </c>
      <c r="BE478" s="16">
        <v>1379.258</v>
      </c>
      <c r="BG478" s="3">
        <f t="shared" si="183"/>
        <v>13.792580000000001</v>
      </c>
      <c r="BH478" s="3">
        <f t="shared" si="184"/>
        <v>22.120840000000001</v>
      </c>
      <c r="BJ478" s="3">
        <f t="shared" si="185"/>
        <v>9.6938244186046504E-5</v>
      </c>
      <c r="BK478" s="3">
        <f t="shared" si="186"/>
        <v>1.7716058139534885E-5</v>
      </c>
      <c r="BL478" s="3">
        <f t="shared" si="187"/>
        <v>-5.9206379166666667E-4</v>
      </c>
      <c r="BM478" s="16">
        <f t="shared" si="188"/>
        <v>1.2570647959183674E-5</v>
      </c>
      <c r="BO478" s="3">
        <f t="shared" si="196"/>
        <v>0.13874160061159618</v>
      </c>
      <c r="BP478" s="3">
        <f t="shared" si="189"/>
        <v>0.22251679877680763</v>
      </c>
      <c r="BR478" s="3">
        <f t="shared" si="190"/>
        <v>20.876519999999999</v>
      </c>
      <c r="BS478" s="3">
        <f t="shared" si="191"/>
        <v>7.9529600000000009</v>
      </c>
      <c r="BU478">
        <f t="shared" si="192"/>
        <v>33.932571137335145</v>
      </c>
      <c r="BV478">
        <f t="shared" si="193"/>
        <v>-178.14599847100951</v>
      </c>
    </row>
    <row r="479" spans="1:74" x14ac:dyDescent="0.25">
      <c r="A479" s="3">
        <f t="shared" si="194"/>
        <v>49.317</v>
      </c>
      <c r="B479" s="3">
        <v>2134</v>
      </c>
      <c r="C479" s="3">
        <v>2134</v>
      </c>
      <c r="D479" s="3">
        <v>4651.2049999999999</v>
      </c>
      <c r="E479" s="3">
        <v>14805.425999999999</v>
      </c>
      <c r="F479" s="3">
        <v>1817.6669999999999</v>
      </c>
      <c r="G479" s="3">
        <v>2382.4209999999998</v>
      </c>
      <c r="H479" s="3"/>
      <c r="I479" s="3">
        <v>1393.184</v>
      </c>
      <c r="J479" s="3">
        <v>570.96100000000001</v>
      </c>
      <c r="K479" s="3">
        <v>492.15800000000002</v>
      </c>
      <c r="L479" s="3"/>
      <c r="M479" s="3">
        <v>-497.94</v>
      </c>
      <c r="N479" s="3"/>
      <c r="O479" s="3">
        <v>2549.6970000000001</v>
      </c>
      <c r="P479" s="3">
        <v>-8.8000000000000007</v>
      </c>
      <c r="Q479" s="3">
        <v>-15.243</v>
      </c>
      <c r="R479" s="3">
        <v>-7.7359999999999998</v>
      </c>
      <c r="S479" s="3">
        <v>-4.3999999999999997E-2</v>
      </c>
      <c r="T479" s="3">
        <v>3.47</v>
      </c>
      <c r="U479" s="3">
        <v>4.6769999999999996</v>
      </c>
      <c r="V479" s="3">
        <v>6.0979999999999999</v>
      </c>
      <c r="W479" s="3">
        <v>2.0750000000000002</v>
      </c>
      <c r="X479" s="3">
        <v>126.003</v>
      </c>
      <c r="Y479" s="3">
        <v>148.67099999999999</v>
      </c>
      <c r="Z479" s="3">
        <v>1879.0429999999999</v>
      </c>
      <c r="AA479" s="3">
        <v>1896.499</v>
      </c>
      <c r="AB479" s="3">
        <v>2434.4479999999999</v>
      </c>
      <c r="AC479" s="3">
        <v>2152.4780000000001</v>
      </c>
      <c r="AD479" s="3">
        <v>2156.9780000000001</v>
      </c>
      <c r="AE479" s="3">
        <v>-3561.2829999999999</v>
      </c>
      <c r="AF479" s="3">
        <v>958.65899999999999</v>
      </c>
      <c r="AG479" s="3">
        <v>1078.145</v>
      </c>
      <c r="AH479" s="3">
        <v>2342.5100000000002</v>
      </c>
      <c r="AI479" s="3">
        <v>1381.6990000000001</v>
      </c>
      <c r="AJ479" s="3">
        <v>2437.7370000000001</v>
      </c>
      <c r="AK479" s="3">
        <v>1022.769</v>
      </c>
      <c r="AM479" s="13">
        <v>2134</v>
      </c>
      <c r="AN479" s="13">
        <v>2133.1</v>
      </c>
      <c r="AO479" s="13">
        <v>655.19500000000005</v>
      </c>
      <c r="AP479" s="13">
        <v>1712.1679999999999</v>
      </c>
      <c r="AQ479" s="13">
        <v>650.44500000000005</v>
      </c>
      <c r="AR479" s="13">
        <f t="shared" si="176"/>
        <v>351.77500000000003</v>
      </c>
      <c r="AS479" s="13">
        <v>16.431999999999999</v>
      </c>
      <c r="AT479" s="13">
        <v>1138.135</v>
      </c>
      <c r="AU479" s="13">
        <v>-49.317</v>
      </c>
      <c r="AV479" s="23">
        <f t="shared" si="195"/>
        <v>49.317</v>
      </c>
      <c r="AX479" s="3">
        <f t="shared" si="177"/>
        <v>8.8000000000000007</v>
      </c>
      <c r="AY479" s="3">
        <f t="shared" si="178"/>
        <v>15.243</v>
      </c>
      <c r="AZ479" s="3">
        <f t="shared" si="179"/>
        <v>7.7359999999999998</v>
      </c>
      <c r="BA479" s="3">
        <f t="shared" si="180"/>
        <v>4.3999999999999997E-2</v>
      </c>
      <c r="BB479" s="3">
        <f t="shared" si="181"/>
        <v>-3.47</v>
      </c>
      <c r="BC479" s="3">
        <f t="shared" si="182"/>
        <v>-4.6769999999999996</v>
      </c>
      <c r="BE479" s="16">
        <v>1381.6990000000001</v>
      </c>
      <c r="BG479" s="3">
        <f t="shared" si="183"/>
        <v>13.816990000000001</v>
      </c>
      <c r="BH479" s="3">
        <f t="shared" si="184"/>
        <v>21.683019999999999</v>
      </c>
      <c r="BJ479" s="3">
        <f t="shared" si="185"/>
        <v>9.6645889534883734E-5</v>
      </c>
      <c r="BK479" s="3">
        <f t="shared" si="186"/>
        <v>1.7718819767441861E-5</v>
      </c>
      <c r="BL479" s="3">
        <f t="shared" si="187"/>
        <v>-5.8979087500000006E-4</v>
      </c>
      <c r="BM479" s="16">
        <f t="shared" si="188"/>
        <v>1.2592408163265308E-5</v>
      </c>
      <c r="BO479" s="3">
        <f t="shared" si="196"/>
        <v>0.14008343978749721</v>
      </c>
      <c r="BP479" s="3">
        <f t="shared" si="189"/>
        <v>0.21983312042500558</v>
      </c>
      <c r="BR479" s="3">
        <f t="shared" si="190"/>
        <v>20.713139999999999</v>
      </c>
      <c r="BS479" s="3">
        <f t="shared" si="191"/>
        <v>7.89072</v>
      </c>
      <c r="BU479">
        <f t="shared" si="192"/>
        <v>33.293600101191799</v>
      </c>
      <c r="BV479">
        <f t="shared" si="193"/>
        <v>-174.79140053125695</v>
      </c>
    </row>
    <row r="480" spans="1:74" x14ac:dyDescent="0.25">
      <c r="A480" s="3">
        <f t="shared" si="194"/>
        <v>49.947000000000003</v>
      </c>
      <c r="B480" s="3">
        <v>2135</v>
      </c>
      <c r="C480" s="3">
        <v>2135</v>
      </c>
      <c r="D480" s="3">
        <v>4596.375</v>
      </c>
      <c r="E480" s="3">
        <v>14811.812</v>
      </c>
      <c r="F480" s="3">
        <v>1821.9269999999999</v>
      </c>
      <c r="G480" s="3">
        <v>2403.7190000000001</v>
      </c>
      <c r="H480" s="3"/>
      <c r="I480" s="3">
        <v>1395.0930000000001</v>
      </c>
      <c r="J480" s="3">
        <v>580.45899999999995</v>
      </c>
      <c r="K480" s="3">
        <v>501.23200000000003</v>
      </c>
      <c r="L480" s="3"/>
      <c r="M480" s="3">
        <v>-503.63299999999998</v>
      </c>
      <c r="N480" s="3"/>
      <c r="O480" s="3">
        <v>2568.6889999999999</v>
      </c>
      <c r="P480" s="3">
        <v>-8.8629999999999995</v>
      </c>
      <c r="Q480" s="3">
        <v>-15.371</v>
      </c>
      <c r="R480" s="3">
        <v>-7.774</v>
      </c>
      <c r="S480" s="3">
        <v>-4.3999999999999997E-2</v>
      </c>
      <c r="T480" s="3">
        <v>3.4990000000000001</v>
      </c>
      <c r="U480" s="3">
        <v>4.726</v>
      </c>
      <c r="V480" s="3">
        <v>6.1470000000000002</v>
      </c>
      <c r="W480" s="3">
        <v>2.0859999999999999</v>
      </c>
      <c r="X480" s="3">
        <v>124.592</v>
      </c>
      <c r="Y480" s="3">
        <v>147.733</v>
      </c>
      <c r="Z480" s="3">
        <v>1894.1489999999999</v>
      </c>
      <c r="AA480" s="3">
        <v>1912.981</v>
      </c>
      <c r="AB480" s="3">
        <v>2461.386</v>
      </c>
      <c r="AC480" s="3">
        <v>2168.0340000000001</v>
      </c>
      <c r="AD480" s="3">
        <v>2170.1849999999999</v>
      </c>
      <c r="AE480" s="3">
        <v>-3137.5630000000001</v>
      </c>
      <c r="AF480" s="3">
        <v>964.77099999999996</v>
      </c>
      <c r="AG480" s="3">
        <v>1083.316</v>
      </c>
      <c r="AH480" s="3">
        <v>2337.627</v>
      </c>
      <c r="AI480" s="3">
        <v>1381.6990000000001</v>
      </c>
      <c r="AJ480" s="3">
        <v>2435.9050000000002</v>
      </c>
      <c r="AK480" s="3">
        <v>1017.885</v>
      </c>
      <c r="AM480" s="13">
        <v>2135</v>
      </c>
      <c r="AN480" s="13">
        <v>2134.1</v>
      </c>
      <c r="AO480" s="13">
        <v>655.66300000000001</v>
      </c>
      <c r="AP480" s="13">
        <v>1720.635</v>
      </c>
      <c r="AQ480" s="13">
        <v>650.44500000000005</v>
      </c>
      <c r="AR480" s="13">
        <f t="shared" si="176"/>
        <v>351.77500000000003</v>
      </c>
      <c r="AS480" s="13">
        <v>16.901</v>
      </c>
      <c r="AT480" s="13">
        <v>1136.732</v>
      </c>
      <c r="AU480" s="13">
        <v>-49.947000000000003</v>
      </c>
      <c r="AV480" s="23">
        <f t="shared" si="195"/>
        <v>49.947000000000003</v>
      </c>
      <c r="AX480" s="3">
        <f t="shared" si="177"/>
        <v>8.8629999999999995</v>
      </c>
      <c r="AY480" s="3">
        <f t="shared" si="178"/>
        <v>15.371</v>
      </c>
      <c r="AZ480" s="3">
        <f t="shared" si="179"/>
        <v>7.774</v>
      </c>
      <c r="BA480" s="3">
        <f t="shared" si="180"/>
        <v>4.3999999999999997E-2</v>
      </c>
      <c r="BB480" s="3">
        <f t="shared" si="181"/>
        <v>-3.4990000000000001</v>
      </c>
      <c r="BC480" s="3">
        <f t="shared" si="182"/>
        <v>-4.726</v>
      </c>
      <c r="BE480" s="16">
        <v>1381.6990000000001</v>
      </c>
      <c r="BG480" s="3">
        <f t="shared" si="183"/>
        <v>13.816990000000001</v>
      </c>
      <c r="BH480" s="3">
        <f t="shared" si="184"/>
        <v>22.313020000000002</v>
      </c>
      <c r="BJ480" s="3">
        <f t="shared" si="185"/>
        <v>9.6707784883720945E-5</v>
      </c>
      <c r="BK480" s="3">
        <f t="shared" si="186"/>
        <v>1.7862337209302324E-5</v>
      </c>
      <c r="BL480" s="3">
        <f t="shared" si="187"/>
        <v>-5.9005695833333331E-4</v>
      </c>
      <c r="BM480" s="16">
        <f t="shared" si="188"/>
        <v>1.2614142857142858E-5</v>
      </c>
      <c r="BO480" s="3">
        <f t="shared" si="196"/>
        <v>0.13831651550643681</v>
      </c>
      <c r="BP480" s="3">
        <f t="shared" si="189"/>
        <v>0.22336696898712635</v>
      </c>
      <c r="BR480" s="3">
        <f t="shared" si="190"/>
        <v>20.977740000000001</v>
      </c>
      <c r="BS480" s="3">
        <f t="shared" si="191"/>
        <v>7.9915200000000004</v>
      </c>
      <c r="BU480">
        <f t="shared" si="192"/>
        <v>34.134992615982462</v>
      </c>
      <c r="BV480">
        <f t="shared" si="193"/>
        <v>-179.20871123390793</v>
      </c>
    </row>
    <row r="481" spans="1:74" x14ac:dyDescent="0.25">
      <c r="A481" s="3">
        <f t="shared" si="194"/>
        <v>49.927999999999997</v>
      </c>
      <c r="B481" s="3">
        <v>2136</v>
      </c>
      <c r="C481" s="3">
        <v>2136</v>
      </c>
      <c r="D481" s="3">
        <v>4493.9449999999997</v>
      </c>
      <c r="E481" s="3">
        <v>14868.304</v>
      </c>
      <c r="F481" s="3">
        <v>1842.7560000000001</v>
      </c>
      <c r="G481" s="3">
        <v>2428.3310000000001</v>
      </c>
      <c r="H481" s="3"/>
      <c r="I481" s="3">
        <v>1386.5039999999999</v>
      </c>
      <c r="J481" s="3">
        <v>596.60500000000002</v>
      </c>
      <c r="K481" s="3">
        <v>517.471</v>
      </c>
      <c r="L481" s="3"/>
      <c r="M481" s="3">
        <v>-507.90300000000002</v>
      </c>
      <c r="N481" s="3"/>
      <c r="O481" s="3">
        <v>2581.509</v>
      </c>
      <c r="P481" s="3">
        <v>-8.9610000000000003</v>
      </c>
      <c r="Q481" s="3">
        <v>-15.537000000000001</v>
      </c>
      <c r="R481" s="3">
        <v>-7.8739999999999997</v>
      </c>
      <c r="S481" s="3">
        <v>-4.3999999999999997E-2</v>
      </c>
      <c r="T481" s="3">
        <v>3.5379999999999998</v>
      </c>
      <c r="U481" s="3">
        <v>4.7750000000000004</v>
      </c>
      <c r="V481" s="3">
        <v>6.2270000000000003</v>
      </c>
      <c r="W481" s="3">
        <v>2.1120000000000001</v>
      </c>
      <c r="X481" s="3">
        <v>129.76499999999999</v>
      </c>
      <c r="Y481" s="3">
        <v>151.95500000000001</v>
      </c>
      <c r="Z481" s="3">
        <v>1914.4490000000001</v>
      </c>
      <c r="AA481" s="3">
        <v>1936.998</v>
      </c>
      <c r="AB481" s="3">
        <v>2484.0709999999999</v>
      </c>
      <c r="AC481" s="3">
        <v>2187.3620000000001</v>
      </c>
      <c r="AD481" s="3">
        <v>2193.7689999999998</v>
      </c>
      <c r="AE481" s="3">
        <v>1815.6389999999999</v>
      </c>
      <c r="AF481" s="3">
        <v>974.17399999999998</v>
      </c>
      <c r="AG481" s="3">
        <v>1091.308</v>
      </c>
      <c r="AH481" s="3">
        <v>2364.4850000000001</v>
      </c>
      <c r="AI481" s="3">
        <v>1381.0889999999999</v>
      </c>
      <c r="AJ481" s="3">
        <v>2449.64</v>
      </c>
      <c r="AK481" s="3">
        <v>1032.5360000000001</v>
      </c>
      <c r="AM481" s="13">
        <v>2136</v>
      </c>
      <c r="AN481" s="13">
        <v>2135.1</v>
      </c>
      <c r="AO481" s="13">
        <v>655.66300000000001</v>
      </c>
      <c r="AP481" s="13">
        <v>1716.8720000000001</v>
      </c>
      <c r="AQ481" s="13">
        <v>649.97699999999998</v>
      </c>
      <c r="AR481" s="13">
        <f t="shared" si="176"/>
        <v>351.30699999999996</v>
      </c>
      <c r="AS481" s="13">
        <v>16.901</v>
      </c>
      <c r="AT481" s="13">
        <v>1137.2</v>
      </c>
      <c r="AU481" s="13">
        <v>-49.927999999999997</v>
      </c>
      <c r="AV481" s="23">
        <f t="shared" si="195"/>
        <v>49.927999999999997</v>
      </c>
      <c r="AX481" s="3">
        <f t="shared" si="177"/>
        <v>8.9610000000000003</v>
      </c>
      <c r="AY481" s="3">
        <f t="shared" si="178"/>
        <v>15.537000000000001</v>
      </c>
      <c r="AZ481" s="3">
        <f t="shared" si="179"/>
        <v>7.8739999999999997</v>
      </c>
      <c r="BA481" s="3">
        <f t="shared" si="180"/>
        <v>4.3999999999999997E-2</v>
      </c>
      <c r="BB481" s="3">
        <f t="shared" si="181"/>
        <v>-3.5379999999999998</v>
      </c>
      <c r="BC481" s="3">
        <f t="shared" si="182"/>
        <v>-4.7750000000000004</v>
      </c>
      <c r="BE481" s="16">
        <v>1381.0889999999999</v>
      </c>
      <c r="BG481" s="3">
        <f t="shared" si="183"/>
        <v>13.810889999999999</v>
      </c>
      <c r="BH481" s="3">
        <f t="shared" si="184"/>
        <v>22.30622</v>
      </c>
      <c r="BJ481" s="3">
        <f t="shared" si="185"/>
        <v>9.7157325581395345E-5</v>
      </c>
      <c r="BK481" s="3">
        <f t="shared" si="186"/>
        <v>1.7961697674418606E-5</v>
      </c>
      <c r="BL481" s="3">
        <f t="shared" si="187"/>
        <v>-5.9243029166666664E-4</v>
      </c>
      <c r="BM481" s="16">
        <f t="shared" si="188"/>
        <v>1.2718025510204081E-5</v>
      </c>
      <c r="BO481" s="3">
        <f t="shared" si="196"/>
        <v>0.1383080636116007</v>
      </c>
      <c r="BP481" s="3">
        <f t="shared" si="189"/>
        <v>0.22338387277679861</v>
      </c>
      <c r="BR481" s="3">
        <f t="shared" si="190"/>
        <v>20.969759999999997</v>
      </c>
      <c r="BS481" s="3">
        <f t="shared" si="191"/>
        <v>7.98848</v>
      </c>
      <c r="BU481">
        <f t="shared" si="192"/>
        <v>34.139017327809185</v>
      </c>
      <c r="BV481">
        <f t="shared" si="193"/>
        <v>-179.22984097099823</v>
      </c>
    </row>
    <row r="482" spans="1:74" x14ac:dyDescent="0.25">
      <c r="A482" s="3">
        <f t="shared" si="194"/>
        <v>49.54</v>
      </c>
      <c r="B482" s="3">
        <v>2137</v>
      </c>
      <c r="C482" s="3">
        <v>2137</v>
      </c>
      <c r="D482" s="3">
        <v>4309.817</v>
      </c>
      <c r="E482" s="3">
        <v>14794.62</v>
      </c>
      <c r="F482" s="3">
        <v>1837.548</v>
      </c>
      <c r="G482" s="3">
        <v>2436.85</v>
      </c>
      <c r="H482" s="3"/>
      <c r="I482" s="3">
        <v>1385.55</v>
      </c>
      <c r="J482" s="3">
        <v>602.779</v>
      </c>
      <c r="K482" s="3">
        <v>525.11300000000006</v>
      </c>
      <c r="L482" s="3"/>
      <c r="M482" s="3">
        <v>-505.53100000000001</v>
      </c>
      <c r="N482" s="3"/>
      <c r="O482" s="3">
        <v>2577.2359999999999</v>
      </c>
      <c r="P482" s="3">
        <v>-8.9749999999999996</v>
      </c>
      <c r="Q482" s="3">
        <v>-15.574999999999999</v>
      </c>
      <c r="R482" s="3">
        <v>-7.8929999999999998</v>
      </c>
      <c r="S482" s="3">
        <v>-4.3999999999999997E-2</v>
      </c>
      <c r="T482" s="3">
        <v>3.5529999999999999</v>
      </c>
      <c r="U482" s="3">
        <v>4.8179999999999996</v>
      </c>
      <c r="V482" s="3">
        <v>6.2309999999999999</v>
      </c>
      <c r="W482" s="3">
        <v>2.1190000000000002</v>
      </c>
      <c r="X482" s="3">
        <v>127.414</v>
      </c>
      <c r="Y482" s="3">
        <v>150.548</v>
      </c>
      <c r="Z482" s="3">
        <v>1910.672</v>
      </c>
      <c r="AA482" s="3">
        <v>1935.115</v>
      </c>
      <c r="AB482" s="3">
        <v>2481.2350000000001</v>
      </c>
      <c r="AC482" s="3">
        <v>2185.0050000000001</v>
      </c>
      <c r="AD482" s="3">
        <v>2176.788</v>
      </c>
      <c r="AE482" s="3">
        <v>-2147.482</v>
      </c>
      <c r="AF482" s="3">
        <v>971.35299999999995</v>
      </c>
      <c r="AG482" s="3">
        <v>1084.2570000000001</v>
      </c>
      <c r="AH482" s="3">
        <v>2358.9920000000002</v>
      </c>
      <c r="AI482" s="3">
        <v>1381.394</v>
      </c>
      <c r="AJ482" s="3">
        <v>2462.154</v>
      </c>
      <c r="AK482" s="3">
        <v>1034.367</v>
      </c>
      <c r="AM482" s="13">
        <v>2137</v>
      </c>
      <c r="AN482" s="13">
        <v>2136.1</v>
      </c>
      <c r="AO482" s="13">
        <v>655.66300000000001</v>
      </c>
      <c r="AP482" s="13">
        <v>1712.6379999999999</v>
      </c>
      <c r="AQ482" s="13">
        <v>651.38099999999997</v>
      </c>
      <c r="AR482" s="13">
        <f t="shared" si="176"/>
        <v>352.71099999999996</v>
      </c>
      <c r="AS482" s="13">
        <v>16.431999999999999</v>
      </c>
      <c r="AT482" s="13">
        <v>1136.2639999999999</v>
      </c>
      <c r="AU482" s="13">
        <v>-49.54</v>
      </c>
      <c r="AV482" s="23">
        <f t="shared" si="195"/>
        <v>49.54</v>
      </c>
      <c r="AX482" s="3">
        <f t="shared" si="177"/>
        <v>8.9749999999999996</v>
      </c>
      <c r="AY482" s="3">
        <f t="shared" si="178"/>
        <v>15.574999999999999</v>
      </c>
      <c r="AZ482" s="3">
        <f t="shared" si="179"/>
        <v>7.8929999999999998</v>
      </c>
      <c r="BA482" s="3">
        <f t="shared" si="180"/>
        <v>4.3999999999999997E-2</v>
      </c>
      <c r="BB482" s="3">
        <f t="shared" si="181"/>
        <v>-3.5529999999999999</v>
      </c>
      <c r="BC482" s="3">
        <f t="shared" si="182"/>
        <v>-4.8179999999999996</v>
      </c>
      <c r="BE482" s="16">
        <v>1381.394</v>
      </c>
      <c r="BG482" s="3">
        <f t="shared" si="183"/>
        <v>13.813940000000001</v>
      </c>
      <c r="BH482" s="3">
        <f t="shared" si="184"/>
        <v>21.912119999999998</v>
      </c>
      <c r="BJ482" s="3">
        <f t="shared" si="185"/>
        <v>9.6698651162790709E-5</v>
      </c>
      <c r="BK482" s="3">
        <f t="shared" si="186"/>
        <v>1.792306395348837E-5</v>
      </c>
      <c r="BL482" s="3">
        <f t="shared" si="187"/>
        <v>-5.8930162500000008E-4</v>
      </c>
      <c r="BM482" s="16">
        <f t="shared" si="188"/>
        <v>1.2698617346938775E-5</v>
      </c>
      <c r="BO482" s="3">
        <f t="shared" si="196"/>
        <v>0.13942208316511912</v>
      </c>
      <c r="BP482" s="3">
        <f t="shared" si="189"/>
        <v>0.2211558336697618</v>
      </c>
      <c r="BR482" s="3">
        <f t="shared" si="190"/>
        <v>20.806799999999999</v>
      </c>
      <c r="BS482" s="3">
        <f t="shared" si="191"/>
        <v>7.9264000000000001</v>
      </c>
      <c r="BU482">
        <f t="shared" si="192"/>
        <v>33.608531826133756</v>
      </c>
      <c r="BV482">
        <f t="shared" si="193"/>
        <v>-176.44479208720222</v>
      </c>
    </row>
    <row r="483" spans="1:74" x14ac:dyDescent="0.25">
      <c r="A483" s="3">
        <f t="shared" si="194"/>
        <v>49.372999999999998</v>
      </c>
      <c r="B483" s="3">
        <v>2138</v>
      </c>
      <c r="C483" s="3">
        <v>2138</v>
      </c>
      <c r="D483" s="3">
        <v>4162.2749999999996</v>
      </c>
      <c r="E483" s="3">
        <v>14717.999</v>
      </c>
      <c r="F483" s="3">
        <v>1825.7139999999999</v>
      </c>
      <c r="G483" s="3">
        <v>2437.797</v>
      </c>
      <c r="H483" s="3"/>
      <c r="I483" s="3">
        <v>1383.6420000000001</v>
      </c>
      <c r="J483" s="3">
        <v>606.10400000000004</v>
      </c>
      <c r="K483" s="3">
        <v>530.36699999999996</v>
      </c>
      <c r="L483" s="3"/>
      <c r="M483" s="3">
        <v>-506.005</v>
      </c>
      <c r="N483" s="3"/>
      <c r="O483" s="3">
        <v>2580.0839999999998</v>
      </c>
      <c r="P483" s="3">
        <v>-8.9749999999999996</v>
      </c>
      <c r="Q483" s="3">
        <v>-15.57</v>
      </c>
      <c r="R483" s="3">
        <v>-7.9119999999999999</v>
      </c>
      <c r="S483" s="3">
        <v>-4.9000000000000002E-2</v>
      </c>
      <c r="T483" s="3">
        <v>3.5619999999999998</v>
      </c>
      <c r="U483" s="3">
        <v>4.8179999999999996</v>
      </c>
      <c r="V483" s="3">
        <v>6.2409999999999997</v>
      </c>
      <c r="W483" s="3">
        <v>2.1190000000000002</v>
      </c>
      <c r="X483" s="3">
        <v>126.003</v>
      </c>
      <c r="Y483" s="3">
        <v>150.548</v>
      </c>
      <c r="Z483" s="3">
        <v>1911.144</v>
      </c>
      <c r="AA483" s="3">
        <v>1936.528</v>
      </c>
      <c r="AB483" s="3">
        <v>2491.16</v>
      </c>
      <c r="AC483" s="3">
        <v>2185.4769999999999</v>
      </c>
      <c r="AD483" s="3">
        <v>2168.77</v>
      </c>
      <c r="AE483" s="3">
        <v>-2785.355</v>
      </c>
      <c r="AF483" s="3">
        <v>969.47299999999996</v>
      </c>
      <c r="AG483" s="3">
        <v>1080.9659999999999</v>
      </c>
      <c r="AH483" s="3">
        <v>2345.5619999999999</v>
      </c>
      <c r="AI483" s="3">
        <v>1378.953</v>
      </c>
      <c r="AJ483" s="3">
        <v>2462.7640000000001</v>
      </c>
      <c r="AK483" s="3">
        <v>1033.7570000000001</v>
      </c>
      <c r="AM483" s="13">
        <v>2138</v>
      </c>
      <c r="AN483" s="13">
        <v>2137.1</v>
      </c>
      <c r="AO483" s="13">
        <v>655.66300000000001</v>
      </c>
      <c r="AP483" s="13">
        <v>1710.2860000000001</v>
      </c>
      <c r="AQ483" s="13">
        <v>651.84900000000005</v>
      </c>
      <c r="AR483" s="13">
        <f t="shared" si="176"/>
        <v>353.17900000000003</v>
      </c>
      <c r="AS483" s="13">
        <v>16.431999999999999</v>
      </c>
      <c r="AT483" s="13">
        <v>1136.732</v>
      </c>
      <c r="AU483" s="13">
        <v>-49.372999999999998</v>
      </c>
      <c r="AV483" s="23">
        <f t="shared" si="195"/>
        <v>49.372999999999998</v>
      </c>
      <c r="AX483" s="3">
        <f t="shared" si="177"/>
        <v>8.9749999999999996</v>
      </c>
      <c r="AY483" s="3">
        <f t="shared" si="178"/>
        <v>15.57</v>
      </c>
      <c r="AZ483" s="3">
        <f t="shared" si="179"/>
        <v>7.9119999999999999</v>
      </c>
      <c r="BA483" s="3">
        <f t="shared" si="180"/>
        <v>4.9000000000000002E-2</v>
      </c>
      <c r="BB483" s="3">
        <f t="shared" si="181"/>
        <v>-3.5619999999999998</v>
      </c>
      <c r="BC483" s="3">
        <f t="shared" si="182"/>
        <v>-4.8179999999999996</v>
      </c>
      <c r="BE483" s="16">
        <v>1378.953</v>
      </c>
      <c r="BG483" s="3">
        <f t="shared" si="183"/>
        <v>13.789529999999999</v>
      </c>
      <c r="BH483" s="3">
        <f t="shared" si="184"/>
        <v>21.793939999999999</v>
      </c>
      <c r="BJ483" s="3">
        <f t="shared" si="185"/>
        <v>9.6184377906976734E-5</v>
      </c>
      <c r="BK483" s="3">
        <f t="shared" si="186"/>
        <v>1.7942377906976744E-5</v>
      </c>
      <c r="BL483" s="3">
        <f t="shared" si="187"/>
        <v>-5.8608958333333328E-4</v>
      </c>
      <c r="BM483" s="16">
        <f t="shared" si="188"/>
        <v>1.2640627551020407E-5</v>
      </c>
      <c r="BO483" s="3">
        <f t="shared" si="196"/>
        <v>0.13964646669232172</v>
      </c>
      <c r="BP483" s="3">
        <f t="shared" si="189"/>
        <v>0.22070706661535658</v>
      </c>
      <c r="BR483" s="3">
        <f t="shared" si="190"/>
        <v>20.736659999999997</v>
      </c>
      <c r="BS483" s="3">
        <f t="shared" si="191"/>
        <v>7.89968</v>
      </c>
      <c r="BU483">
        <f t="shared" si="192"/>
        <v>33.501682527465846</v>
      </c>
      <c r="BV483">
        <f t="shared" si="193"/>
        <v>-175.88383326919569</v>
      </c>
    </row>
    <row r="484" spans="1:74" x14ac:dyDescent="0.25">
      <c r="A484" s="3">
        <f t="shared" si="194"/>
        <v>49.725000000000001</v>
      </c>
      <c r="B484" s="3">
        <v>2139</v>
      </c>
      <c r="C484" s="3">
        <v>2139</v>
      </c>
      <c r="D484" s="3">
        <v>4095.0059999999999</v>
      </c>
      <c r="E484" s="3">
        <v>14668.89</v>
      </c>
      <c r="F484" s="3">
        <v>1825.241</v>
      </c>
      <c r="G484" s="3">
        <v>2439.2170000000001</v>
      </c>
      <c r="H484" s="3"/>
      <c r="I484" s="3">
        <v>1384.1189999999999</v>
      </c>
      <c r="J484" s="3">
        <v>610.37800000000004</v>
      </c>
      <c r="K484" s="3">
        <v>533.71</v>
      </c>
      <c r="L484" s="3"/>
      <c r="M484" s="3">
        <v>-508.85199999999998</v>
      </c>
      <c r="N484" s="3"/>
      <c r="O484" s="3">
        <v>2587.2069999999999</v>
      </c>
      <c r="P484" s="3">
        <v>-9</v>
      </c>
      <c r="Q484" s="3">
        <v>-15.627000000000001</v>
      </c>
      <c r="R484" s="3">
        <v>-7.907</v>
      </c>
      <c r="S484" s="3">
        <v>-4.9000000000000002E-2</v>
      </c>
      <c r="T484" s="3">
        <v>3.5619999999999998</v>
      </c>
      <c r="U484" s="3">
        <v>4.8289999999999997</v>
      </c>
      <c r="V484" s="3">
        <v>6.2619999999999996</v>
      </c>
      <c r="W484" s="3">
        <v>2.1230000000000002</v>
      </c>
      <c r="X484" s="3">
        <v>125.062</v>
      </c>
      <c r="Y484" s="3">
        <v>150.548</v>
      </c>
      <c r="Z484" s="3">
        <v>1917.7539999999999</v>
      </c>
      <c r="AA484" s="3">
        <v>1942.65</v>
      </c>
      <c r="AB484" s="3">
        <v>2493.0509999999999</v>
      </c>
      <c r="AC484" s="3">
        <v>2192.0770000000002</v>
      </c>
      <c r="AD484" s="3">
        <v>2173.0149999999999</v>
      </c>
      <c r="AE484" s="3">
        <v>-2624.7959999999998</v>
      </c>
      <c r="AF484" s="3">
        <v>972.29399999999998</v>
      </c>
      <c r="AG484" s="3">
        <v>1089.8979999999999</v>
      </c>
      <c r="AH484" s="3">
        <v>2337.0160000000001</v>
      </c>
      <c r="AI484" s="3">
        <v>1363.3869999999999</v>
      </c>
      <c r="AJ484" s="3">
        <v>2458.7959999999998</v>
      </c>
      <c r="AK484" s="3">
        <v>1023.99</v>
      </c>
      <c r="AM484" s="13">
        <v>2139</v>
      </c>
      <c r="AN484" s="13">
        <v>2138.1</v>
      </c>
      <c r="AO484" s="13">
        <v>656.13199999999995</v>
      </c>
      <c r="AP484" s="13">
        <v>1714.99</v>
      </c>
      <c r="AQ484" s="13">
        <v>650.91300000000001</v>
      </c>
      <c r="AR484" s="13">
        <f t="shared" si="176"/>
        <v>352.24299999999999</v>
      </c>
      <c r="AS484" s="13">
        <v>16.901</v>
      </c>
      <c r="AT484" s="13">
        <v>1135.329</v>
      </c>
      <c r="AU484" s="13">
        <v>-49.725000000000001</v>
      </c>
      <c r="AV484" s="23">
        <f t="shared" si="195"/>
        <v>49.725000000000001</v>
      </c>
      <c r="AX484" s="3">
        <f t="shared" si="177"/>
        <v>9</v>
      </c>
      <c r="AY484" s="3">
        <f t="shared" si="178"/>
        <v>15.627000000000001</v>
      </c>
      <c r="AZ484" s="3">
        <f t="shared" si="179"/>
        <v>7.907</v>
      </c>
      <c r="BA484" s="3">
        <f t="shared" si="180"/>
        <v>4.9000000000000002E-2</v>
      </c>
      <c r="BB484" s="3">
        <f t="shared" si="181"/>
        <v>-3.5619999999999998</v>
      </c>
      <c r="BC484" s="3">
        <f t="shared" si="182"/>
        <v>-4.8289999999999997</v>
      </c>
      <c r="BE484" s="16">
        <v>1363.3869999999999</v>
      </c>
      <c r="BG484" s="3">
        <f t="shared" si="183"/>
        <v>13.63387</v>
      </c>
      <c r="BH484" s="3">
        <f t="shared" si="184"/>
        <v>22.457260000000002</v>
      </c>
      <c r="BJ484" s="3">
        <f t="shared" si="185"/>
        <v>9.5896110465116293E-5</v>
      </c>
      <c r="BK484" s="3">
        <f t="shared" si="186"/>
        <v>1.800034302325581E-5</v>
      </c>
      <c r="BL484" s="3">
        <f t="shared" si="187"/>
        <v>-5.84082375E-4</v>
      </c>
      <c r="BM484" s="16">
        <f t="shared" si="188"/>
        <v>1.2633438775510204E-5</v>
      </c>
      <c r="BO484" s="3">
        <f t="shared" si="196"/>
        <v>0.13709270990447461</v>
      </c>
      <c r="BP484" s="3">
        <f t="shared" si="189"/>
        <v>0.2258145801910508</v>
      </c>
      <c r="BR484" s="3">
        <f t="shared" si="190"/>
        <v>20.884499999999999</v>
      </c>
      <c r="BS484" s="3">
        <f t="shared" si="191"/>
        <v>7.9560000000000004</v>
      </c>
      <c r="BU484">
        <f t="shared" si="192"/>
        <v>34.717757188345423</v>
      </c>
      <c r="BV484">
        <f t="shared" si="193"/>
        <v>-182.26822523881347</v>
      </c>
    </row>
    <row r="485" spans="1:74" x14ac:dyDescent="0.25">
      <c r="A485" s="3">
        <f t="shared" si="194"/>
        <v>50.817</v>
      </c>
      <c r="B485" s="3">
        <v>2140</v>
      </c>
      <c r="C485" s="3">
        <v>2140</v>
      </c>
      <c r="D485" s="3">
        <v>4307.8940000000002</v>
      </c>
      <c r="E485" s="3">
        <v>14842.759</v>
      </c>
      <c r="F485" s="3">
        <v>1876.84</v>
      </c>
      <c r="G485" s="3">
        <v>2486.5520000000001</v>
      </c>
      <c r="H485" s="3"/>
      <c r="I485" s="3">
        <v>1375.0530000000001</v>
      </c>
      <c r="J485" s="3">
        <v>626.05100000000004</v>
      </c>
      <c r="K485" s="3">
        <v>550.90599999999995</v>
      </c>
      <c r="L485" s="3"/>
      <c r="M485" s="3">
        <v>-523.55899999999997</v>
      </c>
      <c r="N485" s="3"/>
      <c r="O485" s="3">
        <v>2570.1129999999998</v>
      </c>
      <c r="P485" s="3">
        <v>-9.2240000000000002</v>
      </c>
      <c r="Q485" s="3">
        <v>-15.968</v>
      </c>
      <c r="R485" s="3">
        <v>-8.0779999999999994</v>
      </c>
      <c r="S485" s="3">
        <v>-4.9000000000000002E-2</v>
      </c>
      <c r="T485" s="3">
        <v>3.645</v>
      </c>
      <c r="U485" s="3">
        <v>4.9329999999999998</v>
      </c>
      <c r="V485" s="3">
        <v>6.4119999999999999</v>
      </c>
      <c r="W485" s="3">
        <v>2.1850000000000001</v>
      </c>
      <c r="X485" s="3">
        <v>132.11600000000001</v>
      </c>
      <c r="Y485" s="3">
        <v>153.36199999999999</v>
      </c>
      <c r="Z485" s="3">
        <v>1964.9649999999999</v>
      </c>
      <c r="AA485" s="3">
        <v>1986.921</v>
      </c>
      <c r="AB485" s="3">
        <v>2539.8429999999998</v>
      </c>
      <c r="AC485" s="3">
        <v>2234.9789999999998</v>
      </c>
      <c r="AD485" s="3">
        <v>2208.3919999999998</v>
      </c>
      <c r="AE485" s="3">
        <v>-2740.087</v>
      </c>
      <c r="AF485" s="3">
        <v>992.04100000000005</v>
      </c>
      <c r="AG485" s="3">
        <v>1119.5139999999999</v>
      </c>
      <c r="AH485" s="3">
        <v>2371.8110000000001</v>
      </c>
      <c r="AI485" s="3">
        <v>1385.3620000000001</v>
      </c>
      <c r="AJ485" s="3">
        <v>2471.0050000000001</v>
      </c>
      <c r="AK485" s="3">
        <v>1039.8610000000001</v>
      </c>
      <c r="AM485" s="13">
        <v>2140</v>
      </c>
      <c r="AN485" s="13">
        <v>2139.1</v>
      </c>
      <c r="AO485" s="13">
        <v>657.06899999999996</v>
      </c>
      <c r="AP485" s="13">
        <v>1724.8689999999999</v>
      </c>
      <c r="AQ485" s="13">
        <v>651.84900000000005</v>
      </c>
      <c r="AR485" s="13">
        <f t="shared" si="176"/>
        <v>353.17900000000003</v>
      </c>
      <c r="AS485" s="13">
        <v>16.901</v>
      </c>
      <c r="AT485" s="13">
        <v>1134.8610000000001</v>
      </c>
      <c r="AU485" s="13">
        <v>-50.817</v>
      </c>
      <c r="AV485" s="23">
        <f t="shared" si="195"/>
        <v>50.817</v>
      </c>
      <c r="AX485" s="3">
        <f t="shared" si="177"/>
        <v>9.2240000000000002</v>
      </c>
      <c r="AY485" s="3">
        <f t="shared" si="178"/>
        <v>15.968</v>
      </c>
      <c r="AZ485" s="3">
        <f t="shared" si="179"/>
        <v>8.0779999999999994</v>
      </c>
      <c r="BA485" s="3">
        <f t="shared" si="180"/>
        <v>4.9000000000000002E-2</v>
      </c>
      <c r="BB485" s="3">
        <f t="shared" si="181"/>
        <v>-3.645</v>
      </c>
      <c r="BC485" s="3">
        <f t="shared" si="182"/>
        <v>-4.9329999999999998</v>
      </c>
      <c r="BE485" s="16">
        <v>1385.3620000000001</v>
      </c>
      <c r="BG485" s="3">
        <f t="shared" si="183"/>
        <v>13.853620000000001</v>
      </c>
      <c r="BH485" s="3">
        <f t="shared" si="184"/>
        <v>23.109759999999998</v>
      </c>
      <c r="BJ485" s="3">
        <f t="shared" si="185"/>
        <v>9.7206970930232553E-5</v>
      </c>
      <c r="BK485" s="3">
        <f t="shared" si="186"/>
        <v>1.7986465116279066E-5</v>
      </c>
      <c r="BL485" s="3">
        <f t="shared" si="187"/>
        <v>-5.9128791666666664E-4</v>
      </c>
      <c r="BM485" s="16">
        <f t="shared" si="188"/>
        <v>1.2901474489795916E-5</v>
      </c>
      <c r="BO485" s="3">
        <f t="shared" si="196"/>
        <v>0.13630891237184409</v>
      </c>
      <c r="BP485" s="3">
        <f t="shared" si="189"/>
        <v>0.22738217525631185</v>
      </c>
      <c r="BR485" s="3">
        <f t="shared" si="190"/>
        <v>21.343139999999998</v>
      </c>
      <c r="BS485" s="3">
        <f t="shared" si="191"/>
        <v>8.1307200000000002</v>
      </c>
      <c r="BU485">
        <f t="shared" si="192"/>
        <v>35.090994108645667</v>
      </c>
      <c r="BV485">
        <f t="shared" si="193"/>
        <v>-184.22771907038981</v>
      </c>
    </row>
    <row r="486" spans="1:74" x14ac:dyDescent="0.25">
      <c r="A486" s="3">
        <f t="shared" si="194"/>
        <v>50.594999999999999</v>
      </c>
      <c r="B486" s="3">
        <v>2141</v>
      </c>
      <c r="C486" s="3">
        <v>2141</v>
      </c>
      <c r="D486" s="3">
        <v>4227.1490000000003</v>
      </c>
      <c r="E486" s="3">
        <v>14786.27</v>
      </c>
      <c r="F486" s="3">
        <v>1884.414</v>
      </c>
      <c r="G486" s="3">
        <v>2509.2739999999999</v>
      </c>
      <c r="H486" s="3"/>
      <c r="I486" s="3">
        <v>1365.9880000000001</v>
      </c>
      <c r="J486" s="3">
        <v>646.94799999999998</v>
      </c>
      <c r="K486" s="3">
        <v>573.35599999999999</v>
      </c>
      <c r="L486" s="3"/>
      <c r="M486" s="3">
        <v>-528.303</v>
      </c>
      <c r="N486" s="3"/>
      <c r="O486" s="3">
        <v>2579.61</v>
      </c>
      <c r="P486" s="3">
        <v>-9.3510000000000009</v>
      </c>
      <c r="Q486" s="3">
        <v>-16.143999999999998</v>
      </c>
      <c r="R486" s="3">
        <v>-8.1590000000000007</v>
      </c>
      <c r="S486" s="3">
        <v>-4.3999999999999997E-2</v>
      </c>
      <c r="T486" s="3">
        <v>3.6880000000000002</v>
      </c>
      <c r="U486" s="3">
        <v>4.9820000000000002</v>
      </c>
      <c r="V486" s="3">
        <v>6.4710000000000001</v>
      </c>
      <c r="W486" s="3">
        <v>2.2000000000000002</v>
      </c>
      <c r="X486" s="3">
        <v>134.46700000000001</v>
      </c>
      <c r="Y486" s="3">
        <v>156.17599999999999</v>
      </c>
      <c r="Z486" s="3">
        <v>1982.4349999999999</v>
      </c>
      <c r="AA486" s="3">
        <v>2006.703</v>
      </c>
      <c r="AB486" s="3">
        <v>2527.0810000000001</v>
      </c>
      <c r="AC486" s="3">
        <v>2251.4810000000002</v>
      </c>
      <c r="AD486" s="3">
        <v>2209.335</v>
      </c>
      <c r="AE486" s="3">
        <v>-3261.5929999999998</v>
      </c>
      <c r="AF486" s="3">
        <v>999.09400000000005</v>
      </c>
      <c r="AG486" s="3">
        <v>1127.0360000000001</v>
      </c>
      <c r="AH486" s="3">
        <v>2413.625</v>
      </c>
      <c r="AI486" s="3">
        <v>1401.2329999999999</v>
      </c>
      <c r="AJ486" s="3">
        <v>2498.779</v>
      </c>
      <c r="AK486" s="3">
        <v>1067.94</v>
      </c>
      <c r="AM486" s="13">
        <v>2141</v>
      </c>
      <c r="AN486" s="13">
        <v>2140.1</v>
      </c>
      <c r="AO486" s="13">
        <v>656.601</v>
      </c>
      <c r="AP486" s="13">
        <v>1719.694</v>
      </c>
      <c r="AQ486" s="13">
        <v>652.31700000000001</v>
      </c>
      <c r="AR486" s="13">
        <f t="shared" si="176"/>
        <v>353.64699999999999</v>
      </c>
      <c r="AS486" s="13">
        <v>16.901</v>
      </c>
      <c r="AT486" s="13">
        <v>1134.393</v>
      </c>
      <c r="AU486" s="13">
        <v>-50.594999999999999</v>
      </c>
      <c r="AV486" s="23">
        <f t="shared" si="195"/>
        <v>50.594999999999999</v>
      </c>
      <c r="AX486" s="3">
        <f t="shared" si="177"/>
        <v>9.3510000000000009</v>
      </c>
      <c r="AY486" s="3">
        <f t="shared" si="178"/>
        <v>16.143999999999998</v>
      </c>
      <c r="AZ486" s="3">
        <f t="shared" si="179"/>
        <v>8.1590000000000007</v>
      </c>
      <c r="BA486" s="3">
        <f t="shared" si="180"/>
        <v>4.3999999999999997E-2</v>
      </c>
      <c r="BB486" s="3">
        <f t="shared" si="181"/>
        <v>-3.6880000000000002</v>
      </c>
      <c r="BC486" s="3">
        <f t="shared" si="182"/>
        <v>-4.9820000000000002</v>
      </c>
      <c r="BE486" s="16">
        <v>1401.2329999999999</v>
      </c>
      <c r="BG486" s="3">
        <f t="shared" si="183"/>
        <v>14.012329999999999</v>
      </c>
      <c r="BH486" s="3">
        <f t="shared" si="184"/>
        <v>22.570340000000002</v>
      </c>
      <c r="BJ486" s="3">
        <f t="shared" si="185"/>
        <v>9.6922581395348848E-5</v>
      </c>
      <c r="BK486" s="3">
        <f t="shared" si="186"/>
        <v>1.8069261627906977E-5</v>
      </c>
      <c r="BL486" s="3">
        <f t="shared" si="187"/>
        <v>-5.8891470833333335E-4</v>
      </c>
      <c r="BM486" s="16">
        <f t="shared" si="188"/>
        <v>1.2942505102040816E-5</v>
      </c>
      <c r="BO486" s="3">
        <f t="shared" si="196"/>
        <v>0.13847544223737523</v>
      </c>
      <c r="BP486" s="3">
        <f t="shared" si="189"/>
        <v>0.22304911552524956</v>
      </c>
      <c r="BR486" s="3">
        <f t="shared" si="190"/>
        <v>21.2499</v>
      </c>
      <c r="BS486" s="3">
        <f t="shared" si="191"/>
        <v>8.0952000000000002</v>
      </c>
      <c r="BU486">
        <f t="shared" si="192"/>
        <v>34.059313220297518</v>
      </c>
      <c r="BV486">
        <f t="shared" si="193"/>
        <v>-178.8113944065619</v>
      </c>
    </row>
    <row r="487" spans="1:74" x14ac:dyDescent="0.25">
      <c r="A487" s="3">
        <f t="shared" si="194"/>
        <v>50.317</v>
      </c>
      <c r="B487" s="3">
        <v>2142</v>
      </c>
      <c r="C487" s="3">
        <v>2142</v>
      </c>
      <c r="D487" s="3">
        <v>4047.9229999999998</v>
      </c>
      <c r="E487" s="3">
        <v>14681.657999999999</v>
      </c>
      <c r="F487" s="3">
        <v>1870.212</v>
      </c>
      <c r="G487" s="3">
        <v>2513.0610000000001</v>
      </c>
      <c r="H487" s="3"/>
      <c r="I487" s="3">
        <v>1362.172</v>
      </c>
      <c r="J487" s="3">
        <v>656.447</v>
      </c>
      <c r="K487" s="3">
        <v>585.298</v>
      </c>
      <c r="L487" s="3"/>
      <c r="M487" s="3">
        <v>-528.77700000000004</v>
      </c>
      <c r="N487" s="3"/>
      <c r="O487" s="3">
        <v>2581.9839999999999</v>
      </c>
      <c r="P487" s="3">
        <v>-9.36</v>
      </c>
      <c r="Q487" s="3">
        <v>-16.152999999999999</v>
      </c>
      <c r="R487" s="3">
        <v>-8.173</v>
      </c>
      <c r="S487" s="3">
        <v>-4.3999999999999997E-2</v>
      </c>
      <c r="T487" s="3">
        <v>3.7029999999999998</v>
      </c>
      <c r="U487" s="3">
        <v>4.9820000000000002</v>
      </c>
      <c r="V487" s="3">
        <v>6.4779999999999998</v>
      </c>
      <c r="W487" s="3">
        <v>2.2029999999999998</v>
      </c>
      <c r="X487" s="3">
        <v>134.93700000000001</v>
      </c>
      <c r="Y487" s="3">
        <v>156.17599999999999</v>
      </c>
      <c r="Z487" s="3">
        <v>1982.9069999999999</v>
      </c>
      <c r="AA487" s="3">
        <v>2007.174</v>
      </c>
      <c r="AB487" s="3">
        <v>2552.6060000000002</v>
      </c>
      <c r="AC487" s="3">
        <v>2252.424</v>
      </c>
      <c r="AD487" s="3">
        <v>2205.09</v>
      </c>
      <c r="AE487" s="3">
        <v>1968.261</v>
      </c>
      <c r="AF487" s="3">
        <v>998.15300000000002</v>
      </c>
      <c r="AG487" s="3">
        <v>1093.1880000000001</v>
      </c>
      <c r="AH487" s="3">
        <v>2410.2669999999998</v>
      </c>
      <c r="AI487" s="3">
        <v>1393.9079999999999</v>
      </c>
      <c r="AJ487" s="3">
        <v>2522.2809999999999</v>
      </c>
      <c r="AK487" s="3">
        <v>1063.6669999999999</v>
      </c>
      <c r="AM487" s="13">
        <v>2142</v>
      </c>
      <c r="AN487" s="13">
        <v>2141.1</v>
      </c>
      <c r="AO487" s="13">
        <v>656.13199999999995</v>
      </c>
      <c r="AP487" s="13">
        <v>1715.46</v>
      </c>
      <c r="AQ487" s="13">
        <v>651.84900000000005</v>
      </c>
      <c r="AR487" s="13">
        <f t="shared" si="176"/>
        <v>353.17900000000003</v>
      </c>
      <c r="AS487" s="13">
        <v>16.901</v>
      </c>
      <c r="AT487" s="13">
        <v>1134.8610000000001</v>
      </c>
      <c r="AU487" s="13">
        <v>-50.317</v>
      </c>
      <c r="AV487" s="23">
        <f t="shared" si="195"/>
        <v>50.317</v>
      </c>
      <c r="AX487" s="3">
        <f t="shared" si="177"/>
        <v>9.36</v>
      </c>
      <c r="AY487" s="3">
        <f t="shared" si="178"/>
        <v>16.152999999999999</v>
      </c>
      <c r="AZ487" s="3">
        <f t="shared" si="179"/>
        <v>8.173</v>
      </c>
      <c r="BA487" s="3">
        <f t="shared" si="180"/>
        <v>4.3999999999999997E-2</v>
      </c>
      <c r="BB487" s="3">
        <f t="shared" si="181"/>
        <v>-3.7029999999999998</v>
      </c>
      <c r="BC487" s="3">
        <f t="shared" si="182"/>
        <v>-4.9820000000000002</v>
      </c>
      <c r="BE487" s="16">
        <v>1393.9079999999999</v>
      </c>
      <c r="BG487" s="3">
        <f t="shared" si="183"/>
        <v>13.939079999999999</v>
      </c>
      <c r="BH487" s="3">
        <f t="shared" si="184"/>
        <v>22.438840000000003</v>
      </c>
      <c r="BJ487" s="3">
        <f t="shared" si="185"/>
        <v>9.6231802325581401E-5</v>
      </c>
      <c r="BK487" s="3">
        <f t="shared" si="186"/>
        <v>1.808581976744186E-5</v>
      </c>
      <c r="BL487" s="3">
        <f t="shared" si="187"/>
        <v>-5.8457537499999996E-4</v>
      </c>
      <c r="BM487" s="16">
        <f t="shared" si="188"/>
        <v>1.2867658163265308E-5</v>
      </c>
      <c r="BO487" s="3">
        <f t="shared" si="196"/>
        <v>0.13851262992626745</v>
      </c>
      <c r="BP487" s="3">
        <f t="shared" si="189"/>
        <v>0.2229747401474651</v>
      </c>
      <c r="BR487" s="3">
        <f t="shared" si="190"/>
        <v>21.133140000000001</v>
      </c>
      <c r="BS487" s="3">
        <f t="shared" si="191"/>
        <v>8.0507200000000001</v>
      </c>
      <c r="BU487">
        <f t="shared" si="192"/>
        <v>34.041604797015502</v>
      </c>
      <c r="BV487">
        <f t="shared" si="193"/>
        <v>-178.71842518433135</v>
      </c>
    </row>
    <row r="488" spans="1:74" x14ac:dyDescent="0.25">
      <c r="A488" s="3">
        <f t="shared" si="194"/>
        <v>51.353999999999999</v>
      </c>
      <c r="B488" s="3">
        <v>2143</v>
      </c>
      <c r="C488" s="3">
        <v>2143</v>
      </c>
      <c r="D488" s="3">
        <v>4144.0150000000003</v>
      </c>
      <c r="E488" s="3">
        <v>14690.989</v>
      </c>
      <c r="F488" s="3">
        <v>1893.883</v>
      </c>
      <c r="G488" s="3">
        <v>2535.7849999999999</v>
      </c>
      <c r="H488" s="3"/>
      <c r="I488" s="3">
        <v>1360.2629999999999</v>
      </c>
      <c r="J488" s="3">
        <v>669.74699999999996</v>
      </c>
      <c r="K488" s="3">
        <v>597.24</v>
      </c>
      <c r="L488" s="3"/>
      <c r="M488" s="3">
        <v>-537.31700000000001</v>
      </c>
      <c r="N488" s="3"/>
      <c r="O488" s="3">
        <v>2616.1709999999998</v>
      </c>
      <c r="P488" s="3">
        <v>-9.5259999999999998</v>
      </c>
      <c r="Q488" s="3">
        <v>-16.419</v>
      </c>
      <c r="R488" s="3">
        <v>-8.2680000000000007</v>
      </c>
      <c r="S488" s="3">
        <v>-4.3999999999999997E-2</v>
      </c>
      <c r="T488" s="3">
        <v>3.7469999999999999</v>
      </c>
      <c r="U488" s="3">
        <v>5.069</v>
      </c>
      <c r="V488" s="3">
        <v>6.5830000000000002</v>
      </c>
      <c r="W488" s="3">
        <v>2.2400000000000002</v>
      </c>
      <c r="X488" s="3">
        <v>136.81800000000001</v>
      </c>
      <c r="Y488" s="3">
        <v>157.11500000000001</v>
      </c>
      <c r="Z488" s="3">
        <v>2013.598</v>
      </c>
      <c r="AA488" s="3">
        <v>2038.732</v>
      </c>
      <c r="AB488" s="3">
        <v>2572.4589999999998</v>
      </c>
      <c r="AC488" s="3">
        <v>2281.6570000000002</v>
      </c>
      <c r="AD488" s="3">
        <v>2227.261</v>
      </c>
      <c r="AE488" s="3">
        <v>-1502.7090000000001</v>
      </c>
      <c r="AF488" s="3">
        <v>1010.378</v>
      </c>
      <c r="AG488" s="3">
        <v>1116.694</v>
      </c>
      <c r="AH488" s="3">
        <v>2407.826</v>
      </c>
      <c r="AI488" s="3">
        <v>1383.836</v>
      </c>
      <c r="AJ488" s="3">
        <v>2518.0079999999998</v>
      </c>
      <c r="AK488" s="3">
        <v>1065.8040000000001</v>
      </c>
      <c r="AM488" s="13">
        <v>2143</v>
      </c>
      <c r="AN488" s="13">
        <v>2142.1</v>
      </c>
      <c r="AO488" s="13">
        <v>657.53800000000001</v>
      </c>
      <c r="AP488" s="13">
        <v>1727.691</v>
      </c>
      <c r="AQ488" s="13">
        <v>653.25199999999995</v>
      </c>
      <c r="AR488" s="13">
        <f t="shared" si="176"/>
        <v>354.58199999999994</v>
      </c>
      <c r="AS488" s="13">
        <v>17.370999999999999</v>
      </c>
      <c r="AT488" s="13">
        <v>1135.329</v>
      </c>
      <c r="AU488" s="13">
        <v>-51.353999999999999</v>
      </c>
      <c r="AV488" s="23">
        <f t="shared" si="195"/>
        <v>51.353999999999999</v>
      </c>
      <c r="AX488" s="3">
        <f t="shared" si="177"/>
        <v>9.5259999999999998</v>
      </c>
      <c r="AY488" s="3">
        <f t="shared" si="178"/>
        <v>16.419</v>
      </c>
      <c r="AZ488" s="3">
        <f t="shared" si="179"/>
        <v>8.2680000000000007</v>
      </c>
      <c r="BA488" s="3">
        <f t="shared" si="180"/>
        <v>4.3999999999999997E-2</v>
      </c>
      <c r="BB488" s="3">
        <f t="shared" si="181"/>
        <v>-3.7469999999999999</v>
      </c>
      <c r="BC488" s="3">
        <f t="shared" si="182"/>
        <v>-5.069</v>
      </c>
      <c r="BE488" s="16">
        <v>1383.836</v>
      </c>
      <c r="BG488" s="3">
        <f t="shared" si="183"/>
        <v>13.83836</v>
      </c>
      <c r="BH488" s="3">
        <f t="shared" si="184"/>
        <v>23.67728</v>
      </c>
      <c r="BJ488" s="3">
        <f t="shared" si="185"/>
        <v>9.6423674418604657E-5</v>
      </c>
      <c r="BK488" s="3">
        <f t="shared" si="186"/>
        <v>1.8334232558139535E-5</v>
      </c>
      <c r="BL488" s="3">
        <f t="shared" si="187"/>
        <v>-5.8490570833333332E-4</v>
      </c>
      <c r="BM488" s="16">
        <f t="shared" si="188"/>
        <v>1.2995586734693879E-5</v>
      </c>
      <c r="BO488" s="3">
        <f t="shared" si="196"/>
        <v>0.13473497682751101</v>
      </c>
      <c r="BP488" s="3">
        <f t="shared" si="189"/>
        <v>0.23053004634497801</v>
      </c>
      <c r="BR488" s="3">
        <f t="shared" si="190"/>
        <v>21.568680000000001</v>
      </c>
      <c r="BS488" s="3">
        <f t="shared" si="191"/>
        <v>8.2166399999999999</v>
      </c>
      <c r="BU488">
        <f t="shared" si="192"/>
        <v>35.840487224994767</v>
      </c>
      <c r="BV488">
        <f t="shared" si="193"/>
        <v>-188.16255793122249</v>
      </c>
    </row>
    <row r="489" spans="1:74" x14ac:dyDescent="0.25">
      <c r="A489" s="3">
        <f t="shared" si="194"/>
        <v>51.484000000000002</v>
      </c>
      <c r="B489" s="3">
        <v>2144</v>
      </c>
      <c r="C489" s="3">
        <v>2144</v>
      </c>
      <c r="D489" s="3">
        <v>4104.1350000000002</v>
      </c>
      <c r="E489" s="3">
        <v>14635.498</v>
      </c>
      <c r="F489" s="3">
        <v>1913.2940000000001</v>
      </c>
      <c r="G489" s="3">
        <v>2547.62</v>
      </c>
      <c r="H489" s="3"/>
      <c r="I489" s="3">
        <v>1348.336</v>
      </c>
      <c r="J489" s="3">
        <v>705.37099999999998</v>
      </c>
      <c r="K489" s="3">
        <v>636.89</v>
      </c>
      <c r="L489" s="3"/>
      <c r="M489" s="3">
        <v>-550.12599999999998</v>
      </c>
      <c r="N489" s="3"/>
      <c r="O489" s="3">
        <v>2651.7860000000001</v>
      </c>
      <c r="P489" s="3">
        <v>-9.6969999999999992</v>
      </c>
      <c r="Q489" s="3">
        <v>-16.765000000000001</v>
      </c>
      <c r="R489" s="3">
        <v>-8.4250000000000007</v>
      </c>
      <c r="S489" s="3">
        <v>-4.3999999999999997E-2</v>
      </c>
      <c r="T489" s="3">
        <v>3.819</v>
      </c>
      <c r="U489" s="3">
        <v>5.1609999999999996</v>
      </c>
      <c r="V489" s="3">
        <v>6.7149999999999999</v>
      </c>
      <c r="W489" s="3">
        <v>2.2730000000000001</v>
      </c>
      <c r="X489" s="3">
        <v>145.28200000000001</v>
      </c>
      <c r="Y489" s="3">
        <v>160.86699999999999</v>
      </c>
      <c r="Z489" s="3">
        <v>2054.6799999999998</v>
      </c>
      <c r="AA489" s="3">
        <v>2077.83</v>
      </c>
      <c r="AB489" s="3">
        <v>2607.44</v>
      </c>
      <c r="AC489" s="3">
        <v>2319.8519999999999</v>
      </c>
      <c r="AD489" s="3">
        <v>2261.2260000000001</v>
      </c>
      <c r="AE489" s="3">
        <v>-2147.482</v>
      </c>
      <c r="AF489" s="3">
        <v>1025.895</v>
      </c>
      <c r="AG489" s="3">
        <v>1151.954</v>
      </c>
      <c r="AH489" s="3">
        <v>2454.5230000000001</v>
      </c>
      <c r="AI489" s="3">
        <v>1391.1610000000001</v>
      </c>
      <c r="AJ489" s="3">
        <v>2543.0349999999999</v>
      </c>
      <c r="AK489" s="3">
        <v>1090.8309999999999</v>
      </c>
      <c r="AM489" s="13">
        <v>2144</v>
      </c>
      <c r="AN489" s="13">
        <v>2143.1</v>
      </c>
      <c r="AO489" s="13">
        <v>655.66300000000001</v>
      </c>
      <c r="AP489" s="13">
        <v>1722.9870000000001</v>
      </c>
      <c r="AQ489" s="13">
        <v>653.25199999999995</v>
      </c>
      <c r="AR489" s="13">
        <f t="shared" si="176"/>
        <v>354.58199999999994</v>
      </c>
      <c r="AS489" s="13">
        <v>17.370999999999999</v>
      </c>
      <c r="AT489" s="13">
        <v>1136.2639999999999</v>
      </c>
      <c r="AU489" s="13">
        <v>-51.484000000000002</v>
      </c>
      <c r="AV489" s="23">
        <f t="shared" si="195"/>
        <v>51.484000000000002</v>
      </c>
      <c r="AX489" s="3">
        <f t="shared" si="177"/>
        <v>9.6969999999999992</v>
      </c>
      <c r="AY489" s="3">
        <f t="shared" si="178"/>
        <v>16.765000000000001</v>
      </c>
      <c r="AZ489" s="3">
        <f t="shared" si="179"/>
        <v>8.4250000000000007</v>
      </c>
      <c r="BA489" s="3">
        <f t="shared" si="180"/>
        <v>4.3999999999999997E-2</v>
      </c>
      <c r="BB489" s="3">
        <f t="shared" si="181"/>
        <v>-3.819</v>
      </c>
      <c r="BC489" s="3">
        <f t="shared" si="182"/>
        <v>-5.1609999999999996</v>
      </c>
      <c r="BE489" s="16">
        <v>1391.1610000000001</v>
      </c>
      <c r="BG489" s="3">
        <f t="shared" si="183"/>
        <v>13.911610000000001</v>
      </c>
      <c r="BH489" s="3">
        <f t="shared" si="184"/>
        <v>23.660779999999999</v>
      </c>
      <c r="BJ489" s="3">
        <f t="shared" si="185"/>
        <v>9.6213906976744178E-5</v>
      </c>
      <c r="BK489" s="3">
        <f t="shared" si="186"/>
        <v>1.8615767441860468E-5</v>
      </c>
      <c r="BL489" s="3">
        <f t="shared" si="187"/>
        <v>-5.8259358333333331E-4</v>
      </c>
      <c r="BM489" s="16">
        <f t="shared" si="188"/>
        <v>1.3094622448979594E-5</v>
      </c>
      <c r="BO489" s="3">
        <f t="shared" si="196"/>
        <v>0.13510614948333463</v>
      </c>
      <c r="BP489" s="3">
        <f t="shared" si="189"/>
        <v>0.22978770103333074</v>
      </c>
      <c r="BR489" s="3">
        <f t="shared" si="190"/>
        <v>21.623280000000001</v>
      </c>
      <c r="BS489" s="3">
        <f t="shared" si="191"/>
        <v>8.2374400000000012</v>
      </c>
      <c r="BU489">
        <f t="shared" si="192"/>
        <v>35.663738341269223</v>
      </c>
      <c r="BV489">
        <f t="shared" si="193"/>
        <v>-187.23462629166337</v>
      </c>
    </row>
    <row r="490" spans="1:74" x14ac:dyDescent="0.25">
      <c r="A490" s="3">
        <f t="shared" si="194"/>
        <v>51.076999999999998</v>
      </c>
      <c r="B490" s="3">
        <v>2145</v>
      </c>
      <c r="C490" s="3">
        <v>2145</v>
      </c>
      <c r="D490" s="3">
        <v>3944.1640000000002</v>
      </c>
      <c r="E490" s="3">
        <v>14504.407999999999</v>
      </c>
      <c r="F490" s="3">
        <v>1905.2449999999999</v>
      </c>
      <c r="G490" s="3">
        <v>2545.7269999999999</v>
      </c>
      <c r="H490" s="3"/>
      <c r="I490" s="3">
        <v>1340.2260000000001</v>
      </c>
      <c r="J490" s="3">
        <v>722.947</v>
      </c>
      <c r="K490" s="3">
        <v>656</v>
      </c>
      <c r="L490" s="3"/>
      <c r="M490" s="3">
        <v>-550.12599999999998</v>
      </c>
      <c r="N490" s="3"/>
      <c r="O490" s="3">
        <v>2653.2109999999998</v>
      </c>
      <c r="P490" s="3">
        <v>-9.7159999999999993</v>
      </c>
      <c r="Q490" s="3">
        <v>-16.803000000000001</v>
      </c>
      <c r="R490" s="3">
        <v>-8.4390000000000001</v>
      </c>
      <c r="S490" s="3">
        <v>-3.9E-2</v>
      </c>
      <c r="T490" s="3">
        <v>3.8290000000000002</v>
      </c>
      <c r="U490" s="3">
        <v>5.1829999999999998</v>
      </c>
      <c r="V490" s="3">
        <v>6.7290000000000001</v>
      </c>
      <c r="W490" s="3">
        <v>2.2839999999999998</v>
      </c>
      <c r="X490" s="3">
        <v>145.28200000000001</v>
      </c>
      <c r="Y490" s="3">
        <v>162.274</v>
      </c>
      <c r="Z490" s="3">
        <v>2057.0410000000002</v>
      </c>
      <c r="AA490" s="3">
        <v>2081.5990000000002</v>
      </c>
      <c r="AB490" s="3">
        <v>2615.9490000000001</v>
      </c>
      <c r="AC490" s="3">
        <v>2324.096</v>
      </c>
      <c r="AD490" s="3">
        <v>2258.3960000000002</v>
      </c>
      <c r="AE490" s="3">
        <v>-2871.2139999999999</v>
      </c>
      <c r="AF490" s="3">
        <v>1026.365</v>
      </c>
      <c r="AG490" s="3">
        <v>1157.125</v>
      </c>
      <c r="AH490" s="3">
        <v>2466.732</v>
      </c>
      <c r="AI490" s="3">
        <v>1390.856</v>
      </c>
      <c r="AJ490" s="3">
        <v>2569.2829999999999</v>
      </c>
      <c r="AK490" s="3">
        <v>1103.04</v>
      </c>
      <c r="AM490" s="13">
        <v>2145</v>
      </c>
      <c r="AN490" s="13">
        <v>2144.1</v>
      </c>
      <c r="AO490" s="13">
        <v>655.66300000000001</v>
      </c>
      <c r="AP490" s="13">
        <v>1716.4010000000001</v>
      </c>
      <c r="AQ490" s="13">
        <v>653.25199999999995</v>
      </c>
      <c r="AR490" s="13">
        <f t="shared" si="176"/>
        <v>354.58199999999994</v>
      </c>
      <c r="AS490" s="13">
        <v>16.431999999999999</v>
      </c>
      <c r="AT490" s="13">
        <v>1137.2</v>
      </c>
      <c r="AU490" s="13">
        <v>-51.076999999999998</v>
      </c>
      <c r="AV490" s="23">
        <f t="shared" si="195"/>
        <v>51.076999999999998</v>
      </c>
      <c r="AX490" s="3">
        <f t="shared" si="177"/>
        <v>9.7159999999999993</v>
      </c>
      <c r="AY490" s="3">
        <f t="shared" si="178"/>
        <v>16.803000000000001</v>
      </c>
      <c r="AZ490" s="3">
        <f t="shared" si="179"/>
        <v>8.4390000000000001</v>
      </c>
      <c r="BA490" s="3">
        <f t="shared" si="180"/>
        <v>3.9E-2</v>
      </c>
      <c r="BB490" s="3">
        <f t="shared" si="181"/>
        <v>-3.8290000000000002</v>
      </c>
      <c r="BC490" s="3">
        <f t="shared" si="182"/>
        <v>-5.1829999999999998</v>
      </c>
      <c r="BE490" s="16">
        <v>1390.856</v>
      </c>
      <c r="BG490" s="3">
        <f t="shared" si="183"/>
        <v>13.90856</v>
      </c>
      <c r="BH490" s="3">
        <f t="shared" si="184"/>
        <v>23.259879999999999</v>
      </c>
      <c r="BJ490" s="3">
        <f t="shared" si="185"/>
        <v>9.5404959302325575E-5</v>
      </c>
      <c r="BK490" s="3">
        <f t="shared" si="186"/>
        <v>1.8624052325581395E-5</v>
      </c>
      <c r="BL490" s="3">
        <f t="shared" si="187"/>
        <v>-5.771315E-4</v>
      </c>
      <c r="BM490" s="16">
        <f t="shared" si="188"/>
        <v>1.305355612244898E-5</v>
      </c>
      <c r="BO490" s="3">
        <f t="shared" si="196"/>
        <v>0.13615286723965778</v>
      </c>
      <c r="BP490" s="3">
        <f t="shared" si="189"/>
        <v>0.22769426552068445</v>
      </c>
      <c r="BR490" s="3">
        <f t="shared" si="190"/>
        <v>21.45234</v>
      </c>
      <c r="BS490" s="3">
        <f t="shared" si="191"/>
        <v>8.1723199999999991</v>
      </c>
      <c r="BU490">
        <f t="shared" si="192"/>
        <v>35.165301314448683</v>
      </c>
      <c r="BV490">
        <f t="shared" si="193"/>
        <v>-184.61783190085558</v>
      </c>
    </row>
    <row r="491" spans="1:74" x14ac:dyDescent="0.25">
      <c r="A491" s="3">
        <f t="shared" si="194"/>
        <v>50.853999999999999</v>
      </c>
      <c r="B491" s="3">
        <v>2146</v>
      </c>
      <c r="C491" s="3">
        <v>2146</v>
      </c>
      <c r="D491" s="3">
        <v>3813.5360000000001</v>
      </c>
      <c r="E491" s="3">
        <v>14386.602000000001</v>
      </c>
      <c r="F491" s="3">
        <v>1895.3030000000001</v>
      </c>
      <c r="G491" s="3">
        <v>2541.4659999999999</v>
      </c>
      <c r="H491" s="3"/>
      <c r="I491" s="3">
        <v>1336.886</v>
      </c>
      <c r="J491" s="3">
        <v>730.548</v>
      </c>
      <c r="K491" s="3">
        <v>663.64400000000001</v>
      </c>
      <c r="L491" s="3"/>
      <c r="M491" s="3">
        <v>-550.6</v>
      </c>
      <c r="N491" s="3"/>
      <c r="O491" s="3">
        <v>2655.11</v>
      </c>
      <c r="P491" s="3">
        <v>-9.7210000000000001</v>
      </c>
      <c r="Q491" s="3">
        <v>-16.821999999999999</v>
      </c>
      <c r="R491" s="3">
        <v>-8.4580000000000002</v>
      </c>
      <c r="S491" s="3">
        <v>-3.9E-2</v>
      </c>
      <c r="T491" s="3">
        <v>3.8290000000000002</v>
      </c>
      <c r="U491" s="3">
        <v>5.1769999999999996</v>
      </c>
      <c r="V491" s="3">
        <v>6.7329999999999997</v>
      </c>
      <c r="W491" s="3">
        <v>2.2799999999999998</v>
      </c>
      <c r="X491" s="3">
        <v>144.34200000000001</v>
      </c>
      <c r="Y491" s="3">
        <v>163.68199999999999</v>
      </c>
      <c r="Z491" s="3">
        <v>2057.9859999999999</v>
      </c>
      <c r="AA491" s="3">
        <v>2082.5410000000002</v>
      </c>
      <c r="AB491" s="3">
        <v>2617.84</v>
      </c>
      <c r="AC491" s="3">
        <v>2323.6239999999998</v>
      </c>
      <c r="AD491" s="3">
        <v>2251.319</v>
      </c>
      <c r="AE491" s="3">
        <v>-2222.2379999999998</v>
      </c>
      <c r="AF491" s="3">
        <v>1026.365</v>
      </c>
      <c r="AG491" s="3">
        <v>1157.125</v>
      </c>
      <c r="AH491" s="3">
        <v>2457.8809999999999</v>
      </c>
      <c r="AI491" s="3">
        <v>1383.5309999999999</v>
      </c>
      <c r="AJ491" s="3">
        <v>2565.6210000000001</v>
      </c>
      <c r="AK491" s="3">
        <v>1098.462</v>
      </c>
      <c r="AM491" s="13">
        <v>2146</v>
      </c>
      <c r="AN491" s="13">
        <v>2145.1</v>
      </c>
      <c r="AO491" s="13">
        <v>655.19500000000005</v>
      </c>
      <c r="AP491" s="13">
        <v>1713.1079999999999</v>
      </c>
      <c r="AQ491" s="13">
        <v>653.25199999999995</v>
      </c>
      <c r="AR491" s="13">
        <f t="shared" si="176"/>
        <v>354.58199999999994</v>
      </c>
      <c r="AS491" s="13">
        <v>16.431999999999999</v>
      </c>
      <c r="AT491" s="13">
        <v>1136.2639999999999</v>
      </c>
      <c r="AU491" s="13">
        <v>-50.853999999999999</v>
      </c>
      <c r="AV491" s="23">
        <f t="shared" si="195"/>
        <v>50.853999999999999</v>
      </c>
      <c r="AX491" s="3">
        <f t="shared" si="177"/>
        <v>9.7210000000000001</v>
      </c>
      <c r="AY491" s="3">
        <f t="shared" si="178"/>
        <v>16.821999999999999</v>
      </c>
      <c r="AZ491" s="3">
        <f t="shared" si="179"/>
        <v>8.4580000000000002</v>
      </c>
      <c r="BA491" s="3">
        <f t="shared" si="180"/>
        <v>3.9E-2</v>
      </c>
      <c r="BB491" s="3">
        <f t="shared" si="181"/>
        <v>-3.8290000000000002</v>
      </c>
      <c r="BC491" s="3">
        <f t="shared" si="182"/>
        <v>-5.1769999999999996</v>
      </c>
      <c r="BE491" s="16">
        <v>1383.5309999999999</v>
      </c>
      <c r="BG491" s="3">
        <f t="shared" si="183"/>
        <v>13.83531</v>
      </c>
      <c r="BH491" s="3">
        <f t="shared" si="184"/>
        <v>23.18338</v>
      </c>
      <c r="BJ491" s="3">
        <f t="shared" si="185"/>
        <v>9.4662238372093016E-5</v>
      </c>
      <c r="BK491" s="3">
        <f t="shared" si="186"/>
        <v>1.8637848837209304E-5</v>
      </c>
      <c r="BL491" s="3">
        <f t="shared" si="187"/>
        <v>-5.7222291666666667E-4</v>
      </c>
      <c r="BM491" s="16">
        <f t="shared" si="188"/>
        <v>1.3002831632653062E-5</v>
      </c>
      <c r="BO491" s="3">
        <f t="shared" si="196"/>
        <v>0.13602971251032367</v>
      </c>
      <c r="BP491" s="3">
        <f t="shared" si="189"/>
        <v>0.22794057497935266</v>
      </c>
      <c r="BR491" s="3">
        <f t="shared" si="190"/>
        <v>21.35868</v>
      </c>
      <c r="BS491" s="3">
        <f t="shared" si="191"/>
        <v>8.1366399999999999</v>
      </c>
      <c r="BU491">
        <f t="shared" si="192"/>
        <v>35.223946423655391</v>
      </c>
      <c r="BV491">
        <f t="shared" si="193"/>
        <v>-184.92571872419083</v>
      </c>
    </row>
    <row r="492" spans="1:74" x14ac:dyDescent="0.25">
      <c r="A492" s="3">
        <f t="shared" si="194"/>
        <v>51.835999999999999</v>
      </c>
      <c r="B492" s="3">
        <v>2147</v>
      </c>
      <c r="C492" s="3">
        <v>2147</v>
      </c>
      <c r="D492" s="3">
        <v>3859.636</v>
      </c>
      <c r="E492" s="3">
        <v>14347.34</v>
      </c>
      <c r="F492" s="3">
        <v>1908.559</v>
      </c>
      <c r="G492" s="3">
        <v>2553.3020000000001</v>
      </c>
      <c r="H492" s="3"/>
      <c r="I492" s="3">
        <v>1335.932</v>
      </c>
      <c r="J492" s="3">
        <v>739.57399999999996</v>
      </c>
      <c r="K492" s="3">
        <v>671.76599999999996</v>
      </c>
      <c r="L492" s="3"/>
      <c r="M492" s="3">
        <v>-559.61300000000006</v>
      </c>
      <c r="N492" s="3"/>
      <c r="O492" s="3">
        <v>2682.654</v>
      </c>
      <c r="P492" s="3">
        <v>-9.8330000000000002</v>
      </c>
      <c r="Q492" s="3">
        <v>-17.024999999999999</v>
      </c>
      <c r="R492" s="3">
        <v>-8.52</v>
      </c>
      <c r="S492" s="3">
        <v>-4.9000000000000002E-2</v>
      </c>
      <c r="T492" s="3">
        <v>3.8730000000000002</v>
      </c>
      <c r="U492" s="3">
        <v>5.2430000000000003</v>
      </c>
      <c r="V492" s="3">
        <v>6.8159999999999998</v>
      </c>
      <c r="W492" s="3">
        <v>2.306</v>
      </c>
      <c r="X492" s="3">
        <v>144.81200000000001</v>
      </c>
      <c r="Y492" s="3">
        <v>165.089</v>
      </c>
      <c r="Z492" s="3">
        <v>2083.4870000000001</v>
      </c>
      <c r="AA492" s="3">
        <v>2105.6239999999998</v>
      </c>
      <c r="AB492" s="3">
        <v>2645.26</v>
      </c>
      <c r="AC492" s="3">
        <v>2349.56</v>
      </c>
      <c r="AD492" s="3">
        <v>2268.7739999999999</v>
      </c>
      <c r="AE492" s="3">
        <v>-2548.6990000000001</v>
      </c>
      <c r="AF492" s="3">
        <v>1037.181</v>
      </c>
      <c r="AG492" s="3">
        <v>1174.0509999999999</v>
      </c>
      <c r="AH492" s="3">
        <v>2455.134</v>
      </c>
      <c r="AI492" s="3">
        <v>1375.595</v>
      </c>
      <c r="AJ492" s="3">
        <v>2562.569</v>
      </c>
      <c r="AK492" s="3">
        <v>1096.9359999999999</v>
      </c>
      <c r="AM492" s="13">
        <v>2147</v>
      </c>
      <c r="AN492" s="13">
        <v>2146.1</v>
      </c>
      <c r="AO492" s="13">
        <v>656.601</v>
      </c>
      <c r="AP492" s="13">
        <v>1725.809</v>
      </c>
      <c r="AQ492" s="13">
        <v>653.25199999999995</v>
      </c>
      <c r="AR492" s="13">
        <f t="shared" si="176"/>
        <v>354.58199999999994</v>
      </c>
      <c r="AS492" s="13">
        <v>16.431999999999999</v>
      </c>
      <c r="AT492" s="13">
        <v>1137.2</v>
      </c>
      <c r="AU492" s="13">
        <v>-51.835999999999999</v>
      </c>
      <c r="AV492" s="23">
        <f t="shared" si="195"/>
        <v>51.835999999999999</v>
      </c>
      <c r="AX492" s="3">
        <f t="shared" si="177"/>
        <v>9.8330000000000002</v>
      </c>
      <c r="AY492" s="3">
        <f t="shared" si="178"/>
        <v>17.024999999999999</v>
      </c>
      <c r="AZ492" s="3">
        <f t="shared" si="179"/>
        <v>8.52</v>
      </c>
      <c r="BA492" s="3">
        <f t="shared" si="180"/>
        <v>4.9000000000000002E-2</v>
      </c>
      <c r="BB492" s="3">
        <f t="shared" si="181"/>
        <v>-3.8730000000000002</v>
      </c>
      <c r="BC492" s="3">
        <f t="shared" si="182"/>
        <v>-5.2430000000000003</v>
      </c>
      <c r="BE492" s="16">
        <v>1375.595</v>
      </c>
      <c r="BG492" s="3">
        <f t="shared" si="183"/>
        <v>13.75595</v>
      </c>
      <c r="BH492" s="3">
        <f t="shared" si="184"/>
        <v>24.324099999999998</v>
      </c>
      <c r="BJ492" s="3">
        <f t="shared" si="185"/>
        <v>9.4511040697674428E-5</v>
      </c>
      <c r="BK492" s="3">
        <f t="shared" si="186"/>
        <v>1.885038953488372E-5</v>
      </c>
      <c r="BL492" s="3">
        <f t="shared" si="187"/>
        <v>-5.70587E-4</v>
      </c>
      <c r="BM492" s="16">
        <f t="shared" si="188"/>
        <v>1.3070464285714284E-5</v>
      </c>
      <c r="BO492" s="3">
        <f t="shared" si="196"/>
        <v>0.1326872250945289</v>
      </c>
      <c r="BP492" s="3">
        <f t="shared" si="189"/>
        <v>0.23462554981094219</v>
      </c>
      <c r="BR492" s="3">
        <f t="shared" si="190"/>
        <v>21.77112</v>
      </c>
      <c r="BS492" s="3">
        <f t="shared" si="191"/>
        <v>8.2937600000000007</v>
      </c>
      <c r="BU492">
        <f t="shared" si="192"/>
        <v>36.815607097843383</v>
      </c>
      <c r="BV492">
        <f t="shared" si="193"/>
        <v>-193.28193726367769</v>
      </c>
    </row>
    <row r="493" spans="1:74" x14ac:dyDescent="0.25">
      <c r="A493" s="3">
        <f t="shared" si="194"/>
        <v>52.225000000000001</v>
      </c>
      <c r="B493" s="3">
        <v>2148</v>
      </c>
      <c r="C493" s="3">
        <v>2148</v>
      </c>
      <c r="D493" s="3">
        <v>3869.241</v>
      </c>
      <c r="E493" s="3">
        <v>14277.165999999999</v>
      </c>
      <c r="F493" s="3">
        <v>1936.4929999999999</v>
      </c>
      <c r="G493" s="3">
        <v>2582.1819999999998</v>
      </c>
      <c r="H493" s="3"/>
      <c r="I493" s="3">
        <v>1326.39</v>
      </c>
      <c r="J493" s="3">
        <v>761.90099999999995</v>
      </c>
      <c r="K493" s="3">
        <v>695.65499999999997</v>
      </c>
      <c r="L493" s="3"/>
      <c r="M493" s="3">
        <v>-570.524</v>
      </c>
      <c r="N493" s="3"/>
      <c r="O493" s="3">
        <v>2713.049</v>
      </c>
      <c r="P493" s="3">
        <v>-10.023</v>
      </c>
      <c r="Q493" s="3">
        <v>-17.347999999999999</v>
      </c>
      <c r="R493" s="3">
        <v>-8.6679999999999993</v>
      </c>
      <c r="S493" s="3">
        <v>-4.9000000000000002E-2</v>
      </c>
      <c r="T493" s="3">
        <v>3.931</v>
      </c>
      <c r="U493" s="3">
        <v>5.319</v>
      </c>
      <c r="V493" s="3">
        <v>6.9349999999999996</v>
      </c>
      <c r="W493" s="3">
        <v>2.3380000000000001</v>
      </c>
      <c r="X493" s="3">
        <v>148.57400000000001</v>
      </c>
      <c r="Y493" s="3">
        <v>167.90299999999999</v>
      </c>
      <c r="Z493" s="3">
        <v>2123.63</v>
      </c>
      <c r="AA493" s="3">
        <v>2138.6019999999999</v>
      </c>
      <c r="AB493" s="3">
        <v>2685.4479999999999</v>
      </c>
      <c r="AC493" s="3">
        <v>2385.402</v>
      </c>
      <c r="AD493" s="3">
        <v>2306.5169999999998</v>
      </c>
      <c r="AE493" s="3">
        <v>-2676.61</v>
      </c>
      <c r="AF493" s="3">
        <v>1057.8710000000001</v>
      </c>
      <c r="AG493" s="3">
        <v>1191.9179999999999</v>
      </c>
      <c r="AH493" s="3">
        <v>2495.1170000000002</v>
      </c>
      <c r="AI493" s="3">
        <v>1396.0440000000001</v>
      </c>
      <c r="AJ493" s="3">
        <v>2585.154</v>
      </c>
      <c r="AK493" s="3">
        <v>1121.963</v>
      </c>
      <c r="AM493" s="13">
        <v>2148</v>
      </c>
      <c r="AN493" s="13">
        <v>2147.1</v>
      </c>
      <c r="AO493" s="13">
        <v>656.601</v>
      </c>
      <c r="AP493" s="13">
        <v>1724.8689999999999</v>
      </c>
      <c r="AQ493" s="13">
        <v>653.25199999999995</v>
      </c>
      <c r="AR493" s="13">
        <f t="shared" si="176"/>
        <v>354.58199999999994</v>
      </c>
      <c r="AS493" s="13">
        <v>16.431999999999999</v>
      </c>
      <c r="AT493" s="13">
        <v>1165.7329999999999</v>
      </c>
      <c r="AU493" s="13">
        <v>-52.225000000000001</v>
      </c>
      <c r="AV493" s="23">
        <f t="shared" si="195"/>
        <v>52.225000000000001</v>
      </c>
      <c r="AX493" s="3">
        <f t="shared" si="177"/>
        <v>10.023</v>
      </c>
      <c r="AY493" s="3">
        <f t="shared" si="178"/>
        <v>17.347999999999999</v>
      </c>
      <c r="AZ493" s="3">
        <f t="shared" si="179"/>
        <v>8.6679999999999993</v>
      </c>
      <c r="BA493" s="3">
        <f t="shared" si="180"/>
        <v>4.9000000000000002E-2</v>
      </c>
      <c r="BB493" s="3">
        <f t="shared" si="181"/>
        <v>-3.931</v>
      </c>
      <c r="BC493" s="3">
        <f t="shared" si="182"/>
        <v>-5.319</v>
      </c>
      <c r="BE493" s="16">
        <v>1396.0440000000001</v>
      </c>
      <c r="BG493" s="3">
        <f t="shared" si="183"/>
        <v>13.96044</v>
      </c>
      <c r="BH493" s="3">
        <f t="shared" si="184"/>
        <v>24.304120000000001</v>
      </c>
      <c r="BJ493" s="3">
        <f t="shared" si="185"/>
        <v>9.4265459302325576E-5</v>
      </c>
      <c r="BK493" s="3">
        <f t="shared" si="186"/>
        <v>1.9090540697674417E-5</v>
      </c>
      <c r="BL493" s="3">
        <f t="shared" si="187"/>
        <v>-5.6766308333333333E-4</v>
      </c>
      <c r="BM493" s="16">
        <f t="shared" si="188"/>
        <v>1.3212984693877552E-5</v>
      </c>
      <c r="BO493" s="3">
        <f t="shared" si="196"/>
        <v>0.13365667783628529</v>
      </c>
      <c r="BP493" s="3">
        <f t="shared" si="189"/>
        <v>0.23268664432742939</v>
      </c>
      <c r="BR493" s="3">
        <f t="shared" si="190"/>
        <v>21.9345</v>
      </c>
      <c r="BS493" s="3">
        <f t="shared" si="191"/>
        <v>8.3559999999999999</v>
      </c>
      <c r="BU493">
        <f t="shared" si="192"/>
        <v>36.353962935102238</v>
      </c>
      <c r="BV493">
        <f t="shared" si="193"/>
        <v>-190.85830540928677</v>
      </c>
    </row>
    <row r="494" spans="1:74" x14ac:dyDescent="0.25">
      <c r="A494" s="3">
        <f t="shared" si="194"/>
        <v>51.929000000000002</v>
      </c>
      <c r="B494" s="3">
        <v>2149</v>
      </c>
      <c r="C494" s="3">
        <v>2149</v>
      </c>
      <c r="D494" s="3">
        <v>3814.4960000000001</v>
      </c>
      <c r="E494" s="3">
        <v>14184.924000000001</v>
      </c>
      <c r="F494" s="3">
        <v>1931.2850000000001</v>
      </c>
      <c r="G494" s="3">
        <v>2601.1210000000001</v>
      </c>
      <c r="H494" s="3"/>
      <c r="I494" s="3">
        <v>1319.712</v>
      </c>
      <c r="J494" s="3">
        <v>777.10400000000004</v>
      </c>
      <c r="K494" s="3">
        <v>711.9</v>
      </c>
      <c r="L494" s="3"/>
      <c r="M494" s="3">
        <v>-574.31899999999996</v>
      </c>
      <c r="N494" s="3"/>
      <c r="O494" s="3">
        <v>2723.973</v>
      </c>
      <c r="P494" s="3">
        <v>-10.053000000000001</v>
      </c>
      <c r="Q494" s="3">
        <v>-17.437999999999999</v>
      </c>
      <c r="R494" s="3">
        <v>-8.7200000000000006</v>
      </c>
      <c r="S494" s="3">
        <v>-4.3999999999999997E-2</v>
      </c>
      <c r="T494" s="3">
        <v>3.9449999999999998</v>
      </c>
      <c r="U494" s="3">
        <v>5.3570000000000002</v>
      </c>
      <c r="V494" s="3">
        <v>6.9660000000000002</v>
      </c>
      <c r="W494" s="3">
        <v>2.3570000000000002</v>
      </c>
      <c r="X494" s="3">
        <v>146.69300000000001</v>
      </c>
      <c r="Y494" s="3">
        <v>170.249</v>
      </c>
      <c r="Z494" s="3">
        <v>2133.5479999999998</v>
      </c>
      <c r="AA494" s="3">
        <v>2146.14</v>
      </c>
      <c r="AB494" s="3">
        <v>2696.7950000000001</v>
      </c>
      <c r="AC494" s="3">
        <v>2393.42</v>
      </c>
      <c r="AD494" s="3">
        <v>2301.3270000000002</v>
      </c>
      <c r="AE494" s="3">
        <v>-2644.402</v>
      </c>
      <c r="AF494" s="3">
        <v>1066.335</v>
      </c>
      <c r="AG494" s="3">
        <v>1193.799</v>
      </c>
      <c r="AH494" s="3">
        <v>2525.6379999999999</v>
      </c>
      <c r="AI494" s="3">
        <v>1401.538</v>
      </c>
      <c r="AJ494" s="3">
        <v>2621.17</v>
      </c>
      <c r="AK494" s="3">
        <v>1133.5609999999999</v>
      </c>
      <c r="AM494" s="13">
        <v>2149</v>
      </c>
      <c r="AN494" s="13">
        <v>2148.1</v>
      </c>
      <c r="AO494" s="13">
        <v>656.13199999999995</v>
      </c>
      <c r="AP494" s="13">
        <v>1719.694</v>
      </c>
      <c r="AQ494" s="13">
        <v>652.78399999999999</v>
      </c>
      <c r="AR494" s="13">
        <f t="shared" si="176"/>
        <v>354.11399999999998</v>
      </c>
      <c r="AS494" s="13">
        <v>16.431999999999999</v>
      </c>
      <c r="AT494" s="13">
        <v>1167.604</v>
      </c>
      <c r="AU494" s="13">
        <v>-51.929000000000002</v>
      </c>
      <c r="AV494" s="23">
        <f t="shared" si="195"/>
        <v>51.929000000000002</v>
      </c>
      <c r="AX494" s="3">
        <f t="shared" si="177"/>
        <v>10.053000000000001</v>
      </c>
      <c r="AY494" s="3">
        <f t="shared" si="178"/>
        <v>17.437999999999999</v>
      </c>
      <c r="AZ494" s="3">
        <f t="shared" si="179"/>
        <v>8.7200000000000006</v>
      </c>
      <c r="BA494" s="3">
        <f t="shared" si="180"/>
        <v>4.3999999999999997E-2</v>
      </c>
      <c r="BB494" s="3">
        <f t="shared" si="181"/>
        <v>-3.9449999999999998</v>
      </c>
      <c r="BC494" s="3">
        <f t="shared" si="182"/>
        <v>-5.3570000000000002</v>
      </c>
      <c r="BE494" s="16">
        <v>1401.538</v>
      </c>
      <c r="BG494" s="3">
        <f t="shared" si="183"/>
        <v>14.01538</v>
      </c>
      <c r="BH494" s="3">
        <f t="shared" si="184"/>
        <v>23.898240000000001</v>
      </c>
      <c r="BJ494" s="3">
        <f t="shared" si="185"/>
        <v>9.3698889534883723E-5</v>
      </c>
      <c r="BK494" s="3">
        <f t="shared" si="186"/>
        <v>1.9176116279069768E-5</v>
      </c>
      <c r="BL494" s="3">
        <f t="shared" si="187"/>
        <v>-5.6383916666666669E-4</v>
      </c>
      <c r="BM494" s="16">
        <f t="shared" si="188"/>
        <v>1.3184025510204081E-5</v>
      </c>
      <c r="BO494" s="3">
        <f t="shared" si="196"/>
        <v>0.13494752450461206</v>
      </c>
      <c r="BP494" s="3">
        <f t="shared" si="189"/>
        <v>0.23010495099077588</v>
      </c>
      <c r="BR494" s="3">
        <f t="shared" si="190"/>
        <v>21.810179999999999</v>
      </c>
      <c r="BS494" s="3">
        <f t="shared" si="191"/>
        <v>8.3086400000000005</v>
      </c>
      <c r="BU494">
        <f t="shared" si="192"/>
        <v>35.739274045422817</v>
      </c>
      <c r="BV494">
        <f t="shared" si="193"/>
        <v>-187.63118873846986</v>
      </c>
    </row>
    <row r="495" spans="1:74" x14ac:dyDescent="0.25">
      <c r="A495" s="3">
        <f t="shared" si="194"/>
        <v>51.688000000000002</v>
      </c>
      <c r="B495" s="3">
        <v>2150</v>
      </c>
      <c r="C495" s="3">
        <v>2150</v>
      </c>
      <c r="D495" s="3">
        <v>3726.1489999999999</v>
      </c>
      <c r="E495" s="3">
        <v>14088.284</v>
      </c>
      <c r="F495" s="3">
        <v>1924.183</v>
      </c>
      <c r="G495" s="3">
        <v>2597.806</v>
      </c>
      <c r="H495" s="3"/>
      <c r="I495" s="3">
        <v>1315.895</v>
      </c>
      <c r="J495" s="3">
        <v>783.755</v>
      </c>
      <c r="K495" s="3">
        <v>720.5</v>
      </c>
      <c r="L495" s="3"/>
      <c r="M495" s="3">
        <v>-574.31899999999996</v>
      </c>
      <c r="N495" s="3"/>
      <c r="O495" s="3">
        <v>2723.0230000000001</v>
      </c>
      <c r="P495" s="3">
        <v>-10.061999999999999</v>
      </c>
      <c r="Q495" s="3">
        <v>-17.446999999999999</v>
      </c>
      <c r="R495" s="3">
        <v>-8.7249999999999996</v>
      </c>
      <c r="S495" s="3">
        <v>-4.3999999999999997E-2</v>
      </c>
      <c r="T495" s="3">
        <v>3.9550000000000001</v>
      </c>
      <c r="U495" s="3">
        <v>5.351</v>
      </c>
      <c r="V495" s="3">
        <v>6.97</v>
      </c>
      <c r="W495" s="3">
        <v>2.3530000000000002</v>
      </c>
      <c r="X495" s="3">
        <v>141.52000000000001</v>
      </c>
      <c r="Y495" s="3">
        <v>170.249</v>
      </c>
      <c r="Z495" s="3">
        <v>2136.3820000000001</v>
      </c>
      <c r="AA495" s="3">
        <v>2144.7269999999999</v>
      </c>
      <c r="AB495" s="3">
        <v>2708.143</v>
      </c>
      <c r="AC495" s="3">
        <v>2393.42</v>
      </c>
      <c r="AD495" s="3">
        <v>2296.6089999999999</v>
      </c>
      <c r="AE495" s="3">
        <v>-1317.3989999999999</v>
      </c>
      <c r="AF495" s="3">
        <v>1067.7460000000001</v>
      </c>
      <c r="AG495" s="3">
        <v>1191.9179999999999</v>
      </c>
      <c r="AH495" s="3">
        <v>2513.7350000000001</v>
      </c>
      <c r="AI495" s="3">
        <v>1393.298</v>
      </c>
      <c r="AJ495" s="3">
        <v>2621.4749999999999</v>
      </c>
      <c r="AK495" s="3">
        <v>1133.2560000000001</v>
      </c>
      <c r="AM495" s="13">
        <v>2150</v>
      </c>
      <c r="AN495" s="13">
        <v>2149.1</v>
      </c>
      <c r="AO495" s="13">
        <v>655.66300000000001</v>
      </c>
      <c r="AP495" s="13">
        <v>1715.931</v>
      </c>
      <c r="AQ495" s="13">
        <v>652.78399999999999</v>
      </c>
      <c r="AR495" s="13">
        <f t="shared" si="176"/>
        <v>354.11399999999998</v>
      </c>
      <c r="AS495" s="13">
        <v>16.901</v>
      </c>
      <c r="AT495" s="13">
        <v>1164.798</v>
      </c>
      <c r="AU495" s="13">
        <v>-51.688000000000002</v>
      </c>
      <c r="AV495" s="23">
        <f t="shared" si="195"/>
        <v>51.688000000000002</v>
      </c>
      <c r="AX495" s="3">
        <f t="shared" si="177"/>
        <v>10.061999999999999</v>
      </c>
      <c r="AY495" s="3">
        <f t="shared" si="178"/>
        <v>17.446999999999999</v>
      </c>
      <c r="AZ495" s="3">
        <f t="shared" si="179"/>
        <v>8.7249999999999996</v>
      </c>
      <c r="BA495" s="3">
        <f t="shared" si="180"/>
        <v>4.3999999999999997E-2</v>
      </c>
      <c r="BB495" s="3">
        <f t="shared" si="181"/>
        <v>-3.9550000000000001</v>
      </c>
      <c r="BC495" s="3">
        <f t="shared" si="182"/>
        <v>-5.351</v>
      </c>
      <c r="BE495" s="16">
        <v>1393.298</v>
      </c>
      <c r="BG495" s="3">
        <f t="shared" si="183"/>
        <v>13.932980000000001</v>
      </c>
      <c r="BH495" s="3">
        <f t="shared" si="184"/>
        <v>23.822040000000001</v>
      </c>
      <c r="BJ495" s="3">
        <f t="shared" si="185"/>
        <v>9.3095738372093016E-5</v>
      </c>
      <c r="BK495" s="3">
        <f t="shared" si="186"/>
        <v>1.9170593023255815E-5</v>
      </c>
      <c r="BL495" s="3">
        <f t="shared" si="187"/>
        <v>-5.5981249999999998E-4</v>
      </c>
      <c r="BM495" s="16">
        <f t="shared" si="188"/>
        <v>1.314779081632653E-5</v>
      </c>
      <c r="BO495" s="3">
        <f t="shared" si="196"/>
        <v>0.1347796393747098</v>
      </c>
      <c r="BP495" s="3">
        <f t="shared" si="189"/>
        <v>0.2304407212505804</v>
      </c>
      <c r="BR495" s="3">
        <f t="shared" si="190"/>
        <v>21.708960000000001</v>
      </c>
      <c r="BS495" s="3">
        <f t="shared" si="191"/>
        <v>8.2700800000000001</v>
      </c>
      <c r="BU495">
        <f t="shared" si="192"/>
        <v>35.819219345376283</v>
      </c>
      <c r="BV495">
        <f t="shared" si="193"/>
        <v>-188.05090156322549</v>
      </c>
    </row>
    <row r="496" spans="1:74" x14ac:dyDescent="0.25">
      <c r="A496" s="3">
        <f t="shared" si="194"/>
        <v>51.631999999999998</v>
      </c>
      <c r="B496" s="3">
        <v>2151</v>
      </c>
      <c r="C496" s="3">
        <v>2151</v>
      </c>
      <c r="D496" s="3">
        <v>3663.739</v>
      </c>
      <c r="E496" s="3">
        <v>14010.79</v>
      </c>
      <c r="F496" s="3">
        <v>1921.816</v>
      </c>
      <c r="G496" s="3">
        <v>2595.9119999999998</v>
      </c>
      <c r="H496" s="3"/>
      <c r="I496" s="3">
        <v>1313.9870000000001</v>
      </c>
      <c r="J496" s="3">
        <v>787.55600000000004</v>
      </c>
      <c r="K496" s="3">
        <v>725.75599999999997</v>
      </c>
      <c r="L496" s="3"/>
      <c r="M496" s="3">
        <v>-576.21699999999998</v>
      </c>
      <c r="N496" s="3"/>
      <c r="O496" s="3">
        <v>2724.4479999999999</v>
      </c>
      <c r="P496" s="3">
        <v>-10.061999999999999</v>
      </c>
      <c r="Q496" s="3">
        <v>-17.462</v>
      </c>
      <c r="R496" s="3">
        <v>-8.7249999999999996</v>
      </c>
      <c r="S496" s="3">
        <v>-4.3999999999999997E-2</v>
      </c>
      <c r="T496" s="3">
        <v>3.96</v>
      </c>
      <c r="U496" s="3">
        <v>5.3620000000000001</v>
      </c>
      <c r="V496" s="3">
        <v>6.9770000000000003</v>
      </c>
      <c r="W496" s="3">
        <v>2.3530000000000002</v>
      </c>
      <c r="X496" s="3">
        <v>138.69900000000001</v>
      </c>
      <c r="Y496" s="3">
        <v>170.249</v>
      </c>
      <c r="Z496" s="3">
        <v>2138.7429999999999</v>
      </c>
      <c r="AA496" s="3">
        <v>2146.14</v>
      </c>
      <c r="AB496" s="3">
        <v>2714.29</v>
      </c>
      <c r="AC496" s="3">
        <v>2396.2489999999998</v>
      </c>
      <c r="AD496" s="3">
        <v>2298.0250000000001</v>
      </c>
      <c r="AE496" s="3">
        <v>-783.07899999999995</v>
      </c>
      <c r="AF496" s="3">
        <v>1068.2159999999999</v>
      </c>
      <c r="AG496" s="3">
        <v>1190.508</v>
      </c>
      <c r="AH496" s="3">
        <v>2507.02</v>
      </c>
      <c r="AI496" s="3">
        <v>1384.752</v>
      </c>
      <c r="AJ496" s="3">
        <v>2612.0129999999999</v>
      </c>
      <c r="AK496" s="3">
        <v>1125.0150000000001</v>
      </c>
      <c r="AM496" s="13">
        <v>2151</v>
      </c>
      <c r="AN496" s="13">
        <v>2150.1</v>
      </c>
      <c r="AO496" s="13">
        <v>654.726</v>
      </c>
      <c r="AP496" s="13">
        <v>1714.99</v>
      </c>
      <c r="AQ496" s="13">
        <v>653.72</v>
      </c>
      <c r="AR496" s="13">
        <f t="shared" si="176"/>
        <v>355.05</v>
      </c>
      <c r="AS496" s="13">
        <v>16.431999999999999</v>
      </c>
      <c r="AT496" s="13">
        <v>1163.8620000000001</v>
      </c>
      <c r="AU496" s="13">
        <v>-51.631999999999998</v>
      </c>
      <c r="AV496" s="23">
        <f t="shared" si="195"/>
        <v>51.631999999999998</v>
      </c>
      <c r="AX496" s="3">
        <f t="shared" si="177"/>
        <v>10.061999999999999</v>
      </c>
      <c r="AY496" s="3">
        <f t="shared" si="178"/>
        <v>17.462</v>
      </c>
      <c r="AZ496" s="3">
        <f t="shared" si="179"/>
        <v>8.7249999999999996</v>
      </c>
      <c r="BA496" s="3">
        <f t="shared" si="180"/>
        <v>4.3999999999999997E-2</v>
      </c>
      <c r="BB496" s="3">
        <f t="shared" si="181"/>
        <v>-3.96</v>
      </c>
      <c r="BC496" s="3">
        <f t="shared" si="182"/>
        <v>-5.3620000000000001</v>
      </c>
      <c r="BE496" s="16">
        <v>1384.752</v>
      </c>
      <c r="BG496" s="3">
        <f t="shared" si="183"/>
        <v>13.847519999999999</v>
      </c>
      <c r="BH496" s="3">
        <f t="shared" si="184"/>
        <v>23.936959999999999</v>
      </c>
      <c r="BJ496" s="3">
        <f t="shared" si="185"/>
        <v>9.2631430232558145E-5</v>
      </c>
      <c r="BK496" s="3">
        <f t="shared" si="186"/>
        <v>1.9189912790697674E-5</v>
      </c>
      <c r="BL496" s="3">
        <f t="shared" si="187"/>
        <v>-5.5654458333333342E-4</v>
      </c>
      <c r="BM496" s="16">
        <f t="shared" si="188"/>
        <v>1.3140489795918369E-5</v>
      </c>
      <c r="BO496" s="3">
        <f t="shared" si="196"/>
        <v>0.1340982336535482</v>
      </c>
      <c r="BP496" s="3">
        <f t="shared" si="189"/>
        <v>0.23180353269290363</v>
      </c>
      <c r="BR496" s="3">
        <f t="shared" si="190"/>
        <v>21.68544</v>
      </c>
      <c r="BS496" s="3">
        <f t="shared" si="191"/>
        <v>8.26112</v>
      </c>
      <c r="BU496">
        <f t="shared" si="192"/>
        <v>36.143698260215153</v>
      </c>
      <c r="BV496">
        <f t="shared" si="193"/>
        <v>-189.75441586612951</v>
      </c>
    </row>
    <row r="497" spans="1:74" x14ac:dyDescent="0.25">
      <c r="A497" s="3">
        <f t="shared" si="194"/>
        <v>52.743000000000002</v>
      </c>
      <c r="B497" s="3">
        <v>2152</v>
      </c>
      <c r="C497" s="3">
        <v>2152</v>
      </c>
      <c r="D497" s="3">
        <v>3925.4319999999998</v>
      </c>
      <c r="E497" s="3">
        <v>14049.045</v>
      </c>
      <c r="F497" s="3">
        <v>1947.383</v>
      </c>
      <c r="G497" s="3">
        <v>2626.2159999999999</v>
      </c>
      <c r="H497" s="3"/>
      <c r="I497" s="3">
        <v>1310.17</v>
      </c>
      <c r="J497" s="3">
        <v>800.38300000000004</v>
      </c>
      <c r="K497" s="3">
        <v>738.18</v>
      </c>
      <c r="L497" s="3"/>
      <c r="M497" s="3">
        <v>-588.54999999999995</v>
      </c>
      <c r="N497" s="3"/>
      <c r="O497" s="3">
        <v>2765.77</v>
      </c>
      <c r="P497" s="3">
        <v>-10.238</v>
      </c>
      <c r="Q497" s="3">
        <v>-17.722000000000001</v>
      </c>
      <c r="R497" s="3">
        <v>-8.8390000000000004</v>
      </c>
      <c r="S497" s="3">
        <v>-4.3999999999999997E-2</v>
      </c>
      <c r="T497" s="3">
        <v>4.0179999999999998</v>
      </c>
      <c r="U497" s="3">
        <v>5.444</v>
      </c>
      <c r="V497" s="3">
        <v>7.1020000000000003</v>
      </c>
      <c r="W497" s="3">
        <v>2.39</v>
      </c>
      <c r="X497" s="3">
        <v>143.40100000000001</v>
      </c>
      <c r="Y497" s="3">
        <v>172.59399999999999</v>
      </c>
      <c r="Z497" s="3">
        <v>2176.056</v>
      </c>
      <c r="AA497" s="3">
        <v>2186.1889999999999</v>
      </c>
      <c r="AB497" s="3">
        <v>2753.5369999999998</v>
      </c>
      <c r="AC497" s="3">
        <v>2433.9810000000002</v>
      </c>
      <c r="AD497" s="3">
        <v>2326.3330000000001</v>
      </c>
      <c r="AE497" s="3">
        <v>-2050.2820000000002</v>
      </c>
      <c r="AF497" s="3">
        <v>1086.086</v>
      </c>
      <c r="AG497" s="3">
        <v>1211.1959999999999</v>
      </c>
      <c r="AH497" s="3">
        <v>2525.3330000000001</v>
      </c>
      <c r="AI497" s="3">
        <v>1388.7190000000001</v>
      </c>
      <c r="AJ497" s="3">
        <v>2623.0010000000002</v>
      </c>
      <c r="AK497" s="3">
        <v>1133.5609999999999</v>
      </c>
      <c r="AM497" s="13">
        <v>2152</v>
      </c>
      <c r="AN497" s="13">
        <v>2151.1</v>
      </c>
      <c r="AO497" s="13">
        <v>656.13199999999995</v>
      </c>
      <c r="AP497" s="13">
        <v>1727.691</v>
      </c>
      <c r="AQ497" s="13">
        <v>654.18799999999999</v>
      </c>
      <c r="AR497" s="13">
        <f t="shared" si="176"/>
        <v>355.51799999999997</v>
      </c>
      <c r="AS497" s="13">
        <v>16.901</v>
      </c>
      <c r="AT497" s="13">
        <v>1167.1369999999999</v>
      </c>
      <c r="AU497" s="13">
        <v>-52.743000000000002</v>
      </c>
      <c r="AV497" s="23">
        <f t="shared" si="195"/>
        <v>52.743000000000002</v>
      </c>
      <c r="AX497" s="3">
        <f t="shared" si="177"/>
        <v>10.238</v>
      </c>
      <c r="AY497" s="3">
        <f t="shared" si="178"/>
        <v>17.722000000000001</v>
      </c>
      <c r="AZ497" s="3">
        <f t="shared" si="179"/>
        <v>8.8390000000000004</v>
      </c>
      <c r="BA497" s="3">
        <f t="shared" si="180"/>
        <v>4.3999999999999997E-2</v>
      </c>
      <c r="BB497" s="3">
        <f t="shared" si="181"/>
        <v>-4.0179999999999998</v>
      </c>
      <c r="BC497" s="3">
        <f t="shared" si="182"/>
        <v>-5.444</v>
      </c>
      <c r="BE497" s="16">
        <v>1388.7190000000001</v>
      </c>
      <c r="BG497" s="3">
        <f t="shared" si="183"/>
        <v>13.88719</v>
      </c>
      <c r="BH497" s="3">
        <f t="shared" si="184"/>
        <v>24.968620000000001</v>
      </c>
      <c r="BJ497" s="3">
        <f t="shared" si="185"/>
        <v>9.3002488372093025E-5</v>
      </c>
      <c r="BK497" s="3">
        <f t="shared" si="186"/>
        <v>1.9501860465116275E-5</v>
      </c>
      <c r="BL497" s="3">
        <f t="shared" si="187"/>
        <v>-5.5811904166666669E-4</v>
      </c>
      <c r="BM497" s="16">
        <f t="shared" si="188"/>
        <v>1.3273321428571429E-5</v>
      </c>
      <c r="BO497" s="3">
        <f t="shared" si="196"/>
        <v>0.13164960279089169</v>
      </c>
      <c r="BP497" s="3">
        <f t="shared" si="189"/>
        <v>0.23670079441821665</v>
      </c>
      <c r="BR497" s="3">
        <f t="shared" si="190"/>
        <v>22.152059999999999</v>
      </c>
      <c r="BS497" s="3">
        <f t="shared" si="191"/>
        <v>8.438880000000001</v>
      </c>
      <c r="BU497">
        <f t="shared" si="192"/>
        <v>37.309712956718244</v>
      </c>
      <c r="BV497">
        <f t="shared" si="193"/>
        <v>-195.87599302277079</v>
      </c>
    </row>
    <row r="498" spans="1:74" x14ac:dyDescent="0.25">
      <c r="A498" s="3">
        <f t="shared" si="194"/>
        <v>52.91</v>
      </c>
      <c r="B498" s="3">
        <v>2153</v>
      </c>
      <c r="C498" s="3">
        <v>2153</v>
      </c>
      <c r="D498" s="3">
        <v>3997.002</v>
      </c>
      <c r="E498" s="3">
        <v>14071.607</v>
      </c>
      <c r="F498" s="3">
        <v>1962.0609999999999</v>
      </c>
      <c r="G498" s="3">
        <v>2605.855</v>
      </c>
      <c r="H498" s="3"/>
      <c r="I498" s="3">
        <v>1299.1980000000001</v>
      </c>
      <c r="J498" s="3">
        <v>818.43700000000001</v>
      </c>
      <c r="K498" s="3">
        <v>756.81500000000005</v>
      </c>
      <c r="L498" s="3"/>
      <c r="M498" s="3">
        <v>-596.14</v>
      </c>
      <c r="N498" s="3"/>
      <c r="O498" s="3">
        <v>2789.0450000000001</v>
      </c>
      <c r="P498" s="3">
        <v>-10.345000000000001</v>
      </c>
      <c r="Q498" s="3">
        <v>-17.959</v>
      </c>
      <c r="R498" s="3">
        <v>-8.9429999999999996</v>
      </c>
      <c r="S498" s="3">
        <v>-4.9000000000000002E-2</v>
      </c>
      <c r="T498" s="3">
        <v>4.0659999999999998</v>
      </c>
      <c r="U498" s="3">
        <v>5.5140000000000002</v>
      </c>
      <c r="V498" s="3">
        <v>7.1929999999999996</v>
      </c>
      <c r="W498" s="3">
        <v>2.415</v>
      </c>
      <c r="X498" s="3">
        <v>142.46100000000001</v>
      </c>
      <c r="Y498" s="3">
        <v>176.34700000000001</v>
      </c>
      <c r="Z498" s="3">
        <v>2188.337</v>
      </c>
      <c r="AA498" s="3">
        <v>2212.1039999999998</v>
      </c>
      <c r="AB498" s="3">
        <v>2779.0729999999999</v>
      </c>
      <c r="AC498" s="3">
        <v>2459.451</v>
      </c>
      <c r="AD498" s="3">
        <v>2340.0160000000001</v>
      </c>
      <c r="AE498" s="3">
        <v>-266.00900000000001</v>
      </c>
      <c r="AF498" s="3">
        <v>1099.7239999999999</v>
      </c>
      <c r="AG498" s="3">
        <v>1224.3620000000001</v>
      </c>
      <c r="AH498" s="3">
        <v>2559.8220000000001</v>
      </c>
      <c r="AI498" s="3">
        <v>1406.7270000000001</v>
      </c>
      <c r="AJ498" s="3">
        <v>2663.8989999999999</v>
      </c>
      <c r="AK498" s="3">
        <v>1159.81</v>
      </c>
      <c r="AM498" s="13">
        <v>2153</v>
      </c>
      <c r="AN498" s="13">
        <v>2152.1</v>
      </c>
      <c r="AO498" s="13">
        <v>656.601</v>
      </c>
      <c r="AP498" s="13">
        <v>1726.28</v>
      </c>
      <c r="AQ498" s="13">
        <v>654.18799999999999</v>
      </c>
      <c r="AR498" s="13">
        <f t="shared" si="176"/>
        <v>355.51799999999997</v>
      </c>
      <c r="AS498" s="13">
        <v>16.901</v>
      </c>
      <c r="AT498" s="13">
        <v>1171.8140000000001</v>
      </c>
      <c r="AU498" s="13">
        <v>-52.91</v>
      </c>
      <c r="AV498" s="23">
        <f t="shared" si="195"/>
        <v>52.91</v>
      </c>
      <c r="AX498" s="3">
        <f t="shared" si="177"/>
        <v>10.345000000000001</v>
      </c>
      <c r="AY498" s="3">
        <f t="shared" si="178"/>
        <v>17.959</v>
      </c>
      <c r="AZ498" s="3">
        <f t="shared" si="179"/>
        <v>8.9429999999999996</v>
      </c>
      <c r="BA498" s="3">
        <f t="shared" si="180"/>
        <v>4.9000000000000002E-2</v>
      </c>
      <c r="BB498" s="3">
        <f t="shared" si="181"/>
        <v>-4.0659999999999998</v>
      </c>
      <c r="BC498" s="3">
        <f t="shared" si="182"/>
        <v>-5.5140000000000002</v>
      </c>
      <c r="BE498" s="16">
        <v>1406.7270000000001</v>
      </c>
      <c r="BG498" s="3">
        <f t="shared" si="183"/>
        <v>14.067270000000001</v>
      </c>
      <c r="BH498" s="3">
        <f t="shared" si="184"/>
        <v>24.775459999999995</v>
      </c>
      <c r="BJ498" s="3">
        <f t="shared" si="185"/>
        <v>9.3219000000000003E-5</v>
      </c>
      <c r="BK498" s="3">
        <f t="shared" si="186"/>
        <v>1.9681308139534881E-5</v>
      </c>
      <c r="BL498" s="3">
        <f t="shared" si="187"/>
        <v>-5.5905912500000003E-4</v>
      </c>
      <c r="BM498" s="16">
        <f t="shared" si="188"/>
        <v>1.3348209183673469E-5</v>
      </c>
      <c r="BO498" s="3">
        <f t="shared" si="196"/>
        <v>0.13293583443583445</v>
      </c>
      <c r="BP498" s="3">
        <f t="shared" si="189"/>
        <v>0.23412833112833109</v>
      </c>
      <c r="BR498" s="3">
        <f t="shared" si="190"/>
        <v>22.222199999999997</v>
      </c>
      <c r="BS498" s="3">
        <f t="shared" si="191"/>
        <v>8.4656000000000002</v>
      </c>
      <c r="BU498">
        <f t="shared" si="192"/>
        <v>36.697221697221686</v>
      </c>
      <c r="BV498">
        <f t="shared" si="193"/>
        <v>-192.66041391041387</v>
      </c>
    </row>
    <row r="499" spans="1:74" x14ac:dyDescent="0.25">
      <c r="A499" s="3">
        <f t="shared" si="194"/>
        <v>52.558</v>
      </c>
      <c r="B499" s="3">
        <v>2154</v>
      </c>
      <c r="C499" s="3">
        <v>2154</v>
      </c>
      <c r="D499" s="3">
        <v>3902.8589999999999</v>
      </c>
      <c r="E499" s="3">
        <v>14018.637000000001</v>
      </c>
      <c r="F499" s="3">
        <v>1960.64</v>
      </c>
      <c r="G499" s="3">
        <v>2596.386</v>
      </c>
      <c r="H499" s="3"/>
      <c r="I499" s="3">
        <v>1292.0429999999999</v>
      </c>
      <c r="J499" s="3">
        <v>828.89</v>
      </c>
      <c r="K499" s="3">
        <v>770.19500000000005</v>
      </c>
      <c r="L499" s="3"/>
      <c r="M499" s="3">
        <v>-597.56299999999999</v>
      </c>
      <c r="N499" s="3"/>
      <c r="O499" s="3">
        <v>2791.42</v>
      </c>
      <c r="P499" s="3">
        <v>-10.374000000000001</v>
      </c>
      <c r="Q499" s="3">
        <v>-18.035</v>
      </c>
      <c r="R499" s="3">
        <v>-8.9809999999999999</v>
      </c>
      <c r="S499" s="3">
        <v>-4.3999999999999997E-2</v>
      </c>
      <c r="T499" s="3">
        <v>4.0759999999999996</v>
      </c>
      <c r="U499" s="3">
        <v>5.5250000000000004</v>
      </c>
      <c r="V499" s="3">
        <v>7.2069999999999999</v>
      </c>
      <c r="W499" s="3">
        <v>2.423</v>
      </c>
      <c r="X499" s="3">
        <v>152.80600000000001</v>
      </c>
      <c r="Y499" s="3">
        <v>177.75399999999999</v>
      </c>
      <c r="Z499" s="3">
        <v>2192.116</v>
      </c>
      <c r="AA499" s="3">
        <v>2219.172</v>
      </c>
      <c r="AB499" s="3">
        <v>2787.1120000000001</v>
      </c>
      <c r="AC499" s="3">
        <v>2464.64</v>
      </c>
      <c r="AD499" s="3">
        <v>2340.96</v>
      </c>
      <c r="AE499" s="3">
        <v>-2885.212</v>
      </c>
      <c r="AF499" s="3">
        <v>1103.4870000000001</v>
      </c>
      <c r="AG499" s="3">
        <v>1226.713</v>
      </c>
      <c r="AH499" s="3">
        <v>2574.1669999999999</v>
      </c>
      <c r="AI499" s="3">
        <v>1403.37</v>
      </c>
      <c r="AJ499" s="3">
        <v>2681.6019999999999</v>
      </c>
      <c r="AK499" s="3">
        <v>1164.0830000000001</v>
      </c>
      <c r="AM499" s="13">
        <v>2154</v>
      </c>
      <c r="AN499" s="13">
        <v>2153.1</v>
      </c>
      <c r="AO499" s="13">
        <v>656.13199999999995</v>
      </c>
      <c r="AP499" s="13">
        <v>1719.694</v>
      </c>
      <c r="AQ499" s="13">
        <v>655.12400000000002</v>
      </c>
      <c r="AR499" s="13">
        <f t="shared" si="176"/>
        <v>356.45400000000001</v>
      </c>
      <c r="AS499" s="13">
        <v>16.901</v>
      </c>
      <c r="AT499" s="13">
        <v>1172.2819999999999</v>
      </c>
      <c r="AU499" s="13">
        <v>-52.558</v>
      </c>
      <c r="AV499" s="23">
        <f t="shared" si="195"/>
        <v>52.558</v>
      </c>
      <c r="AX499" s="3">
        <f t="shared" si="177"/>
        <v>10.374000000000001</v>
      </c>
      <c r="AY499" s="3">
        <f t="shared" si="178"/>
        <v>18.035</v>
      </c>
      <c r="AZ499" s="3">
        <f t="shared" si="179"/>
        <v>8.9809999999999999</v>
      </c>
      <c r="BA499" s="3">
        <f t="shared" si="180"/>
        <v>4.3999999999999997E-2</v>
      </c>
      <c r="BB499" s="3">
        <f t="shared" si="181"/>
        <v>-4.0759999999999996</v>
      </c>
      <c r="BC499" s="3">
        <f t="shared" si="182"/>
        <v>-5.5250000000000004</v>
      </c>
      <c r="BE499" s="16">
        <v>1403.37</v>
      </c>
      <c r="BG499" s="3">
        <f t="shared" si="183"/>
        <v>14.0337</v>
      </c>
      <c r="BH499" s="3">
        <f t="shared" si="184"/>
        <v>24.490600000000001</v>
      </c>
      <c r="BJ499" s="3">
        <f t="shared" si="185"/>
        <v>9.2902773255813952E-5</v>
      </c>
      <c r="BK499" s="3">
        <f t="shared" si="186"/>
        <v>1.9703389534883723E-5</v>
      </c>
      <c r="BL499" s="3">
        <f t="shared" si="187"/>
        <v>-5.5681304166666672E-4</v>
      </c>
      <c r="BM499" s="16">
        <f t="shared" si="188"/>
        <v>1.3345734693877552E-5</v>
      </c>
      <c r="BO499" s="3">
        <f t="shared" si="196"/>
        <v>0.13350679249590927</v>
      </c>
      <c r="BP499" s="3">
        <f t="shared" si="189"/>
        <v>0.23298641500818146</v>
      </c>
      <c r="BR499" s="3">
        <f t="shared" si="190"/>
        <v>22.074359999999999</v>
      </c>
      <c r="BS499" s="3">
        <f t="shared" si="191"/>
        <v>8.4092800000000008</v>
      </c>
      <c r="BU499">
        <f t="shared" si="192"/>
        <v>36.425336906709859</v>
      </c>
      <c r="BV499">
        <f t="shared" si="193"/>
        <v>-191.23301876022677</v>
      </c>
    </row>
    <row r="500" spans="1:74" x14ac:dyDescent="0.25">
      <c r="A500" s="3">
        <f t="shared" si="194"/>
        <v>52.335999999999999</v>
      </c>
      <c r="B500" s="3">
        <v>2155</v>
      </c>
      <c r="C500" s="3">
        <v>2155</v>
      </c>
      <c r="D500" s="3">
        <v>3787.6060000000002</v>
      </c>
      <c r="E500" s="3">
        <v>13944.584999999999</v>
      </c>
      <c r="F500" s="3">
        <v>1954.4849999999999</v>
      </c>
      <c r="G500" s="3">
        <v>2588.81</v>
      </c>
      <c r="H500" s="3"/>
      <c r="I500" s="3">
        <v>1287.75</v>
      </c>
      <c r="J500" s="3">
        <v>835.06700000000001</v>
      </c>
      <c r="K500" s="3">
        <v>777.36300000000006</v>
      </c>
      <c r="L500" s="3"/>
      <c r="M500" s="3">
        <v>-599.46</v>
      </c>
      <c r="N500" s="3"/>
      <c r="O500" s="3">
        <v>2793.7950000000001</v>
      </c>
      <c r="P500" s="3">
        <v>-10.374000000000001</v>
      </c>
      <c r="Q500" s="3">
        <v>-18.048999999999999</v>
      </c>
      <c r="R500" s="3">
        <v>-8.9760000000000009</v>
      </c>
      <c r="S500" s="3">
        <v>-4.9000000000000002E-2</v>
      </c>
      <c r="T500" s="3">
        <v>4.0810000000000004</v>
      </c>
      <c r="U500" s="3">
        <v>5.5359999999999996</v>
      </c>
      <c r="V500" s="3">
        <v>7.2140000000000004</v>
      </c>
      <c r="W500" s="3">
        <v>2.4260000000000002</v>
      </c>
      <c r="X500" s="3">
        <v>148.10400000000001</v>
      </c>
      <c r="Y500" s="3">
        <v>178.69200000000001</v>
      </c>
      <c r="Z500" s="3">
        <v>2193.5329999999999</v>
      </c>
      <c r="AA500" s="3">
        <v>2221.5279999999998</v>
      </c>
      <c r="AB500" s="3">
        <v>2795.152</v>
      </c>
      <c r="AC500" s="3">
        <v>2465.5830000000001</v>
      </c>
      <c r="AD500" s="3">
        <v>2339.5450000000001</v>
      </c>
      <c r="AE500" s="3">
        <v>-2177.386</v>
      </c>
      <c r="AF500" s="3">
        <v>1103.9570000000001</v>
      </c>
      <c r="AG500" s="3">
        <v>1226.2429999999999</v>
      </c>
      <c r="AH500" s="3">
        <v>2566.8420000000001</v>
      </c>
      <c r="AI500" s="3">
        <v>1391.771</v>
      </c>
      <c r="AJ500" s="3">
        <v>2665.7310000000002</v>
      </c>
      <c r="AK500" s="3">
        <v>1163.777</v>
      </c>
      <c r="AM500" s="13">
        <v>2155</v>
      </c>
      <c r="AN500" s="13">
        <v>2154.1</v>
      </c>
      <c r="AO500" s="13">
        <v>655.66300000000001</v>
      </c>
      <c r="AP500" s="13">
        <v>1706.5229999999999</v>
      </c>
      <c r="AQ500" s="13">
        <v>655.59199999999998</v>
      </c>
      <c r="AR500" s="13">
        <f t="shared" si="176"/>
        <v>356.92199999999997</v>
      </c>
      <c r="AS500" s="13">
        <v>16.901</v>
      </c>
      <c r="AT500" s="13">
        <v>1167.1369999999999</v>
      </c>
      <c r="AU500" s="13">
        <v>-52.335999999999999</v>
      </c>
      <c r="AV500" s="23">
        <f t="shared" si="195"/>
        <v>52.335999999999999</v>
      </c>
      <c r="AX500" s="3">
        <f t="shared" si="177"/>
        <v>10.374000000000001</v>
      </c>
      <c r="AY500" s="3">
        <f t="shared" si="178"/>
        <v>18.048999999999999</v>
      </c>
      <c r="AZ500" s="3">
        <f t="shared" si="179"/>
        <v>8.9760000000000009</v>
      </c>
      <c r="BA500" s="3">
        <f t="shared" si="180"/>
        <v>4.9000000000000002E-2</v>
      </c>
      <c r="BB500" s="3">
        <f t="shared" si="181"/>
        <v>-4.0810000000000004</v>
      </c>
      <c r="BC500" s="3">
        <f t="shared" si="182"/>
        <v>-5.5359999999999996</v>
      </c>
      <c r="BE500" s="16">
        <v>1391.771</v>
      </c>
      <c r="BG500" s="3">
        <f t="shared" si="183"/>
        <v>13.91771</v>
      </c>
      <c r="BH500" s="3">
        <f t="shared" si="184"/>
        <v>24.500579999999999</v>
      </c>
      <c r="BJ500" s="3">
        <f t="shared" si="185"/>
        <v>9.2436453488372106E-5</v>
      </c>
      <c r="BK500" s="3">
        <f t="shared" si="186"/>
        <v>1.9728226744186047E-5</v>
      </c>
      <c r="BL500" s="3">
        <f t="shared" si="187"/>
        <v>-5.5370804166666662E-4</v>
      </c>
      <c r="BM500" s="16">
        <f t="shared" si="188"/>
        <v>1.3316719387755101E-5</v>
      </c>
      <c r="BO500" s="3">
        <f t="shared" si="196"/>
        <v>0.13296497630693976</v>
      </c>
      <c r="BP500" s="3">
        <f t="shared" si="189"/>
        <v>0.23407004738612044</v>
      </c>
      <c r="BR500" s="3">
        <f t="shared" si="190"/>
        <v>21.981119999999997</v>
      </c>
      <c r="BS500" s="3">
        <f t="shared" si="191"/>
        <v>8.3737600000000008</v>
      </c>
      <c r="BU500">
        <f t="shared" si="192"/>
        <v>36.683344615742961</v>
      </c>
      <c r="BV500">
        <f t="shared" si="193"/>
        <v>-192.58755923265051</v>
      </c>
    </row>
    <row r="501" spans="1:74" x14ac:dyDescent="0.25">
      <c r="A501" s="3">
        <f t="shared" si="194"/>
        <v>53.131999999999998</v>
      </c>
      <c r="B501" s="3">
        <v>2156</v>
      </c>
      <c r="C501" s="3">
        <v>2156</v>
      </c>
      <c r="D501" s="3">
        <v>3866.84</v>
      </c>
      <c r="E501" s="3">
        <v>13949.489</v>
      </c>
      <c r="F501" s="3">
        <v>1962.5340000000001</v>
      </c>
      <c r="G501" s="3">
        <v>2610.59</v>
      </c>
      <c r="H501" s="3"/>
      <c r="I501" s="3">
        <v>1287.2729999999999</v>
      </c>
      <c r="J501" s="3">
        <v>841.71900000000005</v>
      </c>
      <c r="K501" s="3">
        <v>784.053</v>
      </c>
      <c r="L501" s="3"/>
      <c r="M501" s="3">
        <v>-606.101</v>
      </c>
      <c r="N501" s="3"/>
      <c r="O501" s="3">
        <v>2808.5210000000002</v>
      </c>
      <c r="P501" s="3">
        <v>-10.496</v>
      </c>
      <c r="Q501" s="3">
        <v>-18.206</v>
      </c>
      <c r="R501" s="3">
        <v>-9.0429999999999993</v>
      </c>
      <c r="S501" s="3">
        <v>-3.9E-2</v>
      </c>
      <c r="T501" s="3">
        <v>4.1050000000000004</v>
      </c>
      <c r="U501" s="3">
        <v>5.5739999999999998</v>
      </c>
      <c r="V501" s="3">
        <v>7.28</v>
      </c>
      <c r="W501" s="3">
        <v>2.444</v>
      </c>
      <c r="X501" s="3">
        <v>147.16300000000001</v>
      </c>
      <c r="Y501" s="3">
        <v>179.631</v>
      </c>
      <c r="Z501" s="3">
        <v>2213.8449999999998</v>
      </c>
      <c r="AA501" s="3">
        <v>2243.6759999999999</v>
      </c>
      <c r="AB501" s="3">
        <v>2822.5810000000001</v>
      </c>
      <c r="AC501" s="3">
        <v>2487.2809999999999</v>
      </c>
      <c r="AD501" s="3">
        <v>2353.2280000000001</v>
      </c>
      <c r="AE501" s="3">
        <v>-1818.42</v>
      </c>
      <c r="AF501" s="3">
        <v>1115.2439999999999</v>
      </c>
      <c r="AG501" s="3">
        <v>1237.529</v>
      </c>
      <c r="AH501" s="3">
        <v>2566.5360000000001</v>
      </c>
      <c r="AI501" s="3">
        <v>1383.836</v>
      </c>
      <c r="AJ501" s="3">
        <v>2661.152</v>
      </c>
      <c r="AK501" s="3">
        <v>1163.472</v>
      </c>
      <c r="AM501" s="13">
        <v>2156</v>
      </c>
      <c r="AN501" s="13">
        <v>2155.1</v>
      </c>
      <c r="AO501" s="13">
        <v>656.601</v>
      </c>
      <c r="AP501" s="13">
        <v>1701.819</v>
      </c>
      <c r="AQ501" s="13">
        <v>655.12400000000002</v>
      </c>
      <c r="AR501" s="13">
        <f t="shared" si="176"/>
        <v>356.45400000000001</v>
      </c>
      <c r="AS501" s="13">
        <v>17.370999999999999</v>
      </c>
      <c r="AT501" s="13">
        <v>1168.0719999999999</v>
      </c>
      <c r="AU501" s="13">
        <v>-53.131999999999998</v>
      </c>
      <c r="AV501" s="23">
        <f t="shared" si="195"/>
        <v>53.131999999999998</v>
      </c>
      <c r="AX501" s="3">
        <f t="shared" si="177"/>
        <v>10.496</v>
      </c>
      <c r="AY501" s="3">
        <f t="shared" si="178"/>
        <v>18.206</v>
      </c>
      <c r="AZ501" s="3">
        <f t="shared" si="179"/>
        <v>9.0429999999999993</v>
      </c>
      <c r="BA501" s="3">
        <f t="shared" si="180"/>
        <v>3.9E-2</v>
      </c>
      <c r="BB501" s="3">
        <f t="shared" si="181"/>
        <v>-4.1050000000000004</v>
      </c>
      <c r="BC501" s="3">
        <f t="shared" si="182"/>
        <v>-5.5739999999999998</v>
      </c>
      <c r="BE501" s="16">
        <v>1383.836</v>
      </c>
      <c r="BG501" s="3">
        <f t="shared" si="183"/>
        <v>13.83836</v>
      </c>
      <c r="BH501" s="3">
        <f t="shared" si="184"/>
        <v>25.455279999999998</v>
      </c>
      <c r="BJ501" s="3">
        <f t="shared" si="185"/>
        <v>9.2511761627906978E-5</v>
      </c>
      <c r="BK501" s="3">
        <f t="shared" si="186"/>
        <v>1.9852453488372094E-5</v>
      </c>
      <c r="BL501" s="3">
        <f t="shared" si="187"/>
        <v>-5.5393187499999999E-4</v>
      </c>
      <c r="BM501" s="16">
        <f t="shared" si="188"/>
        <v>1.3355397959183677E-5</v>
      </c>
      <c r="BO501" s="3">
        <f t="shared" si="196"/>
        <v>0.13022622901452985</v>
      </c>
      <c r="BP501" s="3">
        <f t="shared" si="189"/>
        <v>0.2395475419709403</v>
      </c>
      <c r="BR501" s="3">
        <f t="shared" si="190"/>
        <v>22.315439999999999</v>
      </c>
      <c r="BS501" s="3">
        <f t="shared" si="191"/>
        <v>8.5011200000000002</v>
      </c>
      <c r="BU501">
        <f t="shared" si="192"/>
        <v>37.987509993081026</v>
      </c>
      <c r="BV501">
        <f t="shared" si="193"/>
        <v>-199.43442746367538</v>
      </c>
    </row>
    <row r="502" spans="1:74" x14ac:dyDescent="0.25">
      <c r="A502" s="3">
        <f t="shared" si="194"/>
        <v>53.466000000000001</v>
      </c>
      <c r="B502" s="3">
        <v>2157</v>
      </c>
      <c r="C502" s="3">
        <v>2157</v>
      </c>
      <c r="D502" s="3">
        <v>3943.2040000000002</v>
      </c>
      <c r="E502" s="3">
        <v>13996.076999999999</v>
      </c>
      <c r="F502" s="3">
        <v>1983.3679999999999</v>
      </c>
      <c r="G502" s="3">
        <v>2642.3150000000001</v>
      </c>
      <c r="H502" s="3"/>
      <c r="I502" s="3">
        <v>1283.933</v>
      </c>
      <c r="J502" s="3">
        <v>856.44899999999996</v>
      </c>
      <c r="K502" s="3">
        <v>799.82299999999998</v>
      </c>
      <c r="L502" s="3"/>
      <c r="M502" s="3">
        <v>-615.11300000000006</v>
      </c>
      <c r="N502" s="3"/>
      <c r="O502" s="3">
        <v>2825.6219999999998</v>
      </c>
      <c r="P502" s="3">
        <v>-10.638</v>
      </c>
      <c r="Q502" s="3">
        <v>-18.399999999999999</v>
      </c>
      <c r="R502" s="3">
        <v>-9.1430000000000007</v>
      </c>
      <c r="S502" s="3">
        <v>-4.3999999999999997E-2</v>
      </c>
      <c r="T502" s="3">
        <v>4.1539999999999999</v>
      </c>
      <c r="U502" s="3">
        <v>5.6289999999999996</v>
      </c>
      <c r="V502" s="3">
        <v>7.3739999999999997</v>
      </c>
      <c r="W502" s="3">
        <v>2.4660000000000002</v>
      </c>
      <c r="X502" s="3">
        <v>155.15700000000001</v>
      </c>
      <c r="Y502" s="3">
        <v>181.976</v>
      </c>
      <c r="Z502" s="3">
        <v>2240.7710000000002</v>
      </c>
      <c r="AA502" s="3">
        <v>2274.306</v>
      </c>
      <c r="AB502" s="3">
        <v>2843.3910000000001</v>
      </c>
      <c r="AC502" s="3">
        <v>2515.585</v>
      </c>
      <c r="AD502" s="3">
        <v>2381.0680000000002</v>
      </c>
      <c r="AE502" s="3">
        <v>-1884.3430000000001</v>
      </c>
      <c r="AF502" s="3">
        <v>1127.942</v>
      </c>
      <c r="AG502" s="3">
        <v>1249.2850000000001</v>
      </c>
      <c r="AH502" s="3">
        <v>2594.616</v>
      </c>
      <c r="AI502" s="3">
        <v>1400.623</v>
      </c>
      <c r="AJ502" s="3">
        <v>2686.79</v>
      </c>
      <c r="AK502" s="3">
        <v>1181.174</v>
      </c>
      <c r="AM502" s="13">
        <v>2157</v>
      </c>
      <c r="AN502" s="13">
        <v>2156.1</v>
      </c>
      <c r="AO502" s="13">
        <v>657.06899999999996</v>
      </c>
      <c r="AP502" s="13">
        <v>1721.576</v>
      </c>
      <c r="AQ502" s="13">
        <v>656.06</v>
      </c>
      <c r="AR502" s="13">
        <f t="shared" si="176"/>
        <v>357.38999999999993</v>
      </c>
      <c r="AS502" s="13">
        <v>17.370999999999999</v>
      </c>
      <c r="AT502" s="13">
        <v>1171.8140000000001</v>
      </c>
      <c r="AU502" s="13">
        <v>-53.466000000000001</v>
      </c>
      <c r="AV502" s="23">
        <f t="shared" si="195"/>
        <v>53.466000000000001</v>
      </c>
      <c r="AX502" s="3">
        <f t="shared" si="177"/>
        <v>10.638</v>
      </c>
      <c r="AY502" s="3">
        <f t="shared" si="178"/>
        <v>18.399999999999999</v>
      </c>
      <c r="AZ502" s="3">
        <f t="shared" si="179"/>
        <v>9.1430000000000007</v>
      </c>
      <c r="BA502" s="3">
        <f t="shared" si="180"/>
        <v>4.3999999999999997E-2</v>
      </c>
      <c r="BB502" s="3">
        <f t="shared" si="181"/>
        <v>-4.1539999999999999</v>
      </c>
      <c r="BC502" s="3">
        <f t="shared" si="182"/>
        <v>-5.6289999999999996</v>
      </c>
      <c r="BE502" s="16">
        <v>1400.623</v>
      </c>
      <c r="BG502" s="3">
        <f t="shared" si="183"/>
        <v>14.00623</v>
      </c>
      <c r="BH502" s="3">
        <f t="shared" si="184"/>
        <v>25.45354</v>
      </c>
      <c r="BJ502" s="3">
        <f t="shared" si="185"/>
        <v>9.2903749999999986E-5</v>
      </c>
      <c r="BK502" s="3">
        <f t="shared" si="186"/>
        <v>2.0004273255813952E-5</v>
      </c>
      <c r="BL502" s="3">
        <f t="shared" si="187"/>
        <v>-5.558340416666666E-4</v>
      </c>
      <c r="BM502" s="16">
        <f t="shared" si="188"/>
        <v>1.3466469387755103E-5</v>
      </c>
      <c r="BO502" s="3">
        <f t="shared" si="196"/>
        <v>0.13098258706467661</v>
      </c>
      <c r="BP502" s="3">
        <f t="shared" si="189"/>
        <v>0.23803482587064675</v>
      </c>
      <c r="BR502" s="3">
        <f t="shared" si="190"/>
        <v>22.455719999999999</v>
      </c>
      <c r="BS502" s="3">
        <f t="shared" si="191"/>
        <v>8.5545600000000004</v>
      </c>
      <c r="BU502">
        <f t="shared" si="192"/>
        <v>37.627339493011135</v>
      </c>
      <c r="BV502">
        <f t="shared" si="193"/>
        <v>-197.54353233830844</v>
      </c>
    </row>
    <row r="503" spans="1:74" x14ac:dyDescent="0.25">
      <c r="A503" s="3">
        <f t="shared" si="194"/>
        <v>53.466000000000001</v>
      </c>
      <c r="B503" s="3">
        <v>2158</v>
      </c>
      <c r="C503" s="3">
        <v>2158</v>
      </c>
      <c r="D503" s="3">
        <v>3888.451</v>
      </c>
      <c r="E503" s="3">
        <v>13990.191999999999</v>
      </c>
      <c r="F503" s="3">
        <v>1939.807</v>
      </c>
      <c r="G503" s="3">
        <v>2659.8359999999998</v>
      </c>
      <c r="H503" s="3"/>
      <c r="I503" s="3">
        <v>1274.393</v>
      </c>
      <c r="J503" s="3">
        <v>871.654</v>
      </c>
      <c r="K503" s="3">
        <v>818.46100000000001</v>
      </c>
      <c r="L503" s="3"/>
      <c r="M503" s="3">
        <v>-621.75400000000002</v>
      </c>
      <c r="N503" s="3"/>
      <c r="O503" s="3">
        <v>2849.85</v>
      </c>
      <c r="P503" s="3">
        <v>-10.734999999999999</v>
      </c>
      <c r="Q503" s="3">
        <v>-18.565999999999999</v>
      </c>
      <c r="R503" s="3">
        <v>-9.2520000000000007</v>
      </c>
      <c r="S503" s="3">
        <v>-4.3999999999999997E-2</v>
      </c>
      <c r="T503" s="3">
        <v>4.1970000000000001</v>
      </c>
      <c r="U503" s="3">
        <v>5.6829999999999998</v>
      </c>
      <c r="V503" s="3">
        <v>7.4370000000000003</v>
      </c>
      <c r="W503" s="3">
        <v>2.4849999999999999</v>
      </c>
      <c r="X503" s="3">
        <v>158.44900000000001</v>
      </c>
      <c r="Y503" s="3">
        <v>185.26</v>
      </c>
      <c r="Z503" s="3">
        <v>2262.029</v>
      </c>
      <c r="AA503" s="3">
        <v>2298.3409999999999</v>
      </c>
      <c r="AB503" s="3">
        <v>2863.7289999999998</v>
      </c>
      <c r="AC503" s="3">
        <v>2537.2849999999999</v>
      </c>
      <c r="AD503" s="3">
        <v>2391.4490000000001</v>
      </c>
      <c r="AE503" s="3">
        <v>-879.58900000000006</v>
      </c>
      <c r="AF503" s="3">
        <v>1138.759</v>
      </c>
      <c r="AG503" s="3">
        <v>1253.5170000000001</v>
      </c>
      <c r="AH503" s="3">
        <v>2613.8440000000001</v>
      </c>
      <c r="AI503" s="3">
        <v>1411</v>
      </c>
      <c r="AJ503" s="3">
        <v>2723.721</v>
      </c>
      <c r="AK503" s="3">
        <v>1192.7729999999999</v>
      </c>
      <c r="AM503" s="13">
        <v>2158</v>
      </c>
      <c r="AN503" s="13">
        <v>2157.1</v>
      </c>
      <c r="AO503" s="13">
        <v>656.601</v>
      </c>
      <c r="AP503" s="13">
        <v>1720.635</v>
      </c>
      <c r="AQ503" s="13">
        <v>656.52800000000002</v>
      </c>
      <c r="AR503" s="13">
        <f t="shared" si="176"/>
        <v>357.858</v>
      </c>
      <c r="AS503" s="13">
        <v>17.370999999999999</v>
      </c>
      <c r="AT503" s="13">
        <v>1174.153</v>
      </c>
      <c r="AU503" s="13">
        <v>-53.466000000000001</v>
      </c>
      <c r="AV503" s="23">
        <f t="shared" si="195"/>
        <v>53.466000000000001</v>
      </c>
      <c r="AX503" s="3">
        <f t="shared" si="177"/>
        <v>10.734999999999999</v>
      </c>
      <c r="AY503" s="3">
        <f t="shared" si="178"/>
        <v>18.565999999999999</v>
      </c>
      <c r="AZ503" s="3">
        <f t="shared" si="179"/>
        <v>9.2520000000000007</v>
      </c>
      <c r="BA503" s="3">
        <f t="shared" si="180"/>
        <v>4.3999999999999997E-2</v>
      </c>
      <c r="BB503" s="3">
        <f t="shared" si="181"/>
        <v>-4.1970000000000001</v>
      </c>
      <c r="BC503" s="3">
        <f t="shared" si="182"/>
        <v>-5.6829999999999998</v>
      </c>
      <c r="BE503" s="16">
        <v>1411</v>
      </c>
      <c r="BG503" s="3">
        <f t="shared" si="183"/>
        <v>14.11</v>
      </c>
      <c r="BH503" s="3">
        <f t="shared" si="184"/>
        <v>25.246000000000002</v>
      </c>
      <c r="BJ503" s="3">
        <f t="shared" si="185"/>
        <v>9.2616273255813954E-5</v>
      </c>
      <c r="BK503" s="3">
        <f t="shared" si="186"/>
        <v>2.0183744186046509E-5</v>
      </c>
      <c r="BL503" s="3">
        <f t="shared" si="187"/>
        <v>-5.5556933333333327E-4</v>
      </c>
      <c r="BM503" s="16">
        <f t="shared" si="188"/>
        <v>1.3246607142857143E-5</v>
      </c>
      <c r="BO503" s="3">
        <f t="shared" si="196"/>
        <v>0.13195301687053454</v>
      </c>
      <c r="BP503" s="3">
        <f t="shared" si="189"/>
        <v>0.23609396625893092</v>
      </c>
      <c r="BR503" s="3">
        <f t="shared" si="190"/>
        <v>22.455719999999999</v>
      </c>
      <c r="BS503" s="3">
        <f t="shared" si="191"/>
        <v>8.5545600000000004</v>
      </c>
      <c r="BU503">
        <f t="shared" si="192"/>
        <v>37.16523006165022</v>
      </c>
      <c r="BV503">
        <f t="shared" si="193"/>
        <v>-195.11745782366364</v>
      </c>
    </row>
    <row r="504" spans="1:74" x14ac:dyDescent="0.25">
      <c r="A504" s="3">
        <f t="shared" si="194"/>
        <v>53.131999999999998</v>
      </c>
      <c r="B504" s="3">
        <v>2159</v>
      </c>
      <c r="C504" s="3">
        <v>2159</v>
      </c>
      <c r="D504" s="3">
        <v>3752.0749999999998</v>
      </c>
      <c r="E504" s="3">
        <v>13918.596</v>
      </c>
      <c r="F504" s="3">
        <v>1963.481</v>
      </c>
      <c r="G504" s="3">
        <v>2648.471</v>
      </c>
      <c r="H504" s="3"/>
      <c r="I504" s="3">
        <v>1268.6690000000001</v>
      </c>
      <c r="J504" s="3">
        <v>880.20699999999999</v>
      </c>
      <c r="K504" s="3">
        <v>828.49699999999996</v>
      </c>
      <c r="L504" s="3"/>
      <c r="M504" s="3">
        <v>-621.75400000000002</v>
      </c>
      <c r="N504" s="3"/>
      <c r="O504" s="3">
        <v>2849.85</v>
      </c>
      <c r="P504" s="3">
        <v>-10.744999999999999</v>
      </c>
      <c r="Q504" s="3">
        <v>-18.594999999999999</v>
      </c>
      <c r="R504" s="3">
        <v>-9.2620000000000005</v>
      </c>
      <c r="S504" s="3">
        <v>-4.3999999999999997E-2</v>
      </c>
      <c r="T504" s="3">
        <v>4.1929999999999996</v>
      </c>
      <c r="U504" s="3">
        <v>5.6989999999999998</v>
      </c>
      <c r="V504" s="3">
        <v>7.444</v>
      </c>
      <c r="W504" s="3">
        <v>2.492</v>
      </c>
      <c r="X504" s="3">
        <v>157.03800000000001</v>
      </c>
      <c r="Y504" s="3">
        <v>187.136</v>
      </c>
      <c r="Z504" s="3">
        <v>2263.9189999999999</v>
      </c>
      <c r="AA504" s="3">
        <v>2300.6979999999999</v>
      </c>
      <c r="AB504" s="3">
        <v>2872.2420000000002</v>
      </c>
      <c r="AC504" s="3">
        <v>2539.172</v>
      </c>
      <c r="AD504" s="3">
        <v>2389.5610000000001</v>
      </c>
      <c r="AE504" s="3">
        <v>-1260.2950000000001</v>
      </c>
      <c r="AF504" s="3">
        <v>1139.23</v>
      </c>
      <c r="AG504" s="3">
        <v>1253.9870000000001</v>
      </c>
      <c r="AH504" s="3">
        <v>2617.8119999999999</v>
      </c>
      <c r="AI504" s="3">
        <v>1400.623</v>
      </c>
      <c r="AJ504" s="3">
        <v>2724.3319999999999</v>
      </c>
      <c r="AK504" s="3">
        <v>1193.078</v>
      </c>
      <c r="AM504" s="13">
        <v>2159</v>
      </c>
      <c r="AN504" s="13">
        <v>2158.1</v>
      </c>
      <c r="AO504" s="13">
        <v>655.19500000000005</v>
      </c>
      <c r="AP504" s="13">
        <v>1715.931</v>
      </c>
      <c r="AQ504" s="13">
        <v>656.06</v>
      </c>
      <c r="AR504" s="13">
        <f t="shared" si="176"/>
        <v>357.38999999999993</v>
      </c>
      <c r="AS504" s="13">
        <v>17.370999999999999</v>
      </c>
      <c r="AT504" s="13">
        <v>1173.2180000000001</v>
      </c>
      <c r="AU504" s="13">
        <v>-53.131999999999998</v>
      </c>
      <c r="AV504" s="23">
        <f t="shared" si="195"/>
        <v>53.131999999999998</v>
      </c>
      <c r="AX504" s="3">
        <f t="shared" si="177"/>
        <v>10.744999999999999</v>
      </c>
      <c r="AY504" s="3">
        <f t="shared" si="178"/>
        <v>18.594999999999999</v>
      </c>
      <c r="AZ504" s="3">
        <f t="shared" si="179"/>
        <v>9.2620000000000005</v>
      </c>
      <c r="BA504" s="3">
        <f t="shared" si="180"/>
        <v>4.3999999999999997E-2</v>
      </c>
      <c r="BB504" s="3">
        <f t="shared" si="181"/>
        <v>-4.1929999999999996</v>
      </c>
      <c r="BC504" s="3">
        <f t="shared" si="182"/>
        <v>-5.6989999999999998</v>
      </c>
      <c r="BE504" s="16">
        <v>1400.623</v>
      </c>
      <c r="BG504" s="3">
        <f t="shared" si="183"/>
        <v>14.00623</v>
      </c>
      <c r="BH504" s="3">
        <f t="shared" si="184"/>
        <v>25.119539999999997</v>
      </c>
      <c r="BJ504" s="3">
        <f t="shared" si="185"/>
        <v>9.2337656976744173E-5</v>
      </c>
      <c r="BK504" s="3">
        <f t="shared" si="186"/>
        <v>2.0183744186046509E-5</v>
      </c>
      <c r="BL504" s="3">
        <f t="shared" si="187"/>
        <v>-5.5260566666666671E-4</v>
      </c>
      <c r="BM504" s="16">
        <f t="shared" si="188"/>
        <v>1.3365005102040816E-5</v>
      </c>
      <c r="BO504" s="3">
        <f t="shared" si="196"/>
        <v>0.13180597380109915</v>
      </c>
      <c r="BP504" s="3">
        <f t="shared" si="189"/>
        <v>0.2363880523978017</v>
      </c>
      <c r="BR504" s="3">
        <f t="shared" si="190"/>
        <v>22.315439999999999</v>
      </c>
      <c r="BS504" s="3">
        <f t="shared" si="191"/>
        <v>8.5011200000000002</v>
      </c>
      <c r="BU504">
        <f t="shared" si="192"/>
        <v>37.235250570905166</v>
      </c>
      <c r="BV504">
        <f t="shared" si="193"/>
        <v>-195.48506549725207</v>
      </c>
    </row>
    <row r="505" spans="1:74" x14ac:dyDescent="0.25">
      <c r="A505" s="3">
        <f t="shared" si="194"/>
        <v>53.447000000000003</v>
      </c>
      <c r="B505" s="3">
        <v>2160</v>
      </c>
      <c r="C505" s="3">
        <v>2160</v>
      </c>
      <c r="D505" s="3">
        <v>3701.6640000000002</v>
      </c>
      <c r="E505" s="3">
        <v>13868.093000000001</v>
      </c>
      <c r="F505" s="3">
        <v>1967.7429999999999</v>
      </c>
      <c r="G505" s="3">
        <v>2658.415</v>
      </c>
      <c r="H505" s="3"/>
      <c r="I505" s="3">
        <v>1268.192</v>
      </c>
      <c r="J505" s="3">
        <v>885.43399999999997</v>
      </c>
      <c r="K505" s="3">
        <v>834.71</v>
      </c>
      <c r="L505" s="3"/>
      <c r="M505" s="3">
        <v>-625.07399999999996</v>
      </c>
      <c r="N505" s="3"/>
      <c r="O505" s="3">
        <v>2859.3510000000001</v>
      </c>
      <c r="P505" s="3">
        <v>-10.798999999999999</v>
      </c>
      <c r="Q505" s="3">
        <v>-18.666</v>
      </c>
      <c r="R505" s="3">
        <v>-9.2759999999999998</v>
      </c>
      <c r="S505" s="3">
        <v>-4.3999999999999997E-2</v>
      </c>
      <c r="T505" s="3">
        <v>4.2069999999999999</v>
      </c>
      <c r="U505" s="3">
        <v>5.7160000000000002</v>
      </c>
      <c r="V505" s="3">
        <v>7.4710000000000001</v>
      </c>
      <c r="W505" s="3">
        <v>2.488</v>
      </c>
      <c r="X505" s="3">
        <v>153.74700000000001</v>
      </c>
      <c r="Y505" s="3">
        <v>187.60499999999999</v>
      </c>
      <c r="Z505" s="3">
        <v>2272.4229999999998</v>
      </c>
      <c r="AA505" s="3">
        <v>2309.652</v>
      </c>
      <c r="AB505" s="3">
        <v>2887.3780000000002</v>
      </c>
      <c r="AC505" s="3">
        <v>2551.4380000000001</v>
      </c>
      <c r="AD505" s="3">
        <v>2394.2800000000002</v>
      </c>
      <c r="AE505" s="3">
        <v>-1508.3240000000001</v>
      </c>
      <c r="AF505" s="3">
        <v>1143.933</v>
      </c>
      <c r="AG505" s="3">
        <v>1259.1600000000001</v>
      </c>
      <c r="AH505" s="3">
        <v>2608.9609999999998</v>
      </c>
      <c r="AI505" s="3">
        <v>1390.2449999999999</v>
      </c>
      <c r="AJ505" s="3">
        <v>2711.5129999999999</v>
      </c>
      <c r="AK505" s="3">
        <v>1193.9929999999999</v>
      </c>
      <c r="AM505" s="13">
        <v>2160</v>
      </c>
      <c r="AN505" s="13">
        <v>2159.1</v>
      </c>
      <c r="AO505" s="13">
        <v>656.13199999999995</v>
      </c>
      <c r="AP505" s="13">
        <v>1721.105</v>
      </c>
      <c r="AQ505" s="13">
        <v>656.52800000000002</v>
      </c>
      <c r="AR505" s="13">
        <f t="shared" si="176"/>
        <v>357.858</v>
      </c>
      <c r="AS505" s="13">
        <v>17.370999999999999</v>
      </c>
      <c r="AT505" s="13">
        <v>1170.8789999999999</v>
      </c>
      <c r="AU505" s="13">
        <v>-53.447000000000003</v>
      </c>
      <c r="AV505" s="23">
        <f t="shared" si="195"/>
        <v>53.447000000000003</v>
      </c>
      <c r="AX505" s="3">
        <f t="shared" si="177"/>
        <v>10.798999999999999</v>
      </c>
      <c r="AY505" s="3">
        <f t="shared" si="178"/>
        <v>18.666</v>
      </c>
      <c r="AZ505" s="3">
        <f t="shared" si="179"/>
        <v>9.2759999999999998</v>
      </c>
      <c r="BA505" s="3">
        <f t="shared" si="180"/>
        <v>4.3999999999999997E-2</v>
      </c>
      <c r="BB505" s="3">
        <f t="shared" si="181"/>
        <v>-4.2069999999999999</v>
      </c>
      <c r="BC505" s="3">
        <f t="shared" si="182"/>
        <v>-5.7160000000000002</v>
      </c>
      <c r="BE505" s="16">
        <v>1390.2449999999999</v>
      </c>
      <c r="BG505" s="3">
        <f t="shared" si="183"/>
        <v>13.902449999999998</v>
      </c>
      <c r="BH505" s="3">
        <f t="shared" si="184"/>
        <v>25.642100000000006</v>
      </c>
      <c r="BJ505" s="3">
        <f t="shared" si="185"/>
        <v>9.2068813953488391E-5</v>
      </c>
      <c r="BK505" s="3">
        <f t="shared" si="186"/>
        <v>2.0258284883720931E-5</v>
      </c>
      <c r="BL505" s="3">
        <f t="shared" si="187"/>
        <v>-5.5048187499999999E-4</v>
      </c>
      <c r="BM505" s="16">
        <f t="shared" si="188"/>
        <v>1.3389137755102039E-5</v>
      </c>
      <c r="BO505" s="3">
        <f t="shared" si="196"/>
        <v>0.13005828203640987</v>
      </c>
      <c r="BP505" s="3">
        <f t="shared" si="189"/>
        <v>0.23988343592718026</v>
      </c>
      <c r="BR505" s="3">
        <f t="shared" si="190"/>
        <v>22.44774</v>
      </c>
      <c r="BS505" s="3">
        <f t="shared" si="191"/>
        <v>8.55152</v>
      </c>
      <c r="BU505">
        <f t="shared" si="192"/>
        <v>38.067484744566713</v>
      </c>
      <c r="BV505">
        <f t="shared" si="193"/>
        <v>-199.85429490897531</v>
      </c>
    </row>
    <row r="506" spans="1:74" x14ac:dyDescent="0.25">
      <c r="A506" s="3">
        <f t="shared" si="194"/>
        <v>54.28</v>
      </c>
      <c r="B506" s="3">
        <v>2161</v>
      </c>
      <c r="C506" s="3">
        <v>2161</v>
      </c>
      <c r="D506" s="3">
        <v>3816.8969999999999</v>
      </c>
      <c r="E506" s="3">
        <v>13951.450999999999</v>
      </c>
      <c r="F506" s="3">
        <v>2010.8320000000001</v>
      </c>
      <c r="G506" s="3">
        <v>2691.5630000000001</v>
      </c>
      <c r="H506" s="3"/>
      <c r="I506" s="3">
        <v>1259.1289999999999</v>
      </c>
      <c r="J506" s="3">
        <v>905.86699999999996</v>
      </c>
      <c r="K506" s="3">
        <v>856.21699999999998</v>
      </c>
      <c r="L506" s="3"/>
      <c r="M506" s="3">
        <v>-639.77800000000002</v>
      </c>
      <c r="N506" s="3"/>
      <c r="O506" s="3">
        <v>2900.6840000000002</v>
      </c>
      <c r="P506" s="3">
        <v>-11.007999999999999</v>
      </c>
      <c r="Q506" s="3">
        <v>-19.04</v>
      </c>
      <c r="R506" s="3">
        <v>-9.423</v>
      </c>
      <c r="S506" s="3">
        <v>-4.3999999999999997E-2</v>
      </c>
      <c r="T506" s="3">
        <v>4.2939999999999996</v>
      </c>
      <c r="U506" s="3">
        <v>5.819</v>
      </c>
      <c r="V506" s="3">
        <v>7.6210000000000004</v>
      </c>
      <c r="W506" s="3">
        <v>2.5390000000000001</v>
      </c>
      <c r="X506" s="3">
        <v>158.91900000000001</v>
      </c>
      <c r="Y506" s="3">
        <v>191.358</v>
      </c>
      <c r="Z506" s="3">
        <v>2315.8879999999999</v>
      </c>
      <c r="AA506" s="3">
        <v>2358.1979999999999</v>
      </c>
      <c r="AB506" s="3">
        <v>2927.1120000000001</v>
      </c>
      <c r="AC506" s="3">
        <v>2595.7869999999998</v>
      </c>
      <c r="AD506" s="3">
        <v>2423.538</v>
      </c>
      <c r="AE506" s="3">
        <v>-1153.0899999999999</v>
      </c>
      <c r="AF506" s="3">
        <v>1166.979</v>
      </c>
      <c r="AG506" s="3">
        <v>1277.5</v>
      </c>
      <c r="AH506" s="3">
        <v>2642.5340000000001</v>
      </c>
      <c r="AI506" s="3">
        <v>1396.96</v>
      </c>
      <c r="AJ506" s="3">
        <v>2727.6889999999999</v>
      </c>
      <c r="AK506" s="3">
        <v>1208.338</v>
      </c>
      <c r="AM506" s="13">
        <v>2161</v>
      </c>
      <c r="AN506" s="13">
        <v>2160.1</v>
      </c>
      <c r="AO506" s="13">
        <v>657.06899999999996</v>
      </c>
      <c r="AP506" s="13">
        <v>1727.221</v>
      </c>
      <c r="AQ506" s="13">
        <v>656.99599999999998</v>
      </c>
      <c r="AR506" s="13">
        <f t="shared" si="176"/>
        <v>358.32599999999996</v>
      </c>
      <c r="AS506" s="13">
        <v>17.370999999999999</v>
      </c>
      <c r="AT506" s="13">
        <v>1170.8789999999999</v>
      </c>
      <c r="AU506" s="13">
        <v>-54.28</v>
      </c>
      <c r="AV506" s="23">
        <f t="shared" si="195"/>
        <v>54.28</v>
      </c>
      <c r="AX506" s="3">
        <f t="shared" si="177"/>
        <v>11.007999999999999</v>
      </c>
      <c r="AY506" s="3">
        <f t="shared" si="178"/>
        <v>19.04</v>
      </c>
      <c r="AZ506" s="3">
        <f t="shared" si="179"/>
        <v>9.423</v>
      </c>
      <c r="BA506" s="3">
        <f t="shared" si="180"/>
        <v>4.3999999999999997E-2</v>
      </c>
      <c r="BB506" s="3">
        <f t="shared" si="181"/>
        <v>-4.2939999999999996</v>
      </c>
      <c r="BC506" s="3">
        <f t="shared" si="182"/>
        <v>-5.819</v>
      </c>
      <c r="BE506" s="16">
        <v>1396.96</v>
      </c>
      <c r="BG506" s="3">
        <f t="shared" si="183"/>
        <v>13.9696</v>
      </c>
      <c r="BH506" s="3">
        <f t="shared" si="184"/>
        <v>26.340800000000002</v>
      </c>
      <c r="BJ506" s="3">
        <f t="shared" si="185"/>
        <v>9.2803970930232561E-5</v>
      </c>
      <c r="BK506" s="3">
        <f t="shared" si="186"/>
        <v>2.058408139534884E-5</v>
      </c>
      <c r="BL506" s="3">
        <f t="shared" si="187"/>
        <v>-5.5393562499999997E-4</v>
      </c>
      <c r="BM506" s="16">
        <f t="shared" si="188"/>
        <v>1.3611367346938776E-5</v>
      </c>
      <c r="BO506" s="3">
        <f t="shared" si="196"/>
        <v>0.12868091378039792</v>
      </c>
      <c r="BP506" s="3">
        <f t="shared" si="189"/>
        <v>0.24263817243920413</v>
      </c>
      <c r="BR506" s="3">
        <f t="shared" si="190"/>
        <v>22.797599999999999</v>
      </c>
      <c r="BS506" s="3">
        <f t="shared" si="191"/>
        <v>8.684800000000001</v>
      </c>
      <c r="BU506">
        <f t="shared" si="192"/>
        <v>38.723374390286693</v>
      </c>
      <c r="BV506">
        <f t="shared" si="193"/>
        <v>-203.29771554900512</v>
      </c>
    </row>
    <row r="507" spans="1:74" x14ac:dyDescent="0.25">
      <c r="A507" s="3">
        <f t="shared" si="194"/>
        <v>54.151000000000003</v>
      </c>
      <c r="B507" s="3">
        <v>2162</v>
      </c>
      <c r="C507" s="3">
        <v>2162</v>
      </c>
      <c r="D507" s="3">
        <v>3737.6709999999998</v>
      </c>
      <c r="E507" s="3">
        <v>13969.594999999999</v>
      </c>
      <c r="F507" s="3">
        <v>2012.7270000000001</v>
      </c>
      <c r="G507" s="3">
        <v>2701.5079999999998</v>
      </c>
      <c r="H507" s="3"/>
      <c r="I507" s="3">
        <v>1248.635</v>
      </c>
      <c r="J507" s="3">
        <v>924.87599999999998</v>
      </c>
      <c r="K507" s="3">
        <v>879.15899999999999</v>
      </c>
      <c r="L507" s="3"/>
      <c r="M507" s="3">
        <v>-644.52099999999996</v>
      </c>
      <c r="N507" s="3"/>
      <c r="O507" s="3">
        <v>2912.5619999999999</v>
      </c>
      <c r="P507" s="3">
        <v>-11.090999999999999</v>
      </c>
      <c r="Q507" s="3">
        <v>-19.196999999999999</v>
      </c>
      <c r="R507" s="3">
        <v>-9.4939999999999998</v>
      </c>
      <c r="S507" s="3">
        <v>-3.9E-2</v>
      </c>
      <c r="T507" s="3">
        <v>4.319</v>
      </c>
      <c r="U507" s="3">
        <v>5.8630000000000004</v>
      </c>
      <c r="V507" s="3">
        <v>7.6769999999999996</v>
      </c>
      <c r="W507" s="3">
        <v>2.5539999999999998</v>
      </c>
      <c r="X507" s="3">
        <v>157.97900000000001</v>
      </c>
      <c r="Y507" s="3">
        <v>196.98699999999999</v>
      </c>
      <c r="Z507" s="3">
        <v>2330.0619999999999</v>
      </c>
      <c r="AA507" s="3">
        <v>2375.6370000000002</v>
      </c>
      <c r="AB507" s="3">
        <v>2945.0880000000002</v>
      </c>
      <c r="AC507" s="3">
        <v>2614.1880000000001</v>
      </c>
      <c r="AD507" s="3">
        <v>2432.0329999999999</v>
      </c>
      <c r="AE507" s="3">
        <v>2200.58</v>
      </c>
      <c r="AF507" s="3">
        <v>1175.4459999999999</v>
      </c>
      <c r="AG507" s="3">
        <v>1285.0239999999999</v>
      </c>
      <c r="AH507" s="3">
        <v>2675.8029999999999</v>
      </c>
      <c r="AI507" s="3">
        <v>1411.3050000000001</v>
      </c>
      <c r="AJ507" s="3">
        <v>2767.0610000000001</v>
      </c>
      <c r="AK507" s="3">
        <v>1223.5989999999999</v>
      </c>
      <c r="AM507" s="13">
        <v>2162</v>
      </c>
      <c r="AN507" s="13">
        <v>2161.1</v>
      </c>
      <c r="AO507" s="13">
        <v>656.601</v>
      </c>
      <c r="AP507" s="13">
        <v>1722.9870000000001</v>
      </c>
      <c r="AQ507" s="13">
        <v>657.46400000000006</v>
      </c>
      <c r="AR507" s="13">
        <f t="shared" si="176"/>
        <v>358.79400000000004</v>
      </c>
      <c r="AS507" s="13">
        <v>17.370999999999999</v>
      </c>
      <c r="AT507" s="13">
        <v>1175.0889999999999</v>
      </c>
      <c r="AU507" s="13">
        <v>-54.151000000000003</v>
      </c>
      <c r="AV507" s="23">
        <f t="shared" si="195"/>
        <v>54.151000000000003</v>
      </c>
      <c r="AX507" s="3">
        <f t="shared" si="177"/>
        <v>11.090999999999999</v>
      </c>
      <c r="AY507" s="3">
        <f t="shared" si="178"/>
        <v>19.196999999999999</v>
      </c>
      <c r="AZ507" s="3">
        <f t="shared" si="179"/>
        <v>9.4939999999999998</v>
      </c>
      <c r="BA507" s="3">
        <f t="shared" si="180"/>
        <v>3.9E-2</v>
      </c>
      <c r="BB507" s="3">
        <f t="shared" si="181"/>
        <v>-4.319</v>
      </c>
      <c r="BC507" s="3">
        <f t="shared" si="182"/>
        <v>-5.8630000000000004</v>
      </c>
      <c r="BE507" s="16">
        <v>1411.3050000000001</v>
      </c>
      <c r="BG507" s="3">
        <f t="shared" si="183"/>
        <v>14.113050000000001</v>
      </c>
      <c r="BH507" s="3">
        <f t="shared" si="184"/>
        <v>25.924900000000001</v>
      </c>
      <c r="BJ507" s="3">
        <f t="shared" si="185"/>
        <v>9.2920476744186051E-5</v>
      </c>
      <c r="BK507" s="3">
        <f t="shared" si="186"/>
        <v>2.0680715116279068E-5</v>
      </c>
      <c r="BL507" s="3">
        <f t="shared" si="187"/>
        <v>-5.5467212500000002E-4</v>
      </c>
      <c r="BM507" s="16">
        <f t="shared" si="188"/>
        <v>1.3623423469387757E-5</v>
      </c>
      <c r="BO507" s="3">
        <f t="shared" si="196"/>
        <v>0.13031199793170947</v>
      </c>
      <c r="BP507" s="3">
        <f t="shared" si="189"/>
        <v>0.23937600413658103</v>
      </c>
      <c r="BR507" s="3">
        <f t="shared" si="190"/>
        <v>22.74342</v>
      </c>
      <c r="BS507" s="3">
        <f t="shared" si="191"/>
        <v>8.6641600000000007</v>
      </c>
      <c r="BU507">
        <f t="shared" si="192"/>
        <v>37.946667651566912</v>
      </c>
      <c r="BV507">
        <f t="shared" si="193"/>
        <v>-199.2200051707263</v>
      </c>
    </row>
    <row r="508" spans="1:74" x14ac:dyDescent="0.25">
      <c r="A508" s="3">
        <f t="shared" si="194"/>
        <v>53.835999999999999</v>
      </c>
      <c r="B508" s="3">
        <v>2163</v>
      </c>
      <c r="C508" s="3">
        <v>2163</v>
      </c>
      <c r="D508" s="3">
        <v>3632.5369999999998</v>
      </c>
      <c r="E508" s="3">
        <v>13909.28</v>
      </c>
      <c r="F508" s="3">
        <v>2007.0440000000001</v>
      </c>
      <c r="G508" s="3">
        <v>2700.0880000000002</v>
      </c>
      <c r="H508" s="3"/>
      <c r="I508" s="3">
        <v>1243.865</v>
      </c>
      <c r="J508" s="3">
        <v>932.00400000000002</v>
      </c>
      <c r="K508" s="3">
        <v>891.10799999999995</v>
      </c>
      <c r="L508" s="3"/>
      <c r="M508" s="3">
        <v>-644.52099999999996</v>
      </c>
      <c r="N508" s="3"/>
      <c r="O508" s="3">
        <v>2914.4630000000002</v>
      </c>
      <c r="P508" s="3">
        <v>-11.096</v>
      </c>
      <c r="Q508" s="3">
        <v>-19.216000000000001</v>
      </c>
      <c r="R508" s="3">
        <v>-9.5229999999999997</v>
      </c>
      <c r="S508" s="3">
        <v>-4.3999999999999997E-2</v>
      </c>
      <c r="T508" s="3">
        <v>4.319</v>
      </c>
      <c r="U508" s="3">
        <v>5.8730000000000002</v>
      </c>
      <c r="V508" s="3">
        <v>7.6769999999999996</v>
      </c>
      <c r="W508" s="3">
        <v>2.5579999999999998</v>
      </c>
      <c r="X508" s="3">
        <v>155.15700000000001</v>
      </c>
      <c r="Y508" s="3">
        <v>198.864</v>
      </c>
      <c r="Z508" s="3">
        <v>2331.48</v>
      </c>
      <c r="AA508" s="3">
        <v>2378.4659999999999</v>
      </c>
      <c r="AB508" s="3">
        <v>2950.2910000000002</v>
      </c>
      <c r="AC508" s="3">
        <v>2617.491</v>
      </c>
      <c r="AD508" s="3">
        <v>2428.2570000000001</v>
      </c>
      <c r="AE508" s="3">
        <v>-2830.62</v>
      </c>
      <c r="AF508" s="3">
        <v>1176.386</v>
      </c>
      <c r="AG508" s="3">
        <v>1282.203</v>
      </c>
      <c r="AH508" s="3">
        <v>2673.056</v>
      </c>
      <c r="AI508" s="3">
        <v>1408.558</v>
      </c>
      <c r="AJ508" s="3">
        <v>2767.9769999999999</v>
      </c>
      <c r="AK508" s="3">
        <v>1224.5150000000001</v>
      </c>
      <c r="AM508" s="13">
        <v>2163</v>
      </c>
      <c r="AN508" s="13">
        <v>2162.1</v>
      </c>
      <c r="AO508" s="13">
        <v>656.13199999999995</v>
      </c>
      <c r="AP508" s="13">
        <v>1718.2829999999999</v>
      </c>
      <c r="AQ508" s="13">
        <v>657.46400000000006</v>
      </c>
      <c r="AR508" s="13">
        <f t="shared" si="176"/>
        <v>358.79400000000004</v>
      </c>
      <c r="AS508" s="13">
        <v>17.370999999999999</v>
      </c>
      <c r="AT508" s="13">
        <v>1169.008</v>
      </c>
      <c r="AU508" s="13">
        <v>-53.835999999999999</v>
      </c>
      <c r="AV508" s="23">
        <f t="shared" si="195"/>
        <v>53.835999999999999</v>
      </c>
      <c r="AX508" s="3">
        <f t="shared" si="177"/>
        <v>11.096</v>
      </c>
      <c r="AY508" s="3">
        <f t="shared" si="178"/>
        <v>19.216000000000001</v>
      </c>
      <c r="AZ508" s="3">
        <f t="shared" si="179"/>
        <v>9.5229999999999997</v>
      </c>
      <c r="BA508" s="3">
        <f t="shared" si="180"/>
        <v>4.3999999999999997E-2</v>
      </c>
      <c r="BB508" s="3">
        <f t="shared" si="181"/>
        <v>-4.319</v>
      </c>
      <c r="BC508" s="3">
        <f t="shared" si="182"/>
        <v>-5.8730000000000002</v>
      </c>
      <c r="BE508" s="16">
        <v>1408.558</v>
      </c>
      <c r="BG508" s="3">
        <f t="shared" si="183"/>
        <v>14.08558</v>
      </c>
      <c r="BH508" s="3">
        <f t="shared" si="184"/>
        <v>25.664839999999998</v>
      </c>
      <c r="BJ508" s="3">
        <f t="shared" si="185"/>
        <v>9.2536767441860464E-5</v>
      </c>
      <c r="BK508" s="3">
        <f t="shared" si="186"/>
        <v>2.0691767441860467E-5</v>
      </c>
      <c r="BL508" s="3">
        <f t="shared" si="187"/>
        <v>-5.5215900000000009E-4</v>
      </c>
      <c r="BM508" s="16">
        <f t="shared" si="188"/>
        <v>1.3594428571428573E-5</v>
      </c>
      <c r="BO508" s="3">
        <f t="shared" si="196"/>
        <v>0.13081934021844119</v>
      </c>
      <c r="BP508" s="3">
        <f t="shared" si="189"/>
        <v>0.2383613195631176</v>
      </c>
      <c r="BR508" s="3">
        <f t="shared" si="190"/>
        <v>22.61112</v>
      </c>
      <c r="BS508" s="3">
        <f t="shared" si="191"/>
        <v>8.6137599999999992</v>
      </c>
      <c r="BU508">
        <f t="shared" si="192"/>
        <v>37.705076086456572</v>
      </c>
      <c r="BV508">
        <f t="shared" si="193"/>
        <v>-197.95164945389701</v>
      </c>
    </row>
    <row r="509" spans="1:74" x14ac:dyDescent="0.25">
      <c r="A509" s="3">
        <f t="shared" si="194"/>
        <v>53.651000000000003</v>
      </c>
      <c r="B509" s="3">
        <v>2164</v>
      </c>
      <c r="C509" s="3">
        <v>2164</v>
      </c>
      <c r="D509" s="3">
        <v>3548.5410000000002</v>
      </c>
      <c r="E509" s="3">
        <v>13847.501</v>
      </c>
      <c r="F509" s="3">
        <v>2003.2560000000001</v>
      </c>
      <c r="G509" s="3">
        <v>2686.3539999999998</v>
      </c>
      <c r="H509" s="3"/>
      <c r="I509" s="3">
        <v>1240.5260000000001</v>
      </c>
      <c r="J509" s="3">
        <v>939.13300000000004</v>
      </c>
      <c r="K509" s="3">
        <v>898.27800000000002</v>
      </c>
      <c r="L509" s="3"/>
      <c r="M509" s="3">
        <v>-644.995</v>
      </c>
      <c r="N509" s="3"/>
      <c r="O509" s="3">
        <v>2913.9879999999998</v>
      </c>
      <c r="P509" s="3">
        <v>-11.111000000000001</v>
      </c>
      <c r="Q509" s="3">
        <v>-19.221</v>
      </c>
      <c r="R509" s="3">
        <v>-9.5129999999999999</v>
      </c>
      <c r="S509" s="3">
        <v>-4.3999999999999997E-2</v>
      </c>
      <c r="T509" s="3">
        <v>4.3280000000000003</v>
      </c>
      <c r="U509" s="3">
        <v>5.8680000000000003</v>
      </c>
      <c r="V509" s="3">
        <v>7.6769999999999996</v>
      </c>
      <c r="W509" s="3">
        <v>2.5539999999999998</v>
      </c>
      <c r="X509" s="3">
        <v>150.45500000000001</v>
      </c>
      <c r="Y509" s="3">
        <v>200.27099999999999</v>
      </c>
      <c r="Z509" s="3">
        <v>2332.8969999999999</v>
      </c>
      <c r="AA509" s="3">
        <v>2377.5230000000001</v>
      </c>
      <c r="AB509" s="3">
        <v>2953.13</v>
      </c>
      <c r="AC509" s="3">
        <v>2608.0540000000001</v>
      </c>
      <c r="AD509" s="3">
        <v>2424.9540000000002</v>
      </c>
      <c r="AE509" s="3">
        <v>-3093.26</v>
      </c>
      <c r="AF509" s="3">
        <v>1175.9159999999999</v>
      </c>
      <c r="AG509" s="3">
        <v>1274.6780000000001</v>
      </c>
      <c r="AH509" s="3">
        <v>2667.5619999999999</v>
      </c>
      <c r="AI509" s="3">
        <v>1399.402</v>
      </c>
      <c r="AJ509" s="3">
        <v>2754.5479999999998</v>
      </c>
      <c r="AK509" s="3">
        <v>1224.2090000000001</v>
      </c>
      <c r="AM509" s="13">
        <v>2164</v>
      </c>
      <c r="AN509" s="13">
        <v>2163.1</v>
      </c>
      <c r="AO509" s="13">
        <v>656.13199999999995</v>
      </c>
      <c r="AP509" s="13">
        <v>1715.931</v>
      </c>
      <c r="AQ509" s="13">
        <v>657.93200000000002</v>
      </c>
      <c r="AR509" s="13">
        <f t="shared" si="176"/>
        <v>359.262</v>
      </c>
      <c r="AS509" s="13">
        <v>17.84</v>
      </c>
      <c r="AT509" s="13">
        <v>1165.2660000000001</v>
      </c>
      <c r="AU509" s="13">
        <v>-53.651000000000003</v>
      </c>
      <c r="AV509" s="23">
        <f t="shared" si="195"/>
        <v>53.651000000000003</v>
      </c>
      <c r="AX509" s="3">
        <f t="shared" si="177"/>
        <v>11.111000000000001</v>
      </c>
      <c r="AY509" s="3">
        <f t="shared" si="178"/>
        <v>19.221</v>
      </c>
      <c r="AZ509" s="3">
        <f t="shared" si="179"/>
        <v>9.5129999999999999</v>
      </c>
      <c r="BA509" s="3">
        <f t="shared" si="180"/>
        <v>4.3999999999999997E-2</v>
      </c>
      <c r="BB509" s="3">
        <f t="shared" si="181"/>
        <v>-4.3280000000000003</v>
      </c>
      <c r="BC509" s="3">
        <f t="shared" si="182"/>
        <v>-5.8680000000000003</v>
      </c>
      <c r="BE509" s="16">
        <v>1399.402</v>
      </c>
      <c r="BG509" s="3">
        <f t="shared" si="183"/>
        <v>13.994020000000001</v>
      </c>
      <c r="BH509" s="3">
        <f t="shared" si="184"/>
        <v>25.662960000000002</v>
      </c>
      <c r="BJ509" s="3">
        <f t="shared" si="185"/>
        <v>9.2155563953488375E-5</v>
      </c>
      <c r="BK509" s="3">
        <f t="shared" si="186"/>
        <v>2.0691761627906975E-5</v>
      </c>
      <c r="BL509" s="3">
        <f t="shared" si="187"/>
        <v>-5.4956537500000003E-4</v>
      </c>
      <c r="BM509" s="16">
        <f t="shared" si="188"/>
        <v>1.3577489795918368E-5</v>
      </c>
      <c r="BO509" s="3">
        <f t="shared" si="196"/>
        <v>0.13041714040744815</v>
      </c>
      <c r="BP509" s="3">
        <f t="shared" si="189"/>
        <v>0.23916571918510374</v>
      </c>
      <c r="BR509" s="3">
        <f t="shared" si="190"/>
        <v>22.53342</v>
      </c>
      <c r="BS509" s="3">
        <f t="shared" si="191"/>
        <v>8.5841600000000007</v>
      </c>
      <c r="BU509">
        <f t="shared" si="192"/>
        <v>37.896599805977068</v>
      </c>
      <c r="BV509">
        <f t="shared" si="193"/>
        <v>-198.95714898137965</v>
      </c>
    </row>
    <row r="510" spans="1:74" x14ac:dyDescent="0.25">
      <c r="A510" s="3">
        <f t="shared" si="194"/>
        <v>53.54</v>
      </c>
      <c r="B510" s="3">
        <v>2165</v>
      </c>
      <c r="C510" s="3">
        <v>2165</v>
      </c>
      <c r="D510" s="3">
        <v>3486.1529999999998</v>
      </c>
      <c r="E510" s="3">
        <v>13779.357</v>
      </c>
      <c r="F510" s="3">
        <v>1999.4680000000001</v>
      </c>
      <c r="G510" s="3">
        <v>2678.777</v>
      </c>
      <c r="H510" s="3"/>
      <c r="I510" s="3">
        <v>1237.664</v>
      </c>
      <c r="J510" s="3">
        <v>941.98400000000004</v>
      </c>
      <c r="K510" s="3">
        <v>903.53599999999994</v>
      </c>
      <c r="L510" s="3"/>
      <c r="M510" s="3">
        <v>-644.52099999999996</v>
      </c>
      <c r="N510" s="3"/>
      <c r="O510" s="3">
        <v>2921.59</v>
      </c>
      <c r="P510" s="3">
        <v>-11.111000000000001</v>
      </c>
      <c r="Q510" s="3">
        <v>-19.23</v>
      </c>
      <c r="R510" s="3">
        <v>-9.5180000000000007</v>
      </c>
      <c r="S510" s="3">
        <v>-4.3999999999999997E-2</v>
      </c>
      <c r="T510" s="3">
        <v>4.3230000000000004</v>
      </c>
      <c r="U510" s="3">
        <v>5.8680000000000003</v>
      </c>
      <c r="V510" s="3">
        <v>7.6769999999999996</v>
      </c>
      <c r="W510" s="3">
        <v>2.5539999999999998</v>
      </c>
      <c r="X510" s="3">
        <v>148.57400000000001</v>
      </c>
      <c r="Y510" s="3">
        <v>201.209</v>
      </c>
      <c r="Z510" s="3">
        <v>2333.8420000000001</v>
      </c>
      <c r="AA510" s="3">
        <v>2378.9369999999999</v>
      </c>
      <c r="AB510" s="3">
        <v>2957.86</v>
      </c>
      <c r="AC510" s="3">
        <v>2619.3780000000002</v>
      </c>
      <c r="AD510" s="3">
        <v>2423.538</v>
      </c>
      <c r="AE510" s="3">
        <v>-1400.704</v>
      </c>
      <c r="AF510" s="3">
        <v>1175.9159999999999</v>
      </c>
      <c r="AG510" s="3">
        <v>1272.327</v>
      </c>
      <c r="AH510" s="3">
        <v>2660.8470000000002</v>
      </c>
      <c r="AI510" s="3">
        <v>1382.92</v>
      </c>
      <c r="AJ510" s="3">
        <v>2743.2550000000001</v>
      </c>
      <c r="AK510" s="3">
        <v>1221.768</v>
      </c>
      <c r="AM510" s="13">
        <v>2165</v>
      </c>
      <c r="AN510" s="13">
        <v>2164.1</v>
      </c>
      <c r="AO510" s="13">
        <v>655.66300000000001</v>
      </c>
      <c r="AP510" s="13">
        <v>1714.52</v>
      </c>
      <c r="AQ510" s="13">
        <v>658.399</v>
      </c>
      <c r="AR510" s="13">
        <f t="shared" si="176"/>
        <v>359.72899999999998</v>
      </c>
      <c r="AS510" s="13">
        <v>17.370999999999999</v>
      </c>
      <c r="AT510" s="13">
        <v>1163.394</v>
      </c>
      <c r="AU510" s="13">
        <v>-53.54</v>
      </c>
      <c r="AV510" s="23">
        <f t="shared" si="195"/>
        <v>53.54</v>
      </c>
      <c r="AX510" s="3">
        <f t="shared" si="177"/>
        <v>11.111000000000001</v>
      </c>
      <c r="AY510" s="3">
        <f t="shared" si="178"/>
        <v>19.23</v>
      </c>
      <c r="AZ510" s="3">
        <f t="shared" si="179"/>
        <v>9.5180000000000007</v>
      </c>
      <c r="BA510" s="3">
        <f t="shared" si="180"/>
        <v>4.3999999999999997E-2</v>
      </c>
      <c r="BB510" s="3">
        <f t="shared" si="181"/>
        <v>-4.3230000000000004</v>
      </c>
      <c r="BC510" s="3">
        <f t="shared" si="182"/>
        <v>-5.8680000000000003</v>
      </c>
      <c r="BE510" s="16">
        <v>1382.92</v>
      </c>
      <c r="BG510" s="3">
        <f t="shared" si="183"/>
        <v>13.8292</v>
      </c>
      <c r="BH510" s="3">
        <f t="shared" si="184"/>
        <v>25.881599999999999</v>
      </c>
      <c r="BJ510" s="3">
        <f t="shared" si="185"/>
        <v>9.1737354651162786E-5</v>
      </c>
      <c r="BK510" s="3">
        <f t="shared" si="186"/>
        <v>2.073320348837209E-5</v>
      </c>
      <c r="BL510" s="3">
        <f t="shared" si="187"/>
        <v>-5.4670658333333334E-4</v>
      </c>
      <c r="BM510" s="16">
        <f t="shared" si="188"/>
        <v>1.356054591836735E-5</v>
      </c>
      <c r="BO510" s="3">
        <f t="shared" si="196"/>
        <v>0.12914830033619723</v>
      </c>
      <c r="BP510" s="3">
        <f t="shared" si="189"/>
        <v>0.24170339932760551</v>
      </c>
      <c r="BR510" s="3">
        <f t="shared" si="190"/>
        <v>22.486799999999999</v>
      </c>
      <c r="BS510" s="3">
        <f t="shared" si="191"/>
        <v>8.5663999999999998</v>
      </c>
      <c r="BU510">
        <f t="shared" si="192"/>
        <v>38.500809363715597</v>
      </c>
      <c r="BV510">
        <f t="shared" si="193"/>
        <v>-202.12924915950688</v>
      </c>
    </row>
    <row r="511" spans="1:74" x14ac:dyDescent="0.25">
      <c r="A511" s="3">
        <f t="shared" si="194"/>
        <v>53.429000000000002</v>
      </c>
      <c r="B511" s="3">
        <v>2166</v>
      </c>
      <c r="C511" s="3">
        <v>2166</v>
      </c>
      <c r="D511" s="3">
        <v>3429.5309999999999</v>
      </c>
      <c r="E511" s="3">
        <v>13710.732</v>
      </c>
      <c r="F511" s="3">
        <v>1994.732</v>
      </c>
      <c r="G511" s="3">
        <v>2675.9360000000001</v>
      </c>
      <c r="H511" s="3"/>
      <c r="I511" s="3">
        <v>1235.7560000000001</v>
      </c>
      <c r="J511" s="3">
        <v>945.31100000000004</v>
      </c>
      <c r="K511" s="3">
        <v>907.83799999999997</v>
      </c>
      <c r="L511" s="3"/>
      <c r="M511" s="3">
        <v>-645.47</v>
      </c>
      <c r="N511" s="3"/>
      <c r="O511" s="3">
        <v>2925.3910000000001</v>
      </c>
      <c r="P511" s="3">
        <v>-11.115</v>
      </c>
      <c r="Q511" s="3">
        <v>-19.221</v>
      </c>
      <c r="R511" s="3">
        <v>-9.5229999999999997</v>
      </c>
      <c r="S511" s="3">
        <v>-4.9000000000000002E-2</v>
      </c>
      <c r="T511" s="3">
        <v>4.3230000000000004</v>
      </c>
      <c r="U511" s="3">
        <v>5.8630000000000004</v>
      </c>
      <c r="V511" s="3">
        <v>7.6769999999999996</v>
      </c>
      <c r="W511" s="3">
        <v>2.5499999999999998</v>
      </c>
      <c r="X511" s="3">
        <v>145.75200000000001</v>
      </c>
      <c r="Y511" s="3">
        <v>201.678</v>
      </c>
      <c r="Z511" s="3">
        <v>2334.7869999999998</v>
      </c>
      <c r="AA511" s="3">
        <v>2377.9940000000001</v>
      </c>
      <c r="AB511" s="3">
        <v>2961.172</v>
      </c>
      <c r="AC511" s="3">
        <v>2664.2049999999999</v>
      </c>
      <c r="AD511" s="3">
        <v>2420.2350000000001</v>
      </c>
      <c r="AE511" s="3">
        <v>1709.6790000000001</v>
      </c>
      <c r="AF511" s="3">
        <v>1176.386</v>
      </c>
      <c r="AG511" s="3">
        <v>1276.0889999999999</v>
      </c>
      <c r="AH511" s="3">
        <v>2657.1849999999999</v>
      </c>
      <c r="AI511" s="3">
        <v>1382.0050000000001</v>
      </c>
      <c r="AJ511" s="3">
        <v>2735.93</v>
      </c>
      <c r="AK511" s="3">
        <v>1213.8320000000001</v>
      </c>
      <c r="AM511" s="13">
        <v>2166</v>
      </c>
      <c r="AN511" s="13">
        <v>2165.1</v>
      </c>
      <c r="AO511" s="13">
        <v>655.19500000000005</v>
      </c>
      <c r="AP511" s="13">
        <v>1713.1079999999999</v>
      </c>
      <c r="AQ511" s="13">
        <v>658.399</v>
      </c>
      <c r="AR511" s="13">
        <f t="shared" si="176"/>
        <v>359.72899999999998</v>
      </c>
      <c r="AS511" s="13">
        <v>17.370999999999999</v>
      </c>
      <c r="AT511" s="13">
        <v>1162.4590000000001</v>
      </c>
      <c r="AU511" s="13">
        <v>-53.429000000000002</v>
      </c>
      <c r="AV511" s="23">
        <f t="shared" si="195"/>
        <v>53.429000000000002</v>
      </c>
      <c r="AX511" s="3">
        <f t="shared" si="177"/>
        <v>11.115</v>
      </c>
      <c r="AY511" s="3">
        <f t="shared" si="178"/>
        <v>19.221</v>
      </c>
      <c r="AZ511" s="3">
        <f t="shared" si="179"/>
        <v>9.5229999999999997</v>
      </c>
      <c r="BA511" s="3">
        <f t="shared" si="180"/>
        <v>4.9000000000000002E-2</v>
      </c>
      <c r="BB511" s="3">
        <f t="shared" si="181"/>
        <v>-4.3230000000000004</v>
      </c>
      <c r="BC511" s="3">
        <f t="shared" si="182"/>
        <v>-5.8630000000000004</v>
      </c>
      <c r="BE511" s="16">
        <v>1382.0050000000001</v>
      </c>
      <c r="BG511" s="3">
        <f t="shared" si="183"/>
        <v>13.820050000000002</v>
      </c>
      <c r="BH511" s="3">
        <f t="shared" si="184"/>
        <v>25.788899999999998</v>
      </c>
      <c r="BJ511" s="3">
        <f t="shared" si="185"/>
        <v>9.1310837209302324E-5</v>
      </c>
      <c r="BK511" s="3">
        <f t="shared" si="186"/>
        <v>2.076081976744186E-5</v>
      </c>
      <c r="BL511" s="3">
        <f t="shared" si="187"/>
        <v>-5.4384720833333341E-4</v>
      </c>
      <c r="BM511" s="16">
        <f t="shared" si="188"/>
        <v>1.3536382653061224E-5</v>
      </c>
      <c r="BO511" s="3">
        <f t="shared" si="196"/>
        <v>0.12933098130228904</v>
      </c>
      <c r="BP511" s="3">
        <f t="shared" si="189"/>
        <v>0.24133803739542192</v>
      </c>
      <c r="BR511" s="3">
        <f t="shared" si="190"/>
        <v>22.440180000000002</v>
      </c>
      <c r="BS511" s="3">
        <f t="shared" si="191"/>
        <v>8.5486400000000007</v>
      </c>
      <c r="BU511">
        <f t="shared" si="192"/>
        <v>38.413818427481417</v>
      </c>
      <c r="BV511">
        <f t="shared" si="193"/>
        <v>-201.67254674427738</v>
      </c>
    </row>
    <row r="512" spans="1:74" x14ac:dyDescent="0.25">
      <c r="A512" s="3">
        <f t="shared" si="194"/>
        <v>53.335999999999999</v>
      </c>
      <c r="B512" s="3">
        <v>2167</v>
      </c>
      <c r="C512" s="3">
        <v>2167</v>
      </c>
      <c r="D512" s="3">
        <v>3381.5509999999999</v>
      </c>
      <c r="E512" s="3">
        <v>13646.527</v>
      </c>
      <c r="F512" s="3">
        <v>1993.7850000000001</v>
      </c>
      <c r="G512" s="3">
        <v>2672.6210000000001</v>
      </c>
      <c r="H512" s="3"/>
      <c r="I512" s="3">
        <v>1234.8019999999999</v>
      </c>
      <c r="J512" s="3">
        <v>946.73699999999997</v>
      </c>
      <c r="K512" s="3">
        <v>910.70600000000002</v>
      </c>
      <c r="L512" s="3"/>
      <c r="M512" s="3">
        <v>-645.94399999999996</v>
      </c>
      <c r="N512" s="3"/>
      <c r="O512" s="3">
        <v>2924.9160000000002</v>
      </c>
      <c r="P512" s="3">
        <v>-11.111000000000001</v>
      </c>
      <c r="Q512" s="3">
        <v>-19.23</v>
      </c>
      <c r="R512" s="3">
        <v>-9.5229999999999997</v>
      </c>
      <c r="S512" s="3">
        <v>-3.9E-2</v>
      </c>
      <c r="T512" s="3">
        <v>4.3280000000000003</v>
      </c>
      <c r="U512" s="3">
        <v>5.8630000000000004</v>
      </c>
      <c r="V512" s="3">
        <v>7.681</v>
      </c>
      <c r="W512" s="3">
        <v>2.5539999999999998</v>
      </c>
      <c r="X512" s="3">
        <v>142.93100000000001</v>
      </c>
      <c r="Y512" s="3">
        <v>201.678</v>
      </c>
      <c r="Z512" s="3">
        <v>2335.2600000000002</v>
      </c>
      <c r="AA512" s="3">
        <v>2377.9940000000001</v>
      </c>
      <c r="AB512" s="3">
        <v>2964.4830000000002</v>
      </c>
      <c r="AC512" s="3">
        <v>2673.6419999999998</v>
      </c>
      <c r="AD512" s="3">
        <v>2418.3470000000002</v>
      </c>
      <c r="AE512" s="3">
        <v>-2673.3429999999998</v>
      </c>
      <c r="AF512" s="3">
        <v>1174.5050000000001</v>
      </c>
      <c r="AG512" s="3">
        <v>1278.44</v>
      </c>
      <c r="AH512" s="3">
        <v>2655.3530000000001</v>
      </c>
      <c r="AI512" s="3">
        <v>1381.394</v>
      </c>
      <c r="AJ512" s="3">
        <v>2732.5720000000001</v>
      </c>
      <c r="AK512" s="3">
        <v>1213.527</v>
      </c>
      <c r="AM512" s="13">
        <v>2167</v>
      </c>
      <c r="AN512" s="13">
        <v>2166.1</v>
      </c>
      <c r="AO512" s="13">
        <v>655.19500000000005</v>
      </c>
      <c r="AP512" s="13">
        <v>1712.1679999999999</v>
      </c>
      <c r="AQ512" s="13">
        <v>657.93200000000002</v>
      </c>
      <c r="AR512" s="13">
        <f t="shared" si="176"/>
        <v>359.262</v>
      </c>
      <c r="AS512" s="13">
        <v>16.901</v>
      </c>
      <c r="AT512" s="13">
        <v>1161.991</v>
      </c>
      <c r="AU512" s="13">
        <v>-53.335999999999999</v>
      </c>
      <c r="AV512" s="23">
        <f t="shared" si="195"/>
        <v>53.335999999999999</v>
      </c>
      <c r="AX512" s="3">
        <f t="shared" si="177"/>
        <v>11.111000000000001</v>
      </c>
      <c r="AY512" s="3">
        <f t="shared" si="178"/>
        <v>19.23</v>
      </c>
      <c r="AZ512" s="3">
        <f t="shared" si="179"/>
        <v>9.5229999999999997</v>
      </c>
      <c r="BA512" s="3">
        <f t="shared" si="180"/>
        <v>3.9E-2</v>
      </c>
      <c r="BB512" s="3">
        <f t="shared" si="181"/>
        <v>-4.3280000000000003</v>
      </c>
      <c r="BC512" s="3">
        <f t="shared" si="182"/>
        <v>-5.8630000000000004</v>
      </c>
      <c r="BE512" s="16">
        <v>1381.394</v>
      </c>
      <c r="BG512" s="3">
        <f t="shared" si="183"/>
        <v>13.813940000000001</v>
      </c>
      <c r="BH512" s="3">
        <f t="shared" si="184"/>
        <v>25.708119999999997</v>
      </c>
      <c r="BJ512" s="3">
        <f t="shared" si="185"/>
        <v>9.0932046511627912E-5</v>
      </c>
      <c r="BK512" s="3">
        <f t="shared" si="186"/>
        <v>2.0760813953488372E-5</v>
      </c>
      <c r="BL512" s="3">
        <f t="shared" si="187"/>
        <v>-5.4119145833333331E-4</v>
      </c>
      <c r="BM512" s="16">
        <f t="shared" si="188"/>
        <v>1.3529168367346939E-5</v>
      </c>
      <c r="BO512" s="3">
        <f t="shared" si="196"/>
        <v>0.12949921253937305</v>
      </c>
      <c r="BP512" s="3">
        <f t="shared" si="189"/>
        <v>0.24100157492125393</v>
      </c>
      <c r="BR512" s="3">
        <f t="shared" si="190"/>
        <v>22.401119999999999</v>
      </c>
      <c r="BS512" s="3">
        <f t="shared" si="191"/>
        <v>8.5337599999999991</v>
      </c>
      <c r="BU512">
        <f t="shared" si="192"/>
        <v>38.333708314584271</v>
      </c>
      <c r="BV512">
        <f t="shared" si="193"/>
        <v>-201.25196865156744</v>
      </c>
    </row>
    <row r="513" spans="1:74" x14ac:dyDescent="0.25">
      <c r="A513" s="3">
        <f t="shared" si="194"/>
        <v>53.28</v>
      </c>
      <c r="B513" s="3">
        <v>2168</v>
      </c>
      <c r="C513" s="3">
        <v>2168</v>
      </c>
      <c r="D513" s="3">
        <v>3338.373</v>
      </c>
      <c r="E513" s="3">
        <v>13588.700999999999</v>
      </c>
      <c r="F513" s="3">
        <v>1990.944</v>
      </c>
      <c r="G513" s="3">
        <v>2668.8330000000001</v>
      </c>
      <c r="H513" s="3"/>
      <c r="I513" s="3">
        <v>1233.848</v>
      </c>
      <c r="J513" s="3">
        <v>949.11300000000006</v>
      </c>
      <c r="K513" s="3">
        <v>913.57399999999996</v>
      </c>
      <c r="L513" s="3"/>
      <c r="M513" s="3">
        <v>-646.89300000000003</v>
      </c>
      <c r="N513" s="3"/>
      <c r="O513" s="3">
        <v>2926.817</v>
      </c>
      <c r="P513" s="3">
        <v>-11.115</v>
      </c>
      <c r="Q513" s="3">
        <v>-19.23</v>
      </c>
      <c r="R513" s="3">
        <v>-9.5280000000000005</v>
      </c>
      <c r="S513" s="3">
        <v>-4.3999999999999997E-2</v>
      </c>
      <c r="T513" s="3">
        <v>4.3280000000000003</v>
      </c>
      <c r="U513" s="3">
        <v>5.8630000000000004</v>
      </c>
      <c r="V513" s="3">
        <v>7.681</v>
      </c>
      <c r="W513" s="3">
        <v>2.5609999999999999</v>
      </c>
      <c r="X513" s="3">
        <v>140.58000000000001</v>
      </c>
      <c r="Y513" s="3">
        <v>202.148</v>
      </c>
      <c r="Z513" s="3">
        <v>2336.2049999999999</v>
      </c>
      <c r="AA513" s="3">
        <v>2378.9369999999999</v>
      </c>
      <c r="AB513" s="3">
        <v>2957.86</v>
      </c>
      <c r="AC513" s="3">
        <v>2678.8330000000001</v>
      </c>
      <c r="AD513" s="3">
        <v>2416.931</v>
      </c>
      <c r="AE513" s="3">
        <v>-2357.239</v>
      </c>
      <c r="AF513" s="3">
        <v>1174.9749999999999</v>
      </c>
      <c r="AG513" s="3">
        <v>1277.97</v>
      </c>
      <c r="AH513" s="3">
        <v>2647.723</v>
      </c>
      <c r="AI513" s="3">
        <v>1381.394</v>
      </c>
      <c r="AJ513" s="3">
        <v>2723.1109999999999</v>
      </c>
      <c r="AK513" s="3">
        <v>1213.8320000000001</v>
      </c>
      <c r="AM513" s="13">
        <v>2168</v>
      </c>
      <c r="AN513" s="13">
        <v>2167.1</v>
      </c>
      <c r="AO513" s="13">
        <v>655.19500000000005</v>
      </c>
      <c r="AP513" s="13">
        <v>1711.6969999999999</v>
      </c>
      <c r="AQ513" s="13">
        <v>658.399</v>
      </c>
      <c r="AR513" s="13">
        <f t="shared" si="176"/>
        <v>359.72899999999998</v>
      </c>
      <c r="AS513" s="13">
        <v>17.370999999999999</v>
      </c>
      <c r="AT513" s="13">
        <v>1161.5229999999999</v>
      </c>
      <c r="AU513" s="13">
        <v>-53.28</v>
      </c>
      <c r="AV513" s="23">
        <f t="shared" si="195"/>
        <v>53.28</v>
      </c>
      <c r="AX513" s="3">
        <f t="shared" si="177"/>
        <v>11.115</v>
      </c>
      <c r="AY513" s="3">
        <f t="shared" si="178"/>
        <v>19.23</v>
      </c>
      <c r="AZ513" s="3">
        <f t="shared" si="179"/>
        <v>9.5280000000000005</v>
      </c>
      <c r="BA513" s="3">
        <f t="shared" si="180"/>
        <v>4.3999999999999997E-2</v>
      </c>
      <c r="BB513" s="3">
        <f t="shared" si="181"/>
        <v>-4.3280000000000003</v>
      </c>
      <c r="BC513" s="3">
        <f t="shared" si="182"/>
        <v>-5.8630000000000004</v>
      </c>
      <c r="BE513" s="16">
        <v>1381.394</v>
      </c>
      <c r="BG513" s="3">
        <f t="shared" si="183"/>
        <v>13.813940000000001</v>
      </c>
      <c r="BH513" s="3">
        <f t="shared" si="184"/>
        <v>25.65212</v>
      </c>
      <c r="BJ513" s="3">
        <f t="shared" si="185"/>
        <v>9.0579331395348827E-5</v>
      </c>
      <c r="BK513" s="3">
        <f t="shared" si="186"/>
        <v>2.0777383720930232E-5</v>
      </c>
      <c r="BL513" s="3">
        <f t="shared" si="187"/>
        <v>-5.3876258333333327E-4</v>
      </c>
      <c r="BM513" s="16">
        <f t="shared" si="188"/>
        <v>1.3517056122448978E-5</v>
      </c>
      <c r="BO513" s="3">
        <f t="shared" si="196"/>
        <v>0.12963532282282283</v>
      </c>
      <c r="BP513" s="3">
        <f t="shared" si="189"/>
        <v>0.24072935435435436</v>
      </c>
      <c r="BR513" s="3">
        <f t="shared" si="190"/>
        <v>22.377600000000001</v>
      </c>
      <c r="BS513" s="3">
        <f t="shared" si="191"/>
        <v>8.5248000000000008</v>
      </c>
      <c r="BU513">
        <f t="shared" si="192"/>
        <v>38.268893893893896</v>
      </c>
      <c r="BV513">
        <f t="shared" si="193"/>
        <v>-200.91169294294292</v>
      </c>
    </row>
    <row r="514" spans="1:74" x14ac:dyDescent="0.25">
      <c r="A514" s="3">
        <f t="shared" si="194"/>
        <v>53.206000000000003</v>
      </c>
      <c r="B514" s="3">
        <v>2169</v>
      </c>
      <c r="C514" s="3">
        <v>2169</v>
      </c>
      <c r="D514" s="3">
        <v>3294.239</v>
      </c>
      <c r="E514" s="3">
        <v>13533.821</v>
      </c>
      <c r="F514" s="3">
        <v>1988.1030000000001</v>
      </c>
      <c r="G514" s="3">
        <v>2663.6239999999998</v>
      </c>
      <c r="H514" s="3"/>
      <c r="I514" s="3">
        <v>1232.894</v>
      </c>
      <c r="J514" s="3">
        <v>951.01400000000001</v>
      </c>
      <c r="K514" s="3">
        <v>915.48599999999999</v>
      </c>
      <c r="L514" s="3"/>
      <c r="M514" s="3">
        <v>-646.89300000000003</v>
      </c>
      <c r="N514" s="3"/>
      <c r="O514" s="3">
        <v>2928.7170000000001</v>
      </c>
      <c r="P514" s="3">
        <v>-11.12</v>
      </c>
      <c r="Q514" s="3">
        <v>-19.239999999999998</v>
      </c>
      <c r="R514" s="3">
        <v>-9.5180000000000007</v>
      </c>
      <c r="S514" s="3">
        <v>-4.3999999999999997E-2</v>
      </c>
      <c r="T514" s="3">
        <v>4.3280000000000003</v>
      </c>
      <c r="U514" s="3">
        <v>5.8630000000000004</v>
      </c>
      <c r="V514" s="3">
        <v>7.681</v>
      </c>
      <c r="W514" s="3">
        <v>2.5539999999999998</v>
      </c>
      <c r="X514" s="3">
        <v>139.16900000000001</v>
      </c>
      <c r="Y514" s="3">
        <v>200.74</v>
      </c>
      <c r="Z514" s="3">
        <v>2337.15</v>
      </c>
      <c r="AA514" s="3">
        <v>2378.9369999999999</v>
      </c>
      <c r="AB514" s="3">
        <v>2958.806</v>
      </c>
      <c r="AC514" s="3">
        <v>2684.9679999999998</v>
      </c>
      <c r="AD514" s="3">
        <v>2415.5160000000001</v>
      </c>
      <c r="AE514" s="3">
        <v>-1947.92</v>
      </c>
      <c r="AF514" s="3">
        <v>1175.4459999999999</v>
      </c>
      <c r="AG514" s="3">
        <v>1276.559</v>
      </c>
      <c r="AH514" s="3">
        <v>2647.723</v>
      </c>
      <c r="AI514" s="3">
        <v>1374.9849999999999</v>
      </c>
      <c r="AJ514" s="3">
        <v>2722.806</v>
      </c>
      <c r="AK514" s="3">
        <v>1213.8320000000001</v>
      </c>
      <c r="AM514" s="13">
        <v>2169</v>
      </c>
      <c r="AN514" s="13">
        <v>2168.1</v>
      </c>
      <c r="AO514" s="13">
        <v>655.19500000000005</v>
      </c>
      <c r="AP514" s="13">
        <v>1710.7560000000001</v>
      </c>
      <c r="AQ514" s="13">
        <v>658.86699999999996</v>
      </c>
      <c r="AR514" s="13">
        <f t="shared" si="176"/>
        <v>360.19699999999995</v>
      </c>
      <c r="AS514" s="13">
        <v>17.370999999999999</v>
      </c>
      <c r="AT514" s="13">
        <v>1159.1849999999999</v>
      </c>
      <c r="AU514" s="13">
        <v>-53.206000000000003</v>
      </c>
      <c r="AV514" s="23">
        <f t="shared" si="195"/>
        <v>53.206000000000003</v>
      </c>
      <c r="AX514" s="3">
        <f t="shared" si="177"/>
        <v>11.12</v>
      </c>
      <c r="AY514" s="3">
        <f t="shared" si="178"/>
        <v>19.239999999999998</v>
      </c>
      <c r="AZ514" s="3">
        <f t="shared" si="179"/>
        <v>9.5180000000000007</v>
      </c>
      <c r="BA514" s="3">
        <f t="shared" si="180"/>
        <v>4.3999999999999997E-2</v>
      </c>
      <c r="BB514" s="3">
        <f t="shared" si="181"/>
        <v>-4.3280000000000003</v>
      </c>
      <c r="BC514" s="3">
        <f t="shared" si="182"/>
        <v>-5.8630000000000004</v>
      </c>
      <c r="BE514" s="16">
        <v>1374.9849999999999</v>
      </c>
      <c r="BG514" s="3">
        <f t="shared" si="183"/>
        <v>13.749849999999999</v>
      </c>
      <c r="BH514" s="3">
        <f t="shared" si="184"/>
        <v>25.706300000000006</v>
      </c>
      <c r="BJ514" s="3">
        <f t="shared" si="185"/>
        <v>9.0243744186046509E-5</v>
      </c>
      <c r="BK514" s="3">
        <f t="shared" si="186"/>
        <v>2.0788430232558142E-5</v>
      </c>
      <c r="BL514" s="3">
        <f t="shared" si="187"/>
        <v>-5.364564166666666E-4</v>
      </c>
      <c r="BM514" s="16">
        <f t="shared" si="188"/>
        <v>1.3504948979591838E-5</v>
      </c>
      <c r="BO514" s="3">
        <f t="shared" si="196"/>
        <v>0.12921334060068412</v>
      </c>
      <c r="BP514" s="3">
        <f t="shared" si="189"/>
        <v>0.24157331879863178</v>
      </c>
      <c r="BR514" s="3">
        <f t="shared" si="190"/>
        <v>22.346520000000002</v>
      </c>
      <c r="BS514" s="3">
        <f t="shared" si="191"/>
        <v>8.5129600000000014</v>
      </c>
      <c r="BU514">
        <f t="shared" si="192"/>
        <v>38.46983780919804</v>
      </c>
      <c r="BV514">
        <f t="shared" si="193"/>
        <v>-201.96664849828969</v>
      </c>
    </row>
    <row r="515" spans="1:74" x14ac:dyDescent="0.25">
      <c r="A515" s="3">
        <f t="shared" si="194"/>
        <v>53.151000000000003</v>
      </c>
      <c r="B515" s="3">
        <v>2170</v>
      </c>
      <c r="C515" s="3">
        <v>2170</v>
      </c>
      <c r="D515" s="3">
        <v>3262.1010000000001</v>
      </c>
      <c r="E515" s="3">
        <v>13481.886</v>
      </c>
      <c r="F515" s="3">
        <v>1985.2619999999999</v>
      </c>
      <c r="G515" s="3">
        <v>2659.3620000000001</v>
      </c>
      <c r="H515" s="3"/>
      <c r="I515" s="3">
        <v>1231.463</v>
      </c>
      <c r="J515" s="3">
        <v>952.44</v>
      </c>
      <c r="K515" s="3">
        <v>918.35400000000004</v>
      </c>
      <c r="L515" s="3"/>
      <c r="M515" s="3">
        <v>-646.41800000000001</v>
      </c>
      <c r="N515" s="3"/>
      <c r="O515" s="3">
        <v>2929.6669999999999</v>
      </c>
      <c r="P515" s="3">
        <v>-11.12</v>
      </c>
      <c r="Q515" s="3">
        <v>-19.234999999999999</v>
      </c>
      <c r="R515" s="3">
        <v>-9.5229999999999997</v>
      </c>
      <c r="S515" s="3">
        <v>-4.3999999999999997E-2</v>
      </c>
      <c r="T515" s="3">
        <v>4.3230000000000004</v>
      </c>
      <c r="U515" s="3">
        <v>5.8680000000000003</v>
      </c>
      <c r="V515" s="3">
        <v>7.681</v>
      </c>
      <c r="W515" s="3">
        <v>2.5609999999999999</v>
      </c>
      <c r="X515" s="3">
        <v>136.81800000000001</v>
      </c>
      <c r="Y515" s="3">
        <v>200.74</v>
      </c>
      <c r="Z515" s="3">
        <v>2338.0949999999998</v>
      </c>
      <c r="AA515" s="3">
        <v>2378.9369999999999</v>
      </c>
      <c r="AB515" s="3">
        <v>2966.3760000000002</v>
      </c>
      <c r="AC515" s="3">
        <v>2688.7429999999999</v>
      </c>
      <c r="AD515" s="3">
        <v>2415.0439999999999</v>
      </c>
      <c r="AE515" s="3">
        <v>-2826.8870000000002</v>
      </c>
      <c r="AF515" s="3">
        <v>1174.9749999999999</v>
      </c>
      <c r="AG515" s="3">
        <v>1277.5</v>
      </c>
      <c r="AH515" s="3">
        <v>2647.723</v>
      </c>
      <c r="AI515" s="3">
        <v>1371.3219999999999</v>
      </c>
      <c r="AJ515" s="3">
        <v>2720.0590000000002</v>
      </c>
      <c r="AK515" s="3">
        <v>1214.1369999999999</v>
      </c>
      <c r="AM515" s="13">
        <v>2170</v>
      </c>
      <c r="AN515" s="13">
        <v>2169.1</v>
      </c>
      <c r="AO515" s="13">
        <v>655.66300000000001</v>
      </c>
      <c r="AP515" s="13">
        <v>1710.2860000000001</v>
      </c>
      <c r="AQ515" s="13">
        <v>658.399</v>
      </c>
      <c r="AR515" s="13">
        <f t="shared" si="176"/>
        <v>359.72899999999998</v>
      </c>
      <c r="AS515" s="13">
        <v>17.84</v>
      </c>
      <c r="AT515" s="13">
        <v>1159.1849999999999</v>
      </c>
      <c r="AU515" s="13">
        <v>-53.151000000000003</v>
      </c>
      <c r="AV515" s="23">
        <f t="shared" si="195"/>
        <v>53.151000000000003</v>
      </c>
      <c r="AX515" s="3">
        <f t="shared" si="177"/>
        <v>11.12</v>
      </c>
      <c r="AY515" s="3">
        <f t="shared" si="178"/>
        <v>19.234999999999999</v>
      </c>
      <c r="AZ515" s="3">
        <f t="shared" si="179"/>
        <v>9.5229999999999997</v>
      </c>
      <c r="BA515" s="3">
        <f t="shared" si="180"/>
        <v>4.3999999999999997E-2</v>
      </c>
      <c r="BB515" s="3">
        <f t="shared" si="181"/>
        <v>-4.3230000000000004</v>
      </c>
      <c r="BC515" s="3">
        <f t="shared" si="182"/>
        <v>-5.8680000000000003</v>
      </c>
      <c r="BE515" s="16">
        <v>1371.3219999999999</v>
      </c>
      <c r="BG515" s="3">
        <f t="shared" si="183"/>
        <v>13.71322</v>
      </c>
      <c r="BH515" s="3">
        <f t="shared" si="184"/>
        <v>25.724560000000004</v>
      </c>
      <c r="BJ515" s="3">
        <f t="shared" si="185"/>
        <v>8.9925279069767448E-5</v>
      </c>
      <c r="BK515" s="3">
        <f t="shared" si="186"/>
        <v>2.0791191860465118E-5</v>
      </c>
      <c r="BL515" s="3">
        <f t="shared" si="187"/>
        <v>-5.3431195833333336E-4</v>
      </c>
      <c r="BM515" s="16">
        <f t="shared" si="188"/>
        <v>1.3488066326530614E-5</v>
      </c>
      <c r="BO515" s="3">
        <f t="shared" si="196"/>
        <v>0.12900246467611146</v>
      </c>
      <c r="BP515" s="3">
        <f t="shared" si="189"/>
        <v>0.24199507064777712</v>
      </c>
      <c r="BR515" s="3">
        <f t="shared" si="190"/>
        <v>22.323420000000002</v>
      </c>
      <c r="BS515" s="3">
        <f t="shared" si="191"/>
        <v>8.5041600000000006</v>
      </c>
      <c r="BU515">
        <f t="shared" si="192"/>
        <v>38.570254916137415</v>
      </c>
      <c r="BV515">
        <f t="shared" si="193"/>
        <v>-202.49383830972135</v>
      </c>
    </row>
    <row r="516" spans="1:74" x14ac:dyDescent="0.25">
      <c r="A516" s="3">
        <f t="shared" si="194"/>
        <v>53.094999999999999</v>
      </c>
      <c r="B516" s="3">
        <v>2171</v>
      </c>
      <c r="C516" s="3">
        <v>2171</v>
      </c>
      <c r="D516" s="3">
        <v>3228.0459999999998</v>
      </c>
      <c r="E516" s="3">
        <v>13431.915999999999</v>
      </c>
      <c r="F516" s="3">
        <v>1983.8420000000001</v>
      </c>
      <c r="G516" s="3">
        <v>2658.8879999999999</v>
      </c>
      <c r="H516" s="3"/>
      <c r="I516" s="3">
        <v>1230.0319999999999</v>
      </c>
      <c r="J516" s="3">
        <v>954.34100000000001</v>
      </c>
      <c r="K516" s="3">
        <v>918.83199999999999</v>
      </c>
      <c r="L516" s="3"/>
      <c r="M516" s="3">
        <v>-647.36699999999996</v>
      </c>
      <c r="N516" s="3"/>
      <c r="O516" s="3">
        <v>2928.7170000000001</v>
      </c>
      <c r="P516" s="3">
        <v>-11.115</v>
      </c>
      <c r="Q516" s="3">
        <v>-19.239999999999998</v>
      </c>
      <c r="R516" s="3">
        <v>-9.5229999999999997</v>
      </c>
      <c r="S516" s="3">
        <v>-4.9000000000000002E-2</v>
      </c>
      <c r="T516" s="3">
        <v>4.3230000000000004</v>
      </c>
      <c r="U516" s="3">
        <v>5.8570000000000002</v>
      </c>
      <c r="V516" s="3">
        <v>7.6740000000000004</v>
      </c>
      <c r="W516" s="3">
        <v>2.5609999999999999</v>
      </c>
      <c r="X516" s="3">
        <v>134.93700000000001</v>
      </c>
      <c r="Y516" s="3">
        <v>202.148</v>
      </c>
      <c r="Z516" s="3">
        <v>2338.567</v>
      </c>
      <c r="AA516" s="3">
        <v>2379.88</v>
      </c>
      <c r="AB516" s="3">
        <v>2968.741</v>
      </c>
      <c r="AC516" s="3">
        <v>2691.5740000000001</v>
      </c>
      <c r="AD516" s="3">
        <v>2413.6280000000002</v>
      </c>
      <c r="AE516" s="3">
        <v>-2581.8470000000002</v>
      </c>
      <c r="AF516" s="3">
        <v>1174.0350000000001</v>
      </c>
      <c r="AG516" s="3">
        <v>1278.44</v>
      </c>
      <c r="AH516" s="3">
        <v>2637.9560000000001</v>
      </c>
      <c r="AI516" s="3">
        <v>1371.627</v>
      </c>
      <c r="AJ516" s="3">
        <v>2712.4279999999999</v>
      </c>
      <c r="AK516" s="3">
        <v>1213.527</v>
      </c>
      <c r="AM516" s="13">
        <v>2171</v>
      </c>
      <c r="AN516" s="13">
        <v>2170.1</v>
      </c>
      <c r="AO516" s="13">
        <v>655.66300000000001</v>
      </c>
      <c r="AP516" s="13">
        <v>1709.8150000000001</v>
      </c>
      <c r="AQ516" s="13">
        <v>658.399</v>
      </c>
      <c r="AR516" s="13">
        <f t="shared" si="176"/>
        <v>359.72899999999998</v>
      </c>
      <c r="AS516" s="13">
        <v>17.84</v>
      </c>
      <c r="AT516" s="13">
        <v>1160.1199999999999</v>
      </c>
      <c r="AU516" s="13">
        <v>-53.094999999999999</v>
      </c>
      <c r="AV516" s="23">
        <f t="shared" si="195"/>
        <v>53.094999999999999</v>
      </c>
      <c r="AX516" s="3">
        <f t="shared" si="177"/>
        <v>11.115</v>
      </c>
      <c r="AY516" s="3">
        <f t="shared" si="178"/>
        <v>19.239999999999998</v>
      </c>
      <c r="AZ516" s="3">
        <f t="shared" si="179"/>
        <v>9.5229999999999997</v>
      </c>
      <c r="BA516" s="3">
        <f t="shared" si="180"/>
        <v>4.9000000000000002E-2</v>
      </c>
      <c r="BB516" s="3">
        <f t="shared" si="181"/>
        <v>-4.3230000000000004</v>
      </c>
      <c r="BC516" s="3">
        <f t="shared" si="182"/>
        <v>-5.8570000000000002</v>
      </c>
      <c r="BE516" s="16">
        <v>1371.627</v>
      </c>
      <c r="BG516" s="3">
        <f t="shared" si="183"/>
        <v>13.71627</v>
      </c>
      <c r="BH516" s="3">
        <f t="shared" si="184"/>
        <v>25.662459999999999</v>
      </c>
      <c r="BJ516" s="3">
        <f t="shared" si="185"/>
        <v>8.9626499999999993E-5</v>
      </c>
      <c r="BK516" s="3">
        <f t="shared" si="186"/>
        <v>2.0791186046511626E-5</v>
      </c>
      <c r="BL516" s="3">
        <f t="shared" si="187"/>
        <v>-5.3222987500000003E-4</v>
      </c>
      <c r="BM516" s="16">
        <f t="shared" si="188"/>
        <v>1.348082142857143E-5</v>
      </c>
      <c r="BO516" s="3">
        <f t="shared" si="196"/>
        <v>0.12916724738675958</v>
      </c>
      <c r="BP516" s="3">
        <f t="shared" si="189"/>
        <v>0.24166550522648084</v>
      </c>
      <c r="BR516" s="3">
        <f t="shared" si="190"/>
        <v>22.299899999999997</v>
      </c>
      <c r="BS516" s="3">
        <f t="shared" si="191"/>
        <v>8.4952000000000005</v>
      </c>
      <c r="BU516">
        <f t="shared" si="192"/>
        <v>38.4917869586859</v>
      </c>
      <c r="BV516">
        <f t="shared" si="193"/>
        <v>-202.08188153310101</v>
      </c>
    </row>
    <row r="517" spans="1:74" x14ac:dyDescent="0.25">
      <c r="A517" s="3">
        <f t="shared" si="194"/>
        <v>53.058</v>
      </c>
      <c r="B517" s="3">
        <v>2172</v>
      </c>
      <c r="C517" s="3">
        <v>2172</v>
      </c>
      <c r="D517" s="3">
        <v>3192.5540000000001</v>
      </c>
      <c r="E517" s="3">
        <v>13384.89</v>
      </c>
      <c r="F517" s="3">
        <v>1984.789</v>
      </c>
      <c r="G517" s="3">
        <v>2658.8879999999999</v>
      </c>
      <c r="H517" s="3"/>
      <c r="I517" s="3">
        <v>1230.9860000000001</v>
      </c>
      <c r="J517" s="3">
        <v>954.34100000000001</v>
      </c>
      <c r="K517" s="3">
        <v>921.22199999999998</v>
      </c>
      <c r="L517" s="3"/>
      <c r="M517" s="3">
        <v>-647.36699999999996</v>
      </c>
      <c r="N517" s="3"/>
      <c r="O517" s="3">
        <v>2930.6179999999999</v>
      </c>
      <c r="P517" s="3">
        <v>-11.12</v>
      </c>
      <c r="Q517" s="3">
        <v>-19.239999999999998</v>
      </c>
      <c r="R517" s="3">
        <v>-9.5229999999999997</v>
      </c>
      <c r="S517" s="3">
        <v>-4.9000000000000002E-2</v>
      </c>
      <c r="T517" s="3">
        <v>4.3280000000000003</v>
      </c>
      <c r="U517" s="3">
        <v>5.8680000000000003</v>
      </c>
      <c r="V517" s="3">
        <v>7.6840000000000002</v>
      </c>
      <c r="W517" s="3">
        <v>2.5579999999999998</v>
      </c>
      <c r="X517" s="3">
        <v>134.46700000000001</v>
      </c>
      <c r="Y517" s="3">
        <v>202.61699999999999</v>
      </c>
      <c r="Z517" s="3">
        <v>2339.5120000000002</v>
      </c>
      <c r="AA517" s="3">
        <v>2379.88</v>
      </c>
      <c r="AB517" s="3">
        <v>2971.1060000000002</v>
      </c>
      <c r="AC517" s="3">
        <v>2693.9340000000002</v>
      </c>
      <c r="AD517" s="3">
        <v>2412.212</v>
      </c>
      <c r="AE517" s="3">
        <v>-2384.7950000000001</v>
      </c>
      <c r="AF517" s="3">
        <v>1174.0350000000001</v>
      </c>
      <c r="AG517" s="3">
        <v>1278.44</v>
      </c>
      <c r="AH517" s="3">
        <v>2637.6509999999998</v>
      </c>
      <c r="AI517" s="3">
        <v>1371.627</v>
      </c>
      <c r="AJ517" s="3">
        <v>2712.4279999999999</v>
      </c>
      <c r="AK517" s="3">
        <v>1214.1369999999999</v>
      </c>
      <c r="AM517" s="13">
        <v>2172</v>
      </c>
      <c r="AN517" s="13">
        <v>2171.1</v>
      </c>
      <c r="AO517" s="13">
        <v>655.66300000000001</v>
      </c>
      <c r="AP517" s="13">
        <v>1708.875</v>
      </c>
      <c r="AQ517" s="13">
        <v>658.86699999999996</v>
      </c>
      <c r="AR517" s="13">
        <f t="shared" si="176"/>
        <v>360.19699999999995</v>
      </c>
      <c r="AS517" s="13">
        <v>17.84</v>
      </c>
      <c r="AT517" s="13">
        <v>1161.056</v>
      </c>
      <c r="AU517" s="13">
        <v>-53.058</v>
      </c>
      <c r="AV517" s="23">
        <f t="shared" si="195"/>
        <v>53.058</v>
      </c>
      <c r="AX517" s="3">
        <f t="shared" si="177"/>
        <v>11.12</v>
      </c>
      <c r="AY517" s="3">
        <f t="shared" si="178"/>
        <v>19.239999999999998</v>
      </c>
      <c r="AZ517" s="3">
        <f t="shared" si="179"/>
        <v>9.5229999999999997</v>
      </c>
      <c r="BA517" s="3">
        <f t="shared" si="180"/>
        <v>4.9000000000000002E-2</v>
      </c>
      <c r="BB517" s="3">
        <f t="shared" si="181"/>
        <v>-4.3280000000000003</v>
      </c>
      <c r="BC517" s="3">
        <f t="shared" si="182"/>
        <v>-5.8680000000000003</v>
      </c>
      <c r="BE517" s="16">
        <v>1371.627</v>
      </c>
      <c r="BG517" s="3">
        <f t="shared" si="183"/>
        <v>13.71627</v>
      </c>
      <c r="BH517" s="3">
        <f t="shared" si="184"/>
        <v>25.62546</v>
      </c>
      <c r="BJ517" s="3">
        <f t="shared" si="185"/>
        <v>8.9358598837209306E-5</v>
      </c>
      <c r="BK517" s="3">
        <f t="shared" si="186"/>
        <v>2.0802238372093022E-5</v>
      </c>
      <c r="BL517" s="3">
        <f t="shared" si="187"/>
        <v>-5.3025095833333328E-4</v>
      </c>
      <c r="BM517" s="16">
        <f t="shared" si="188"/>
        <v>1.348804081632653E-5</v>
      </c>
      <c r="BO517" s="3">
        <f t="shared" si="196"/>
        <v>0.12925732217573221</v>
      </c>
      <c r="BP517" s="3">
        <f t="shared" si="189"/>
        <v>0.24148535564853557</v>
      </c>
      <c r="BR517" s="3">
        <f t="shared" si="190"/>
        <v>22.28436</v>
      </c>
      <c r="BS517" s="3">
        <f t="shared" si="191"/>
        <v>8.4892800000000008</v>
      </c>
      <c r="BU517">
        <f t="shared" si="192"/>
        <v>38.448894202032278</v>
      </c>
      <c r="BV517">
        <f t="shared" si="193"/>
        <v>-201.85669456066941</v>
      </c>
    </row>
    <row r="518" spans="1:74" x14ac:dyDescent="0.25">
      <c r="A518" s="3">
        <f t="shared" si="194"/>
        <v>53.003</v>
      </c>
      <c r="B518" s="3">
        <v>2173</v>
      </c>
      <c r="C518" s="3">
        <v>2173</v>
      </c>
      <c r="D518" s="3">
        <v>3166.1770000000001</v>
      </c>
      <c r="E518" s="3">
        <v>13340.317999999999</v>
      </c>
      <c r="F518" s="3">
        <v>1981.9480000000001</v>
      </c>
      <c r="G518" s="3">
        <v>2658.8879999999999</v>
      </c>
      <c r="H518" s="3"/>
      <c r="I518" s="3">
        <v>1230.509</v>
      </c>
      <c r="J518" s="3">
        <v>955.76599999999996</v>
      </c>
      <c r="K518" s="3">
        <v>921.7</v>
      </c>
      <c r="L518" s="3"/>
      <c r="M518" s="3">
        <v>-648.31600000000003</v>
      </c>
      <c r="N518" s="3"/>
      <c r="O518" s="3">
        <v>2934.8939999999998</v>
      </c>
      <c r="P518" s="3">
        <v>-11.12</v>
      </c>
      <c r="Q518" s="3">
        <v>-19.234999999999999</v>
      </c>
      <c r="R518" s="3">
        <v>-9.5280000000000005</v>
      </c>
      <c r="S518" s="3">
        <v>-4.9000000000000002E-2</v>
      </c>
      <c r="T518" s="3">
        <v>4.3230000000000004</v>
      </c>
      <c r="U518" s="3">
        <v>5.8680000000000003</v>
      </c>
      <c r="V518" s="3">
        <v>7.681</v>
      </c>
      <c r="W518" s="3">
        <v>2.5539999999999998</v>
      </c>
      <c r="X518" s="3">
        <v>133.52600000000001</v>
      </c>
      <c r="Y518" s="3">
        <v>204.024</v>
      </c>
      <c r="Z518" s="3">
        <v>2339.9850000000001</v>
      </c>
      <c r="AA518" s="3">
        <v>2380.3510000000001</v>
      </c>
      <c r="AB518" s="3">
        <v>2973.9450000000002</v>
      </c>
      <c r="AC518" s="3">
        <v>2696.7649999999999</v>
      </c>
      <c r="AD518" s="3">
        <v>2410.797</v>
      </c>
      <c r="AE518" s="3">
        <v>-2380.125</v>
      </c>
      <c r="AF518" s="3">
        <v>1173.5640000000001</v>
      </c>
      <c r="AG518" s="3">
        <v>1277.97</v>
      </c>
      <c r="AH518" s="3">
        <v>2637.346</v>
      </c>
      <c r="AI518" s="3">
        <v>1371.627</v>
      </c>
      <c r="AJ518" s="3">
        <v>2712.4279999999999</v>
      </c>
      <c r="AK518" s="3">
        <v>1204.3710000000001</v>
      </c>
      <c r="AM518" s="13">
        <v>2173</v>
      </c>
      <c r="AN518" s="13">
        <v>2172.1</v>
      </c>
      <c r="AO518" s="13">
        <v>655.66300000000001</v>
      </c>
      <c r="AP518" s="13">
        <v>1708.404</v>
      </c>
      <c r="AQ518" s="13">
        <v>658.86699999999996</v>
      </c>
      <c r="AR518" s="13">
        <f t="shared" si="176"/>
        <v>360.19699999999995</v>
      </c>
      <c r="AS518" s="13">
        <v>17.84</v>
      </c>
      <c r="AT518" s="13">
        <v>1156.3779999999999</v>
      </c>
      <c r="AU518" s="13">
        <v>-53.003</v>
      </c>
      <c r="AV518" s="23">
        <f t="shared" si="195"/>
        <v>53.003</v>
      </c>
      <c r="AX518" s="3">
        <f t="shared" si="177"/>
        <v>11.12</v>
      </c>
      <c r="AY518" s="3">
        <f t="shared" si="178"/>
        <v>19.234999999999999</v>
      </c>
      <c r="AZ518" s="3">
        <f t="shared" si="179"/>
        <v>9.5280000000000005</v>
      </c>
      <c r="BA518" s="3">
        <f t="shared" si="180"/>
        <v>4.9000000000000002E-2</v>
      </c>
      <c r="BB518" s="3">
        <f t="shared" si="181"/>
        <v>-4.3230000000000004</v>
      </c>
      <c r="BC518" s="3">
        <f t="shared" si="182"/>
        <v>-5.8680000000000003</v>
      </c>
      <c r="BE518" s="16">
        <v>1371.627</v>
      </c>
      <c r="BG518" s="3">
        <f t="shared" si="183"/>
        <v>13.71627</v>
      </c>
      <c r="BH518" s="3">
        <f t="shared" si="184"/>
        <v>25.570460000000001</v>
      </c>
      <c r="BJ518" s="3">
        <f t="shared" si="185"/>
        <v>8.9082941860465107E-5</v>
      </c>
      <c r="BK518" s="3">
        <f t="shared" si="186"/>
        <v>2.0832616279069768E-5</v>
      </c>
      <c r="BL518" s="3">
        <f t="shared" si="187"/>
        <v>-5.2839379166666662E-4</v>
      </c>
      <c r="BM518" s="16">
        <f t="shared" si="188"/>
        <v>1.3473545918367347E-5</v>
      </c>
      <c r="BO518" s="3">
        <f t="shared" si="196"/>
        <v>0.12939144954059204</v>
      </c>
      <c r="BP518" s="3">
        <f t="shared" si="189"/>
        <v>0.24121710091881593</v>
      </c>
      <c r="BR518" s="3">
        <f t="shared" si="190"/>
        <v>22.26126</v>
      </c>
      <c r="BS518" s="3">
        <f t="shared" si="191"/>
        <v>8.48048</v>
      </c>
      <c r="BU518">
        <f t="shared" si="192"/>
        <v>38.385024028289507</v>
      </c>
      <c r="BV518">
        <f t="shared" si="193"/>
        <v>-201.52137614851989</v>
      </c>
    </row>
    <row r="519" spans="1:74" x14ac:dyDescent="0.25">
      <c r="A519" s="3">
        <f t="shared" si="194"/>
        <v>52.966000000000001</v>
      </c>
      <c r="B519" s="3">
        <v>2174</v>
      </c>
      <c r="C519" s="3">
        <v>2174</v>
      </c>
      <c r="D519" s="3">
        <v>3142.1990000000001</v>
      </c>
      <c r="E519" s="3">
        <v>13294.769</v>
      </c>
      <c r="F519" s="3">
        <v>1981.4739999999999</v>
      </c>
      <c r="G519" s="3">
        <v>2658.415</v>
      </c>
      <c r="H519" s="3"/>
      <c r="I519" s="3">
        <v>1231.94</v>
      </c>
      <c r="J519" s="3">
        <v>956.71699999999998</v>
      </c>
      <c r="K519" s="3">
        <v>923.13400000000001</v>
      </c>
      <c r="L519" s="3"/>
      <c r="M519" s="3">
        <v>-648.31600000000003</v>
      </c>
      <c r="N519" s="3"/>
      <c r="O519" s="3">
        <v>2937.7449999999999</v>
      </c>
      <c r="P519" s="3">
        <v>-11.115</v>
      </c>
      <c r="Q519" s="3">
        <v>-19.234999999999999</v>
      </c>
      <c r="R519" s="3">
        <v>-9.5280000000000005</v>
      </c>
      <c r="S519" s="3">
        <v>-4.3999999999999997E-2</v>
      </c>
      <c r="T519" s="3">
        <v>4.3230000000000004</v>
      </c>
      <c r="U519" s="3">
        <v>5.8730000000000002</v>
      </c>
      <c r="V519" s="3">
        <v>7.6769999999999996</v>
      </c>
      <c r="W519" s="3">
        <v>2.5579999999999998</v>
      </c>
      <c r="X519" s="3">
        <v>133.05600000000001</v>
      </c>
      <c r="Y519" s="3">
        <v>203.55500000000001</v>
      </c>
      <c r="Z519" s="3">
        <v>2341.402</v>
      </c>
      <c r="AA519" s="3">
        <v>2379.88</v>
      </c>
      <c r="AB519" s="3">
        <v>2975.837</v>
      </c>
      <c r="AC519" s="3">
        <v>2698.6529999999998</v>
      </c>
      <c r="AD519" s="3">
        <v>2410.3249999999998</v>
      </c>
      <c r="AE519" s="3">
        <v>-2799.8220000000001</v>
      </c>
      <c r="AF519" s="3">
        <v>1174.0350000000001</v>
      </c>
      <c r="AG519" s="3">
        <v>1277.5</v>
      </c>
      <c r="AH519" s="3">
        <v>2637.346</v>
      </c>
      <c r="AI519" s="3">
        <v>1371.3219999999999</v>
      </c>
      <c r="AJ519" s="3">
        <v>2712.7330000000002</v>
      </c>
      <c r="AK519" s="3">
        <v>1203.76</v>
      </c>
      <c r="AM519" s="13">
        <v>2174</v>
      </c>
      <c r="AN519" s="13">
        <v>2173.1</v>
      </c>
      <c r="AO519" s="13">
        <v>655.66300000000001</v>
      </c>
      <c r="AP519" s="13">
        <v>1707.934</v>
      </c>
      <c r="AQ519" s="13">
        <v>658.399</v>
      </c>
      <c r="AR519" s="13">
        <f t="shared" ref="AR519:AR582" si="197">AQ519-298.67</f>
        <v>359.72899999999998</v>
      </c>
      <c r="AS519" s="13">
        <v>17.84</v>
      </c>
      <c r="AT519" s="13">
        <v>1157.7809999999999</v>
      </c>
      <c r="AU519" s="13">
        <v>-52.966000000000001</v>
      </c>
      <c r="AV519" s="23">
        <f t="shared" si="195"/>
        <v>52.966000000000001</v>
      </c>
      <c r="AX519" s="3">
        <f t="shared" ref="AX519:AX582" si="198">-P519</f>
        <v>11.115</v>
      </c>
      <c r="AY519" s="3">
        <f t="shared" ref="AY519:AY582" si="199">-Q519</f>
        <v>19.234999999999999</v>
      </c>
      <c r="AZ519" s="3">
        <f t="shared" ref="AZ519:AZ582" si="200">-R519</f>
        <v>9.5280000000000005</v>
      </c>
      <c r="BA519" s="3">
        <f t="shared" ref="BA519:BA582" si="201">-S519</f>
        <v>4.3999999999999997E-2</v>
      </c>
      <c r="BB519" s="3">
        <f t="shared" ref="BB519:BB582" si="202">-T519</f>
        <v>-4.3230000000000004</v>
      </c>
      <c r="BC519" s="3">
        <f t="shared" ref="BC519:BC582" si="203">-U519</f>
        <v>-5.8730000000000002</v>
      </c>
      <c r="BE519" s="16">
        <v>1371.3219999999999</v>
      </c>
      <c r="BG519" s="3">
        <f t="shared" ref="BG519:BG582" si="204">BE519*1/100</f>
        <v>13.71322</v>
      </c>
      <c r="BH519" s="3">
        <f t="shared" ref="BH519:BH582" si="205">AV519*1-BE519*2/100</f>
        <v>25.539560000000002</v>
      </c>
      <c r="BJ519" s="3">
        <f t="shared" ref="BJ519:BJ582" si="206">(E519+ABS(F519))/1000000/172</f>
        <v>8.8815366279069774E-5</v>
      </c>
      <c r="BK519" s="3">
        <f t="shared" ref="BK519:BK582" si="207">(O519+ABS(M519))/1000000/172</f>
        <v>2.0849191860465113E-5</v>
      </c>
      <c r="BL519" s="3">
        <f t="shared" ref="BL519:BL582" si="208">(AQ519-ABS(E519))/1000000/24</f>
        <v>-5.2651541666666674E-4</v>
      </c>
      <c r="BM519" s="16">
        <f t="shared" ref="BM519:BM582" si="209">(AQ519+ABS(F519))/1000000/196</f>
        <v>1.3468739795918368E-5</v>
      </c>
      <c r="BO519" s="3">
        <f t="shared" si="196"/>
        <v>0.12945304534984706</v>
      </c>
      <c r="BP519" s="3">
        <f t="shared" ref="BP519:BP582" si="210">BH519/AV519/2</f>
        <v>0.24109390930030586</v>
      </c>
      <c r="BR519" s="3">
        <f t="shared" ref="BR519:BR582" si="211">0.21*AV519*2</f>
        <v>22.245719999999999</v>
      </c>
      <c r="BS519" s="3">
        <f t="shared" ref="BS519:BS582" si="212">0.08*AV519*2</f>
        <v>8.4745600000000003</v>
      </c>
      <c r="BU519">
        <f t="shared" ref="BU519:BU582" si="213">100*(1-BG519/BR519)</f>
        <v>38.355692690549013</v>
      </c>
      <c r="BV519">
        <f t="shared" ref="BV519:BV582" si="214">100*(1-BH519/BS519)</f>
        <v>-201.36738662538232</v>
      </c>
    </row>
    <row r="520" spans="1:74" x14ac:dyDescent="0.25">
      <c r="A520" s="3">
        <f t="shared" si="194"/>
        <v>52.929000000000002</v>
      </c>
      <c r="B520" s="3">
        <v>2175</v>
      </c>
      <c r="C520" s="3">
        <v>2175</v>
      </c>
      <c r="D520" s="3">
        <v>3120.62</v>
      </c>
      <c r="E520" s="3">
        <v>13250.694</v>
      </c>
      <c r="F520" s="3">
        <v>1979.107</v>
      </c>
      <c r="G520" s="3">
        <v>2657.4679999999998</v>
      </c>
      <c r="H520" s="3"/>
      <c r="I520" s="3">
        <v>1231.463</v>
      </c>
      <c r="J520" s="3">
        <v>957.66700000000003</v>
      </c>
      <c r="K520" s="3">
        <v>924.56799999999998</v>
      </c>
      <c r="L520" s="3"/>
      <c r="M520" s="3">
        <v>-649.73800000000006</v>
      </c>
      <c r="N520" s="3"/>
      <c r="O520" s="3">
        <v>2921.1149999999998</v>
      </c>
      <c r="P520" s="3">
        <v>-11.12</v>
      </c>
      <c r="Q520" s="3">
        <v>-19.239999999999998</v>
      </c>
      <c r="R520" s="3">
        <v>-9.5229999999999997</v>
      </c>
      <c r="S520" s="3">
        <v>-3.9E-2</v>
      </c>
      <c r="T520" s="3">
        <v>4.3280000000000003</v>
      </c>
      <c r="U520" s="3">
        <v>5.8680000000000003</v>
      </c>
      <c r="V520" s="3">
        <v>7.6840000000000002</v>
      </c>
      <c r="W520" s="3">
        <v>2.5539999999999998</v>
      </c>
      <c r="X520" s="3">
        <v>132.11600000000001</v>
      </c>
      <c r="Y520" s="3">
        <v>203.55500000000001</v>
      </c>
      <c r="Z520" s="3">
        <v>2342.3470000000002</v>
      </c>
      <c r="AA520" s="3">
        <v>2380.3510000000001</v>
      </c>
      <c r="AB520" s="3">
        <v>2977.2559999999999</v>
      </c>
      <c r="AC520" s="3">
        <v>2699.5970000000002</v>
      </c>
      <c r="AD520" s="3">
        <v>2408.4369999999999</v>
      </c>
      <c r="AE520" s="3">
        <v>-2875.88</v>
      </c>
      <c r="AF520" s="3">
        <v>1174.0350000000001</v>
      </c>
      <c r="AG520" s="3">
        <v>1277.03</v>
      </c>
      <c r="AH520" s="3">
        <v>2637.346</v>
      </c>
      <c r="AI520" s="3">
        <v>1371.0170000000001</v>
      </c>
      <c r="AJ520" s="3">
        <v>2703.2719999999999</v>
      </c>
      <c r="AK520" s="3">
        <v>1204.0650000000001</v>
      </c>
      <c r="AM520" s="13">
        <v>2175</v>
      </c>
      <c r="AN520" s="13">
        <v>2174.1</v>
      </c>
      <c r="AO520" s="13">
        <v>654.726</v>
      </c>
      <c r="AP520" s="13">
        <v>1704.6410000000001</v>
      </c>
      <c r="AQ520" s="13">
        <v>658.399</v>
      </c>
      <c r="AR520" s="13">
        <f t="shared" si="197"/>
        <v>359.72899999999998</v>
      </c>
      <c r="AS520" s="13">
        <v>18.779</v>
      </c>
      <c r="AT520" s="13">
        <v>1160.588</v>
      </c>
      <c r="AU520" s="13">
        <v>-52.929000000000002</v>
      </c>
      <c r="AV520" s="23">
        <f t="shared" si="195"/>
        <v>52.929000000000002</v>
      </c>
      <c r="AX520" s="3">
        <f t="shared" si="198"/>
        <v>11.12</v>
      </c>
      <c r="AY520" s="3">
        <f t="shared" si="199"/>
        <v>19.239999999999998</v>
      </c>
      <c r="AZ520" s="3">
        <f t="shared" si="200"/>
        <v>9.5229999999999997</v>
      </c>
      <c r="BA520" s="3">
        <f t="shared" si="201"/>
        <v>3.9E-2</v>
      </c>
      <c r="BB520" s="3">
        <f t="shared" si="202"/>
        <v>-4.3280000000000003</v>
      </c>
      <c r="BC520" s="3">
        <f t="shared" si="203"/>
        <v>-5.8680000000000003</v>
      </c>
      <c r="BE520" s="16">
        <v>1371.0170000000001</v>
      </c>
      <c r="BG520" s="3">
        <f t="shared" si="204"/>
        <v>13.71017</v>
      </c>
      <c r="BH520" s="3">
        <f t="shared" si="205"/>
        <v>25.508660000000003</v>
      </c>
      <c r="BJ520" s="3">
        <f t="shared" si="206"/>
        <v>8.8545354651162794E-5</v>
      </c>
      <c r="BK520" s="3">
        <f t="shared" si="207"/>
        <v>2.0760773255813954E-5</v>
      </c>
      <c r="BL520" s="3">
        <f t="shared" si="208"/>
        <v>-5.2467895833333336E-4</v>
      </c>
      <c r="BM520" s="16">
        <f t="shared" si="209"/>
        <v>1.3456663265306123E-5</v>
      </c>
      <c r="BO520" s="3">
        <f t="shared" si="196"/>
        <v>0.12951472727616239</v>
      </c>
      <c r="BP520" s="3">
        <f t="shared" si="210"/>
        <v>0.24097054544767521</v>
      </c>
      <c r="BR520" s="3">
        <f t="shared" si="211"/>
        <v>22.230180000000001</v>
      </c>
      <c r="BS520" s="3">
        <f t="shared" si="212"/>
        <v>8.4686400000000006</v>
      </c>
      <c r="BU520">
        <f t="shared" si="213"/>
        <v>38.326320344684575</v>
      </c>
      <c r="BV520">
        <f t="shared" si="214"/>
        <v>-201.213181809594</v>
      </c>
    </row>
    <row r="521" spans="1:74" x14ac:dyDescent="0.25">
      <c r="A521" s="3">
        <f t="shared" si="194"/>
        <v>52.892000000000003</v>
      </c>
      <c r="B521" s="3">
        <v>2176</v>
      </c>
      <c r="C521" s="3">
        <v>2176</v>
      </c>
      <c r="D521" s="3">
        <v>3098.0830000000001</v>
      </c>
      <c r="E521" s="3">
        <v>13208.092000000001</v>
      </c>
      <c r="F521" s="3">
        <v>1977.6859999999999</v>
      </c>
      <c r="G521" s="3">
        <v>2656.9940000000001</v>
      </c>
      <c r="H521" s="3"/>
      <c r="I521" s="3">
        <v>1230.509</v>
      </c>
      <c r="J521" s="3">
        <v>958.14300000000003</v>
      </c>
      <c r="K521" s="3">
        <v>925.04600000000005</v>
      </c>
      <c r="L521" s="3"/>
      <c r="M521" s="3">
        <v>-650.21299999999997</v>
      </c>
      <c r="N521" s="3"/>
      <c r="O521" s="3">
        <v>2929.192</v>
      </c>
      <c r="P521" s="3">
        <v>-11.125</v>
      </c>
      <c r="Q521" s="3">
        <v>-19.239999999999998</v>
      </c>
      <c r="R521" s="3">
        <v>-9.5280000000000005</v>
      </c>
      <c r="S521" s="3">
        <v>-3.9E-2</v>
      </c>
      <c r="T521" s="3">
        <v>4.3230000000000004</v>
      </c>
      <c r="U521" s="3">
        <v>5.8680000000000003</v>
      </c>
      <c r="V521" s="3">
        <v>7.6769999999999996</v>
      </c>
      <c r="W521" s="3">
        <v>2.5539999999999998</v>
      </c>
      <c r="X521" s="3">
        <v>132.11600000000001</v>
      </c>
      <c r="Y521" s="3">
        <v>204.024</v>
      </c>
      <c r="Z521" s="3">
        <v>2343.2919999999999</v>
      </c>
      <c r="AA521" s="3">
        <v>2381.2939999999999</v>
      </c>
      <c r="AB521" s="3">
        <v>2978.6759999999999</v>
      </c>
      <c r="AC521" s="3">
        <v>2701.4839999999999</v>
      </c>
      <c r="AD521" s="3">
        <v>2407.4929999999999</v>
      </c>
      <c r="AE521" s="3">
        <v>-2739.1529999999998</v>
      </c>
      <c r="AF521" s="3">
        <v>1173.5640000000001</v>
      </c>
      <c r="AG521" s="3">
        <v>1276.559</v>
      </c>
      <c r="AH521" s="3">
        <v>2633.0729999999999</v>
      </c>
      <c r="AI521" s="3">
        <v>1363.3869999999999</v>
      </c>
      <c r="AJ521" s="3">
        <v>2702.9670000000001</v>
      </c>
      <c r="AK521" s="3">
        <v>1203.76</v>
      </c>
      <c r="AM521" s="13">
        <v>2176</v>
      </c>
      <c r="AN521" s="13">
        <v>2175.1</v>
      </c>
      <c r="AO521" s="13">
        <v>655.66300000000001</v>
      </c>
      <c r="AP521" s="13">
        <v>1696.644</v>
      </c>
      <c r="AQ521" s="13">
        <v>657.93200000000002</v>
      </c>
      <c r="AR521" s="13">
        <f t="shared" si="197"/>
        <v>359.262</v>
      </c>
      <c r="AS521" s="13">
        <v>18.779</v>
      </c>
      <c r="AT521" s="13">
        <v>1164.33</v>
      </c>
      <c r="AU521" s="13">
        <v>-52.892000000000003</v>
      </c>
      <c r="AV521" s="23">
        <f t="shared" si="195"/>
        <v>52.892000000000003</v>
      </c>
      <c r="AX521" s="3">
        <f t="shared" si="198"/>
        <v>11.125</v>
      </c>
      <c r="AY521" s="3">
        <f t="shared" si="199"/>
        <v>19.239999999999998</v>
      </c>
      <c r="AZ521" s="3">
        <f t="shared" si="200"/>
        <v>9.5280000000000005</v>
      </c>
      <c r="BA521" s="3">
        <f t="shared" si="201"/>
        <v>3.9E-2</v>
      </c>
      <c r="BB521" s="3">
        <f t="shared" si="202"/>
        <v>-4.3230000000000004</v>
      </c>
      <c r="BC521" s="3">
        <f t="shared" si="203"/>
        <v>-5.8680000000000003</v>
      </c>
      <c r="BE521" s="16">
        <v>1363.3869999999999</v>
      </c>
      <c r="BG521" s="3">
        <f t="shared" si="204"/>
        <v>13.63387</v>
      </c>
      <c r="BH521" s="3">
        <f t="shared" si="205"/>
        <v>25.624260000000003</v>
      </c>
      <c r="BJ521" s="3">
        <f t="shared" si="206"/>
        <v>8.8289406976744183E-5</v>
      </c>
      <c r="BK521" s="3">
        <f t="shared" si="207"/>
        <v>2.0810494186046511E-5</v>
      </c>
      <c r="BL521" s="3">
        <f t="shared" si="208"/>
        <v>-5.2292333333333327E-4</v>
      </c>
      <c r="BM521" s="16">
        <f t="shared" si="209"/>
        <v>1.3447030612244897E-5</v>
      </c>
      <c r="BO521" s="3">
        <f t="shared" si="196"/>
        <v>0.12888404673674658</v>
      </c>
      <c r="BP521" s="3">
        <f t="shared" si="210"/>
        <v>0.24223190652650686</v>
      </c>
      <c r="BR521" s="3">
        <f t="shared" si="211"/>
        <v>22.214639999999999</v>
      </c>
      <c r="BS521" s="3">
        <f t="shared" si="212"/>
        <v>8.4627200000000009</v>
      </c>
      <c r="BU521">
        <f t="shared" si="213"/>
        <v>38.626644411073052</v>
      </c>
      <c r="BV521">
        <f t="shared" si="214"/>
        <v>-202.78988315813359</v>
      </c>
    </row>
    <row r="522" spans="1:74" x14ac:dyDescent="0.25">
      <c r="A522" s="3">
        <f t="shared" si="194"/>
        <v>52.853999999999999</v>
      </c>
      <c r="B522" s="3">
        <v>2177</v>
      </c>
      <c r="C522" s="3">
        <v>2177</v>
      </c>
      <c r="D522" s="3">
        <v>3077.4639999999999</v>
      </c>
      <c r="E522" s="3">
        <v>13167.941999999999</v>
      </c>
      <c r="F522" s="3">
        <v>1976.739</v>
      </c>
      <c r="G522" s="3">
        <v>2656.047</v>
      </c>
      <c r="H522" s="3"/>
      <c r="I522" s="3">
        <v>1229.079</v>
      </c>
      <c r="J522" s="3">
        <v>958.61800000000005</v>
      </c>
      <c r="K522" s="3">
        <v>926.48</v>
      </c>
      <c r="L522" s="3"/>
      <c r="M522" s="3">
        <v>-649.73800000000006</v>
      </c>
      <c r="N522" s="3"/>
      <c r="O522" s="3">
        <v>2932.518</v>
      </c>
      <c r="P522" s="3">
        <v>-11.12</v>
      </c>
      <c r="Q522" s="3">
        <v>-19.244</v>
      </c>
      <c r="R522" s="3">
        <v>-9.5229999999999997</v>
      </c>
      <c r="S522" s="3">
        <v>-3.9E-2</v>
      </c>
      <c r="T522" s="3">
        <v>4.319</v>
      </c>
      <c r="U522" s="3">
        <v>5.8680000000000003</v>
      </c>
      <c r="V522" s="3">
        <v>7.6740000000000004</v>
      </c>
      <c r="W522" s="3">
        <v>2.5579999999999998</v>
      </c>
      <c r="X522" s="3">
        <v>131.64599999999999</v>
      </c>
      <c r="Y522" s="3">
        <v>204.024</v>
      </c>
      <c r="Z522" s="3">
        <v>2343.2919999999999</v>
      </c>
      <c r="AA522" s="3">
        <v>2381.2939999999999</v>
      </c>
      <c r="AB522" s="3">
        <v>2979.1489999999999</v>
      </c>
      <c r="AC522" s="3">
        <v>2703.3719999999998</v>
      </c>
      <c r="AD522" s="3">
        <v>2407.9650000000001</v>
      </c>
      <c r="AE522" s="3">
        <v>-2478.194</v>
      </c>
      <c r="AF522" s="3">
        <v>1173.5640000000001</v>
      </c>
      <c r="AG522" s="3">
        <v>1276.559</v>
      </c>
      <c r="AH522" s="3">
        <v>2627.2739999999999</v>
      </c>
      <c r="AI522" s="3">
        <v>1361.5550000000001</v>
      </c>
      <c r="AJ522" s="3">
        <v>2702.9670000000001</v>
      </c>
      <c r="AK522" s="3">
        <v>1203.76</v>
      </c>
      <c r="AM522" s="13">
        <v>2177</v>
      </c>
      <c r="AN522" s="13">
        <v>2176.1</v>
      </c>
      <c r="AO522" s="13">
        <v>655.66300000000001</v>
      </c>
      <c r="AP522" s="13">
        <v>1692.4110000000001</v>
      </c>
      <c r="AQ522" s="13">
        <v>658.399</v>
      </c>
      <c r="AR522" s="13">
        <f t="shared" si="197"/>
        <v>359.72899999999998</v>
      </c>
      <c r="AS522" s="13">
        <v>18.309999999999999</v>
      </c>
      <c r="AT522" s="13">
        <v>1161.5229999999999</v>
      </c>
      <c r="AU522" s="13">
        <v>-52.853999999999999</v>
      </c>
      <c r="AV522" s="23">
        <f t="shared" si="195"/>
        <v>52.853999999999999</v>
      </c>
      <c r="AX522" s="3">
        <f t="shared" si="198"/>
        <v>11.12</v>
      </c>
      <c r="AY522" s="3">
        <f t="shared" si="199"/>
        <v>19.244</v>
      </c>
      <c r="AZ522" s="3">
        <f t="shared" si="200"/>
        <v>9.5229999999999997</v>
      </c>
      <c r="BA522" s="3">
        <f t="shared" si="201"/>
        <v>3.9E-2</v>
      </c>
      <c r="BB522" s="3">
        <f t="shared" si="202"/>
        <v>-4.319</v>
      </c>
      <c r="BC522" s="3">
        <f t="shared" si="203"/>
        <v>-5.8680000000000003</v>
      </c>
      <c r="BE522" s="16">
        <v>1361.5550000000001</v>
      </c>
      <c r="BG522" s="3">
        <f t="shared" si="204"/>
        <v>13.615550000000001</v>
      </c>
      <c r="BH522" s="3">
        <f t="shared" si="205"/>
        <v>25.622899999999998</v>
      </c>
      <c r="BJ522" s="3">
        <f t="shared" si="206"/>
        <v>8.8050470930232553E-5</v>
      </c>
      <c r="BK522" s="3">
        <f t="shared" si="207"/>
        <v>2.0827069767441863E-5</v>
      </c>
      <c r="BL522" s="3">
        <f t="shared" si="208"/>
        <v>-5.2123095833333328E-4</v>
      </c>
      <c r="BM522" s="16">
        <f t="shared" si="209"/>
        <v>1.3444581632653062E-5</v>
      </c>
      <c r="BO522" s="3">
        <f t="shared" si="196"/>
        <v>0.12880340182389224</v>
      </c>
      <c r="BP522" s="3">
        <f t="shared" si="210"/>
        <v>0.24239319635221551</v>
      </c>
      <c r="BR522" s="3">
        <f t="shared" si="211"/>
        <v>22.19868</v>
      </c>
      <c r="BS522" s="3">
        <f t="shared" si="212"/>
        <v>8.4566400000000002</v>
      </c>
      <c r="BU522">
        <f t="shared" si="213"/>
        <v>38.665046750527509</v>
      </c>
      <c r="BV522">
        <f t="shared" si="214"/>
        <v>-202.9914954402694</v>
      </c>
    </row>
    <row r="523" spans="1:74" x14ac:dyDescent="0.25">
      <c r="A523" s="3">
        <f t="shared" ref="A523:A586" si="215">-AU523</f>
        <v>52.835999999999999</v>
      </c>
      <c r="B523" s="3">
        <v>2178</v>
      </c>
      <c r="C523" s="3">
        <v>2178</v>
      </c>
      <c r="D523" s="3">
        <v>3058.7649999999999</v>
      </c>
      <c r="E523" s="3">
        <v>13130.242</v>
      </c>
      <c r="F523" s="3">
        <v>1977.213</v>
      </c>
      <c r="G523" s="3">
        <v>2652.7330000000002</v>
      </c>
      <c r="H523" s="3"/>
      <c r="I523" s="3">
        <v>1229.079</v>
      </c>
      <c r="J523" s="3">
        <v>960.04399999999998</v>
      </c>
      <c r="K523" s="3">
        <v>926.48</v>
      </c>
      <c r="L523" s="3"/>
      <c r="M523" s="3">
        <v>-650.21299999999997</v>
      </c>
      <c r="N523" s="3"/>
      <c r="O523" s="3">
        <v>2937.7449999999999</v>
      </c>
      <c r="P523" s="3">
        <v>-11.12</v>
      </c>
      <c r="Q523" s="3">
        <v>-19.244</v>
      </c>
      <c r="R523" s="3">
        <v>-9.5229999999999997</v>
      </c>
      <c r="S523" s="3">
        <v>-3.4000000000000002E-2</v>
      </c>
      <c r="T523" s="3">
        <v>4.3280000000000003</v>
      </c>
      <c r="U523" s="3">
        <v>5.8630000000000004</v>
      </c>
      <c r="V523" s="3">
        <v>7.681</v>
      </c>
      <c r="W523" s="3">
        <v>2.5539999999999998</v>
      </c>
      <c r="X523" s="3">
        <v>131.64599999999999</v>
      </c>
      <c r="Y523" s="3">
        <v>204.49299999999999</v>
      </c>
      <c r="Z523" s="3">
        <v>2344.2370000000001</v>
      </c>
      <c r="AA523" s="3">
        <v>2383.6509999999998</v>
      </c>
      <c r="AB523" s="3">
        <v>2980.5680000000002</v>
      </c>
      <c r="AC523" s="3">
        <v>2703.8440000000001</v>
      </c>
      <c r="AD523" s="3">
        <v>2406.078</v>
      </c>
      <c r="AE523" s="3">
        <v>-2824.087</v>
      </c>
      <c r="AF523" s="3">
        <v>1173.0940000000001</v>
      </c>
      <c r="AG523" s="3">
        <v>1277.03</v>
      </c>
      <c r="AH523" s="3">
        <v>2627.5790000000002</v>
      </c>
      <c r="AI523" s="3">
        <v>1361.5550000000001</v>
      </c>
      <c r="AJ523" s="3">
        <v>2702.6610000000001</v>
      </c>
      <c r="AK523" s="3">
        <v>1203.76</v>
      </c>
      <c r="AM523" s="13">
        <v>2178</v>
      </c>
      <c r="AN523" s="13">
        <v>2177.1</v>
      </c>
      <c r="AO523" s="13">
        <v>655.66300000000001</v>
      </c>
      <c r="AP523" s="13">
        <v>1692.8810000000001</v>
      </c>
      <c r="AQ523" s="13">
        <v>658.86699999999996</v>
      </c>
      <c r="AR523" s="13">
        <f t="shared" si="197"/>
        <v>360.19699999999995</v>
      </c>
      <c r="AS523" s="13">
        <v>18.779</v>
      </c>
      <c r="AT523" s="13">
        <v>1163.8620000000001</v>
      </c>
      <c r="AU523" s="13">
        <v>-52.835999999999999</v>
      </c>
      <c r="AV523" s="23">
        <f t="shared" ref="AV523:AV586" si="216">-AU523</f>
        <v>52.835999999999999</v>
      </c>
      <c r="AX523" s="3">
        <f t="shared" si="198"/>
        <v>11.12</v>
      </c>
      <c r="AY523" s="3">
        <f t="shared" si="199"/>
        <v>19.244</v>
      </c>
      <c r="AZ523" s="3">
        <f t="shared" si="200"/>
        <v>9.5229999999999997</v>
      </c>
      <c r="BA523" s="3">
        <f t="shared" si="201"/>
        <v>3.4000000000000002E-2</v>
      </c>
      <c r="BB523" s="3">
        <f t="shared" si="202"/>
        <v>-4.3280000000000003</v>
      </c>
      <c r="BC523" s="3">
        <f t="shared" si="203"/>
        <v>-5.8630000000000004</v>
      </c>
      <c r="BE523" s="16">
        <v>1361.5550000000001</v>
      </c>
      <c r="BG523" s="3">
        <f t="shared" si="204"/>
        <v>13.615550000000001</v>
      </c>
      <c r="BH523" s="3">
        <f t="shared" si="205"/>
        <v>25.604899999999997</v>
      </c>
      <c r="BJ523" s="3">
        <f t="shared" si="206"/>
        <v>8.7834040697674424E-5</v>
      </c>
      <c r="BK523" s="3">
        <f t="shared" si="207"/>
        <v>2.0860220930232557E-5</v>
      </c>
      <c r="BL523" s="3">
        <f t="shared" si="208"/>
        <v>-5.1964062500000003E-4</v>
      </c>
      <c r="BM523" s="16">
        <f t="shared" si="209"/>
        <v>1.344938775510204E-5</v>
      </c>
      <c r="BO523" s="3">
        <f t="shared" si="196"/>
        <v>0.12884728215610569</v>
      </c>
      <c r="BP523" s="3">
        <f t="shared" si="210"/>
        <v>0.24230543568778862</v>
      </c>
      <c r="BR523" s="3">
        <f t="shared" si="211"/>
        <v>22.191119999999998</v>
      </c>
      <c r="BS523" s="3">
        <f t="shared" si="212"/>
        <v>8.4537599999999991</v>
      </c>
      <c r="BU523">
        <f t="shared" si="213"/>
        <v>38.644151354235376</v>
      </c>
      <c r="BV523">
        <f t="shared" si="214"/>
        <v>-202.88179460973578</v>
      </c>
    </row>
    <row r="524" spans="1:74" x14ac:dyDescent="0.25">
      <c r="A524" s="3">
        <f t="shared" si="215"/>
        <v>52.798999999999999</v>
      </c>
      <c r="B524" s="3">
        <v>2179</v>
      </c>
      <c r="C524" s="3">
        <v>2179</v>
      </c>
      <c r="D524" s="3">
        <v>3040.5450000000001</v>
      </c>
      <c r="E524" s="3">
        <v>13093.035</v>
      </c>
      <c r="F524" s="3">
        <v>1975.318</v>
      </c>
      <c r="G524" s="3">
        <v>2646.1030000000001</v>
      </c>
      <c r="H524" s="3"/>
      <c r="I524" s="3">
        <v>1227.6479999999999</v>
      </c>
      <c r="J524" s="3">
        <v>960.04399999999998</v>
      </c>
      <c r="K524" s="3">
        <v>927.91399999999999</v>
      </c>
      <c r="L524" s="3"/>
      <c r="M524" s="3">
        <v>-650.68700000000001</v>
      </c>
      <c r="N524" s="3"/>
      <c r="O524" s="3">
        <v>2937.7449999999999</v>
      </c>
      <c r="P524" s="3">
        <v>-11.125</v>
      </c>
      <c r="Q524" s="3">
        <v>-19.244</v>
      </c>
      <c r="R524" s="3">
        <v>-9.5229999999999997</v>
      </c>
      <c r="S524" s="3">
        <v>-3.9E-2</v>
      </c>
      <c r="T524" s="3">
        <v>4.3230000000000004</v>
      </c>
      <c r="U524" s="3">
        <v>5.8570000000000002</v>
      </c>
      <c r="V524" s="3">
        <v>7.6840000000000002</v>
      </c>
      <c r="W524" s="3">
        <v>2.5499999999999998</v>
      </c>
      <c r="X524" s="3">
        <v>131.17500000000001</v>
      </c>
      <c r="Y524" s="3">
        <v>204.49299999999999</v>
      </c>
      <c r="Z524" s="3">
        <v>2344.2370000000001</v>
      </c>
      <c r="AA524" s="3">
        <v>2384.1219999999998</v>
      </c>
      <c r="AB524" s="3">
        <v>2981.0410000000002</v>
      </c>
      <c r="AC524" s="3">
        <v>2705.26</v>
      </c>
      <c r="AD524" s="3">
        <v>2405.134</v>
      </c>
      <c r="AE524" s="3">
        <v>-2304.4580000000001</v>
      </c>
      <c r="AF524" s="3">
        <v>1173.0940000000001</v>
      </c>
      <c r="AG524" s="3">
        <v>1276.0889999999999</v>
      </c>
      <c r="AH524" s="3">
        <v>2626.9690000000001</v>
      </c>
      <c r="AI524" s="3">
        <v>1361.5550000000001</v>
      </c>
      <c r="AJ524" s="3">
        <v>2702.3560000000002</v>
      </c>
      <c r="AK524" s="3">
        <v>1204.0650000000001</v>
      </c>
      <c r="AM524" s="13">
        <v>2179</v>
      </c>
      <c r="AN524" s="13">
        <v>2178.1</v>
      </c>
      <c r="AO524" s="13">
        <v>655.19500000000005</v>
      </c>
      <c r="AP524" s="13">
        <v>1694.2919999999999</v>
      </c>
      <c r="AQ524" s="13">
        <v>658.86699999999996</v>
      </c>
      <c r="AR524" s="13">
        <f t="shared" si="197"/>
        <v>360.19699999999995</v>
      </c>
      <c r="AS524" s="13">
        <v>18.779</v>
      </c>
      <c r="AT524" s="13">
        <v>1166.201</v>
      </c>
      <c r="AU524" s="13">
        <v>-52.798999999999999</v>
      </c>
      <c r="AV524" s="23">
        <f t="shared" si="216"/>
        <v>52.798999999999999</v>
      </c>
      <c r="AX524" s="3">
        <f t="shared" si="198"/>
        <v>11.125</v>
      </c>
      <c r="AY524" s="3">
        <f t="shared" si="199"/>
        <v>19.244</v>
      </c>
      <c r="AZ524" s="3">
        <f t="shared" si="200"/>
        <v>9.5229999999999997</v>
      </c>
      <c r="BA524" s="3">
        <f t="shared" si="201"/>
        <v>3.9E-2</v>
      </c>
      <c r="BB524" s="3">
        <f t="shared" si="202"/>
        <v>-4.3230000000000004</v>
      </c>
      <c r="BC524" s="3">
        <f t="shared" si="203"/>
        <v>-5.8570000000000002</v>
      </c>
      <c r="BE524" s="16">
        <v>1361.5550000000001</v>
      </c>
      <c r="BG524" s="3">
        <f t="shared" si="204"/>
        <v>13.615550000000001</v>
      </c>
      <c r="BH524" s="3">
        <f t="shared" si="205"/>
        <v>25.567899999999998</v>
      </c>
      <c r="BJ524" s="3">
        <f t="shared" si="206"/>
        <v>8.760670348837209E-5</v>
      </c>
      <c r="BK524" s="3">
        <f t="shared" si="207"/>
        <v>2.0862976744186045E-5</v>
      </c>
      <c r="BL524" s="3">
        <f t="shared" si="208"/>
        <v>-5.1809033333333329E-4</v>
      </c>
      <c r="BM524" s="16">
        <f t="shared" si="209"/>
        <v>1.3439719387755101E-5</v>
      </c>
      <c r="BO524" s="3">
        <f t="shared" si="196"/>
        <v>0.12893757457527605</v>
      </c>
      <c r="BP524" s="3">
        <f t="shared" si="210"/>
        <v>0.2421248508494479</v>
      </c>
      <c r="BR524" s="3">
        <f t="shared" si="211"/>
        <v>22.17558</v>
      </c>
      <c r="BS524" s="3">
        <f t="shared" si="212"/>
        <v>8.4478399999999993</v>
      </c>
      <c r="BU524">
        <f t="shared" si="213"/>
        <v>38.601154964154262</v>
      </c>
      <c r="BV524">
        <f t="shared" si="214"/>
        <v>-202.6560635618099</v>
      </c>
    </row>
    <row r="525" spans="1:74" x14ac:dyDescent="0.25">
      <c r="A525" s="3">
        <f t="shared" si="215"/>
        <v>52.78</v>
      </c>
      <c r="B525" s="3">
        <v>2180</v>
      </c>
      <c r="C525" s="3">
        <v>2180</v>
      </c>
      <c r="D525" s="3">
        <v>3023.7649999999999</v>
      </c>
      <c r="E525" s="3">
        <v>13058.279</v>
      </c>
      <c r="F525" s="3">
        <v>1972.951</v>
      </c>
      <c r="G525" s="3">
        <v>2647.5239999999999</v>
      </c>
      <c r="H525" s="3"/>
      <c r="I525" s="3">
        <v>1225.74</v>
      </c>
      <c r="J525" s="3">
        <v>960.99400000000003</v>
      </c>
      <c r="K525" s="3">
        <v>927.91399999999999</v>
      </c>
      <c r="L525" s="3"/>
      <c r="M525" s="3">
        <v>-650.68700000000001</v>
      </c>
      <c r="N525" s="3"/>
      <c r="O525" s="3">
        <v>2936.7950000000001</v>
      </c>
      <c r="P525" s="3">
        <v>-11.12</v>
      </c>
      <c r="Q525" s="3">
        <v>-19.239999999999998</v>
      </c>
      <c r="R525" s="3">
        <v>-9.5229999999999997</v>
      </c>
      <c r="S525" s="3">
        <v>-3.9E-2</v>
      </c>
      <c r="T525" s="3">
        <v>4.3230000000000004</v>
      </c>
      <c r="U525" s="3">
        <v>5.8680000000000003</v>
      </c>
      <c r="V525" s="3">
        <v>7.681</v>
      </c>
      <c r="W525" s="3">
        <v>2.5499999999999998</v>
      </c>
      <c r="X525" s="3">
        <v>129.76499999999999</v>
      </c>
      <c r="Y525" s="3">
        <v>204.96199999999999</v>
      </c>
      <c r="Z525" s="3">
        <v>2345.6550000000002</v>
      </c>
      <c r="AA525" s="3">
        <v>2383.6509999999998</v>
      </c>
      <c r="AB525" s="3">
        <v>2982.933</v>
      </c>
      <c r="AC525" s="3">
        <v>2705.732</v>
      </c>
      <c r="AD525" s="3">
        <v>2404.6619999999998</v>
      </c>
      <c r="AE525" s="3">
        <v>-2518.8180000000002</v>
      </c>
      <c r="AF525" s="3">
        <v>1172.624</v>
      </c>
      <c r="AG525" s="3">
        <v>1276.559</v>
      </c>
      <c r="AH525" s="3">
        <v>2627.2739999999999</v>
      </c>
      <c r="AI525" s="3">
        <v>1361.5550000000001</v>
      </c>
      <c r="AJ525" s="3">
        <v>2692.895</v>
      </c>
      <c r="AK525" s="3">
        <v>1204.0650000000001</v>
      </c>
      <c r="AM525" s="13">
        <v>2180</v>
      </c>
      <c r="AN525" s="13">
        <v>2179.1</v>
      </c>
      <c r="AO525" s="13">
        <v>655.19500000000005</v>
      </c>
      <c r="AP525" s="13">
        <v>1699.9369999999999</v>
      </c>
      <c r="AQ525" s="13">
        <v>659.803</v>
      </c>
      <c r="AR525" s="13">
        <f t="shared" si="197"/>
        <v>361.13299999999998</v>
      </c>
      <c r="AS525" s="13">
        <v>18.779</v>
      </c>
      <c r="AT525" s="13">
        <v>1169.008</v>
      </c>
      <c r="AU525" s="13">
        <v>-52.78</v>
      </c>
      <c r="AV525" s="23">
        <f t="shared" si="216"/>
        <v>52.78</v>
      </c>
      <c r="AX525" s="3">
        <f t="shared" si="198"/>
        <v>11.12</v>
      </c>
      <c r="AY525" s="3">
        <f t="shared" si="199"/>
        <v>19.239999999999998</v>
      </c>
      <c r="AZ525" s="3">
        <f t="shared" si="200"/>
        <v>9.5229999999999997</v>
      </c>
      <c r="BA525" s="3">
        <f t="shared" si="201"/>
        <v>3.9E-2</v>
      </c>
      <c r="BB525" s="3">
        <f t="shared" si="202"/>
        <v>-4.3230000000000004</v>
      </c>
      <c r="BC525" s="3">
        <f t="shared" si="203"/>
        <v>-5.8680000000000003</v>
      </c>
      <c r="BE525" s="16">
        <v>1361.5550000000001</v>
      </c>
      <c r="BG525" s="3">
        <f t="shared" si="204"/>
        <v>13.615550000000001</v>
      </c>
      <c r="BH525" s="3">
        <f t="shared" si="205"/>
        <v>25.5489</v>
      </c>
      <c r="BJ525" s="3">
        <f t="shared" si="206"/>
        <v>8.7390872093023259E-5</v>
      </c>
      <c r="BK525" s="3">
        <f t="shared" si="207"/>
        <v>2.0857453488372092E-5</v>
      </c>
      <c r="BL525" s="3">
        <f t="shared" si="208"/>
        <v>-5.1660316666666671E-4</v>
      </c>
      <c r="BM525" s="16">
        <f t="shared" si="209"/>
        <v>1.3432418367346937E-5</v>
      </c>
      <c r="BO525" s="3">
        <f t="shared" si="196"/>
        <v>0.12898399014778325</v>
      </c>
      <c r="BP525" s="3">
        <f t="shared" si="210"/>
        <v>0.2420320197044335</v>
      </c>
      <c r="BR525" s="3">
        <f t="shared" si="211"/>
        <v>22.1676</v>
      </c>
      <c r="BS525" s="3">
        <f t="shared" si="212"/>
        <v>8.4448000000000008</v>
      </c>
      <c r="BU525">
        <f t="shared" si="213"/>
        <v>38.579052310579399</v>
      </c>
      <c r="BV525">
        <f t="shared" si="214"/>
        <v>-202.54002463054186</v>
      </c>
    </row>
    <row r="526" spans="1:74" x14ac:dyDescent="0.25">
      <c r="A526" s="3">
        <f t="shared" si="215"/>
        <v>53.058</v>
      </c>
      <c r="B526" s="3">
        <v>2181</v>
      </c>
      <c r="C526" s="3">
        <v>2181</v>
      </c>
      <c r="D526" s="3">
        <v>3033.3539999999998</v>
      </c>
      <c r="E526" s="3">
        <v>13035.272000000001</v>
      </c>
      <c r="F526" s="3">
        <v>1973.424</v>
      </c>
      <c r="G526" s="3">
        <v>2648.471</v>
      </c>
      <c r="H526" s="3"/>
      <c r="I526" s="3">
        <v>1225.74</v>
      </c>
      <c r="J526" s="3">
        <v>960.99400000000003</v>
      </c>
      <c r="K526" s="3">
        <v>929.34799999999996</v>
      </c>
      <c r="L526" s="3"/>
      <c r="M526" s="3">
        <v>-652.58399999999995</v>
      </c>
      <c r="N526" s="3"/>
      <c r="O526" s="3">
        <v>2940.596</v>
      </c>
      <c r="P526" s="3">
        <v>-11.14</v>
      </c>
      <c r="Q526" s="3">
        <v>-19.268000000000001</v>
      </c>
      <c r="R526" s="3">
        <v>-9.5280000000000005</v>
      </c>
      <c r="S526" s="3">
        <v>-4.9000000000000002E-2</v>
      </c>
      <c r="T526" s="3">
        <v>4.319</v>
      </c>
      <c r="U526" s="3">
        <v>5.8680000000000003</v>
      </c>
      <c r="V526" s="3">
        <v>7.6909999999999998</v>
      </c>
      <c r="W526" s="3">
        <v>2.5579999999999998</v>
      </c>
      <c r="X526" s="3">
        <v>130.23500000000001</v>
      </c>
      <c r="Y526" s="3">
        <v>204.49299999999999</v>
      </c>
      <c r="Z526" s="3">
        <v>2350.38</v>
      </c>
      <c r="AA526" s="3">
        <v>2387.4209999999998</v>
      </c>
      <c r="AB526" s="3">
        <v>2982.46</v>
      </c>
      <c r="AC526" s="3">
        <v>2711.395</v>
      </c>
      <c r="AD526" s="3">
        <v>2408.4369999999999</v>
      </c>
      <c r="AE526" s="3">
        <v>-1796.9110000000001</v>
      </c>
      <c r="AF526" s="3">
        <v>1175.4459999999999</v>
      </c>
      <c r="AG526" s="3">
        <v>1278.44</v>
      </c>
      <c r="AH526" s="3">
        <v>2627.2739999999999</v>
      </c>
      <c r="AI526" s="3">
        <v>1361.5550000000001</v>
      </c>
      <c r="AJ526" s="3">
        <v>2692.5889999999999</v>
      </c>
      <c r="AK526" s="3">
        <v>1204.0650000000001</v>
      </c>
      <c r="AM526" s="13">
        <v>2181</v>
      </c>
      <c r="AN526" s="13">
        <v>2180.1</v>
      </c>
      <c r="AO526" s="13">
        <v>655.66300000000001</v>
      </c>
      <c r="AP526" s="13">
        <v>1706.5229999999999</v>
      </c>
      <c r="AQ526" s="13">
        <v>659.33500000000004</v>
      </c>
      <c r="AR526" s="13">
        <f t="shared" si="197"/>
        <v>360.66500000000002</v>
      </c>
      <c r="AS526" s="13">
        <v>18.779</v>
      </c>
      <c r="AT526" s="13">
        <v>1172.2819999999999</v>
      </c>
      <c r="AU526" s="13">
        <v>-53.058</v>
      </c>
      <c r="AV526" s="23">
        <f t="shared" si="216"/>
        <v>53.058</v>
      </c>
      <c r="AX526" s="3">
        <f t="shared" si="198"/>
        <v>11.14</v>
      </c>
      <c r="AY526" s="3">
        <f t="shared" si="199"/>
        <v>19.268000000000001</v>
      </c>
      <c r="AZ526" s="3">
        <f t="shared" si="200"/>
        <v>9.5280000000000005</v>
      </c>
      <c r="BA526" s="3">
        <f t="shared" si="201"/>
        <v>4.9000000000000002E-2</v>
      </c>
      <c r="BB526" s="3">
        <f t="shared" si="202"/>
        <v>-4.319</v>
      </c>
      <c r="BC526" s="3">
        <f t="shared" si="203"/>
        <v>-5.8680000000000003</v>
      </c>
      <c r="BE526" s="16">
        <v>1361.5550000000001</v>
      </c>
      <c r="BG526" s="3">
        <f t="shared" si="204"/>
        <v>13.615550000000001</v>
      </c>
      <c r="BH526" s="3">
        <f t="shared" si="205"/>
        <v>25.826899999999998</v>
      </c>
      <c r="BJ526" s="3">
        <f t="shared" si="206"/>
        <v>8.7259860465116286E-5</v>
      </c>
      <c r="BK526" s="3">
        <f t="shared" si="207"/>
        <v>2.0890581395348834E-5</v>
      </c>
      <c r="BL526" s="3">
        <f t="shared" si="208"/>
        <v>-5.1566404166666674E-4</v>
      </c>
      <c r="BM526" s="16">
        <f t="shared" si="209"/>
        <v>1.3432443877551021E-5</v>
      </c>
      <c r="BO526" s="3">
        <f t="shared" si="196"/>
        <v>0.12830817218892535</v>
      </c>
      <c r="BP526" s="3">
        <f t="shared" si="210"/>
        <v>0.24338365562214934</v>
      </c>
      <c r="BR526" s="3">
        <f t="shared" si="211"/>
        <v>22.28436</v>
      </c>
      <c r="BS526" s="3">
        <f t="shared" si="212"/>
        <v>8.4892800000000008</v>
      </c>
      <c r="BU526">
        <f t="shared" si="213"/>
        <v>38.900870386226025</v>
      </c>
      <c r="BV526">
        <f t="shared" si="214"/>
        <v>-204.22956952768664</v>
      </c>
    </row>
    <row r="527" spans="1:74" x14ac:dyDescent="0.25">
      <c r="A527" s="3">
        <f t="shared" si="215"/>
        <v>54.521000000000001</v>
      </c>
      <c r="B527" s="3">
        <v>2182</v>
      </c>
      <c r="C527" s="3">
        <v>2182</v>
      </c>
      <c r="D527" s="3">
        <v>3173.3710000000001</v>
      </c>
      <c r="E527" s="3">
        <v>13243.349</v>
      </c>
      <c r="F527" s="3">
        <v>1989.5239999999999</v>
      </c>
      <c r="G527" s="3">
        <v>2659.8359999999998</v>
      </c>
      <c r="H527" s="3"/>
      <c r="I527" s="3">
        <v>1224.309</v>
      </c>
      <c r="J527" s="3">
        <v>967.173</v>
      </c>
      <c r="K527" s="3">
        <v>932.69399999999996</v>
      </c>
      <c r="L527" s="3"/>
      <c r="M527" s="3">
        <v>-663.49300000000005</v>
      </c>
      <c r="N527" s="3"/>
      <c r="O527" s="3">
        <v>2973.8580000000002</v>
      </c>
      <c r="P527" s="3">
        <v>-11.276</v>
      </c>
      <c r="Q527" s="3">
        <v>-19.542999999999999</v>
      </c>
      <c r="R527" s="3">
        <v>-9.6370000000000005</v>
      </c>
      <c r="S527" s="3">
        <v>-4.9000000000000002E-2</v>
      </c>
      <c r="T527" s="3">
        <v>4.3769999999999998</v>
      </c>
      <c r="U527" s="3">
        <v>5.95</v>
      </c>
      <c r="V527" s="3">
        <v>7.8129999999999997</v>
      </c>
      <c r="W527" s="3">
        <v>2.5870000000000002</v>
      </c>
      <c r="X527" s="3">
        <v>126.003</v>
      </c>
      <c r="Y527" s="3">
        <v>205.90100000000001</v>
      </c>
      <c r="Z527" s="3">
        <v>2382.511</v>
      </c>
      <c r="AA527" s="3">
        <v>2420.89</v>
      </c>
      <c r="AB527" s="3">
        <v>3071.4090000000001</v>
      </c>
      <c r="AC527" s="3">
        <v>2750.0940000000001</v>
      </c>
      <c r="AD527" s="3">
        <v>2434.3919999999998</v>
      </c>
      <c r="AE527" s="3">
        <v>-2646.7359999999999</v>
      </c>
      <c r="AF527" s="3">
        <v>1189.557</v>
      </c>
      <c r="AG527" s="3">
        <v>1297.722</v>
      </c>
      <c r="AH527" s="3">
        <v>2655.0479999999998</v>
      </c>
      <c r="AI527" s="3">
        <v>1369.491</v>
      </c>
      <c r="AJ527" s="3">
        <v>2708.7660000000001</v>
      </c>
      <c r="AK527" s="3">
        <v>1215.3579999999999</v>
      </c>
      <c r="AM527" s="13">
        <v>2182</v>
      </c>
      <c r="AN527" s="13">
        <v>2181.1</v>
      </c>
      <c r="AO527" s="13">
        <v>657.53800000000001</v>
      </c>
      <c r="AP527" s="13">
        <v>1727.221</v>
      </c>
      <c r="AQ527" s="13">
        <v>659.803</v>
      </c>
      <c r="AR527" s="13">
        <f t="shared" si="197"/>
        <v>361.13299999999998</v>
      </c>
      <c r="AS527" s="13">
        <v>18.779</v>
      </c>
      <c r="AT527" s="13">
        <v>1171.8140000000001</v>
      </c>
      <c r="AU527" s="13">
        <v>-54.521000000000001</v>
      </c>
      <c r="AV527" s="23">
        <f t="shared" si="216"/>
        <v>54.521000000000001</v>
      </c>
      <c r="AX527" s="3">
        <f t="shared" si="198"/>
        <v>11.276</v>
      </c>
      <c r="AY527" s="3">
        <f t="shared" si="199"/>
        <v>19.542999999999999</v>
      </c>
      <c r="AZ527" s="3">
        <f t="shared" si="200"/>
        <v>9.6370000000000005</v>
      </c>
      <c r="BA527" s="3">
        <f t="shared" si="201"/>
        <v>4.9000000000000002E-2</v>
      </c>
      <c r="BB527" s="3">
        <f t="shared" si="202"/>
        <v>-4.3769999999999998</v>
      </c>
      <c r="BC527" s="3">
        <f t="shared" si="203"/>
        <v>-5.95</v>
      </c>
      <c r="BE527" s="16">
        <v>1369.491</v>
      </c>
      <c r="BG527" s="3">
        <f t="shared" si="204"/>
        <v>13.69491</v>
      </c>
      <c r="BH527" s="3">
        <f t="shared" si="205"/>
        <v>27.131180000000001</v>
      </c>
      <c r="BJ527" s="3">
        <f t="shared" si="206"/>
        <v>8.8563215116279064E-5</v>
      </c>
      <c r="BK527" s="3">
        <f t="shared" si="207"/>
        <v>2.1147389534883722E-5</v>
      </c>
      <c r="BL527" s="3">
        <f t="shared" si="208"/>
        <v>-5.2431441666666667E-4</v>
      </c>
      <c r="BM527" s="16">
        <f t="shared" si="209"/>
        <v>1.3516974489795918E-5</v>
      </c>
      <c r="BO527" s="3">
        <f t="shared" si="196"/>
        <v>0.12559298252049669</v>
      </c>
      <c r="BP527" s="3">
        <f t="shared" si="210"/>
        <v>0.24881403495900661</v>
      </c>
      <c r="BR527" s="3">
        <f t="shared" si="211"/>
        <v>22.898820000000001</v>
      </c>
      <c r="BS527" s="3">
        <f t="shared" si="212"/>
        <v>8.7233599999999996</v>
      </c>
      <c r="BU527">
        <f t="shared" si="213"/>
        <v>40.193817847382526</v>
      </c>
      <c r="BV527">
        <f t="shared" si="214"/>
        <v>-211.01754369875829</v>
      </c>
    </row>
    <row r="528" spans="1:74" x14ac:dyDescent="0.25">
      <c r="A528" s="3">
        <f t="shared" si="215"/>
        <v>54.447000000000003</v>
      </c>
      <c r="B528" s="3">
        <v>2183</v>
      </c>
      <c r="C528" s="3">
        <v>2183</v>
      </c>
      <c r="D528" s="3">
        <v>3222.29</v>
      </c>
      <c r="E528" s="3">
        <v>13366.767</v>
      </c>
      <c r="F528" s="3">
        <v>2005.15</v>
      </c>
      <c r="G528" s="3">
        <v>2675.462</v>
      </c>
      <c r="H528" s="3"/>
      <c r="I528" s="3">
        <v>1218.585</v>
      </c>
      <c r="J528" s="3">
        <v>976.20299999999997</v>
      </c>
      <c r="K528" s="3">
        <v>942.73199999999997</v>
      </c>
      <c r="L528" s="3"/>
      <c r="M528" s="3">
        <v>-668.23599999999999</v>
      </c>
      <c r="N528" s="3"/>
      <c r="O528" s="3">
        <v>2992.39</v>
      </c>
      <c r="P528" s="3">
        <v>-11.349</v>
      </c>
      <c r="Q528" s="3">
        <v>-19.68</v>
      </c>
      <c r="R528" s="3">
        <v>-9.6989999999999998</v>
      </c>
      <c r="S528" s="3">
        <v>-4.9000000000000002E-2</v>
      </c>
      <c r="T528" s="3">
        <v>4.42</v>
      </c>
      <c r="U528" s="3">
        <v>5.9820000000000002</v>
      </c>
      <c r="V528" s="3">
        <v>7.8550000000000004</v>
      </c>
      <c r="W528" s="3">
        <v>2.5939999999999999</v>
      </c>
      <c r="X528" s="3">
        <v>129.76499999999999</v>
      </c>
      <c r="Y528" s="3">
        <v>207.30799999999999</v>
      </c>
      <c r="Z528" s="3">
        <v>2399.5219999999999</v>
      </c>
      <c r="AA528" s="3">
        <v>2440.2170000000001</v>
      </c>
      <c r="AB528" s="3">
        <v>3008.0079999999998</v>
      </c>
      <c r="AC528" s="3">
        <v>2767.5569999999998</v>
      </c>
      <c r="AD528" s="3">
        <v>2444.7750000000001</v>
      </c>
      <c r="AE528" s="3">
        <v>-2347.4299999999998</v>
      </c>
      <c r="AF528" s="3">
        <v>1198.4939999999999</v>
      </c>
      <c r="AG528" s="3">
        <v>1305.2470000000001</v>
      </c>
      <c r="AH528" s="3">
        <v>2697.473</v>
      </c>
      <c r="AI528" s="3">
        <v>1396.0440000000001</v>
      </c>
      <c r="AJ528" s="3">
        <v>2751.8009999999999</v>
      </c>
      <c r="AK528" s="3">
        <v>1240.691</v>
      </c>
      <c r="AM528" s="13">
        <v>2183</v>
      </c>
      <c r="AN528" s="13">
        <v>2182.1</v>
      </c>
      <c r="AO528" s="13">
        <v>656.601</v>
      </c>
      <c r="AP528" s="13">
        <v>1723.4570000000001</v>
      </c>
      <c r="AQ528" s="13">
        <v>659.803</v>
      </c>
      <c r="AR528" s="13">
        <f t="shared" si="197"/>
        <v>361.13299999999998</v>
      </c>
      <c r="AS528" s="13">
        <v>19.248999999999999</v>
      </c>
      <c r="AT528" s="13">
        <v>1173.6859999999999</v>
      </c>
      <c r="AU528" s="13">
        <v>-54.447000000000003</v>
      </c>
      <c r="AV528" s="23">
        <f t="shared" si="216"/>
        <v>54.447000000000003</v>
      </c>
      <c r="AX528" s="3">
        <f t="shared" si="198"/>
        <v>11.349</v>
      </c>
      <c r="AY528" s="3">
        <f t="shared" si="199"/>
        <v>19.68</v>
      </c>
      <c r="AZ528" s="3">
        <f t="shared" si="200"/>
        <v>9.6989999999999998</v>
      </c>
      <c r="BA528" s="3">
        <f t="shared" si="201"/>
        <v>4.9000000000000002E-2</v>
      </c>
      <c r="BB528" s="3">
        <f t="shared" si="202"/>
        <v>-4.42</v>
      </c>
      <c r="BC528" s="3">
        <f t="shared" si="203"/>
        <v>-5.9820000000000002</v>
      </c>
      <c r="BE528" s="16">
        <v>1396.0440000000001</v>
      </c>
      <c r="BG528" s="3">
        <f t="shared" si="204"/>
        <v>13.96044</v>
      </c>
      <c r="BH528" s="3">
        <f t="shared" si="205"/>
        <v>26.526120000000002</v>
      </c>
      <c r="BJ528" s="3">
        <f t="shared" si="206"/>
        <v>8.9371610465116278E-5</v>
      </c>
      <c r="BK528" s="3">
        <f t="shared" si="207"/>
        <v>2.1282709302325581E-5</v>
      </c>
      <c r="BL528" s="3">
        <f t="shared" si="208"/>
        <v>-5.2945683333333331E-4</v>
      </c>
      <c r="BM528" s="16">
        <f t="shared" si="209"/>
        <v>1.3596698979591836E-5</v>
      </c>
      <c r="BO528" s="3">
        <f t="shared" ref="BO528:BO591" si="217">BG528/AV528/2</f>
        <v>0.1282021047991625</v>
      </c>
      <c r="BP528" s="3">
        <f t="shared" si="210"/>
        <v>0.24359579040167503</v>
      </c>
      <c r="BR528" s="3">
        <f t="shared" si="211"/>
        <v>22.867740000000001</v>
      </c>
      <c r="BS528" s="3">
        <f t="shared" si="212"/>
        <v>8.7115200000000002</v>
      </c>
      <c r="BU528">
        <f t="shared" si="213"/>
        <v>38.951378667065484</v>
      </c>
      <c r="BV528">
        <f t="shared" si="214"/>
        <v>-204.49473800209378</v>
      </c>
    </row>
    <row r="529" spans="1:74" x14ac:dyDescent="0.25">
      <c r="A529" s="3">
        <f t="shared" si="215"/>
        <v>54.225000000000001</v>
      </c>
      <c r="B529" s="3">
        <v>2184</v>
      </c>
      <c r="C529" s="3">
        <v>2184</v>
      </c>
      <c r="D529" s="3">
        <v>3196.3910000000001</v>
      </c>
      <c r="E529" s="3">
        <v>13306.522999999999</v>
      </c>
      <c r="F529" s="3">
        <v>2003.2560000000001</v>
      </c>
      <c r="G529" s="3">
        <v>2678.3040000000001</v>
      </c>
      <c r="H529" s="3"/>
      <c r="I529" s="3">
        <v>1215.723</v>
      </c>
      <c r="J529" s="3">
        <v>980.005</v>
      </c>
      <c r="K529" s="3">
        <v>947.99099999999999</v>
      </c>
      <c r="L529" s="3"/>
      <c r="M529" s="3">
        <v>-667.76099999999997</v>
      </c>
      <c r="N529" s="3"/>
      <c r="O529" s="3">
        <v>2994.2910000000002</v>
      </c>
      <c r="P529" s="3">
        <v>-11.359</v>
      </c>
      <c r="Q529" s="3">
        <v>-19.684999999999999</v>
      </c>
      <c r="R529" s="3">
        <v>-9.7029999999999994</v>
      </c>
      <c r="S529" s="3">
        <v>-4.3999999999999997E-2</v>
      </c>
      <c r="T529" s="3">
        <v>4.415</v>
      </c>
      <c r="U529" s="3">
        <v>5.9820000000000002</v>
      </c>
      <c r="V529" s="3">
        <v>7.8620000000000001</v>
      </c>
      <c r="W529" s="3">
        <v>2.5979999999999999</v>
      </c>
      <c r="X529" s="3">
        <v>129.29400000000001</v>
      </c>
      <c r="Y529" s="3">
        <v>209.184</v>
      </c>
      <c r="Z529" s="3">
        <v>2399.9949999999999</v>
      </c>
      <c r="AA529" s="3">
        <v>2441.16</v>
      </c>
      <c r="AB529" s="3">
        <v>3022.6750000000002</v>
      </c>
      <c r="AC529" s="3">
        <v>2768.5010000000002</v>
      </c>
      <c r="AD529" s="3">
        <v>2444.3029999999999</v>
      </c>
      <c r="AE529" s="3">
        <v>-2717.2170000000001</v>
      </c>
      <c r="AF529" s="3">
        <v>1198.9639999999999</v>
      </c>
      <c r="AG529" s="3">
        <v>1303.365</v>
      </c>
      <c r="AH529" s="3">
        <v>2697.7779999999998</v>
      </c>
      <c r="AI529" s="3">
        <v>1401.2329999999999</v>
      </c>
      <c r="AJ529" s="3">
        <v>2780.491</v>
      </c>
      <c r="AK529" s="3">
        <v>1243.7429999999999</v>
      </c>
      <c r="AM529" s="13">
        <v>2184</v>
      </c>
      <c r="AN529" s="13">
        <v>2183.1</v>
      </c>
      <c r="AO529" s="13">
        <v>656.13199999999995</v>
      </c>
      <c r="AP529" s="13">
        <v>1720.164</v>
      </c>
      <c r="AQ529" s="13">
        <v>660.27099999999996</v>
      </c>
      <c r="AR529" s="13">
        <f t="shared" si="197"/>
        <v>361.60099999999994</v>
      </c>
      <c r="AS529" s="13">
        <v>18.779</v>
      </c>
      <c r="AT529" s="13">
        <v>1173.6859999999999</v>
      </c>
      <c r="AU529" s="13">
        <v>-54.225000000000001</v>
      </c>
      <c r="AV529" s="23">
        <f t="shared" si="216"/>
        <v>54.225000000000001</v>
      </c>
      <c r="AX529" s="3">
        <f t="shared" si="198"/>
        <v>11.359</v>
      </c>
      <c r="AY529" s="3">
        <f t="shared" si="199"/>
        <v>19.684999999999999</v>
      </c>
      <c r="AZ529" s="3">
        <f t="shared" si="200"/>
        <v>9.7029999999999994</v>
      </c>
      <c r="BA529" s="3">
        <f t="shared" si="201"/>
        <v>4.3999999999999997E-2</v>
      </c>
      <c r="BB529" s="3">
        <f t="shared" si="202"/>
        <v>-4.415</v>
      </c>
      <c r="BC529" s="3">
        <f t="shared" si="203"/>
        <v>-5.9820000000000002</v>
      </c>
      <c r="BE529" s="16">
        <v>1401.2329999999999</v>
      </c>
      <c r="BG529" s="3">
        <f t="shared" si="204"/>
        <v>14.012329999999999</v>
      </c>
      <c r="BH529" s="3">
        <f t="shared" si="205"/>
        <v>26.200340000000004</v>
      </c>
      <c r="BJ529" s="3">
        <f t="shared" si="206"/>
        <v>8.9010343023255813E-5</v>
      </c>
      <c r="BK529" s="3">
        <f t="shared" si="207"/>
        <v>2.1291E-5</v>
      </c>
      <c r="BL529" s="3">
        <f t="shared" si="208"/>
        <v>-5.2692716666666664E-4</v>
      </c>
      <c r="BM529" s="16">
        <f t="shared" si="209"/>
        <v>1.3589423469387757E-5</v>
      </c>
      <c r="BO529" s="3">
        <f t="shared" si="217"/>
        <v>0.12920544029506684</v>
      </c>
      <c r="BP529" s="3">
        <f t="shared" si="210"/>
        <v>0.24158911940986633</v>
      </c>
      <c r="BR529" s="3">
        <f t="shared" si="211"/>
        <v>22.7745</v>
      </c>
      <c r="BS529" s="3">
        <f t="shared" si="212"/>
        <v>8.6760000000000002</v>
      </c>
      <c r="BU529">
        <f t="shared" si="213"/>
        <v>38.473599859491983</v>
      </c>
      <c r="BV529">
        <f t="shared" si="214"/>
        <v>-201.98639926233292</v>
      </c>
    </row>
    <row r="530" spans="1:74" x14ac:dyDescent="0.25">
      <c r="A530" s="3">
        <f t="shared" si="215"/>
        <v>54.947000000000003</v>
      </c>
      <c r="B530" s="3">
        <v>2185</v>
      </c>
      <c r="C530" s="3">
        <v>2185</v>
      </c>
      <c r="D530" s="3">
        <v>3256.8240000000001</v>
      </c>
      <c r="E530" s="3">
        <v>13321.706</v>
      </c>
      <c r="F530" s="3">
        <v>2011.306</v>
      </c>
      <c r="G530" s="3">
        <v>2692.511</v>
      </c>
      <c r="H530" s="3"/>
      <c r="I530" s="3">
        <v>1216.6769999999999</v>
      </c>
      <c r="J530" s="3">
        <v>983.80700000000002</v>
      </c>
      <c r="K530" s="3">
        <v>951.81500000000005</v>
      </c>
      <c r="L530" s="3"/>
      <c r="M530" s="3">
        <v>-674.40099999999995</v>
      </c>
      <c r="N530" s="3"/>
      <c r="O530" s="3">
        <v>3013.3</v>
      </c>
      <c r="P530" s="3">
        <v>-11.442</v>
      </c>
      <c r="Q530" s="3">
        <v>-19.818000000000001</v>
      </c>
      <c r="R530" s="3">
        <v>-9.7560000000000002</v>
      </c>
      <c r="S530" s="3">
        <v>-3.9E-2</v>
      </c>
      <c r="T530" s="3">
        <v>4.4349999999999996</v>
      </c>
      <c r="U530" s="3">
        <v>6.02</v>
      </c>
      <c r="V530" s="3">
        <v>7.9169999999999998</v>
      </c>
      <c r="W530" s="3">
        <v>2.609</v>
      </c>
      <c r="X530" s="3">
        <v>129.76499999999999</v>
      </c>
      <c r="Y530" s="3">
        <v>210.12299999999999</v>
      </c>
      <c r="Z530" s="3">
        <v>2416.5340000000001</v>
      </c>
      <c r="AA530" s="3">
        <v>2456.7170000000001</v>
      </c>
      <c r="AB530" s="3">
        <v>3044.4389999999999</v>
      </c>
      <c r="AC530" s="3">
        <v>2785.02</v>
      </c>
      <c r="AD530" s="3">
        <v>2457.0450000000001</v>
      </c>
      <c r="AE530" s="3">
        <v>-2445.04</v>
      </c>
      <c r="AF530" s="3">
        <v>1206.96</v>
      </c>
      <c r="AG530" s="3">
        <v>1309.479</v>
      </c>
      <c r="AH530" s="3">
        <v>2696.8620000000001</v>
      </c>
      <c r="AI530" s="3">
        <v>1401.538</v>
      </c>
      <c r="AJ530" s="3">
        <v>2777.7440000000001</v>
      </c>
      <c r="AK530" s="3">
        <v>1240.9960000000001</v>
      </c>
      <c r="AM530" s="13">
        <v>2185</v>
      </c>
      <c r="AN530" s="13">
        <v>2184.1</v>
      </c>
      <c r="AO530" s="13">
        <v>657.53800000000001</v>
      </c>
      <c r="AP530" s="13">
        <v>1730.0429999999999</v>
      </c>
      <c r="AQ530" s="13">
        <v>660.27099999999996</v>
      </c>
      <c r="AR530" s="13">
        <f t="shared" si="197"/>
        <v>361.60099999999994</v>
      </c>
      <c r="AS530" s="13">
        <v>18.779</v>
      </c>
      <c r="AT530" s="13">
        <v>1176.0239999999999</v>
      </c>
      <c r="AU530" s="13">
        <v>-54.947000000000003</v>
      </c>
      <c r="AV530" s="23">
        <f t="shared" si="216"/>
        <v>54.947000000000003</v>
      </c>
      <c r="AX530" s="3">
        <f t="shared" si="198"/>
        <v>11.442</v>
      </c>
      <c r="AY530" s="3">
        <f t="shared" si="199"/>
        <v>19.818000000000001</v>
      </c>
      <c r="AZ530" s="3">
        <f t="shared" si="200"/>
        <v>9.7560000000000002</v>
      </c>
      <c r="BA530" s="3">
        <f t="shared" si="201"/>
        <v>3.9E-2</v>
      </c>
      <c r="BB530" s="3">
        <f t="shared" si="202"/>
        <v>-4.4349999999999996</v>
      </c>
      <c r="BC530" s="3">
        <f t="shared" si="203"/>
        <v>-6.02</v>
      </c>
      <c r="BE530" s="16">
        <v>1401.538</v>
      </c>
      <c r="BG530" s="3">
        <f t="shared" si="204"/>
        <v>14.01538</v>
      </c>
      <c r="BH530" s="3">
        <f t="shared" si="205"/>
        <v>26.916240000000002</v>
      </c>
      <c r="BJ530" s="3">
        <f t="shared" si="206"/>
        <v>8.914541860465116E-5</v>
      </c>
      <c r="BK530" s="3">
        <f t="shared" si="207"/>
        <v>2.1440122093023254E-5</v>
      </c>
      <c r="BL530" s="3">
        <f t="shared" si="208"/>
        <v>-5.2755979166666661E-4</v>
      </c>
      <c r="BM530" s="16">
        <f t="shared" si="209"/>
        <v>1.3630494897959183E-5</v>
      </c>
      <c r="BO530" s="3">
        <f t="shared" si="217"/>
        <v>0.1275354432453091</v>
      </c>
      <c r="BP530" s="3">
        <f t="shared" si="210"/>
        <v>0.24492911350938176</v>
      </c>
      <c r="BR530" s="3">
        <f t="shared" si="211"/>
        <v>23.077739999999999</v>
      </c>
      <c r="BS530" s="3">
        <f t="shared" si="212"/>
        <v>8.7915200000000002</v>
      </c>
      <c r="BU530">
        <f t="shared" si="213"/>
        <v>39.268836549852793</v>
      </c>
      <c r="BV530">
        <f t="shared" si="214"/>
        <v>-206.16139188672724</v>
      </c>
    </row>
    <row r="531" spans="1:74" x14ac:dyDescent="0.25">
      <c r="A531" s="3">
        <f t="shared" si="215"/>
        <v>55.262</v>
      </c>
      <c r="B531" s="3">
        <v>2186</v>
      </c>
      <c r="C531" s="3">
        <v>2186</v>
      </c>
      <c r="D531" s="3">
        <v>3327.819</v>
      </c>
      <c r="E531" s="3">
        <v>13405.464</v>
      </c>
      <c r="F531" s="3">
        <v>1996.153</v>
      </c>
      <c r="G531" s="3">
        <v>2716.663</v>
      </c>
      <c r="H531" s="3"/>
      <c r="I531" s="3">
        <v>1210.4770000000001</v>
      </c>
      <c r="J531" s="3">
        <v>995.21400000000006</v>
      </c>
      <c r="K531" s="3">
        <v>962.33199999999999</v>
      </c>
      <c r="L531" s="3"/>
      <c r="M531" s="3">
        <v>-682.93799999999999</v>
      </c>
      <c r="N531" s="3"/>
      <c r="O531" s="3">
        <v>3042.2890000000002</v>
      </c>
      <c r="P531" s="3">
        <v>-11.564</v>
      </c>
      <c r="Q531" s="3">
        <v>-20.030999999999999</v>
      </c>
      <c r="R531" s="3">
        <v>-9.8650000000000002</v>
      </c>
      <c r="S531" s="3">
        <v>-4.3999999999999997E-2</v>
      </c>
      <c r="T531" s="3">
        <v>4.4880000000000004</v>
      </c>
      <c r="U531" s="3">
        <v>6.0750000000000002</v>
      </c>
      <c r="V531" s="3">
        <v>8.0050000000000008</v>
      </c>
      <c r="W531" s="3">
        <v>2.6419999999999999</v>
      </c>
      <c r="X531" s="3">
        <v>132.58600000000001</v>
      </c>
      <c r="Y531" s="3">
        <v>212.93700000000001</v>
      </c>
      <c r="Z531" s="3">
        <v>2443.944</v>
      </c>
      <c r="AA531" s="3">
        <v>2486.4180000000001</v>
      </c>
      <c r="AB531" s="3">
        <v>3060.5259999999998</v>
      </c>
      <c r="AC531" s="3">
        <v>2814.7559999999999</v>
      </c>
      <c r="AD531" s="3">
        <v>2475.9229999999998</v>
      </c>
      <c r="AE531" s="3">
        <v>-2398.3389999999999</v>
      </c>
      <c r="AF531" s="3">
        <v>1220.1310000000001</v>
      </c>
      <c r="AG531" s="3">
        <v>1323.1179999999999</v>
      </c>
      <c r="AH531" s="3">
        <v>2729.2150000000001</v>
      </c>
      <c r="AI531" s="3">
        <v>1410.6949999999999</v>
      </c>
      <c r="AJ531" s="3">
        <v>2799.1089999999999</v>
      </c>
      <c r="AK531" s="3">
        <v>1256.2570000000001</v>
      </c>
      <c r="AM531" s="13">
        <v>2186</v>
      </c>
      <c r="AN531" s="13">
        <v>2185.1</v>
      </c>
      <c r="AO531" s="13">
        <v>658.00699999999995</v>
      </c>
      <c r="AP531" s="13">
        <v>1730.5139999999999</v>
      </c>
      <c r="AQ531" s="13">
        <v>660.73900000000003</v>
      </c>
      <c r="AR531" s="13">
        <f t="shared" si="197"/>
        <v>362.06900000000002</v>
      </c>
      <c r="AS531" s="13">
        <v>18.779</v>
      </c>
      <c r="AT531" s="13">
        <v>1175.0889999999999</v>
      </c>
      <c r="AU531" s="13">
        <v>-55.262</v>
      </c>
      <c r="AV531" s="23">
        <f t="shared" si="216"/>
        <v>55.262</v>
      </c>
      <c r="AX531" s="3">
        <f t="shared" si="198"/>
        <v>11.564</v>
      </c>
      <c r="AY531" s="3">
        <f t="shared" si="199"/>
        <v>20.030999999999999</v>
      </c>
      <c r="AZ531" s="3">
        <f t="shared" si="200"/>
        <v>9.8650000000000002</v>
      </c>
      <c r="BA531" s="3">
        <f t="shared" si="201"/>
        <v>4.3999999999999997E-2</v>
      </c>
      <c r="BB531" s="3">
        <f t="shared" si="202"/>
        <v>-4.4880000000000004</v>
      </c>
      <c r="BC531" s="3">
        <f t="shared" si="203"/>
        <v>-6.0750000000000002</v>
      </c>
      <c r="BE531" s="16">
        <v>1410.6949999999999</v>
      </c>
      <c r="BG531" s="3">
        <f t="shared" si="204"/>
        <v>14.106949999999999</v>
      </c>
      <c r="BH531" s="3">
        <f t="shared" si="205"/>
        <v>27.048100000000002</v>
      </c>
      <c r="BJ531" s="3">
        <f t="shared" si="206"/>
        <v>8.9544284883720924E-5</v>
      </c>
      <c r="BK531" s="3">
        <f t="shared" si="207"/>
        <v>2.1658296511627908E-5</v>
      </c>
      <c r="BL531" s="3">
        <f t="shared" si="208"/>
        <v>-5.3103020833333338E-4</v>
      </c>
      <c r="BM531" s="16">
        <f t="shared" si="209"/>
        <v>1.3555571428571427E-5</v>
      </c>
      <c r="BO531" s="3">
        <f t="shared" si="217"/>
        <v>0.12763698382251817</v>
      </c>
      <c r="BP531" s="3">
        <f t="shared" si="210"/>
        <v>0.24472603235496365</v>
      </c>
      <c r="BR531" s="3">
        <f t="shared" si="211"/>
        <v>23.210039999999999</v>
      </c>
      <c r="BS531" s="3">
        <f t="shared" si="212"/>
        <v>8.84192</v>
      </c>
      <c r="BU531">
        <f t="shared" si="213"/>
        <v>39.220483894038964</v>
      </c>
      <c r="BV531">
        <f t="shared" si="214"/>
        <v>-205.90754044370456</v>
      </c>
    </row>
    <row r="532" spans="1:74" x14ac:dyDescent="0.25">
      <c r="A532" s="3">
        <f t="shared" si="215"/>
        <v>55.243000000000002</v>
      </c>
      <c r="B532" s="3">
        <v>2187</v>
      </c>
      <c r="C532" s="3">
        <v>2187</v>
      </c>
      <c r="D532" s="3">
        <v>3317.7449999999999</v>
      </c>
      <c r="E532" s="3">
        <v>13361.869000000001</v>
      </c>
      <c r="F532" s="3">
        <v>2040.6659999999999</v>
      </c>
      <c r="G532" s="3">
        <v>2727.556</v>
      </c>
      <c r="H532" s="3"/>
      <c r="I532" s="3">
        <v>1205.23</v>
      </c>
      <c r="J532" s="3">
        <v>1004.244</v>
      </c>
      <c r="K532" s="3">
        <v>973.80499999999995</v>
      </c>
      <c r="L532" s="3"/>
      <c r="M532" s="3">
        <v>-685.78399999999999</v>
      </c>
      <c r="N532" s="3"/>
      <c r="O532" s="3">
        <v>3054.17</v>
      </c>
      <c r="P532" s="3">
        <v>-11.603</v>
      </c>
      <c r="Q532" s="3">
        <v>-20.149999999999999</v>
      </c>
      <c r="R532" s="3">
        <v>-9.8979999999999997</v>
      </c>
      <c r="S532" s="3">
        <v>-4.9000000000000002E-2</v>
      </c>
      <c r="T532" s="3">
        <v>4.508</v>
      </c>
      <c r="U532" s="3">
        <v>6.1070000000000002</v>
      </c>
      <c r="V532" s="3">
        <v>8.0389999999999997</v>
      </c>
      <c r="W532" s="3">
        <v>2.6560000000000001</v>
      </c>
      <c r="X532" s="3">
        <v>136.34800000000001</v>
      </c>
      <c r="Y532" s="3">
        <v>215.75200000000001</v>
      </c>
      <c r="Z532" s="3">
        <v>2454.8139999999999</v>
      </c>
      <c r="AA532" s="3">
        <v>2498.6759999999999</v>
      </c>
      <c r="AB532" s="3">
        <v>3072.8290000000002</v>
      </c>
      <c r="AC532" s="3">
        <v>2829.3890000000001</v>
      </c>
      <c r="AD532" s="3">
        <v>2482.0590000000002</v>
      </c>
      <c r="AE532" s="3">
        <v>-2241.86</v>
      </c>
      <c r="AF532" s="3">
        <v>1225.7760000000001</v>
      </c>
      <c r="AG532" s="3">
        <v>1327.8209999999999</v>
      </c>
      <c r="AH532" s="3">
        <v>2748.4430000000002</v>
      </c>
      <c r="AI532" s="3">
        <v>1419.8510000000001</v>
      </c>
      <c r="AJ532" s="3">
        <v>2819.558</v>
      </c>
      <c r="AK532" s="3">
        <v>1266.329</v>
      </c>
      <c r="AM532" s="13">
        <v>2187</v>
      </c>
      <c r="AN532" s="13">
        <v>2186.1</v>
      </c>
      <c r="AO532" s="13">
        <v>657.53800000000001</v>
      </c>
      <c r="AP532" s="13">
        <v>1725.3389999999999</v>
      </c>
      <c r="AQ532" s="13">
        <v>660.73900000000003</v>
      </c>
      <c r="AR532" s="13">
        <f t="shared" si="197"/>
        <v>362.06900000000002</v>
      </c>
      <c r="AS532" s="13">
        <v>18.779</v>
      </c>
      <c r="AT532" s="13">
        <v>1181.17</v>
      </c>
      <c r="AU532" s="13">
        <v>-55.243000000000002</v>
      </c>
      <c r="AV532" s="23">
        <f t="shared" si="216"/>
        <v>55.243000000000002</v>
      </c>
      <c r="AX532" s="3">
        <f t="shared" si="198"/>
        <v>11.603</v>
      </c>
      <c r="AY532" s="3">
        <f t="shared" si="199"/>
        <v>20.149999999999999</v>
      </c>
      <c r="AZ532" s="3">
        <f t="shared" si="200"/>
        <v>9.8979999999999997</v>
      </c>
      <c r="BA532" s="3">
        <f t="shared" si="201"/>
        <v>4.9000000000000002E-2</v>
      </c>
      <c r="BB532" s="3">
        <f t="shared" si="202"/>
        <v>-4.508</v>
      </c>
      <c r="BC532" s="3">
        <f t="shared" si="203"/>
        <v>-6.1070000000000002</v>
      </c>
      <c r="BE532" s="16">
        <v>1419.8510000000001</v>
      </c>
      <c r="BG532" s="3">
        <f t="shared" si="204"/>
        <v>14.198510000000001</v>
      </c>
      <c r="BH532" s="3">
        <f t="shared" si="205"/>
        <v>26.845980000000001</v>
      </c>
      <c r="BJ532" s="3">
        <f t="shared" si="206"/>
        <v>8.954962209302326E-5</v>
      </c>
      <c r="BK532" s="3">
        <f t="shared" si="207"/>
        <v>2.1743918604651165E-5</v>
      </c>
      <c r="BL532" s="3">
        <f t="shared" si="208"/>
        <v>-5.292137500000001E-4</v>
      </c>
      <c r="BM532" s="16">
        <f t="shared" si="209"/>
        <v>1.378267857142857E-5</v>
      </c>
      <c r="BO532" s="3">
        <f t="shared" si="217"/>
        <v>0.12850958492478684</v>
      </c>
      <c r="BP532" s="3">
        <f t="shared" si="210"/>
        <v>0.24298083015042629</v>
      </c>
      <c r="BR532" s="3">
        <f t="shared" si="211"/>
        <v>23.202059999999999</v>
      </c>
      <c r="BS532" s="3">
        <f t="shared" si="212"/>
        <v>8.8388800000000014</v>
      </c>
      <c r="BU532">
        <f t="shared" si="213"/>
        <v>38.80495955962531</v>
      </c>
      <c r="BV532">
        <f t="shared" si="214"/>
        <v>-203.72603768803282</v>
      </c>
    </row>
    <row r="533" spans="1:74" x14ac:dyDescent="0.25">
      <c r="A533" s="3">
        <f t="shared" si="215"/>
        <v>55.003</v>
      </c>
      <c r="B533" s="3">
        <v>2188</v>
      </c>
      <c r="C533" s="3">
        <v>2188</v>
      </c>
      <c r="D533" s="3">
        <v>3275.5309999999999</v>
      </c>
      <c r="E533" s="3">
        <v>13290.852000000001</v>
      </c>
      <c r="F533" s="3">
        <v>2031.1949999999999</v>
      </c>
      <c r="G533" s="3">
        <v>2729.45</v>
      </c>
      <c r="H533" s="3"/>
      <c r="I533" s="3">
        <v>1203.8</v>
      </c>
      <c r="J533" s="3">
        <v>1010.423</v>
      </c>
      <c r="K533" s="3">
        <v>980.49800000000005</v>
      </c>
      <c r="L533" s="3"/>
      <c r="M533" s="3">
        <v>-687.20699999999999</v>
      </c>
      <c r="N533" s="3"/>
      <c r="O533" s="3">
        <v>3057.0219999999999</v>
      </c>
      <c r="P533" s="3">
        <v>-11.613</v>
      </c>
      <c r="Q533" s="3">
        <v>-20.158999999999999</v>
      </c>
      <c r="R533" s="3">
        <v>-9.9079999999999995</v>
      </c>
      <c r="S533" s="3">
        <v>-4.3999999999999997E-2</v>
      </c>
      <c r="T533" s="3">
        <v>4.508</v>
      </c>
      <c r="U533" s="3">
        <v>6.1130000000000004</v>
      </c>
      <c r="V533" s="3">
        <v>8.0429999999999993</v>
      </c>
      <c r="W533" s="3">
        <v>2.6560000000000001</v>
      </c>
      <c r="X533" s="3">
        <v>137.28800000000001</v>
      </c>
      <c r="Y533" s="3">
        <v>217.62899999999999</v>
      </c>
      <c r="Z533" s="3">
        <v>2456.7040000000002</v>
      </c>
      <c r="AA533" s="3">
        <v>2499.6190000000001</v>
      </c>
      <c r="AB533" s="3">
        <v>3080.873</v>
      </c>
      <c r="AC533" s="3">
        <v>2832.221</v>
      </c>
      <c r="AD533" s="3">
        <v>2481.1149999999998</v>
      </c>
      <c r="AE533" s="3">
        <v>-2341.8249999999998</v>
      </c>
      <c r="AF533" s="3">
        <v>1226.7170000000001</v>
      </c>
      <c r="AG533" s="3">
        <v>1325.94</v>
      </c>
      <c r="AH533" s="3">
        <v>2748.1379999999999</v>
      </c>
      <c r="AI533" s="3">
        <v>1416.4939999999999</v>
      </c>
      <c r="AJ533" s="3">
        <v>2833.598</v>
      </c>
      <c r="AK533" s="3">
        <v>1273.654</v>
      </c>
      <c r="AM533" s="13">
        <v>2188</v>
      </c>
      <c r="AN533" s="13">
        <v>2187.1</v>
      </c>
      <c r="AO533" s="13">
        <v>657.53800000000001</v>
      </c>
      <c r="AP533" s="13">
        <v>1723.9280000000001</v>
      </c>
      <c r="AQ533" s="13">
        <v>660.27099999999996</v>
      </c>
      <c r="AR533" s="13">
        <f t="shared" si="197"/>
        <v>361.60099999999994</v>
      </c>
      <c r="AS533" s="13">
        <v>18.309999999999999</v>
      </c>
      <c r="AT533" s="13">
        <v>1183.509</v>
      </c>
      <c r="AU533" s="13">
        <v>-55.003</v>
      </c>
      <c r="AV533" s="23">
        <f t="shared" si="216"/>
        <v>55.003</v>
      </c>
      <c r="AX533" s="3">
        <f t="shared" si="198"/>
        <v>11.613</v>
      </c>
      <c r="AY533" s="3">
        <f t="shared" si="199"/>
        <v>20.158999999999999</v>
      </c>
      <c r="AZ533" s="3">
        <f t="shared" si="200"/>
        <v>9.9079999999999995</v>
      </c>
      <c r="BA533" s="3">
        <f t="shared" si="201"/>
        <v>4.3999999999999997E-2</v>
      </c>
      <c r="BB533" s="3">
        <f t="shared" si="202"/>
        <v>-4.508</v>
      </c>
      <c r="BC533" s="3">
        <f t="shared" si="203"/>
        <v>-6.1130000000000004</v>
      </c>
      <c r="BE533" s="16">
        <v>1416.4939999999999</v>
      </c>
      <c r="BG533" s="3">
        <f t="shared" si="204"/>
        <v>14.16494</v>
      </c>
      <c r="BH533" s="3">
        <f t="shared" si="205"/>
        <v>26.673120000000001</v>
      </c>
      <c r="BJ533" s="3">
        <f t="shared" si="206"/>
        <v>8.908166860465116E-5</v>
      </c>
      <c r="BK533" s="3">
        <f t="shared" si="207"/>
        <v>2.1768773255813952E-5</v>
      </c>
      <c r="BL533" s="3">
        <f t="shared" si="208"/>
        <v>-5.262742083333333E-4</v>
      </c>
      <c r="BM533" s="16">
        <f t="shared" si="209"/>
        <v>1.3731969387755102E-5</v>
      </c>
      <c r="BO533" s="3">
        <f t="shared" si="217"/>
        <v>0.12876515826409468</v>
      </c>
      <c r="BP533" s="3">
        <f t="shared" si="210"/>
        <v>0.24246968347181064</v>
      </c>
      <c r="BR533" s="3">
        <f t="shared" si="211"/>
        <v>23.10126</v>
      </c>
      <c r="BS533" s="3">
        <f t="shared" si="212"/>
        <v>8.8004800000000003</v>
      </c>
      <c r="BU533">
        <f t="shared" si="213"/>
        <v>38.683257969478724</v>
      </c>
      <c r="BV533">
        <f t="shared" si="214"/>
        <v>-203.0871043397633</v>
      </c>
    </row>
    <row r="534" spans="1:74" x14ac:dyDescent="0.25">
      <c r="A534" s="3">
        <f t="shared" si="215"/>
        <v>55.817999999999998</v>
      </c>
      <c r="B534" s="3">
        <v>2189</v>
      </c>
      <c r="C534" s="3">
        <v>2189</v>
      </c>
      <c r="D534" s="3">
        <v>3335.9740000000002</v>
      </c>
      <c r="E534" s="3">
        <v>13298.198</v>
      </c>
      <c r="F534" s="3">
        <v>2050.1370000000002</v>
      </c>
      <c r="G534" s="3">
        <v>2743.1849999999999</v>
      </c>
      <c r="H534" s="3"/>
      <c r="I534" s="3">
        <v>1203.8</v>
      </c>
      <c r="J534" s="3">
        <v>1018.504</v>
      </c>
      <c r="K534" s="3">
        <v>988.625</v>
      </c>
      <c r="L534" s="3"/>
      <c r="M534" s="3">
        <v>-693.846</v>
      </c>
      <c r="N534" s="3"/>
      <c r="O534" s="3">
        <v>3081.7359999999999</v>
      </c>
      <c r="P534" s="3">
        <v>-11.705</v>
      </c>
      <c r="Q534" s="3">
        <v>-20.344000000000001</v>
      </c>
      <c r="R534" s="3">
        <v>-9.9600000000000009</v>
      </c>
      <c r="S534" s="3">
        <v>-4.3999999999999997E-2</v>
      </c>
      <c r="T534" s="3">
        <v>4.5510000000000002</v>
      </c>
      <c r="U534" s="3">
        <v>6.1619999999999999</v>
      </c>
      <c r="V534" s="3">
        <v>8.1159999999999997</v>
      </c>
      <c r="W534" s="3">
        <v>2.6709999999999998</v>
      </c>
      <c r="X534" s="3">
        <v>137.75800000000001</v>
      </c>
      <c r="Y534" s="3">
        <v>219.505</v>
      </c>
      <c r="Z534" s="3">
        <v>2477.4989999999998</v>
      </c>
      <c r="AA534" s="3">
        <v>2520.8359999999998</v>
      </c>
      <c r="AB534" s="3">
        <v>3105.9520000000002</v>
      </c>
      <c r="AC534" s="3">
        <v>2856.768</v>
      </c>
      <c r="AD534" s="3">
        <v>2497.634</v>
      </c>
      <c r="AE534" s="3">
        <v>-1959.607</v>
      </c>
      <c r="AF534" s="3">
        <v>1237.066</v>
      </c>
      <c r="AG534" s="3">
        <v>1336.287</v>
      </c>
      <c r="AH534" s="3">
        <v>2751.8009999999999</v>
      </c>
      <c r="AI534" s="3">
        <v>1411.61</v>
      </c>
      <c r="AJ534" s="3">
        <v>2832.9870000000001</v>
      </c>
      <c r="AK534" s="3">
        <v>1269.991</v>
      </c>
      <c r="AM534" s="13">
        <v>2189</v>
      </c>
      <c r="AN534" s="13">
        <v>2188.1</v>
      </c>
      <c r="AO534" s="13">
        <v>658.47500000000002</v>
      </c>
      <c r="AP534" s="13">
        <v>1734.748</v>
      </c>
      <c r="AQ534" s="13">
        <v>661.20699999999999</v>
      </c>
      <c r="AR534" s="13">
        <f t="shared" si="197"/>
        <v>362.53699999999998</v>
      </c>
      <c r="AS534" s="13">
        <v>18.779</v>
      </c>
      <c r="AT534" s="13">
        <v>1186.7840000000001</v>
      </c>
      <c r="AU534" s="13">
        <v>-55.817999999999998</v>
      </c>
      <c r="AV534" s="23">
        <f t="shared" si="216"/>
        <v>55.817999999999998</v>
      </c>
      <c r="AX534" s="3">
        <f t="shared" si="198"/>
        <v>11.705</v>
      </c>
      <c r="AY534" s="3">
        <f t="shared" si="199"/>
        <v>20.344000000000001</v>
      </c>
      <c r="AZ534" s="3">
        <f t="shared" si="200"/>
        <v>9.9600000000000009</v>
      </c>
      <c r="BA534" s="3">
        <f t="shared" si="201"/>
        <v>4.3999999999999997E-2</v>
      </c>
      <c r="BB534" s="3">
        <f t="shared" si="202"/>
        <v>-4.5510000000000002</v>
      </c>
      <c r="BC534" s="3">
        <f t="shared" si="203"/>
        <v>-6.1619999999999999</v>
      </c>
      <c r="BE534" s="16">
        <v>1411.61</v>
      </c>
      <c r="BG534" s="3">
        <f t="shared" si="204"/>
        <v>14.116099999999999</v>
      </c>
      <c r="BH534" s="3">
        <f t="shared" si="205"/>
        <v>27.585799999999999</v>
      </c>
      <c r="BJ534" s="3">
        <f t="shared" si="206"/>
        <v>8.92345058139535E-5</v>
      </c>
      <c r="BK534" s="3">
        <f t="shared" si="207"/>
        <v>2.1951058139534884E-5</v>
      </c>
      <c r="BL534" s="3">
        <f t="shared" si="208"/>
        <v>-5.2654129166666667E-4</v>
      </c>
      <c r="BM534" s="16">
        <f t="shared" si="209"/>
        <v>1.3833387755102041E-5</v>
      </c>
      <c r="BO534" s="3">
        <f t="shared" si="217"/>
        <v>0.12644756171844207</v>
      </c>
      <c r="BP534" s="3">
        <f t="shared" si="210"/>
        <v>0.24710487656311583</v>
      </c>
      <c r="BR534" s="3">
        <f t="shared" si="211"/>
        <v>23.443559999999998</v>
      </c>
      <c r="BS534" s="3">
        <f t="shared" si="212"/>
        <v>8.9308800000000002</v>
      </c>
      <c r="BU534">
        <f t="shared" si="213"/>
        <v>39.786875372170435</v>
      </c>
      <c r="BV534">
        <f t="shared" si="214"/>
        <v>-208.88109570389477</v>
      </c>
    </row>
    <row r="535" spans="1:74" x14ac:dyDescent="0.25">
      <c r="A535" s="3">
        <f t="shared" si="215"/>
        <v>56.151000000000003</v>
      </c>
      <c r="B535" s="3">
        <v>2190</v>
      </c>
      <c r="C535" s="3">
        <v>2190</v>
      </c>
      <c r="D535" s="3">
        <v>3399.3029999999999</v>
      </c>
      <c r="E535" s="3">
        <v>13316.319</v>
      </c>
      <c r="F535" s="3">
        <v>2070.502</v>
      </c>
      <c r="G535" s="3">
        <v>2773.0230000000001</v>
      </c>
      <c r="H535" s="3"/>
      <c r="I535" s="3">
        <v>1195.2149999999999</v>
      </c>
      <c r="J535" s="3">
        <v>1034.1890000000001</v>
      </c>
      <c r="K535" s="3">
        <v>1007.27</v>
      </c>
      <c r="L535" s="3"/>
      <c r="M535" s="3">
        <v>-702.38300000000004</v>
      </c>
      <c r="N535" s="3"/>
      <c r="O535" s="3">
        <v>3109.779</v>
      </c>
      <c r="P535" s="3">
        <v>-11.847</v>
      </c>
      <c r="Q535" s="3">
        <v>-20.571999999999999</v>
      </c>
      <c r="R535" s="3">
        <v>-10.074</v>
      </c>
      <c r="S535" s="3">
        <v>-4.3999999999999997E-2</v>
      </c>
      <c r="T535" s="3">
        <v>4.5949999999999998</v>
      </c>
      <c r="U535" s="3">
        <v>6.2160000000000002</v>
      </c>
      <c r="V535" s="3">
        <v>8.2100000000000009</v>
      </c>
      <c r="W535" s="3">
        <v>2.7040000000000002</v>
      </c>
      <c r="X535" s="3">
        <v>141.05000000000001</v>
      </c>
      <c r="Y535" s="3">
        <v>224.196</v>
      </c>
      <c r="Z535" s="3">
        <v>2507.2750000000001</v>
      </c>
      <c r="AA535" s="3">
        <v>2551.0120000000002</v>
      </c>
      <c r="AB535" s="3">
        <v>3101.6930000000002</v>
      </c>
      <c r="AC535" s="3">
        <v>2888.8690000000001</v>
      </c>
      <c r="AD535" s="3">
        <v>2534.922</v>
      </c>
      <c r="AE535" s="3">
        <v>-1847.4090000000001</v>
      </c>
      <c r="AF535" s="3">
        <v>1251.6489999999999</v>
      </c>
      <c r="AG535" s="3">
        <v>1349.9269999999999</v>
      </c>
      <c r="AH535" s="3">
        <v>2786.5949999999998</v>
      </c>
      <c r="AI535" s="3">
        <v>1421.0719999999999</v>
      </c>
      <c r="AJ535" s="3">
        <v>2854.047</v>
      </c>
      <c r="AK535" s="3">
        <v>1288.915</v>
      </c>
      <c r="AM535" s="13">
        <v>2190</v>
      </c>
      <c r="AN535" s="13">
        <v>2189.1</v>
      </c>
      <c r="AO535" s="13">
        <v>658.47500000000002</v>
      </c>
      <c r="AP535" s="13">
        <v>1735.6880000000001</v>
      </c>
      <c r="AQ535" s="13">
        <v>660.73900000000003</v>
      </c>
      <c r="AR535" s="13">
        <f t="shared" si="197"/>
        <v>362.06900000000002</v>
      </c>
      <c r="AS535" s="13">
        <v>18.779</v>
      </c>
      <c r="AT535" s="13">
        <v>1191.9290000000001</v>
      </c>
      <c r="AU535" s="13">
        <v>-56.151000000000003</v>
      </c>
      <c r="AV535" s="23">
        <f t="shared" si="216"/>
        <v>56.151000000000003</v>
      </c>
      <c r="AX535" s="3">
        <f t="shared" si="198"/>
        <v>11.847</v>
      </c>
      <c r="AY535" s="3">
        <f t="shared" si="199"/>
        <v>20.571999999999999</v>
      </c>
      <c r="AZ535" s="3">
        <f t="shared" si="200"/>
        <v>10.074</v>
      </c>
      <c r="BA535" s="3">
        <f t="shared" si="201"/>
        <v>4.3999999999999997E-2</v>
      </c>
      <c r="BB535" s="3">
        <f t="shared" si="202"/>
        <v>-4.5949999999999998</v>
      </c>
      <c r="BC535" s="3">
        <f t="shared" si="203"/>
        <v>-6.2160000000000002</v>
      </c>
      <c r="BE535" s="16">
        <v>1421.0719999999999</v>
      </c>
      <c r="BG535" s="3">
        <f t="shared" si="204"/>
        <v>14.210719999999998</v>
      </c>
      <c r="BH535" s="3">
        <f t="shared" si="205"/>
        <v>27.729560000000006</v>
      </c>
      <c r="BJ535" s="3">
        <f t="shared" si="206"/>
        <v>8.9458261627906984E-5</v>
      </c>
      <c r="BK535" s="3">
        <f t="shared" si="207"/>
        <v>2.2163732558139537E-5</v>
      </c>
      <c r="BL535" s="3">
        <f t="shared" si="208"/>
        <v>-5.2731583333333332E-4</v>
      </c>
      <c r="BM535" s="16">
        <f t="shared" si="209"/>
        <v>1.3934903061224491E-5</v>
      </c>
      <c r="BO535" s="3">
        <f t="shared" si="217"/>
        <v>0.12654022190165801</v>
      </c>
      <c r="BP535" s="3">
        <f t="shared" si="210"/>
        <v>0.24691955619668399</v>
      </c>
      <c r="BR535" s="3">
        <f t="shared" si="211"/>
        <v>23.58342</v>
      </c>
      <c r="BS535" s="3">
        <f t="shared" si="212"/>
        <v>8.984160000000001</v>
      </c>
      <c r="BU535">
        <f t="shared" si="213"/>
        <v>39.742751475400951</v>
      </c>
      <c r="BV535">
        <f t="shared" si="214"/>
        <v>-208.64944524585499</v>
      </c>
    </row>
    <row r="536" spans="1:74" x14ac:dyDescent="0.25">
      <c r="A536" s="3">
        <f t="shared" si="215"/>
        <v>55.744</v>
      </c>
      <c r="B536" s="3">
        <v>2191</v>
      </c>
      <c r="C536" s="3">
        <v>2191</v>
      </c>
      <c r="D536" s="3">
        <v>3340.7710000000002</v>
      </c>
      <c r="E536" s="3">
        <v>13259.509</v>
      </c>
      <c r="F536" s="3">
        <v>2070.9749999999999</v>
      </c>
      <c r="G536" s="3">
        <v>2775.3910000000001</v>
      </c>
      <c r="H536" s="3"/>
      <c r="I536" s="3">
        <v>1188.0609999999999</v>
      </c>
      <c r="J536" s="3">
        <v>1043.6959999999999</v>
      </c>
      <c r="K536" s="3">
        <v>1020.178</v>
      </c>
      <c r="L536" s="3"/>
      <c r="M536" s="3">
        <v>-703.33100000000002</v>
      </c>
      <c r="N536" s="3"/>
      <c r="O536" s="3">
        <v>3105.5010000000002</v>
      </c>
      <c r="P536" s="3">
        <v>-11.866</v>
      </c>
      <c r="Q536" s="3">
        <v>-20.605</v>
      </c>
      <c r="R536" s="3">
        <v>-10.103</v>
      </c>
      <c r="S536" s="3">
        <v>-3.9E-2</v>
      </c>
      <c r="T536" s="3">
        <v>4.609</v>
      </c>
      <c r="U536" s="3">
        <v>6.2320000000000002</v>
      </c>
      <c r="V536" s="3">
        <v>8.2170000000000005</v>
      </c>
      <c r="W536" s="3">
        <v>2.7040000000000002</v>
      </c>
      <c r="X536" s="3">
        <v>143.40100000000001</v>
      </c>
      <c r="Y536" s="3">
        <v>228.88800000000001</v>
      </c>
      <c r="Z536" s="3">
        <v>2511.056</v>
      </c>
      <c r="AA536" s="3">
        <v>2553.37</v>
      </c>
      <c r="AB536" s="3">
        <v>3138.6039999999998</v>
      </c>
      <c r="AC536" s="3">
        <v>2894.0619999999999</v>
      </c>
      <c r="AD536" s="3">
        <v>2532.09</v>
      </c>
      <c r="AE536" s="3">
        <v>-2392.268</v>
      </c>
      <c r="AF536" s="3">
        <v>1253.5309999999999</v>
      </c>
      <c r="AG536" s="3">
        <v>1348.9860000000001</v>
      </c>
      <c r="AH536" s="3">
        <v>2800.33</v>
      </c>
      <c r="AI536" s="3">
        <v>1429.923</v>
      </c>
      <c r="AJ536" s="3">
        <v>2869.9180000000001</v>
      </c>
      <c r="AK536" s="3">
        <v>1293.798</v>
      </c>
      <c r="AM536" s="13">
        <v>2191</v>
      </c>
      <c r="AN536" s="13">
        <v>2190.1</v>
      </c>
      <c r="AO536" s="13">
        <v>658.00699999999995</v>
      </c>
      <c r="AP536" s="13">
        <v>1728.6320000000001</v>
      </c>
      <c r="AQ536" s="13">
        <v>661.67499999999995</v>
      </c>
      <c r="AR536" s="13">
        <f t="shared" si="197"/>
        <v>363.00499999999994</v>
      </c>
      <c r="AS536" s="13">
        <v>18.779</v>
      </c>
      <c r="AT536" s="13">
        <v>1193.3330000000001</v>
      </c>
      <c r="AU536" s="13">
        <v>-55.744</v>
      </c>
      <c r="AV536" s="23">
        <f t="shared" si="216"/>
        <v>55.744</v>
      </c>
      <c r="AX536" s="3">
        <f t="shared" si="198"/>
        <v>11.866</v>
      </c>
      <c r="AY536" s="3">
        <f t="shared" si="199"/>
        <v>20.605</v>
      </c>
      <c r="AZ536" s="3">
        <f t="shared" si="200"/>
        <v>10.103</v>
      </c>
      <c r="BA536" s="3">
        <f t="shared" si="201"/>
        <v>3.9E-2</v>
      </c>
      <c r="BB536" s="3">
        <f t="shared" si="202"/>
        <v>-4.609</v>
      </c>
      <c r="BC536" s="3">
        <f t="shared" si="203"/>
        <v>-6.2320000000000002</v>
      </c>
      <c r="BE536" s="16">
        <v>1429.923</v>
      </c>
      <c r="BG536" s="3">
        <f t="shared" si="204"/>
        <v>14.29923</v>
      </c>
      <c r="BH536" s="3">
        <f t="shared" si="205"/>
        <v>27.14554</v>
      </c>
      <c r="BJ536" s="3">
        <f t="shared" si="206"/>
        <v>8.9130720930232554E-5</v>
      </c>
      <c r="BK536" s="3">
        <f t="shared" si="207"/>
        <v>2.2144372093023257E-5</v>
      </c>
      <c r="BL536" s="3">
        <f t="shared" si="208"/>
        <v>-5.2490974999999998E-4</v>
      </c>
      <c r="BM536" s="16">
        <f t="shared" si="209"/>
        <v>1.3942091836734692E-5</v>
      </c>
      <c r="BO536" s="3">
        <f t="shared" si="217"/>
        <v>0.12825801880022961</v>
      </c>
      <c r="BP536" s="3">
        <f t="shared" si="210"/>
        <v>0.24348396239954076</v>
      </c>
      <c r="BR536" s="3">
        <f t="shared" si="211"/>
        <v>23.412479999999999</v>
      </c>
      <c r="BS536" s="3">
        <f t="shared" si="212"/>
        <v>8.9190400000000007</v>
      </c>
      <c r="BU536">
        <f t="shared" si="213"/>
        <v>38.924752952271604</v>
      </c>
      <c r="BV536">
        <f t="shared" si="214"/>
        <v>-204.35495299942593</v>
      </c>
    </row>
    <row r="537" spans="1:74" x14ac:dyDescent="0.25">
      <c r="A537" s="3">
        <f t="shared" si="215"/>
        <v>55.54</v>
      </c>
      <c r="B537" s="3">
        <v>2192</v>
      </c>
      <c r="C537" s="3">
        <v>2192</v>
      </c>
      <c r="D537" s="3">
        <v>3289.442</v>
      </c>
      <c r="E537" s="3">
        <v>13203.684999999999</v>
      </c>
      <c r="F537" s="3">
        <v>2068.607</v>
      </c>
      <c r="G537" s="3">
        <v>2774.9180000000001</v>
      </c>
      <c r="H537" s="3"/>
      <c r="I537" s="3">
        <v>1186.6300000000001</v>
      </c>
      <c r="J537" s="3">
        <v>1048.924</v>
      </c>
      <c r="K537" s="3">
        <v>1027.3499999999999</v>
      </c>
      <c r="L537" s="3"/>
      <c r="M537" s="3">
        <v>-703.33100000000002</v>
      </c>
      <c r="N537" s="3"/>
      <c r="O537" s="3">
        <v>3106.4520000000002</v>
      </c>
      <c r="P537" s="3">
        <v>-11.871</v>
      </c>
      <c r="Q537" s="3">
        <v>-20.619</v>
      </c>
      <c r="R537" s="3">
        <v>-10.112</v>
      </c>
      <c r="S537" s="3">
        <v>-3.9E-2</v>
      </c>
      <c r="T537" s="3">
        <v>4.609</v>
      </c>
      <c r="U537" s="3">
        <v>6.2270000000000003</v>
      </c>
      <c r="V537" s="3">
        <v>8.2210000000000001</v>
      </c>
      <c r="W537" s="3">
        <v>2.7080000000000002</v>
      </c>
      <c r="X537" s="3">
        <v>144.81200000000001</v>
      </c>
      <c r="Y537" s="3">
        <v>230.76400000000001</v>
      </c>
      <c r="Z537" s="3">
        <v>2511.529</v>
      </c>
      <c r="AA537" s="3">
        <v>2553.37</v>
      </c>
      <c r="AB537" s="3">
        <v>3133.8719999999998</v>
      </c>
      <c r="AC537" s="3">
        <v>2895.95</v>
      </c>
      <c r="AD537" s="3">
        <v>2528.7860000000001</v>
      </c>
      <c r="AE537" s="3">
        <v>-2219.902</v>
      </c>
      <c r="AF537" s="3">
        <v>1253.06</v>
      </c>
      <c r="AG537" s="3">
        <v>1348.9860000000001</v>
      </c>
      <c r="AH537" s="3">
        <v>2788.732</v>
      </c>
      <c r="AI537" s="3">
        <v>1421.682</v>
      </c>
      <c r="AJ537" s="3">
        <v>2872.36</v>
      </c>
      <c r="AK537" s="3">
        <v>1294.4079999999999</v>
      </c>
      <c r="AM537" s="13">
        <v>2192</v>
      </c>
      <c r="AN537" s="13">
        <v>2191.1</v>
      </c>
      <c r="AO537" s="13">
        <v>657.53800000000001</v>
      </c>
      <c r="AP537" s="13">
        <v>1725.809</v>
      </c>
      <c r="AQ537" s="13">
        <v>660.73900000000003</v>
      </c>
      <c r="AR537" s="13">
        <f t="shared" si="197"/>
        <v>362.06900000000002</v>
      </c>
      <c r="AS537" s="13">
        <v>18.779</v>
      </c>
      <c r="AT537" s="13">
        <v>1192.3969999999999</v>
      </c>
      <c r="AU537" s="13">
        <v>-55.54</v>
      </c>
      <c r="AV537" s="23">
        <f t="shared" si="216"/>
        <v>55.54</v>
      </c>
      <c r="AX537" s="3">
        <f t="shared" si="198"/>
        <v>11.871</v>
      </c>
      <c r="AY537" s="3">
        <f t="shared" si="199"/>
        <v>20.619</v>
      </c>
      <c r="AZ537" s="3">
        <f t="shared" si="200"/>
        <v>10.112</v>
      </c>
      <c r="BA537" s="3">
        <f t="shared" si="201"/>
        <v>3.9E-2</v>
      </c>
      <c r="BB537" s="3">
        <f t="shared" si="202"/>
        <v>-4.609</v>
      </c>
      <c r="BC537" s="3">
        <f t="shared" si="203"/>
        <v>-6.2270000000000003</v>
      </c>
      <c r="BE537" s="16">
        <v>1421.682</v>
      </c>
      <c r="BG537" s="3">
        <f t="shared" si="204"/>
        <v>14.21682</v>
      </c>
      <c r="BH537" s="3">
        <f t="shared" si="205"/>
        <v>27.106359999999999</v>
      </c>
      <c r="BJ537" s="3">
        <f t="shared" si="206"/>
        <v>8.8792395348837204E-5</v>
      </c>
      <c r="BK537" s="3">
        <f t="shared" si="207"/>
        <v>2.2149901162790699E-5</v>
      </c>
      <c r="BL537" s="3">
        <f t="shared" si="208"/>
        <v>-5.2262274999999997E-4</v>
      </c>
      <c r="BM537" s="16">
        <f t="shared" si="209"/>
        <v>1.3925234693877552E-5</v>
      </c>
      <c r="BO537" s="3">
        <f t="shared" si="217"/>
        <v>0.12798721642059777</v>
      </c>
      <c r="BP537" s="3">
        <f t="shared" si="210"/>
        <v>0.24402556715880447</v>
      </c>
      <c r="BR537" s="3">
        <f t="shared" si="211"/>
        <v>23.326799999999999</v>
      </c>
      <c r="BS537" s="3">
        <f t="shared" si="212"/>
        <v>8.8864000000000001</v>
      </c>
      <c r="BU537">
        <f t="shared" si="213"/>
        <v>39.05370646638201</v>
      </c>
      <c r="BV537">
        <f t="shared" si="214"/>
        <v>-205.03195894850555</v>
      </c>
    </row>
    <row r="538" spans="1:74" x14ac:dyDescent="0.25">
      <c r="A538" s="3">
        <f t="shared" si="215"/>
        <v>55.41</v>
      </c>
      <c r="B538" s="3">
        <v>2193</v>
      </c>
      <c r="C538" s="3">
        <v>2193</v>
      </c>
      <c r="D538" s="3">
        <v>3247.2310000000002</v>
      </c>
      <c r="E538" s="3">
        <v>13154.722</v>
      </c>
      <c r="F538" s="3">
        <v>2065.2919999999999</v>
      </c>
      <c r="G538" s="3">
        <v>2773.4969999999998</v>
      </c>
      <c r="H538" s="3"/>
      <c r="I538" s="3">
        <v>1184.722</v>
      </c>
      <c r="J538" s="3">
        <v>1052.252</v>
      </c>
      <c r="K538" s="3">
        <v>1033.087</v>
      </c>
      <c r="L538" s="3"/>
      <c r="M538" s="3">
        <v>-703.80600000000004</v>
      </c>
      <c r="N538" s="3"/>
      <c r="O538" s="3">
        <v>3095.9949999999999</v>
      </c>
      <c r="P538" s="3">
        <v>-11.875999999999999</v>
      </c>
      <c r="Q538" s="3">
        <v>-20.619</v>
      </c>
      <c r="R538" s="3">
        <v>-10.106999999999999</v>
      </c>
      <c r="S538" s="3">
        <v>-4.9000000000000002E-2</v>
      </c>
      <c r="T538" s="3">
        <v>4.6139999999999999</v>
      </c>
      <c r="U538" s="3">
        <v>6.2320000000000002</v>
      </c>
      <c r="V538" s="3">
        <v>8.2240000000000002</v>
      </c>
      <c r="W538" s="3">
        <v>2.7040000000000002</v>
      </c>
      <c r="X538" s="3">
        <v>145.75200000000001</v>
      </c>
      <c r="Y538" s="3">
        <v>233.57900000000001</v>
      </c>
      <c r="Z538" s="3">
        <v>2513.42</v>
      </c>
      <c r="AA538" s="3">
        <v>2553.8409999999999</v>
      </c>
      <c r="AB538" s="3">
        <v>3139.5509999999999</v>
      </c>
      <c r="AC538" s="3">
        <v>2897.8389999999999</v>
      </c>
      <c r="AD538" s="3">
        <v>2525.482</v>
      </c>
      <c r="AE538" s="3">
        <v>-2383.8609999999999</v>
      </c>
      <c r="AF538" s="3">
        <v>1252.5899999999999</v>
      </c>
      <c r="AG538" s="3">
        <v>1348.0450000000001</v>
      </c>
      <c r="AH538" s="3">
        <v>2787.8159999999998</v>
      </c>
      <c r="AI538" s="3">
        <v>1413.136</v>
      </c>
      <c r="AJ538" s="3">
        <v>2862.8980000000001</v>
      </c>
      <c r="AK538" s="3">
        <v>1294.1030000000001</v>
      </c>
      <c r="AM538" s="13">
        <v>2193</v>
      </c>
      <c r="AN538" s="13">
        <v>2192.1</v>
      </c>
      <c r="AO538" s="13">
        <v>657.53800000000001</v>
      </c>
      <c r="AP538" s="13">
        <v>1723.9280000000001</v>
      </c>
      <c r="AQ538" s="13">
        <v>660.73900000000003</v>
      </c>
      <c r="AR538" s="13">
        <f t="shared" si="197"/>
        <v>362.06900000000002</v>
      </c>
      <c r="AS538" s="13">
        <v>18.779</v>
      </c>
      <c r="AT538" s="13">
        <v>1189.123</v>
      </c>
      <c r="AU538" s="13">
        <v>-55.41</v>
      </c>
      <c r="AV538" s="23">
        <f t="shared" si="216"/>
        <v>55.41</v>
      </c>
      <c r="AX538" s="3">
        <f t="shared" si="198"/>
        <v>11.875999999999999</v>
      </c>
      <c r="AY538" s="3">
        <f t="shared" si="199"/>
        <v>20.619</v>
      </c>
      <c r="AZ538" s="3">
        <f t="shared" si="200"/>
        <v>10.106999999999999</v>
      </c>
      <c r="BA538" s="3">
        <f t="shared" si="201"/>
        <v>4.9000000000000002E-2</v>
      </c>
      <c r="BB538" s="3">
        <f t="shared" si="202"/>
        <v>-4.6139999999999999</v>
      </c>
      <c r="BC538" s="3">
        <f t="shared" si="203"/>
        <v>-6.2320000000000002</v>
      </c>
      <c r="BE538" s="16">
        <v>1413.136</v>
      </c>
      <c r="BG538" s="3">
        <f t="shared" si="204"/>
        <v>14.131359999999999</v>
      </c>
      <c r="BH538" s="3">
        <f t="shared" si="205"/>
        <v>27.147279999999999</v>
      </c>
      <c r="BJ538" s="3">
        <f t="shared" si="206"/>
        <v>8.8488453488372082E-5</v>
      </c>
      <c r="BK538" s="3">
        <f t="shared" si="207"/>
        <v>2.2091866279069765E-5</v>
      </c>
      <c r="BL538" s="3">
        <f t="shared" si="208"/>
        <v>-5.2058262500000001E-4</v>
      </c>
      <c r="BM538" s="16">
        <f t="shared" si="209"/>
        <v>1.3908321428571428E-5</v>
      </c>
      <c r="BO538" s="3">
        <f t="shared" si="217"/>
        <v>0.12751633279191482</v>
      </c>
      <c r="BP538" s="3">
        <f t="shared" si="210"/>
        <v>0.24496733441617036</v>
      </c>
      <c r="BR538" s="3">
        <f t="shared" si="211"/>
        <v>23.272199999999998</v>
      </c>
      <c r="BS538" s="3">
        <f t="shared" si="212"/>
        <v>8.8655999999999988</v>
      </c>
      <c r="BU538">
        <f t="shared" si="213"/>
        <v>39.277936765754852</v>
      </c>
      <c r="BV538">
        <f t="shared" si="214"/>
        <v>-206.20916802021299</v>
      </c>
    </row>
    <row r="539" spans="1:74" x14ac:dyDescent="0.25">
      <c r="A539" s="3">
        <f t="shared" si="215"/>
        <v>55.317999999999998</v>
      </c>
      <c r="B539" s="3">
        <v>2194</v>
      </c>
      <c r="C539" s="3">
        <v>2194</v>
      </c>
      <c r="D539" s="3">
        <v>3211.259</v>
      </c>
      <c r="E539" s="3">
        <v>13109.68</v>
      </c>
      <c r="F539" s="3">
        <v>2058.1880000000001</v>
      </c>
      <c r="G539" s="3">
        <v>2774.444</v>
      </c>
      <c r="H539" s="3"/>
      <c r="I539" s="3">
        <v>1183.2909999999999</v>
      </c>
      <c r="J539" s="3">
        <v>1055.104</v>
      </c>
      <c r="K539" s="3">
        <v>1036.912</v>
      </c>
      <c r="L539" s="3"/>
      <c r="M539" s="3">
        <v>-704.28</v>
      </c>
      <c r="N539" s="3"/>
      <c r="O539" s="3">
        <v>3098.8470000000002</v>
      </c>
      <c r="P539" s="3">
        <v>-11.885999999999999</v>
      </c>
      <c r="Q539" s="3">
        <v>-20.623999999999999</v>
      </c>
      <c r="R539" s="3">
        <v>-10.106999999999999</v>
      </c>
      <c r="S539" s="3">
        <v>-4.3999999999999997E-2</v>
      </c>
      <c r="T539" s="3">
        <v>4.609</v>
      </c>
      <c r="U539" s="3">
        <v>6.2320000000000002</v>
      </c>
      <c r="V539" s="3">
        <v>8.2210000000000001</v>
      </c>
      <c r="W539" s="3">
        <v>2.7080000000000002</v>
      </c>
      <c r="X539" s="3">
        <v>145.75200000000001</v>
      </c>
      <c r="Y539" s="3">
        <v>234.98699999999999</v>
      </c>
      <c r="Z539" s="3">
        <v>2514.8380000000002</v>
      </c>
      <c r="AA539" s="3">
        <v>2555.2559999999999</v>
      </c>
      <c r="AB539" s="3">
        <v>3143.337</v>
      </c>
      <c r="AC539" s="3">
        <v>2900.1990000000001</v>
      </c>
      <c r="AD539" s="3">
        <v>2524.0659999999998</v>
      </c>
      <c r="AE539" s="3">
        <v>-2911.806</v>
      </c>
      <c r="AF539" s="3">
        <v>1253.06</v>
      </c>
      <c r="AG539" s="3">
        <v>1346.634</v>
      </c>
      <c r="AH539" s="3">
        <v>2781.1010000000001</v>
      </c>
      <c r="AI539" s="3">
        <v>1402.1489999999999</v>
      </c>
      <c r="AJ539" s="3">
        <v>2853.4369999999999</v>
      </c>
      <c r="AK539" s="3">
        <v>1289.22</v>
      </c>
      <c r="AM539" s="13">
        <v>2194</v>
      </c>
      <c r="AN539" s="13">
        <v>2193.1</v>
      </c>
      <c r="AO539" s="13">
        <v>657.53800000000001</v>
      </c>
      <c r="AP539" s="13">
        <v>1722.5170000000001</v>
      </c>
      <c r="AQ539" s="13">
        <v>661.20699999999999</v>
      </c>
      <c r="AR539" s="13">
        <f t="shared" si="197"/>
        <v>362.53699999999998</v>
      </c>
      <c r="AS539" s="13">
        <v>18.779</v>
      </c>
      <c r="AT539" s="13">
        <v>1141.877</v>
      </c>
      <c r="AU539" s="13">
        <v>-55.317999999999998</v>
      </c>
      <c r="AV539" s="23">
        <f t="shared" si="216"/>
        <v>55.317999999999998</v>
      </c>
      <c r="AX539" s="3">
        <f t="shared" si="198"/>
        <v>11.885999999999999</v>
      </c>
      <c r="AY539" s="3">
        <f t="shared" si="199"/>
        <v>20.623999999999999</v>
      </c>
      <c r="AZ539" s="3">
        <f t="shared" si="200"/>
        <v>10.106999999999999</v>
      </c>
      <c r="BA539" s="3">
        <f t="shared" si="201"/>
        <v>4.3999999999999997E-2</v>
      </c>
      <c r="BB539" s="3">
        <f t="shared" si="202"/>
        <v>-4.609</v>
      </c>
      <c r="BC539" s="3">
        <f t="shared" si="203"/>
        <v>-6.2320000000000002</v>
      </c>
      <c r="BE539" s="16">
        <v>1402.1489999999999</v>
      </c>
      <c r="BG539" s="3">
        <f t="shared" si="204"/>
        <v>14.021489999999998</v>
      </c>
      <c r="BH539" s="3">
        <f t="shared" si="205"/>
        <v>27.275020000000001</v>
      </c>
      <c r="BJ539" s="3">
        <f t="shared" si="206"/>
        <v>8.8185279069767454E-5</v>
      </c>
      <c r="BK539" s="3">
        <f t="shared" si="207"/>
        <v>2.2111203488372097E-5</v>
      </c>
      <c r="BL539" s="3">
        <f t="shared" si="208"/>
        <v>-5.1868637499999999E-4</v>
      </c>
      <c r="BM539" s="16">
        <f t="shared" si="209"/>
        <v>1.3874464285714285E-5</v>
      </c>
      <c r="BO539" s="3">
        <f t="shared" si="217"/>
        <v>0.1267353302722441</v>
      </c>
      <c r="BP539" s="3">
        <f t="shared" si="210"/>
        <v>0.24652933945551178</v>
      </c>
      <c r="BR539" s="3">
        <f t="shared" si="211"/>
        <v>23.233559999999997</v>
      </c>
      <c r="BS539" s="3">
        <f t="shared" si="212"/>
        <v>8.8508800000000001</v>
      </c>
      <c r="BU539">
        <f t="shared" si="213"/>
        <v>39.649842727502801</v>
      </c>
      <c r="BV539">
        <f t="shared" si="214"/>
        <v>-208.16167431938973</v>
      </c>
    </row>
    <row r="540" spans="1:74" x14ac:dyDescent="0.25">
      <c r="A540" s="3">
        <f t="shared" si="215"/>
        <v>55.225000000000001</v>
      </c>
      <c r="B540" s="3">
        <v>2195</v>
      </c>
      <c r="C540" s="3">
        <v>2195</v>
      </c>
      <c r="D540" s="3">
        <v>3181.0439999999999</v>
      </c>
      <c r="E540" s="3">
        <v>13068.558000000001</v>
      </c>
      <c r="F540" s="3">
        <v>2055.8200000000002</v>
      </c>
      <c r="G540" s="3">
        <v>2776.8119999999999</v>
      </c>
      <c r="H540" s="3"/>
      <c r="I540" s="3">
        <v>1180.9069999999999</v>
      </c>
      <c r="J540" s="3">
        <v>1056.0550000000001</v>
      </c>
      <c r="K540" s="3">
        <v>1040.259</v>
      </c>
      <c r="L540" s="3"/>
      <c r="M540" s="3">
        <v>-705.22799999999995</v>
      </c>
      <c r="N540" s="3"/>
      <c r="O540" s="3">
        <v>3103.6</v>
      </c>
      <c r="P540" s="3">
        <v>-11.881</v>
      </c>
      <c r="Q540" s="3">
        <v>-20.619</v>
      </c>
      <c r="R540" s="3">
        <v>-10.106999999999999</v>
      </c>
      <c r="S540" s="3">
        <v>-5.3999999999999999E-2</v>
      </c>
      <c r="T540" s="3">
        <v>4.609</v>
      </c>
      <c r="U540" s="3">
        <v>6.2320000000000002</v>
      </c>
      <c r="V540" s="3">
        <v>8.2210000000000001</v>
      </c>
      <c r="W540" s="3">
        <v>2.7040000000000002</v>
      </c>
      <c r="X540" s="3">
        <v>146.22300000000001</v>
      </c>
      <c r="Y540" s="3">
        <v>236.39400000000001</v>
      </c>
      <c r="Z540" s="3">
        <v>2514.3649999999998</v>
      </c>
      <c r="AA540" s="3">
        <v>2554.7840000000001</v>
      </c>
      <c r="AB540" s="3">
        <v>3146.6489999999999</v>
      </c>
      <c r="AC540" s="3">
        <v>2901.143</v>
      </c>
      <c r="AD540" s="3">
        <v>2521.2339999999999</v>
      </c>
      <c r="AE540" s="3">
        <v>-2701.8150000000001</v>
      </c>
      <c r="AF540" s="3">
        <v>1252.1189999999999</v>
      </c>
      <c r="AG540" s="3">
        <v>1346.634</v>
      </c>
      <c r="AH540" s="3">
        <v>2777.7440000000001</v>
      </c>
      <c r="AI540" s="3">
        <v>1401.538</v>
      </c>
      <c r="AJ540" s="3">
        <v>2849.4690000000001</v>
      </c>
      <c r="AK540" s="3">
        <v>1284.336</v>
      </c>
      <c r="AM540" s="13">
        <v>2195</v>
      </c>
      <c r="AN540" s="13">
        <v>2194.1</v>
      </c>
      <c r="AO540" s="13">
        <v>657.53800000000001</v>
      </c>
      <c r="AP540" s="13">
        <v>1721.105</v>
      </c>
      <c r="AQ540" s="13">
        <v>661.20699999999999</v>
      </c>
      <c r="AR540" s="13">
        <f t="shared" si="197"/>
        <v>362.53699999999998</v>
      </c>
      <c r="AS540" s="13">
        <v>18.779</v>
      </c>
      <c r="AT540" s="13">
        <v>1089.96</v>
      </c>
      <c r="AU540" s="13">
        <v>-55.225000000000001</v>
      </c>
      <c r="AV540" s="23">
        <f t="shared" si="216"/>
        <v>55.225000000000001</v>
      </c>
      <c r="AX540" s="3">
        <f t="shared" si="198"/>
        <v>11.881</v>
      </c>
      <c r="AY540" s="3">
        <f t="shared" si="199"/>
        <v>20.619</v>
      </c>
      <c r="AZ540" s="3">
        <f t="shared" si="200"/>
        <v>10.106999999999999</v>
      </c>
      <c r="BA540" s="3">
        <f t="shared" si="201"/>
        <v>5.3999999999999999E-2</v>
      </c>
      <c r="BB540" s="3">
        <f t="shared" si="202"/>
        <v>-4.609</v>
      </c>
      <c r="BC540" s="3">
        <f t="shared" si="203"/>
        <v>-6.2320000000000002</v>
      </c>
      <c r="BE540" s="16">
        <v>1401.538</v>
      </c>
      <c r="BG540" s="3">
        <f t="shared" si="204"/>
        <v>14.01538</v>
      </c>
      <c r="BH540" s="3">
        <f t="shared" si="205"/>
        <v>27.194240000000001</v>
      </c>
      <c r="BJ540" s="3">
        <f t="shared" si="206"/>
        <v>8.7932430232558141E-5</v>
      </c>
      <c r="BK540" s="3">
        <f t="shared" si="207"/>
        <v>2.2144348837209302E-5</v>
      </c>
      <c r="BL540" s="3">
        <f t="shared" si="208"/>
        <v>-5.1697295833333335E-4</v>
      </c>
      <c r="BM540" s="16">
        <f t="shared" si="209"/>
        <v>1.3862382653061224E-5</v>
      </c>
      <c r="BO540" s="3">
        <f t="shared" si="217"/>
        <v>0.12689343594386601</v>
      </c>
      <c r="BP540" s="3">
        <f t="shared" si="210"/>
        <v>0.246213128112268</v>
      </c>
      <c r="BR540" s="3">
        <f t="shared" si="211"/>
        <v>23.194500000000001</v>
      </c>
      <c r="BS540" s="3">
        <f t="shared" si="212"/>
        <v>8.8360000000000003</v>
      </c>
      <c r="BU540">
        <f t="shared" si="213"/>
        <v>39.574554312444768</v>
      </c>
      <c r="BV540">
        <f t="shared" si="214"/>
        <v>-207.76641014033501</v>
      </c>
    </row>
    <row r="541" spans="1:74" x14ac:dyDescent="0.25">
      <c r="A541" s="3">
        <f t="shared" si="215"/>
        <v>55.151000000000003</v>
      </c>
      <c r="B541" s="3">
        <v>2196</v>
      </c>
      <c r="C541" s="3">
        <v>2196</v>
      </c>
      <c r="D541" s="3">
        <v>3153.7089999999998</v>
      </c>
      <c r="E541" s="3">
        <v>13030.377</v>
      </c>
      <c r="F541" s="3">
        <v>2051.085</v>
      </c>
      <c r="G541" s="3">
        <v>2776.8119999999999</v>
      </c>
      <c r="H541" s="3"/>
      <c r="I541" s="3">
        <v>1178.999</v>
      </c>
      <c r="J541" s="3">
        <v>1059.3820000000001</v>
      </c>
      <c r="K541" s="3">
        <v>1043.127</v>
      </c>
      <c r="L541" s="3"/>
      <c r="M541" s="3">
        <v>-706.17700000000002</v>
      </c>
      <c r="N541" s="3"/>
      <c r="O541" s="3">
        <v>3135.4470000000001</v>
      </c>
      <c r="P541" s="3">
        <v>-11.885999999999999</v>
      </c>
      <c r="Q541" s="3">
        <v>-20.619</v>
      </c>
      <c r="R541" s="3">
        <v>-10.112</v>
      </c>
      <c r="S541" s="3">
        <v>-4.3999999999999997E-2</v>
      </c>
      <c r="T541" s="3">
        <v>4.6040000000000001</v>
      </c>
      <c r="U541" s="3">
        <v>6.2380000000000004</v>
      </c>
      <c r="V541" s="3">
        <v>8.2240000000000002</v>
      </c>
      <c r="W541" s="3">
        <v>2.7</v>
      </c>
      <c r="X541" s="3">
        <v>145.75200000000001</v>
      </c>
      <c r="Y541" s="3">
        <v>236.39400000000001</v>
      </c>
      <c r="Z541" s="3">
        <v>2515.31</v>
      </c>
      <c r="AA541" s="3">
        <v>2553.8409999999999</v>
      </c>
      <c r="AB541" s="3">
        <v>3150.4349999999999</v>
      </c>
      <c r="AC541" s="3">
        <v>2901.616</v>
      </c>
      <c r="AD541" s="3">
        <v>2520.29</v>
      </c>
      <c r="AE541" s="3">
        <v>-2894.5430000000001</v>
      </c>
      <c r="AF541" s="3">
        <v>1252.5899999999999</v>
      </c>
      <c r="AG541" s="3">
        <v>1346.634</v>
      </c>
      <c r="AH541" s="3">
        <v>2777.7440000000001</v>
      </c>
      <c r="AI541" s="3">
        <v>1401.2329999999999</v>
      </c>
      <c r="AJ541" s="3">
        <v>2842.7539999999999</v>
      </c>
      <c r="AK541" s="3">
        <v>1284.336</v>
      </c>
      <c r="AM541" s="13">
        <v>2196</v>
      </c>
      <c r="AN541" s="13">
        <v>2195.1</v>
      </c>
      <c r="AO541" s="13">
        <v>657.53800000000001</v>
      </c>
      <c r="AP541" s="13">
        <v>1719.694</v>
      </c>
      <c r="AQ541" s="13">
        <v>660.73900000000003</v>
      </c>
      <c r="AR541" s="13">
        <f t="shared" si="197"/>
        <v>362.06900000000002</v>
      </c>
      <c r="AS541" s="13">
        <v>19.248999999999999</v>
      </c>
      <c r="AT541" s="13">
        <v>1149.3610000000001</v>
      </c>
      <c r="AU541" s="13">
        <v>-55.151000000000003</v>
      </c>
      <c r="AV541" s="23">
        <f t="shared" si="216"/>
        <v>55.151000000000003</v>
      </c>
      <c r="AX541" s="3">
        <f t="shared" si="198"/>
        <v>11.885999999999999</v>
      </c>
      <c r="AY541" s="3">
        <f t="shared" si="199"/>
        <v>20.619</v>
      </c>
      <c r="AZ541" s="3">
        <f t="shared" si="200"/>
        <v>10.112</v>
      </c>
      <c r="BA541" s="3">
        <f t="shared" si="201"/>
        <v>4.3999999999999997E-2</v>
      </c>
      <c r="BB541" s="3">
        <f t="shared" si="202"/>
        <v>-4.6040000000000001</v>
      </c>
      <c r="BC541" s="3">
        <f t="shared" si="203"/>
        <v>-6.2380000000000004</v>
      </c>
      <c r="BE541" s="16">
        <v>1401.2329999999999</v>
      </c>
      <c r="BG541" s="3">
        <f t="shared" si="204"/>
        <v>14.012329999999999</v>
      </c>
      <c r="BH541" s="3">
        <f t="shared" si="205"/>
        <v>27.126340000000006</v>
      </c>
      <c r="BJ541" s="3">
        <f t="shared" si="206"/>
        <v>8.7682918604651159E-5</v>
      </c>
      <c r="BK541" s="3">
        <f t="shared" si="207"/>
        <v>2.2335023255813954E-5</v>
      </c>
      <c r="BL541" s="3">
        <f t="shared" si="208"/>
        <v>-5.1540158333333332E-4</v>
      </c>
      <c r="BM541" s="16">
        <f t="shared" si="209"/>
        <v>1.3835836734693879E-5</v>
      </c>
      <c r="BO541" s="3">
        <f t="shared" si="217"/>
        <v>0.12703604649054412</v>
      </c>
      <c r="BP541" s="3">
        <f t="shared" si="210"/>
        <v>0.24592790701891176</v>
      </c>
      <c r="BR541" s="3">
        <f t="shared" si="211"/>
        <v>23.163420000000002</v>
      </c>
      <c r="BS541" s="3">
        <f t="shared" si="212"/>
        <v>8.8241600000000009</v>
      </c>
      <c r="BU541">
        <f t="shared" si="213"/>
        <v>39.506644528312329</v>
      </c>
      <c r="BV541">
        <f t="shared" si="214"/>
        <v>-207.40988377363971</v>
      </c>
    </row>
    <row r="542" spans="1:74" x14ac:dyDescent="0.25">
      <c r="A542" s="3">
        <f t="shared" si="215"/>
        <v>55.076999999999998</v>
      </c>
      <c r="B542" s="3">
        <v>2197</v>
      </c>
      <c r="C542" s="3">
        <v>2197</v>
      </c>
      <c r="D542" s="3">
        <v>3124.9360000000001</v>
      </c>
      <c r="E542" s="3">
        <v>12991.709000000001</v>
      </c>
      <c r="F542" s="3">
        <v>2050.6109999999999</v>
      </c>
      <c r="G542" s="3">
        <v>2772.076</v>
      </c>
      <c r="H542" s="3"/>
      <c r="I542" s="3">
        <v>1178.0450000000001</v>
      </c>
      <c r="J542" s="3">
        <v>1060.3330000000001</v>
      </c>
      <c r="K542" s="3">
        <v>1045.04</v>
      </c>
      <c r="L542" s="3"/>
      <c r="M542" s="3">
        <v>-706.65099999999995</v>
      </c>
      <c r="N542" s="3"/>
      <c r="O542" s="3">
        <v>3139.7249999999999</v>
      </c>
      <c r="P542" s="3">
        <v>-11.881</v>
      </c>
      <c r="Q542" s="3">
        <v>-20.619</v>
      </c>
      <c r="R542" s="3">
        <v>-10.112</v>
      </c>
      <c r="S542" s="3">
        <v>-4.3999999999999997E-2</v>
      </c>
      <c r="T542" s="3">
        <v>4.6040000000000001</v>
      </c>
      <c r="U542" s="3">
        <v>6.2270000000000003</v>
      </c>
      <c r="V542" s="3">
        <v>8.2170000000000005</v>
      </c>
      <c r="W542" s="3">
        <v>2.6970000000000001</v>
      </c>
      <c r="X542" s="3">
        <v>146.22300000000001</v>
      </c>
      <c r="Y542" s="3">
        <v>237.33199999999999</v>
      </c>
      <c r="Z542" s="3">
        <v>2516.7280000000001</v>
      </c>
      <c r="AA542" s="3">
        <v>2552.8980000000001</v>
      </c>
      <c r="AB542" s="3">
        <v>3145.23</v>
      </c>
      <c r="AC542" s="3">
        <v>2903.9760000000001</v>
      </c>
      <c r="AD542" s="3">
        <v>2518.402</v>
      </c>
      <c r="AE542" s="3">
        <v>-2389.9319999999998</v>
      </c>
      <c r="AF542" s="3">
        <v>1252.1189999999999</v>
      </c>
      <c r="AG542" s="3">
        <v>1345.223</v>
      </c>
      <c r="AH542" s="3">
        <v>2770.7240000000002</v>
      </c>
      <c r="AI542" s="3">
        <v>1397.2650000000001</v>
      </c>
      <c r="AJ542" s="3">
        <v>2842.4490000000001</v>
      </c>
      <c r="AK542" s="3">
        <v>1284.0309999999999</v>
      </c>
      <c r="AM542" s="13">
        <v>2197</v>
      </c>
      <c r="AN542" s="13">
        <v>2196.1</v>
      </c>
      <c r="AO542" s="13">
        <v>657.53800000000001</v>
      </c>
      <c r="AP542" s="13">
        <v>1718.7529999999999</v>
      </c>
      <c r="AQ542" s="13">
        <v>660.73900000000003</v>
      </c>
      <c r="AR542" s="13">
        <f t="shared" si="197"/>
        <v>362.06900000000002</v>
      </c>
      <c r="AS542" s="13">
        <v>19.248999999999999</v>
      </c>
      <c r="AT542" s="13">
        <v>1176.0239999999999</v>
      </c>
      <c r="AU542" s="13">
        <v>-55.076999999999998</v>
      </c>
      <c r="AV542" s="23">
        <f t="shared" si="216"/>
        <v>55.076999999999998</v>
      </c>
      <c r="AX542" s="3">
        <f t="shared" si="198"/>
        <v>11.881</v>
      </c>
      <c r="AY542" s="3">
        <f t="shared" si="199"/>
        <v>20.619</v>
      </c>
      <c r="AZ542" s="3">
        <f t="shared" si="200"/>
        <v>10.112</v>
      </c>
      <c r="BA542" s="3">
        <f t="shared" si="201"/>
        <v>4.3999999999999997E-2</v>
      </c>
      <c r="BB542" s="3">
        <f t="shared" si="202"/>
        <v>-4.6040000000000001</v>
      </c>
      <c r="BC542" s="3">
        <f t="shared" si="203"/>
        <v>-6.2270000000000003</v>
      </c>
      <c r="BE542" s="16">
        <v>1397.2650000000001</v>
      </c>
      <c r="BG542" s="3">
        <f t="shared" si="204"/>
        <v>13.972650000000002</v>
      </c>
      <c r="BH542" s="3">
        <f t="shared" si="205"/>
        <v>27.131699999999995</v>
      </c>
      <c r="BJ542" s="3">
        <f t="shared" si="206"/>
        <v>8.7455348837209304E-5</v>
      </c>
      <c r="BK542" s="3">
        <f t="shared" si="207"/>
        <v>2.2362651162790697E-5</v>
      </c>
      <c r="BL542" s="3">
        <f t="shared" si="208"/>
        <v>-5.1379041666666674E-4</v>
      </c>
      <c r="BM542" s="16">
        <f t="shared" si="209"/>
        <v>1.3833418367346939E-5</v>
      </c>
      <c r="BO542" s="3">
        <f t="shared" si="217"/>
        <v>0.12684650580096957</v>
      </c>
      <c r="BP542" s="3">
        <f t="shared" si="210"/>
        <v>0.24630698839806087</v>
      </c>
      <c r="BR542" s="3">
        <f t="shared" si="211"/>
        <v>23.132339999999999</v>
      </c>
      <c r="BS542" s="3">
        <f t="shared" si="212"/>
        <v>8.8123199999999997</v>
      </c>
      <c r="BU542">
        <f t="shared" si="213"/>
        <v>39.596901999538304</v>
      </c>
      <c r="BV542">
        <f t="shared" si="214"/>
        <v>-207.88373549757608</v>
      </c>
    </row>
    <row r="543" spans="1:74" x14ac:dyDescent="0.25">
      <c r="A543" s="3">
        <f t="shared" si="215"/>
        <v>55.131999999999998</v>
      </c>
      <c r="B543" s="3">
        <v>2198</v>
      </c>
      <c r="C543" s="3">
        <v>2198</v>
      </c>
      <c r="D543" s="3">
        <v>3117.2629999999999</v>
      </c>
      <c r="E543" s="3">
        <v>12960.385</v>
      </c>
      <c r="F543" s="3">
        <v>2052.0320000000002</v>
      </c>
      <c r="G543" s="3">
        <v>2778.2330000000002</v>
      </c>
      <c r="H543" s="3"/>
      <c r="I543" s="3">
        <v>1177.568</v>
      </c>
      <c r="J543" s="3">
        <v>1062.2339999999999</v>
      </c>
      <c r="K543" s="3">
        <v>1046.952</v>
      </c>
      <c r="L543" s="3"/>
      <c r="M543" s="3">
        <v>-707.125</v>
      </c>
      <c r="N543" s="3"/>
      <c r="O543" s="3">
        <v>3134.4960000000001</v>
      </c>
      <c r="P543" s="3">
        <v>-11.895</v>
      </c>
      <c r="Q543" s="3">
        <v>-20.632999999999999</v>
      </c>
      <c r="R543" s="3">
        <v>-10.106999999999999</v>
      </c>
      <c r="S543" s="3">
        <v>-4.3999999999999997E-2</v>
      </c>
      <c r="T543" s="3">
        <v>4.6139999999999999</v>
      </c>
      <c r="U543" s="3">
        <v>6.2320000000000002</v>
      </c>
      <c r="V543" s="3">
        <v>8.2279999999999998</v>
      </c>
      <c r="W543" s="3">
        <v>2.7040000000000002</v>
      </c>
      <c r="X543" s="3">
        <v>145.28200000000001</v>
      </c>
      <c r="Y543" s="3">
        <v>238.74</v>
      </c>
      <c r="Z543" s="3">
        <v>2518.6190000000001</v>
      </c>
      <c r="AA543" s="3">
        <v>2552.4270000000001</v>
      </c>
      <c r="AB543" s="3">
        <v>3144.2829999999999</v>
      </c>
      <c r="AC543" s="3">
        <v>2906.337</v>
      </c>
      <c r="AD543" s="3">
        <v>2518.402</v>
      </c>
      <c r="AE543" s="3">
        <v>-2323.6089999999999</v>
      </c>
      <c r="AF543" s="3">
        <v>1253.06</v>
      </c>
      <c r="AG543" s="3">
        <v>1345.694</v>
      </c>
      <c r="AH543" s="3">
        <v>2767.672</v>
      </c>
      <c r="AI543" s="3">
        <v>1391.4659999999999</v>
      </c>
      <c r="AJ543" s="3">
        <v>2833.598</v>
      </c>
      <c r="AK543" s="3">
        <v>1284.336</v>
      </c>
      <c r="AM543" s="13">
        <v>2198</v>
      </c>
      <c r="AN543" s="13">
        <v>2197.1</v>
      </c>
      <c r="AO543" s="13">
        <v>658.47500000000002</v>
      </c>
      <c r="AP543" s="13">
        <v>1719.694</v>
      </c>
      <c r="AQ543" s="13">
        <v>661.20699999999999</v>
      </c>
      <c r="AR543" s="13">
        <f t="shared" si="197"/>
        <v>362.53699999999998</v>
      </c>
      <c r="AS543" s="13">
        <v>19.248999999999999</v>
      </c>
      <c r="AT543" s="13">
        <v>986.60799999999995</v>
      </c>
      <c r="AU543" s="13">
        <v>-55.131999999999998</v>
      </c>
      <c r="AV543" s="23">
        <f t="shared" si="216"/>
        <v>55.131999999999998</v>
      </c>
      <c r="AX543" s="3">
        <f t="shared" si="198"/>
        <v>11.895</v>
      </c>
      <c r="AY543" s="3">
        <f t="shared" si="199"/>
        <v>20.632999999999999</v>
      </c>
      <c r="AZ543" s="3">
        <f t="shared" si="200"/>
        <v>10.106999999999999</v>
      </c>
      <c r="BA543" s="3">
        <f t="shared" si="201"/>
        <v>4.3999999999999997E-2</v>
      </c>
      <c r="BB543" s="3">
        <f t="shared" si="202"/>
        <v>-4.6139999999999999</v>
      </c>
      <c r="BC543" s="3">
        <f t="shared" si="203"/>
        <v>-6.2320000000000002</v>
      </c>
      <c r="BE543" s="16">
        <v>1391.4659999999999</v>
      </c>
      <c r="BG543" s="3">
        <f t="shared" si="204"/>
        <v>13.91466</v>
      </c>
      <c r="BH543" s="3">
        <f t="shared" si="205"/>
        <v>27.302679999999999</v>
      </c>
      <c r="BJ543" s="3">
        <f t="shared" si="206"/>
        <v>8.7281494186046516E-5</v>
      </c>
      <c r="BK543" s="3">
        <f t="shared" si="207"/>
        <v>2.2335005813953487E-5</v>
      </c>
      <c r="BL543" s="3">
        <f t="shared" si="208"/>
        <v>-5.1246574999999996E-4</v>
      </c>
      <c r="BM543" s="16">
        <f t="shared" si="209"/>
        <v>1.3843056122448979E-5</v>
      </c>
      <c r="BO543" s="3">
        <f t="shared" si="217"/>
        <v>0.12619404338678081</v>
      </c>
      <c r="BP543" s="3">
        <f t="shared" si="210"/>
        <v>0.24761191322643836</v>
      </c>
      <c r="BR543" s="3">
        <f t="shared" si="211"/>
        <v>23.155439999999999</v>
      </c>
      <c r="BS543" s="3">
        <f t="shared" si="212"/>
        <v>8.8211200000000005</v>
      </c>
      <c r="BU543">
        <f t="shared" si="213"/>
        <v>39.907598387247234</v>
      </c>
      <c r="BV543">
        <f t="shared" si="214"/>
        <v>-209.51489153304794</v>
      </c>
    </row>
    <row r="544" spans="1:74" x14ac:dyDescent="0.25">
      <c r="A544" s="3">
        <f t="shared" si="215"/>
        <v>56.594999999999999</v>
      </c>
      <c r="B544" s="3">
        <v>2199</v>
      </c>
      <c r="C544" s="3">
        <v>2199</v>
      </c>
      <c r="D544" s="3">
        <v>3258.2629999999999</v>
      </c>
      <c r="E544" s="3">
        <v>13047.02</v>
      </c>
      <c r="F544" s="3">
        <v>2069.5540000000001</v>
      </c>
      <c r="G544" s="3">
        <v>2805.7060000000001</v>
      </c>
      <c r="H544" s="3"/>
      <c r="I544" s="3">
        <v>1172.799</v>
      </c>
      <c r="J544" s="3">
        <v>1070.3150000000001</v>
      </c>
      <c r="K544" s="3">
        <v>1055.559</v>
      </c>
      <c r="L544" s="3"/>
      <c r="M544" s="3">
        <v>-720.404</v>
      </c>
      <c r="N544" s="3"/>
      <c r="O544" s="3">
        <v>3173</v>
      </c>
      <c r="P544" s="3">
        <v>-12.047000000000001</v>
      </c>
      <c r="Q544" s="3">
        <v>-20.956</v>
      </c>
      <c r="R544" s="3">
        <v>-10.316000000000001</v>
      </c>
      <c r="S544" s="3">
        <v>-3.9E-2</v>
      </c>
      <c r="T544" s="3">
        <v>4.6719999999999997</v>
      </c>
      <c r="U544" s="3">
        <v>6.3250000000000002</v>
      </c>
      <c r="V544" s="3">
        <v>8.3670000000000009</v>
      </c>
      <c r="W544" s="3">
        <v>2.7480000000000002</v>
      </c>
      <c r="X544" s="3">
        <v>147.16300000000001</v>
      </c>
      <c r="Y544" s="3">
        <v>239.678</v>
      </c>
      <c r="Z544" s="3">
        <v>2557.3789999999999</v>
      </c>
      <c r="AA544" s="3">
        <v>2590.6210000000001</v>
      </c>
      <c r="AB544" s="3">
        <v>3274.915</v>
      </c>
      <c r="AC544" s="3">
        <v>2946.4670000000001</v>
      </c>
      <c r="AD544" s="3">
        <v>2547.1950000000002</v>
      </c>
      <c r="AE544" s="3">
        <v>-2516.9499999999998</v>
      </c>
      <c r="AF544" s="3">
        <v>1270.4659999999999</v>
      </c>
      <c r="AG544" s="3">
        <v>1366.8589999999999</v>
      </c>
      <c r="AH544" s="3">
        <v>2795.4459999999999</v>
      </c>
      <c r="AI544" s="3">
        <v>1407.643</v>
      </c>
      <c r="AJ544" s="3">
        <v>2856.7939999999999</v>
      </c>
      <c r="AK544" s="3">
        <v>1297.155</v>
      </c>
      <c r="AM544" s="13">
        <v>2199</v>
      </c>
      <c r="AN544" s="13">
        <v>2198.1</v>
      </c>
      <c r="AO544" s="13">
        <v>659.88099999999997</v>
      </c>
      <c r="AP544" s="13">
        <v>1738.511</v>
      </c>
      <c r="AQ544" s="13">
        <v>661.67499999999995</v>
      </c>
      <c r="AR544" s="13">
        <f t="shared" si="197"/>
        <v>363.00499999999994</v>
      </c>
      <c r="AS544" s="13">
        <v>19.248999999999999</v>
      </c>
      <c r="AT544" s="13">
        <v>1016.5359999999999</v>
      </c>
      <c r="AU544" s="13">
        <v>-56.594999999999999</v>
      </c>
      <c r="AV544" s="23">
        <f t="shared" si="216"/>
        <v>56.594999999999999</v>
      </c>
      <c r="AX544" s="3">
        <f t="shared" si="198"/>
        <v>12.047000000000001</v>
      </c>
      <c r="AY544" s="3">
        <f t="shared" si="199"/>
        <v>20.956</v>
      </c>
      <c r="AZ544" s="3">
        <f t="shared" si="200"/>
        <v>10.316000000000001</v>
      </c>
      <c r="BA544" s="3">
        <f t="shared" si="201"/>
        <v>3.9E-2</v>
      </c>
      <c r="BB544" s="3">
        <f t="shared" si="202"/>
        <v>-4.6719999999999997</v>
      </c>
      <c r="BC544" s="3">
        <f t="shared" si="203"/>
        <v>-6.3250000000000002</v>
      </c>
      <c r="BE544" s="16">
        <v>1407.643</v>
      </c>
      <c r="BG544" s="3">
        <f t="shared" si="204"/>
        <v>14.07643</v>
      </c>
      <c r="BH544" s="3">
        <f t="shared" si="205"/>
        <v>28.442139999999998</v>
      </c>
      <c r="BJ544" s="3">
        <f t="shared" si="206"/>
        <v>8.7887058139534888E-5</v>
      </c>
      <c r="BK544" s="3">
        <f t="shared" si="207"/>
        <v>2.2636069767441859E-5</v>
      </c>
      <c r="BL544" s="3">
        <f t="shared" si="208"/>
        <v>-5.1605604166666673E-4</v>
      </c>
      <c r="BM544" s="16">
        <f t="shared" si="209"/>
        <v>1.3934841836734697E-5</v>
      </c>
      <c r="BO544" s="3">
        <f t="shared" si="217"/>
        <v>0.12436107429984981</v>
      </c>
      <c r="BP544" s="3">
        <f t="shared" si="210"/>
        <v>0.25127785140030034</v>
      </c>
      <c r="BR544" s="3">
        <f t="shared" si="211"/>
        <v>23.7699</v>
      </c>
      <c r="BS544" s="3">
        <f t="shared" si="212"/>
        <v>9.0551999999999992</v>
      </c>
      <c r="BU544">
        <f t="shared" si="213"/>
        <v>40.780440809595333</v>
      </c>
      <c r="BV544">
        <f t="shared" si="214"/>
        <v>-214.09731425037549</v>
      </c>
    </row>
    <row r="545" spans="1:74" x14ac:dyDescent="0.25">
      <c r="A545" s="3">
        <f t="shared" si="215"/>
        <v>56.447000000000003</v>
      </c>
      <c r="B545" s="3">
        <v>2200</v>
      </c>
      <c r="C545" s="3">
        <v>2200</v>
      </c>
      <c r="D545" s="3">
        <v>3250.5889999999999</v>
      </c>
      <c r="E545" s="3">
        <v>13058.279</v>
      </c>
      <c r="F545" s="3">
        <v>2082.3409999999999</v>
      </c>
      <c r="G545" s="3">
        <v>2818.9690000000001</v>
      </c>
      <c r="H545" s="3"/>
      <c r="I545" s="3">
        <v>1168.9839999999999</v>
      </c>
      <c r="J545" s="3">
        <v>1080.298</v>
      </c>
      <c r="K545" s="3">
        <v>1068.4680000000001</v>
      </c>
      <c r="L545" s="3"/>
      <c r="M545" s="3">
        <v>-723.72400000000005</v>
      </c>
      <c r="N545" s="3"/>
      <c r="O545" s="3">
        <v>3172.049</v>
      </c>
      <c r="P545" s="3">
        <v>-12.115</v>
      </c>
      <c r="Q545" s="3">
        <v>-21.06</v>
      </c>
      <c r="R545" s="3">
        <v>-10.369</v>
      </c>
      <c r="S545" s="3">
        <v>-4.9000000000000002E-2</v>
      </c>
      <c r="T545" s="3">
        <v>4.6970000000000001</v>
      </c>
      <c r="U545" s="3">
        <v>6.3630000000000004</v>
      </c>
      <c r="V545" s="3">
        <v>8.4049999999999994</v>
      </c>
      <c r="W545" s="3">
        <v>2.766</v>
      </c>
      <c r="X545" s="3">
        <v>148.57400000000001</v>
      </c>
      <c r="Y545" s="3">
        <v>244.37</v>
      </c>
      <c r="Z545" s="3">
        <v>2572.0320000000002</v>
      </c>
      <c r="AA545" s="3">
        <v>2605.7109999999998</v>
      </c>
      <c r="AB545" s="3">
        <v>3282.962</v>
      </c>
      <c r="AC545" s="3">
        <v>2962.0479999999998</v>
      </c>
      <c r="AD545" s="3">
        <v>2554.2750000000001</v>
      </c>
      <c r="AE545" s="3">
        <v>-2282.0349999999999</v>
      </c>
      <c r="AF545" s="3">
        <v>1277.9939999999999</v>
      </c>
      <c r="AG545" s="3">
        <v>1371.5630000000001</v>
      </c>
      <c r="AH545" s="3">
        <v>2834.5129999999999</v>
      </c>
      <c r="AI545" s="3">
        <v>1435.722</v>
      </c>
      <c r="AJ545" s="3">
        <v>2908.07</v>
      </c>
      <c r="AK545" s="3">
        <v>1316.079</v>
      </c>
      <c r="AM545" s="13">
        <v>2200</v>
      </c>
      <c r="AN545" s="13">
        <v>2199.1</v>
      </c>
      <c r="AO545" s="13">
        <v>659.41300000000001</v>
      </c>
      <c r="AP545" s="13">
        <v>1733.336</v>
      </c>
      <c r="AQ545" s="13">
        <v>662.14300000000003</v>
      </c>
      <c r="AR545" s="13">
        <f t="shared" si="197"/>
        <v>363.47300000000001</v>
      </c>
      <c r="AS545" s="13">
        <v>19.248999999999999</v>
      </c>
      <c r="AT545" s="13">
        <v>1002.974</v>
      </c>
      <c r="AU545" s="13">
        <v>-56.447000000000003</v>
      </c>
      <c r="AV545" s="23">
        <f t="shared" si="216"/>
        <v>56.447000000000003</v>
      </c>
      <c r="AX545" s="3">
        <f t="shared" si="198"/>
        <v>12.115</v>
      </c>
      <c r="AY545" s="3">
        <f t="shared" si="199"/>
        <v>21.06</v>
      </c>
      <c r="AZ545" s="3">
        <f t="shared" si="200"/>
        <v>10.369</v>
      </c>
      <c r="BA545" s="3">
        <f t="shared" si="201"/>
        <v>4.9000000000000002E-2</v>
      </c>
      <c r="BB545" s="3">
        <f t="shared" si="202"/>
        <v>-4.6970000000000001</v>
      </c>
      <c r="BC545" s="3">
        <f t="shared" si="203"/>
        <v>-6.3630000000000004</v>
      </c>
      <c r="BE545" s="16">
        <v>1435.722</v>
      </c>
      <c r="BG545" s="3">
        <f t="shared" si="204"/>
        <v>14.35722</v>
      </c>
      <c r="BH545" s="3">
        <f t="shared" si="205"/>
        <v>27.732560000000003</v>
      </c>
      <c r="BJ545" s="3">
        <f t="shared" si="206"/>
        <v>8.8026860465116287E-5</v>
      </c>
      <c r="BK545" s="3">
        <f t="shared" si="207"/>
        <v>2.2649843023255814E-5</v>
      </c>
      <c r="BL545" s="3">
        <f t="shared" si="208"/>
        <v>-5.1650566666666664E-4</v>
      </c>
      <c r="BM545" s="16">
        <f t="shared" si="209"/>
        <v>1.40024693877551E-5</v>
      </c>
      <c r="BO545" s="3">
        <f t="shared" si="217"/>
        <v>0.1271743405318263</v>
      </c>
      <c r="BP545" s="3">
        <f t="shared" si="210"/>
        <v>0.2456513189363474</v>
      </c>
      <c r="BR545" s="3">
        <f t="shared" si="211"/>
        <v>23.707740000000001</v>
      </c>
      <c r="BS545" s="3">
        <f t="shared" si="212"/>
        <v>9.0315200000000004</v>
      </c>
      <c r="BU545">
        <f t="shared" si="213"/>
        <v>39.44079022293986</v>
      </c>
      <c r="BV545">
        <f t="shared" si="214"/>
        <v>-207.06414867043424</v>
      </c>
    </row>
    <row r="546" spans="1:74" x14ac:dyDescent="0.25">
      <c r="A546" s="3">
        <f t="shared" si="215"/>
        <v>56.207000000000001</v>
      </c>
      <c r="B546" s="3">
        <v>2201</v>
      </c>
      <c r="C546" s="3">
        <v>2201</v>
      </c>
      <c r="D546" s="3">
        <v>3212.6979999999999</v>
      </c>
      <c r="E546" s="3">
        <v>13021.076999999999</v>
      </c>
      <c r="F546" s="3">
        <v>2081.8679999999999</v>
      </c>
      <c r="G546" s="3">
        <v>2818.0210000000002</v>
      </c>
      <c r="H546" s="3"/>
      <c r="I546" s="3">
        <v>1164.691</v>
      </c>
      <c r="J546" s="3">
        <v>1085.527</v>
      </c>
      <c r="K546" s="3">
        <v>1075.6410000000001</v>
      </c>
      <c r="L546" s="3"/>
      <c r="M546" s="3">
        <v>-725.14599999999996</v>
      </c>
      <c r="N546" s="3"/>
      <c r="O546" s="3">
        <v>3169.1970000000001</v>
      </c>
      <c r="P546" s="3">
        <v>-12.11</v>
      </c>
      <c r="Q546" s="3">
        <v>-21.079000000000001</v>
      </c>
      <c r="R546" s="3">
        <v>-10.374000000000001</v>
      </c>
      <c r="S546" s="3">
        <v>-5.3999999999999999E-2</v>
      </c>
      <c r="T546" s="3">
        <v>4.7060000000000004</v>
      </c>
      <c r="U546" s="3">
        <v>6.3680000000000003</v>
      </c>
      <c r="V546" s="3">
        <v>8.4120000000000008</v>
      </c>
      <c r="W546" s="3">
        <v>2.77</v>
      </c>
      <c r="X546" s="3">
        <v>149.04400000000001</v>
      </c>
      <c r="Y546" s="3">
        <v>246.715</v>
      </c>
      <c r="Z546" s="3">
        <v>2573.9229999999998</v>
      </c>
      <c r="AA546" s="3">
        <v>2607.1260000000002</v>
      </c>
      <c r="AB546" s="3">
        <v>3322.7269999999999</v>
      </c>
      <c r="AC546" s="3">
        <v>2964.4090000000001</v>
      </c>
      <c r="AD546" s="3">
        <v>2553.8029999999999</v>
      </c>
      <c r="AE546" s="3">
        <v>-2458.1149999999998</v>
      </c>
      <c r="AF546" s="3">
        <v>1278.4639999999999</v>
      </c>
      <c r="AG546" s="3">
        <v>1372.0329999999999</v>
      </c>
      <c r="AH546" s="3">
        <v>2831.1559999999999</v>
      </c>
      <c r="AI546" s="3">
        <v>1431.7539999999999</v>
      </c>
      <c r="AJ546" s="3">
        <v>2913.2579999999998</v>
      </c>
      <c r="AK546" s="3">
        <v>1314.8579999999999</v>
      </c>
      <c r="AM546" s="13">
        <v>2201</v>
      </c>
      <c r="AN546" s="13">
        <v>2200.1</v>
      </c>
      <c r="AO546" s="13">
        <v>658.94399999999996</v>
      </c>
      <c r="AP546" s="13">
        <v>1729.1020000000001</v>
      </c>
      <c r="AQ546" s="13">
        <v>662.14300000000003</v>
      </c>
      <c r="AR546" s="13">
        <f t="shared" si="197"/>
        <v>363.47300000000001</v>
      </c>
      <c r="AS546" s="13">
        <v>19.718</v>
      </c>
      <c r="AT546" s="13">
        <v>1139.0709999999999</v>
      </c>
      <c r="AU546" s="13">
        <v>-56.207000000000001</v>
      </c>
      <c r="AV546" s="23">
        <f t="shared" si="216"/>
        <v>56.207000000000001</v>
      </c>
      <c r="AX546" s="3">
        <f t="shared" si="198"/>
        <v>12.11</v>
      </c>
      <c r="AY546" s="3">
        <f t="shared" si="199"/>
        <v>21.079000000000001</v>
      </c>
      <c r="AZ546" s="3">
        <f t="shared" si="200"/>
        <v>10.374000000000001</v>
      </c>
      <c r="BA546" s="3">
        <f t="shared" si="201"/>
        <v>5.3999999999999999E-2</v>
      </c>
      <c r="BB546" s="3">
        <f t="shared" si="202"/>
        <v>-4.7060000000000004</v>
      </c>
      <c r="BC546" s="3">
        <f t="shared" si="203"/>
        <v>-6.3680000000000003</v>
      </c>
      <c r="BE546" s="16">
        <v>1431.7539999999999</v>
      </c>
      <c r="BG546" s="3">
        <f t="shared" si="204"/>
        <v>14.317539999999999</v>
      </c>
      <c r="BH546" s="3">
        <f t="shared" si="205"/>
        <v>27.571920000000002</v>
      </c>
      <c r="BJ546" s="3">
        <f t="shared" si="206"/>
        <v>8.7807819767441857E-5</v>
      </c>
      <c r="BK546" s="3">
        <f t="shared" si="207"/>
        <v>2.264152906976744E-5</v>
      </c>
      <c r="BL546" s="3">
        <f t="shared" si="208"/>
        <v>-5.1495558333333323E-4</v>
      </c>
      <c r="BM546" s="16">
        <f t="shared" si="209"/>
        <v>1.4000056122448978E-5</v>
      </c>
      <c r="BO546" s="3">
        <f t="shared" si="217"/>
        <v>0.1273643852189229</v>
      </c>
      <c r="BP546" s="3">
        <f t="shared" si="210"/>
        <v>0.24527122956215419</v>
      </c>
      <c r="BR546" s="3">
        <f t="shared" si="211"/>
        <v>23.606939999999998</v>
      </c>
      <c r="BS546" s="3">
        <f t="shared" si="212"/>
        <v>8.9931200000000011</v>
      </c>
      <c r="BU546">
        <f t="shared" si="213"/>
        <v>39.350292752893843</v>
      </c>
      <c r="BV546">
        <f t="shared" si="214"/>
        <v>-206.58903695269274</v>
      </c>
    </row>
    <row r="547" spans="1:74" x14ac:dyDescent="0.25">
      <c r="A547" s="3">
        <f t="shared" si="215"/>
        <v>56.113999999999997</v>
      </c>
      <c r="B547" s="3">
        <v>2202</v>
      </c>
      <c r="C547" s="3">
        <v>2202</v>
      </c>
      <c r="D547" s="3">
        <v>3187.7579999999998</v>
      </c>
      <c r="E547" s="3">
        <v>12986.325000000001</v>
      </c>
      <c r="F547" s="3">
        <v>2079.0259999999998</v>
      </c>
      <c r="G547" s="3">
        <v>2814.7060000000001</v>
      </c>
      <c r="H547" s="3"/>
      <c r="I547" s="3">
        <v>1162.7840000000001</v>
      </c>
      <c r="J547" s="3">
        <v>1089.8050000000001</v>
      </c>
      <c r="K547" s="3">
        <v>1079.4659999999999</v>
      </c>
      <c r="L547" s="3"/>
      <c r="M547" s="3">
        <v>-726.09500000000003</v>
      </c>
      <c r="N547" s="3"/>
      <c r="O547" s="3">
        <v>3201.0479999999998</v>
      </c>
      <c r="P547" s="3">
        <v>-12.11</v>
      </c>
      <c r="Q547" s="3">
        <v>-21.084</v>
      </c>
      <c r="R547" s="3">
        <v>-10.374000000000001</v>
      </c>
      <c r="S547" s="3">
        <v>-3.9E-2</v>
      </c>
      <c r="T547" s="3">
        <v>4.7009999999999996</v>
      </c>
      <c r="U547" s="3">
        <v>6.3680000000000003</v>
      </c>
      <c r="V547" s="3">
        <v>8.4160000000000004</v>
      </c>
      <c r="W547" s="3">
        <v>2.77</v>
      </c>
      <c r="X547" s="3">
        <v>149.04400000000001</v>
      </c>
      <c r="Y547" s="3">
        <v>248.59200000000001</v>
      </c>
      <c r="Z547" s="3">
        <v>2576.7600000000002</v>
      </c>
      <c r="AA547" s="3">
        <v>2607.598</v>
      </c>
      <c r="AB547" s="3">
        <v>3323.674</v>
      </c>
      <c r="AC547" s="3">
        <v>2967.7139999999999</v>
      </c>
      <c r="AD547" s="3">
        <v>2553.8029999999999</v>
      </c>
      <c r="AE547" s="3">
        <v>-2889.4110000000001</v>
      </c>
      <c r="AF547" s="3">
        <v>1277.9939999999999</v>
      </c>
      <c r="AG547" s="3">
        <v>1372.0329999999999</v>
      </c>
      <c r="AH547" s="3">
        <v>2828.1039999999998</v>
      </c>
      <c r="AI547" s="3">
        <v>1422.903</v>
      </c>
      <c r="AJ547" s="3">
        <v>2905.3229999999999</v>
      </c>
      <c r="AK547" s="3">
        <v>1314.2470000000001</v>
      </c>
      <c r="AM547" s="13">
        <v>2202</v>
      </c>
      <c r="AN547" s="13">
        <v>2201.1</v>
      </c>
      <c r="AO547" s="13">
        <v>658.47500000000002</v>
      </c>
      <c r="AP547" s="13">
        <v>1727.221</v>
      </c>
      <c r="AQ547" s="13">
        <v>662.14300000000003</v>
      </c>
      <c r="AR547" s="13">
        <f t="shared" si="197"/>
        <v>363.47300000000001</v>
      </c>
      <c r="AS547" s="13">
        <v>19.718</v>
      </c>
      <c r="AT547" s="13">
        <v>1078.2670000000001</v>
      </c>
      <c r="AU547" s="13">
        <v>-56.113999999999997</v>
      </c>
      <c r="AV547" s="23">
        <f t="shared" si="216"/>
        <v>56.113999999999997</v>
      </c>
      <c r="AX547" s="3">
        <f t="shared" si="198"/>
        <v>12.11</v>
      </c>
      <c r="AY547" s="3">
        <f t="shared" si="199"/>
        <v>21.084</v>
      </c>
      <c r="AZ547" s="3">
        <f t="shared" si="200"/>
        <v>10.374000000000001</v>
      </c>
      <c r="BA547" s="3">
        <f t="shared" si="201"/>
        <v>3.9E-2</v>
      </c>
      <c r="BB547" s="3">
        <f t="shared" si="202"/>
        <v>-4.7009999999999996</v>
      </c>
      <c r="BC547" s="3">
        <f t="shared" si="203"/>
        <v>-6.3680000000000003</v>
      </c>
      <c r="BE547" s="16">
        <v>1422.903</v>
      </c>
      <c r="BG547" s="3">
        <f t="shared" si="204"/>
        <v>14.22903</v>
      </c>
      <c r="BH547" s="3">
        <f t="shared" si="205"/>
        <v>27.655939999999998</v>
      </c>
      <c r="BJ547" s="3">
        <f t="shared" si="206"/>
        <v>8.7589250000000008E-5</v>
      </c>
      <c r="BK547" s="3">
        <f t="shared" si="207"/>
        <v>2.2832226744186047E-5</v>
      </c>
      <c r="BL547" s="3">
        <f t="shared" si="208"/>
        <v>-5.1350758333333342E-4</v>
      </c>
      <c r="BM547" s="16">
        <f t="shared" si="209"/>
        <v>1.3985556122448979E-5</v>
      </c>
      <c r="BO547" s="3">
        <f t="shared" si="217"/>
        <v>0.1267868089959725</v>
      </c>
      <c r="BP547" s="3">
        <f t="shared" si="210"/>
        <v>0.24642638200805503</v>
      </c>
      <c r="BR547" s="3">
        <f t="shared" si="211"/>
        <v>23.567879999999999</v>
      </c>
      <c r="BS547" s="3">
        <f t="shared" si="212"/>
        <v>8.9782399999999996</v>
      </c>
      <c r="BU547">
        <f t="shared" si="213"/>
        <v>39.625329049536909</v>
      </c>
      <c r="BV547">
        <f t="shared" si="214"/>
        <v>-208.0329775100688</v>
      </c>
    </row>
    <row r="548" spans="1:74" x14ac:dyDescent="0.25">
      <c r="A548" s="3">
        <f t="shared" si="215"/>
        <v>57.207000000000001</v>
      </c>
      <c r="B548" s="3">
        <v>2203</v>
      </c>
      <c r="C548" s="3">
        <v>2203</v>
      </c>
      <c r="D548" s="3">
        <v>3276.97</v>
      </c>
      <c r="E548" s="3">
        <v>13048.487999999999</v>
      </c>
      <c r="F548" s="3">
        <v>2093.7080000000001</v>
      </c>
      <c r="G548" s="3">
        <v>2836.9690000000001</v>
      </c>
      <c r="H548" s="3"/>
      <c r="I548" s="3">
        <v>1162.7840000000001</v>
      </c>
      <c r="J548" s="3">
        <v>1097.8869999999999</v>
      </c>
      <c r="K548" s="3">
        <v>1088.0730000000001</v>
      </c>
      <c r="L548" s="3"/>
      <c r="M548" s="3">
        <v>-736.52800000000002</v>
      </c>
      <c r="N548" s="3"/>
      <c r="O548" s="3">
        <v>3239.0810000000001</v>
      </c>
      <c r="P548" s="3">
        <v>-12.285</v>
      </c>
      <c r="Q548" s="3">
        <v>-21.34</v>
      </c>
      <c r="R548" s="3">
        <v>-10.464</v>
      </c>
      <c r="S548" s="3">
        <v>-3.9E-2</v>
      </c>
      <c r="T548" s="3">
        <v>4.7549999999999999</v>
      </c>
      <c r="U548" s="3">
        <v>6.4340000000000002</v>
      </c>
      <c r="V548" s="3">
        <v>8.52</v>
      </c>
      <c r="W548" s="3">
        <v>2.7989999999999999</v>
      </c>
      <c r="X548" s="3">
        <v>150.92500000000001</v>
      </c>
      <c r="Y548" s="3">
        <v>250</v>
      </c>
      <c r="Z548" s="3">
        <v>2606.5419999999999</v>
      </c>
      <c r="AA548" s="3">
        <v>2639.6660000000002</v>
      </c>
      <c r="AB548" s="3">
        <v>3351.6060000000002</v>
      </c>
      <c r="AC548" s="3">
        <v>2999.8220000000001</v>
      </c>
      <c r="AD548" s="3">
        <v>2575.989</v>
      </c>
      <c r="AE548" s="3">
        <v>-2890.8110000000001</v>
      </c>
      <c r="AF548" s="3">
        <v>1292.578</v>
      </c>
      <c r="AG548" s="3">
        <v>1385.203</v>
      </c>
      <c r="AH548" s="3">
        <v>2840.0070000000001</v>
      </c>
      <c r="AI548" s="3">
        <v>1421.377</v>
      </c>
      <c r="AJ548" s="3">
        <v>2908.9850000000001</v>
      </c>
      <c r="AK548" s="3">
        <v>1319.741</v>
      </c>
      <c r="AM548" s="13">
        <v>2203</v>
      </c>
      <c r="AN548" s="13">
        <v>2202.1</v>
      </c>
      <c r="AO548" s="13">
        <v>659.41300000000001</v>
      </c>
      <c r="AP548" s="13">
        <v>1741.3340000000001</v>
      </c>
      <c r="AQ548" s="13">
        <v>662.61099999999999</v>
      </c>
      <c r="AR548" s="13">
        <f t="shared" si="197"/>
        <v>363.94099999999997</v>
      </c>
      <c r="AS548" s="13">
        <v>19.718</v>
      </c>
      <c r="AT548" s="13">
        <v>1062.366</v>
      </c>
      <c r="AU548" s="13">
        <v>-57.207000000000001</v>
      </c>
      <c r="AV548" s="23">
        <f t="shared" si="216"/>
        <v>57.207000000000001</v>
      </c>
      <c r="AX548" s="3">
        <f t="shared" si="198"/>
        <v>12.285</v>
      </c>
      <c r="AY548" s="3">
        <f t="shared" si="199"/>
        <v>21.34</v>
      </c>
      <c r="AZ548" s="3">
        <f t="shared" si="200"/>
        <v>10.464</v>
      </c>
      <c r="BA548" s="3">
        <f t="shared" si="201"/>
        <v>3.9E-2</v>
      </c>
      <c r="BB548" s="3">
        <f t="shared" si="202"/>
        <v>-4.7549999999999999</v>
      </c>
      <c r="BC548" s="3">
        <f t="shared" si="203"/>
        <v>-6.4340000000000002</v>
      </c>
      <c r="BE548" s="16">
        <v>1421.377</v>
      </c>
      <c r="BG548" s="3">
        <f t="shared" si="204"/>
        <v>14.21377</v>
      </c>
      <c r="BH548" s="3">
        <f t="shared" si="205"/>
        <v>28.77946</v>
      </c>
      <c r="BJ548" s="3">
        <f t="shared" si="206"/>
        <v>8.803602325581395E-5</v>
      </c>
      <c r="BK548" s="3">
        <f t="shared" si="207"/>
        <v>2.3114005813953491E-5</v>
      </c>
      <c r="BL548" s="3">
        <f t="shared" si="208"/>
        <v>-5.1607820833333322E-4</v>
      </c>
      <c r="BM548" s="16">
        <f t="shared" si="209"/>
        <v>1.4062852040816326E-5</v>
      </c>
      <c r="BO548" s="3">
        <f t="shared" si="217"/>
        <v>0.12423103815966578</v>
      </c>
      <c r="BP548" s="3">
        <f t="shared" si="210"/>
        <v>0.25153792368066846</v>
      </c>
      <c r="BR548" s="3">
        <f t="shared" si="211"/>
        <v>24.02694</v>
      </c>
      <c r="BS548" s="3">
        <f t="shared" si="212"/>
        <v>9.1531199999999995</v>
      </c>
      <c r="BU548">
        <f t="shared" si="213"/>
        <v>40.842362781111532</v>
      </c>
      <c r="BV548">
        <f t="shared" si="214"/>
        <v>-214.42240460083556</v>
      </c>
    </row>
    <row r="549" spans="1:74" x14ac:dyDescent="0.25">
      <c r="A549" s="3">
        <f t="shared" si="215"/>
        <v>57.54</v>
      </c>
      <c r="B549" s="3">
        <v>2204</v>
      </c>
      <c r="C549" s="3">
        <v>2204</v>
      </c>
      <c r="D549" s="3">
        <v>3314.866</v>
      </c>
      <c r="E549" s="3">
        <v>13105.763999999999</v>
      </c>
      <c r="F549" s="3">
        <v>2113.6</v>
      </c>
      <c r="G549" s="3">
        <v>2877.7089999999998</v>
      </c>
      <c r="H549" s="3"/>
      <c r="I549" s="3">
        <v>1154.1990000000001</v>
      </c>
      <c r="J549" s="3">
        <v>1114.5260000000001</v>
      </c>
      <c r="K549" s="3">
        <v>1106.721</v>
      </c>
      <c r="L549" s="3"/>
      <c r="M549" s="3">
        <v>-745.53800000000001</v>
      </c>
      <c r="N549" s="3"/>
      <c r="O549" s="3">
        <v>3272.8389999999999</v>
      </c>
      <c r="P549" s="3">
        <v>-12.432</v>
      </c>
      <c r="Q549" s="3">
        <v>-21.596</v>
      </c>
      <c r="R549" s="3">
        <v>-10.583</v>
      </c>
      <c r="S549" s="3">
        <v>-4.9000000000000002E-2</v>
      </c>
      <c r="T549" s="3">
        <v>4.8029999999999999</v>
      </c>
      <c r="U549" s="3">
        <v>6.5039999999999996</v>
      </c>
      <c r="V549" s="3">
        <v>8.625</v>
      </c>
      <c r="W549" s="3">
        <v>2.8319999999999999</v>
      </c>
      <c r="X549" s="3">
        <v>161.27099999999999</v>
      </c>
      <c r="Y549" s="3">
        <v>255.16</v>
      </c>
      <c r="Z549" s="3">
        <v>2638.6889999999999</v>
      </c>
      <c r="AA549" s="3">
        <v>2674.5650000000001</v>
      </c>
      <c r="AB549" s="3">
        <v>3366.2829999999999</v>
      </c>
      <c r="AC549" s="3">
        <v>3033.3490000000002</v>
      </c>
      <c r="AD549" s="3">
        <v>2594.4</v>
      </c>
      <c r="AE549" s="3">
        <v>-2716.7510000000002</v>
      </c>
      <c r="AF549" s="3">
        <v>1307.633</v>
      </c>
      <c r="AG549" s="3">
        <v>1396.963</v>
      </c>
      <c r="AH549" s="3">
        <v>2873.886</v>
      </c>
      <c r="AI549" s="3">
        <v>1440.9110000000001</v>
      </c>
      <c r="AJ549" s="3">
        <v>2936.4549999999999</v>
      </c>
      <c r="AK549" s="3">
        <v>1342.0219999999999</v>
      </c>
      <c r="AM549" s="13">
        <v>2204</v>
      </c>
      <c r="AN549" s="13">
        <v>2203.1</v>
      </c>
      <c r="AO549" s="13">
        <v>659.88099999999997</v>
      </c>
      <c r="AP549" s="13">
        <v>1741.8040000000001</v>
      </c>
      <c r="AQ549" s="13">
        <v>663.54700000000003</v>
      </c>
      <c r="AR549" s="13">
        <f t="shared" si="197"/>
        <v>364.87700000000001</v>
      </c>
      <c r="AS549" s="13">
        <v>20.187999999999999</v>
      </c>
      <c r="AT549" s="13">
        <v>874.86300000000006</v>
      </c>
      <c r="AU549" s="13">
        <v>-57.54</v>
      </c>
      <c r="AV549" s="23">
        <f t="shared" si="216"/>
        <v>57.54</v>
      </c>
      <c r="AX549" s="3">
        <f t="shared" si="198"/>
        <v>12.432</v>
      </c>
      <c r="AY549" s="3">
        <f t="shared" si="199"/>
        <v>21.596</v>
      </c>
      <c r="AZ549" s="3">
        <f t="shared" si="200"/>
        <v>10.583</v>
      </c>
      <c r="BA549" s="3">
        <f t="shared" si="201"/>
        <v>4.9000000000000002E-2</v>
      </c>
      <c r="BB549" s="3">
        <f t="shared" si="202"/>
        <v>-4.8029999999999999</v>
      </c>
      <c r="BC549" s="3">
        <f t="shared" si="203"/>
        <v>-6.5039999999999996</v>
      </c>
      <c r="BE549" s="16">
        <v>1440.9110000000001</v>
      </c>
      <c r="BG549" s="3">
        <f t="shared" si="204"/>
        <v>14.40911</v>
      </c>
      <c r="BH549" s="3">
        <f t="shared" si="205"/>
        <v>28.721779999999999</v>
      </c>
      <c r="BJ549" s="3">
        <f t="shared" si="206"/>
        <v>8.848467441860465E-5</v>
      </c>
      <c r="BK549" s="3">
        <f t="shared" si="207"/>
        <v>2.3362656976744187E-5</v>
      </c>
      <c r="BL549" s="3">
        <f t="shared" si="208"/>
        <v>-5.1842570833333327E-4</v>
      </c>
      <c r="BM549" s="16">
        <f t="shared" si="209"/>
        <v>1.4169117346938774E-5</v>
      </c>
      <c r="BO549" s="3">
        <f t="shared" si="217"/>
        <v>0.12520950643030934</v>
      </c>
      <c r="BP549" s="3">
        <f t="shared" si="210"/>
        <v>0.24958098713938129</v>
      </c>
      <c r="BR549" s="3">
        <f t="shared" si="211"/>
        <v>24.166799999999999</v>
      </c>
      <c r="BS549" s="3">
        <f t="shared" si="212"/>
        <v>9.2064000000000004</v>
      </c>
      <c r="BU549">
        <f t="shared" si="213"/>
        <v>40.376425509376503</v>
      </c>
      <c r="BV549">
        <f t="shared" si="214"/>
        <v>-211.97623392422659</v>
      </c>
    </row>
    <row r="550" spans="1:74" x14ac:dyDescent="0.25">
      <c r="A550" s="3">
        <f t="shared" si="215"/>
        <v>57.188000000000002</v>
      </c>
      <c r="B550" s="3">
        <v>2205</v>
      </c>
      <c r="C550" s="3">
        <v>2205</v>
      </c>
      <c r="D550" s="3">
        <v>3265.4580000000001</v>
      </c>
      <c r="E550" s="3">
        <v>13076.88</v>
      </c>
      <c r="F550" s="3">
        <v>2112.1790000000001</v>
      </c>
      <c r="G550" s="3">
        <v>2900.9229999999998</v>
      </c>
      <c r="H550" s="3"/>
      <c r="I550" s="3">
        <v>1146.0920000000001</v>
      </c>
      <c r="J550" s="3">
        <v>1125.46</v>
      </c>
      <c r="K550" s="3">
        <v>1121.067</v>
      </c>
      <c r="L550" s="3"/>
      <c r="M550" s="3">
        <v>-746.96</v>
      </c>
      <c r="N550" s="3"/>
      <c r="O550" s="3">
        <v>3275.6909999999998</v>
      </c>
      <c r="P550" s="3">
        <v>-12.476000000000001</v>
      </c>
      <c r="Q550" s="3">
        <v>-21.643000000000001</v>
      </c>
      <c r="R550" s="3">
        <v>-10.611000000000001</v>
      </c>
      <c r="S550" s="3">
        <v>-4.3999999999999997E-2</v>
      </c>
      <c r="T550" s="3">
        <v>4.8129999999999997</v>
      </c>
      <c r="U550" s="3">
        <v>6.5209999999999999</v>
      </c>
      <c r="V550" s="3">
        <v>8.6389999999999993</v>
      </c>
      <c r="W550" s="3">
        <v>2.839</v>
      </c>
      <c r="X550" s="3">
        <v>166.44300000000001</v>
      </c>
      <c r="Y550" s="3">
        <v>258.91399999999999</v>
      </c>
      <c r="Z550" s="3">
        <v>2645.7809999999999</v>
      </c>
      <c r="AA550" s="3">
        <v>2682.5830000000001</v>
      </c>
      <c r="AB550" s="3">
        <v>3380.96</v>
      </c>
      <c r="AC550" s="3">
        <v>3040.9050000000002</v>
      </c>
      <c r="AD550" s="3">
        <v>2593.9279999999999</v>
      </c>
      <c r="AE550" s="3">
        <v>-2471.6570000000002</v>
      </c>
      <c r="AF550" s="3">
        <v>1310.9259999999999</v>
      </c>
      <c r="AG550" s="3">
        <v>1398.374</v>
      </c>
      <c r="AH550" s="3">
        <v>2896.1669999999999</v>
      </c>
      <c r="AI550" s="3">
        <v>1446.0989999999999</v>
      </c>
      <c r="AJ550" s="3">
        <v>2975.2170000000001</v>
      </c>
      <c r="AK550" s="3">
        <v>1354.23</v>
      </c>
      <c r="AM550" s="13">
        <v>2205</v>
      </c>
      <c r="AN550" s="13">
        <v>2204.1</v>
      </c>
      <c r="AO550" s="13">
        <v>658.94399999999996</v>
      </c>
      <c r="AP550" s="13">
        <v>1735.2180000000001</v>
      </c>
      <c r="AQ550" s="13">
        <v>663.07899999999995</v>
      </c>
      <c r="AR550" s="13">
        <f t="shared" si="197"/>
        <v>364.40899999999993</v>
      </c>
      <c r="AS550" s="13">
        <v>19.718</v>
      </c>
      <c r="AT550" s="13">
        <v>873.928</v>
      </c>
      <c r="AU550" s="13">
        <v>-57.188000000000002</v>
      </c>
      <c r="AV550" s="23">
        <f t="shared" si="216"/>
        <v>57.188000000000002</v>
      </c>
      <c r="AX550" s="3">
        <f t="shared" si="198"/>
        <v>12.476000000000001</v>
      </c>
      <c r="AY550" s="3">
        <f t="shared" si="199"/>
        <v>21.643000000000001</v>
      </c>
      <c r="AZ550" s="3">
        <f t="shared" si="200"/>
        <v>10.611000000000001</v>
      </c>
      <c r="BA550" s="3">
        <f t="shared" si="201"/>
        <v>4.3999999999999997E-2</v>
      </c>
      <c r="BB550" s="3">
        <f t="shared" si="202"/>
        <v>-4.8129999999999997</v>
      </c>
      <c r="BC550" s="3">
        <f t="shared" si="203"/>
        <v>-6.5209999999999999</v>
      </c>
      <c r="BE550" s="16">
        <v>1446.0989999999999</v>
      </c>
      <c r="BG550" s="3">
        <f t="shared" si="204"/>
        <v>14.460989999999999</v>
      </c>
      <c r="BH550" s="3">
        <f t="shared" si="205"/>
        <v>28.266020000000005</v>
      </c>
      <c r="BJ550" s="3">
        <f t="shared" si="206"/>
        <v>8.8308482558139534E-5</v>
      </c>
      <c r="BK550" s="3">
        <f t="shared" si="207"/>
        <v>2.3387505813953485E-5</v>
      </c>
      <c r="BL550" s="3">
        <f t="shared" si="208"/>
        <v>-5.1724170833333328E-4</v>
      </c>
      <c r="BM550" s="16">
        <f t="shared" si="209"/>
        <v>1.4159479591836733E-5</v>
      </c>
      <c r="BO550" s="3">
        <f t="shared" si="217"/>
        <v>0.12643377981394696</v>
      </c>
      <c r="BP550" s="3">
        <f t="shared" si="210"/>
        <v>0.24713244037210608</v>
      </c>
      <c r="BR550" s="3">
        <f t="shared" si="211"/>
        <v>24.01896</v>
      </c>
      <c r="BS550" s="3">
        <f t="shared" si="212"/>
        <v>9.1500800000000009</v>
      </c>
      <c r="BU550">
        <f t="shared" si="213"/>
        <v>39.793438183834773</v>
      </c>
      <c r="BV550">
        <f t="shared" si="214"/>
        <v>-208.91555046513255</v>
      </c>
    </row>
    <row r="551" spans="1:74" x14ac:dyDescent="0.25">
      <c r="A551" s="3">
        <f t="shared" si="215"/>
        <v>56.966000000000001</v>
      </c>
      <c r="B551" s="3">
        <v>2206</v>
      </c>
      <c r="C551" s="3">
        <v>2206</v>
      </c>
      <c r="D551" s="3">
        <v>3220.3719999999998</v>
      </c>
      <c r="E551" s="3">
        <v>13030.377</v>
      </c>
      <c r="F551" s="3">
        <v>2106.9690000000001</v>
      </c>
      <c r="G551" s="3">
        <v>2926.5070000000001</v>
      </c>
      <c r="H551" s="3"/>
      <c r="I551" s="3">
        <v>1141.8</v>
      </c>
      <c r="J551" s="3">
        <v>1132.5909999999999</v>
      </c>
      <c r="K551" s="3">
        <v>1129.1959999999999</v>
      </c>
      <c r="L551" s="3"/>
      <c r="M551" s="3">
        <v>-748.38300000000004</v>
      </c>
      <c r="N551" s="3"/>
      <c r="O551" s="3">
        <v>3244.7869999999998</v>
      </c>
      <c r="P551" s="3">
        <v>-12.484999999999999</v>
      </c>
      <c r="Q551" s="3">
        <v>-21.652999999999999</v>
      </c>
      <c r="R551" s="3">
        <v>-10.616</v>
      </c>
      <c r="S551" s="3">
        <v>-3.9E-2</v>
      </c>
      <c r="T551" s="3">
        <v>4.8230000000000004</v>
      </c>
      <c r="U551" s="3">
        <v>6.5149999999999997</v>
      </c>
      <c r="V551" s="3">
        <v>8.6460000000000008</v>
      </c>
      <c r="W551" s="3">
        <v>2.839</v>
      </c>
      <c r="X551" s="3">
        <v>166.91399999999999</v>
      </c>
      <c r="Y551" s="3">
        <v>263.60500000000002</v>
      </c>
      <c r="Z551" s="3">
        <v>2648.145</v>
      </c>
      <c r="AA551" s="3">
        <v>2684.47</v>
      </c>
      <c r="AB551" s="3">
        <v>3390.43</v>
      </c>
      <c r="AC551" s="3">
        <v>3042.7939999999999</v>
      </c>
      <c r="AD551" s="3">
        <v>2591.0949999999998</v>
      </c>
      <c r="AE551" s="3">
        <v>-2425.893</v>
      </c>
      <c r="AF551" s="3">
        <v>1311.3969999999999</v>
      </c>
      <c r="AG551" s="3">
        <v>1396.0219999999999</v>
      </c>
      <c r="AH551" s="3">
        <v>2887.9259999999999</v>
      </c>
      <c r="AI551" s="3">
        <v>1433.28</v>
      </c>
      <c r="AJ551" s="3">
        <v>2965.7550000000001</v>
      </c>
      <c r="AK551" s="3">
        <v>1353.925</v>
      </c>
      <c r="AM551" s="13">
        <v>2206</v>
      </c>
      <c r="AN551" s="13">
        <v>2205.1</v>
      </c>
      <c r="AO551" s="13">
        <v>658.94399999999996</v>
      </c>
      <c r="AP551" s="13">
        <v>1731.4549999999999</v>
      </c>
      <c r="AQ551" s="13">
        <v>663.07899999999995</v>
      </c>
      <c r="AR551" s="13">
        <f t="shared" si="197"/>
        <v>364.40899999999993</v>
      </c>
      <c r="AS551" s="13">
        <v>20.187999999999999</v>
      </c>
      <c r="AT551" s="13">
        <v>1152.636</v>
      </c>
      <c r="AU551" s="13">
        <v>-56.966000000000001</v>
      </c>
      <c r="AV551" s="23">
        <f t="shared" si="216"/>
        <v>56.966000000000001</v>
      </c>
      <c r="AX551" s="3">
        <f t="shared" si="198"/>
        <v>12.484999999999999</v>
      </c>
      <c r="AY551" s="3">
        <f t="shared" si="199"/>
        <v>21.652999999999999</v>
      </c>
      <c r="AZ551" s="3">
        <f t="shared" si="200"/>
        <v>10.616</v>
      </c>
      <c r="BA551" s="3">
        <f t="shared" si="201"/>
        <v>3.9E-2</v>
      </c>
      <c r="BB551" s="3">
        <f t="shared" si="202"/>
        <v>-4.8230000000000004</v>
      </c>
      <c r="BC551" s="3">
        <f t="shared" si="203"/>
        <v>-6.5149999999999997</v>
      </c>
      <c r="BE551" s="16">
        <v>1433.28</v>
      </c>
      <c r="BG551" s="3">
        <f t="shared" si="204"/>
        <v>14.332799999999999</v>
      </c>
      <c r="BH551" s="3">
        <f t="shared" si="205"/>
        <v>28.300400000000003</v>
      </c>
      <c r="BJ551" s="3">
        <f t="shared" si="206"/>
        <v>8.8007825581395361E-5</v>
      </c>
      <c r="BK551" s="3">
        <f t="shared" si="207"/>
        <v>2.3216104651162789E-5</v>
      </c>
      <c r="BL551" s="3">
        <f t="shared" si="208"/>
        <v>-5.1530408333333336E-4</v>
      </c>
      <c r="BM551" s="16">
        <f t="shared" si="209"/>
        <v>1.4132897959183672E-5</v>
      </c>
      <c r="BO551" s="3">
        <f t="shared" si="217"/>
        <v>0.12580135519432642</v>
      </c>
      <c r="BP551" s="3">
        <f t="shared" si="210"/>
        <v>0.24839728961134713</v>
      </c>
      <c r="BR551" s="3">
        <f t="shared" si="211"/>
        <v>23.925719999999998</v>
      </c>
      <c r="BS551" s="3">
        <f t="shared" si="212"/>
        <v>9.1145600000000009</v>
      </c>
      <c r="BU551">
        <f t="shared" si="213"/>
        <v>40.09459276460646</v>
      </c>
      <c r="BV551">
        <f t="shared" si="214"/>
        <v>-210.49661201418394</v>
      </c>
    </row>
    <row r="552" spans="1:74" x14ac:dyDescent="0.25">
      <c r="A552" s="3">
        <f t="shared" si="215"/>
        <v>57.762</v>
      </c>
      <c r="B552" s="3">
        <v>2207</v>
      </c>
      <c r="C552" s="3">
        <v>2207</v>
      </c>
      <c r="D552" s="3">
        <v>3264.0189999999998</v>
      </c>
      <c r="E552" s="3">
        <v>13058.279</v>
      </c>
      <c r="F552" s="3">
        <v>2110.759</v>
      </c>
      <c r="G552" s="3">
        <v>2946.4070000000002</v>
      </c>
      <c r="H552" s="3"/>
      <c r="I552" s="3">
        <v>1145.1379999999999</v>
      </c>
      <c r="J552" s="3">
        <v>1139.2470000000001</v>
      </c>
      <c r="K552" s="3">
        <v>1138.2819999999999</v>
      </c>
      <c r="L552" s="3"/>
      <c r="M552" s="3">
        <v>-755.97</v>
      </c>
      <c r="N552" s="3"/>
      <c r="O552" s="3">
        <v>3262.8539999999998</v>
      </c>
      <c r="P552" s="3">
        <v>-12.583</v>
      </c>
      <c r="Q552" s="3">
        <v>-21.827999999999999</v>
      </c>
      <c r="R552" s="3">
        <v>-10.673</v>
      </c>
      <c r="S552" s="3">
        <v>-4.3999999999999997E-2</v>
      </c>
      <c r="T552" s="3">
        <v>4.8470000000000004</v>
      </c>
      <c r="U552" s="3">
        <v>6.57</v>
      </c>
      <c r="V552" s="3">
        <v>8.7119999999999997</v>
      </c>
      <c r="W552" s="3">
        <v>2.85</v>
      </c>
      <c r="X552" s="3">
        <v>169.26499999999999</v>
      </c>
      <c r="Y552" s="3">
        <v>266.89</v>
      </c>
      <c r="Z552" s="3">
        <v>2669.893</v>
      </c>
      <c r="AA552" s="3">
        <v>2706.6379999999999</v>
      </c>
      <c r="AB552" s="3">
        <v>3406.5279999999998</v>
      </c>
      <c r="AC552" s="3">
        <v>3065.462</v>
      </c>
      <c r="AD552" s="3">
        <v>2606.674</v>
      </c>
      <c r="AE552" s="3">
        <v>-2459.5160000000001</v>
      </c>
      <c r="AF552" s="3">
        <v>1320.806</v>
      </c>
      <c r="AG552" s="3">
        <v>1405.9</v>
      </c>
      <c r="AH552" s="3">
        <v>2886.0940000000001</v>
      </c>
      <c r="AI552" s="3">
        <v>1431.7539999999999</v>
      </c>
      <c r="AJ552" s="3">
        <v>2955.0729999999999</v>
      </c>
      <c r="AK552" s="3">
        <v>1353.62</v>
      </c>
      <c r="AM552" s="13">
        <v>2207</v>
      </c>
      <c r="AN552" s="13">
        <v>2206.1</v>
      </c>
      <c r="AO552" s="13">
        <v>659.41300000000001</v>
      </c>
      <c r="AP552" s="13">
        <v>1742.7449999999999</v>
      </c>
      <c r="AQ552" s="13">
        <v>664.01499999999999</v>
      </c>
      <c r="AR552" s="13">
        <f t="shared" si="197"/>
        <v>365.34499999999997</v>
      </c>
      <c r="AS552" s="13">
        <v>19.718</v>
      </c>
      <c r="AT552" s="13">
        <v>1058.625</v>
      </c>
      <c r="AU552" s="13">
        <v>-57.762</v>
      </c>
      <c r="AV552" s="23">
        <f t="shared" si="216"/>
        <v>57.762</v>
      </c>
      <c r="AX552" s="3">
        <f t="shared" si="198"/>
        <v>12.583</v>
      </c>
      <c r="AY552" s="3">
        <f t="shared" si="199"/>
        <v>21.827999999999999</v>
      </c>
      <c r="AZ552" s="3">
        <f t="shared" si="200"/>
        <v>10.673</v>
      </c>
      <c r="BA552" s="3">
        <f t="shared" si="201"/>
        <v>4.3999999999999997E-2</v>
      </c>
      <c r="BB552" s="3">
        <f t="shared" si="202"/>
        <v>-4.8470000000000004</v>
      </c>
      <c r="BC552" s="3">
        <f t="shared" si="203"/>
        <v>-6.57</v>
      </c>
      <c r="BE552" s="16">
        <v>1431.7539999999999</v>
      </c>
      <c r="BG552" s="3">
        <f t="shared" si="204"/>
        <v>14.317539999999999</v>
      </c>
      <c r="BH552" s="3">
        <f t="shared" si="205"/>
        <v>29.126920000000002</v>
      </c>
      <c r="BJ552" s="3">
        <f t="shared" si="206"/>
        <v>8.8192081395348847E-5</v>
      </c>
      <c r="BK552" s="3">
        <f t="shared" si="207"/>
        <v>2.3365255813953487E-5</v>
      </c>
      <c r="BL552" s="3">
        <f t="shared" si="208"/>
        <v>-5.1642766666666672E-4</v>
      </c>
      <c r="BM552" s="16">
        <f t="shared" si="209"/>
        <v>1.4157010204081632E-5</v>
      </c>
      <c r="BO552" s="3">
        <f t="shared" si="217"/>
        <v>0.12393563242270003</v>
      </c>
      <c r="BP552" s="3">
        <f t="shared" si="210"/>
        <v>0.25212873515459994</v>
      </c>
      <c r="BR552" s="3">
        <f t="shared" si="211"/>
        <v>24.26004</v>
      </c>
      <c r="BS552" s="3">
        <f t="shared" si="212"/>
        <v>9.2419200000000004</v>
      </c>
      <c r="BU552">
        <f t="shared" si="213"/>
        <v>40.983032179666644</v>
      </c>
      <c r="BV552">
        <f t="shared" si="214"/>
        <v>-215.16091894324992</v>
      </c>
    </row>
    <row r="553" spans="1:74" x14ac:dyDescent="0.25">
      <c r="A553" s="3">
        <f t="shared" si="215"/>
        <v>58.058</v>
      </c>
      <c r="B553" s="3">
        <v>2208</v>
      </c>
      <c r="C553" s="3">
        <v>2208</v>
      </c>
      <c r="D553" s="3">
        <v>3282.7260000000001</v>
      </c>
      <c r="E553" s="3">
        <v>13110.17</v>
      </c>
      <c r="F553" s="3">
        <v>2125.4409999999998</v>
      </c>
      <c r="G553" s="3">
        <v>2968.2020000000002</v>
      </c>
      <c r="H553" s="3"/>
      <c r="I553" s="3">
        <v>1137.508</v>
      </c>
      <c r="J553" s="3">
        <v>1153.9860000000001</v>
      </c>
      <c r="K553" s="3">
        <v>1154.0640000000001</v>
      </c>
      <c r="L553" s="3"/>
      <c r="M553" s="3">
        <v>-762.60900000000004</v>
      </c>
      <c r="N553" s="3"/>
      <c r="O553" s="3">
        <v>3286.152</v>
      </c>
      <c r="P553" s="3">
        <v>-12.744</v>
      </c>
      <c r="Q553" s="3">
        <v>-22.023</v>
      </c>
      <c r="R553" s="3">
        <v>-10.776999999999999</v>
      </c>
      <c r="S553" s="3">
        <v>-4.3999999999999997E-2</v>
      </c>
      <c r="T553" s="3">
        <v>4.8860000000000001</v>
      </c>
      <c r="U553" s="3">
        <v>6.6289999999999996</v>
      </c>
      <c r="V553" s="3">
        <v>8.7919999999999998</v>
      </c>
      <c r="W553" s="3">
        <v>2.879</v>
      </c>
      <c r="X553" s="3">
        <v>173.49700000000001</v>
      </c>
      <c r="Y553" s="3">
        <v>272.05099999999999</v>
      </c>
      <c r="Z553" s="3">
        <v>2695.4250000000002</v>
      </c>
      <c r="AA553" s="3">
        <v>2735.41</v>
      </c>
      <c r="AB553" s="3">
        <v>3434.4650000000001</v>
      </c>
      <c r="AC553" s="3">
        <v>3091.9090000000001</v>
      </c>
      <c r="AD553" s="3">
        <v>2623.1970000000001</v>
      </c>
      <c r="AE553" s="3">
        <v>-2626.1970000000001</v>
      </c>
      <c r="AF553" s="3">
        <v>1332.569</v>
      </c>
      <c r="AG553" s="3">
        <v>1414.837</v>
      </c>
      <c r="AH553" s="3">
        <v>2921.194</v>
      </c>
      <c r="AI553" s="3">
        <v>1441.2159999999999</v>
      </c>
      <c r="AJ553" s="3">
        <v>2978.8789999999999</v>
      </c>
      <c r="AK553" s="3">
        <v>1367.9649999999999</v>
      </c>
      <c r="AM553" s="13">
        <v>2208</v>
      </c>
      <c r="AN553" s="13">
        <v>2207.1</v>
      </c>
      <c r="AO553" s="13">
        <v>659.88099999999997</v>
      </c>
      <c r="AP553" s="13">
        <v>1743.6859999999999</v>
      </c>
      <c r="AQ553" s="13">
        <v>663.07899999999995</v>
      </c>
      <c r="AR553" s="13">
        <f t="shared" si="197"/>
        <v>364.40899999999993</v>
      </c>
      <c r="AS553" s="13">
        <v>19.718</v>
      </c>
      <c r="AT553" s="13">
        <v>892.16</v>
      </c>
      <c r="AU553" s="13">
        <v>-58.058</v>
      </c>
      <c r="AV553" s="23">
        <f t="shared" si="216"/>
        <v>58.058</v>
      </c>
      <c r="AX553" s="3">
        <f t="shared" si="198"/>
        <v>12.744</v>
      </c>
      <c r="AY553" s="3">
        <f t="shared" si="199"/>
        <v>22.023</v>
      </c>
      <c r="AZ553" s="3">
        <f t="shared" si="200"/>
        <v>10.776999999999999</v>
      </c>
      <c r="BA553" s="3">
        <f t="shared" si="201"/>
        <v>4.3999999999999997E-2</v>
      </c>
      <c r="BB553" s="3">
        <f t="shared" si="202"/>
        <v>-4.8860000000000001</v>
      </c>
      <c r="BC553" s="3">
        <f t="shared" si="203"/>
        <v>-6.6289999999999996</v>
      </c>
      <c r="BE553" s="16">
        <v>1441.2159999999999</v>
      </c>
      <c r="BG553" s="3">
        <f t="shared" si="204"/>
        <v>14.412159999999998</v>
      </c>
      <c r="BH553" s="3">
        <f t="shared" si="205"/>
        <v>29.233680000000003</v>
      </c>
      <c r="BJ553" s="3">
        <f t="shared" si="206"/>
        <v>8.8579133720930237E-5</v>
      </c>
      <c r="BK553" s="3">
        <f t="shared" si="207"/>
        <v>2.353930813953488E-5</v>
      </c>
      <c r="BL553" s="3">
        <f t="shared" si="208"/>
        <v>-5.1862879166666672E-4</v>
      </c>
      <c r="BM553" s="16">
        <f t="shared" si="209"/>
        <v>1.4227142857142856E-5</v>
      </c>
      <c r="BO553" s="3">
        <f t="shared" si="217"/>
        <v>0.12411863998070893</v>
      </c>
      <c r="BP553" s="3">
        <f t="shared" si="210"/>
        <v>0.25176272003858213</v>
      </c>
      <c r="BR553" s="3">
        <f t="shared" si="211"/>
        <v>24.384359999999997</v>
      </c>
      <c r="BS553" s="3">
        <f t="shared" si="212"/>
        <v>9.2892799999999998</v>
      </c>
      <c r="BU553">
        <f t="shared" si="213"/>
        <v>40.895885723471935</v>
      </c>
      <c r="BV553">
        <f t="shared" si="214"/>
        <v>-214.70340004822771</v>
      </c>
    </row>
    <row r="554" spans="1:74" x14ac:dyDescent="0.25">
      <c r="A554" s="3">
        <f t="shared" si="215"/>
        <v>57.817999999999998</v>
      </c>
      <c r="B554" s="3">
        <v>2209</v>
      </c>
      <c r="C554" s="3">
        <v>2209</v>
      </c>
      <c r="D554" s="3">
        <v>3245.7919999999999</v>
      </c>
      <c r="E554" s="3">
        <v>13087.65</v>
      </c>
      <c r="F554" s="3">
        <v>2133.02</v>
      </c>
      <c r="G554" s="3">
        <v>2977.6790000000001</v>
      </c>
      <c r="H554" s="3"/>
      <c r="I554" s="3">
        <v>1131.309</v>
      </c>
      <c r="J554" s="3">
        <v>1165.8720000000001</v>
      </c>
      <c r="K554" s="3">
        <v>1168.4110000000001</v>
      </c>
      <c r="L554" s="3"/>
      <c r="M554" s="3">
        <v>-766.40200000000004</v>
      </c>
      <c r="N554" s="3"/>
      <c r="O554" s="3">
        <v>3290.431</v>
      </c>
      <c r="P554" s="3">
        <v>-12.792999999999999</v>
      </c>
      <c r="Q554" s="3">
        <v>-22.117000000000001</v>
      </c>
      <c r="R554" s="3">
        <v>-10.815</v>
      </c>
      <c r="S554" s="3">
        <v>-4.9000000000000002E-2</v>
      </c>
      <c r="T554" s="3">
        <v>4.9000000000000004</v>
      </c>
      <c r="U554" s="3">
        <v>6.657</v>
      </c>
      <c r="V554" s="3">
        <v>8.82</v>
      </c>
      <c r="W554" s="3">
        <v>2.89</v>
      </c>
      <c r="X554" s="3">
        <v>175.84899999999999</v>
      </c>
      <c r="Y554" s="3">
        <v>280.96499999999997</v>
      </c>
      <c r="Z554" s="3">
        <v>2706.3009999999999</v>
      </c>
      <c r="AA554" s="3">
        <v>2747.203</v>
      </c>
      <c r="AB554" s="3">
        <v>3442.0410000000002</v>
      </c>
      <c r="AC554" s="3">
        <v>3102.299</v>
      </c>
      <c r="AD554" s="3">
        <v>2649.636</v>
      </c>
      <c r="AE554" s="3">
        <v>-2301.1880000000001</v>
      </c>
      <c r="AF554" s="3">
        <v>1335.8620000000001</v>
      </c>
      <c r="AG554" s="3">
        <v>1418.13</v>
      </c>
      <c r="AH554" s="3">
        <v>2936.4549999999999</v>
      </c>
      <c r="AI554" s="3">
        <v>1450.6780000000001</v>
      </c>
      <c r="AJ554" s="3">
        <v>3006.9589999999998</v>
      </c>
      <c r="AK554" s="3">
        <v>1374.069</v>
      </c>
      <c r="AM554" s="13">
        <v>2209</v>
      </c>
      <c r="AN554" s="13">
        <v>2208.1</v>
      </c>
      <c r="AO554" s="13">
        <v>659.41300000000001</v>
      </c>
      <c r="AP554" s="13">
        <v>1738.0409999999999</v>
      </c>
      <c r="AQ554" s="13">
        <v>663.07899999999995</v>
      </c>
      <c r="AR554" s="13">
        <f t="shared" si="197"/>
        <v>364.40899999999993</v>
      </c>
      <c r="AS554" s="13">
        <v>19.718</v>
      </c>
      <c r="AT554" s="13">
        <v>886.08299999999997</v>
      </c>
      <c r="AU554" s="13">
        <v>-57.817999999999998</v>
      </c>
      <c r="AV554" s="23">
        <f t="shared" si="216"/>
        <v>57.817999999999998</v>
      </c>
      <c r="AX554" s="3">
        <f t="shared" si="198"/>
        <v>12.792999999999999</v>
      </c>
      <c r="AY554" s="3">
        <f t="shared" si="199"/>
        <v>22.117000000000001</v>
      </c>
      <c r="AZ554" s="3">
        <f t="shared" si="200"/>
        <v>10.815</v>
      </c>
      <c r="BA554" s="3">
        <f t="shared" si="201"/>
        <v>4.9000000000000002E-2</v>
      </c>
      <c r="BB554" s="3">
        <f t="shared" si="202"/>
        <v>-4.9000000000000004</v>
      </c>
      <c r="BC554" s="3">
        <f t="shared" si="203"/>
        <v>-6.657</v>
      </c>
      <c r="BE554" s="16">
        <v>1450.6780000000001</v>
      </c>
      <c r="BG554" s="3">
        <f t="shared" si="204"/>
        <v>14.506780000000001</v>
      </c>
      <c r="BH554" s="3">
        <f t="shared" si="205"/>
        <v>28.804439999999996</v>
      </c>
      <c r="BJ554" s="3">
        <f t="shared" si="206"/>
        <v>8.8492267441860466E-5</v>
      </c>
      <c r="BK554" s="3">
        <f t="shared" si="207"/>
        <v>2.3586238372093024E-5</v>
      </c>
      <c r="BL554" s="3">
        <f t="shared" si="208"/>
        <v>-5.1769045833333332E-4</v>
      </c>
      <c r="BM554" s="16">
        <f t="shared" si="209"/>
        <v>1.4265811224489798E-5</v>
      </c>
      <c r="BO554" s="3">
        <f t="shared" si="217"/>
        <v>0.12545210833996334</v>
      </c>
      <c r="BP554" s="3">
        <f t="shared" si="210"/>
        <v>0.24909578332007332</v>
      </c>
      <c r="BR554" s="3">
        <f t="shared" si="211"/>
        <v>24.283559999999998</v>
      </c>
      <c r="BS554" s="3">
        <f t="shared" si="212"/>
        <v>9.2508800000000004</v>
      </c>
      <c r="BU554">
        <f t="shared" si="213"/>
        <v>40.260900790493636</v>
      </c>
      <c r="BV554">
        <f t="shared" si="214"/>
        <v>-211.36972915009159</v>
      </c>
    </row>
    <row r="555" spans="1:74" x14ac:dyDescent="0.25">
      <c r="A555" s="3">
        <f t="shared" si="215"/>
        <v>57.558</v>
      </c>
      <c r="B555" s="3">
        <v>2210</v>
      </c>
      <c r="C555" s="3">
        <v>2210</v>
      </c>
      <c r="D555" s="3">
        <v>3200.2280000000001</v>
      </c>
      <c r="E555" s="3">
        <v>13033.803</v>
      </c>
      <c r="F555" s="3">
        <v>2128.7570000000001</v>
      </c>
      <c r="G555" s="3">
        <v>2974.3620000000001</v>
      </c>
      <c r="H555" s="3"/>
      <c r="I555" s="3">
        <v>1127.0170000000001</v>
      </c>
      <c r="J555" s="3">
        <v>1172.0530000000001</v>
      </c>
      <c r="K555" s="3">
        <v>1176.0619999999999</v>
      </c>
      <c r="L555" s="3"/>
      <c r="M555" s="3">
        <v>-766.87699999999995</v>
      </c>
      <c r="N555" s="3"/>
      <c r="O555" s="3">
        <v>3289.0050000000001</v>
      </c>
      <c r="P555" s="3">
        <v>-12.792999999999999</v>
      </c>
      <c r="Q555" s="3">
        <v>-22.122</v>
      </c>
      <c r="R555" s="3">
        <v>-10.83</v>
      </c>
      <c r="S555" s="3">
        <v>-4.9000000000000002E-2</v>
      </c>
      <c r="T555" s="3">
        <v>4.915</v>
      </c>
      <c r="U555" s="3">
        <v>6.657</v>
      </c>
      <c r="V555" s="3">
        <v>8.827</v>
      </c>
      <c r="W555" s="3">
        <v>2.883</v>
      </c>
      <c r="X555" s="3">
        <v>177.73</v>
      </c>
      <c r="Y555" s="3">
        <v>283.31099999999998</v>
      </c>
      <c r="Z555" s="3">
        <v>2708.192</v>
      </c>
      <c r="AA555" s="3">
        <v>2748.6179999999999</v>
      </c>
      <c r="AB555" s="3">
        <v>3449.6170000000002</v>
      </c>
      <c r="AC555" s="3">
        <v>3103.7159999999999</v>
      </c>
      <c r="AD555" s="3">
        <v>2641.61</v>
      </c>
      <c r="AE555" s="3">
        <v>-2356.3049999999998</v>
      </c>
      <c r="AF555" s="3">
        <v>1335.8620000000001</v>
      </c>
      <c r="AG555" s="3">
        <v>1417.66</v>
      </c>
      <c r="AH555" s="3">
        <v>2930.35</v>
      </c>
      <c r="AI555" s="3">
        <v>1437.248</v>
      </c>
      <c r="AJ555" s="3">
        <v>3004.212</v>
      </c>
      <c r="AK555" s="3">
        <v>1374.069</v>
      </c>
      <c r="AM555" s="13">
        <v>2210</v>
      </c>
      <c r="AN555" s="13">
        <v>2209.1</v>
      </c>
      <c r="AO555" s="13">
        <v>658.47500000000002</v>
      </c>
      <c r="AP555" s="13">
        <v>1733.807</v>
      </c>
      <c r="AQ555" s="13">
        <v>663.54700000000003</v>
      </c>
      <c r="AR555" s="13">
        <f t="shared" si="197"/>
        <v>364.87700000000001</v>
      </c>
      <c r="AS555" s="13">
        <v>20.187999999999999</v>
      </c>
      <c r="AT555" s="13">
        <v>889.35500000000002</v>
      </c>
      <c r="AU555" s="13">
        <v>-57.558</v>
      </c>
      <c r="AV555" s="23">
        <f t="shared" si="216"/>
        <v>57.558</v>
      </c>
      <c r="AX555" s="3">
        <f t="shared" si="198"/>
        <v>12.792999999999999</v>
      </c>
      <c r="AY555" s="3">
        <f t="shared" si="199"/>
        <v>22.122</v>
      </c>
      <c r="AZ555" s="3">
        <f t="shared" si="200"/>
        <v>10.83</v>
      </c>
      <c r="BA555" s="3">
        <f t="shared" si="201"/>
        <v>4.9000000000000002E-2</v>
      </c>
      <c r="BB555" s="3">
        <f t="shared" si="202"/>
        <v>-4.915</v>
      </c>
      <c r="BC555" s="3">
        <f t="shared" si="203"/>
        <v>-6.657</v>
      </c>
      <c r="BE555" s="16">
        <v>1437.248</v>
      </c>
      <c r="BG555" s="3">
        <f t="shared" si="204"/>
        <v>14.372480000000001</v>
      </c>
      <c r="BH555" s="3">
        <f t="shared" si="205"/>
        <v>28.813039999999997</v>
      </c>
      <c r="BJ555" s="3">
        <f t="shared" si="206"/>
        <v>8.8154418604651169E-5</v>
      </c>
      <c r="BK555" s="3">
        <f t="shared" si="207"/>
        <v>2.3580709302325582E-5</v>
      </c>
      <c r="BL555" s="3">
        <f t="shared" si="208"/>
        <v>-5.1542733333333332E-4</v>
      </c>
      <c r="BM555" s="16">
        <f t="shared" si="209"/>
        <v>1.4246448979591838E-5</v>
      </c>
      <c r="BO555" s="3">
        <f t="shared" si="217"/>
        <v>0.12485214913652318</v>
      </c>
      <c r="BP555" s="3">
        <f t="shared" si="210"/>
        <v>0.25029570172695365</v>
      </c>
      <c r="BR555" s="3">
        <f t="shared" si="211"/>
        <v>24.17436</v>
      </c>
      <c r="BS555" s="3">
        <f t="shared" si="212"/>
        <v>9.2092799999999997</v>
      </c>
      <c r="BU555">
        <f t="shared" si="213"/>
        <v>40.546595649274686</v>
      </c>
      <c r="BV555">
        <f t="shared" si="214"/>
        <v>-212.86962715869205</v>
      </c>
    </row>
    <row r="556" spans="1:74" x14ac:dyDescent="0.25">
      <c r="A556" s="3">
        <f t="shared" si="215"/>
        <v>57.41</v>
      </c>
      <c r="B556" s="3">
        <v>2211</v>
      </c>
      <c r="C556" s="3">
        <v>2211</v>
      </c>
      <c r="D556" s="3">
        <v>3166.1770000000001</v>
      </c>
      <c r="E556" s="3">
        <v>12986.325000000001</v>
      </c>
      <c r="F556" s="3">
        <v>2124.9679999999998</v>
      </c>
      <c r="G556" s="3">
        <v>2970.0970000000002</v>
      </c>
      <c r="H556" s="3"/>
      <c r="I556" s="3">
        <v>1124.1559999999999</v>
      </c>
      <c r="J556" s="3">
        <v>1176.807</v>
      </c>
      <c r="K556" s="3">
        <v>1179.8879999999999</v>
      </c>
      <c r="L556" s="3"/>
      <c r="M556" s="3">
        <v>-768.77300000000002</v>
      </c>
      <c r="N556" s="3"/>
      <c r="O556" s="3">
        <v>3276.1669999999999</v>
      </c>
      <c r="P556" s="3">
        <v>-12.802</v>
      </c>
      <c r="Q556" s="3">
        <v>-22.135999999999999</v>
      </c>
      <c r="R556" s="3">
        <v>-10.824999999999999</v>
      </c>
      <c r="S556" s="3">
        <v>-4.3999999999999997E-2</v>
      </c>
      <c r="T556" s="3">
        <v>4.915</v>
      </c>
      <c r="U556" s="3">
        <v>6.6509999999999998</v>
      </c>
      <c r="V556" s="3">
        <v>8.83</v>
      </c>
      <c r="W556" s="3">
        <v>2.89</v>
      </c>
      <c r="X556" s="3">
        <v>177.73</v>
      </c>
      <c r="Y556" s="3">
        <v>284.24900000000002</v>
      </c>
      <c r="Z556" s="3">
        <v>2711.029</v>
      </c>
      <c r="AA556" s="3">
        <v>2750.9760000000001</v>
      </c>
      <c r="AB556" s="3">
        <v>3452.4589999999998</v>
      </c>
      <c r="AC556" s="3">
        <v>3104.66</v>
      </c>
      <c r="AD556" s="3">
        <v>2636.4160000000002</v>
      </c>
      <c r="AE556" s="3">
        <v>-2211.4929999999999</v>
      </c>
      <c r="AF556" s="3">
        <v>1335.3920000000001</v>
      </c>
      <c r="AG556" s="3">
        <v>1416.7190000000001</v>
      </c>
      <c r="AH556" s="3">
        <v>2928.2139999999999</v>
      </c>
      <c r="AI556" s="3">
        <v>1428.0920000000001</v>
      </c>
      <c r="AJ556" s="3">
        <v>2989.8670000000002</v>
      </c>
      <c r="AK556" s="3">
        <v>1374.374</v>
      </c>
      <c r="AM556" s="13">
        <v>2211</v>
      </c>
      <c r="AN556" s="13">
        <v>2210.1</v>
      </c>
      <c r="AO556" s="13">
        <v>658.47500000000002</v>
      </c>
      <c r="AP556" s="13">
        <v>1731.4549999999999</v>
      </c>
      <c r="AQ556" s="13">
        <v>663.07899999999995</v>
      </c>
      <c r="AR556" s="13">
        <f t="shared" si="197"/>
        <v>364.40899999999993</v>
      </c>
      <c r="AS556" s="13">
        <v>20.187999999999999</v>
      </c>
      <c r="AT556" s="13">
        <v>894.03099999999995</v>
      </c>
      <c r="AU556" s="13">
        <v>-57.41</v>
      </c>
      <c r="AV556" s="23">
        <f t="shared" si="216"/>
        <v>57.41</v>
      </c>
      <c r="AX556" s="3">
        <f t="shared" si="198"/>
        <v>12.802</v>
      </c>
      <c r="AY556" s="3">
        <f t="shared" si="199"/>
        <v>22.135999999999999</v>
      </c>
      <c r="AZ556" s="3">
        <f t="shared" si="200"/>
        <v>10.824999999999999</v>
      </c>
      <c r="BA556" s="3">
        <f t="shared" si="201"/>
        <v>4.3999999999999997E-2</v>
      </c>
      <c r="BB556" s="3">
        <f t="shared" si="202"/>
        <v>-4.915</v>
      </c>
      <c r="BC556" s="3">
        <f t="shared" si="203"/>
        <v>-6.6509999999999998</v>
      </c>
      <c r="BE556" s="16">
        <v>1428.0920000000001</v>
      </c>
      <c r="BG556" s="3">
        <f t="shared" si="204"/>
        <v>14.280920000000002</v>
      </c>
      <c r="BH556" s="3">
        <f t="shared" si="205"/>
        <v>28.848159999999993</v>
      </c>
      <c r="BJ556" s="3">
        <f t="shared" si="206"/>
        <v>8.7856354651162801E-5</v>
      </c>
      <c r="BK556" s="3">
        <f t="shared" si="207"/>
        <v>2.3517093023255814E-5</v>
      </c>
      <c r="BL556" s="3">
        <f t="shared" si="208"/>
        <v>-5.1346858333333335E-4</v>
      </c>
      <c r="BM556" s="16">
        <f t="shared" si="209"/>
        <v>1.4224729591836734E-5</v>
      </c>
      <c r="BO556" s="3">
        <f t="shared" si="217"/>
        <v>0.12437658944434769</v>
      </c>
      <c r="BP556" s="3">
        <f t="shared" si="210"/>
        <v>0.25124682111130459</v>
      </c>
      <c r="BR556" s="3">
        <f t="shared" si="211"/>
        <v>24.112199999999998</v>
      </c>
      <c r="BS556" s="3">
        <f t="shared" si="212"/>
        <v>9.1855999999999991</v>
      </c>
      <c r="BU556">
        <f t="shared" si="213"/>
        <v>40.773052645548717</v>
      </c>
      <c r="BV556">
        <f t="shared" si="214"/>
        <v>-214.05852638913078</v>
      </c>
    </row>
    <row r="557" spans="1:74" x14ac:dyDescent="0.25">
      <c r="A557" s="3">
        <f t="shared" si="215"/>
        <v>57.280999999999999</v>
      </c>
      <c r="B557" s="3">
        <v>2212</v>
      </c>
      <c r="C557" s="3">
        <v>2212</v>
      </c>
      <c r="D557" s="3">
        <v>3136.924</v>
      </c>
      <c r="E557" s="3">
        <v>12942.766</v>
      </c>
      <c r="F557" s="3">
        <v>2120.2310000000002</v>
      </c>
      <c r="G557" s="3">
        <v>2965.3589999999999</v>
      </c>
      <c r="H557" s="3"/>
      <c r="I557" s="3">
        <v>1122.248</v>
      </c>
      <c r="J557" s="3">
        <v>1179.6600000000001</v>
      </c>
      <c r="K557" s="3">
        <v>1184.671</v>
      </c>
      <c r="L557" s="3"/>
      <c r="M557" s="3">
        <v>-768.77300000000002</v>
      </c>
      <c r="N557" s="3"/>
      <c r="O557" s="3">
        <v>3274.2649999999999</v>
      </c>
      <c r="P557" s="3">
        <v>-12.811999999999999</v>
      </c>
      <c r="Q557" s="3">
        <v>-22.140999999999998</v>
      </c>
      <c r="R557" s="3">
        <v>-10.83</v>
      </c>
      <c r="S557" s="3">
        <v>-4.3999999999999997E-2</v>
      </c>
      <c r="T557" s="3">
        <v>4.92</v>
      </c>
      <c r="U557" s="3">
        <v>6.6509999999999998</v>
      </c>
      <c r="V557" s="3">
        <v>8.827</v>
      </c>
      <c r="W557" s="3">
        <v>2.89</v>
      </c>
      <c r="X557" s="3">
        <v>178.67</v>
      </c>
      <c r="Y557" s="3">
        <v>286.59500000000003</v>
      </c>
      <c r="Z557" s="3">
        <v>2712.4470000000001</v>
      </c>
      <c r="AA557" s="3">
        <v>2751.92</v>
      </c>
      <c r="AB557" s="3">
        <v>3451.9850000000001</v>
      </c>
      <c r="AC557" s="3">
        <v>3105.605</v>
      </c>
      <c r="AD557" s="3">
        <v>2633.1120000000001</v>
      </c>
      <c r="AE557" s="3">
        <v>-2356.7719999999999</v>
      </c>
      <c r="AF557" s="3">
        <v>1334.451</v>
      </c>
      <c r="AG557" s="3">
        <v>1416.249</v>
      </c>
      <c r="AH557" s="3">
        <v>2919.6680000000001</v>
      </c>
      <c r="AI557" s="3">
        <v>1421.377</v>
      </c>
      <c r="AJ557" s="3">
        <v>2981.6260000000002</v>
      </c>
      <c r="AK557" s="3">
        <v>1374.069</v>
      </c>
      <c r="AM557" s="13">
        <v>2212</v>
      </c>
      <c r="AN557" s="13">
        <v>2211.1</v>
      </c>
      <c r="AO557" s="13">
        <v>658.00699999999995</v>
      </c>
      <c r="AP557" s="13">
        <v>1729.5730000000001</v>
      </c>
      <c r="AQ557" s="13">
        <v>662.14300000000003</v>
      </c>
      <c r="AR557" s="13">
        <f t="shared" si="197"/>
        <v>363.47300000000001</v>
      </c>
      <c r="AS557" s="13">
        <v>20.187999999999999</v>
      </c>
      <c r="AT557" s="13">
        <v>895.90099999999995</v>
      </c>
      <c r="AU557" s="13">
        <v>-57.280999999999999</v>
      </c>
      <c r="AV557" s="23">
        <f t="shared" si="216"/>
        <v>57.280999999999999</v>
      </c>
      <c r="AX557" s="3">
        <f t="shared" si="198"/>
        <v>12.811999999999999</v>
      </c>
      <c r="AY557" s="3">
        <f t="shared" si="199"/>
        <v>22.140999999999998</v>
      </c>
      <c r="AZ557" s="3">
        <f t="shared" si="200"/>
        <v>10.83</v>
      </c>
      <c r="BA557" s="3">
        <f t="shared" si="201"/>
        <v>4.3999999999999997E-2</v>
      </c>
      <c r="BB557" s="3">
        <f t="shared" si="202"/>
        <v>-4.92</v>
      </c>
      <c r="BC557" s="3">
        <f t="shared" si="203"/>
        <v>-6.6509999999999998</v>
      </c>
      <c r="BE557" s="16">
        <v>1421.377</v>
      </c>
      <c r="BG557" s="3">
        <f t="shared" si="204"/>
        <v>14.21377</v>
      </c>
      <c r="BH557" s="3">
        <f t="shared" si="205"/>
        <v>28.853459999999998</v>
      </c>
      <c r="BJ557" s="3">
        <f t="shared" si="206"/>
        <v>8.7575563953488374E-5</v>
      </c>
      <c r="BK557" s="3">
        <f t="shared" si="207"/>
        <v>2.3506034883720927E-5</v>
      </c>
      <c r="BL557" s="3">
        <f t="shared" si="208"/>
        <v>-5.11692625E-4</v>
      </c>
      <c r="BM557" s="16">
        <f t="shared" si="209"/>
        <v>1.4195785714285716E-5</v>
      </c>
      <c r="BO557" s="3">
        <f t="shared" si="217"/>
        <v>0.12407054695274175</v>
      </c>
      <c r="BP557" s="3">
        <f t="shared" si="210"/>
        <v>0.2518589060945165</v>
      </c>
      <c r="BR557" s="3">
        <f t="shared" si="211"/>
        <v>24.058019999999999</v>
      </c>
      <c r="BS557" s="3">
        <f t="shared" si="212"/>
        <v>9.1649600000000007</v>
      </c>
      <c r="BU557">
        <f t="shared" si="213"/>
        <v>40.918787165361067</v>
      </c>
      <c r="BV557">
        <f t="shared" si="214"/>
        <v>-214.82363261814558</v>
      </c>
    </row>
    <row r="558" spans="1:74" x14ac:dyDescent="0.25">
      <c r="A558" s="3">
        <f t="shared" si="215"/>
        <v>57.188000000000002</v>
      </c>
      <c r="B558" s="3">
        <v>2213</v>
      </c>
      <c r="C558" s="3">
        <v>2213</v>
      </c>
      <c r="D558" s="3">
        <v>3107.6729999999998</v>
      </c>
      <c r="E558" s="3">
        <v>12903.126</v>
      </c>
      <c r="F558" s="3">
        <v>2116.442</v>
      </c>
      <c r="G558" s="3">
        <v>2955.8829999999998</v>
      </c>
      <c r="H558" s="3"/>
      <c r="I558" s="3">
        <v>1120.3409999999999</v>
      </c>
      <c r="J558" s="3">
        <v>1181.5619999999999</v>
      </c>
      <c r="K558" s="3">
        <v>1187.54</v>
      </c>
      <c r="L558" s="3"/>
      <c r="M558" s="3">
        <v>-769.72199999999998</v>
      </c>
      <c r="N558" s="3"/>
      <c r="O558" s="3">
        <v>3273.7890000000002</v>
      </c>
      <c r="P558" s="3">
        <v>-12.811999999999999</v>
      </c>
      <c r="Q558" s="3">
        <v>-22.140999999999998</v>
      </c>
      <c r="R558" s="3">
        <v>-10.834</v>
      </c>
      <c r="S558" s="3">
        <v>-4.3999999999999997E-2</v>
      </c>
      <c r="T558" s="3">
        <v>4.915</v>
      </c>
      <c r="U558" s="3">
        <v>6.657</v>
      </c>
      <c r="V558" s="3">
        <v>8.827</v>
      </c>
      <c r="W558" s="3">
        <v>2.887</v>
      </c>
      <c r="X558" s="3">
        <v>179.14</v>
      </c>
      <c r="Y558" s="3">
        <v>286.59500000000003</v>
      </c>
      <c r="Z558" s="3">
        <v>2713.866</v>
      </c>
      <c r="AA558" s="3">
        <v>2752.3910000000001</v>
      </c>
      <c r="AB558" s="3">
        <v>3453.4059999999999</v>
      </c>
      <c r="AC558" s="3">
        <v>3106.0770000000002</v>
      </c>
      <c r="AD558" s="3">
        <v>2630.7510000000002</v>
      </c>
      <c r="AE558" s="3">
        <v>-2049.3470000000002</v>
      </c>
      <c r="AF558" s="3">
        <v>1334.451</v>
      </c>
      <c r="AG558" s="3">
        <v>1415.308</v>
      </c>
      <c r="AH558" s="3">
        <v>2918.1419999999998</v>
      </c>
      <c r="AI558" s="3">
        <v>1421.0719999999999</v>
      </c>
      <c r="AJ558" s="3">
        <v>2973.08</v>
      </c>
      <c r="AK558" s="3">
        <v>1366.4390000000001</v>
      </c>
      <c r="AM558" s="13">
        <v>2213</v>
      </c>
      <c r="AN558" s="13">
        <v>2212.1</v>
      </c>
      <c r="AO558" s="13">
        <v>658.47500000000002</v>
      </c>
      <c r="AP558" s="13">
        <v>1728.162</v>
      </c>
      <c r="AQ558" s="13">
        <v>662.61099999999999</v>
      </c>
      <c r="AR558" s="13">
        <f t="shared" si="197"/>
        <v>363.94099999999997</v>
      </c>
      <c r="AS558" s="13">
        <v>19.718</v>
      </c>
      <c r="AT558" s="13">
        <v>893.56299999999999</v>
      </c>
      <c r="AU558" s="13">
        <v>-57.188000000000002</v>
      </c>
      <c r="AV558" s="23">
        <f t="shared" si="216"/>
        <v>57.188000000000002</v>
      </c>
      <c r="AX558" s="3">
        <f t="shared" si="198"/>
        <v>12.811999999999999</v>
      </c>
      <c r="AY558" s="3">
        <f t="shared" si="199"/>
        <v>22.140999999999998</v>
      </c>
      <c r="AZ558" s="3">
        <f t="shared" si="200"/>
        <v>10.834</v>
      </c>
      <c r="BA558" s="3">
        <f t="shared" si="201"/>
        <v>4.3999999999999997E-2</v>
      </c>
      <c r="BB558" s="3">
        <f t="shared" si="202"/>
        <v>-4.915</v>
      </c>
      <c r="BC558" s="3">
        <f t="shared" si="203"/>
        <v>-6.657</v>
      </c>
      <c r="BE558" s="16">
        <v>1421.0719999999999</v>
      </c>
      <c r="BG558" s="3">
        <f t="shared" si="204"/>
        <v>14.210719999999998</v>
      </c>
      <c r="BH558" s="3">
        <f t="shared" si="205"/>
        <v>28.766560000000005</v>
      </c>
      <c r="BJ558" s="3">
        <f t="shared" si="206"/>
        <v>8.7323069767441855E-5</v>
      </c>
      <c r="BK558" s="3">
        <f t="shared" si="207"/>
        <v>2.3508784883720933E-5</v>
      </c>
      <c r="BL558" s="3">
        <f t="shared" si="208"/>
        <v>-5.1002145833333324E-4</v>
      </c>
      <c r="BM558" s="16">
        <f t="shared" si="209"/>
        <v>1.4178841836734695E-5</v>
      </c>
      <c r="BO558" s="3">
        <f t="shared" si="217"/>
        <v>0.12424564593970762</v>
      </c>
      <c r="BP558" s="3">
        <f t="shared" si="210"/>
        <v>0.25150870812058479</v>
      </c>
      <c r="BR558" s="3">
        <f t="shared" si="211"/>
        <v>24.01896</v>
      </c>
      <c r="BS558" s="3">
        <f t="shared" si="212"/>
        <v>9.1500800000000009</v>
      </c>
      <c r="BU558">
        <f t="shared" si="213"/>
        <v>40.83540669537733</v>
      </c>
      <c r="BV558">
        <f t="shared" si="214"/>
        <v>-214.38588515073093</v>
      </c>
    </row>
    <row r="559" spans="1:74" x14ac:dyDescent="0.25">
      <c r="A559" s="3">
        <f t="shared" si="215"/>
        <v>57.094999999999999</v>
      </c>
      <c r="B559" s="3">
        <v>2214</v>
      </c>
      <c r="C559" s="3">
        <v>2214</v>
      </c>
      <c r="D559" s="3">
        <v>3086.0949999999998</v>
      </c>
      <c r="E559" s="3">
        <v>12865.936</v>
      </c>
      <c r="F559" s="3">
        <v>2115.0210000000002</v>
      </c>
      <c r="G559" s="3">
        <v>2948.3020000000001</v>
      </c>
      <c r="H559" s="3"/>
      <c r="I559" s="3">
        <v>1117.9559999999999</v>
      </c>
      <c r="J559" s="3">
        <v>1183.9390000000001</v>
      </c>
      <c r="K559" s="3">
        <v>1189.932</v>
      </c>
      <c r="L559" s="3"/>
      <c r="M559" s="3">
        <v>-771.14400000000001</v>
      </c>
      <c r="N559" s="3"/>
      <c r="O559" s="3">
        <v>3273.3139999999999</v>
      </c>
      <c r="P559" s="3">
        <v>-12.817</v>
      </c>
      <c r="Q559" s="3">
        <v>-22.140999999999998</v>
      </c>
      <c r="R559" s="3">
        <v>-10.83</v>
      </c>
      <c r="S559" s="3">
        <v>-4.3999999999999997E-2</v>
      </c>
      <c r="T559" s="3">
        <v>4.91</v>
      </c>
      <c r="U559" s="3">
        <v>6.657</v>
      </c>
      <c r="V559" s="3">
        <v>8.827</v>
      </c>
      <c r="W559" s="3">
        <v>2.887</v>
      </c>
      <c r="X559" s="3">
        <v>179.14</v>
      </c>
      <c r="Y559" s="3">
        <v>287.53399999999999</v>
      </c>
      <c r="Z559" s="3">
        <v>2714.3389999999999</v>
      </c>
      <c r="AA559" s="3">
        <v>2752.8629999999998</v>
      </c>
      <c r="AB559" s="3">
        <v>3456.72</v>
      </c>
      <c r="AC559" s="3">
        <v>3107.0219999999999</v>
      </c>
      <c r="AD559" s="3">
        <v>2628.39</v>
      </c>
      <c r="AE559" s="3">
        <v>-2969.1880000000001</v>
      </c>
      <c r="AF559" s="3">
        <v>1333.51</v>
      </c>
      <c r="AG559" s="3">
        <v>1414.837</v>
      </c>
      <c r="AH559" s="3">
        <v>2911.4270000000001</v>
      </c>
      <c r="AI559" s="3">
        <v>1413.442</v>
      </c>
      <c r="AJ559" s="3">
        <v>2973.08</v>
      </c>
      <c r="AK559" s="3">
        <v>1364.913</v>
      </c>
      <c r="AM559" s="13">
        <v>2214</v>
      </c>
      <c r="AN559" s="13">
        <v>2213.1</v>
      </c>
      <c r="AO559" s="13">
        <v>658.47500000000002</v>
      </c>
      <c r="AP559" s="13">
        <v>1727.221</v>
      </c>
      <c r="AQ559" s="13">
        <v>663.07899999999995</v>
      </c>
      <c r="AR559" s="13">
        <f t="shared" si="197"/>
        <v>364.40899999999993</v>
      </c>
      <c r="AS559" s="13">
        <v>19.718</v>
      </c>
      <c r="AT559" s="13">
        <v>897.303</v>
      </c>
      <c r="AU559" s="13">
        <v>-57.094999999999999</v>
      </c>
      <c r="AV559" s="23">
        <f t="shared" si="216"/>
        <v>57.094999999999999</v>
      </c>
      <c r="AX559" s="3">
        <f t="shared" si="198"/>
        <v>12.817</v>
      </c>
      <c r="AY559" s="3">
        <f t="shared" si="199"/>
        <v>22.140999999999998</v>
      </c>
      <c r="AZ559" s="3">
        <f t="shared" si="200"/>
        <v>10.83</v>
      </c>
      <c r="BA559" s="3">
        <f t="shared" si="201"/>
        <v>4.3999999999999997E-2</v>
      </c>
      <c r="BB559" s="3">
        <f t="shared" si="202"/>
        <v>-4.91</v>
      </c>
      <c r="BC559" s="3">
        <f t="shared" si="203"/>
        <v>-6.657</v>
      </c>
      <c r="BE559" s="16">
        <v>1413.442</v>
      </c>
      <c r="BG559" s="3">
        <f t="shared" si="204"/>
        <v>14.13442</v>
      </c>
      <c r="BH559" s="3">
        <f t="shared" si="205"/>
        <v>28.826159999999998</v>
      </c>
      <c r="BJ559" s="3">
        <f t="shared" si="206"/>
        <v>8.7098587209302327E-5</v>
      </c>
      <c r="BK559" s="3">
        <f t="shared" si="207"/>
        <v>2.3514290697674417E-5</v>
      </c>
      <c r="BL559" s="3">
        <f t="shared" si="208"/>
        <v>-5.0845237499999997E-4</v>
      </c>
      <c r="BM559" s="16">
        <f t="shared" si="209"/>
        <v>1.4173979591836736E-5</v>
      </c>
      <c r="BO559" s="3">
        <f t="shared" si="217"/>
        <v>0.12377984061651634</v>
      </c>
      <c r="BP559" s="3">
        <f t="shared" si="210"/>
        <v>0.25244031876696732</v>
      </c>
      <c r="BR559" s="3">
        <f t="shared" si="211"/>
        <v>23.979899999999997</v>
      </c>
      <c r="BS559" s="3">
        <f t="shared" si="212"/>
        <v>9.1351999999999993</v>
      </c>
      <c r="BU559">
        <f t="shared" si="213"/>
        <v>41.057218754039837</v>
      </c>
      <c r="BV559">
        <f t="shared" si="214"/>
        <v>-215.55039845870917</v>
      </c>
    </row>
    <row r="560" spans="1:74" x14ac:dyDescent="0.25">
      <c r="A560" s="3">
        <f t="shared" si="215"/>
        <v>57.021000000000001</v>
      </c>
      <c r="B560" s="3">
        <v>2215</v>
      </c>
      <c r="C560" s="3">
        <v>2215</v>
      </c>
      <c r="D560" s="3">
        <v>3063.56</v>
      </c>
      <c r="E560" s="3">
        <v>12827.28</v>
      </c>
      <c r="F560" s="3">
        <v>2113.127</v>
      </c>
      <c r="G560" s="3">
        <v>2941.1950000000002</v>
      </c>
      <c r="H560" s="3"/>
      <c r="I560" s="3">
        <v>1114.1410000000001</v>
      </c>
      <c r="J560" s="3">
        <v>1185.8409999999999</v>
      </c>
      <c r="K560" s="3">
        <v>1192.3230000000001</v>
      </c>
      <c r="L560" s="3"/>
      <c r="M560" s="3">
        <v>-771.14400000000001</v>
      </c>
      <c r="N560" s="3"/>
      <c r="O560" s="3">
        <v>3272.8389999999999</v>
      </c>
      <c r="P560" s="3">
        <v>-12.821999999999999</v>
      </c>
      <c r="Q560" s="3">
        <v>-22.146000000000001</v>
      </c>
      <c r="R560" s="3">
        <v>-10.83</v>
      </c>
      <c r="S560" s="3">
        <v>-3.9E-2</v>
      </c>
      <c r="T560" s="3">
        <v>4.91</v>
      </c>
      <c r="U560" s="3">
        <v>6.6509999999999998</v>
      </c>
      <c r="V560" s="3">
        <v>8.827</v>
      </c>
      <c r="W560" s="3">
        <v>2.887</v>
      </c>
      <c r="X560" s="3">
        <v>180.08099999999999</v>
      </c>
      <c r="Y560" s="3">
        <v>288.47199999999998</v>
      </c>
      <c r="Z560" s="3">
        <v>2716.23</v>
      </c>
      <c r="AA560" s="3">
        <v>2754.2779999999998</v>
      </c>
      <c r="AB560" s="3">
        <v>3458.1410000000001</v>
      </c>
      <c r="AC560" s="3">
        <v>3107.0219999999999</v>
      </c>
      <c r="AD560" s="3">
        <v>2626.9740000000002</v>
      </c>
      <c r="AE560" s="3">
        <v>-880.995</v>
      </c>
      <c r="AF560" s="3">
        <v>1333.039</v>
      </c>
      <c r="AG560" s="3">
        <v>1419.0709999999999</v>
      </c>
      <c r="AH560" s="3">
        <v>2908.375</v>
      </c>
      <c r="AI560" s="3">
        <v>1411.61</v>
      </c>
      <c r="AJ560" s="3">
        <v>2963.0079999999998</v>
      </c>
      <c r="AK560" s="3">
        <v>1364.913</v>
      </c>
      <c r="AM560" s="13">
        <v>2215</v>
      </c>
      <c r="AN560" s="13">
        <v>2214.1</v>
      </c>
      <c r="AO560" s="13">
        <v>658.47500000000002</v>
      </c>
      <c r="AP560" s="13">
        <v>1726.28</v>
      </c>
      <c r="AQ560" s="13">
        <v>662.61099999999999</v>
      </c>
      <c r="AR560" s="13">
        <f t="shared" si="197"/>
        <v>363.94099999999997</v>
      </c>
      <c r="AS560" s="13">
        <v>20.187999999999999</v>
      </c>
      <c r="AT560" s="13">
        <v>897.303</v>
      </c>
      <c r="AU560" s="13">
        <v>-57.021000000000001</v>
      </c>
      <c r="AV560" s="23">
        <f t="shared" si="216"/>
        <v>57.021000000000001</v>
      </c>
      <c r="AX560" s="3">
        <f t="shared" si="198"/>
        <v>12.821999999999999</v>
      </c>
      <c r="AY560" s="3">
        <f t="shared" si="199"/>
        <v>22.146000000000001</v>
      </c>
      <c r="AZ560" s="3">
        <f t="shared" si="200"/>
        <v>10.83</v>
      </c>
      <c r="BA560" s="3">
        <f t="shared" si="201"/>
        <v>3.9E-2</v>
      </c>
      <c r="BB560" s="3">
        <f t="shared" si="202"/>
        <v>-4.91</v>
      </c>
      <c r="BC560" s="3">
        <f t="shared" si="203"/>
        <v>-6.6509999999999998</v>
      </c>
      <c r="BE560" s="16">
        <v>1411.61</v>
      </c>
      <c r="BG560" s="3">
        <f t="shared" si="204"/>
        <v>14.116099999999999</v>
      </c>
      <c r="BH560" s="3">
        <f t="shared" si="205"/>
        <v>28.788800000000002</v>
      </c>
      <c r="BJ560" s="3">
        <f t="shared" si="206"/>
        <v>8.6862831395348843E-5</v>
      </c>
      <c r="BK560" s="3">
        <f t="shared" si="207"/>
        <v>2.3511529069767444E-5</v>
      </c>
      <c r="BL560" s="3">
        <f t="shared" si="208"/>
        <v>-5.0686120833333328E-4</v>
      </c>
      <c r="BM560" s="16">
        <f t="shared" si="209"/>
        <v>1.4161928571428571E-5</v>
      </c>
      <c r="BO560" s="3">
        <f t="shared" si="217"/>
        <v>0.12377983549920205</v>
      </c>
      <c r="BP560" s="3">
        <f t="shared" si="210"/>
        <v>0.25244032900159591</v>
      </c>
      <c r="BR560" s="3">
        <f t="shared" si="211"/>
        <v>23.948819999999998</v>
      </c>
      <c r="BS560" s="3">
        <f t="shared" si="212"/>
        <v>9.1233599999999999</v>
      </c>
      <c r="BU560">
        <f t="shared" si="213"/>
        <v>41.057221190856161</v>
      </c>
      <c r="BV560">
        <f t="shared" si="214"/>
        <v>-215.55041125199489</v>
      </c>
    </row>
    <row r="561" spans="1:74" x14ac:dyDescent="0.25">
      <c r="A561" s="3">
        <f t="shared" si="215"/>
        <v>58.133000000000003</v>
      </c>
      <c r="B561" s="3">
        <v>2216</v>
      </c>
      <c r="C561" s="3">
        <v>2216</v>
      </c>
      <c r="D561" s="3">
        <v>3135.4859999999999</v>
      </c>
      <c r="E561" s="3">
        <v>12857.617</v>
      </c>
      <c r="F561" s="3">
        <v>2115.9679999999998</v>
      </c>
      <c r="G561" s="3">
        <v>2942.616</v>
      </c>
      <c r="H561" s="3"/>
      <c r="I561" s="3">
        <v>1117.479</v>
      </c>
      <c r="J561" s="3">
        <v>1189.1690000000001</v>
      </c>
      <c r="K561" s="3">
        <v>1196.1489999999999</v>
      </c>
      <c r="L561" s="3"/>
      <c r="M561" s="3">
        <v>-779.20500000000004</v>
      </c>
      <c r="N561" s="3"/>
      <c r="O561" s="3">
        <v>3295.6619999999998</v>
      </c>
      <c r="P561" s="3">
        <v>-12.895</v>
      </c>
      <c r="Q561" s="3">
        <v>-22.34</v>
      </c>
      <c r="R561" s="3">
        <v>-10.887</v>
      </c>
      <c r="S561" s="3">
        <v>-4.9000000000000002E-2</v>
      </c>
      <c r="T561" s="3">
        <v>4.944</v>
      </c>
      <c r="U561" s="3">
        <v>6.6840000000000002</v>
      </c>
      <c r="V561" s="3">
        <v>8.8930000000000007</v>
      </c>
      <c r="W561" s="3">
        <v>2.887</v>
      </c>
      <c r="X561" s="3">
        <v>186.19499999999999</v>
      </c>
      <c r="Y561" s="3">
        <v>289.88</v>
      </c>
      <c r="Z561" s="3">
        <v>2736.09</v>
      </c>
      <c r="AA561" s="3">
        <v>2774.5619999999999</v>
      </c>
      <c r="AB561" s="3">
        <v>3473.2939999999999</v>
      </c>
      <c r="AC561" s="3">
        <v>3130.165</v>
      </c>
      <c r="AD561" s="3">
        <v>2643.0259999999998</v>
      </c>
      <c r="AE561" s="3">
        <v>-2273.627</v>
      </c>
      <c r="AF561" s="3">
        <v>1342.45</v>
      </c>
      <c r="AG561" s="3">
        <v>1428.009</v>
      </c>
      <c r="AH561" s="3">
        <v>2913.2579999999998</v>
      </c>
      <c r="AI561" s="3">
        <v>1414.357</v>
      </c>
      <c r="AJ561" s="3">
        <v>2966.06</v>
      </c>
      <c r="AK561" s="3">
        <v>1364.607</v>
      </c>
      <c r="AM561" s="13">
        <v>2216</v>
      </c>
      <c r="AN561" s="13">
        <v>2215.1</v>
      </c>
      <c r="AO561" s="13">
        <v>660.35</v>
      </c>
      <c r="AP561" s="13">
        <v>1740.393</v>
      </c>
      <c r="AQ561" s="13">
        <v>662.61099999999999</v>
      </c>
      <c r="AR561" s="13">
        <f t="shared" si="197"/>
        <v>363.94099999999997</v>
      </c>
      <c r="AS561" s="13">
        <v>19.718</v>
      </c>
      <c r="AT561" s="13">
        <v>903.84900000000005</v>
      </c>
      <c r="AU561" s="13">
        <v>-58.133000000000003</v>
      </c>
      <c r="AV561" s="23">
        <f t="shared" si="216"/>
        <v>58.133000000000003</v>
      </c>
      <c r="AX561" s="3">
        <f t="shared" si="198"/>
        <v>12.895</v>
      </c>
      <c r="AY561" s="3">
        <f t="shared" si="199"/>
        <v>22.34</v>
      </c>
      <c r="AZ561" s="3">
        <f t="shared" si="200"/>
        <v>10.887</v>
      </c>
      <c r="BA561" s="3">
        <f t="shared" si="201"/>
        <v>4.9000000000000002E-2</v>
      </c>
      <c r="BB561" s="3">
        <f t="shared" si="202"/>
        <v>-4.944</v>
      </c>
      <c r="BC561" s="3">
        <f t="shared" si="203"/>
        <v>-6.6840000000000002</v>
      </c>
      <c r="BE561" s="16">
        <v>1414.357</v>
      </c>
      <c r="BG561" s="3">
        <f t="shared" si="204"/>
        <v>14.14357</v>
      </c>
      <c r="BH561" s="3">
        <f t="shared" si="205"/>
        <v>29.845860000000002</v>
      </c>
      <c r="BJ561" s="3">
        <f t="shared" si="206"/>
        <v>8.7055726744186043E-5</v>
      </c>
      <c r="BK561" s="3">
        <f t="shared" si="207"/>
        <v>2.3691087209302321E-5</v>
      </c>
      <c r="BL561" s="3">
        <f t="shared" si="208"/>
        <v>-5.0812524999999998E-4</v>
      </c>
      <c r="BM561" s="16">
        <f t="shared" si="209"/>
        <v>1.4176423469387755E-5</v>
      </c>
      <c r="BO561" s="3">
        <f t="shared" si="217"/>
        <v>0.12164837527738118</v>
      </c>
      <c r="BP561" s="3">
        <f t="shared" si="210"/>
        <v>0.25670324944523765</v>
      </c>
      <c r="BR561" s="3">
        <f t="shared" si="211"/>
        <v>24.415859999999999</v>
      </c>
      <c r="BS561" s="3">
        <f t="shared" si="212"/>
        <v>9.3012800000000002</v>
      </c>
      <c r="BU561">
        <f t="shared" si="213"/>
        <v>42.072202248866098</v>
      </c>
      <c r="BV561">
        <f t="shared" si="214"/>
        <v>-220.87906180654707</v>
      </c>
    </row>
    <row r="562" spans="1:74" x14ac:dyDescent="0.25">
      <c r="A562" s="3">
        <f t="shared" si="215"/>
        <v>58.744</v>
      </c>
      <c r="B562" s="3">
        <v>2217</v>
      </c>
      <c r="C562" s="3">
        <v>2217</v>
      </c>
      <c r="D562" s="3">
        <v>3214.1370000000002</v>
      </c>
      <c r="E562" s="3">
        <v>12947.66</v>
      </c>
      <c r="F562" s="3">
        <v>2142.4929999999999</v>
      </c>
      <c r="G562" s="3">
        <v>2962.0419999999999</v>
      </c>
      <c r="H562" s="3"/>
      <c r="I562" s="3">
        <v>1111.7570000000001</v>
      </c>
      <c r="J562" s="3">
        <v>1204.8599999999999</v>
      </c>
      <c r="K562" s="3">
        <v>1210.9760000000001</v>
      </c>
      <c r="L562" s="3"/>
      <c r="M562" s="3">
        <v>-790.58500000000004</v>
      </c>
      <c r="N562" s="3"/>
      <c r="O562" s="3">
        <v>3330.8490000000002</v>
      </c>
      <c r="P562" s="3">
        <v>-13.051</v>
      </c>
      <c r="Q562" s="3">
        <v>-22.61</v>
      </c>
      <c r="R562" s="3">
        <v>-11.029</v>
      </c>
      <c r="S562" s="3">
        <v>-4.3999999999999997E-2</v>
      </c>
      <c r="T562" s="3">
        <v>5.0119999999999996</v>
      </c>
      <c r="U562" s="3">
        <v>6.782</v>
      </c>
      <c r="V562" s="3">
        <v>9.0150000000000006</v>
      </c>
      <c r="W562" s="3">
        <v>2.9409999999999998</v>
      </c>
      <c r="X562" s="3">
        <v>191.36799999999999</v>
      </c>
      <c r="Y562" s="3">
        <v>294.572</v>
      </c>
      <c r="Z562" s="3">
        <v>2774.3939999999998</v>
      </c>
      <c r="AA562" s="3">
        <v>2816.5479999999998</v>
      </c>
      <c r="AB562" s="3">
        <v>3509.2860000000001</v>
      </c>
      <c r="AC562" s="3">
        <v>3168.8960000000002</v>
      </c>
      <c r="AD562" s="3">
        <v>2669.4650000000001</v>
      </c>
      <c r="AE562" s="3">
        <v>2684.886</v>
      </c>
      <c r="AF562" s="3">
        <v>1360.329</v>
      </c>
      <c r="AG562" s="3">
        <v>1444.944</v>
      </c>
      <c r="AH562" s="3">
        <v>2955.0729999999999</v>
      </c>
      <c r="AI562" s="3">
        <v>1446.405</v>
      </c>
      <c r="AJ562" s="3">
        <v>3009.7060000000001</v>
      </c>
      <c r="AK562" s="3">
        <v>1385.972</v>
      </c>
      <c r="AM562" s="13">
        <v>2217</v>
      </c>
      <c r="AN562" s="13">
        <v>2216.1</v>
      </c>
      <c r="AO562" s="13">
        <v>660.35</v>
      </c>
      <c r="AP562" s="13">
        <v>1741.3340000000001</v>
      </c>
      <c r="AQ562" s="13">
        <v>663.54700000000003</v>
      </c>
      <c r="AR562" s="13">
        <f t="shared" si="197"/>
        <v>364.87700000000001</v>
      </c>
      <c r="AS562" s="13">
        <v>20.187999999999999</v>
      </c>
      <c r="AT562" s="13">
        <v>913.66700000000003</v>
      </c>
      <c r="AU562" s="13">
        <v>-58.744</v>
      </c>
      <c r="AV562" s="23">
        <f t="shared" si="216"/>
        <v>58.744</v>
      </c>
      <c r="AX562" s="3">
        <f t="shared" si="198"/>
        <v>13.051</v>
      </c>
      <c r="AY562" s="3">
        <f t="shared" si="199"/>
        <v>22.61</v>
      </c>
      <c r="AZ562" s="3">
        <f t="shared" si="200"/>
        <v>11.029</v>
      </c>
      <c r="BA562" s="3">
        <f t="shared" si="201"/>
        <v>4.3999999999999997E-2</v>
      </c>
      <c r="BB562" s="3">
        <f t="shared" si="202"/>
        <v>-5.0119999999999996</v>
      </c>
      <c r="BC562" s="3">
        <f t="shared" si="203"/>
        <v>-6.782</v>
      </c>
      <c r="BE562" s="16">
        <v>1446.405</v>
      </c>
      <c r="BG562" s="3">
        <f t="shared" si="204"/>
        <v>14.46405</v>
      </c>
      <c r="BH562" s="3">
        <f t="shared" si="205"/>
        <v>29.815899999999999</v>
      </c>
      <c r="BJ562" s="3">
        <f t="shared" si="206"/>
        <v>8.7733447674418608E-5</v>
      </c>
      <c r="BK562" s="3">
        <f t="shared" si="207"/>
        <v>2.3961825581395351E-5</v>
      </c>
      <c r="BL562" s="3">
        <f t="shared" si="208"/>
        <v>-5.1183804166666667E-4</v>
      </c>
      <c r="BM562" s="16">
        <f t="shared" si="209"/>
        <v>1.4316530612244899E-5</v>
      </c>
      <c r="BO562" s="3">
        <f t="shared" si="217"/>
        <v>0.12311087089745336</v>
      </c>
      <c r="BP562" s="3">
        <f t="shared" si="210"/>
        <v>0.25377825820509325</v>
      </c>
      <c r="BR562" s="3">
        <f t="shared" si="211"/>
        <v>24.67248</v>
      </c>
      <c r="BS562" s="3">
        <f t="shared" si="212"/>
        <v>9.3990399999999994</v>
      </c>
      <c r="BU562">
        <f t="shared" si="213"/>
        <v>41.375775763117453</v>
      </c>
      <c r="BV562">
        <f t="shared" si="214"/>
        <v>-217.22282275636661</v>
      </c>
    </row>
    <row r="563" spans="1:74" x14ac:dyDescent="0.25">
      <c r="A563" s="3">
        <f t="shared" si="215"/>
        <v>58.484000000000002</v>
      </c>
      <c r="B563" s="3">
        <v>2218</v>
      </c>
      <c r="C563" s="3">
        <v>2218</v>
      </c>
      <c r="D563" s="3">
        <v>3183.922</v>
      </c>
      <c r="E563" s="3">
        <v>12931.999</v>
      </c>
      <c r="F563" s="3">
        <v>2148.65</v>
      </c>
      <c r="G563" s="3">
        <v>2949.723</v>
      </c>
      <c r="H563" s="3"/>
      <c r="I563" s="3">
        <v>1101.7429999999999</v>
      </c>
      <c r="J563" s="3">
        <v>1215.797</v>
      </c>
      <c r="K563" s="3">
        <v>1223.8889999999999</v>
      </c>
      <c r="L563" s="3"/>
      <c r="M563" s="3">
        <v>-794.85299999999995</v>
      </c>
      <c r="N563" s="3"/>
      <c r="O563" s="3">
        <v>3344.1640000000002</v>
      </c>
      <c r="P563" s="3">
        <v>-13.114000000000001</v>
      </c>
      <c r="Q563" s="3">
        <v>-22.686</v>
      </c>
      <c r="R563" s="3">
        <v>-11.086</v>
      </c>
      <c r="S563" s="3">
        <v>-4.3999999999999997E-2</v>
      </c>
      <c r="T563" s="3">
        <v>5.0259999999999998</v>
      </c>
      <c r="U563" s="3">
        <v>6.8029999999999999</v>
      </c>
      <c r="V563" s="3">
        <v>9.0500000000000007</v>
      </c>
      <c r="W563" s="3">
        <v>2.956</v>
      </c>
      <c r="X563" s="3">
        <v>196.07</v>
      </c>
      <c r="Y563" s="3">
        <v>299.26400000000001</v>
      </c>
      <c r="Z563" s="3">
        <v>2784.7979999999998</v>
      </c>
      <c r="AA563" s="3">
        <v>2829.2860000000001</v>
      </c>
      <c r="AB563" s="3">
        <v>3386.6419999999998</v>
      </c>
      <c r="AC563" s="3">
        <v>3180.2330000000002</v>
      </c>
      <c r="AD563" s="3">
        <v>2675.1309999999999</v>
      </c>
      <c r="AE563" s="3">
        <v>-2908.0729999999999</v>
      </c>
      <c r="AF563" s="3">
        <v>1364.5640000000001</v>
      </c>
      <c r="AG563" s="3">
        <v>1445.885</v>
      </c>
      <c r="AH563" s="3">
        <v>2986.2040000000002</v>
      </c>
      <c r="AI563" s="3">
        <v>1454.645</v>
      </c>
      <c r="AJ563" s="3">
        <v>3048.163</v>
      </c>
      <c r="AK563" s="3">
        <v>1403.98</v>
      </c>
      <c r="AM563" s="13">
        <v>2218</v>
      </c>
      <c r="AN563" s="13">
        <v>2217.1</v>
      </c>
      <c r="AO563" s="13">
        <v>660.35</v>
      </c>
      <c r="AP563" s="13">
        <v>1736.6289999999999</v>
      </c>
      <c r="AQ563" s="13">
        <v>662.61099999999999</v>
      </c>
      <c r="AR563" s="13">
        <f t="shared" si="197"/>
        <v>363.94099999999997</v>
      </c>
      <c r="AS563" s="13">
        <v>19.718</v>
      </c>
      <c r="AT563" s="13">
        <v>1123.635</v>
      </c>
      <c r="AU563" s="13">
        <v>-58.484000000000002</v>
      </c>
      <c r="AV563" s="23">
        <f t="shared" si="216"/>
        <v>58.484000000000002</v>
      </c>
      <c r="AX563" s="3">
        <f t="shared" si="198"/>
        <v>13.114000000000001</v>
      </c>
      <c r="AY563" s="3">
        <f t="shared" si="199"/>
        <v>22.686</v>
      </c>
      <c r="AZ563" s="3">
        <f t="shared" si="200"/>
        <v>11.086</v>
      </c>
      <c r="BA563" s="3">
        <f t="shared" si="201"/>
        <v>4.3999999999999997E-2</v>
      </c>
      <c r="BB563" s="3">
        <f t="shared" si="202"/>
        <v>-5.0259999999999998</v>
      </c>
      <c r="BC563" s="3">
        <f t="shared" si="203"/>
        <v>-6.8029999999999999</v>
      </c>
      <c r="BE563" s="16">
        <v>1454.645</v>
      </c>
      <c r="BG563" s="3">
        <f t="shared" si="204"/>
        <v>14.54645</v>
      </c>
      <c r="BH563" s="3">
        <f t="shared" si="205"/>
        <v>29.391100000000002</v>
      </c>
      <c r="BJ563" s="3">
        <f t="shared" si="206"/>
        <v>8.767819186046512E-5</v>
      </c>
      <c r="BK563" s="3">
        <f t="shared" si="207"/>
        <v>2.4064052325581397E-5</v>
      </c>
      <c r="BL563" s="3">
        <f t="shared" si="208"/>
        <v>-5.1122449999999996E-4</v>
      </c>
      <c r="BM563" s="16">
        <f t="shared" si="209"/>
        <v>1.4343168367346938E-5</v>
      </c>
      <c r="BO563" s="3">
        <f t="shared" si="217"/>
        <v>0.12436264619383079</v>
      </c>
      <c r="BP563" s="3">
        <f t="shared" si="210"/>
        <v>0.25127470761233844</v>
      </c>
      <c r="BR563" s="3">
        <f t="shared" si="211"/>
        <v>24.563279999999999</v>
      </c>
      <c r="BS563" s="3">
        <f t="shared" si="212"/>
        <v>9.3574400000000004</v>
      </c>
      <c r="BU563">
        <f t="shared" si="213"/>
        <v>40.779692288652001</v>
      </c>
      <c r="BV563">
        <f t="shared" si="214"/>
        <v>-214.09338451542303</v>
      </c>
    </row>
    <row r="564" spans="1:74" x14ac:dyDescent="0.25">
      <c r="A564" s="3">
        <f t="shared" si="215"/>
        <v>58.225000000000001</v>
      </c>
      <c r="B564" s="3">
        <v>2219</v>
      </c>
      <c r="C564" s="3">
        <v>2219</v>
      </c>
      <c r="D564" s="3">
        <v>3144.5970000000002</v>
      </c>
      <c r="E564" s="3">
        <v>12891.870999999999</v>
      </c>
      <c r="F564" s="3">
        <v>2149.598</v>
      </c>
      <c r="G564" s="3">
        <v>2941.6680000000001</v>
      </c>
      <c r="H564" s="3"/>
      <c r="I564" s="3">
        <v>1101.2660000000001</v>
      </c>
      <c r="J564" s="3">
        <v>1221.027</v>
      </c>
      <c r="K564" s="3">
        <v>1230.107</v>
      </c>
      <c r="L564" s="3"/>
      <c r="M564" s="3">
        <v>-795.80100000000004</v>
      </c>
      <c r="N564" s="3"/>
      <c r="O564" s="3">
        <v>3344.1640000000002</v>
      </c>
      <c r="P564" s="3">
        <v>-13.119</v>
      </c>
      <c r="Q564" s="3">
        <v>-22.686</v>
      </c>
      <c r="R564" s="3">
        <v>-11.086</v>
      </c>
      <c r="S564" s="3">
        <v>-3.9E-2</v>
      </c>
      <c r="T564" s="3">
        <v>5.0309999999999997</v>
      </c>
      <c r="U564" s="3">
        <v>6.8090000000000002</v>
      </c>
      <c r="V564" s="3">
        <v>9.0540000000000003</v>
      </c>
      <c r="W564" s="3">
        <v>2.956</v>
      </c>
      <c r="X564" s="3">
        <v>189.48599999999999</v>
      </c>
      <c r="Y564" s="3">
        <v>301.61</v>
      </c>
      <c r="Z564" s="3">
        <v>2788.1080000000002</v>
      </c>
      <c r="AA564" s="3">
        <v>2829.7579999999998</v>
      </c>
      <c r="AB564" s="3">
        <v>3410.3159999999998</v>
      </c>
      <c r="AC564" s="3">
        <v>3181.65</v>
      </c>
      <c r="AD564" s="3">
        <v>2674.1869999999999</v>
      </c>
      <c r="AE564" s="3">
        <v>-3254.6</v>
      </c>
      <c r="AF564" s="3">
        <v>1363.623</v>
      </c>
      <c r="AG564" s="3">
        <v>1446.355</v>
      </c>
      <c r="AH564" s="3">
        <v>2984.6779999999999</v>
      </c>
      <c r="AI564" s="3">
        <v>1443.6579999999999</v>
      </c>
      <c r="AJ564" s="3">
        <v>3047.2469999999998</v>
      </c>
      <c r="AK564" s="3">
        <v>1404.59</v>
      </c>
      <c r="AM564" s="13">
        <v>2219</v>
      </c>
      <c r="AN564" s="13">
        <v>2218.1</v>
      </c>
      <c r="AO564" s="13">
        <v>659.41300000000001</v>
      </c>
      <c r="AP564" s="13">
        <v>1732.866</v>
      </c>
      <c r="AQ564" s="13">
        <v>663.54700000000003</v>
      </c>
      <c r="AR564" s="13">
        <f t="shared" si="197"/>
        <v>364.87700000000001</v>
      </c>
      <c r="AS564" s="13">
        <v>19.718</v>
      </c>
      <c r="AT564" s="13">
        <v>914.13400000000001</v>
      </c>
      <c r="AU564" s="13">
        <v>-58.225000000000001</v>
      </c>
      <c r="AV564" s="23">
        <f t="shared" si="216"/>
        <v>58.225000000000001</v>
      </c>
      <c r="AX564" s="3">
        <f t="shared" si="198"/>
        <v>13.119</v>
      </c>
      <c r="AY564" s="3">
        <f t="shared" si="199"/>
        <v>22.686</v>
      </c>
      <c r="AZ564" s="3">
        <f t="shared" si="200"/>
        <v>11.086</v>
      </c>
      <c r="BA564" s="3">
        <f t="shared" si="201"/>
        <v>3.9E-2</v>
      </c>
      <c r="BB564" s="3">
        <f t="shared" si="202"/>
        <v>-5.0309999999999997</v>
      </c>
      <c r="BC564" s="3">
        <f t="shared" si="203"/>
        <v>-6.8090000000000002</v>
      </c>
      <c r="BE564" s="16">
        <v>1443.6579999999999</v>
      </c>
      <c r="BG564" s="3">
        <f t="shared" si="204"/>
        <v>14.436579999999999</v>
      </c>
      <c r="BH564" s="3">
        <f t="shared" si="205"/>
        <v>29.351840000000003</v>
      </c>
      <c r="BJ564" s="3">
        <f t="shared" si="206"/>
        <v>8.7450401162790688E-5</v>
      </c>
      <c r="BK564" s="3">
        <f t="shared" si="207"/>
        <v>2.4069563953488369E-5</v>
      </c>
      <c r="BL564" s="3">
        <f t="shared" si="208"/>
        <v>-5.0951349999999991E-4</v>
      </c>
      <c r="BM564" s="16">
        <f t="shared" si="209"/>
        <v>1.4352780612244897E-5</v>
      </c>
      <c r="BO564" s="3">
        <f t="shared" si="217"/>
        <v>0.12397234864748818</v>
      </c>
      <c r="BP564" s="3">
        <f t="shared" si="210"/>
        <v>0.25205530270502363</v>
      </c>
      <c r="BR564" s="3">
        <f t="shared" si="211"/>
        <v>24.454499999999999</v>
      </c>
      <c r="BS564" s="3">
        <f t="shared" si="212"/>
        <v>9.3160000000000007</v>
      </c>
      <c r="BU564">
        <f t="shared" si="213"/>
        <v>40.965548263100857</v>
      </c>
      <c r="BV564">
        <f t="shared" si="214"/>
        <v>-215.06912838127951</v>
      </c>
    </row>
    <row r="565" spans="1:74" x14ac:dyDescent="0.25">
      <c r="A565" s="3">
        <f t="shared" si="215"/>
        <v>58.613999999999997</v>
      </c>
      <c r="B565" s="3">
        <v>2220</v>
      </c>
      <c r="C565" s="3">
        <v>2220</v>
      </c>
      <c r="D565" s="3">
        <v>3155.1469999999999</v>
      </c>
      <c r="E565" s="3">
        <v>12877.68</v>
      </c>
      <c r="F565" s="3">
        <v>2147.2289999999998</v>
      </c>
      <c r="G565" s="3">
        <v>2936.93</v>
      </c>
      <c r="H565" s="3"/>
      <c r="I565" s="3">
        <v>1100.3119999999999</v>
      </c>
      <c r="J565" s="3">
        <v>1225.7819999999999</v>
      </c>
      <c r="K565" s="3">
        <v>1235.3689999999999</v>
      </c>
      <c r="L565" s="3"/>
      <c r="M565" s="3">
        <v>-800.06899999999996</v>
      </c>
      <c r="N565" s="3"/>
      <c r="O565" s="3">
        <v>3353.6750000000002</v>
      </c>
      <c r="P565" s="3">
        <v>-13.163</v>
      </c>
      <c r="Q565" s="3">
        <v>-22.753</v>
      </c>
      <c r="R565" s="3">
        <v>-11.12</v>
      </c>
      <c r="S565" s="3">
        <v>-3.9E-2</v>
      </c>
      <c r="T565" s="3">
        <v>5.0460000000000003</v>
      </c>
      <c r="U565" s="3">
        <v>6.8310000000000004</v>
      </c>
      <c r="V565" s="3">
        <v>9.0779999999999994</v>
      </c>
      <c r="W565" s="3">
        <v>2.952</v>
      </c>
      <c r="X565" s="3">
        <v>192.30799999999999</v>
      </c>
      <c r="Y565" s="3">
        <v>302.548</v>
      </c>
      <c r="Z565" s="3">
        <v>2798.04</v>
      </c>
      <c r="AA565" s="3">
        <v>2838.7220000000002</v>
      </c>
      <c r="AB565" s="3">
        <v>3453.8789999999999</v>
      </c>
      <c r="AC565" s="3">
        <v>3192.0419999999999</v>
      </c>
      <c r="AD565" s="3">
        <v>2680.797</v>
      </c>
      <c r="AE565" s="3">
        <v>-3252.2689999999998</v>
      </c>
      <c r="AF565" s="3">
        <v>1366.9169999999999</v>
      </c>
      <c r="AG565" s="3">
        <v>1452.941</v>
      </c>
      <c r="AH565" s="3">
        <v>2977.9639999999999</v>
      </c>
      <c r="AI565" s="3">
        <v>1432.06</v>
      </c>
      <c r="AJ565" s="3">
        <v>3034.7330000000002</v>
      </c>
      <c r="AK565" s="3">
        <v>1403.98</v>
      </c>
      <c r="AM565" s="13">
        <v>2220</v>
      </c>
      <c r="AN565" s="13">
        <v>2219.1</v>
      </c>
      <c r="AO565" s="13">
        <v>659.41300000000001</v>
      </c>
      <c r="AP565" s="13">
        <v>1738.511</v>
      </c>
      <c r="AQ565" s="13">
        <v>662.61099999999999</v>
      </c>
      <c r="AR565" s="13">
        <f t="shared" si="197"/>
        <v>363.94099999999997</v>
      </c>
      <c r="AS565" s="13">
        <v>19.718</v>
      </c>
      <c r="AT565" s="13">
        <v>913.66700000000003</v>
      </c>
      <c r="AU565" s="13">
        <v>-58.613999999999997</v>
      </c>
      <c r="AV565" s="23">
        <f t="shared" si="216"/>
        <v>58.613999999999997</v>
      </c>
      <c r="AX565" s="3">
        <f t="shared" si="198"/>
        <v>13.163</v>
      </c>
      <c r="AY565" s="3">
        <f t="shared" si="199"/>
        <v>22.753</v>
      </c>
      <c r="AZ565" s="3">
        <f t="shared" si="200"/>
        <v>11.12</v>
      </c>
      <c r="BA565" s="3">
        <f t="shared" si="201"/>
        <v>3.9E-2</v>
      </c>
      <c r="BB565" s="3">
        <f t="shared" si="202"/>
        <v>-5.0460000000000003</v>
      </c>
      <c r="BC565" s="3">
        <f t="shared" si="203"/>
        <v>-6.8310000000000004</v>
      </c>
      <c r="BE565" s="16">
        <v>1432.06</v>
      </c>
      <c r="BG565" s="3">
        <f t="shared" si="204"/>
        <v>14.320599999999999</v>
      </c>
      <c r="BH565" s="3">
        <f t="shared" si="205"/>
        <v>29.972799999999999</v>
      </c>
      <c r="BJ565" s="3">
        <f t="shared" si="206"/>
        <v>8.735412209302325E-5</v>
      </c>
      <c r="BK565" s="3">
        <f t="shared" si="207"/>
        <v>2.4149674418604657E-5</v>
      </c>
      <c r="BL565" s="3">
        <f t="shared" si="208"/>
        <v>-5.0896120833333338E-4</v>
      </c>
      <c r="BM565" s="16">
        <f t="shared" si="209"/>
        <v>1.4335918367346938E-5</v>
      </c>
      <c r="BO565" s="3">
        <f t="shared" si="217"/>
        <v>0.12216023475620158</v>
      </c>
      <c r="BP565" s="3">
        <f t="shared" si="210"/>
        <v>0.25567953048759684</v>
      </c>
      <c r="BR565" s="3">
        <f t="shared" si="211"/>
        <v>24.61788</v>
      </c>
      <c r="BS565" s="3">
        <f t="shared" si="212"/>
        <v>9.3782399999999999</v>
      </c>
      <c r="BU565">
        <f t="shared" si="213"/>
        <v>41.828459639904004</v>
      </c>
      <c r="BV565">
        <f t="shared" si="214"/>
        <v>-219.599413109496</v>
      </c>
    </row>
    <row r="566" spans="1:74" x14ac:dyDescent="0.25">
      <c r="A566" s="3">
        <f t="shared" si="215"/>
        <v>59.207000000000001</v>
      </c>
      <c r="B566" s="3">
        <v>2221</v>
      </c>
      <c r="C566" s="3">
        <v>2221</v>
      </c>
      <c r="D566" s="3">
        <v>3199.2689999999998</v>
      </c>
      <c r="E566" s="3">
        <v>12915.85</v>
      </c>
      <c r="F566" s="3">
        <v>2160.0189999999998</v>
      </c>
      <c r="G566" s="3">
        <v>2947.3539999999998</v>
      </c>
      <c r="H566" s="3"/>
      <c r="I566" s="3">
        <v>1096.498</v>
      </c>
      <c r="J566" s="3">
        <v>1237.1949999999999</v>
      </c>
      <c r="K566" s="3">
        <v>1245.8910000000001</v>
      </c>
      <c r="L566" s="3"/>
      <c r="M566" s="3">
        <v>-808.60299999999995</v>
      </c>
      <c r="N566" s="3"/>
      <c r="O566" s="3">
        <v>3383.16</v>
      </c>
      <c r="P566" s="3">
        <v>-13.29</v>
      </c>
      <c r="Q566" s="3">
        <v>-23.013000000000002</v>
      </c>
      <c r="R566" s="3">
        <v>-11.234</v>
      </c>
      <c r="S566" s="3">
        <v>-4.3999999999999997E-2</v>
      </c>
      <c r="T566" s="3">
        <v>5.0839999999999996</v>
      </c>
      <c r="U566" s="3">
        <v>6.8849999999999998</v>
      </c>
      <c r="V566" s="3">
        <v>9.1620000000000008</v>
      </c>
      <c r="W566" s="3">
        <v>2.9820000000000002</v>
      </c>
      <c r="X566" s="3">
        <v>201.714</v>
      </c>
      <c r="Y566" s="3">
        <v>306.30200000000002</v>
      </c>
      <c r="Z566" s="3">
        <v>2824.5239999999999</v>
      </c>
      <c r="AA566" s="3">
        <v>2870.3330000000001</v>
      </c>
      <c r="AB566" s="3">
        <v>3385.221</v>
      </c>
      <c r="AC566" s="3">
        <v>3220.386</v>
      </c>
      <c r="AD566" s="3">
        <v>2699.6840000000002</v>
      </c>
      <c r="AE566" s="3">
        <v>-3283.5050000000001</v>
      </c>
      <c r="AF566" s="3">
        <v>1380.0920000000001</v>
      </c>
      <c r="AG566" s="3">
        <v>1463.761</v>
      </c>
      <c r="AH566" s="3">
        <v>3002.3809999999999</v>
      </c>
      <c r="AI566" s="3">
        <v>1447.625</v>
      </c>
      <c r="AJ566" s="3">
        <v>3053.962</v>
      </c>
      <c r="AK566" s="3">
        <v>1417.104</v>
      </c>
      <c r="AM566" s="13">
        <v>2221</v>
      </c>
      <c r="AN566" s="13">
        <v>2220.1</v>
      </c>
      <c r="AO566" s="13">
        <v>659.88099999999997</v>
      </c>
      <c r="AP566" s="13">
        <v>1744.627</v>
      </c>
      <c r="AQ566" s="13">
        <v>663.07899999999995</v>
      </c>
      <c r="AR566" s="13">
        <f t="shared" si="197"/>
        <v>364.40899999999993</v>
      </c>
      <c r="AS566" s="13">
        <v>19.718</v>
      </c>
      <c r="AT566" s="13">
        <v>917.40700000000004</v>
      </c>
      <c r="AU566" s="13">
        <v>-59.207000000000001</v>
      </c>
      <c r="AV566" s="23">
        <f t="shared" si="216"/>
        <v>59.207000000000001</v>
      </c>
      <c r="AX566" s="3">
        <f t="shared" si="198"/>
        <v>13.29</v>
      </c>
      <c r="AY566" s="3">
        <f t="shared" si="199"/>
        <v>23.013000000000002</v>
      </c>
      <c r="AZ566" s="3">
        <f t="shared" si="200"/>
        <v>11.234</v>
      </c>
      <c r="BA566" s="3">
        <f t="shared" si="201"/>
        <v>4.3999999999999997E-2</v>
      </c>
      <c r="BB566" s="3">
        <f t="shared" si="202"/>
        <v>-5.0839999999999996</v>
      </c>
      <c r="BC566" s="3">
        <f t="shared" si="203"/>
        <v>-6.8849999999999998</v>
      </c>
      <c r="BE566" s="16">
        <v>1447.625</v>
      </c>
      <c r="BG566" s="3">
        <f t="shared" si="204"/>
        <v>14.47625</v>
      </c>
      <c r="BH566" s="3">
        <f t="shared" si="205"/>
        <v>30.2545</v>
      </c>
      <c r="BJ566" s="3">
        <f t="shared" si="206"/>
        <v>8.7650401162790706E-5</v>
      </c>
      <c r="BK566" s="3">
        <f t="shared" si="207"/>
        <v>2.4370715116279072E-5</v>
      </c>
      <c r="BL566" s="3">
        <f t="shared" si="208"/>
        <v>-5.10532125E-4</v>
      </c>
      <c r="BM566" s="16">
        <f t="shared" si="209"/>
        <v>1.4403561224489796E-5</v>
      </c>
      <c r="BO566" s="3">
        <f t="shared" si="217"/>
        <v>0.12225116962521324</v>
      </c>
      <c r="BP566" s="3">
        <f t="shared" si="210"/>
        <v>0.25549766074957353</v>
      </c>
      <c r="BR566" s="3">
        <f t="shared" si="211"/>
        <v>24.86694</v>
      </c>
      <c r="BS566" s="3">
        <f t="shared" si="212"/>
        <v>9.4731199999999998</v>
      </c>
      <c r="BU566">
        <f t="shared" si="213"/>
        <v>41.785157321327027</v>
      </c>
      <c r="BV566">
        <f t="shared" si="214"/>
        <v>-219.37207593696692</v>
      </c>
    </row>
    <row r="567" spans="1:74" x14ac:dyDescent="0.25">
      <c r="A567" s="3">
        <f t="shared" si="215"/>
        <v>59.392000000000003</v>
      </c>
      <c r="B567" s="3">
        <v>2222</v>
      </c>
      <c r="C567" s="3">
        <v>2222</v>
      </c>
      <c r="D567" s="3">
        <v>3205.0239999999999</v>
      </c>
      <c r="E567" s="3">
        <v>12935.915000000001</v>
      </c>
      <c r="F567" s="3">
        <v>2167.5970000000002</v>
      </c>
      <c r="G567" s="3">
        <v>2953.04</v>
      </c>
      <c r="H567" s="3"/>
      <c r="I567" s="3">
        <v>1090.7760000000001</v>
      </c>
      <c r="J567" s="3">
        <v>1250.0340000000001</v>
      </c>
      <c r="K567" s="3">
        <v>1260.7190000000001</v>
      </c>
      <c r="L567" s="3"/>
      <c r="M567" s="3">
        <v>-815.71600000000001</v>
      </c>
      <c r="N567" s="3"/>
      <c r="O567" s="3">
        <v>3404.5610000000001</v>
      </c>
      <c r="P567" s="3">
        <v>-13.378</v>
      </c>
      <c r="Q567" s="3">
        <v>-23.184000000000001</v>
      </c>
      <c r="R567" s="3">
        <v>-11.319000000000001</v>
      </c>
      <c r="S567" s="3">
        <v>-4.3999999999999997E-2</v>
      </c>
      <c r="T567" s="3">
        <v>5.1280000000000001</v>
      </c>
      <c r="U567" s="3">
        <v>6.9279999999999999</v>
      </c>
      <c r="V567" s="3">
        <v>9.2210000000000001</v>
      </c>
      <c r="W567" s="3">
        <v>2.996</v>
      </c>
      <c r="X567" s="3">
        <v>210.649</v>
      </c>
      <c r="Y567" s="3">
        <v>311.93200000000002</v>
      </c>
      <c r="Z567" s="3">
        <v>2845.8069999999998</v>
      </c>
      <c r="AA567" s="3">
        <v>2892.98</v>
      </c>
      <c r="AB567" s="3">
        <v>3425.4679999999998</v>
      </c>
      <c r="AC567" s="3">
        <v>3243.0610000000001</v>
      </c>
      <c r="AD567" s="3">
        <v>2713.8490000000002</v>
      </c>
      <c r="AE567" s="3">
        <v>-2602.3890000000001</v>
      </c>
      <c r="AF567" s="3">
        <v>1389.0319999999999</v>
      </c>
      <c r="AG567" s="3">
        <v>1471.288</v>
      </c>
      <c r="AH567" s="3">
        <v>3026.4920000000002</v>
      </c>
      <c r="AI567" s="3">
        <v>1460.1389999999999</v>
      </c>
      <c r="AJ567" s="3">
        <v>3081.7359999999999</v>
      </c>
      <c r="AK567" s="3">
        <v>1426.566</v>
      </c>
      <c r="AM567" s="13">
        <v>2222</v>
      </c>
      <c r="AN567" s="13">
        <v>2221.1</v>
      </c>
      <c r="AO567" s="13">
        <v>660.35</v>
      </c>
      <c r="AP567" s="13">
        <v>1744.627</v>
      </c>
      <c r="AQ567" s="13">
        <v>664.01499999999999</v>
      </c>
      <c r="AR567" s="13">
        <f t="shared" si="197"/>
        <v>365.34499999999997</v>
      </c>
      <c r="AS567" s="13">
        <v>20.187999999999999</v>
      </c>
      <c r="AT567" s="13">
        <v>914.13400000000001</v>
      </c>
      <c r="AU567" s="13">
        <v>-59.392000000000003</v>
      </c>
      <c r="AV567" s="23">
        <f t="shared" si="216"/>
        <v>59.392000000000003</v>
      </c>
      <c r="AX567" s="3">
        <f t="shared" si="198"/>
        <v>13.378</v>
      </c>
      <c r="AY567" s="3">
        <f t="shared" si="199"/>
        <v>23.184000000000001</v>
      </c>
      <c r="AZ567" s="3">
        <f t="shared" si="200"/>
        <v>11.319000000000001</v>
      </c>
      <c r="BA567" s="3">
        <f t="shared" si="201"/>
        <v>4.3999999999999997E-2</v>
      </c>
      <c r="BB567" s="3">
        <f t="shared" si="202"/>
        <v>-5.1280000000000001</v>
      </c>
      <c r="BC567" s="3">
        <f t="shared" si="203"/>
        <v>-6.9279999999999999</v>
      </c>
      <c r="BE567" s="16">
        <v>1460.1389999999999</v>
      </c>
      <c r="BG567" s="3">
        <f t="shared" si="204"/>
        <v>14.601389999999999</v>
      </c>
      <c r="BH567" s="3">
        <f t="shared" si="205"/>
        <v>30.189220000000006</v>
      </c>
      <c r="BJ567" s="3">
        <f t="shared" si="206"/>
        <v>8.7811116279069777E-5</v>
      </c>
      <c r="BK567" s="3">
        <f t="shared" si="207"/>
        <v>2.4536494186046509E-5</v>
      </c>
      <c r="BL567" s="3">
        <f t="shared" si="208"/>
        <v>-5.1132916666666672E-4</v>
      </c>
      <c r="BM567" s="16">
        <f t="shared" si="209"/>
        <v>1.4447000000000001E-5</v>
      </c>
      <c r="BO567" s="3">
        <f t="shared" si="217"/>
        <v>0.12292387863685343</v>
      </c>
      <c r="BP567" s="3">
        <f t="shared" si="210"/>
        <v>0.25415224272629316</v>
      </c>
      <c r="BR567" s="3">
        <f t="shared" si="211"/>
        <v>24.94464</v>
      </c>
      <c r="BS567" s="3">
        <f t="shared" si="212"/>
        <v>9.5027200000000001</v>
      </c>
      <c r="BU567">
        <f t="shared" si="213"/>
        <v>41.464819696736456</v>
      </c>
      <c r="BV567">
        <f t="shared" si="214"/>
        <v>-217.69030340786645</v>
      </c>
    </row>
    <row r="568" spans="1:74" x14ac:dyDescent="0.25">
      <c r="A568" s="3">
        <f t="shared" si="215"/>
        <v>59.133000000000003</v>
      </c>
      <c r="B568" s="3">
        <v>2223</v>
      </c>
      <c r="C568" s="3">
        <v>2223</v>
      </c>
      <c r="D568" s="3">
        <v>3172.4119999999998</v>
      </c>
      <c r="E568" s="3">
        <v>12916.828</v>
      </c>
      <c r="F568" s="3">
        <v>2167.1239999999998</v>
      </c>
      <c r="G568" s="3">
        <v>2950.6709999999998</v>
      </c>
      <c r="H568" s="3"/>
      <c r="I568" s="3">
        <v>1084.577</v>
      </c>
      <c r="J568" s="3">
        <v>1260.02</v>
      </c>
      <c r="K568" s="3">
        <v>1272.6780000000001</v>
      </c>
      <c r="L568" s="3"/>
      <c r="M568" s="3">
        <v>-819.03499999999997</v>
      </c>
      <c r="N568" s="3"/>
      <c r="O568" s="3">
        <v>3408.8409999999999</v>
      </c>
      <c r="P568" s="3">
        <v>-13.407</v>
      </c>
      <c r="Q568" s="3">
        <v>-23.251000000000001</v>
      </c>
      <c r="R568" s="3">
        <v>-11.348000000000001</v>
      </c>
      <c r="S568" s="3">
        <v>-4.3999999999999997E-2</v>
      </c>
      <c r="T568" s="3">
        <v>5.1379999999999999</v>
      </c>
      <c r="U568" s="3">
        <v>6.9450000000000003</v>
      </c>
      <c r="V568" s="3">
        <v>9.2490000000000006</v>
      </c>
      <c r="W568" s="3">
        <v>3.0070000000000001</v>
      </c>
      <c r="X568" s="3">
        <v>215.352</v>
      </c>
      <c r="Y568" s="3">
        <v>315.68599999999998</v>
      </c>
      <c r="Z568" s="3">
        <v>2853.848</v>
      </c>
      <c r="AA568" s="3">
        <v>2902.8890000000001</v>
      </c>
      <c r="AB568" s="3">
        <v>3432.5709999999999</v>
      </c>
      <c r="AC568" s="3">
        <v>3249.6750000000002</v>
      </c>
      <c r="AD568" s="3">
        <v>2715.7379999999998</v>
      </c>
      <c r="AE568" s="3">
        <v>-3290.9639999999999</v>
      </c>
      <c r="AF568" s="3">
        <v>1390.915</v>
      </c>
      <c r="AG568" s="3">
        <v>1474.1110000000001</v>
      </c>
      <c r="AH568" s="3">
        <v>3037.7849999999999</v>
      </c>
      <c r="AI568" s="3">
        <v>1461.665</v>
      </c>
      <c r="AJ568" s="3">
        <v>3100.6590000000001</v>
      </c>
      <c r="AK568" s="3">
        <v>1434.1959999999999</v>
      </c>
      <c r="AM568" s="13">
        <v>2223</v>
      </c>
      <c r="AN568" s="13">
        <v>2222.1</v>
      </c>
      <c r="AO568" s="13">
        <v>659.88099999999997</v>
      </c>
      <c r="AP568" s="13">
        <v>1738.981</v>
      </c>
      <c r="AQ568" s="13">
        <v>663.54700000000003</v>
      </c>
      <c r="AR568" s="13">
        <f t="shared" si="197"/>
        <v>364.87700000000001</v>
      </c>
      <c r="AS568" s="13">
        <v>20.187999999999999</v>
      </c>
      <c r="AT568" s="13">
        <v>910.86199999999997</v>
      </c>
      <c r="AU568" s="13">
        <v>-59.133000000000003</v>
      </c>
      <c r="AV568" s="23">
        <f t="shared" si="216"/>
        <v>59.133000000000003</v>
      </c>
      <c r="AX568" s="3">
        <f t="shared" si="198"/>
        <v>13.407</v>
      </c>
      <c r="AY568" s="3">
        <f t="shared" si="199"/>
        <v>23.251000000000001</v>
      </c>
      <c r="AZ568" s="3">
        <f t="shared" si="200"/>
        <v>11.348000000000001</v>
      </c>
      <c r="BA568" s="3">
        <f t="shared" si="201"/>
        <v>4.3999999999999997E-2</v>
      </c>
      <c r="BB568" s="3">
        <f t="shared" si="202"/>
        <v>-5.1379999999999999</v>
      </c>
      <c r="BC568" s="3">
        <f t="shared" si="203"/>
        <v>-6.9450000000000003</v>
      </c>
      <c r="BE568" s="16">
        <v>1461.665</v>
      </c>
      <c r="BG568" s="3">
        <f t="shared" si="204"/>
        <v>14.61665</v>
      </c>
      <c r="BH568" s="3">
        <f t="shared" si="205"/>
        <v>29.899700000000003</v>
      </c>
      <c r="BJ568" s="3">
        <f t="shared" si="206"/>
        <v>8.7697395348837202E-5</v>
      </c>
      <c r="BK568" s="3">
        <f t="shared" si="207"/>
        <v>2.4580674418604654E-5</v>
      </c>
      <c r="BL568" s="3">
        <f t="shared" si="208"/>
        <v>-5.1055337499999998E-4</v>
      </c>
      <c r="BM568" s="16">
        <f t="shared" si="209"/>
        <v>1.4442198979591837E-5</v>
      </c>
      <c r="BO568" s="3">
        <f t="shared" si="217"/>
        <v>0.12359131111223851</v>
      </c>
      <c r="BP568" s="3">
        <f t="shared" si="210"/>
        <v>0.25281737777552299</v>
      </c>
      <c r="BR568" s="3">
        <f t="shared" si="211"/>
        <v>24.83586</v>
      </c>
      <c r="BS568" s="3">
        <f t="shared" si="212"/>
        <v>9.4612800000000004</v>
      </c>
      <c r="BU568">
        <f t="shared" si="213"/>
        <v>41.146994708457854</v>
      </c>
      <c r="BV568">
        <f t="shared" si="214"/>
        <v>-216.02172221940373</v>
      </c>
    </row>
    <row r="569" spans="1:74" x14ac:dyDescent="0.25">
      <c r="A569" s="3">
        <f t="shared" si="215"/>
        <v>59.613999999999997</v>
      </c>
      <c r="B569" s="3">
        <v>2224</v>
      </c>
      <c r="C569" s="3">
        <v>2224</v>
      </c>
      <c r="D569" s="3">
        <v>3188.7179999999998</v>
      </c>
      <c r="E569" s="3">
        <v>12916.339</v>
      </c>
      <c r="F569" s="3">
        <v>2166.1759999999999</v>
      </c>
      <c r="G569" s="3">
        <v>2948.3020000000001</v>
      </c>
      <c r="H569" s="3"/>
      <c r="I569" s="3">
        <v>1084.577</v>
      </c>
      <c r="J569" s="3">
        <v>1267.153</v>
      </c>
      <c r="K569" s="3">
        <v>1278.4179999999999</v>
      </c>
      <c r="L569" s="3"/>
      <c r="M569" s="3">
        <v>-823.77599999999995</v>
      </c>
      <c r="N569" s="3"/>
      <c r="O569" s="3">
        <v>3423.11</v>
      </c>
      <c r="P569" s="3">
        <v>-13.465</v>
      </c>
      <c r="Q569" s="3">
        <v>-23.379000000000001</v>
      </c>
      <c r="R569" s="3">
        <v>-11.395</v>
      </c>
      <c r="S569" s="3">
        <v>-4.9000000000000002E-2</v>
      </c>
      <c r="T569" s="3">
        <v>5.1520000000000001</v>
      </c>
      <c r="U569" s="3">
        <v>6.9770000000000003</v>
      </c>
      <c r="V569" s="3">
        <v>9.2940000000000005</v>
      </c>
      <c r="W569" s="3">
        <v>3.0070000000000001</v>
      </c>
      <c r="X569" s="3">
        <v>219.58500000000001</v>
      </c>
      <c r="Y569" s="3">
        <v>318.50200000000001</v>
      </c>
      <c r="Z569" s="3">
        <v>2867.5639999999999</v>
      </c>
      <c r="AA569" s="3">
        <v>2915.6289999999999</v>
      </c>
      <c r="AB569" s="3">
        <v>3449.1439999999998</v>
      </c>
      <c r="AC569" s="3">
        <v>3264.7930000000001</v>
      </c>
      <c r="AD569" s="3">
        <v>2725.1819999999998</v>
      </c>
      <c r="AE569" s="3">
        <v>-3160.88</v>
      </c>
      <c r="AF569" s="3">
        <v>1396.0909999999999</v>
      </c>
      <c r="AG569" s="3">
        <v>1480.2270000000001</v>
      </c>
      <c r="AH569" s="3">
        <v>3029.239</v>
      </c>
      <c r="AI569" s="3">
        <v>1451.8979999999999</v>
      </c>
      <c r="AJ569" s="3">
        <v>3093.3339999999998</v>
      </c>
      <c r="AK569" s="3">
        <v>1434.501</v>
      </c>
      <c r="AM569" s="13">
        <v>2224</v>
      </c>
      <c r="AN569" s="13">
        <v>2223.1</v>
      </c>
      <c r="AO569" s="13">
        <v>661.28700000000003</v>
      </c>
      <c r="AP569" s="13">
        <v>1746.508</v>
      </c>
      <c r="AQ569" s="13">
        <v>663.54700000000003</v>
      </c>
      <c r="AR569" s="13">
        <f t="shared" si="197"/>
        <v>364.87700000000001</v>
      </c>
      <c r="AS569" s="13">
        <v>20.187999999999999</v>
      </c>
      <c r="AT569" s="13">
        <v>914.60199999999998</v>
      </c>
      <c r="AU569" s="13">
        <v>-59.613999999999997</v>
      </c>
      <c r="AV569" s="23">
        <f t="shared" si="216"/>
        <v>59.613999999999997</v>
      </c>
      <c r="AX569" s="3">
        <f t="shared" si="198"/>
        <v>13.465</v>
      </c>
      <c r="AY569" s="3">
        <f t="shared" si="199"/>
        <v>23.379000000000001</v>
      </c>
      <c r="AZ569" s="3">
        <f t="shared" si="200"/>
        <v>11.395</v>
      </c>
      <c r="BA569" s="3">
        <f t="shared" si="201"/>
        <v>4.9000000000000002E-2</v>
      </c>
      <c r="BB569" s="3">
        <f t="shared" si="202"/>
        <v>-5.1520000000000001</v>
      </c>
      <c r="BC569" s="3">
        <f t="shared" si="203"/>
        <v>-6.9770000000000003</v>
      </c>
      <c r="BE569" s="16">
        <v>1451.8979999999999</v>
      </c>
      <c r="BG569" s="3">
        <f t="shared" si="204"/>
        <v>14.518979999999999</v>
      </c>
      <c r="BH569" s="3">
        <f t="shared" si="205"/>
        <v>30.576039999999999</v>
      </c>
      <c r="BJ569" s="3">
        <f t="shared" si="206"/>
        <v>8.7689040697674418E-5</v>
      </c>
      <c r="BK569" s="3">
        <f t="shared" si="207"/>
        <v>2.4691197674418604E-5</v>
      </c>
      <c r="BL569" s="3">
        <f t="shared" si="208"/>
        <v>-5.1053299999999997E-4</v>
      </c>
      <c r="BM569" s="16">
        <f t="shared" si="209"/>
        <v>1.443736224489796E-5</v>
      </c>
      <c r="BO569" s="3">
        <f t="shared" si="217"/>
        <v>0.12177491864327171</v>
      </c>
      <c r="BP569" s="3">
        <f t="shared" si="210"/>
        <v>0.25645016271345655</v>
      </c>
      <c r="BR569" s="3">
        <f t="shared" si="211"/>
        <v>25.037879999999998</v>
      </c>
      <c r="BS569" s="3">
        <f t="shared" si="212"/>
        <v>9.5382400000000001</v>
      </c>
      <c r="BU569">
        <f t="shared" si="213"/>
        <v>42.011943503203938</v>
      </c>
      <c r="BV569">
        <f t="shared" si="214"/>
        <v>-220.56270339182072</v>
      </c>
    </row>
    <row r="570" spans="1:74" x14ac:dyDescent="0.25">
      <c r="A570" s="3">
        <f t="shared" si="215"/>
        <v>59.651000000000003</v>
      </c>
      <c r="B570" s="3">
        <v>2225</v>
      </c>
      <c r="C570" s="3">
        <v>2225</v>
      </c>
      <c r="D570" s="3">
        <v>3195.4319999999998</v>
      </c>
      <c r="E570" s="3">
        <v>12937.383</v>
      </c>
      <c r="F570" s="3">
        <v>2173.2820000000002</v>
      </c>
      <c r="G570" s="3">
        <v>2959.1990000000001</v>
      </c>
      <c r="H570" s="3"/>
      <c r="I570" s="3">
        <v>1079.808</v>
      </c>
      <c r="J570" s="3">
        <v>1277.615</v>
      </c>
      <c r="K570" s="3">
        <v>1290.855</v>
      </c>
      <c r="L570" s="3"/>
      <c r="M570" s="3">
        <v>-828.99099999999999</v>
      </c>
      <c r="N570" s="3"/>
      <c r="O570" s="3">
        <v>3435.951</v>
      </c>
      <c r="P570" s="3">
        <v>-13.519</v>
      </c>
      <c r="Q570" s="3">
        <v>-23.54</v>
      </c>
      <c r="R570" s="3">
        <v>-11.476000000000001</v>
      </c>
      <c r="S570" s="3">
        <v>-4.9000000000000002E-2</v>
      </c>
      <c r="T570" s="3">
        <v>5.1959999999999997</v>
      </c>
      <c r="U570" s="3">
        <v>7.0430000000000001</v>
      </c>
      <c r="V570" s="3">
        <v>9.3529999999999998</v>
      </c>
      <c r="W570" s="3">
        <v>3.0249999999999999</v>
      </c>
      <c r="X570" s="3">
        <v>225.69900000000001</v>
      </c>
      <c r="Y570" s="3">
        <v>321.786</v>
      </c>
      <c r="Z570" s="3">
        <v>2881.7539999999999</v>
      </c>
      <c r="AA570" s="3">
        <v>2934.0320000000002</v>
      </c>
      <c r="AB570" s="3">
        <v>3464.297</v>
      </c>
      <c r="AC570" s="3">
        <v>3280.857</v>
      </c>
      <c r="AD570" s="3">
        <v>2733.681</v>
      </c>
      <c r="AE570" s="3">
        <v>-2713.95</v>
      </c>
      <c r="AF570" s="3">
        <v>1402.6790000000001</v>
      </c>
      <c r="AG570" s="3">
        <v>1488.2249999999999</v>
      </c>
      <c r="AH570" s="3">
        <v>3051.2150000000001</v>
      </c>
      <c r="AI570" s="3">
        <v>1451.5930000000001</v>
      </c>
      <c r="AJ570" s="3">
        <v>3098.2179999999998</v>
      </c>
      <c r="AK570" s="3">
        <v>1443.963</v>
      </c>
      <c r="AM570" s="13">
        <v>2225</v>
      </c>
      <c r="AN570" s="13">
        <v>2224.1</v>
      </c>
      <c r="AO570" s="13">
        <v>660.81799999999998</v>
      </c>
      <c r="AP570" s="13">
        <v>1745.567</v>
      </c>
      <c r="AQ570" s="13">
        <v>664.01499999999999</v>
      </c>
      <c r="AR570" s="13">
        <f t="shared" si="197"/>
        <v>365.34499999999997</v>
      </c>
      <c r="AS570" s="13">
        <v>20.657</v>
      </c>
      <c r="AT570" s="13">
        <v>933.77099999999996</v>
      </c>
      <c r="AU570" s="13">
        <v>-59.651000000000003</v>
      </c>
      <c r="AV570" s="23">
        <f t="shared" si="216"/>
        <v>59.651000000000003</v>
      </c>
      <c r="AX570" s="3">
        <f t="shared" si="198"/>
        <v>13.519</v>
      </c>
      <c r="AY570" s="3">
        <f t="shared" si="199"/>
        <v>23.54</v>
      </c>
      <c r="AZ570" s="3">
        <f t="shared" si="200"/>
        <v>11.476000000000001</v>
      </c>
      <c r="BA570" s="3">
        <f t="shared" si="201"/>
        <v>4.9000000000000002E-2</v>
      </c>
      <c r="BB570" s="3">
        <f t="shared" si="202"/>
        <v>-5.1959999999999997</v>
      </c>
      <c r="BC570" s="3">
        <f t="shared" si="203"/>
        <v>-7.0430000000000001</v>
      </c>
      <c r="BE570" s="16">
        <v>1451.5930000000001</v>
      </c>
      <c r="BG570" s="3">
        <f t="shared" si="204"/>
        <v>14.515930000000001</v>
      </c>
      <c r="BH570" s="3">
        <f t="shared" si="205"/>
        <v>30.619140000000002</v>
      </c>
      <c r="BJ570" s="3">
        <f t="shared" si="206"/>
        <v>8.7852703488372101E-5</v>
      </c>
      <c r="BK570" s="3">
        <f t="shared" si="207"/>
        <v>2.4796174418604652E-5</v>
      </c>
      <c r="BL570" s="3">
        <f t="shared" si="208"/>
        <v>-5.1139033333333329E-4</v>
      </c>
      <c r="BM570" s="16">
        <f t="shared" si="209"/>
        <v>1.4476005102040816E-5</v>
      </c>
      <c r="BO570" s="3">
        <f t="shared" si="217"/>
        <v>0.12167381938274295</v>
      </c>
      <c r="BP570" s="3">
        <f t="shared" si="210"/>
        <v>0.25665236123451407</v>
      </c>
      <c r="BR570" s="3">
        <f t="shared" si="211"/>
        <v>25.053419999999999</v>
      </c>
      <c r="BS570" s="3">
        <f t="shared" si="212"/>
        <v>9.5441600000000015</v>
      </c>
      <c r="BU570">
        <f t="shared" si="213"/>
        <v>42.060086008217631</v>
      </c>
      <c r="BV570">
        <f t="shared" si="214"/>
        <v>-220.81545154314259</v>
      </c>
    </row>
    <row r="571" spans="1:74" x14ac:dyDescent="0.25">
      <c r="A571" s="3">
        <f t="shared" si="215"/>
        <v>59.335999999999999</v>
      </c>
      <c r="B571" s="3">
        <v>2226</v>
      </c>
      <c r="C571" s="3">
        <v>2226</v>
      </c>
      <c r="D571" s="3">
        <v>3160.902</v>
      </c>
      <c r="E571" s="3">
        <v>12903.126</v>
      </c>
      <c r="F571" s="3">
        <v>2173.2820000000002</v>
      </c>
      <c r="G571" s="3">
        <v>2958.252</v>
      </c>
      <c r="H571" s="3"/>
      <c r="I571" s="3">
        <v>1075.5170000000001</v>
      </c>
      <c r="J571" s="3">
        <v>1284.749</v>
      </c>
      <c r="K571" s="3">
        <v>1297.0740000000001</v>
      </c>
      <c r="L571" s="3"/>
      <c r="M571" s="3">
        <v>-830.41399999999999</v>
      </c>
      <c r="N571" s="3"/>
      <c r="O571" s="3">
        <v>3434.5239999999999</v>
      </c>
      <c r="P571" s="3">
        <v>-13.542999999999999</v>
      </c>
      <c r="Q571" s="3">
        <v>-23.559000000000001</v>
      </c>
      <c r="R571" s="3">
        <v>-11.5</v>
      </c>
      <c r="S571" s="3">
        <v>-3.9E-2</v>
      </c>
      <c r="T571" s="3">
        <v>5.21</v>
      </c>
      <c r="U571" s="3">
        <v>7.0540000000000003</v>
      </c>
      <c r="V571" s="3">
        <v>9.3710000000000004</v>
      </c>
      <c r="W571" s="3">
        <v>3.0289999999999999</v>
      </c>
      <c r="X571" s="3">
        <v>229.46199999999999</v>
      </c>
      <c r="Y571" s="3">
        <v>334.45499999999998</v>
      </c>
      <c r="Z571" s="3">
        <v>2885.0650000000001</v>
      </c>
      <c r="AA571" s="3">
        <v>2938.279</v>
      </c>
      <c r="AB571" s="3">
        <v>3468.085</v>
      </c>
      <c r="AC571" s="3">
        <v>3283.2190000000001</v>
      </c>
      <c r="AD571" s="3">
        <v>2732.7370000000001</v>
      </c>
      <c r="AE571" s="3">
        <v>-2888.944</v>
      </c>
      <c r="AF571" s="3">
        <v>1403.1489999999999</v>
      </c>
      <c r="AG571" s="3">
        <v>1489.1659999999999</v>
      </c>
      <c r="AH571" s="3">
        <v>3057.9290000000001</v>
      </c>
      <c r="AI571" s="3">
        <v>1451.5930000000001</v>
      </c>
      <c r="AJ571" s="3">
        <v>3112.2570000000001</v>
      </c>
      <c r="AK571" s="3">
        <v>1444.8789999999999</v>
      </c>
      <c r="AM571" s="13">
        <v>2226</v>
      </c>
      <c r="AN571" s="13">
        <v>2225.1</v>
      </c>
      <c r="AO571" s="13">
        <v>660.81799999999998</v>
      </c>
      <c r="AP571" s="13">
        <v>1739.922</v>
      </c>
      <c r="AQ571" s="13">
        <v>663.54700000000003</v>
      </c>
      <c r="AR571" s="13">
        <f t="shared" si="197"/>
        <v>364.87700000000001</v>
      </c>
      <c r="AS571" s="13">
        <v>20.657</v>
      </c>
      <c r="AT571" s="13">
        <v>1130.184</v>
      </c>
      <c r="AU571" s="13">
        <v>-59.335999999999999</v>
      </c>
      <c r="AV571" s="23">
        <f t="shared" si="216"/>
        <v>59.335999999999999</v>
      </c>
      <c r="AX571" s="3">
        <f t="shared" si="198"/>
        <v>13.542999999999999</v>
      </c>
      <c r="AY571" s="3">
        <f t="shared" si="199"/>
        <v>23.559000000000001</v>
      </c>
      <c r="AZ571" s="3">
        <f t="shared" si="200"/>
        <v>11.5</v>
      </c>
      <c r="BA571" s="3">
        <f t="shared" si="201"/>
        <v>3.9E-2</v>
      </c>
      <c r="BB571" s="3">
        <f t="shared" si="202"/>
        <v>-5.21</v>
      </c>
      <c r="BC571" s="3">
        <f t="shared" si="203"/>
        <v>-7.0540000000000003</v>
      </c>
      <c r="BE571" s="16">
        <v>1451.5930000000001</v>
      </c>
      <c r="BG571" s="3">
        <f t="shared" si="204"/>
        <v>14.515930000000001</v>
      </c>
      <c r="BH571" s="3">
        <f t="shared" si="205"/>
        <v>30.304139999999997</v>
      </c>
      <c r="BJ571" s="3">
        <f t="shared" si="206"/>
        <v>8.7653534883720929E-5</v>
      </c>
      <c r="BK571" s="3">
        <f t="shared" si="207"/>
        <v>2.4796151162790701E-5</v>
      </c>
      <c r="BL571" s="3">
        <f t="shared" si="208"/>
        <v>-5.0998245833333339E-4</v>
      </c>
      <c r="BM571" s="16">
        <f t="shared" si="209"/>
        <v>1.4473617346938777E-5</v>
      </c>
      <c r="BO571" s="3">
        <f t="shared" si="217"/>
        <v>0.12231975529189701</v>
      </c>
      <c r="BP571" s="3">
        <f t="shared" si="210"/>
        <v>0.25536048941620598</v>
      </c>
      <c r="BR571" s="3">
        <f t="shared" si="211"/>
        <v>24.921119999999998</v>
      </c>
      <c r="BS571" s="3">
        <f t="shared" si="212"/>
        <v>9.49376</v>
      </c>
      <c r="BU571">
        <f t="shared" si="213"/>
        <v>41.752497480049044</v>
      </c>
      <c r="BV571">
        <f t="shared" si="214"/>
        <v>-219.2006117702575</v>
      </c>
    </row>
    <row r="572" spans="1:74" x14ac:dyDescent="0.25">
      <c r="A572" s="3">
        <f t="shared" si="215"/>
        <v>59.762</v>
      </c>
      <c r="B572" s="3">
        <v>2227</v>
      </c>
      <c r="C572" s="3">
        <v>2227</v>
      </c>
      <c r="D572" s="3">
        <v>3178.6460000000002</v>
      </c>
      <c r="E572" s="3">
        <v>12890.892</v>
      </c>
      <c r="F572" s="3">
        <v>2170.913</v>
      </c>
      <c r="G572" s="3">
        <v>2968.6759999999999</v>
      </c>
      <c r="H572" s="3"/>
      <c r="I572" s="3">
        <v>1072.6559999999999</v>
      </c>
      <c r="J572" s="3">
        <v>1289.98</v>
      </c>
      <c r="K572" s="3">
        <v>1302.8140000000001</v>
      </c>
      <c r="L572" s="3"/>
      <c r="M572" s="3">
        <v>-834.68100000000004</v>
      </c>
      <c r="N572" s="3"/>
      <c r="O572" s="3">
        <v>3447.8420000000001</v>
      </c>
      <c r="P572" s="3">
        <v>-13.602</v>
      </c>
      <c r="Q572" s="3">
        <v>-23.658000000000001</v>
      </c>
      <c r="R572" s="3">
        <v>-11.519</v>
      </c>
      <c r="S572" s="3">
        <v>-4.3999999999999997E-2</v>
      </c>
      <c r="T572" s="3">
        <v>5.22</v>
      </c>
      <c r="U572" s="3">
        <v>7.0810000000000004</v>
      </c>
      <c r="V572" s="3">
        <v>9.4090000000000007</v>
      </c>
      <c r="W572" s="3">
        <v>3.0329999999999999</v>
      </c>
      <c r="X572" s="3">
        <v>231.81299999999999</v>
      </c>
      <c r="Y572" s="3">
        <v>335.39400000000001</v>
      </c>
      <c r="Z572" s="3">
        <v>2896.8910000000001</v>
      </c>
      <c r="AA572" s="3">
        <v>2950.076</v>
      </c>
      <c r="AB572" s="3">
        <v>3479.924</v>
      </c>
      <c r="AC572" s="3">
        <v>3296.4479999999999</v>
      </c>
      <c r="AD572" s="3">
        <v>2741.2370000000001</v>
      </c>
      <c r="AE572" s="3">
        <v>-2077.3870000000002</v>
      </c>
      <c r="AF572" s="3">
        <v>1407.384</v>
      </c>
      <c r="AG572" s="3">
        <v>1493.4</v>
      </c>
      <c r="AH572" s="3">
        <v>3049.3829999999998</v>
      </c>
      <c r="AI572" s="3">
        <v>1451.5930000000001</v>
      </c>
      <c r="AJ572" s="3">
        <v>3110.7310000000002</v>
      </c>
      <c r="AK572" s="3">
        <v>1444.5730000000001</v>
      </c>
      <c r="AM572" s="13">
        <v>2227</v>
      </c>
      <c r="AN572" s="13">
        <v>2226.1</v>
      </c>
      <c r="AO572" s="13">
        <v>661.28700000000003</v>
      </c>
      <c r="AP572" s="13">
        <v>1745.097</v>
      </c>
      <c r="AQ572" s="13">
        <v>664.01499999999999</v>
      </c>
      <c r="AR572" s="13">
        <f t="shared" si="197"/>
        <v>365.34499999999997</v>
      </c>
      <c r="AS572" s="13">
        <v>20.657</v>
      </c>
      <c r="AT572" s="13">
        <v>946.86300000000006</v>
      </c>
      <c r="AU572" s="13">
        <v>-59.762</v>
      </c>
      <c r="AV572" s="23">
        <f t="shared" si="216"/>
        <v>59.762</v>
      </c>
      <c r="AX572" s="3">
        <f t="shared" si="198"/>
        <v>13.602</v>
      </c>
      <c r="AY572" s="3">
        <f t="shared" si="199"/>
        <v>23.658000000000001</v>
      </c>
      <c r="AZ572" s="3">
        <f t="shared" si="200"/>
        <v>11.519</v>
      </c>
      <c r="BA572" s="3">
        <f t="shared" si="201"/>
        <v>4.3999999999999997E-2</v>
      </c>
      <c r="BB572" s="3">
        <f t="shared" si="202"/>
        <v>-5.22</v>
      </c>
      <c r="BC572" s="3">
        <f t="shared" si="203"/>
        <v>-7.0810000000000004</v>
      </c>
      <c r="BE572" s="16">
        <v>1451.5930000000001</v>
      </c>
      <c r="BG572" s="3">
        <f t="shared" si="204"/>
        <v>14.515930000000001</v>
      </c>
      <c r="BH572" s="3">
        <f t="shared" si="205"/>
        <v>30.730139999999999</v>
      </c>
      <c r="BJ572" s="3">
        <f t="shared" si="206"/>
        <v>8.7568633720930237E-5</v>
      </c>
      <c r="BK572" s="3">
        <f t="shared" si="207"/>
        <v>2.489838953488372E-5</v>
      </c>
      <c r="BL572" s="3">
        <f t="shared" si="208"/>
        <v>-5.0945320833333332E-4</v>
      </c>
      <c r="BM572" s="16">
        <f t="shared" si="209"/>
        <v>1.4463918367346939E-5</v>
      </c>
      <c r="BO572" s="3">
        <f t="shared" si="217"/>
        <v>0.12144782637796593</v>
      </c>
      <c r="BP572" s="3">
        <f t="shared" si="210"/>
        <v>0.25710434724406811</v>
      </c>
      <c r="BR572" s="3">
        <f t="shared" si="211"/>
        <v>25.10004</v>
      </c>
      <c r="BS572" s="3">
        <f t="shared" si="212"/>
        <v>9.5619200000000006</v>
      </c>
      <c r="BU572">
        <f t="shared" si="213"/>
        <v>42.167701724778127</v>
      </c>
      <c r="BV572">
        <f t="shared" si="214"/>
        <v>-221.38043405508512</v>
      </c>
    </row>
    <row r="573" spans="1:74" x14ac:dyDescent="0.25">
      <c r="A573" s="3">
        <f t="shared" si="215"/>
        <v>60.076999999999998</v>
      </c>
      <c r="B573" s="3">
        <v>2228</v>
      </c>
      <c r="C573" s="3">
        <v>2228</v>
      </c>
      <c r="D573" s="3">
        <v>3206.942</v>
      </c>
      <c r="E573" s="3">
        <v>12950.597</v>
      </c>
      <c r="F573" s="3">
        <v>2187.0189999999998</v>
      </c>
      <c r="G573" s="3">
        <v>2990.473</v>
      </c>
      <c r="H573" s="3"/>
      <c r="I573" s="3">
        <v>1065.027</v>
      </c>
      <c r="J573" s="3">
        <v>1303.7719999999999</v>
      </c>
      <c r="K573" s="3">
        <v>1318.6</v>
      </c>
      <c r="L573" s="3"/>
      <c r="M573" s="3">
        <v>-843.68899999999996</v>
      </c>
      <c r="N573" s="3"/>
      <c r="O573" s="3">
        <v>3464.49</v>
      </c>
      <c r="P573" s="3">
        <v>-13.772</v>
      </c>
      <c r="Q573" s="3">
        <v>-23.890999999999998</v>
      </c>
      <c r="R573" s="3">
        <v>-11.670999999999999</v>
      </c>
      <c r="S573" s="3">
        <v>-4.3999999999999997E-2</v>
      </c>
      <c r="T573" s="3">
        <v>5.2729999999999997</v>
      </c>
      <c r="U573" s="3">
        <v>7.1509999999999998</v>
      </c>
      <c r="V573" s="3">
        <v>9.4930000000000003</v>
      </c>
      <c r="W573" s="3">
        <v>3.0619999999999998</v>
      </c>
      <c r="X573" s="3">
        <v>238.86799999999999</v>
      </c>
      <c r="Y573" s="3">
        <v>340.08600000000001</v>
      </c>
      <c r="Z573" s="3">
        <v>2919.123</v>
      </c>
      <c r="AA573" s="3">
        <v>2979.335</v>
      </c>
      <c r="AB573" s="3">
        <v>3505.4969999999998</v>
      </c>
      <c r="AC573" s="3">
        <v>3318.6550000000002</v>
      </c>
      <c r="AD573" s="3">
        <v>2817.741</v>
      </c>
      <c r="AE573" s="3">
        <v>-2713.4830000000002</v>
      </c>
      <c r="AF573" s="3">
        <v>1419.6189999999999</v>
      </c>
      <c r="AG573" s="3">
        <v>1503.751</v>
      </c>
      <c r="AH573" s="3">
        <v>3077.1579999999999</v>
      </c>
      <c r="AI573" s="3">
        <v>1454.951</v>
      </c>
      <c r="AJ573" s="3">
        <v>3120.8029999999999</v>
      </c>
      <c r="AK573" s="3">
        <v>1460.1389999999999</v>
      </c>
      <c r="AM573" s="13">
        <v>2228</v>
      </c>
      <c r="AN573" s="13">
        <v>2227.1</v>
      </c>
      <c r="AO573" s="13">
        <v>661.28700000000003</v>
      </c>
      <c r="AP573" s="13">
        <v>1747.4490000000001</v>
      </c>
      <c r="AQ573" s="13">
        <v>664.01499999999999</v>
      </c>
      <c r="AR573" s="13">
        <f t="shared" si="197"/>
        <v>365.34499999999997</v>
      </c>
      <c r="AS573" s="13">
        <v>20.657</v>
      </c>
      <c r="AT573" s="13">
        <v>935.17399999999998</v>
      </c>
      <c r="AU573" s="13">
        <v>-60.076999999999998</v>
      </c>
      <c r="AV573" s="23">
        <f t="shared" si="216"/>
        <v>60.076999999999998</v>
      </c>
      <c r="AX573" s="3">
        <f t="shared" si="198"/>
        <v>13.772</v>
      </c>
      <c r="AY573" s="3">
        <f t="shared" si="199"/>
        <v>23.890999999999998</v>
      </c>
      <c r="AZ573" s="3">
        <f t="shared" si="200"/>
        <v>11.670999999999999</v>
      </c>
      <c r="BA573" s="3">
        <f t="shared" si="201"/>
        <v>4.3999999999999997E-2</v>
      </c>
      <c r="BB573" s="3">
        <f t="shared" si="202"/>
        <v>-5.2729999999999997</v>
      </c>
      <c r="BC573" s="3">
        <f t="shared" si="203"/>
        <v>-7.1509999999999998</v>
      </c>
      <c r="BE573" s="16">
        <v>1454.951</v>
      </c>
      <c r="BG573" s="3">
        <f t="shared" si="204"/>
        <v>14.54951</v>
      </c>
      <c r="BH573" s="3">
        <f t="shared" si="205"/>
        <v>30.977979999999999</v>
      </c>
      <c r="BJ573" s="3">
        <f t="shared" si="206"/>
        <v>8.8009395348837208E-5</v>
      </c>
      <c r="BK573" s="3">
        <f t="shared" si="207"/>
        <v>2.5047552325581392E-5</v>
      </c>
      <c r="BL573" s="3">
        <f t="shared" si="208"/>
        <v>-5.1194091666666673E-4</v>
      </c>
      <c r="BM573" s="16">
        <f t="shared" si="209"/>
        <v>1.4546091836734692E-5</v>
      </c>
      <c r="BO573" s="3">
        <f t="shared" si="217"/>
        <v>0.1210905171696323</v>
      </c>
      <c r="BP573" s="3">
        <f t="shared" si="210"/>
        <v>0.25781896566073537</v>
      </c>
      <c r="BR573" s="3">
        <f t="shared" si="211"/>
        <v>25.232339999999997</v>
      </c>
      <c r="BS573" s="3">
        <f t="shared" si="212"/>
        <v>9.6123200000000004</v>
      </c>
      <c r="BU573">
        <f t="shared" si="213"/>
        <v>42.337848966841754</v>
      </c>
      <c r="BV573">
        <f t="shared" si="214"/>
        <v>-222.27370707591922</v>
      </c>
    </row>
    <row r="574" spans="1:74" x14ac:dyDescent="0.25">
      <c r="A574" s="3">
        <f t="shared" si="215"/>
        <v>59.707000000000001</v>
      </c>
      <c r="B574" s="3">
        <v>2229</v>
      </c>
      <c r="C574" s="3">
        <v>2229</v>
      </c>
      <c r="D574" s="3">
        <v>3164.739</v>
      </c>
      <c r="E574" s="3">
        <v>12906.552</v>
      </c>
      <c r="F574" s="3">
        <v>2182.7559999999999</v>
      </c>
      <c r="G574" s="3">
        <v>3039.7550000000001</v>
      </c>
      <c r="H574" s="3"/>
      <c r="I574" s="3">
        <v>1059.7819999999999</v>
      </c>
      <c r="J574" s="3">
        <v>1311.3810000000001</v>
      </c>
      <c r="K574" s="3">
        <v>1325.298</v>
      </c>
      <c r="L574" s="3"/>
      <c r="M574" s="3">
        <v>-846.06</v>
      </c>
      <c r="N574" s="3"/>
      <c r="O574" s="3">
        <v>3457.83</v>
      </c>
      <c r="P574" s="3">
        <v>-13.776999999999999</v>
      </c>
      <c r="Q574" s="3">
        <v>-23.914000000000001</v>
      </c>
      <c r="R574" s="3">
        <v>-11.676</v>
      </c>
      <c r="S574" s="3">
        <v>-3.4000000000000002E-2</v>
      </c>
      <c r="T574" s="3">
        <v>5.2779999999999996</v>
      </c>
      <c r="U574" s="3">
        <v>7.157</v>
      </c>
      <c r="V574" s="3">
        <v>9.5030000000000001</v>
      </c>
      <c r="W574" s="3">
        <v>3.0659999999999998</v>
      </c>
      <c r="X574" s="3">
        <v>241.69</v>
      </c>
      <c r="Y574" s="3">
        <v>343.37099999999998</v>
      </c>
      <c r="Z574" s="3">
        <v>2921.9609999999998</v>
      </c>
      <c r="AA574" s="3">
        <v>2981.223</v>
      </c>
      <c r="AB574" s="3">
        <v>3596.9070000000002</v>
      </c>
      <c r="AC574" s="3">
        <v>3320.0720000000001</v>
      </c>
      <c r="AD574" s="3">
        <v>2814.9070000000002</v>
      </c>
      <c r="AE574" s="3">
        <v>-2695.2809999999999</v>
      </c>
      <c r="AF574" s="3">
        <v>1418.2080000000001</v>
      </c>
      <c r="AG574" s="3">
        <v>1503.28</v>
      </c>
      <c r="AH574" s="3">
        <v>3084.788</v>
      </c>
      <c r="AI574" s="3">
        <v>1458.9179999999999</v>
      </c>
      <c r="AJ574" s="3">
        <v>3132.7069999999999</v>
      </c>
      <c r="AK574" s="3">
        <v>1464.7170000000001</v>
      </c>
      <c r="AM574" s="13">
        <v>2229</v>
      </c>
      <c r="AN574" s="13">
        <v>2228.1</v>
      </c>
      <c r="AO574" s="13">
        <v>660.81799999999998</v>
      </c>
      <c r="AP574" s="13">
        <v>1740.393</v>
      </c>
      <c r="AQ574" s="13">
        <v>663.07899999999995</v>
      </c>
      <c r="AR574" s="13">
        <f t="shared" si="197"/>
        <v>364.40899999999993</v>
      </c>
      <c r="AS574" s="13">
        <v>21.126999999999999</v>
      </c>
      <c r="AT574" s="13">
        <v>926.75800000000004</v>
      </c>
      <c r="AU574" s="13">
        <v>-59.707000000000001</v>
      </c>
      <c r="AV574" s="23">
        <f t="shared" si="216"/>
        <v>59.707000000000001</v>
      </c>
      <c r="AX574" s="3">
        <f t="shared" si="198"/>
        <v>13.776999999999999</v>
      </c>
      <c r="AY574" s="3">
        <f t="shared" si="199"/>
        <v>23.914000000000001</v>
      </c>
      <c r="AZ574" s="3">
        <f t="shared" si="200"/>
        <v>11.676</v>
      </c>
      <c r="BA574" s="3">
        <f t="shared" si="201"/>
        <v>3.4000000000000002E-2</v>
      </c>
      <c r="BB574" s="3">
        <f t="shared" si="202"/>
        <v>-5.2779999999999996</v>
      </c>
      <c r="BC574" s="3">
        <f t="shared" si="203"/>
        <v>-7.157</v>
      </c>
      <c r="BE574" s="16">
        <v>1458.9179999999999</v>
      </c>
      <c r="BG574" s="3">
        <f t="shared" si="204"/>
        <v>14.589179999999999</v>
      </c>
      <c r="BH574" s="3">
        <f t="shared" si="205"/>
        <v>30.528640000000003</v>
      </c>
      <c r="BJ574" s="3">
        <f t="shared" si="206"/>
        <v>8.7728534883720931E-5</v>
      </c>
      <c r="BK574" s="3">
        <f t="shared" si="207"/>
        <v>2.5022616279069764E-5</v>
      </c>
      <c r="BL574" s="3">
        <f t="shared" si="208"/>
        <v>-5.1014470833333331E-4</v>
      </c>
      <c r="BM574" s="16">
        <f t="shared" si="209"/>
        <v>1.4519566326530613E-5</v>
      </c>
      <c r="BO574" s="3">
        <f t="shared" si="217"/>
        <v>0.12217311203041518</v>
      </c>
      <c r="BP574" s="3">
        <f t="shared" si="210"/>
        <v>0.25565377593916966</v>
      </c>
      <c r="BR574" s="3">
        <f t="shared" si="211"/>
        <v>25.07694</v>
      </c>
      <c r="BS574" s="3">
        <f t="shared" si="212"/>
        <v>9.5531199999999998</v>
      </c>
      <c r="BU574">
        <f t="shared" si="213"/>
        <v>41.822327604564201</v>
      </c>
      <c r="BV574">
        <f t="shared" si="214"/>
        <v>-219.56721992396206</v>
      </c>
    </row>
    <row r="575" spans="1:74" x14ac:dyDescent="0.25">
      <c r="A575" s="3">
        <f t="shared" si="215"/>
        <v>59.503</v>
      </c>
      <c r="B575" s="3">
        <v>2230</v>
      </c>
      <c r="C575" s="3">
        <v>2230</v>
      </c>
      <c r="D575" s="3">
        <v>3131.17</v>
      </c>
      <c r="E575" s="3">
        <v>12861.041999999999</v>
      </c>
      <c r="F575" s="3">
        <v>2177.5450000000001</v>
      </c>
      <c r="G575" s="3">
        <v>3048.2849999999999</v>
      </c>
      <c r="H575" s="3"/>
      <c r="I575" s="3">
        <v>1054.537</v>
      </c>
      <c r="J575" s="3">
        <v>1315.6610000000001</v>
      </c>
      <c r="K575" s="3">
        <v>1330.56</v>
      </c>
      <c r="L575" s="3"/>
      <c r="M575" s="3">
        <v>-845.58600000000001</v>
      </c>
      <c r="N575" s="3"/>
      <c r="O575" s="3">
        <v>3455.4520000000002</v>
      </c>
      <c r="P575" s="3">
        <v>-13.787000000000001</v>
      </c>
      <c r="Q575" s="3">
        <v>-23.923999999999999</v>
      </c>
      <c r="R575" s="3">
        <v>-11.685</v>
      </c>
      <c r="S575" s="3">
        <v>-4.3999999999999997E-2</v>
      </c>
      <c r="T575" s="3">
        <v>5.2779999999999996</v>
      </c>
      <c r="U575" s="3">
        <v>7.1619999999999999</v>
      </c>
      <c r="V575" s="3">
        <v>9.5069999999999997</v>
      </c>
      <c r="W575" s="3">
        <v>3.0659999999999998</v>
      </c>
      <c r="X575" s="3">
        <v>244.042</v>
      </c>
      <c r="Y575" s="3">
        <v>344.779</v>
      </c>
      <c r="Z575" s="3">
        <v>2922.9070000000002</v>
      </c>
      <c r="AA575" s="3">
        <v>2982.6379999999999</v>
      </c>
      <c r="AB575" s="3">
        <v>3630.5390000000002</v>
      </c>
      <c r="AC575" s="3">
        <v>3320.0720000000001</v>
      </c>
      <c r="AD575" s="3">
        <v>2813.9630000000002</v>
      </c>
      <c r="AE575" s="3">
        <v>-2952.3939999999998</v>
      </c>
      <c r="AF575" s="3">
        <v>1417.7370000000001</v>
      </c>
      <c r="AG575" s="3">
        <v>1502.81</v>
      </c>
      <c r="AH575" s="3">
        <v>3078.3789999999999</v>
      </c>
      <c r="AI575" s="3">
        <v>1452.204</v>
      </c>
      <c r="AJ575" s="3">
        <v>3133.0120000000002</v>
      </c>
      <c r="AK575" s="3">
        <v>1465.0229999999999</v>
      </c>
      <c r="AM575" s="13">
        <v>2230</v>
      </c>
      <c r="AN575" s="13">
        <v>2229.1</v>
      </c>
      <c r="AO575" s="13">
        <v>659.88099999999997</v>
      </c>
      <c r="AP575" s="13">
        <v>1737.57</v>
      </c>
      <c r="AQ575" s="13">
        <v>664.95</v>
      </c>
      <c r="AR575" s="13">
        <f t="shared" si="197"/>
        <v>366.28000000000003</v>
      </c>
      <c r="AS575" s="13">
        <v>21.126999999999999</v>
      </c>
      <c r="AT575" s="13">
        <v>1116.6189999999999</v>
      </c>
      <c r="AU575" s="13">
        <v>-59.503</v>
      </c>
      <c r="AV575" s="23">
        <f t="shared" si="216"/>
        <v>59.503</v>
      </c>
      <c r="AX575" s="3">
        <f t="shared" si="198"/>
        <v>13.787000000000001</v>
      </c>
      <c r="AY575" s="3">
        <f t="shared" si="199"/>
        <v>23.923999999999999</v>
      </c>
      <c r="AZ575" s="3">
        <f t="shared" si="200"/>
        <v>11.685</v>
      </c>
      <c r="BA575" s="3">
        <f t="shared" si="201"/>
        <v>4.3999999999999997E-2</v>
      </c>
      <c r="BB575" s="3">
        <f t="shared" si="202"/>
        <v>-5.2779999999999996</v>
      </c>
      <c r="BC575" s="3">
        <f t="shared" si="203"/>
        <v>-7.1619999999999999</v>
      </c>
      <c r="BE575" s="16">
        <v>1452.204</v>
      </c>
      <c r="BG575" s="3">
        <f t="shared" si="204"/>
        <v>14.522039999999999</v>
      </c>
      <c r="BH575" s="3">
        <f t="shared" si="205"/>
        <v>30.458920000000003</v>
      </c>
      <c r="BJ575" s="3">
        <f t="shared" si="206"/>
        <v>8.743364534883721E-5</v>
      </c>
      <c r="BK575" s="3">
        <f t="shared" si="207"/>
        <v>2.500603488372093E-5</v>
      </c>
      <c r="BL575" s="3">
        <f t="shared" si="208"/>
        <v>-5.0817049999999991E-4</v>
      </c>
      <c r="BM575" s="16">
        <f t="shared" si="209"/>
        <v>1.4502525510204082E-5</v>
      </c>
      <c r="BO575" s="3">
        <f t="shared" si="217"/>
        <v>0.12202779691780245</v>
      </c>
      <c r="BP575" s="3">
        <f t="shared" si="210"/>
        <v>0.25594440616439512</v>
      </c>
      <c r="BR575" s="3">
        <f t="shared" si="211"/>
        <v>24.99126</v>
      </c>
      <c r="BS575" s="3">
        <f t="shared" si="212"/>
        <v>9.5204800000000009</v>
      </c>
      <c r="BU575">
        <f t="shared" si="213"/>
        <v>41.89152527723693</v>
      </c>
      <c r="BV575">
        <f t="shared" si="214"/>
        <v>-219.93050770549382</v>
      </c>
    </row>
    <row r="576" spans="1:74" x14ac:dyDescent="0.25">
      <c r="A576" s="3">
        <f t="shared" si="215"/>
        <v>59.354999999999997</v>
      </c>
      <c r="B576" s="3">
        <v>2231</v>
      </c>
      <c r="C576" s="3">
        <v>2231</v>
      </c>
      <c r="D576" s="3">
        <v>3106.2339999999999</v>
      </c>
      <c r="E576" s="3">
        <v>12819.450999999999</v>
      </c>
      <c r="F576" s="3">
        <v>2174.2289999999998</v>
      </c>
      <c r="G576" s="3">
        <v>3053.0250000000001</v>
      </c>
      <c r="H576" s="3"/>
      <c r="I576" s="3">
        <v>1052.153</v>
      </c>
      <c r="J576" s="3">
        <v>1318.991</v>
      </c>
      <c r="K576" s="3">
        <v>1334.3869999999999</v>
      </c>
      <c r="L576" s="3"/>
      <c r="M576" s="3">
        <v>-847.48199999999997</v>
      </c>
      <c r="N576" s="3"/>
      <c r="O576" s="3">
        <v>3454.5010000000002</v>
      </c>
      <c r="P576" s="3">
        <v>-13.792</v>
      </c>
      <c r="Q576" s="3">
        <v>-23.933</v>
      </c>
      <c r="R576" s="3">
        <v>-11.685</v>
      </c>
      <c r="S576" s="3">
        <v>-4.3999999999999997E-2</v>
      </c>
      <c r="T576" s="3">
        <v>5.2779999999999996</v>
      </c>
      <c r="U576" s="3">
        <v>7.1680000000000001</v>
      </c>
      <c r="V576" s="3">
        <v>9.5030000000000001</v>
      </c>
      <c r="W576" s="3">
        <v>3.0619999999999998</v>
      </c>
      <c r="X576" s="3">
        <v>245.453</v>
      </c>
      <c r="Y576" s="3">
        <v>346.18700000000001</v>
      </c>
      <c r="Z576" s="3">
        <v>2923.38</v>
      </c>
      <c r="AA576" s="3">
        <v>2983.5819999999999</v>
      </c>
      <c r="AB576" s="3">
        <v>3642.855</v>
      </c>
      <c r="AC576" s="3">
        <v>3320.0720000000001</v>
      </c>
      <c r="AD576" s="3">
        <v>2811.6010000000001</v>
      </c>
      <c r="AE576" s="3">
        <v>-1701.981</v>
      </c>
      <c r="AF576" s="3">
        <v>1416.796</v>
      </c>
      <c r="AG576" s="3">
        <v>1500.9280000000001</v>
      </c>
      <c r="AH576" s="3">
        <v>3072.58</v>
      </c>
      <c r="AI576" s="3">
        <v>1437.8589999999999</v>
      </c>
      <c r="AJ576" s="3">
        <v>3122.94</v>
      </c>
      <c r="AK576" s="3">
        <v>1461.665</v>
      </c>
      <c r="AM576" s="13">
        <v>2231</v>
      </c>
      <c r="AN576" s="13">
        <v>2230.1</v>
      </c>
      <c r="AO576" s="13">
        <v>659.88099999999997</v>
      </c>
      <c r="AP576" s="13">
        <v>1735.2180000000001</v>
      </c>
      <c r="AQ576" s="13">
        <v>664.48299999999995</v>
      </c>
      <c r="AR576" s="13">
        <f t="shared" si="197"/>
        <v>365.81299999999993</v>
      </c>
      <c r="AS576" s="13">
        <v>21.126999999999999</v>
      </c>
      <c r="AT576" s="13">
        <v>1131.1189999999999</v>
      </c>
      <c r="AU576" s="13">
        <v>-59.354999999999997</v>
      </c>
      <c r="AV576" s="23">
        <f t="shared" si="216"/>
        <v>59.354999999999997</v>
      </c>
      <c r="AX576" s="3">
        <f t="shared" si="198"/>
        <v>13.792</v>
      </c>
      <c r="AY576" s="3">
        <f t="shared" si="199"/>
        <v>23.933</v>
      </c>
      <c r="AZ576" s="3">
        <f t="shared" si="200"/>
        <v>11.685</v>
      </c>
      <c r="BA576" s="3">
        <f t="shared" si="201"/>
        <v>4.3999999999999997E-2</v>
      </c>
      <c r="BB576" s="3">
        <f t="shared" si="202"/>
        <v>-5.2779999999999996</v>
      </c>
      <c r="BC576" s="3">
        <f t="shared" si="203"/>
        <v>-7.1680000000000001</v>
      </c>
      <c r="BE576" s="16">
        <v>1437.8589999999999</v>
      </c>
      <c r="BG576" s="3">
        <f t="shared" si="204"/>
        <v>14.378589999999999</v>
      </c>
      <c r="BH576" s="3">
        <f t="shared" si="205"/>
        <v>30.597819999999999</v>
      </c>
      <c r="BJ576" s="3">
        <f t="shared" si="206"/>
        <v>8.7172558139534873E-5</v>
      </c>
      <c r="BK576" s="3">
        <f t="shared" si="207"/>
        <v>2.5011529069767446E-5</v>
      </c>
      <c r="BL576" s="3">
        <f t="shared" si="208"/>
        <v>-5.0645699999999998E-4</v>
      </c>
      <c r="BM576" s="16">
        <f t="shared" si="209"/>
        <v>1.4483224489795917E-5</v>
      </c>
      <c r="BO576" s="3">
        <f t="shared" si="217"/>
        <v>0.1211236627074383</v>
      </c>
      <c r="BP576" s="3">
        <f t="shared" si="210"/>
        <v>0.25775267458512341</v>
      </c>
      <c r="BR576" s="3">
        <f t="shared" si="211"/>
        <v>24.929099999999998</v>
      </c>
      <c r="BS576" s="3">
        <f t="shared" si="212"/>
        <v>9.4968000000000004</v>
      </c>
      <c r="BU576">
        <f t="shared" si="213"/>
        <v>42.322065377410333</v>
      </c>
      <c r="BV576">
        <f t="shared" si="214"/>
        <v>-222.19084323140424</v>
      </c>
    </row>
    <row r="577" spans="1:74" x14ac:dyDescent="0.25">
      <c r="A577" s="3">
        <f t="shared" si="215"/>
        <v>59.244</v>
      </c>
      <c r="B577" s="3">
        <v>2232</v>
      </c>
      <c r="C577" s="3">
        <v>2232</v>
      </c>
      <c r="D577" s="3">
        <v>3085.616</v>
      </c>
      <c r="E577" s="3">
        <v>12780.799000000001</v>
      </c>
      <c r="F577" s="3">
        <v>2171.3870000000002</v>
      </c>
      <c r="G577" s="3">
        <v>3051.6030000000001</v>
      </c>
      <c r="H577" s="3"/>
      <c r="I577" s="3">
        <v>1050.722</v>
      </c>
      <c r="J577" s="3">
        <v>1322.32</v>
      </c>
      <c r="K577" s="3">
        <v>1336.3009999999999</v>
      </c>
      <c r="L577" s="3"/>
      <c r="M577" s="3">
        <v>-848.904</v>
      </c>
      <c r="N577" s="3"/>
      <c r="O577" s="3">
        <v>3452.123</v>
      </c>
      <c r="P577" s="3">
        <v>-13.802</v>
      </c>
      <c r="Q577" s="3">
        <v>-23.923999999999999</v>
      </c>
      <c r="R577" s="3">
        <v>-11.685</v>
      </c>
      <c r="S577" s="3">
        <v>-3.4000000000000002E-2</v>
      </c>
      <c r="T577" s="3">
        <v>5.2880000000000003</v>
      </c>
      <c r="U577" s="3">
        <v>7.173</v>
      </c>
      <c r="V577" s="3">
        <v>9.5030000000000001</v>
      </c>
      <c r="W577" s="3">
        <v>3.0659999999999998</v>
      </c>
      <c r="X577" s="3">
        <v>247.334</v>
      </c>
      <c r="Y577" s="3">
        <v>346.18700000000001</v>
      </c>
      <c r="Z577" s="3">
        <v>2922.4340000000002</v>
      </c>
      <c r="AA577" s="3">
        <v>2982.6379999999999</v>
      </c>
      <c r="AB577" s="3">
        <v>3503.1289999999999</v>
      </c>
      <c r="AC577" s="3">
        <v>3320.0720000000001</v>
      </c>
      <c r="AD577" s="3">
        <v>2810.6570000000002</v>
      </c>
      <c r="AE577" s="3">
        <v>-2403.009</v>
      </c>
      <c r="AF577" s="3">
        <v>1416.796</v>
      </c>
      <c r="AG577" s="3">
        <v>1500.4570000000001</v>
      </c>
      <c r="AH577" s="3">
        <v>3068.3069999999998</v>
      </c>
      <c r="AI577" s="3">
        <v>1431.7539999999999</v>
      </c>
      <c r="AJ577" s="3">
        <v>3110.4259999999999</v>
      </c>
      <c r="AK577" s="3">
        <v>1454.645</v>
      </c>
      <c r="AM577" s="13">
        <v>2232</v>
      </c>
      <c r="AN577" s="13">
        <v>2231.1</v>
      </c>
      <c r="AO577" s="13">
        <v>659.41300000000001</v>
      </c>
      <c r="AP577" s="13">
        <v>1733.807</v>
      </c>
      <c r="AQ577" s="13">
        <v>663.54700000000003</v>
      </c>
      <c r="AR577" s="13">
        <f t="shared" si="197"/>
        <v>364.87700000000001</v>
      </c>
      <c r="AS577" s="13">
        <v>21.126999999999999</v>
      </c>
      <c r="AT577" s="13">
        <v>1138.6030000000001</v>
      </c>
      <c r="AU577" s="13">
        <v>-59.244</v>
      </c>
      <c r="AV577" s="23">
        <f t="shared" si="216"/>
        <v>59.244</v>
      </c>
      <c r="AX577" s="3">
        <f t="shared" si="198"/>
        <v>13.802</v>
      </c>
      <c r="AY577" s="3">
        <f t="shared" si="199"/>
        <v>23.923999999999999</v>
      </c>
      <c r="AZ577" s="3">
        <f t="shared" si="200"/>
        <v>11.685</v>
      </c>
      <c r="BA577" s="3">
        <f t="shared" si="201"/>
        <v>3.4000000000000002E-2</v>
      </c>
      <c r="BB577" s="3">
        <f t="shared" si="202"/>
        <v>-5.2880000000000003</v>
      </c>
      <c r="BC577" s="3">
        <f t="shared" si="203"/>
        <v>-7.173</v>
      </c>
      <c r="BE577" s="16">
        <v>1431.7539999999999</v>
      </c>
      <c r="BG577" s="3">
        <f t="shared" si="204"/>
        <v>14.317539999999999</v>
      </c>
      <c r="BH577" s="3">
        <f t="shared" si="205"/>
        <v>30.608920000000001</v>
      </c>
      <c r="BJ577" s="3">
        <f t="shared" si="206"/>
        <v>8.6931313953488381E-5</v>
      </c>
      <c r="BK577" s="3">
        <f t="shared" si="207"/>
        <v>2.5005970930232557E-5</v>
      </c>
      <c r="BL577" s="3">
        <f t="shared" si="208"/>
        <v>-5.0488550000000001E-4</v>
      </c>
      <c r="BM577" s="16">
        <f t="shared" si="209"/>
        <v>1.4463948979591838E-5</v>
      </c>
      <c r="BO577" s="3">
        <f t="shared" si="217"/>
        <v>0.12083535885490514</v>
      </c>
      <c r="BP577" s="3">
        <f t="shared" si="210"/>
        <v>0.25832928229018975</v>
      </c>
      <c r="BR577" s="3">
        <f t="shared" si="211"/>
        <v>24.882479999999997</v>
      </c>
      <c r="BS577" s="3">
        <f t="shared" si="212"/>
        <v>9.4790399999999995</v>
      </c>
      <c r="BU577">
        <f t="shared" si="213"/>
        <v>42.459352926235653</v>
      </c>
      <c r="BV577">
        <f t="shared" si="214"/>
        <v>-222.9116028627372</v>
      </c>
    </row>
    <row r="578" spans="1:74" x14ac:dyDescent="0.25">
      <c r="A578" s="3">
        <f t="shared" si="215"/>
        <v>59.151000000000003</v>
      </c>
      <c r="B578" s="3">
        <v>2233</v>
      </c>
      <c r="C578" s="3">
        <v>2233</v>
      </c>
      <c r="D578" s="3">
        <v>3064.998</v>
      </c>
      <c r="E578" s="3">
        <v>12743.618</v>
      </c>
      <c r="F578" s="3">
        <v>2168.5450000000001</v>
      </c>
      <c r="G578" s="3">
        <v>3046.39</v>
      </c>
      <c r="H578" s="3"/>
      <c r="I578" s="3">
        <v>1050.722</v>
      </c>
      <c r="J578" s="3">
        <v>1323.7470000000001</v>
      </c>
      <c r="K578" s="3">
        <v>1337.7360000000001</v>
      </c>
      <c r="L578" s="3"/>
      <c r="M578" s="3">
        <v>-849.37800000000004</v>
      </c>
      <c r="N578" s="3"/>
      <c r="O578" s="3">
        <v>3451.6469999999999</v>
      </c>
      <c r="P578" s="3">
        <v>-13.797000000000001</v>
      </c>
      <c r="Q578" s="3">
        <v>-23.933</v>
      </c>
      <c r="R578" s="3">
        <v>-11.68</v>
      </c>
      <c r="S578" s="3">
        <v>-4.3999999999999997E-2</v>
      </c>
      <c r="T578" s="3">
        <v>5.2830000000000004</v>
      </c>
      <c r="U578" s="3">
        <v>7.173</v>
      </c>
      <c r="V578" s="3">
        <v>9.51</v>
      </c>
      <c r="W578" s="3">
        <v>3.0659999999999998</v>
      </c>
      <c r="X578" s="3">
        <v>249.215</v>
      </c>
      <c r="Y578" s="3">
        <v>346.65600000000001</v>
      </c>
      <c r="Z578" s="3">
        <v>2921.9609999999998</v>
      </c>
      <c r="AA578" s="3">
        <v>2984.0540000000001</v>
      </c>
      <c r="AB578" s="3">
        <v>3523.02</v>
      </c>
      <c r="AC578" s="3">
        <v>3318.6550000000002</v>
      </c>
      <c r="AD578" s="3">
        <v>2809.24</v>
      </c>
      <c r="AE578" s="3">
        <v>-2951.9270000000001</v>
      </c>
      <c r="AF578" s="3">
        <v>1415.384</v>
      </c>
      <c r="AG578" s="3">
        <v>1499.5160000000001</v>
      </c>
      <c r="AH578" s="3">
        <v>3066.17</v>
      </c>
      <c r="AI578" s="3">
        <v>1431.144</v>
      </c>
      <c r="AJ578" s="3">
        <v>3102.7959999999998</v>
      </c>
      <c r="AK578" s="3">
        <v>1454.951</v>
      </c>
      <c r="AM578" s="13">
        <v>2233</v>
      </c>
      <c r="AN578" s="13">
        <v>2232.1</v>
      </c>
      <c r="AO578" s="13">
        <v>659.41300000000001</v>
      </c>
      <c r="AP578" s="13">
        <v>1732.395</v>
      </c>
      <c r="AQ578" s="13">
        <v>664.48299999999995</v>
      </c>
      <c r="AR578" s="13">
        <f t="shared" si="197"/>
        <v>365.81299999999993</v>
      </c>
      <c r="AS578" s="13">
        <v>21.126999999999999</v>
      </c>
      <c r="AT578" s="13">
        <v>1142.345</v>
      </c>
      <c r="AU578" s="13">
        <v>-59.151000000000003</v>
      </c>
      <c r="AV578" s="23">
        <f t="shared" si="216"/>
        <v>59.151000000000003</v>
      </c>
      <c r="AX578" s="3">
        <f t="shared" si="198"/>
        <v>13.797000000000001</v>
      </c>
      <c r="AY578" s="3">
        <f t="shared" si="199"/>
        <v>23.933</v>
      </c>
      <c r="AZ578" s="3">
        <f t="shared" si="200"/>
        <v>11.68</v>
      </c>
      <c r="BA578" s="3">
        <f t="shared" si="201"/>
        <v>4.3999999999999997E-2</v>
      </c>
      <c r="BB578" s="3">
        <f t="shared" si="202"/>
        <v>-5.2830000000000004</v>
      </c>
      <c r="BC578" s="3">
        <f t="shared" si="203"/>
        <v>-7.173</v>
      </c>
      <c r="BE578" s="16">
        <v>1431.144</v>
      </c>
      <c r="BG578" s="3">
        <f t="shared" si="204"/>
        <v>14.311439999999999</v>
      </c>
      <c r="BH578" s="3">
        <f t="shared" si="205"/>
        <v>30.528120000000005</v>
      </c>
      <c r="BJ578" s="3">
        <f t="shared" si="206"/>
        <v>8.6698622093023256E-5</v>
      </c>
      <c r="BK578" s="3">
        <f t="shared" si="207"/>
        <v>2.500595930232558E-5</v>
      </c>
      <c r="BL578" s="3">
        <f t="shared" si="208"/>
        <v>-5.0329729166666661E-4</v>
      </c>
      <c r="BM578" s="16">
        <f t="shared" si="209"/>
        <v>1.4454224489795921E-5</v>
      </c>
      <c r="BO578" s="3">
        <f t="shared" si="217"/>
        <v>0.1209737789724603</v>
      </c>
      <c r="BP578" s="3">
        <f t="shared" si="210"/>
        <v>0.25805244205507938</v>
      </c>
      <c r="BR578" s="3">
        <f t="shared" si="211"/>
        <v>24.843420000000002</v>
      </c>
      <c r="BS578" s="3">
        <f t="shared" si="212"/>
        <v>9.4641600000000015</v>
      </c>
      <c r="BU578">
        <f t="shared" si="213"/>
        <v>42.393438584542722</v>
      </c>
      <c r="BV578">
        <f t="shared" si="214"/>
        <v>-222.5655525688492</v>
      </c>
    </row>
    <row r="579" spans="1:74" x14ac:dyDescent="0.25">
      <c r="A579" s="3">
        <f t="shared" si="215"/>
        <v>59.633000000000003</v>
      </c>
      <c r="B579" s="3">
        <v>2234</v>
      </c>
      <c r="C579" s="3">
        <v>2234</v>
      </c>
      <c r="D579" s="3">
        <v>3088.9720000000002</v>
      </c>
      <c r="E579" s="3">
        <v>12728.453</v>
      </c>
      <c r="F579" s="3">
        <v>2167.1239999999998</v>
      </c>
      <c r="G579" s="3">
        <v>3044.02</v>
      </c>
      <c r="H579" s="3"/>
      <c r="I579" s="3">
        <v>1052.6300000000001</v>
      </c>
      <c r="J579" s="3">
        <v>1325.173</v>
      </c>
      <c r="K579" s="3">
        <v>1340.606</v>
      </c>
      <c r="L579" s="3"/>
      <c r="M579" s="3">
        <v>-853.64499999999998</v>
      </c>
      <c r="N579" s="3"/>
      <c r="O579" s="3">
        <v>3462.587</v>
      </c>
      <c r="P579" s="3">
        <v>-13.836</v>
      </c>
      <c r="Q579" s="3">
        <v>-23.995000000000001</v>
      </c>
      <c r="R579" s="3">
        <v>-11.695</v>
      </c>
      <c r="S579" s="3">
        <v>-4.3999999999999997E-2</v>
      </c>
      <c r="T579" s="3">
        <v>5.2880000000000003</v>
      </c>
      <c r="U579" s="3">
        <v>7.1890000000000001</v>
      </c>
      <c r="V579" s="3">
        <v>9.5380000000000003</v>
      </c>
      <c r="W579" s="3">
        <v>3.0619999999999998</v>
      </c>
      <c r="X579" s="3">
        <v>239.809</v>
      </c>
      <c r="Y579" s="3">
        <v>346.65600000000001</v>
      </c>
      <c r="Z579" s="3">
        <v>2929.53</v>
      </c>
      <c r="AA579" s="3">
        <v>2992.0770000000002</v>
      </c>
      <c r="AB579" s="3">
        <v>3534.3870000000002</v>
      </c>
      <c r="AC579" s="3">
        <v>3327.6320000000001</v>
      </c>
      <c r="AD579" s="3">
        <v>2815.8519999999999</v>
      </c>
      <c r="AE579" s="3">
        <v>-3047.0859999999998</v>
      </c>
      <c r="AF579" s="3">
        <v>1419.6189999999999</v>
      </c>
      <c r="AG579" s="3">
        <v>1502.3389999999999</v>
      </c>
      <c r="AH579" s="3">
        <v>3058.54</v>
      </c>
      <c r="AI579" s="3">
        <v>1431.4490000000001</v>
      </c>
      <c r="AJ579" s="3">
        <v>3094.25</v>
      </c>
      <c r="AK579" s="3">
        <v>1454.645</v>
      </c>
      <c r="AM579" s="13">
        <v>2234</v>
      </c>
      <c r="AN579" s="13">
        <v>2233.1</v>
      </c>
      <c r="AO579" s="13">
        <v>660.35</v>
      </c>
      <c r="AP579" s="13">
        <v>1740.393</v>
      </c>
      <c r="AQ579" s="13">
        <v>664.48299999999995</v>
      </c>
      <c r="AR579" s="13">
        <f t="shared" si="197"/>
        <v>365.81299999999993</v>
      </c>
      <c r="AS579" s="13">
        <v>21.126999999999999</v>
      </c>
      <c r="AT579" s="13">
        <v>1144.2159999999999</v>
      </c>
      <c r="AU579" s="13">
        <v>-59.633000000000003</v>
      </c>
      <c r="AV579" s="23">
        <f t="shared" si="216"/>
        <v>59.633000000000003</v>
      </c>
      <c r="AX579" s="3">
        <f t="shared" si="198"/>
        <v>13.836</v>
      </c>
      <c r="AY579" s="3">
        <f t="shared" si="199"/>
        <v>23.995000000000001</v>
      </c>
      <c r="AZ579" s="3">
        <f t="shared" si="200"/>
        <v>11.695</v>
      </c>
      <c r="BA579" s="3">
        <f t="shared" si="201"/>
        <v>4.3999999999999997E-2</v>
      </c>
      <c r="BB579" s="3">
        <f t="shared" si="202"/>
        <v>-5.2880000000000003</v>
      </c>
      <c r="BC579" s="3">
        <f t="shared" si="203"/>
        <v>-7.1890000000000001</v>
      </c>
      <c r="BE579" s="16">
        <v>1431.4490000000001</v>
      </c>
      <c r="BG579" s="3">
        <f t="shared" si="204"/>
        <v>14.314490000000001</v>
      </c>
      <c r="BH579" s="3">
        <f t="shared" si="205"/>
        <v>31.004020000000001</v>
      </c>
      <c r="BJ579" s="3">
        <f t="shared" si="206"/>
        <v>8.6602191860465119E-5</v>
      </c>
      <c r="BK579" s="3">
        <f t="shared" si="207"/>
        <v>2.5094372093023254E-5</v>
      </c>
      <c r="BL579" s="3">
        <f t="shared" si="208"/>
        <v>-5.0266541666666657E-4</v>
      </c>
      <c r="BM579" s="16">
        <f t="shared" si="209"/>
        <v>1.4446974489795917E-5</v>
      </c>
      <c r="BO579" s="3">
        <f t="shared" si="217"/>
        <v>0.12002154847148391</v>
      </c>
      <c r="BP579" s="3">
        <f t="shared" si="210"/>
        <v>0.25995690305703217</v>
      </c>
      <c r="BR579" s="3">
        <f t="shared" si="211"/>
        <v>25.045860000000001</v>
      </c>
      <c r="BS579" s="3">
        <f t="shared" si="212"/>
        <v>9.5412800000000004</v>
      </c>
      <c r="BU579">
        <f t="shared" si="213"/>
        <v>42.846881680245751</v>
      </c>
      <c r="BV579">
        <f t="shared" si="214"/>
        <v>-224.94612882129022</v>
      </c>
    </row>
    <row r="580" spans="1:74" x14ac:dyDescent="0.25">
      <c r="A580" s="3">
        <f t="shared" si="215"/>
        <v>60.67</v>
      </c>
      <c r="B580" s="3">
        <v>2235</v>
      </c>
      <c r="C580" s="3">
        <v>2235</v>
      </c>
      <c r="D580" s="3">
        <v>3187.7579999999998</v>
      </c>
      <c r="E580" s="3">
        <v>12859.084999999999</v>
      </c>
      <c r="F580" s="3">
        <v>2187.0189999999998</v>
      </c>
      <c r="G580" s="3">
        <v>3081.46</v>
      </c>
      <c r="H580" s="3"/>
      <c r="I580" s="3">
        <v>1046.9079999999999</v>
      </c>
      <c r="J580" s="3">
        <v>1338.9659999999999</v>
      </c>
      <c r="K580" s="3">
        <v>1352.088</v>
      </c>
      <c r="L580" s="3"/>
      <c r="M580" s="3">
        <v>-865.024</v>
      </c>
      <c r="N580" s="3"/>
      <c r="O580" s="3">
        <v>3501.5920000000001</v>
      </c>
      <c r="P580" s="3">
        <v>-14.041</v>
      </c>
      <c r="Q580" s="3">
        <v>-24.332000000000001</v>
      </c>
      <c r="R580" s="3">
        <v>-11.866</v>
      </c>
      <c r="S580" s="3">
        <v>-4.3999999999999997E-2</v>
      </c>
      <c r="T580" s="3">
        <v>5.3650000000000002</v>
      </c>
      <c r="U580" s="3">
        <v>7.2759999999999998</v>
      </c>
      <c r="V580" s="3">
        <v>9.6530000000000005</v>
      </c>
      <c r="W580" s="3">
        <v>3.0950000000000002</v>
      </c>
      <c r="X580" s="3">
        <v>260.97399999999999</v>
      </c>
      <c r="Y580" s="3">
        <v>351.34800000000001</v>
      </c>
      <c r="Z580" s="3">
        <v>2965.4830000000002</v>
      </c>
      <c r="AA580" s="3">
        <v>3035.4969999999998</v>
      </c>
      <c r="AB580" s="3">
        <v>3548.1210000000001</v>
      </c>
      <c r="AC580" s="3">
        <v>3367.797</v>
      </c>
      <c r="AD580" s="3">
        <v>2845.6060000000002</v>
      </c>
      <c r="AE580" s="3">
        <v>-2897.8090000000002</v>
      </c>
      <c r="AF580" s="3">
        <v>1437.973</v>
      </c>
      <c r="AG580" s="3">
        <v>1519.277</v>
      </c>
      <c r="AH580" s="3">
        <v>3095.165</v>
      </c>
      <c r="AI580" s="3">
        <v>1452.8140000000001</v>
      </c>
      <c r="AJ580" s="3">
        <v>3128.4340000000002</v>
      </c>
      <c r="AK580" s="3">
        <v>1474.4839999999999</v>
      </c>
      <c r="AM580" s="13">
        <v>2235</v>
      </c>
      <c r="AN580" s="13">
        <v>2234.1</v>
      </c>
      <c r="AO580" s="13">
        <v>660.81799999999998</v>
      </c>
      <c r="AP580" s="13">
        <v>1751.213</v>
      </c>
      <c r="AQ580" s="13">
        <v>664.95</v>
      </c>
      <c r="AR580" s="13">
        <f t="shared" si="197"/>
        <v>366.28000000000003</v>
      </c>
      <c r="AS580" s="13">
        <v>21.126999999999999</v>
      </c>
      <c r="AT580" s="13">
        <v>1148.4259999999999</v>
      </c>
      <c r="AU580" s="13">
        <v>-60.67</v>
      </c>
      <c r="AV580" s="23">
        <f t="shared" si="216"/>
        <v>60.67</v>
      </c>
      <c r="AX580" s="3">
        <f t="shared" si="198"/>
        <v>14.041</v>
      </c>
      <c r="AY580" s="3">
        <f t="shared" si="199"/>
        <v>24.332000000000001</v>
      </c>
      <c r="AZ580" s="3">
        <f t="shared" si="200"/>
        <v>11.866</v>
      </c>
      <c r="BA580" s="3">
        <f t="shared" si="201"/>
        <v>4.3999999999999997E-2</v>
      </c>
      <c r="BB580" s="3">
        <f t="shared" si="202"/>
        <v>-5.3650000000000002</v>
      </c>
      <c r="BC580" s="3">
        <f t="shared" si="203"/>
        <v>-7.2759999999999998</v>
      </c>
      <c r="BE580" s="16">
        <v>1452.8140000000001</v>
      </c>
      <c r="BG580" s="3">
        <f t="shared" si="204"/>
        <v>14.52814</v>
      </c>
      <c r="BH580" s="3">
        <f t="shared" si="205"/>
        <v>31.613720000000001</v>
      </c>
      <c r="BJ580" s="3">
        <f t="shared" si="206"/>
        <v>8.7477348837209298E-5</v>
      </c>
      <c r="BK580" s="3">
        <f t="shared" si="207"/>
        <v>2.5387302325581398E-5</v>
      </c>
      <c r="BL580" s="3">
        <f t="shared" si="208"/>
        <v>-5.0808895833333323E-4</v>
      </c>
      <c r="BM580" s="16">
        <f t="shared" si="209"/>
        <v>1.455086224489796E-5</v>
      </c>
      <c r="BO580" s="3">
        <f t="shared" si="217"/>
        <v>0.11973083896489203</v>
      </c>
      <c r="BP580" s="3">
        <f t="shared" si="210"/>
        <v>0.26053832207021593</v>
      </c>
      <c r="BR580" s="3">
        <f t="shared" si="211"/>
        <v>25.481400000000001</v>
      </c>
      <c r="BS580" s="3">
        <f t="shared" si="212"/>
        <v>9.7072000000000003</v>
      </c>
      <c r="BU580">
        <f t="shared" si="213"/>
        <v>42.985314778622843</v>
      </c>
      <c r="BV580">
        <f t="shared" si="214"/>
        <v>-225.6729025877699</v>
      </c>
    </row>
    <row r="581" spans="1:74" x14ac:dyDescent="0.25">
      <c r="A581" s="3">
        <f t="shared" si="215"/>
        <v>60.354999999999997</v>
      </c>
      <c r="B581" s="3">
        <v>2236</v>
      </c>
      <c r="C581" s="3">
        <v>2236</v>
      </c>
      <c r="D581" s="3">
        <v>3168.096</v>
      </c>
      <c r="E581" s="3">
        <v>12853.213</v>
      </c>
      <c r="F581" s="3">
        <v>2188.44</v>
      </c>
      <c r="G581" s="3">
        <v>3153.5030000000002</v>
      </c>
      <c r="H581" s="3"/>
      <c r="I581" s="3">
        <v>1037.8489999999999</v>
      </c>
      <c r="J581" s="3">
        <v>1350.3810000000001</v>
      </c>
      <c r="K581" s="3">
        <v>1364.527</v>
      </c>
      <c r="L581" s="3"/>
      <c r="M581" s="3">
        <v>-869.29100000000005</v>
      </c>
      <c r="N581" s="3"/>
      <c r="O581" s="3">
        <v>3505.3969999999999</v>
      </c>
      <c r="P581" s="3">
        <v>-14.099</v>
      </c>
      <c r="Q581" s="3">
        <v>-24.411999999999999</v>
      </c>
      <c r="R581" s="3">
        <v>-11.898999999999999</v>
      </c>
      <c r="S581" s="3">
        <v>-3.9E-2</v>
      </c>
      <c r="T581" s="3">
        <v>5.38</v>
      </c>
      <c r="U581" s="3">
        <v>7.3150000000000004</v>
      </c>
      <c r="V581" s="3">
        <v>9.6769999999999996</v>
      </c>
      <c r="W581" s="3">
        <v>3.0990000000000002</v>
      </c>
      <c r="X581" s="3">
        <v>264.26600000000002</v>
      </c>
      <c r="Y581" s="3">
        <v>355.572</v>
      </c>
      <c r="Z581" s="3">
        <v>2973.5250000000001</v>
      </c>
      <c r="AA581" s="3">
        <v>3048.24</v>
      </c>
      <c r="AB581" s="3">
        <v>3559.962</v>
      </c>
      <c r="AC581" s="3">
        <v>3377.72</v>
      </c>
      <c r="AD581" s="3">
        <v>2846.0790000000002</v>
      </c>
      <c r="AE581" s="3">
        <v>-3352.0320000000002</v>
      </c>
      <c r="AF581" s="3">
        <v>1442.2080000000001</v>
      </c>
      <c r="AG581" s="3">
        <v>1522.1</v>
      </c>
      <c r="AH581" s="3">
        <v>3125.6869999999999</v>
      </c>
      <c r="AI581" s="3">
        <v>1465.9380000000001</v>
      </c>
      <c r="AJ581" s="3">
        <v>3170.8580000000002</v>
      </c>
      <c r="AK581" s="3">
        <v>1484.556</v>
      </c>
      <c r="AM581" s="13">
        <v>2236</v>
      </c>
      <c r="AN581" s="13">
        <v>2235.1</v>
      </c>
      <c r="AO581" s="13">
        <v>660.35</v>
      </c>
      <c r="AP581" s="13">
        <v>1743.6859999999999</v>
      </c>
      <c r="AQ581" s="13">
        <v>664.48299999999995</v>
      </c>
      <c r="AR581" s="13">
        <f t="shared" si="197"/>
        <v>365.81299999999993</v>
      </c>
      <c r="AS581" s="13">
        <v>21.126999999999999</v>
      </c>
      <c r="AT581" s="13">
        <v>1151.2329999999999</v>
      </c>
      <c r="AU581" s="13">
        <v>-60.354999999999997</v>
      </c>
      <c r="AV581" s="23">
        <f t="shared" si="216"/>
        <v>60.354999999999997</v>
      </c>
      <c r="AX581" s="3">
        <f t="shared" si="198"/>
        <v>14.099</v>
      </c>
      <c r="AY581" s="3">
        <f t="shared" si="199"/>
        <v>24.411999999999999</v>
      </c>
      <c r="AZ581" s="3">
        <f t="shared" si="200"/>
        <v>11.898999999999999</v>
      </c>
      <c r="BA581" s="3">
        <f t="shared" si="201"/>
        <v>3.9E-2</v>
      </c>
      <c r="BB581" s="3">
        <f t="shared" si="202"/>
        <v>-5.38</v>
      </c>
      <c r="BC581" s="3">
        <f t="shared" si="203"/>
        <v>-7.3150000000000004</v>
      </c>
      <c r="BE581" s="16">
        <v>1465.9380000000001</v>
      </c>
      <c r="BG581" s="3">
        <f t="shared" si="204"/>
        <v>14.659380000000001</v>
      </c>
      <c r="BH581" s="3">
        <f t="shared" si="205"/>
        <v>31.036239999999996</v>
      </c>
      <c r="BJ581" s="3">
        <f t="shared" si="206"/>
        <v>8.7451470930232554E-5</v>
      </c>
      <c r="BK581" s="3">
        <f t="shared" si="207"/>
        <v>2.5434232558139535E-5</v>
      </c>
      <c r="BL581" s="3">
        <f t="shared" si="208"/>
        <v>-5.0786375000000004E-4</v>
      </c>
      <c r="BM581" s="16">
        <f t="shared" si="209"/>
        <v>1.4555729591836734E-5</v>
      </c>
      <c r="BO581" s="3">
        <f t="shared" si="217"/>
        <v>0.12144296247204044</v>
      </c>
      <c r="BP581" s="3">
        <f t="shared" si="210"/>
        <v>0.2571140750559191</v>
      </c>
      <c r="BR581" s="3">
        <f t="shared" si="211"/>
        <v>25.349099999999996</v>
      </c>
      <c r="BS581" s="3">
        <f t="shared" si="212"/>
        <v>9.6568000000000005</v>
      </c>
      <c r="BU581">
        <f t="shared" si="213"/>
        <v>42.170017870456931</v>
      </c>
      <c r="BV581">
        <f t="shared" si="214"/>
        <v>-221.39259381989888</v>
      </c>
    </row>
    <row r="582" spans="1:74" x14ac:dyDescent="0.25">
      <c r="A582" s="3">
        <f t="shared" si="215"/>
        <v>60.113999999999997</v>
      </c>
      <c r="B582" s="3">
        <v>2237</v>
      </c>
      <c r="C582" s="3">
        <v>2237</v>
      </c>
      <c r="D582" s="3">
        <v>3137.404</v>
      </c>
      <c r="E582" s="3">
        <v>12814.069</v>
      </c>
      <c r="F582" s="3">
        <v>2184.1770000000001</v>
      </c>
      <c r="G582" s="3">
        <v>3161.5610000000001</v>
      </c>
      <c r="H582" s="3"/>
      <c r="I582" s="3">
        <v>1033.558</v>
      </c>
      <c r="J582" s="3">
        <v>1355.1369999999999</v>
      </c>
      <c r="K582" s="3">
        <v>1369.3109999999999</v>
      </c>
      <c r="L582" s="3"/>
      <c r="M582" s="3">
        <v>-870.23900000000003</v>
      </c>
      <c r="N582" s="3"/>
      <c r="O582" s="3">
        <v>3507.3</v>
      </c>
      <c r="P582" s="3">
        <v>-14.119</v>
      </c>
      <c r="Q582" s="3">
        <v>-24.425999999999998</v>
      </c>
      <c r="R582" s="3">
        <v>-11.904</v>
      </c>
      <c r="S582" s="3">
        <v>-3.9E-2</v>
      </c>
      <c r="T582" s="3">
        <v>5.39</v>
      </c>
      <c r="U582" s="3">
        <v>7.32</v>
      </c>
      <c r="V582" s="3">
        <v>9.6769999999999996</v>
      </c>
      <c r="W582" s="3">
        <v>3.1019999999999999</v>
      </c>
      <c r="X582" s="3">
        <v>263.79599999999999</v>
      </c>
      <c r="Y582" s="3">
        <v>356.041</v>
      </c>
      <c r="Z582" s="3">
        <v>2974.9450000000002</v>
      </c>
      <c r="AA582" s="3">
        <v>3052.4879999999998</v>
      </c>
      <c r="AB582" s="3">
        <v>3561.857</v>
      </c>
      <c r="AC582" s="3">
        <v>3377.72</v>
      </c>
      <c r="AD582" s="3">
        <v>2844.1889999999999</v>
      </c>
      <c r="AE582" s="3">
        <v>2523.556</v>
      </c>
      <c r="AF582" s="3">
        <v>1441.7370000000001</v>
      </c>
      <c r="AG582" s="3">
        <v>1521.1590000000001</v>
      </c>
      <c r="AH582" s="3">
        <v>3121.4140000000002</v>
      </c>
      <c r="AI582" s="3">
        <v>1461.97</v>
      </c>
      <c r="AJ582" s="3">
        <v>3170.248</v>
      </c>
      <c r="AK582" s="3">
        <v>1485.1669999999999</v>
      </c>
      <c r="AM582" s="13">
        <v>2237</v>
      </c>
      <c r="AN582" s="13">
        <v>2236.1</v>
      </c>
      <c r="AO582" s="13">
        <v>659.88099999999997</v>
      </c>
      <c r="AP582" s="13">
        <v>1739.922</v>
      </c>
      <c r="AQ582" s="13">
        <v>664.48299999999995</v>
      </c>
      <c r="AR582" s="13">
        <f t="shared" si="197"/>
        <v>365.81299999999993</v>
      </c>
      <c r="AS582" s="13">
        <v>20.657</v>
      </c>
      <c r="AT582" s="13">
        <v>1150.7650000000001</v>
      </c>
      <c r="AU582" s="13">
        <v>-60.113999999999997</v>
      </c>
      <c r="AV582" s="23">
        <f t="shared" si="216"/>
        <v>60.113999999999997</v>
      </c>
      <c r="AX582" s="3">
        <f t="shared" si="198"/>
        <v>14.119</v>
      </c>
      <c r="AY582" s="3">
        <f t="shared" si="199"/>
        <v>24.425999999999998</v>
      </c>
      <c r="AZ582" s="3">
        <f t="shared" si="200"/>
        <v>11.904</v>
      </c>
      <c r="BA582" s="3">
        <f t="shared" si="201"/>
        <v>3.9E-2</v>
      </c>
      <c r="BB582" s="3">
        <f t="shared" si="202"/>
        <v>-5.39</v>
      </c>
      <c r="BC582" s="3">
        <f t="shared" si="203"/>
        <v>-7.32</v>
      </c>
      <c r="BE582" s="16">
        <v>1461.97</v>
      </c>
      <c r="BG582" s="3">
        <f t="shared" si="204"/>
        <v>14.6197</v>
      </c>
      <c r="BH582" s="3">
        <f t="shared" si="205"/>
        <v>30.874599999999997</v>
      </c>
      <c r="BJ582" s="3">
        <f t="shared" si="206"/>
        <v>8.7199104651162793E-5</v>
      </c>
      <c r="BK582" s="3">
        <f t="shared" si="207"/>
        <v>2.5450808139534887E-5</v>
      </c>
      <c r="BL582" s="3">
        <f t="shared" si="208"/>
        <v>-5.0623274999999994E-4</v>
      </c>
      <c r="BM582" s="16">
        <f t="shared" si="209"/>
        <v>1.4533979591836734E-5</v>
      </c>
      <c r="BO582" s="3">
        <f t="shared" si="217"/>
        <v>0.12159979372525535</v>
      </c>
      <c r="BP582" s="3">
        <f t="shared" si="210"/>
        <v>0.25680041254948932</v>
      </c>
      <c r="BR582" s="3">
        <f t="shared" si="211"/>
        <v>25.247879999999999</v>
      </c>
      <c r="BS582" s="3">
        <f t="shared" si="212"/>
        <v>9.6182400000000001</v>
      </c>
      <c r="BU582">
        <f t="shared" si="213"/>
        <v>42.095336321306974</v>
      </c>
      <c r="BV582">
        <f t="shared" si="214"/>
        <v>-221.0005156868616</v>
      </c>
    </row>
    <row r="583" spans="1:74" x14ac:dyDescent="0.25">
      <c r="A583" s="3">
        <f t="shared" si="215"/>
        <v>59.947000000000003</v>
      </c>
      <c r="B583" s="3">
        <v>2238</v>
      </c>
      <c r="C583" s="3">
        <v>2238</v>
      </c>
      <c r="D583" s="3">
        <v>3110.0709999999999</v>
      </c>
      <c r="E583" s="3">
        <v>12778.842000000001</v>
      </c>
      <c r="F583" s="3">
        <v>2177.5450000000001</v>
      </c>
      <c r="G583" s="3">
        <v>3160.6129999999998</v>
      </c>
      <c r="H583" s="3"/>
      <c r="I583" s="3">
        <v>1029.7439999999999</v>
      </c>
      <c r="J583" s="3">
        <v>1358.942</v>
      </c>
      <c r="K583" s="3">
        <v>1374.096</v>
      </c>
      <c r="L583" s="3"/>
      <c r="M583" s="3">
        <v>-871.18700000000001</v>
      </c>
      <c r="N583" s="3"/>
      <c r="O583" s="3">
        <v>3507.3</v>
      </c>
      <c r="P583" s="3">
        <v>-14.119</v>
      </c>
      <c r="Q583" s="3">
        <v>-24.431000000000001</v>
      </c>
      <c r="R583" s="3">
        <v>-11.913</v>
      </c>
      <c r="S583" s="3">
        <v>-3.9E-2</v>
      </c>
      <c r="T583" s="3">
        <v>5.3949999999999996</v>
      </c>
      <c r="U583" s="3">
        <v>7.32</v>
      </c>
      <c r="V583" s="3">
        <v>9.6880000000000006</v>
      </c>
      <c r="W583" s="3">
        <v>3.1019999999999999</v>
      </c>
      <c r="X583" s="3">
        <v>263.79599999999999</v>
      </c>
      <c r="Y583" s="3">
        <v>357.44900000000001</v>
      </c>
      <c r="Z583" s="3">
        <v>2976.364</v>
      </c>
      <c r="AA583" s="3">
        <v>3056.7359999999999</v>
      </c>
      <c r="AB583" s="3">
        <v>3562.8040000000001</v>
      </c>
      <c r="AC583" s="3">
        <v>3378.665</v>
      </c>
      <c r="AD583" s="3">
        <v>2841.3560000000002</v>
      </c>
      <c r="AE583" s="3">
        <v>-3706.1689999999999</v>
      </c>
      <c r="AF583" s="3">
        <v>1440.796</v>
      </c>
      <c r="AG583" s="3">
        <v>1520.6880000000001</v>
      </c>
      <c r="AH583" s="3">
        <v>3118.6669999999999</v>
      </c>
      <c r="AI583" s="3">
        <v>1450.6780000000001</v>
      </c>
      <c r="AJ583" s="3">
        <v>3155.598</v>
      </c>
      <c r="AK583" s="3">
        <v>1485.1669999999999</v>
      </c>
      <c r="AM583" s="13">
        <v>2238</v>
      </c>
      <c r="AN583" s="13">
        <v>2237.1</v>
      </c>
      <c r="AO583" s="13">
        <v>659.88099999999997</v>
      </c>
      <c r="AP583" s="13">
        <v>1737.57</v>
      </c>
      <c r="AQ583" s="13">
        <v>664.01499999999999</v>
      </c>
      <c r="AR583" s="13">
        <f t="shared" ref="AR583:AR646" si="218">AQ583-298.67</f>
        <v>365.34499999999997</v>
      </c>
      <c r="AS583" s="13">
        <v>21.126999999999999</v>
      </c>
      <c r="AT583" s="13">
        <v>1044.595</v>
      </c>
      <c r="AU583" s="13">
        <v>-59.947000000000003</v>
      </c>
      <c r="AV583" s="23">
        <f t="shared" si="216"/>
        <v>59.947000000000003</v>
      </c>
      <c r="AX583" s="3">
        <f t="shared" ref="AX583:AX646" si="219">-P583</f>
        <v>14.119</v>
      </c>
      <c r="AY583" s="3">
        <f t="shared" ref="AY583:AY646" si="220">-Q583</f>
        <v>24.431000000000001</v>
      </c>
      <c r="AZ583" s="3">
        <f t="shared" ref="AZ583:AZ646" si="221">-R583</f>
        <v>11.913</v>
      </c>
      <c r="BA583" s="3">
        <f t="shared" ref="BA583:BA646" si="222">-S583</f>
        <v>3.9E-2</v>
      </c>
      <c r="BB583" s="3">
        <f t="shared" ref="BB583:BB646" si="223">-T583</f>
        <v>-5.3949999999999996</v>
      </c>
      <c r="BC583" s="3">
        <f t="shared" ref="BC583:BC646" si="224">-U583</f>
        <v>-7.32</v>
      </c>
      <c r="BE583" s="16">
        <v>1450.6780000000001</v>
      </c>
      <c r="BG583" s="3">
        <f t="shared" ref="BG583:BG646" si="225">BE583*1/100</f>
        <v>14.506780000000001</v>
      </c>
      <c r="BH583" s="3">
        <f t="shared" ref="BH583:BH646" si="226">AV583*1-BE583*2/100</f>
        <v>30.933440000000001</v>
      </c>
      <c r="BJ583" s="3">
        <f t="shared" ref="BJ583:BJ646" si="227">(E583+ABS(F583))/1000000/172</f>
        <v>8.6955738372093024E-5</v>
      </c>
      <c r="BK583" s="3">
        <f t="shared" ref="BK583:BK646" si="228">(O583+ABS(M583))/1000000/172</f>
        <v>2.5456319767441863E-5</v>
      </c>
      <c r="BL583" s="3">
        <f t="shared" ref="BL583:BL646" si="229">(AQ583-ABS(E583))/1000000/24</f>
        <v>-5.047844583333334E-4</v>
      </c>
      <c r="BM583" s="16">
        <f t="shared" ref="BM583:BM646" si="230">(AQ583+ABS(F583))/1000000/196</f>
        <v>1.4497755102040816E-5</v>
      </c>
      <c r="BO583" s="3">
        <f t="shared" si="217"/>
        <v>0.12099671376382472</v>
      </c>
      <c r="BP583" s="3">
        <f t="shared" ref="BP583:BP646" si="231">BH583/AV583/2</f>
        <v>0.25800657247235059</v>
      </c>
      <c r="BR583" s="3">
        <f t="shared" ref="BR583:BR646" si="232">0.21*AV583*2</f>
        <v>25.17774</v>
      </c>
      <c r="BS583" s="3">
        <f t="shared" ref="BS583:BS646" si="233">0.08*AV583*2</f>
        <v>9.5915200000000009</v>
      </c>
      <c r="BU583">
        <f t="shared" ref="BU583:BU646" si="234">100*(1-BG583/BR583)</f>
        <v>42.382517255321559</v>
      </c>
      <c r="BV583">
        <f t="shared" ref="BV583:BV646" si="235">100*(1-BH583/BS583)</f>
        <v>-222.5082155904382</v>
      </c>
    </row>
    <row r="584" spans="1:74" x14ac:dyDescent="0.25">
      <c r="A584" s="3">
        <f t="shared" si="215"/>
        <v>59.854999999999997</v>
      </c>
      <c r="B584" s="3">
        <v>2239</v>
      </c>
      <c r="C584" s="3">
        <v>2239</v>
      </c>
      <c r="D584" s="3">
        <v>3088.4929999999999</v>
      </c>
      <c r="E584" s="3">
        <v>12746.553</v>
      </c>
      <c r="F584" s="3">
        <v>2174.703</v>
      </c>
      <c r="G584" s="3">
        <v>3159.1909999999998</v>
      </c>
      <c r="H584" s="3"/>
      <c r="I584" s="3">
        <v>1028.3130000000001</v>
      </c>
      <c r="J584" s="3">
        <v>1361.796</v>
      </c>
      <c r="K584" s="3">
        <v>1376.01</v>
      </c>
      <c r="L584" s="3"/>
      <c r="M584" s="3">
        <v>-872.60900000000004</v>
      </c>
      <c r="N584" s="3"/>
      <c r="O584" s="3">
        <v>3506.8240000000001</v>
      </c>
      <c r="P584" s="3">
        <v>-14.119</v>
      </c>
      <c r="Q584" s="3">
        <v>-24.440999999999999</v>
      </c>
      <c r="R584" s="3">
        <v>-11.907999999999999</v>
      </c>
      <c r="S584" s="3">
        <v>-3.9E-2</v>
      </c>
      <c r="T584" s="3">
        <v>5.39</v>
      </c>
      <c r="U584" s="3">
        <v>7.32</v>
      </c>
      <c r="V584" s="3">
        <v>9.6839999999999993</v>
      </c>
      <c r="W584" s="3">
        <v>3.0950000000000002</v>
      </c>
      <c r="X584" s="3">
        <v>263.79599999999999</v>
      </c>
      <c r="Y584" s="3">
        <v>358.387</v>
      </c>
      <c r="Z584" s="3">
        <v>2977.31</v>
      </c>
      <c r="AA584" s="3">
        <v>3062.4</v>
      </c>
      <c r="AB584" s="3">
        <v>3567.067</v>
      </c>
      <c r="AC584" s="3">
        <v>3378.1930000000002</v>
      </c>
      <c r="AD584" s="3">
        <v>2837.5770000000002</v>
      </c>
      <c r="AE584" s="3">
        <v>-3659.1210000000001</v>
      </c>
      <c r="AF584" s="3">
        <v>1440.326</v>
      </c>
      <c r="AG584" s="3">
        <v>1520.6880000000001</v>
      </c>
      <c r="AH584" s="3">
        <v>3108.5949999999998</v>
      </c>
      <c r="AI584" s="3">
        <v>1441.826</v>
      </c>
      <c r="AJ584" s="3">
        <v>3146.4409999999998</v>
      </c>
      <c r="AK584" s="3">
        <v>1484.8610000000001</v>
      </c>
      <c r="AM584" s="13">
        <v>2239</v>
      </c>
      <c r="AN584" s="13">
        <v>2238.1</v>
      </c>
      <c r="AO584" s="13">
        <v>659.88099999999997</v>
      </c>
      <c r="AP584" s="13">
        <v>1735.6880000000001</v>
      </c>
      <c r="AQ584" s="13">
        <v>664.48299999999995</v>
      </c>
      <c r="AR584" s="13">
        <f t="shared" si="218"/>
        <v>365.81299999999993</v>
      </c>
      <c r="AS584" s="13">
        <v>21.126999999999999</v>
      </c>
      <c r="AT584" s="13">
        <v>1046.4649999999999</v>
      </c>
      <c r="AU584" s="13">
        <v>-59.854999999999997</v>
      </c>
      <c r="AV584" s="23">
        <f t="shared" si="216"/>
        <v>59.854999999999997</v>
      </c>
      <c r="AX584" s="3">
        <f t="shared" si="219"/>
        <v>14.119</v>
      </c>
      <c r="AY584" s="3">
        <f t="shared" si="220"/>
        <v>24.440999999999999</v>
      </c>
      <c r="AZ584" s="3">
        <f t="shared" si="221"/>
        <v>11.907999999999999</v>
      </c>
      <c r="BA584" s="3">
        <f t="shared" si="222"/>
        <v>3.9E-2</v>
      </c>
      <c r="BB584" s="3">
        <f t="shared" si="223"/>
        <v>-5.39</v>
      </c>
      <c r="BC584" s="3">
        <f t="shared" si="224"/>
        <v>-7.32</v>
      </c>
      <c r="BE584" s="16">
        <v>1441.826</v>
      </c>
      <c r="BG584" s="3">
        <f t="shared" si="225"/>
        <v>14.41826</v>
      </c>
      <c r="BH584" s="3">
        <f t="shared" si="226"/>
        <v>31.018479999999997</v>
      </c>
      <c r="BJ584" s="3">
        <f t="shared" si="227"/>
        <v>8.675148837209302E-5</v>
      </c>
      <c r="BK584" s="3">
        <f t="shared" si="228"/>
        <v>2.5461819767441862E-5</v>
      </c>
      <c r="BL584" s="3">
        <f t="shared" si="229"/>
        <v>-5.0341958333333331E-4</v>
      </c>
      <c r="BM584" s="16">
        <f t="shared" si="230"/>
        <v>1.4485642857142855E-5</v>
      </c>
      <c r="BO584" s="3">
        <f t="shared" si="217"/>
        <v>0.12044323782474313</v>
      </c>
      <c r="BP584" s="3">
        <f t="shared" si="231"/>
        <v>0.25911352435051371</v>
      </c>
      <c r="BR584" s="3">
        <f t="shared" si="232"/>
        <v>25.139099999999999</v>
      </c>
      <c r="BS584" s="3">
        <f t="shared" si="233"/>
        <v>9.5768000000000004</v>
      </c>
      <c r="BU584">
        <f t="shared" si="234"/>
        <v>42.646077226312798</v>
      </c>
      <c r="BV584">
        <f t="shared" si="235"/>
        <v>-223.89190543814212</v>
      </c>
    </row>
    <row r="585" spans="1:74" x14ac:dyDescent="0.25">
      <c r="A585" s="3">
        <f t="shared" si="215"/>
        <v>59.762</v>
      </c>
      <c r="B585" s="3">
        <v>2240</v>
      </c>
      <c r="C585" s="3">
        <v>2240</v>
      </c>
      <c r="D585" s="3">
        <v>3066.9160000000002</v>
      </c>
      <c r="E585" s="3">
        <v>12714.266</v>
      </c>
      <c r="F585" s="3">
        <v>2169.9659999999999</v>
      </c>
      <c r="G585" s="3">
        <v>3156.3470000000002</v>
      </c>
      <c r="H585" s="3"/>
      <c r="I585" s="3">
        <v>1025.9290000000001</v>
      </c>
      <c r="J585" s="3">
        <v>1363.6990000000001</v>
      </c>
      <c r="K585" s="3">
        <v>1378.402</v>
      </c>
      <c r="L585" s="3"/>
      <c r="M585" s="3">
        <v>-873.08299999999997</v>
      </c>
      <c r="N585" s="3"/>
      <c r="O585" s="3">
        <v>3506.3490000000002</v>
      </c>
      <c r="P585" s="3">
        <v>-14.114000000000001</v>
      </c>
      <c r="Q585" s="3">
        <v>-24.440999999999999</v>
      </c>
      <c r="R585" s="3">
        <v>-11.913</v>
      </c>
      <c r="S585" s="3">
        <v>-4.3999999999999997E-2</v>
      </c>
      <c r="T585" s="3">
        <v>5.39</v>
      </c>
      <c r="U585" s="3">
        <v>7.3150000000000004</v>
      </c>
      <c r="V585" s="3">
        <v>9.6910000000000007</v>
      </c>
      <c r="W585" s="3">
        <v>3.0950000000000002</v>
      </c>
      <c r="X585" s="3">
        <v>264.73700000000002</v>
      </c>
      <c r="Y585" s="3">
        <v>358.85599999999999</v>
      </c>
      <c r="Z585" s="3">
        <v>2978.7289999999998</v>
      </c>
      <c r="AA585" s="3">
        <v>3065.7040000000002</v>
      </c>
      <c r="AB585" s="3">
        <v>3570.3820000000001</v>
      </c>
      <c r="AC585" s="3">
        <v>3378.1930000000002</v>
      </c>
      <c r="AD585" s="3">
        <v>2836.16</v>
      </c>
      <c r="AE585" s="3">
        <v>-2394.6030000000001</v>
      </c>
      <c r="AF585" s="3">
        <v>1440.326</v>
      </c>
      <c r="AG585" s="3">
        <v>1519.7470000000001</v>
      </c>
      <c r="AH585" s="3">
        <v>3108.29</v>
      </c>
      <c r="AI585" s="3">
        <v>1432.9749999999999</v>
      </c>
      <c r="AJ585" s="3">
        <v>3143.3890000000001</v>
      </c>
      <c r="AK585" s="3">
        <v>1484.556</v>
      </c>
      <c r="AM585" s="13">
        <v>2240</v>
      </c>
      <c r="AN585" s="13">
        <v>2239.1</v>
      </c>
      <c r="AO585" s="13">
        <v>659.88099999999997</v>
      </c>
      <c r="AP585" s="13">
        <v>1734.748</v>
      </c>
      <c r="AQ585" s="13">
        <v>664.95</v>
      </c>
      <c r="AR585" s="13">
        <f t="shared" si="218"/>
        <v>366.28000000000003</v>
      </c>
      <c r="AS585" s="13">
        <v>20.657</v>
      </c>
      <c r="AT585" s="13">
        <v>1017.939</v>
      </c>
      <c r="AU585" s="13">
        <v>-59.762</v>
      </c>
      <c r="AV585" s="23">
        <f t="shared" si="216"/>
        <v>59.762</v>
      </c>
      <c r="AX585" s="3">
        <f t="shared" si="219"/>
        <v>14.114000000000001</v>
      </c>
      <c r="AY585" s="3">
        <f t="shared" si="220"/>
        <v>24.440999999999999</v>
      </c>
      <c r="AZ585" s="3">
        <f t="shared" si="221"/>
        <v>11.913</v>
      </c>
      <c r="BA585" s="3">
        <f t="shared" si="222"/>
        <v>4.3999999999999997E-2</v>
      </c>
      <c r="BB585" s="3">
        <f t="shared" si="223"/>
        <v>-5.39</v>
      </c>
      <c r="BC585" s="3">
        <f t="shared" si="224"/>
        <v>-7.3150000000000004</v>
      </c>
      <c r="BE585" s="16">
        <v>1432.9749999999999</v>
      </c>
      <c r="BG585" s="3">
        <f t="shared" si="225"/>
        <v>14.329749999999999</v>
      </c>
      <c r="BH585" s="3">
        <f t="shared" si="226"/>
        <v>31.102500000000003</v>
      </c>
      <c r="BJ585" s="3">
        <f t="shared" si="227"/>
        <v>8.6536232558139534E-5</v>
      </c>
      <c r="BK585" s="3">
        <f t="shared" si="228"/>
        <v>2.5461813953488373E-5</v>
      </c>
      <c r="BL585" s="3">
        <f t="shared" si="229"/>
        <v>-5.0205483333333326E-4</v>
      </c>
      <c r="BM585" s="16">
        <f t="shared" si="230"/>
        <v>1.4463857142857144E-5</v>
      </c>
      <c r="BO585" s="3">
        <f t="shared" si="217"/>
        <v>0.11989014758542216</v>
      </c>
      <c r="BP585" s="3">
        <f t="shared" si="231"/>
        <v>0.26021970482915568</v>
      </c>
      <c r="BR585" s="3">
        <f t="shared" si="232"/>
        <v>25.10004</v>
      </c>
      <c r="BS585" s="3">
        <f t="shared" si="233"/>
        <v>9.5619200000000006</v>
      </c>
      <c r="BU585">
        <f t="shared" si="234"/>
        <v>42.90945353075135</v>
      </c>
      <c r="BV585">
        <f t="shared" si="235"/>
        <v>-225.27463103644459</v>
      </c>
    </row>
    <row r="586" spans="1:74" x14ac:dyDescent="0.25">
      <c r="A586" s="3">
        <f t="shared" si="215"/>
        <v>59.67</v>
      </c>
      <c r="B586" s="3">
        <v>2241</v>
      </c>
      <c r="C586" s="3">
        <v>2241</v>
      </c>
      <c r="D586" s="3">
        <v>3049.1759999999999</v>
      </c>
      <c r="E586" s="3">
        <v>12681.981</v>
      </c>
      <c r="F586" s="3">
        <v>2166.65</v>
      </c>
      <c r="G586" s="3">
        <v>3150.1849999999999</v>
      </c>
      <c r="H586" s="3"/>
      <c r="I586" s="3">
        <v>1024.0219999999999</v>
      </c>
      <c r="J586" s="3">
        <v>1365.6010000000001</v>
      </c>
      <c r="K586" s="3">
        <v>1381.2719999999999</v>
      </c>
      <c r="L586" s="3"/>
      <c r="M586" s="3">
        <v>-874.50599999999997</v>
      </c>
      <c r="N586" s="3"/>
      <c r="O586" s="3">
        <v>3505.873</v>
      </c>
      <c r="P586" s="3">
        <v>-14.114000000000001</v>
      </c>
      <c r="Q586" s="3">
        <v>-24.440999999999999</v>
      </c>
      <c r="R586" s="3">
        <v>-11.904</v>
      </c>
      <c r="S586" s="3">
        <v>-4.3999999999999997E-2</v>
      </c>
      <c r="T586" s="3">
        <v>5.39</v>
      </c>
      <c r="U586" s="3">
        <v>7.32</v>
      </c>
      <c r="V586" s="3">
        <v>9.6839999999999993</v>
      </c>
      <c r="W586" s="3">
        <v>3.0990000000000002</v>
      </c>
      <c r="X586" s="3">
        <v>268.029</v>
      </c>
      <c r="Y586" s="3">
        <v>359.79500000000002</v>
      </c>
      <c r="Z586" s="3">
        <v>2978.2559999999999</v>
      </c>
      <c r="AA586" s="3">
        <v>3068.5360000000001</v>
      </c>
      <c r="AB586" s="3">
        <v>3574.1709999999998</v>
      </c>
      <c r="AC586" s="3">
        <v>3377.72</v>
      </c>
      <c r="AD586" s="3">
        <v>2835.2159999999999</v>
      </c>
      <c r="AE586" s="3">
        <v>-2370.7840000000001</v>
      </c>
      <c r="AF586" s="3">
        <v>1439.384</v>
      </c>
      <c r="AG586" s="3">
        <v>1519.277</v>
      </c>
      <c r="AH586" s="3">
        <v>3108.29</v>
      </c>
      <c r="AI586" s="3">
        <v>1431.4490000000001</v>
      </c>
      <c r="AJ586" s="3">
        <v>3134.8429999999998</v>
      </c>
      <c r="AK586" s="3">
        <v>1477.5360000000001</v>
      </c>
      <c r="AM586" s="13">
        <v>2241</v>
      </c>
      <c r="AN586" s="13">
        <v>2240.1</v>
      </c>
      <c r="AO586" s="13">
        <v>658.94399999999996</v>
      </c>
      <c r="AP586" s="13">
        <v>1733.807</v>
      </c>
      <c r="AQ586" s="13">
        <v>664.01499999999999</v>
      </c>
      <c r="AR586" s="13">
        <f t="shared" si="218"/>
        <v>365.34499999999997</v>
      </c>
      <c r="AS586" s="13">
        <v>20.657</v>
      </c>
      <c r="AT586" s="13">
        <v>969.30700000000002</v>
      </c>
      <c r="AU586" s="13">
        <v>-59.67</v>
      </c>
      <c r="AV586" s="23">
        <f t="shared" si="216"/>
        <v>59.67</v>
      </c>
      <c r="AX586" s="3">
        <f t="shared" si="219"/>
        <v>14.114000000000001</v>
      </c>
      <c r="AY586" s="3">
        <f t="shared" si="220"/>
        <v>24.440999999999999</v>
      </c>
      <c r="AZ586" s="3">
        <f t="shared" si="221"/>
        <v>11.904</v>
      </c>
      <c r="BA586" s="3">
        <f t="shared" si="222"/>
        <v>4.3999999999999997E-2</v>
      </c>
      <c r="BB586" s="3">
        <f t="shared" si="223"/>
        <v>-5.39</v>
      </c>
      <c r="BC586" s="3">
        <f t="shared" si="224"/>
        <v>-7.32</v>
      </c>
      <c r="BE586" s="16">
        <v>1431.4490000000001</v>
      </c>
      <c r="BG586" s="3">
        <f t="shared" si="225"/>
        <v>14.314490000000001</v>
      </c>
      <c r="BH586" s="3">
        <f t="shared" si="226"/>
        <v>31.04102</v>
      </c>
      <c r="BJ586" s="3">
        <f t="shared" si="227"/>
        <v>8.6329249999999997E-5</v>
      </c>
      <c r="BK586" s="3">
        <f t="shared" si="228"/>
        <v>2.546731976744186E-5</v>
      </c>
      <c r="BL586" s="3">
        <f t="shared" si="229"/>
        <v>-5.0074858333333332E-4</v>
      </c>
      <c r="BM586" s="16">
        <f t="shared" si="230"/>
        <v>1.4442168367346938E-5</v>
      </c>
      <c r="BO586" s="3">
        <f t="shared" si="217"/>
        <v>0.11994712585889057</v>
      </c>
      <c r="BP586" s="3">
        <f t="shared" si="231"/>
        <v>0.26010574828221888</v>
      </c>
      <c r="BR586" s="3">
        <f t="shared" si="232"/>
        <v>25.061399999999999</v>
      </c>
      <c r="BS586" s="3">
        <f t="shared" si="233"/>
        <v>9.5472000000000001</v>
      </c>
      <c r="BU586">
        <f t="shared" si="234"/>
        <v>42.882321019575919</v>
      </c>
      <c r="BV586">
        <f t="shared" si="235"/>
        <v>-225.1321853527736</v>
      </c>
    </row>
    <row r="587" spans="1:74" x14ac:dyDescent="0.25">
      <c r="A587" s="3">
        <f t="shared" ref="A587:A650" si="236">-AU587</f>
        <v>60.966000000000001</v>
      </c>
      <c r="B587" s="3">
        <v>2242</v>
      </c>
      <c r="C587" s="3">
        <v>2242</v>
      </c>
      <c r="D587" s="3">
        <v>3151.79</v>
      </c>
      <c r="E587" s="3">
        <v>12766.121999999999</v>
      </c>
      <c r="F587" s="3">
        <v>2178.0189999999998</v>
      </c>
      <c r="G587" s="3">
        <v>3162.0349999999999</v>
      </c>
      <c r="H587" s="3"/>
      <c r="I587" s="3">
        <v>1024.0219999999999</v>
      </c>
      <c r="J587" s="3">
        <v>1371.309</v>
      </c>
      <c r="K587" s="3">
        <v>1387.492</v>
      </c>
      <c r="L587" s="3"/>
      <c r="M587" s="3">
        <v>-883.98699999999997</v>
      </c>
      <c r="N587" s="3"/>
      <c r="O587" s="3">
        <v>3537.27</v>
      </c>
      <c r="P587" s="3">
        <v>-14.236000000000001</v>
      </c>
      <c r="Q587" s="3">
        <v>-24.687000000000001</v>
      </c>
      <c r="R587" s="3">
        <v>-12.032</v>
      </c>
      <c r="S587" s="3">
        <v>-4.3999999999999997E-2</v>
      </c>
      <c r="T587" s="3">
        <v>5.4329999999999998</v>
      </c>
      <c r="U587" s="3">
        <v>7.3849999999999998</v>
      </c>
      <c r="V587" s="3">
        <v>9.7889999999999997</v>
      </c>
      <c r="W587" s="3">
        <v>3.117</v>
      </c>
      <c r="X587" s="3">
        <v>273.20299999999997</v>
      </c>
      <c r="Y587" s="3">
        <v>361.20299999999997</v>
      </c>
      <c r="Z587" s="3">
        <v>3006.17</v>
      </c>
      <c r="AA587" s="3">
        <v>3101.578</v>
      </c>
      <c r="AB587" s="3">
        <v>3604.9589999999998</v>
      </c>
      <c r="AC587" s="3">
        <v>3410.8</v>
      </c>
      <c r="AD587" s="3">
        <v>2858.3589999999999</v>
      </c>
      <c r="AE587" s="3">
        <v>567.20799999999997</v>
      </c>
      <c r="AF587" s="3">
        <v>1453.973</v>
      </c>
      <c r="AG587" s="3">
        <v>1531.51</v>
      </c>
      <c r="AH587" s="3">
        <v>3115.0039999999999</v>
      </c>
      <c r="AI587" s="3">
        <v>1435.722</v>
      </c>
      <c r="AJ587" s="3">
        <v>3140.337</v>
      </c>
      <c r="AK587" s="3">
        <v>1480.588</v>
      </c>
      <c r="AM587" s="13">
        <v>2242</v>
      </c>
      <c r="AN587" s="13">
        <v>2241.1</v>
      </c>
      <c r="AO587" s="13">
        <v>660.81799999999998</v>
      </c>
      <c r="AP587" s="13">
        <v>1752.154</v>
      </c>
      <c r="AQ587" s="13">
        <v>664.95</v>
      </c>
      <c r="AR587" s="13">
        <f t="shared" si="218"/>
        <v>366.28000000000003</v>
      </c>
      <c r="AS587" s="13">
        <v>20.657</v>
      </c>
      <c r="AT587" s="13">
        <v>927.226</v>
      </c>
      <c r="AU587" s="13">
        <v>-60.966000000000001</v>
      </c>
      <c r="AV587" s="23">
        <f t="shared" ref="AV587:AV650" si="237">-AU587</f>
        <v>60.966000000000001</v>
      </c>
      <c r="AX587" s="3">
        <f t="shared" si="219"/>
        <v>14.236000000000001</v>
      </c>
      <c r="AY587" s="3">
        <f t="shared" si="220"/>
        <v>24.687000000000001</v>
      </c>
      <c r="AZ587" s="3">
        <f t="shared" si="221"/>
        <v>12.032</v>
      </c>
      <c r="BA587" s="3">
        <f t="shared" si="222"/>
        <v>4.3999999999999997E-2</v>
      </c>
      <c r="BB587" s="3">
        <f t="shared" si="223"/>
        <v>-5.4329999999999998</v>
      </c>
      <c r="BC587" s="3">
        <f t="shared" si="224"/>
        <v>-7.3849999999999998</v>
      </c>
      <c r="BE587" s="16">
        <v>1435.722</v>
      </c>
      <c r="BG587" s="3">
        <f t="shared" si="225"/>
        <v>14.35722</v>
      </c>
      <c r="BH587" s="3">
        <f t="shared" si="226"/>
        <v>32.251559999999998</v>
      </c>
      <c r="BJ587" s="3">
        <f t="shared" si="227"/>
        <v>8.6884540697674409E-5</v>
      </c>
      <c r="BK587" s="3">
        <f t="shared" si="228"/>
        <v>2.5704982558139533E-5</v>
      </c>
      <c r="BL587" s="3">
        <f t="shared" si="229"/>
        <v>-5.0421549999999998E-4</v>
      </c>
      <c r="BM587" s="16">
        <f t="shared" si="230"/>
        <v>1.4504943877551019E-5</v>
      </c>
      <c r="BO587" s="3">
        <f t="shared" si="217"/>
        <v>0.11774776104714102</v>
      </c>
      <c r="BP587" s="3">
        <f t="shared" si="231"/>
        <v>0.26450447790571791</v>
      </c>
      <c r="BR587" s="3">
        <f t="shared" si="232"/>
        <v>25.605719999999998</v>
      </c>
      <c r="BS587" s="3">
        <f t="shared" si="233"/>
        <v>9.7545599999999997</v>
      </c>
      <c r="BU587">
        <f t="shared" si="234"/>
        <v>43.929637596599505</v>
      </c>
      <c r="BV587">
        <f t="shared" si="235"/>
        <v>-230.63059738214741</v>
      </c>
    </row>
    <row r="588" spans="1:74" x14ac:dyDescent="0.25">
      <c r="A588" s="3">
        <f t="shared" si="236"/>
        <v>61.133000000000003</v>
      </c>
      <c r="B588" s="3">
        <v>2243</v>
      </c>
      <c r="C588" s="3">
        <v>2243</v>
      </c>
      <c r="D588" s="3">
        <v>3210.3</v>
      </c>
      <c r="E588" s="3">
        <v>12837.066000000001</v>
      </c>
      <c r="F588" s="3">
        <v>2195.5459999999998</v>
      </c>
      <c r="G588" s="3">
        <v>3182.8919999999998</v>
      </c>
      <c r="H588" s="3"/>
      <c r="I588" s="3">
        <v>1014.487</v>
      </c>
      <c r="J588" s="3">
        <v>1388.433</v>
      </c>
      <c r="K588" s="3">
        <v>1402.8030000000001</v>
      </c>
      <c r="L588" s="3"/>
      <c r="M588" s="3">
        <v>-892.995</v>
      </c>
      <c r="N588" s="3"/>
      <c r="O588" s="3">
        <v>3552.4929999999999</v>
      </c>
      <c r="P588" s="3">
        <v>-14.372</v>
      </c>
      <c r="Q588" s="3">
        <v>-24.934000000000001</v>
      </c>
      <c r="R588" s="3">
        <v>-12.141</v>
      </c>
      <c r="S588" s="3">
        <v>-4.3999999999999997E-2</v>
      </c>
      <c r="T588" s="3">
        <v>5.5010000000000003</v>
      </c>
      <c r="U588" s="3">
        <v>7.4509999999999996</v>
      </c>
      <c r="V588" s="3">
        <v>9.8759999999999994</v>
      </c>
      <c r="W588" s="3">
        <v>3.1459999999999999</v>
      </c>
      <c r="X588" s="3">
        <v>282.61</v>
      </c>
      <c r="Y588" s="3">
        <v>366.834</v>
      </c>
      <c r="Z588" s="3">
        <v>3034.0839999999998</v>
      </c>
      <c r="AA588" s="3">
        <v>3136.51</v>
      </c>
      <c r="AB588" s="3">
        <v>3676.0160000000001</v>
      </c>
      <c r="AC588" s="3">
        <v>3443.4090000000001</v>
      </c>
      <c r="AD588" s="3">
        <v>2877.7249999999999</v>
      </c>
      <c r="AE588" s="3">
        <v>2816.5349999999999</v>
      </c>
      <c r="AF588" s="3">
        <v>1468.0920000000001</v>
      </c>
      <c r="AG588" s="3">
        <v>1541.8610000000001</v>
      </c>
      <c r="AH588" s="3">
        <v>3158.3449999999998</v>
      </c>
      <c r="AI588" s="3">
        <v>1467.4639999999999</v>
      </c>
      <c r="AJ588" s="3">
        <v>3194.97</v>
      </c>
      <c r="AK588" s="3">
        <v>1508.058</v>
      </c>
      <c r="AM588" s="13">
        <v>2243</v>
      </c>
      <c r="AN588" s="13">
        <v>2242.1</v>
      </c>
      <c r="AO588" s="13">
        <v>660.35</v>
      </c>
      <c r="AP588" s="13">
        <v>1749.3309999999999</v>
      </c>
      <c r="AQ588" s="13">
        <v>664.48299999999995</v>
      </c>
      <c r="AR588" s="13">
        <f t="shared" si="218"/>
        <v>365.81299999999993</v>
      </c>
      <c r="AS588" s="13">
        <v>21.126999999999999</v>
      </c>
      <c r="AT588" s="13">
        <v>922.08299999999997</v>
      </c>
      <c r="AU588" s="13">
        <v>-61.133000000000003</v>
      </c>
      <c r="AV588" s="23">
        <f t="shared" si="237"/>
        <v>61.133000000000003</v>
      </c>
      <c r="AX588" s="3">
        <f t="shared" si="219"/>
        <v>14.372</v>
      </c>
      <c r="AY588" s="3">
        <f t="shared" si="220"/>
        <v>24.934000000000001</v>
      </c>
      <c r="AZ588" s="3">
        <f t="shared" si="221"/>
        <v>12.141</v>
      </c>
      <c r="BA588" s="3">
        <f t="shared" si="222"/>
        <v>4.3999999999999997E-2</v>
      </c>
      <c r="BB588" s="3">
        <f t="shared" si="223"/>
        <v>-5.5010000000000003</v>
      </c>
      <c r="BC588" s="3">
        <f t="shared" si="224"/>
        <v>-7.4509999999999996</v>
      </c>
      <c r="BE588" s="16">
        <v>1467.4639999999999</v>
      </c>
      <c r="BG588" s="3">
        <f t="shared" si="225"/>
        <v>14.67464</v>
      </c>
      <c r="BH588" s="3">
        <f t="shared" si="226"/>
        <v>31.783720000000002</v>
      </c>
      <c r="BJ588" s="3">
        <f t="shared" si="227"/>
        <v>8.7398906976744189E-5</v>
      </c>
      <c r="BK588" s="3">
        <f t="shared" si="228"/>
        <v>2.5845860465116281E-5</v>
      </c>
      <c r="BL588" s="3">
        <f t="shared" si="229"/>
        <v>-5.071909583333334E-4</v>
      </c>
      <c r="BM588" s="16">
        <f t="shared" si="230"/>
        <v>1.4591984693877549E-5</v>
      </c>
      <c r="BO588" s="3">
        <f t="shared" si="217"/>
        <v>0.12002224657713509</v>
      </c>
      <c r="BP588" s="3">
        <f t="shared" si="231"/>
        <v>0.25995550684572982</v>
      </c>
      <c r="BR588" s="3">
        <f t="shared" si="232"/>
        <v>25.67586</v>
      </c>
      <c r="BS588" s="3">
        <f t="shared" si="233"/>
        <v>9.7812800000000006</v>
      </c>
      <c r="BU588">
        <f t="shared" si="234"/>
        <v>42.846549248983287</v>
      </c>
      <c r="BV588">
        <f t="shared" si="235"/>
        <v>-224.94438355716224</v>
      </c>
    </row>
    <row r="589" spans="1:74" x14ac:dyDescent="0.25">
      <c r="A589" s="3">
        <f t="shared" si="236"/>
        <v>60.798999999999999</v>
      </c>
      <c r="B589" s="3">
        <v>2244</v>
      </c>
      <c r="C589" s="3">
        <v>2244</v>
      </c>
      <c r="D589" s="3">
        <v>3170.973</v>
      </c>
      <c r="E589" s="3">
        <v>12792.052</v>
      </c>
      <c r="F589" s="3">
        <v>2197.9140000000002</v>
      </c>
      <c r="G589" s="3">
        <v>3180.9960000000001</v>
      </c>
      <c r="H589" s="3"/>
      <c r="I589" s="3">
        <v>1009.7190000000001</v>
      </c>
      <c r="J589" s="3">
        <v>1394.616</v>
      </c>
      <c r="K589" s="3">
        <v>1410.9369999999999</v>
      </c>
      <c r="L589" s="3"/>
      <c r="M589" s="3">
        <v>-894.41700000000003</v>
      </c>
      <c r="N589" s="3"/>
      <c r="O589" s="3">
        <v>3554.3960000000002</v>
      </c>
      <c r="P589" s="3">
        <v>-14.396000000000001</v>
      </c>
      <c r="Q589" s="3">
        <v>-24.948</v>
      </c>
      <c r="R589" s="3">
        <v>-12.151</v>
      </c>
      <c r="S589" s="3">
        <v>-4.9000000000000002E-2</v>
      </c>
      <c r="T589" s="3">
        <v>5.4960000000000004</v>
      </c>
      <c r="U589" s="3">
        <v>7.4560000000000004</v>
      </c>
      <c r="V589" s="3">
        <v>9.8789999999999996</v>
      </c>
      <c r="W589" s="3">
        <v>3.1459999999999999</v>
      </c>
      <c r="X589" s="3">
        <v>285.43299999999999</v>
      </c>
      <c r="Y589" s="3">
        <v>362.14100000000002</v>
      </c>
      <c r="Z589" s="3">
        <v>3037.3960000000002</v>
      </c>
      <c r="AA589" s="3">
        <v>3141.703</v>
      </c>
      <c r="AB589" s="3">
        <v>3693.0709999999999</v>
      </c>
      <c r="AC589" s="3">
        <v>3444.8270000000002</v>
      </c>
      <c r="AD589" s="3">
        <v>2874.4180000000001</v>
      </c>
      <c r="AE589" s="3">
        <v>2815.12</v>
      </c>
      <c r="AF589" s="3">
        <v>1468.5630000000001</v>
      </c>
      <c r="AG589" s="3">
        <v>1541.8610000000001</v>
      </c>
      <c r="AH589" s="3">
        <v>3169.027</v>
      </c>
      <c r="AI589" s="3">
        <v>1466.2429999999999</v>
      </c>
      <c r="AJ589" s="3">
        <v>3211.7570000000001</v>
      </c>
      <c r="AK589" s="3">
        <v>1515.078</v>
      </c>
      <c r="AM589" s="13">
        <v>2244</v>
      </c>
      <c r="AN589" s="13">
        <v>2243.1</v>
      </c>
      <c r="AO589" s="13">
        <v>659.88099999999997</v>
      </c>
      <c r="AP589" s="13">
        <v>1743.2149999999999</v>
      </c>
      <c r="AQ589" s="13">
        <v>663.07899999999995</v>
      </c>
      <c r="AR589" s="13">
        <f t="shared" si="218"/>
        <v>364.40899999999993</v>
      </c>
      <c r="AS589" s="13">
        <v>20.657</v>
      </c>
      <c r="AT589" s="13">
        <v>968.37199999999996</v>
      </c>
      <c r="AU589" s="13">
        <v>-60.798999999999999</v>
      </c>
      <c r="AV589" s="23">
        <f t="shared" si="237"/>
        <v>60.798999999999999</v>
      </c>
      <c r="AX589" s="3">
        <f t="shared" si="219"/>
        <v>14.396000000000001</v>
      </c>
      <c r="AY589" s="3">
        <f t="shared" si="220"/>
        <v>24.948</v>
      </c>
      <c r="AZ589" s="3">
        <f t="shared" si="221"/>
        <v>12.151</v>
      </c>
      <c r="BA589" s="3">
        <f t="shared" si="222"/>
        <v>4.9000000000000002E-2</v>
      </c>
      <c r="BB589" s="3">
        <f t="shared" si="223"/>
        <v>-5.4960000000000004</v>
      </c>
      <c r="BC589" s="3">
        <f t="shared" si="224"/>
        <v>-7.4560000000000004</v>
      </c>
      <c r="BE589" s="16">
        <v>1466.2429999999999</v>
      </c>
      <c r="BG589" s="3">
        <f t="shared" si="225"/>
        <v>14.662429999999999</v>
      </c>
      <c r="BH589" s="3">
        <f t="shared" si="226"/>
        <v>31.474140000000002</v>
      </c>
      <c r="BJ589" s="3">
        <f t="shared" si="227"/>
        <v>8.7150965116279067E-5</v>
      </c>
      <c r="BK589" s="3">
        <f t="shared" si="228"/>
        <v>2.5865191860465117E-5</v>
      </c>
      <c r="BL589" s="3">
        <f t="shared" si="229"/>
        <v>-5.0537387500000001E-4</v>
      </c>
      <c r="BM589" s="16">
        <f t="shared" si="230"/>
        <v>1.4596903061224492E-5</v>
      </c>
      <c r="BO589" s="3">
        <f t="shared" si="217"/>
        <v>0.12058117732199541</v>
      </c>
      <c r="BP589" s="3">
        <f t="shared" si="231"/>
        <v>0.25883764535600917</v>
      </c>
      <c r="BR589" s="3">
        <f t="shared" si="232"/>
        <v>25.53558</v>
      </c>
      <c r="BS589" s="3">
        <f t="shared" si="233"/>
        <v>9.7278400000000005</v>
      </c>
      <c r="BU589">
        <f t="shared" si="234"/>
        <v>42.58039175143076</v>
      </c>
      <c r="BV589">
        <f t="shared" si="235"/>
        <v>-223.54705669501143</v>
      </c>
    </row>
    <row r="590" spans="1:74" x14ac:dyDescent="0.25">
      <c r="A590" s="3">
        <f t="shared" si="236"/>
        <v>60.707000000000001</v>
      </c>
      <c r="B590" s="3">
        <v>2245</v>
      </c>
      <c r="C590" s="3">
        <v>2245</v>
      </c>
      <c r="D590" s="3">
        <v>3146.9949999999999</v>
      </c>
      <c r="E590" s="3">
        <v>12752.913</v>
      </c>
      <c r="F590" s="3">
        <v>2273.2399999999998</v>
      </c>
      <c r="G590" s="3">
        <v>3166.7759999999998</v>
      </c>
      <c r="H590" s="3"/>
      <c r="I590" s="3">
        <v>1005.428</v>
      </c>
      <c r="J590" s="3">
        <v>1398.8969999999999</v>
      </c>
      <c r="K590" s="3">
        <v>1416.2</v>
      </c>
      <c r="L590" s="3"/>
      <c r="M590" s="3">
        <v>-896.31299999999999</v>
      </c>
      <c r="N590" s="3"/>
      <c r="O590" s="3">
        <v>3553.92</v>
      </c>
      <c r="P590" s="3">
        <v>-14.396000000000001</v>
      </c>
      <c r="Q590" s="3">
        <v>-24.962</v>
      </c>
      <c r="R590" s="3">
        <v>-12.164999999999999</v>
      </c>
      <c r="S590" s="3">
        <v>-3.9E-2</v>
      </c>
      <c r="T590" s="3">
        <v>5.4960000000000004</v>
      </c>
      <c r="U590" s="3">
        <v>7.4509999999999996</v>
      </c>
      <c r="V590" s="3">
        <v>9.8859999999999992</v>
      </c>
      <c r="W590" s="3">
        <v>3.1389999999999998</v>
      </c>
      <c r="X590" s="3">
        <v>286.37299999999999</v>
      </c>
      <c r="Y590" s="3">
        <v>365.89499999999998</v>
      </c>
      <c r="Z590" s="3">
        <v>3040.7089999999998</v>
      </c>
      <c r="AA590" s="3">
        <v>3145.4789999999998</v>
      </c>
      <c r="AB590" s="3">
        <v>3713.4430000000002</v>
      </c>
      <c r="AC590" s="3">
        <v>3447.19</v>
      </c>
      <c r="AD590" s="3">
        <v>2873.4740000000002</v>
      </c>
      <c r="AE590" s="3">
        <v>2806.1529999999998</v>
      </c>
      <c r="AF590" s="3">
        <v>1468.5630000000001</v>
      </c>
      <c r="AG590" s="3">
        <v>1540.45</v>
      </c>
      <c r="AH590" s="3">
        <v>3164.1439999999998</v>
      </c>
      <c r="AI590" s="3">
        <v>1453.1189999999999</v>
      </c>
      <c r="AJ590" s="3">
        <v>3202.9059999999999</v>
      </c>
      <c r="AK590" s="3">
        <v>1514.7719999999999</v>
      </c>
      <c r="AM590" s="13">
        <v>2245</v>
      </c>
      <c r="AN590" s="13">
        <v>2244.1</v>
      </c>
      <c r="AO590" s="13">
        <v>660.35</v>
      </c>
      <c r="AP590" s="13">
        <v>1741.3340000000001</v>
      </c>
      <c r="AQ590" s="13">
        <v>663.54700000000003</v>
      </c>
      <c r="AR590" s="13">
        <f t="shared" si="218"/>
        <v>364.87700000000001</v>
      </c>
      <c r="AS590" s="13">
        <v>21.126999999999999</v>
      </c>
      <c r="AT590" s="13">
        <v>1125.9739999999999</v>
      </c>
      <c r="AU590" s="13">
        <v>-60.707000000000001</v>
      </c>
      <c r="AV590" s="23">
        <f t="shared" si="237"/>
        <v>60.707000000000001</v>
      </c>
      <c r="AX590" s="3">
        <f t="shared" si="219"/>
        <v>14.396000000000001</v>
      </c>
      <c r="AY590" s="3">
        <f t="shared" si="220"/>
        <v>24.962</v>
      </c>
      <c r="AZ590" s="3">
        <f t="shared" si="221"/>
        <v>12.164999999999999</v>
      </c>
      <c r="BA590" s="3">
        <f t="shared" si="222"/>
        <v>3.9E-2</v>
      </c>
      <c r="BB590" s="3">
        <f t="shared" si="223"/>
        <v>-5.4960000000000004</v>
      </c>
      <c r="BC590" s="3">
        <f t="shared" si="224"/>
        <v>-7.4509999999999996</v>
      </c>
      <c r="BE590" s="16">
        <v>1453.1189999999999</v>
      </c>
      <c r="BG590" s="3">
        <f t="shared" si="225"/>
        <v>14.531189999999999</v>
      </c>
      <c r="BH590" s="3">
        <f t="shared" si="226"/>
        <v>31.644620000000003</v>
      </c>
      <c r="BJ590" s="3">
        <f t="shared" si="227"/>
        <v>8.73613546511628E-5</v>
      </c>
      <c r="BK590" s="3">
        <f t="shared" si="228"/>
        <v>2.5873447674418607E-5</v>
      </c>
      <c r="BL590" s="3">
        <f t="shared" si="229"/>
        <v>-5.0372358333333333E-4</v>
      </c>
      <c r="BM590" s="16">
        <f t="shared" si="230"/>
        <v>1.4983607142857142E-5</v>
      </c>
      <c r="BO590" s="3">
        <f t="shared" si="217"/>
        <v>0.11968298548767027</v>
      </c>
      <c r="BP590" s="3">
        <f t="shared" si="231"/>
        <v>0.26063402902465943</v>
      </c>
      <c r="BR590" s="3">
        <f t="shared" si="232"/>
        <v>25.496939999999999</v>
      </c>
      <c r="BS590" s="3">
        <f t="shared" si="233"/>
        <v>9.71312</v>
      </c>
      <c r="BU590">
        <f t="shared" si="234"/>
        <v>43.008102148728433</v>
      </c>
      <c r="BV590">
        <f t="shared" si="235"/>
        <v>-225.79253628082432</v>
      </c>
    </row>
    <row r="591" spans="1:74" x14ac:dyDescent="0.25">
      <c r="A591" s="3">
        <f t="shared" si="236"/>
        <v>61.892000000000003</v>
      </c>
      <c r="B591" s="3">
        <v>2246</v>
      </c>
      <c r="C591" s="3">
        <v>2246</v>
      </c>
      <c r="D591" s="3">
        <v>3262.58</v>
      </c>
      <c r="E591" s="3">
        <v>12836.576999999999</v>
      </c>
      <c r="F591" s="3">
        <v>2313.9879999999998</v>
      </c>
      <c r="G591" s="3">
        <v>3182.8919999999998</v>
      </c>
      <c r="H591" s="3"/>
      <c r="I591" s="3">
        <v>1002.568</v>
      </c>
      <c r="J591" s="3">
        <v>1410.789</v>
      </c>
      <c r="K591" s="3">
        <v>1426.7270000000001</v>
      </c>
      <c r="L591" s="3"/>
      <c r="M591" s="3">
        <v>-907.69100000000003</v>
      </c>
      <c r="N591" s="3"/>
      <c r="O591" s="3">
        <v>3580.0859999999998</v>
      </c>
      <c r="P591" s="3">
        <v>-14.552</v>
      </c>
      <c r="Q591" s="3">
        <v>-25.256</v>
      </c>
      <c r="R591" s="3">
        <v>-12.303000000000001</v>
      </c>
      <c r="S591" s="3">
        <v>-4.3999999999999997E-2</v>
      </c>
      <c r="T591" s="3">
        <v>5.5540000000000003</v>
      </c>
      <c r="U591" s="3">
        <v>7.5380000000000003</v>
      </c>
      <c r="V591" s="3">
        <v>10.000999999999999</v>
      </c>
      <c r="W591" s="3">
        <v>3.1720000000000002</v>
      </c>
      <c r="X591" s="3">
        <v>304.24799999999999</v>
      </c>
      <c r="Y591" s="3">
        <v>368.71100000000001</v>
      </c>
      <c r="Z591" s="3">
        <v>3074.3040000000001</v>
      </c>
      <c r="AA591" s="3">
        <v>3184.1909999999998</v>
      </c>
      <c r="AB591" s="3">
        <v>3749.9250000000002</v>
      </c>
      <c r="AC591" s="3">
        <v>3485.9459999999999</v>
      </c>
      <c r="AD591" s="3">
        <v>2907.011</v>
      </c>
      <c r="AE591" s="3">
        <v>2819.8389999999999</v>
      </c>
      <c r="AF591" s="3">
        <v>1486.4469999999999</v>
      </c>
      <c r="AG591" s="3">
        <v>1556.9179999999999</v>
      </c>
      <c r="AH591" s="3">
        <v>3171.4690000000001</v>
      </c>
      <c r="AI591" s="3">
        <v>1454.34</v>
      </c>
      <c r="AJ591" s="3">
        <v>3198.9380000000001</v>
      </c>
      <c r="AK591" s="3">
        <v>1514.7719999999999</v>
      </c>
      <c r="AM591" s="13">
        <v>2246</v>
      </c>
      <c r="AN591" s="13">
        <v>2245.1</v>
      </c>
      <c r="AO591" s="13">
        <v>661.28700000000003</v>
      </c>
      <c r="AP591" s="13">
        <v>1756.8579999999999</v>
      </c>
      <c r="AQ591" s="13">
        <v>663.54700000000003</v>
      </c>
      <c r="AR591" s="13">
        <f t="shared" si="218"/>
        <v>364.87700000000001</v>
      </c>
      <c r="AS591" s="13">
        <v>20.657</v>
      </c>
      <c r="AT591" s="13">
        <v>918.81</v>
      </c>
      <c r="AU591" s="13">
        <v>-61.892000000000003</v>
      </c>
      <c r="AV591" s="23">
        <f t="shared" si="237"/>
        <v>61.892000000000003</v>
      </c>
      <c r="AX591" s="3">
        <f t="shared" si="219"/>
        <v>14.552</v>
      </c>
      <c r="AY591" s="3">
        <f t="shared" si="220"/>
        <v>25.256</v>
      </c>
      <c r="AZ591" s="3">
        <f t="shared" si="221"/>
        <v>12.303000000000001</v>
      </c>
      <c r="BA591" s="3">
        <f t="shared" si="222"/>
        <v>4.3999999999999997E-2</v>
      </c>
      <c r="BB591" s="3">
        <f t="shared" si="223"/>
        <v>-5.5540000000000003</v>
      </c>
      <c r="BC591" s="3">
        <f t="shared" si="224"/>
        <v>-7.5380000000000003</v>
      </c>
      <c r="BE591" s="16">
        <v>1454.34</v>
      </c>
      <c r="BG591" s="3">
        <f t="shared" si="225"/>
        <v>14.543399999999998</v>
      </c>
      <c r="BH591" s="3">
        <f t="shared" si="226"/>
        <v>32.805200000000006</v>
      </c>
      <c r="BJ591" s="3">
        <f t="shared" si="227"/>
        <v>8.808468023255814E-5</v>
      </c>
      <c r="BK591" s="3">
        <f t="shared" si="228"/>
        <v>2.6091726744186048E-5</v>
      </c>
      <c r="BL591" s="3">
        <f t="shared" si="229"/>
        <v>-5.0720958333333335E-4</v>
      </c>
      <c r="BM591" s="16">
        <f t="shared" si="230"/>
        <v>1.5191505102040816E-5</v>
      </c>
      <c r="BO591" s="3">
        <f t="shared" si="217"/>
        <v>0.11749014412201898</v>
      </c>
      <c r="BP591" s="3">
        <f t="shared" si="231"/>
        <v>0.26501971175596206</v>
      </c>
      <c r="BR591" s="3">
        <f t="shared" si="232"/>
        <v>25.99464</v>
      </c>
      <c r="BS591" s="3">
        <f t="shared" si="233"/>
        <v>9.9027200000000004</v>
      </c>
      <c r="BU591">
        <f t="shared" si="234"/>
        <v>44.052312322848096</v>
      </c>
      <c r="BV591">
        <f t="shared" si="235"/>
        <v>-231.27463969495255</v>
      </c>
    </row>
    <row r="592" spans="1:74" x14ac:dyDescent="0.25">
      <c r="A592" s="3">
        <f t="shared" si="236"/>
        <v>61.780999999999999</v>
      </c>
      <c r="B592" s="3">
        <v>2247</v>
      </c>
      <c r="C592" s="3">
        <v>2247</v>
      </c>
      <c r="D592" s="3">
        <v>3270.2550000000001</v>
      </c>
      <c r="E592" s="3">
        <v>12866.914000000001</v>
      </c>
      <c r="F592" s="3">
        <v>2331.5189999999998</v>
      </c>
      <c r="G592" s="3">
        <v>3196.165</v>
      </c>
      <c r="H592" s="3"/>
      <c r="I592" s="3">
        <v>989.21900000000005</v>
      </c>
      <c r="J592" s="3">
        <v>1429.817</v>
      </c>
      <c r="K592" s="3">
        <v>1446.8230000000001</v>
      </c>
      <c r="L592" s="3"/>
      <c r="M592" s="3">
        <v>-914.80100000000004</v>
      </c>
      <c r="N592" s="3"/>
      <c r="O592" s="3">
        <v>3592.9319999999998</v>
      </c>
      <c r="P592" s="3">
        <v>-14.704000000000001</v>
      </c>
      <c r="Q592" s="3">
        <v>-25.469000000000001</v>
      </c>
      <c r="R592" s="3">
        <v>-12.393000000000001</v>
      </c>
      <c r="S592" s="3">
        <v>-3.9E-2</v>
      </c>
      <c r="T592" s="3">
        <v>5.5979999999999999</v>
      </c>
      <c r="U592" s="3">
        <v>7.5919999999999996</v>
      </c>
      <c r="V592" s="3">
        <v>10.085000000000001</v>
      </c>
      <c r="W592" s="3">
        <v>3.19</v>
      </c>
      <c r="X592" s="3">
        <v>315.53699999999998</v>
      </c>
      <c r="Y592" s="3">
        <v>376.21899999999999</v>
      </c>
      <c r="Z592" s="3">
        <v>3097.0169999999998</v>
      </c>
      <c r="AA592" s="3">
        <v>3209.6860000000001</v>
      </c>
      <c r="AB592" s="3">
        <v>3768.4050000000002</v>
      </c>
      <c r="AC592" s="3">
        <v>3515.7240000000002</v>
      </c>
      <c r="AD592" s="3">
        <v>2928.74</v>
      </c>
      <c r="AE592" s="3">
        <v>2819.8389999999999</v>
      </c>
      <c r="AF592" s="3">
        <v>1498.213</v>
      </c>
      <c r="AG592" s="3">
        <v>1564.9169999999999</v>
      </c>
      <c r="AH592" s="3">
        <v>3220.6080000000002</v>
      </c>
      <c r="AI592" s="3">
        <v>1477.231</v>
      </c>
      <c r="AJ592" s="3">
        <v>3229.4589999999998</v>
      </c>
      <c r="AK592" s="3">
        <v>1538.884</v>
      </c>
      <c r="AM592" s="13">
        <v>2247</v>
      </c>
      <c r="AN592" s="13">
        <v>2246.1</v>
      </c>
      <c r="AO592" s="13">
        <v>660.81799999999998</v>
      </c>
      <c r="AP592" s="13">
        <v>1749.8009999999999</v>
      </c>
      <c r="AQ592" s="13">
        <v>664.01499999999999</v>
      </c>
      <c r="AR592" s="13">
        <f t="shared" si="218"/>
        <v>365.34499999999997</v>
      </c>
      <c r="AS592" s="13">
        <v>20.657</v>
      </c>
      <c r="AT592" s="13">
        <v>1115.684</v>
      </c>
      <c r="AU592" s="13">
        <v>-61.780999999999999</v>
      </c>
      <c r="AV592" s="23">
        <f t="shared" si="237"/>
        <v>61.780999999999999</v>
      </c>
      <c r="AX592" s="3">
        <f t="shared" si="219"/>
        <v>14.704000000000001</v>
      </c>
      <c r="AY592" s="3">
        <f t="shared" si="220"/>
        <v>25.469000000000001</v>
      </c>
      <c r="AZ592" s="3">
        <f t="shared" si="221"/>
        <v>12.393000000000001</v>
      </c>
      <c r="BA592" s="3">
        <f t="shared" si="222"/>
        <v>3.9E-2</v>
      </c>
      <c r="BB592" s="3">
        <f t="shared" si="223"/>
        <v>-5.5979999999999999</v>
      </c>
      <c r="BC592" s="3">
        <f t="shared" si="224"/>
        <v>-7.5919999999999996</v>
      </c>
      <c r="BE592" s="16">
        <v>1477.231</v>
      </c>
      <c r="BG592" s="3">
        <f t="shared" si="225"/>
        <v>14.772309999999999</v>
      </c>
      <c r="BH592" s="3">
        <f t="shared" si="226"/>
        <v>32.236379999999997</v>
      </c>
      <c r="BJ592" s="3">
        <f t="shared" si="227"/>
        <v>8.8362982558139538E-5</v>
      </c>
      <c r="BK592" s="3">
        <f t="shared" si="228"/>
        <v>2.620775E-5</v>
      </c>
      <c r="BL592" s="3">
        <f t="shared" si="229"/>
        <v>-5.0845412500000002E-4</v>
      </c>
      <c r="BM592" s="16">
        <f t="shared" si="230"/>
        <v>1.5283336734693876E-5</v>
      </c>
      <c r="BO592" s="3">
        <f t="shared" ref="BO592:BO655" si="238">BG592/AV592/2</f>
        <v>0.11955382722843592</v>
      </c>
      <c r="BP592" s="3">
        <f t="shared" si="231"/>
        <v>0.26089234554312812</v>
      </c>
      <c r="BR592" s="3">
        <f t="shared" si="232"/>
        <v>25.94802</v>
      </c>
      <c r="BS592" s="3">
        <f t="shared" si="233"/>
        <v>9.8849599999999995</v>
      </c>
      <c r="BU592">
        <f t="shared" si="234"/>
        <v>43.069606081697174</v>
      </c>
      <c r="BV592">
        <f t="shared" si="235"/>
        <v>-226.11543192891017</v>
      </c>
    </row>
    <row r="593" spans="1:74" x14ac:dyDescent="0.25">
      <c r="A593" s="3">
        <f t="shared" si="236"/>
        <v>61.429000000000002</v>
      </c>
      <c r="B593" s="3">
        <v>2248</v>
      </c>
      <c r="C593" s="3">
        <v>2248</v>
      </c>
      <c r="D593" s="3">
        <v>3218.453</v>
      </c>
      <c r="E593" s="3">
        <v>12817.984</v>
      </c>
      <c r="F593" s="3">
        <v>2338.627</v>
      </c>
      <c r="G593" s="3">
        <v>3190.951</v>
      </c>
      <c r="H593" s="3"/>
      <c r="I593" s="3">
        <v>980.16099999999994</v>
      </c>
      <c r="J593" s="3">
        <v>1439.3309999999999</v>
      </c>
      <c r="K593" s="3">
        <v>1455.915</v>
      </c>
      <c r="L593" s="3"/>
      <c r="M593" s="3">
        <v>-916.697</v>
      </c>
      <c r="N593" s="3"/>
      <c r="O593" s="3">
        <v>3586.2710000000002</v>
      </c>
      <c r="P593" s="3">
        <v>-14.708</v>
      </c>
      <c r="Q593" s="3">
        <v>-25.492999999999999</v>
      </c>
      <c r="R593" s="3">
        <v>-12.412000000000001</v>
      </c>
      <c r="S593" s="3">
        <v>-3.9E-2</v>
      </c>
      <c r="T593" s="3">
        <v>5.5979999999999999</v>
      </c>
      <c r="U593" s="3">
        <v>7.5919999999999996</v>
      </c>
      <c r="V593" s="3">
        <v>10.089</v>
      </c>
      <c r="W593" s="3">
        <v>3.194</v>
      </c>
      <c r="X593" s="3">
        <v>321.65199999999999</v>
      </c>
      <c r="Y593" s="3">
        <v>379.03500000000003</v>
      </c>
      <c r="Z593" s="3">
        <v>3099.3829999999998</v>
      </c>
      <c r="AA593" s="3">
        <v>3207.797</v>
      </c>
      <c r="AB593" s="3">
        <v>3679.3319999999999</v>
      </c>
      <c r="AC593" s="3">
        <v>3523.759</v>
      </c>
      <c r="AD593" s="3">
        <v>2922.5990000000002</v>
      </c>
      <c r="AE593" s="3">
        <v>2780.1979999999999</v>
      </c>
      <c r="AF593" s="3">
        <v>1498.213</v>
      </c>
      <c r="AG593" s="3">
        <v>1563.0350000000001</v>
      </c>
      <c r="AH593" s="3">
        <v>3219.998</v>
      </c>
      <c r="AI593" s="3">
        <v>1472.9580000000001</v>
      </c>
      <c r="AJ593" s="3">
        <v>3249.2979999999998</v>
      </c>
      <c r="AK593" s="3">
        <v>1545.2940000000001</v>
      </c>
      <c r="AM593" s="13">
        <v>2248</v>
      </c>
      <c r="AN593" s="13">
        <v>2247.1</v>
      </c>
      <c r="AO593" s="13">
        <v>660.35</v>
      </c>
      <c r="AP593" s="13">
        <v>1744.1559999999999</v>
      </c>
      <c r="AQ593" s="13">
        <v>664.01499999999999</v>
      </c>
      <c r="AR593" s="13">
        <f t="shared" si="218"/>
        <v>365.34499999999997</v>
      </c>
      <c r="AS593" s="13">
        <v>21.126999999999999</v>
      </c>
      <c r="AT593" s="13">
        <v>1140.0060000000001</v>
      </c>
      <c r="AU593" s="13">
        <v>-61.429000000000002</v>
      </c>
      <c r="AV593" s="23">
        <f t="shared" si="237"/>
        <v>61.429000000000002</v>
      </c>
      <c r="AX593" s="3">
        <f t="shared" si="219"/>
        <v>14.708</v>
      </c>
      <c r="AY593" s="3">
        <f t="shared" si="220"/>
        <v>25.492999999999999</v>
      </c>
      <c r="AZ593" s="3">
        <f t="shared" si="221"/>
        <v>12.412000000000001</v>
      </c>
      <c r="BA593" s="3">
        <f t="shared" si="222"/>
        <v>3.9E-2</v>
      </c>
      <c r="BB593" s="3">
        <f t="shared" si="223"/>
        <v>-5.5979999999999999</v>
      </c>
      <c r="BC593" s="3">
        <f t="shared" si="224"/>
        <v>-7.5919999999999996</v>
      </c>
      <c r="BE593" s="16">
        <v>1472.9580000000001</v>
      </c>
      <c r="BG593" s="3">
        <f t="shared" si="225"/>
        <v>14.72958</v>
      </c>
      <c r="BH593" s="3">
        <f t="shared" si="226"/>
        <v>31.969840000000001</v>
      </c>
      <c r="BJ593" s="3">
        <f t="shared" si="227"/>
        <v>8.8119831395348834E-5</v>
      </c>
      <c r="BK593" s="3">
        <f t="shared" si="228"/>
        <v>2.6180046511627903E-5</v>
      </c>
      <c r="BL593" s="3">
        <f t="shared" si="229"/>
        <v>-5.0641537499999999E-4</v>
      </c>
      <c r="BM593" s="16">
        <f t="shared" si="230"/>
        <v>1.5319602040816326E-5</v>
      </c>
      <c r="BO593" s="3">
        <f t="shared" si="238"/>
        <v>0.11989109378306663</v>
      </c>
      <c r="BP593" s="3">
        <f t="shared" si="231"/>
        <v>0.26021781243386677</v>
      </c>
      <c r="BR593" s="3">
        <f t="shared" si="232"/>
        <v>25.800180000000001</v>
      </c>
      <c r="BS593" s="3">
        <f t="shared" si="233"/>
        <v>9.82864</v>
      </c>
      <c r="BU593">
        <f t="shared" si="234"/>
        <v>42.909002960444468</v>
      </c>
      <c r="BV593">
        <f t="shared" si="235"/>
        <v>-225.27226554233343</v>
      </c>
    </row>
    <row r="594" spans="1:74" x14ac:dyDescent="0.25">
      <c r="A594" s="3">
        <f t="shared" si="236"/>
        <v>61.244</v>
      </c>
      <c r="B594" s="3">
        <v>2249</v>
      </c>
      <c r="C594" s="3">
        <v>2249</v>
      </c>
      <c r="D594" s="3">
        <v>3176.248</v>
      </c>
      <c r="E594" s="3">
        <v>12772.482</v>
      </c>
      <c r="F594" s="3">
        <v>2383.645</v>
      </c>
      <c r="G594" s="3">
        <v>3177.6779999999999</v>
      </c>
      <c r="H594" s="3"/>
      <c r="I594" s="3">
        <v>974.91700000000003</v>
      </c>
      <c r="J594" s="3">
        <v>1443.6130000000001</v>
      </c>
      <c r="K594" s="3">
        <v>1461.6569999999999</v>
      </c>
      <c r="L594" s="3"/>
      <c r="M594" s="3">
        <v>-918.59400000000005</v>
      </c>
      <c r="N594" s="3"/>
      <c r="O594" s="3">
        <v>3586.2710000000002</v>
      </c>
      <c r="P594" s="3">
        <v>-14.699</v>
      </c>
      <c r="Q594" s="3">
        <v>-25.498000000000001</v>
      </c>
      <c r="R594" s="3">
        <v>-12.412000000000001</v>
      </c>
      <c r="S594" s="3">
        <v>-4.3999999999999997E-2</v>
      </c>
      <c r="T594" s="3">
        <v>5.593</v>
      </c>
      <c r="U594" s="3">
        <v>7.5919999999999996</v>
      </c>
      <c r="V594" s="3">
        <v>10.092000000000001</v>
      </c>
      <c r="W594" s="3">
        <v>3.1970000000000001</v>
      </c>
      <c r="X594" s="3">
        <v>326.35599999999999</v>
      </c>
      <c r="Y594" s="3">
        <v>380.44299999999998</v>
      </c>
      <c r="Z594" s="3">
        <v>3100.8029999999999</v>
      </c>
      <c r="AA594" s="3">
        <v>3208.27</v>
      </c>
      <c r="AB594" s="3">
        <v>3684.5430000000001</v>
      </c>
      <c r="AC594" s="3">
        <v>3523.2869999999998</v>
      </c>
      <c r="AD594" s="3">
        <v>2920.7089999999998</v>
      </c>
      <c r="AE594" s="3">
        <v>-3759.268</v>
      </c>
      <c r="AF594" s="3">
        <v>1496.8009999999999</v>
      </c>
      <c r="AG594" s="3">
        <v>1562.0940000000001</v>
      </c>
      <c r="AH594" s="3">
        <v>3210.5360000000001</v>
      </c>
      <c r="AI594" s="3">
        <v>1462.886</v>
      </c>
      <c r="AJ594" s="3">
        <v>3241.973</v>
      </c>
      <c r="AK594" s="3">
        <v>1543.1569999999999</v>
      </c>
      <c r="AM594" s="13">
        <v>2249</v>
      </c>
      <c r="AN594" s="13">
        <v>2248.1</v>
      </c>
      <c r="AO594" s="13">
        <v>659.88099999999997</v>
      </c>
      <c r="AP594" s="13">
        <v>1741.3340000000001</v>
      </c>
      <c r="AQ594" s="13">
        <v>663.54700000000003</v>
      </c>
      <c r="AR594" s="13">
        <f t="shared" si="218"/>
        <v>364.87700000000001</v>
      </c>
      <c r="AS594" s="13">
        <v>21.126999999999999</v>
      </c>
      <c r="AT594" s="13">
        <v>1144.684</v>
      </c>
      <c r="AU594" s="13">
        <v>-61.244</v>
      </c>
      <c r="AV594" s="23">
        <f t="shared" si="237"/>
        <v>61.244</v>
      </c>
      <c r="AX594" s="3">
        <f t="shared" si="219"/>
        <v>14.699</v>
      </c>
      <c r="AY594" s="3">
        <f t="shared" si="220"/>
        <v>25.498000000000001</v>
      </c>
      <c r="AZ594" s="3">
        <f t="shared" si="221"/>
        <v>12.412000000000001</v>
      </c>
      <c r="BA594" s="3">
        <f t="shared" si="222"/>
        <v>4.3999999999999997E-2</v>
      </c>
      <c r="BB594" s="3">
        <f t="shared" si="223"/>
        <v>-5.593</v>
      </c>
      <c r="BC594" s="3">
        <f t="shared" si="224"/>
        <v>-7.5919999999999996</v>
      </c>
      <c r="BE594" s="16">
        <v>1462.886</v>
      </c>
      <c r="BG594" s="3">
        <f t="shared" si="225"/>
        <v>14.62886</v>
      </c>
      <c r="BH594" s="3">
        <f t="shared" si="226"/>
        <v>31.986280000000001</v>
      </c>
      <c r="BJ594" s="3">
        <f t="shared" si="227"/>
        <v>8.8117017441860466E-5</v>
      </c>
      <c r="BK594" s="3">
        <f t="shared" si="228"/>
        <v>2.6191075581395347E-5</v>
      </c>
      <c r="BL594" s="3">
        <f t="shared" si="229"/>
        <v>-5.0453895833333328E-4</v>
      </c>
      <c r="BM594" s="16">
        <f t="shared" si="230"/>
        <v>1.5546897959183674E-5</v>
      </c>
      <c r="BO594" s="3">
        <f t="shared" si="238"/>
        <v>0.11943096466592645</v>
      </c>
      <c r="BP594" s="3">
        <f t="shared" si="231"/>
        <v>0.26113807066814709</v>
      </c>
      <c r="BR594" s="3">
        <f t="shared" si="232"/>
        <v>25.722479999999997</v>
      </c>
      <c r="BS594" s="3">
        <f t="shared" si="233"/>
        <v>9.7990399999999998</v>
      </c>
      <c r="BU594">
        <f t="shared" si="234"/>
        <v>43.12811206384454</v>
      </c>
      <c r="BV594">
        <f t="shared" si="235"/>
        <v>-226.42258833518386</v>
      </c>
    </row>
    <row r="595" spans="1:74" x14ac:dyDescent="0.25">
      <c r="A595" s="3">
        <f t="shared" si="236"/>
        <v>61.113999999999997</v>
      </c>
      <c r="B595" s="3">
        <v>2250</v>
      </c>
      <c r="C595" s="3">
        <v>2250</v>
      </c>
      <c r="D595" s="3">
        <v>3143.6379999999999</v>
      </c>
      <c r="E595" s="3">
        <v>12733.344999999999</v>
      </c>
      <c r="F595" s="3">
        <v>2445.2539999999999</v>
      </c>
      <c r="G595" s="3">
        <v>3163.931</v>
      </c>
      <c r="H595" s="3"/>
      <c r="I595" s="3">
        <v>970.62599999999998</v>
      </c>
      <c r="J595" s="3">
        <v>1447.894</v>
      </c>
      <c r="K595" s="3">
        <v>1466.443</v>
      </c>
      <c r="L595" s="3"/>
      <c r="M595" s="3">
        <v>-920.01599999999996</v>
      </c>
      <c r="N595" s="3"/>
      <c r="O595" s="3">
        <v>3588.174</v>
      </c>
      <c r="P595" s="3">
        <v>-14.712999999999999</v>
      </c>
      <c r="Q595" s="3">
        <v>-25.512</v>
      </c>
      <c r="R595" s="3">
        <v>-12.422000000000001</v>
      </c>
      <c r="S595" s="3">
        <v>-4.3999999999999997E-2</v>
      </c>
      <c r="T595" s="3">
        <v>5.593</v>
      </c>
      <c r="U595" s="3">
        <v>7.5860000000000003</v>
      </c>
      <c r="V595" s="3">
        <v>10.092000000000001</v>
      </c>
      <c r="W595" s="3">
        <v>3.194</v>
      </c>
      <c r="X595" s="3">
        <v>328.70800000000003</v>
      </c>
      <c r="Y595" s="3">
        <v>382.78899999999999</v>
      </c>
      <c r="Z595" s="3">
        <v>3102.2220000000002</v>
      </c>
      <c r="AA595" s="3">
        <v>3207.3249999999998</v>
      </c>
      <c r="AB595" s="3">
        <v>3688.8069999999998</v>
      </c>
      <c r="AC595" s="3">
        <v>3524.7049999999999</v>
      </c>
      <c r="AD595" s="3">
        <v>2911.7339999999999</v>
      </c>
      <c r="AE595" s="3">
        <v>-4478.8040000000001</v>
      </c>
      <c r="AF595" s="3">
        <v>1496.3309999999999</v>
      </c>
      <c r="AG595" s="3">
        <v>1562.0940000000001</v>
      </c>
      <c r="AH595" s="3">
        <v>3208.3989999999999</v>
      </c>
      <c r="AI595" s="3">
        <v>1448.846</v>
      </c>
      <c r="AJ595" s="3">
        <v>3226.712</v>
      </c>
      <c r="AK595" s="3">
        <v>1534.9159999999999</v>
      </c>
      <c r="AM595" s="13">
        <v>2250</v>
      </c>
      <c r="AN595" s="13">
        <v>2249.1</v>
      </c>
      <c r="AO595" s="13">
        <v>659.41300000000001</v>
      </c>
      <c r="AP595" s="13">
        <v>1738.981</v>
      </c>
      <c r="AQ595" s="13">
        <v>663.54700000000003</v>
      </c>
      <c r="AR595" s="13">
        <f t="shared" si="218"/>
        <v>364.87700000000001</v>
      </c>
      <c r="AS595" s="13">
        <v>21.126999999999999</v>
      </c>
      <c r="AT595" s="13">
        <v>1149.3610000000001</v>
      </c>
      <c r="AU595" s="13">
        <v>-61.113999999999997</v>
      </c>
      <c r="AV595" s="23">
        <f t="shared" si="237"/>
        <v>61.113999999999997</v>
      </c>
      <c r="AX595" s="3">
        <f t="shared" si="219"/>
        <v>14.712999999999999</v>
      </c>
      <c r="AY595" s="3">
        <f t="shared" si="220"/>
        <v>25.512</v>
      </c>
      <c r="AZ595" s="3">
        <f t="shared" si="221"/>
        <v>12.422000000000001</v>
      </c>
      <c r="BA595" s="3">
        <f t="shared" si="222"/>
        <v>4.3999999999999997E-2</v>
      </c>
      <c r="BB595" s="3">
        <f t="shared" si="223"/>
        <v>-5.593</v>
      </c>
      <c r="BC595" s="3">
        <f t="shared" si="224"/>
        <v>-7.5860000000000003</v>
      </c>
      <c r="BE595" s="16">
        <v>1448.846</v>
      </c>
      <c r="BG595" s="3">
        <f t="shared" si="225"/>
        <v>14.48846</v>
      </c>
      <c r="BH595" s="3">
        <f t="shared" si="226"/>
        <v>32.137079999999997</v>
      </c>
      <c r="BJ595" s="3">
        <f t="shared" si="227"/>
        <v>8.8247668604651147E-5</v>
      </c>
      <c r="BK595" s="3">
        <f t="shared" si="228"/>
        <v>2.6210406976744183E-5</v>
      </c>
      <c r="BL595" s="3">
        <f t="shared" si="229"/>
        <v>-5.0290825000000002E-4</v>
      </c>
      <c r="BM595" s="16">
        <f t="shared" si="230"/>
        <v>1.5861229591836736E-5</v>
      </c>
      <c r="BO595" s="3">
        <f t="shared" si="238"/>
        <v>0.11853634191838204</v>
      </c>
      <c r="BP595" s="3">
        <f t="shared" si="231"/>
        <v>0.26292731616323589</v>
      </c>
      <c r="BR595" s="3">
        <f t="shared" si="232"/>
        <v>25.667879999999997</v>
      </c>
      <c r="BS595" s="3">
        <f t="shared" si="233"/>
        <v>9.7782400000000003</v>
      </c>
      <c r="BU595">
        <f t="shared" si="234"/>
        <v>43.554122896008543</v>
      </c>
      <c r="BV595">
        <f t="shared" si="235"/>
        <v>-228.65914520404488</v>
      </c>
    </row>
    <row r="596" spans="1:74" x14ac:dyDescent="0.25">
      <c r="A596" s="3">
        <f t="shared" si="236"/>
        <v>61.003</v>
      </c>
      <c r="B596" s="3">
        <v>2251</v>
      </c>
      <c r="C596" s="3">
        <v>2251</v>
      </c>
      <c r="D596" s="3">
        <v>3116.3040000000001</v>
      </c>
      <c r="E596" s="3">
        <v>12694.699000000001</v>
      </c>
      <c r="F596" s="3">
        <v>2443.3580000000002</v>
      </c>
      <c r="G596" s="3">
        <v>3078.616</v>
      </c>
      <c r="H596" s="3"/>
      <c r="I596" s="3">
        <v>968.71900000000005</v>
      </c>
      <c r="J596" s="3">
        <v>1449.797</v>
      </c>
      <c r="K596" s="3">
        <v>1468.835</v>
      </c>
      <c r="L596" s="3"/>
      <c r="M596" s="3">
        <v>-919.54200000000003</v>
      </c>
      <c r="N596" s="3"/>
      <c r="O596" s="3">
        <v>3582.9409999999998</v>
      </c>
      <c r="P596" s="3">
        <v>-14.712999999999999</v>
      </c>
      <c r="Q596" s="3">
        <v>-25.512</v>
      </c>
      <c r="R596" s="3">
        <v>-12.417</v>
      </c>
      <c r="S596" s="3">
        <v>-4.3999999999999997E-2</v>
      </c>
      <c r="T596" s="3">
        <v>5.6029999999999998</v>
      </c>
      <c r="U596" s="3">
        <v>7.5860000000000003</v>
      </c>
      <c r="V596" s="3">
        <v>10.092000000000001</v>
      </c>
      <c r="W596" s="3">
        <v>3.194</v>
      </c>
      <c r="X596" s="3">
        <v>330.59</v>
      </c>
      <c r="Y596" s="3">
        <v>384.197</v>
      </c>
      <c r="Z596" s="3">
        <v>3103.1689999999999</v>
      </c>
      <c r="AA596" s="3">
        <v>3205.9090000000001</v>
      </c>
      <c r="AB596" s="3">
        <v>3693.5450000000001</v>
      </c>
      <c r="AC596" s="3">
        <v>3526.123</v>
      </c>
      <c r="AD596" s="3">
        <v>2907.011</v>
      </c>
      <c r="AE596" s="3">
        <v>-4450.4340000000002</v>
      </c>
      <c r="AF596" s="3">
        <v>1495.86</v>
      </c>
      <c r="AG596" s="3">
        <v>1561.153</v>
      </c>
      <c r="AH596" s="3">
        <v>3199.8539999999998</v>
      </c>
      <c r="AI596" s="3">
        <v>1442.1320000000001</v>
      </c>
      <c r="AJ596" s="3">
        <v>3223.355</v>
      </c>
      <c r="AK596" s="3">
        <v>1535.222</v>
      </c>
      <c r="AM596" s="13">
        <v>2251</v>
      </c>
      <c r="AN596" s="13">
        <v>2250.1</v>
      </c>
      <c r="AO596" s="13">
        <v>659.88099999999997</v>
      </c>
      <c r="AP596" s="13">
        <v>1737.57</v>
      </c>
      <c r="AQ596" s="13">
        <v>664.01499999999999</v>
      </c>
      <c r="AR596" s="13">
        <f t="shared" si="218"/>
        <v>365.34499999999997</v>
      </c>
      <c r="AS596" s="13">
        <v>21.126999999999999</v>
      </c>
      <c r="AT596" s="13">
        <v>1154.039</v>
      </c>
      <c r="AU596" s="13">
        <v>-61.003</v>
      </c>
      <c r="AV596" s="23">
        <f t="shared" si="237"/>
        <v>61.003</v>
      </c>
      <c r="AX596" s="3">
        <f t="shared" si="219"/>
        <v>14.712999999999999</v>
      </c>
      <c r="AY596" s="3">
        <f t="shared" si="220"/>
        <v>25.512</v>
      </c>
      <c r="AZ596" s="3">
        <f t="shared" si="221"/>
        <v>12.417</v>
      </c>
      <c r="BA596" s="3">
        <f t="shared" si="222"/>
        <v>4.3999999999999997E-2</v>
      </c>
      <c r="BB596" s="3">
        <f t="shared" si="223"/>
        <v>-5.6029999999999998</v>
      </c>
      <c r="BC596" s="3">
        <f t="shared" si="224"/>
        <v>-7.5860000000000003</v>
      </c>
      <c r="BE596" s="16">
        <v>1442.1320000000001</v>
      </c>
      <c r="BG596" s="3">
        <f t="shared" si="225"/>
        <v>14.421320000000001</v>
      </c>
      <c r="BH596" s="3">
        <f t="shared" si="226"/>
        <v>32.160359999999997</v>
      </c>
      <c r="BJ596" s="3">
        <f t="shared" si="227"/>
        <v>8.8011959302325586E-5</v>
      </c>
      <c r="BK596" s="3">
        <f t="shared" si="228"/>
        <v>2.6177226744186046E-5</v>
      </c>
      <c r="BL596" s="3">
        <f t="shared" si="229"/>
        <v>-5.0127850000000003E-4</v>
      </c>
      <c r="BM596" s="16">
        <f t="shared" si="230"/>
        <v>1.5853943877551021E-5</v>
      </c>
      <c r="BO596" s="3">
        <f t="shared" si="238"/>
        <v>0.1182017277838795</v>
      </c>
      <c r="BP596" s="3">
        <f t="shared" si="231"/>
        <v>0.26359654443224101</v>
      </c>
      <c r="BR596" s="3">
        <f t="shared" si="232"/>
        <v>25.621259999999999</v>
      </c>
      <c r="BS596" s="3">
        <f t="shared" si="233"/>
        <v>9.7604799999999994</v>
      </c>
      <c r="BU596">
        <f t="shared" si="234"/>
        <v>43.713462960057385</v>
      </c>
      <c r="BV596">
        <f t="shared" si="235"/>
        <v>-229.49568054030127</v>
      </c>
    </row>
    <row r="597" spans="1:74" x14ac:dyDescent="0.25">
      <c r="A597" s="3">
        <f t="shared" si="236"/>
        <v>60.91</v>
      </c>
      <c r="B597" s="3">
        <v>2252</v>
      </c>
      <c r="C597" s="3">
        <v>2252</v>
      </c>
      <c r="D597" s="3">
        <v>3091.8490000000002</v>
      </c>
      <c r="E597" s="3">
        <v>12662.415000000001</v>
      </c>
      <c r="F597" s="3">
        <v>2439.0929999999998</v>
      </c>
      <c r="G597" s="3">
        <v>3085.7249999999999</v>
      </c>
      <c r="H597" s="3"/>
      <c r="I597" s="3">
        <v>965.85900000000004</v>
      </c>
      <c r="J597" s="3">
        <v>1452.6510000000001</v>
      </c>
      <c r="K597" s="3">
        <v>1472.1849999999999</v>
      </c>
      <c r="L597" s="3"/>
      <c r="M597" s="3">
        <v>-920.96400000000006</v>
      </c>
      <c r="N597" s="3"/>
      <c r="O597" s="3">
        <v>3586.2710000000002</v>
      </c>
      <c r="P597" s="3">
        <v>-14.712999999999999</v>
      </c>
      <c r="Q597" s="3">
        <v>-25.512</v>
      </c>
      <c r="R597" s="3">
        <v>-12.422000000000001</v>
      </c>
      <c r="S597" s="3">
        <v>-4.3999999999999997E-2</v>
      </c>
      <c r="T597" s="3">
        <v>5.593</v>
      </c>
      <c r="U597" s="3">
        <v>7.5970000000000004</v>
      </c>
      <c r="V597" s="3">
        <v>10.089</v>
      </c>
      <c r="W597" s="3">
        <v>3.194</v>
      </c>
      <c r="X597" s="3">
        <v>328.70800000000003</v>
      </c>
      <c r="Y597" s="3">
        <v>384.66699999999997</v>
      </c>
      <c r="Z597" s="3">
        <v>3103.6419999999998</v>
      </c>
      <c r="AA597" s="3">
        <v>3205.4369999999999</v>
      </c>
      <c r="AB597" s="3">
        <v>3694.4920000000002</v>
      </c>
      <c r="AC597" s="3">
        <v>3527.5410000000002</v>
      </c>
      <c r="AD597" s="3">
        <v>2903.232</v>
      </c>
      <c r="AE597" s="3">
        <v>-4406.7110000000002</v>
      </c>
      <c r="AF597" s="3">
        <v>1495.3889999999999</v>
      </c>
      <c r="AG597" s="3">
        <v>1557.8589999999999</v>
      </c>
      <c r="AH597" s="3">
        <v>3198.0219999999999</v>
      </c>
      <c r="AI597" s="3">
        <v>1441.521</v>
      </c>
      <c r="AJ597" s="3">
        <v>3213.5880000000002</v>
      </c>
      <c r="AK597" s="3">
        <v>1534.6110000000001</v>
      </c>
      <c r="AM597" s="13">
        <v>2252</v>
      </c>
      <c r="AN597" s="13">
        <v>2251.1</v>
      </c>
      <c r="AO597" s="13">
        <v>659.88099999999997</v>
      </c>
      <c r="AP597" s="13">
        <v>1736.6289999999999</v>
      </c>
      <c r="AQ597" s="13">
        <v>664.48299999999995</v>
      </c>
      <c r="AR597" s="13">
        <f t="shared" si="218"/>
        <v>365.81299999999993</v>
      </c>
      <c r="AS597" s="13">
        <v>21.126999999999999</v>
      </c>
      <c r="AT597" s="13">
        <v>1156.846</v>
      </c>
      <c r="AU597" s="13">
        <v>-60.91</v>
      </c>
      <c r="AV597" s="23">
        <f t="shared" si="237"/>
        <v>60.91</v>
      </c>
      <c r="AX597" s="3">
        <f t="shared" si="219"/>
        <v>14.712999999999999</v>
      </c>
      <c r="AY597" s="3">
        <f t="shared" si="220"/>
        <v>25.512</v>
      </c>
      <c r="AZ597" s="3">
        <f t="shared" si="221"/>
        <v>12.422000000000001</v>
      </c>
      <c r="BA597" s="3">
        <f t="shared" si="222"/>
        <v>4.3999999999999997E-2</v>
      </c>
      <c r="BB597" s="3">
        <f t="shared" si="223"/>
        <v>-5.593</v>
      </c>
      <c r="BC597" s="3">
        <f t="shared" si="224"/>
        <v>-7.5970000000000004</v>
      </c>
      <c r="BE597" s="16">
        <v>1441.521</v>
      </c>
      <c r="BG597" s="3">
        <f t="shared" si="225"/>
        <v>14.41521</v>
      </c>
      <c r="BH597" s="3">
        <f t="shared" si="226"/>
        <v>32.079579999999993</v>
      </c>
      <c r="BJ597" s="3">
        <f t="shared" si="227"/>
        <v>8.7799465116279073E-5</v>
      </c>
      <c r="BK597" s="3">
        <f t="shared" si="228"/>
        <v>2.6204854651162797E-5</v>
      </c>
      <c r="BL597" s="3">
        <f t="shared" si="229"/>
        <v>-4.9991383333333338E-4</v>
      </c>
      <c r="BM597" s="16">
        <f t="shared" si="230"/>
        <v>1.5834571428571427E-5</v>
      </c>
      <c r="BO597" s="3">
        <f t="shared" si="238"/>
        <v>0.11833204728287638</v>
      </c>
      <c r="BP597" s="3">
        <f t="shared" si="231"/>
        <v>0.26333590543424723</v>
      </c>
      <c r="BR597" s="3">
        <f t="shared" si="232"/>
        <v>25.582199999999997</v>
      </c>
      <c r="BS597" s="3">
        <f t="shared" si="233"/>
        <v>9.7455999999999996</v>
      </c>
      <c r="BU597">
        <f t="shared" si="234"/>
        <v>43.651406055773144</v>
      </c>
      <c r="BV597">
        <f t="shared" si="235"/>
        <v>-229.16988179280901</v>
      </c>
    </row>
    <row r="598" spans="1:74" x14ac:dyDescent="0.25">
      <c r="A598" s="3">
        <f t="shared" si="236"/>
        <v>60.835999999999999</v>
      </c>
      <c r="B598" s="3">
        <v>2253</v>
      </c>
      <c r="C598" s="3">
        <v>2253</v>
      </c>
      <c r="D598" s="3">
        <v>3069.7930000000001</v>
      </c>
      <c r="E598" s="3">
        <v>12629.156000000001</v>
      </c>
      <c r="F598" s="3">
        <v>2431.0360000000001</v>
      </c>
      <c r="G598" s="3">
        <v>3087.6210000000001</v>
      </c>
      <c r="H598" s="3"/>
      <c r="I598" s="3">
        <v>964.42899999999997</v>
      </c>
      <c r="J598" s="3">
        <v>1455.03</v>
      </c>
      <c r="K598" s="3">
        <v>1474.0989999999999</v>
      </c>
      <c r="L598" s="3"/>
      <c r="M598" s="3">
        <v>-921.91200000000003</v>
      </c>
      <c r="N598" s="3"/>
      <c r="O598" s="3">
        <v>3584.3679999999999</v>
      </c>
      <c r="P598" s="3">
        <v>-14.718</v>
      </c>
      <c r="Q598" s="3">
        <v>-25.512</v>
      </c>
      <c r="R598" s="3">
        <v>-12.417</v>
      </c>
      <c r="S598" s="3">
        <v>-4.3999999999999997E-2</v>
      </c>
      <c r="T598" s="3">
        <v>5.593</v>
      </c>
      <c r="U598" s="3">
        <v>7.5919999999999996</v>
      </c>
      <c r="V598" s="3">
        <v>10.092000000000001</v>
      </c>
      <c r="W598" s="3">
        <v>3.19</v>
      </c>
      <c r="X598" s="3">
        <v>330.59</v>
      </c>
      <c r="Y598" s="3">
        <v>386.54399999999998</v>
      </c>
      <c r="Z598" s="3">
        <v>3105.5349999999999</v>
      </c>
      <c r="AA598" s="3">
        <v>3204.02</v>
      </c>
      <c r="AB598" s="3">
        <v>3701.5990000000002</v>
      </c>
      <c r="AC598" s="3">
        <v>3527.5410000000002</v>
      </c>
      <c r="AD598" s="3">
        <v>2901.3420000000001</v>
      </c>
      <c r="AE598" s="3">
        <v>-4576.9269999999997</v>
      </c>
      <c r="AF598" s="3">
        <v>1495.3889999999999</v>
      </c>
      <c r="AG598" s="3">
        <v>1560.682</v>
      </c>
      <c r="AH598" s="3">
        <v>3198.9380000000001</v>
      </c>
      <c r="AI598" s="3">
        <v>1441.521</v>
      </c>
      <c r="AJ598" s="3">
        <v>3213.5880000000002</v>
      </c>
      <c r="AK598" s="3">
        <v>1534.9159999999999</v>
      </c>
      <c r="AM598" s="13">
        <v>2253</v>
      </c>
      <c r="AN598" s="13">
        <v>2252.1</v>
      </c>
      <c r="AO598" s="13">
        <v>659.88099999999997</v>
      </c>
      <c r="AP598" s="13">
        <v>1735.6880000000001</v>
      </c>
      <c r="AQ598" s="13">
        <v>664.01499999999999</v>
      </c>
      <c r="AR598" s="13">
        <f t="shared" si="218"/>
        <v>365.34499999999997</v>
      </c>
      <c r="AS598" s="13">
        <v>21.126999999999999</v>
      </c>
      <c r="AT598" s="13">
        <v>1157.3130000000001</v>
      </c>
      <c r="AU598" s="13">
        <v>-60.835999999999999</v>
      </c>
      <c r="AV598" s="23">
        <f t="shared" si="237"/>
        <v>60.835999999999999</v>
      </c>
      <c r="AX598" s="3">
        <f t="shared" si="219"/>
        <v>14.718</v>
      </c>
      <c r="AY598" s="3">
        <f t="shared" si="220"/>
        <v>25.512</v>
      </c>
      <c r="AZ598" s="3">
        <f t="shared" si="221"/>
        <v>12.417</v>
      </c>
      <c r="BA598" s="3">
        <f t="shared" si="222"/>
        <v>4.3999999999999997E-2</v>
      </c>
      <c r="BB598" s="3">
        <f t="shared" si="223"/>
        <v>-5.593</v>
      </c>
      <c r="BC598" s="3">
        <f t="shared" si="224"/>
        <v>-7.5919999999999996</v>
      </c>
      <c r="BE598" s="16">
        <v>1441.521</v>
      </c>
      <c r="BG598" s="3">
        <f t="shared" si="225"/>
        <v>14.41521</v>
      </c>
      <c r="BH598" s="3">
        <f t="shared" si="226"/>
        <v>32.005579999999995</v>
      </c>
      <c r="BJ598" s="3">
        <f t="shared" si="227"/>
        <v>8.7559255813953496E-5</v>
      </c>
      <c r="BK598" s="3">
        <f t="shared" si="228"/>
        <v>2.6199302325581393E-5</v>
      </c>
      <c r="BL598" s="3">
        <f t="shared" si="229"/>
        <v>-4.9854754166666672E-4</v>
      </c>
      <c r="BM598" s="16">
        <f t="shared" si="230"/>
        <v>1.5791076530612246E-5</v>
      </c>
      <c r="BO598" s="3">
        <f t="shared" si="238"/>
        <v>0.11847598461437307</v>
      </c>
      <c r="BP598" s="3">
        <f t="shared" si="231"/>
        <v>0.26304803077125383</v>
      </c>
      <c r="BR598" s="3">
        <f t="shared" si="232"/>
        <v>25.551119999999997</v>
      </c>
      <c r="BS598" s="3">
        <f t="shared" si="233"/>
        <v>9.7337600000000002</v>
      </c>
      <c r="BU598">
        <f t="shared" si="234"/>
        <v>43.582864469346148</v>
      </c>
      <c r="BV598">
        <f t="shared" si="235"/>
        <v>-228.81003846406728</v>
      </c>
    </row>
    <row r="599" spans="1:74" x14ac:dyDescent="0.25">
      <c r="A599" s="3">
        <f t="shared" si="236"/>
        <v>60.762</v>
      </c>
      <c r="B599" s="3">
        <v>2254</v>
      </c>
      <c r="C599" s="3">
        <v>2254</v>
      </c>
      <c r="D599" s="3">
        <v>3050.134</v>
      </c>
      <c r="E599" s="3">
        <v>12596.876</v>
      </c>
      <c r="F599" s="3">
        <v>2434.3530000000001</v>
      </c>
      <c r="G599" s="3">
        <v>3087.1469999999999</v>
      </c>
      <c r="H599" s="3"/>
      <c r="I599" s="3">
        <v>962.99800000000005</v>
      </c>
      <c r="J599" s="3">
        <v>1455.5060000000001</v>
      </c>
      <c r="K599" s="3">
        <v>1476.492</v>
      </c>
      <c r="L599" s="3"/>
      <c r="M599" s="3">
        <v>-922.86</v>
      </c>
      <c r="N599" s="3"/>
      <c r="O599" s="3">
        <v>3583.4169999999999</v>
      </c>
      <c r="P599" s="3">
        <v>-14.723000000000001</v>
      </c>
      <c r="Q599" s="3">
        <v>-25.516999999999999</v>
      </c>
      <c r="R599" s="3">
        <v>-12.426</v>
      </c>
      <c r="S599" s="3">
        <v>-4.3999999999999997E-2</v>
      </c>
      <c r="T599" s="3">
        <v>5.6029999999999998</v>
      </c>
      <c r="U599" s="3">
        <v>7.5860000000000003</v>
      </c>
      <c r="V599" s="3">
        <v>10.099</v>
      </c>
      <c r="W599" s="3">
        <v>3.1970000000000001</v>
      </c>
      <c r="X599" s="3">
        <v>331.53100000000001</v>
      </c>
      <c r="Y599" s="3">
        <v>386.54399999999998</v>
      </c>
      <c r="Z599" s="3">
        <v>3106.4810000000002</v>
      </c>
      <c r="AA599" s="3">
        <v>3203.076</v>
      </c>
      <c r="AB599" s="3">
        <v>3699.7040000000002</v>
      </c>
      <c r="AC599" s="3">
        <v>3527.5410000000002</v>
      </c>
      <c r="AD599" s="3">
        <v>2898.5079999999998</v>
      </c>
      <c r="AE599" s="3">
        <v>-4521.125</v>
      </c>
      <c r="AF599" s="3">
        <v>1494.4480000000001</v>
      </c>
      <c r="AG599" s="3">
        <v>1560.212</v>
      </c>
      <c r="AH599" s="3">
        <v>3189.7809999999999</v>
      </c>
      <c r="AI599" s="3">
        <v>1438.164</v>
      </c>
      <c r="AJ599" s="3">
        <v>3203.8209999999999</v>
      </c>
      <c r="AK599" s="3">
        <v>1534.9159999999999</v>
      </c>
      <c r="AM599" s="13">
        <v>2254</v>
      </c>
      <c r="AN599" s="13">
        <v>2253.1</v>
      </c>
      <c r="AO599" s="13">
        <v>659.41300000000001</v>
      </c>
      <c r="AP599" s="13">
        <v>1734.277</v>
      </c>
      <c r="AQ599" s="13">
        <v>662.61099999999999</v>
      </c>
      <c r="AR599" s="13">
        <f t="shared" si="218"/>
        <v>363.94099999999997</v>
      </c>
      <c r="AS599" s="13">
        <v>21.596</v>
      </c>
      <c r="AT599" s="13">
        <v>1155.442</v>
      </c>
      <c r="AU599" s="13">
        <v>-60.762</v>
      </c>
      <c r="AV599" s="23">
        <f t="shared" si="237"/>
        <v>60.762</v>
      </c>
      <c r="AX599" s="3">
        <f t="shared" si="219"/>
        <v>14.723000000000001</v>
      </c>
      <c r="AY599" s="3">
        <f t="shared" si="220"/>
        <v>25.516999999999999</v>
      </c>
      <c r="AZ599" s="3">
        <f t="shared" si="221"/>
        <v>12.426</v>
      </c>
      <c r="BA599" s="3">
        <f t="shared" si="222"/>
        <v>4.3999999999999997E-2</v>
      </c>
      <c r="BB599" s="3">
        <f t="shared" si="223"/>
        <v>-5.6029999999999998</v>
      </c>
      <c r="BC599" s="3">
        <f t="shared" si="224"/>
        <v>-7.5860000000000003</v>
      </c>
      <c r="BE599" s="16">
        <v>1438.164</v>
      </c>
      <c r="BG599" s="3">
        <f t="shared" si="225"/>
        <v>14.381639999999999</v>
      </c>
      <c r="BH599" s="3">
        <f t="shared" si="226"/>
        <v>31.998720000000002</v>
      </c>
      <c r="BJ599" s="3">
        <f t="shared" si="227"/>
        <v>8.7390866279069774E-5</v>
      </c>
      <c r="BK599" s="3">
        <f t="shared" si="228"/>
        <v>2.6199284883720934E-5</v>
      </c>
      <c r="BL599" s="3">
        <f t="shared" si="229"/>
        <v>-4.9726104166666668E-4</v>
      </c>
      <c r="BM599" s="16">
        <f t="shared" si="230"/>
        <v>1.5800836734693876E-5</v>
      </c>
      <c r="BO599" s="3">
        <f t="shared" si="238"/>
        <v>0.11834403080872913</v>
      </c>
      <c r="BP599" s="3">
        <f t="shared" si="231"/>
        <v>0.26331193838254174</v>
      </c>
      <c r="BR599" s="3">
        <f t="shared" si="232"/>
        <v>25.520039999999998</v>
      </c>
      <c r="BS599" s="3">
        <f t="shared" si="233"/>
        <v>9.7219200000000008</v>
      </c>
      <c r="BU599">
        <f t="shared" si="234"/>
        <v>43.645699614890887</v>
      </c>
      <c r="BV599">
        <f t="shared" si="235"/>
        <v>-229.13992297817717</v>
      </c>
    </row>
    <row r="600" spans="1:74" x14ac:dyDescent="0.25">
      <c r="A600" s="3">
        <f t="shared" si="236"/>
        <v>60.707000000000001</v>
      </c>
      <c r="B600" s="3">
        <v>2255</v>
      </c>
      <c r="C600" s="3">
        <v>2255</v>
      </c>
      <c r="D600" s="3">
        <v>3031.4360000000001</v>
      </c>
      <c r="E600" s="3">
        <v>12564.109</v>
      </c>
      <c r="F600" s="3">
        <v>2431.0360000000001</v>
      </c>
      <c r="G600" s="3">
        <v>3084.3029999999999</v>
      </c>
      <c r="H600" s="3"/>
      <c r="I600" s="3">
        <v>962.04499999999996</v>
      </c>
      <c r="J600" s="3">
        <v>1457.884</v>
      </c>
      <c r="K600" s="3">
        <v>1477.9269999999999</v>
      </c>
      <c r="L600" s="3"/>
      <c r="M600" s="3">
        <v>-922.86</v>
      </c>
      <c r="N600" s="3"/>
      <c r="O600" s="3">
        <v>3573.4259999999999</v>
      </c>
      <c r="P600" s="3">
        <v>-14.723000000000001</v>
      </c>
      <c r="Q600" s="3">
        <v>-25.516999999999999</v>
      </c>
      <c r="R600" s="3">
        <v>-12.412000000000001</v>
      </c>
      <c r="S600" s="3">
        <v>-4.3999999999999997E-2</v>
      </c>
      <c r="T600" s="3">
        <v>5.593</v>
      </c>
      <c r="U600" s="3">
        <v>7.5919999999999996</v>
      </c>
      <c r="V600" s="3">
        <v>10.092000000000001</v>
      </c>
      <c r="W600" s="3">
        <v>3.1859999999999999</v>
      </c>
      <c r="X600" s="3">
        <v>332.94200000000001</v>
      </c>
      <c r="Y600" s="3">
        <v>387.48200000000003</v>
      </c>
      <c r="Z600" s="3">
        <v>3106.9540000000002</v>
      </c>
      <c r="AA600" s="3">
        <v>3202.6039999999998</v>
      </c>
      <c r="AB600" s="3">
        <v>3702.0729999999999</v>
      </c>
      <c r="AC600" s="3">
        <v>3528.9589999999998</v>
      </c>
      <c r="AD600" s="3">
        <v>2895.201</v>
      </c>
      <c r="AE600" s="3">
        <v>-4456.9449999999997</v>
      </c>
      <c r="AF600" s="3">
        <v>1494.4480000000001</v>
      </c>
      <c r="AG600" s="3">
        <v>1560.212</v>
      </c>
      <c r="AH600" s="3">
        <v>3189.1709999999998</v>
      </c>
      <c r="AI600" s="3">
        <v>1431.7539999999999</v>
      </c>
      <c r="AJ600" s="3">
        <v>3202.9059999999999</v>
      </c>
      <c r="AK600" s="3">
        <v>1526.37</v>
      </c>
      <c r="AM600" s="13">
        <v>2255</v>
      </c>
      <c r="AN600" s="13">
        <v>2254.1</v>
      </c>
      <c r="AO600" s="13">
        <v>659.41300000000001</v>
      </c>
      <c r="AP600" s="13">
        <v>1732.866</v>
      </c>
      <c r="AQ600" s="13">
        <v>664.01499999999999</v>
      </c>
      <c r="AR600" s="13">
        <f t="shared" si="218"/>
        <v>365.34499999999997</v>
      </c>
      <c r="AS600" s="13">
        <v>21.596</v>
      </c>
      <c r="AT600" s="13">
        <v>1157.3130000000001</v>
      </c>
      <c r="AU600" s="13">
        <v>-60.707000000000001</v>
      </c>
      <c r="AV600" s="23">
        <f t="shared" si="237"/>
        <v>60.707000000000001</v>
      </c>
      <c r="AX600" s="3">
        <f t="shared" si="219"/>
        <v>14.723000000000001</v>
      </c>
      <c r="AY600" s="3">
        <f t="shared" si="220"/>
        <v>25.516999999999999</v>
      </c>
      <c r="AZ600" s="3">
        <f t="shared" si="221"/>
        <v>12.412000000000001</v>
      </c>
      <c r="BA600" s="3">
        <f t="shared" si="222"/>
        <v>4.3999999999999997E-2</v>
      </c>
      <c r="BB600" s="3">
        <f t="shared" si="223"/>
        <v>-5.593</v>
      </c>
      <c r="BC600" s="3">
        <f t="shared" si="224"/>
        <v>-7.5919999999999996</v>
      </c>
      <c r="BE600" s="16">
        <v>1431.7539999999999</v>
      </c>
      <c r="BG600" s="3">
        <f t="shared" si="225"/>
        <v>14.317539999999999</v>
      </c>
      <c r="BH600" s="3">
        <f t="shared" si="226"/>
        <v>32.071920000000006</v>
      </c>
      <c r="BJ600" s="3">
        <f t="shared" si="227"/>
        <v>8.7181075581395341E-5</v>
      </c>
      <c r="BK600" s="3">
        <f t="shared" si="228"/>
        <v>2.6141197674418608E-5</v>
      </c>
      <c r="BL600" s="3">
        <f t="shared" si="229"/>
        <v>-4.9583725000000003E-4</v>
      </c>
      <c r="BM600" s="16">
        <f t="shared" si="230"/>
        <v>1.5791076530612246E-5</v>
      </c>
      <c r="BO600" s="3">
        <f t="shared" si="238"/>
        <v>0.11792330373762498</v>
      </c>
      <c r="BP600" s="3">
        <f t="shared" si="231"/>
        <v>0.26415339252475006</v>
      </c>
      <c r="BR600" s="3">
        <f t="shared" si="232"/>
        <v>25.496939999999999</v>
      </c>
      <c r="BS600" s="3">
        <f t="shared" si="233"/>
        <v>9.71312</v>
      </c>
      <c r="BU600">
        <f t="shared" si="234"/>
        <v>43.8460458392262</v>
      </c>
      <c r="BV600">
        <f t="shared" si="235"/>
        <v>-230.19174065593759</v>
      </c>
    </row>
    <row r="601" spans="1:74" x14ac:dyDescent="0.25">
      <c r="A601" s="3">
        <f t="shared" si="236"/>
        <v>60.651000000000003</v>
      </c>
      <c r="B601" s="3">
        <v>2256</v>
      </c>
      <c r="C601" s="3">
        <v>2256</v>
      </c>
      <c r="D601" s="3">
        <v>3009.8609999999999</v>
      </c>
      <c r="E601" s="3">
        <v>12535.257</v>
      </c>
      <c r="F601" s="3">
        <v>2410.183</v>
      </c>
      <c r="G601" s="3">
        <v>3085.2510000000002</v>
      </c>
      <c r="H601" s="3"/>
      <c r="I601" s="3">
        <v>957.755</v>
      </c>
      <c r="J601" s="3">
        <v>1458.836</v>
      </c>
      <c r="K601" s="3">
        <v>1480.798</v>
      </c>
      <c r="L601" s="3"/>
      <c r="M601" s="3">
        <v>-923.80799999999999</v>
      </c>
      <c r="N601" s="3"/>
      <c r="O601" s="3">
        <v>3573.4259999999999</v>
      </c>
      <c r="P601" s="3">
        <v>-14.718</v>
      </c>
      <c r="Q601" s="3">
        <v>-25.516999999999999</v>
      </c>
      <c r="R601" s="3">
        <v>-12.422000000000001</v>
      </c>
      <c r="S601" s="3">
        <v>-3.9E-2</v>
      </c>
      <c r="T601" s="3">
        <v>5.593</v>
      </c>
      <c r="U601" s="3">
        <v>7.5919999999999996</v>
      </c>
      <c r="V601" s="3">
        <v>10.089</v>
      </c>
      <c r="W601" s="3">
        <v>3.1970000000000001</v>
      </c>
      <c r="X601" s="3">
        <v>332.94200000000001</v>
      </c>
      <c r="Y601" s="3">
        <v>388.42099999999999</v>
      </c>
      <c r="Z601" s="3">
        <v>3107.4279999999999</v>
      </c>
      <c r="AA601" s="3">
        <v>3203.076</v>
      </c>
      <c r="AB601" s="3">
        <v>3706.3359999999998</v>
      </c>
      <c r="AC601" s="3">
        <v>3528.4859999999999</v>
      </c>
      <c r="AD601" s="3">
        <v>2892.84</v>
      </c>
      <c r="AE601" s="3">
        <v>-3664.7109999999998</v>
      </c>
      <c r="AF601" s="3">
        <v>1493.5070000000001</v>
      </c>
      <c r="AG601" s="3">
        <v>1561.623</v>
      </c>
      <c r="AH601" s="3">
        <v>3189.1709999999998</v>
      </c>
      <c r="AI601" s="3">
        <v>1431.7539999999999</v>
      </c>
      <c r="AJ601" s="3">
        <v>3203.2109999999998</v>
      </c>
      <c r="AK601" s="3">
        <v>1525.15</v>
      </c>
      <c r="AM601" s="13">
        <v>2256</v>
      </c>
      <c r="AN601" s="13">
        <v>2255.1</v>
      </c>
      <c r="AO601" s="13">
        <v>658.94399999999996</v>
      </c>
      <c r="AP601" s="13">
        <v>1732.395</v>
      </c>
      <c r="AQ601" s="13">
        <v>663.54700000000003</v>
      </c>
      <c r="AR601" s="13">
        <f t="shared" si="218"/>
        <v>364.87700000000001</v>
      </c>
      <c r="AS601" s="13">
        <v>21.126999999999999</v>
      </c>
      <c r="AT601" s="13">
        <v>1159.652</v>
      </c>
      <c r="AU601" s="13">
        <v>-60.651000000000003</v>
      </c>
      <c r="AV601" s="23">
        <f t="shared" si="237"/>
        <v>60.651000000000003</v>
      </c>
      <c r="AX601" s="3">
        <f t="shared" si="219"/>
        <v>14.718</v>
      </c>
      <c r="AY601" s="3">
        <f t="shared" si="220"/>
        <v>25.516999999999999</v>
      </c>
      <c r="AZ601" s="3">
        <f t="shared" si="221"/>
        <v>12.422000000000001</v>
      </c>
      <c r="BA601" s="3">
        <f t="shared" si="222"/>
        <v>3.9E-2</v>
      </c>
      <c r="BB601" s="3">
        <f t="shared" si="223"/>
        <v>-5.593</v>
      </c>
      <c r="BC601" s="3">
        <f t="shared" si="224"/>
        <v>-7.5919999999999996</v>
      </c>
      <c r="BE601" s="16">
        <v>1431.7539999999999</v>
      </c>
      <c r="BG601" s="3">
        <f t="shared" si="225"/>
        <v>14.317539999999999</v>
      </c>
      <c r="BH601" s="3">
        <f t="shared" si="226"/>
        <v>32.015920000000008</v>
      </c>
      <c r="BJ601" s="3">
        <f t="shared" si="227"/>
        <v>8.6892093023255813E-5</v>
      </c>
      <c r="BK601" s="3">
        <f t="shared" si="228"/>
        <v>2.6146709302325581E-5</v>
      </c>
      <c r="BL601" s="3">
        <f t="shared" si="229"/>
        <v>-4.9465458333333332E-4</v>
      </c>
      <c r="BM601" s="16">
        <f t="shared" si="230"/>
        <v>1.5682295918367348E-5</v>
      </c>
      <c r="BO601" s="3">
        <f t="shared" si="238"/>
        <v>0.11803218413546354</v>
      </c>
      <c r="BP601" s="3">
        <f t="shared" si="231"/>
        <v>0.26393563172907297</v>
      </c>
      <c r="BR601" s="3">
        <f t="shared" si="232"/>
        <v>25.473420000000001</v>
      </c>
      <c r="BS601" s="3">
        <f t="shared" si="233"/>
        <v>9.7041599999999999</v>
      </c>
      <c r="BU601">
        <f t="shared" si="234"/>
        <v>43.794198030731643</v>
      </c>
      <c r="BV601">
        <f t="shared" si="235"/>
        <v>-229.91953966134119</v>
      </c>
    </row>
    <row r="602" spans="1:74" x14ac:dyDescent="0.25">
      <c r="A602" s="3">
        <f t="shared" si="236"/>
        <v>60.595999999999997</v>
      </c>
      <c r="B602" s="3">
        <v>2257</v>
      </c>
      <c r="C602" s="3">
        <v>2257</v>
      </c>
      <c r="D602" s="3">
        <v>2994.0410000000002</v>
      </c>
      <c r="E602" s="3">
        <v>12504.45</v>
      </c>
      <c r="F602" s="3">
        <v>2401.1790000000001</v>
      </c>
      <c r="G602" s="3">
        <v>3083.3560000000002</v>
      </c>
      <c r="H602" s="3"/>
      <c r="I602" s="3">
        <v>959.18499999999995</v>
      </c>
      <c r="J602" s="3">
        <v>1459.787</v>
      </c>
      <c r="K602" s="3">
        <v>1481.277</v>
      </c>
      <c r="L602" s="3"/>
      <c r="M602" s="3">
        <v>-924.28200000000004</v>
      </c>
      <c r="N602" s="3"/>
      <c r="O602" s="3">
        <v>3573.4259999999999</v>
      </c>
      <c r="P602" s="3">
        <v>-14.718</v>
      </c>
      <c r="Q602" s="3">
        <v>-25.516999999999999</v>
      </c>
      <c r="R602" s="3">
        <v>-12.417</v>
      </c>
      <c r="S602" s="3">
        <v>-4.3999999999999997E-2</v>
      </c>
      <c r="T602" s="3">
        <v>5.6029999999999998</v>
      </c>
      <c r="U602" s="3">
        <v>7.5919999999999996</v>
      </c>
      <c r="V602" s="3">
        <v>10.092000000000001</v>
      </c>
      <c r="W602" s="3">
        <v>3.19</v>
      </c>
      <c r="X602" s="3">
        <v>336.23500000000001</v>
      </c>
      <c r="Y602" s="3">
        <v>388.42099999999999</v>
      </c>
      <c r="Z602" s="3">
        <v>3107.9009999999998</v>
      </c>
      <c r="AA602" s="3">
        <v>3202.1320000000001</v>
      </c>
      <c r="AB602" s="3">
        <v>3709.1790000000001</v>
      </c>
      <c r="AC602" s="3">
        <v>3527.5410000000002</v>
      </c>
      <c r="AD602" s="3">
        <v>2891.4229999999998</v>
      </c>
      <c r="AE602" s="3">
        <v>-2589.317</v>
      </c>
      <c r="AF602" s="3">
        <v>1492.5650000000001</v>
      </c>
      <c r="AG602" s="3">
        <v>1559.741</v>
      </c>
      <c r="AH602" s="3">
        <v>3188.866</v>
      </c>
      <c r="AI602" s="3">
        <v>1431.7539999999999</v>
      </c>
      <c r="AJ602" s="3">
        <v>3198.6329999999998</v>
      </c>
      <c r="AK602" s="3">
        <v>1525.15</v>
      </c>
      <c r="AM602" s="13">
        <v>2257</v>
      </c>
      <c r="AN602" s="13">
        <v>2256.1</v>
      </c>
      <c r="AO602" s="13">
        <v>659.41300000000001</v>
      </c>
      <c r="AP602" s="13">
        <v>1730.5139999999999</v>
      </c>
      <c r="AQ602" s="13">
        <v>664.01499999999999</v>
      </c>
      <c r="AR602" s="13">
        <f t="shared" si="218"/>
        <v>365.34499999999997</v>
      </c>
      <c r="AS602" s="13">
        <v>21.596</v>
      </c>
      <c r="AT602" s="13">
        <v>1161.5229999999999</v>
      </c>
      <c r="AU602" s="13">
        <v>-60.595999999999997</v>
      </c>
      <c r="AV602" s="23">
        <f t="shared" si="237"/>
        <v>60.595999999999997</v>
      </c>
      <c r="AX602" s="3">
        <f t="shared" si="219"/>
        <v>14.718</v>
      </c>
      <c r="AY602" s="3">
        <f t="shared" si="220"/>
        <v>25.516999999999999</v>
      </c>
      <c r="AZ602" s="3">
        <f t="shared" si="221"/>
        <v>12.417</v>
      </c>
      <c r="BA602" s="3">
        <f t="shared" si="222"/>
        <v>4.3999999999999997E-2</v>
      </c>
      <c r="BB602" s="3">
        <f t="shared" si="223"/>
        <v>-5.6029999999999998</v>
      </c>
      <c r="BC602" s="3">
        <f t="shared" si="224"/>
        <v>-7.5919999999999996</v>
      </c>
      <c r="BE602" s="16">
        <v>1431.7539999999999</v>
      </c>
      <c r="BG602" s="3">
        <f t="shared" si="225"/>
        <v>14.317539999999999</v>
      </c>
      <c r="BH602" s="3">
        <f t="shared" si="226"/>
        <v>31.960919999999998</v>
      </c>
      <c r="BJ602" s="3">
        <f t="shared" si="227"/>
        <v>8.6660633720930238E-5</v>
      </c>
      <c r="BK602" s="3">
        <f t="shared" si="228"/>
        <v>2.6149465116279069E-5</v>
      </c>
      <c r="BL602" s="3">
        <f t="shared" si="229"/>
        <v>-4.9335145833333336E-4</v>
      </c>
      <c r="BM602" s="16">
        <f t="shared" si="230"/>
        <v>1.5638744897959184E-5</v>
      </c>
      <c r="BO602" s="3">
        <f t="shared" si="238"/>
        <v>0.11813931612647699</v>
      </c>
      <c r="BP602" s="3">
        <f t="shared" si="231"/>
        <v>0.26372136774704602</v>
      </c>
      <c r="BR602" s="3">
        <f t="shared" si="232"/>
        <v>25.450319999999998</v>
      </c>
      <c r="BS602" s="3">
        <f t="shared" si="233"/>
        <v>9.6953599999999991</v>
      </c>
      <c r="BU602">
        <f t="shared" si="234"/>
        <v>43.743182796915711</v>
      </c>
      <c r="BV602">
        <f t="shared" si="235"/>
        <v>-229.6517096838075</v>
      </c>
    </row>
    <row r="603" spans="1:74" x14ac:dyDescent="0.25">
      <c r="A603" s="3">
        <f t="shared" si="236"/>
        <v>62.058999999999997</v>
      </c>
      <c r="B603" s="3">
        <v>2258</v>
      </c>
      <c r="C603" s="3">
        <v>2258</v>
      </c>
      <c r="D603" s="3">
        <v>3091.37</v>
      </c>
      <c r="E603" s="3">
        <v>12562.153</v>
      </c>
      <c r="F603" s="3">
        <v>2412.0790000000002</v>
      </c>
      <c r="G603" s="3">
        <v>3088.0949999999998</v>
      </c>
      <c r="H603" s="3"/>
      <c r="I603" s="3">
        <v>962.99800000000005</v>
      </c>
      <c r="J603" s="3">
        <v>1464.069</v>
      </c>
      <c r="K603" s="3">
        <v>1484.1479999999999</v>
      </c>
      <c r="L603" s="3"/>
      <c r="M603" s="3">
        <v>-934.71100000000001</v>
      </c>
      <c r="N603" s="3"/>
      <c r="O603" s="3">
        <v>3604.3510000000001</v>
      </c>
      <c r="P603" s="3">
        <v>-14.816000000000001</v>
      </c>
      <c r="Q603" s="3">
        <v>-25.763000000000002</v>
      </c>
      <c r="R603" s="3">
        <v>-12.497999999999999</v>
      </c>
      <c r="S603" s="3">
        <v>-4.9000000000000002E-2</v>
      </c>
      <c r="T603" s="3">
        <v>5.6420000000000003</v>
      </c>
      <c r="U603" s="3">
        <v>7.641</v>
      </c>
      <c r="V603" s="3">
        <v>10.179</v>
      </c>
      <c r="W603" s="3">
        <v>3.1970000000000001</v>
      </c>
      <c r="X603" s="3">
        <v>344.702</v>
      </c>
      <c r="Y603" s="3">
        <v>389.35899999999998</v>
      </c>
      <c r="Z603" s="3">
        <v>3133.4549999999999</v>
      </c>
      <c r="AA603" s="3">
        <v>3229.0439999999999</v>
      </c>
      <c r="AB603" s="3">
        <v>3738.08</v>
      </c>
      <c r="AC603" s="3">
        <v>3558.74</v>
      </c>
      <c r="AD603" s="3">
        <v>2914.096</v>
      </c>
      <c r="AE603" s="3">
        <v>-3578.5219999999999</v>
      </c>
      <c r="AF603" s="3">
        <v>1507.1559999999999</v>
      </c>
      <c r="AG603" s="3">
        <v>1571.9749999999999</v>
      </c>
      <c r="AH603" s="3">
        <v>3184.8980000000001</v>
      </c>
      <c r="AI603" s="3">
        <v>1431.4490000000001</v>
      </c>
      <c r="AJ603" s="3">
        <v>3197.107</v>
      </c>
      <c r="AK603" s="3">
        <v>1526.981</v>
      </c>
      <c r="AM603" s="13">
        <v>2258</v>
      </c>
      <c r="AN603" s="13">
        <v>2257.1</v>
      </c>
      <c r="AO603" s="13">
        <v>661.28700000000003</v>
      </c>
      <c r="AP603" s="13">
        <v>1754.0350000000001</v>
      </c>
      <c r="AQ603" s="13">
        <v>663.54700000000003</v>
      </c>
      <c r="AR603" s="13">
        <f t="shared" si="218"/>
        <v>364.87700000000001</v>
      </c>
      <c r="AS603" s="13">
        <v>21.596</v>
      </c>
      <c r="AT603" s="13">
        <v>1162.9269999999999</v>
      </c>
      <c r="AU603" s="13">
        <v>-62.058999999999997</v>
      </c>
      <c r="AV603" s="23">
        <f t="shared" si="237"/>
        <v>62.058999999999997</v>
      </c>
      <c r="AX603" s="3">
        <f t="shared" si="219"/>
        <v>14.816000000000001</v>
      </c>
      <c r="AY603" s="3">
        <f t="shared" si="220"/>
        <v>25.763000000000002</v>
      </c>
      <c r="AZ603" s="3">
        <f t="shared" si="221"/>
        <v>12.497999999999999</v>
      </c>
      <c r="BA603" s="3">
        <f t="shared" si="222"/>
        <v>4.9000000000000002E-2</v>
      </c>
      <c r="BB603" s="3">
        <f t="shared" si="223"/>
        <v>-5.6420000000000003</v>
      </c>
      <c r="BC603" s="3">
        <f t="shared" si="224"/>
        <v>-7.641</v>
      </c>
      <c r="BE603" s="16">
        <v>1431.4490000000001</v>
      </c>
      <c r="BG603" s="3">
        <f t="shared" si="225"/>
        <v>14.314490000000001</v>
      </c>
      <c r="BH603" s="3">
        <f t="shared" si="226"/>
        <v>33.430019999999999</v>
      </c>
      <c r="BJ603" s="3">
        <f t="shared" si="227"/>
        <v>8.7059488372093032E-5</v>
      </c>
      <c r="BK603" s="3">
        <f t="shared" si="228"/>
        <v>2.638989534883721E-5</v>
      </c>
      <c r="BL603" s="3">
        <f t="shared" si="229"/>
        <v>-4.9577524999999993E-4</v>
      </c>
      <c r="BM603" s="16">
        <f t="shared" si="230"/>
        <v>1.5691969387755102E-5</v>
      </c>
      <c r="BO603" s="3">
        <f t="shared" si="238"/>
        <v>0.11532968626629499</v>
      </c>
      <c r="BP603" s="3">
        <f t="shared" si="231"/>
        <v>0.26934062746741005</v>
      </c>
      <c r="BR603" s="3">
        <f t="shared" si="232"/>
        <v>26.064779999999999</v>
      </c>
      <c r="BS603" s="3">
        <f t="shared" si="233"/>
        <v>9.9294399999999996</v>
      </c>
      <c r="BU603">
        <f t="shared" si="234"/>
        <v>45.081101777954771</v>
      </c>
      <c r="BV603">
        <f t="shared" si="235"/>
        <v>-236.67578433426257</v>
      </c>
    </row>
    <row r="604" spans="1:74" x14ac:dyDescent="0.25">
      <c r="A604" s="3">
        <f t="shared" si="236"/>
        <v>62.262</v>
      </c>
      <c r="B604" s="3">
        <v>2259</v>
      </c>
      <c r="C604" s="3">
        <v>2259</v>
      </c>
      <c r="D604" s="3">
        <v>3174.81</v>
      </c>
      <c r="E604" s="3">
        <v>12667.796</v>
      </c>
      <c r="F604" s="3">
        <v>2441.9360000000001</v>
      </c>
      <c r="G604" s="3">
        <v>3114.1619999999998</v>
      </c>
      <c r="H604" s="3"/>
      <c r="I604" s="3">
        <v>950.60400000000004</v>
      </c>
      <c r="J604" s="3">
        <v>1482.1469999999999</v>
      </c>
      <c r="K604" s="3">
        <v>1501.855</v>
      </c>
      <c r="L604" s="3"/>
      <c r="M604" s="3">
        <v>-944.19100000000003</v>
      </c>
      <c r="N604" s="3"/>
      <c r="O604" s="3">
        <v>3635.2779999999998</v>
      </c>
      <c r="P604" s="3">
        <v>-14.962</v>
      </c>
      <c r="Q604" s="3">
        <v>-26.024000000000001</v>
      </c>
      <c r="R604" s="3">
        <v>-12.707000000000001</v>
      </c>
      <c r="S604" s="3">
        <v>-3.9E-2</v>
      </c>
      <c r="T604" s="3">
        <v>5.71</v>
      </c>
      <c r="U604" s="3">
        <v>7.7220000000000004</v>
      </c>
      <c r="V604" s="3">
        <v>10.276999999999999</v>
      </c>
      <c r="W604" s="3">
        <v>3.234</v>
      </c>
      <c r="X604" s="3">
        <v>363.04899999999998</v>
      </c>
      <c r="Y604" s="3">
        <v>396.399</v>
      </c>
      <c r="Z604" s="3">
        <v>3164.2170000000001</v>
      </c>
      <c r="AA604" s="3">
        <v>3263.0410000000002</v>
      </c>
      <c r="AB604" s="3">
        <v>3764.614</v>
      </c>
      <c r="AC604" s="3">
        <v>3595.14</v>
      </c>
      <c r="AD604" s="3">
        <v>2935.826</v>
      </c>
      <c r="AE604" s="3">
        <v>-3210.7730000000001</v>
      </c>
      <c r="AF604" s="3">
        <v>1522.6880000000001</v>
      </c>
      <c r="AG604" s="3">
        <v>1581.857</v>
      </c>
      <c r="AH604" s="3">
        <v>3244.415</v>
      </c>
      <c r="AI604" s="3">
        <v>1452.204</v>
      </c>
      <c r="AJ604" s="3">
        <v>3259.98</v>
      </c>
      <c r="AK604" s="3">
        <v>1558.4179999999999</v>
      </c>
      <c r="AM604" s="13">
        <v>2259</v>
      </c>
      <c r="AN604" s="13">
        <v>2258.1</v>
      </c>
      <c r="AO604" s="13">
        <v>660.81799999999998</v>
      </c>
      <c r="AP604" s="13">
        <v>1750.742</v>
      </c>
      <c r="AQ604" s="13">
        <v>663.54700000000003</v>
      </c>
      <c r="AR604" s="13">
        <f t="shared" si="218"/>
        <v>364.87700000000001</v>
      </c>
      <c r="AS604" s="13">
        <v>21.596</v>
      </c>
      <c r="AT604" s="13">
        <v>1161.991</v>
      </c>
      <c r="AU604" s="13">
        <v>-62.262</v>
      </c>
      <c r="AV604" s="23">
        <f t="shared" si="237"/>
        <v>62.262</v>
      </c>
      <c r="AX604" s="3">
        <f t="shared" si="219"/>
        <v>14.962</v>
      </c>
      <c r="AY604" s="3">
        <f t="shared" si="220"/>
        <v>26.024000000000001</v>
      </c>
      <c r="AZ604" s="3">
        <f t="shared" si="221"/>
        <v>12.707000000000001</v>
      </c>
      <c r="BA604" s="3">
        <f t="shared" si="222"/>
        <v>3.9E-2</v>
      </c>
      <c r="BB604" s="3">
        <f t="shared" si="223"/>
        <v>-5.71</v>
      </c>
      <c r="BC604" s="3">
        <f t="shared" si="224"/>
        <v>-7.7220000000000004</v>
      </c>
      <c r="BE604" s="16">
        <v>1452.204</v>
      </c>
      <c r="BG604" s="3">
        <f t="shared" si="225"/>
        <v>14.522039999999999</v>
      </c>
      <c r="BH604" s="3">
        <f t="shared" si="226"/>
        <v>33.217920000000007</v>
      </c>
      <c r="BJ604" s="3">
        <f t="shared" si="227"/>
        <v>8.7847279069767445E-5</v>
      </c>
      <c r="BK604" s="3">
        <f t="shared" si="228"/>
        <v>2.6624819767441861E-5</v>
      </c>
      <c r="BL604" s="3">
        <f t="shared" si="229"/>
        <v>-5.0017704166666662E-4</v>
      </c>
      <c r="BM604" s="16">
        <f t="shared" si="230"/>
        <v>1.5844301020408164E-5</v>
      </c>
      <c r="BO604" s="3">
        <f t="shared" si="238"/>
        <v>0.11662041052327261</v>
      </c>
      <c r="BP604" s="3">
        <f t="shared" si="231"/>
        <v>0.2667591789534548</v>
      </c>
      <c r="BR604" s="3">
        <f t="shared" si="232"/>
        <v>26.150040000000001</v>
      </c>
      <c r="BS604" s="3">
        <f t="shared" si="233"/>
        <v>9.961920000000001</v>
      </c>
      <c r="BU604">
        <f t="shared" si="234"/>
        <v>44.466471179393999</v>
      </c>
      <c r="BV604">
        <f t="shared" si="235"/>
        <v>-233.44897369181848</v>
      </c>
    </row>
    <row r="605" spans="1:74" x14ac:dyDescent="0.25">
      <c r="A605" s="3">
        <f t="shared" si="236"/>
        <v>61.929000000000002</v>
      </c>
      <c r="B605" s="3">
        <v>2260</v>
      </c>
      <c r="C605" s="3">
        <v>2260</v>
      </c>
      <c r="D605" s="3">
        <v>3139.8020000000001</v>
      </c>
      <c r="E605" s="3">
        <v>12635.513999999999</v>
      </c>
      <c r="F605" s="3">
        <v>2458.9989999999998</v>
      </c>
      <c r="G605" s="3">
        <v>3110.3710000000001</v>
      </c>
      <c r="H605" s="3"/>
      <c r="I605" s="3">
        <v>947.26700000000005</v>
      </c>
      <c r="J605" s="3">
        <v>1487.856</v>
      </c>
      <c r="K605" s="3">
        <v>1509.0329999999999</v>
      </c>
      <c r="L605" s="3"/>
      <c r="M605" s="3">
        <v>-945.13900000000001</v>
      </c>
      <c r="N605" s="3"/>
      <c r="O605" s="3">
        <v>3626.7130000000002</v>
      </c>
      <c r="P605" s="3">
        <v>-14.981</v>
      </c>
      <c r="Q605" s="3">
        <v>-26.033999999999999</v>
      </c>
      <c r="R605" s="3">
        <v>-12.707000000000001</v>
      </c>
      <c r="S605" s="3">
        <v>-4.3999999999999997E-2</v>
      </c>
      <c r="T605" s="3">
        <v>5.7050000000000001</v>
      </c>
      <c r="U605" s="3">
        <v>7.7220000000000004</v>
      </c>
      <c r="V605" s="3">
        <v>10.28</v>
      </c>
      <c r="W605" s="3">
        <v>3.234</v>
      </c>
      <c r="X605" s="3">
        <v>369.63600000000002</v>
      </c>
      <c r="Y605" s="3">
        <v>399.21499999999997</v>
      </c>
      <c r="Z605" s="3">
        <v>3166.11</v>
      </c>
      <c r="AA605" s="3">
        <v>3263.0410000000002</v>
      </c>
      <c r="AB605" s="3">
        <v>3776.9340000000002</v>
      </c>
      <c r="AC605" s="3">
        <v>3605.5410000000002</v>
      </c>
      <c r="AD605" s="3">
        <v>2938.66</v>
      </c>
      <c r="AE605" s="3">
        <v>2757.076</v>
      </c>
      <c r="AF605" s="3">
        <v>1518.923</v>
      </c>
      <c r="AG605" s="3">
        <v>1577.6220000000001</v>
      </c>
      <c r="AH605" s="3">
        <v>3258.4540000000002</v>
      </c>
      <c r="AI605" s="3">
        <v>1461.36</v>
      </c>
      <c r="AJ605" s="3">
        <v>3282.8710000000001</v>
      </c>
      <c r="AK605" s="3">
        <v>1565.1320000000001</v>
      </c>
      <c r="AM605" s="13">
        <v>2260</v>
      </c>
      <c r="AN605" s="13">
        <v>2259.1</v>
      </c>
      <c r="AO605" s="13">
        <v>660.35</v>
      </c>
      <c r="AP605" s="13">
        <v>1744.627</v>
      </c>
      <c r="AQ605" s="13">
        <v>663.54700000000003</v>
      </c>
      <c r="AR605" s="13">
        <f t="shared" si="218"/>
        <v>364.87700000000001</v>
      </c>
      <c r="AS605" s="13">
        <v>21.596</v>
      </c>
      <c r="AT605" s="13">
        <v>1164.33</v>
      </c>
      <c r="AU605" s="13">
        <v>-61.929000000000002</v>
      </c>
      <c r="AV605" s="23">
        <f t="shared" si="237"/>
        <v>61.929000000000002</v>
      </c>
      <c r="AX605" s="3">
        <f t="shared" si="219"/>
        <v>14.981</v>
      </c>
      <c r="AY605" s="3">
        <f t="shared" si="220"/>
        <v>26.033999999999999</v>
      </c>
      <c r="AZ605" s="3">
        <f t="shared" si="221"/>
        <v>12.707000000000001</v>
      </c>
      <c r="BA605" s="3">
        <f t="shared" si="222"/>
        <v>4.3999999999999997E-2</v>
      </c>
      <c r="BB605" s="3">
        <f t="shared" si="223"/>
        <v>-5.7050000000000001</v>
      </c>
      <c r="BC605" s="3">
        <f t="shared" si="224"/>
        <v>-7.7220000000000004</v>
      </c>
      <c r="BE605" s="16">
        <v>1461.36</v>
      </c>
      <c r="BG605" s="3">
        <f t="shared" si="225"/>
        <v>14.613599999999998</v>
      </c>
      <c r="BH605" s="3">
        <f t="shared" si="226"/>
        <v>32.701800000000006</v>
      </c>
      <c r="BJ605" s="3">
        <f t="shared" si="227"/>
        <v>8.7758796511627903E-5</v>
      </c>
      <c r="BK605" s="3">
        <f t="shared" si="228"/>
        <v>2.6580534883720926E-5</v>
      </c>
      <c r="BL605" s="3">
        <f t="shared" si="229"/>
        <v>-4.988319583333333E-4</v>
      </c>
      <c r="BM605" s="16">
        <f t="shared" si="230"/>
        <v>1.5931357142857142E-5</v>
      </c>
      <c r="BO605" s="3">
        <f t="shared" si="238"/>
        <v>0.1179867267354551</v>
      </c>
      <c r="BP605" s="3">
        <f t="shared" si="231"/>
        <v>0.2640265465290898</v>
      </c>
      <c r="BR605" s="3">
        <f t="shared" si="232"/>
        <v>26.010179999999998</v>
      </c>
      <c r="BS605" s="3">
        <f t="shared" si="233"/>
        <v>9.9086400000000001</v>
      </c>
      <c r="BU605">
        <f t="shared" si="234"/>
        <v>43.81584441168804</v>
      </c>
      <c r="BV605">
        <f t="shared" si="235"/>
        <v>-230.03318316136227</v>
      </c>
    </row>
    <row r="606" spans="1:74" x14ac:dyDescent="0.25">
      <c r="A606" s="3">
        <f t="shared" si="236"/>
        <v>61.762</v>
      </c>
      <c r="B606" s="3">
        <v>2261</v>
      </c>
      <c r="C606" s="3">
        <v>2261</v>
      </c>
      <c r="D606" s="3">
        <v>3102.3980000000001</v>
      </c>
      <c r="E606" s="3">
        <v>12604.700999999999</v>
      </c>
      <c r="F606" s="3">
        <v>2436.2489999999998</v>
      </c>
      <c r="G606" s="3">
        <v>3107.527</v>
      </c>
      <c r="H606" s="3"/>
      <c r="I606" s="3">
        <v>945.36</v>
      </c>
      <c r="J606" s="3">
        <v>1492.1379999999999</v>
      </c>
      <c r="K606" s="3">
        <v>1512.383</v>
      </c>
      <c r="L606" s="3"/>
      <c r="M606" s="3">
        <v>-946.56100000000004</v>
      </c>
      <c r="N606" s="3"/>
      <c r="O606" s="3">
        <v>3633.85</v>
      </c>
      <c r="P606" s="3">
        <v>-14.981</v>
      </c>
      <c r="Q606" s="3">
        <v>-26.053000000000001</v>
      </c>
      <c r="R606" s="3">
        <v>-12.711</v>
      </c>
      <c r="S606" s="3">
        <v>-3.9E-2</v>
      </c>
      <c r="T606" s="3">
        <v>5.71</v>
      </c>
      <c r="U606" s="3">
        <v>7.7279999999999998</v>
      </c>
      <c r="V606" s="3">
        <v>10.28</v>
      </c>
      <c r="W606" s="3">
        <v>3.234</v>
      </c>
      <c r="X606" s="3">
        <v>373.399</v>
      </c>
      <c r="Y606" s="3">
        <v>400.62299999999999</v>
      </c>
      <c r="Z606" s="3">
        <v>3165.163</v>
      </c>
      <c r="AA606" s="3">
        <v>3262.5680000000002</v>
      </c>
      <c r="AB606" s="3">
        <v>3815.3159999999998</v>
      </c>
      <c r="AC606" s="3">
        <v>3610.7420000000002</v>
      </c>
      <c r="AD606" s="3">
        <v>2936.2979999999998</v>
      </c>
      <c r="AE606" s="3">
        <v>2906.2089999999998</v>
      </c>
      <c r="AF606" s="3">
        <v>1518.923</v>
      </c>
      <c r="AG606" s="3">
        <v>1581.386</v>
      </c>
      <c r="AH606" s="3">
        <v>3249.6030000000001</v>
      </c>
      <c r="AI606" s="3">
        <v>1461.36</v>
      </c>
      <c r="AJ606" s="3">
        <v>3274.3249999999998</v>
      </c>
      <c r="AK606" s="3">
        <v>1565.1320000000001</v>
      </c>
      <c r="AM606" s="13">
        <v>2261</v>
      </c>
      <c r="AN606" s="13">
        <v>2260.1</v>
      </c>
      <c r="AO606" s="13">
        <v>660.35</v>
      </c>
      <c r="AP606" s="13">
        <v>1742.2739999999999</v>
      </c>
      <c r="AQ606" s="13">
        <v>664.01499999999999</v>
      </c>
      <c r="AR606" s="13">
        <f t="shared" si="218"/>
        <v>365.34499999999997</v>
      </c>
      <c r="AS606" s="13">
        <v>21.596</v>
      </c>
      <c r="AT606" s="13">
        <v>1165.7329999999999</v>
      </c>
      <c r="AU606" s="13">
        <v>-61.762</v>
      </c>
      <c r="AV606" s="23">
        <f t="shared" si="237"/>
        <v>61.762</v>
      </c>
      <c r="AX606" s="3">
        <f t="shared" si="219"/>
        <v>14.981</v>
      </c>
      <c r="AY606" s="3">
        <f t="shared" si="220"/>
        <v>26.053000000000001</v>
      </c>
      <c r="AZ606" s="3">
        <f t="shared" si="221"/>
        <v>12.711</v>
      </c>
      <c r="BA606" s="3">
        <f t="shared" si="222"/>
        <v>3.9E-2</v>
      </c>
      <c r="BB606" s="3">
        <f t="shared" si="223"/>
        <v>-5.71</v>
      </c>
      <c r="BC606" s="3">
        <f t="shared" si="224"/>
        <v>-7.7279999999999998</v>
      </c>
      <c r="BE606" s="16">
        <v>1461.36</v>
      </c>
      <c r="BG606" s="3">
        <f t="shared" si="225"/>
        <v>14.613599999999998</v>
      </c>
      <c r="BH606" s="3">
        <f t="shared" si="226"/>
        <v>32.534800000000004</v>
      </c>
      <c r="BJ606" s="3">
        <f t="shared" si="227"/>
        <v>8.7447383720930225E-5</v>
      </c>
      <c r="BK606" s="3">
        <f t="shared" si="228"/>
        <v>2.6630296511627908E-5</v>
      </c>
      <c r="BL606" s="3">
        <f t="shared" si="229"/>
        <v>-4.9752858333333325E-4</v>
      </c>
      <c r="BM606" s="16">
        <f t="shared" si="230"/>
        <v>1.5817673469387755E-5</v>
      </c>
      <c r="BO606" s="3">
        <f t="shared" si="238"/>
        <v>0.1183057543473333</v>
      </c>
      <c r="BP606" s="3">
        <f t="shared" si="231"/>
        <v>0.26338849130533343</v>
      </c>
      <c r="BR606" s="3">
        <f t="shared" si="232"/>
        <v>25.94004</v>
      </c>
      <c r="BS606" s="3">
        <f t="shared" si="233"/>
        <v>9.8819200000000009</v>
      </c>
      <c r="BU606">
        <f t="shared" si="234"/>
        <v>43.663926501269856</v>
      </c>
      <c r="BV606">
        <f t="shared" si="235"/>
        <v>-229.23561413166675</v>
      </c>
    </row>
    <row r="607" spans="1:74" x14ac:dyDescent="0.25">
      <c r="A607" s="3">
        <f t="shared" si="236"/>
        <v>61.633000000000003</v>
      </c>
      <c r="B607" s="3">
        <v>2262</v>
      </c>
      <c r="C607" s="3">
        <v>2262</v>
      </c>
      <c r="D607" s="3">
        <v>3083.6979999999999</v>
      </c>
      <c r="E607" s="3">
        <v>12577.803</v>
      </c>
      <c r="F607" s="3">
        <v>2441.9360000000001</v>
      </c>
      <c r="G607" s="3">
        <v>3102.3130000000001</v>
      </c>
      <c r="H607" s="3"/>
      <c r="I607" s="3">
        <v>945.83699999999999</v>
      </c>
      <c r="J607" s="3">
        <v>1494.9929999999999</v>
      </c>
      <c r="K607" s="3">
        <v>1516.211</v>
      </c>
      <c r="L607" s="3"/>
      <c r="M607" s="3">
        <v>-947.98400000000004</v>
      </c>
      <c r="N607" s="3"/>
      <c r="O607" s="3">
        <v>3635.2779999999998</v>
      </c>
      <c r="P607" s="3">
        <v>-14.991</v>
      </c>
      <c r="Q607" s="3">
        <v>-26.047999999999998</v>
      </c>
      <c r="R607" s="3">
        <v>-12.715999999999999</v>
      </c>
      <c r="S607" s="3">
        <v>-3.9E-2</v>
      </c>
      <c r="T607" s="3">
        <v>5.7050000000000001</v>
      </c>
      <c r="U607" s="3">
        <v>7.7220000000000004</v>
      </c>
      <c r="V607" s="3">
        <v>10.287000000000001</v>
      </c>
      <c r="W607" s="3">
        <v>3.23</v>
      </c>
      <c r="X607" s="3">
        <v>376.69200000000001</v>
      </c>
      <c r="Y607" s="3">
        <v>402.5</v>
      </c>
      <c r="Z607" s="3">
        <v>3164.2170000000001</v>
      </c>
      <c r="AA607" s="3">
        <v>3261.6239999999998</v>
      </c>
      <c r="AB607" s="3">
        <v>3839.4839999999999</v>
      </c>
      <c r="AC607" s="3">
        <v>3613.105</v>
      </c>
      <c r="AD607" s="3">
        <v>2934.8809999999999</v>
      </c>
      <c r="AE607" s="3">
        <v>2909.9850000000001</v>
      </c>
      <c r="AF607" s="3">
        <v>1519.393</v>
      </c>
      <c r="AG607" s="3">
        <v>1580.9159999999999</v>
      </c>
      <c r="AH607" s="3">
        <v>3245.0250000000001</v>
      </c>
      <c r="AI607" s="3">
        <v>1456.7819999999999</v>
      </c>
      <c r="AJ607" s="3">
        <v>3264.2530000000002</v>
      </c>
      <c r="AK607" s="3">
        <v>1562.08</v>
      </c>
      <c r="AM607" s="13">
        <v>2262</v>
      </c>
      <c r="AN607" s="13">
        <v>2261.1</v>
      </c>
      <c r="AO607" s="13">
        <v>660.35</v>
      </c>
      <c r="AP607" s="13">
        <v>1739.922</v>
      </c>
      <c r="AQ607" s="13">
        <v>664.95</v>
      </c>
      <c r="AR607" s="13">
        <f t="shared" si="218"/>
        <v>366.28000000000003</v>
      </c>
      <c r="AS607" s="13">
        <v>22.065999999999999</v>
      </c>
      <c r="AT607" s="13">
        <v>1121.297</v>
      </c>
      <c r="AU607" s="13">
        <v>-61.633000000000003</v>
      </c>
      <c r="AV607" s="23">
        <f t="shared" si="237"/>
        <v>61.633000000000003</v>
      </c>
      <c r="AX607" s="3">
        <f t="shared" si="219"/>
        <v>14.991</v>
      </c>
      <c r="AY607" s="3">
        <f t="shared" si="220"/>
        <v>26.047999999999998</v>
      </c>
      <c r="AZ607" s="3">
        <f t="shared" si="221"/>
        <v>12.715999999999999</v>
      </c>
      <c r="BA607" s="3">
        <f t="shared" si="222"/>
        <v>3.9E-2</v>
      </c>
      <c r="BB607" s="3">
        <f t="shared" si="223"/>
        <v>-5.7050000000000001</v>
      </c>
      <c r="BC607" s="3">
        <f t="shared" si="224"/>
        <v>-7.7220000000000004</v>
      </c>
      <c r="BE607" s="16">
        <v>1456.7819999999999</v>
      </c>
      <c r="BG607" s="3">
        <f t="shared" si="225"/>
        <v>14.567819999999999</v>
      </c>
      <c r="BH607" s="3">
        <f t="shared" si="226"/>
        <v>32.49736</v>
      </c>
      <c r="BJ607" s="3">
        <f t="shared" si="227"/>
        <v>8.7324063953488372E-5</v>
      </c>
      <c r="BK607" s="3">
        <f t="shared" si="228"/>
        <v>2.6646872093023253E-5</v>
      </c>
      <c r="BL607" s="3">
        <f t="shared" si="229"/>
        <v>-4.9636887499999993E-4</v>
      </c>
      <c r="BM607" s="16">
        <f t="shared" si="230"/>
        <v>1.5851459183673474E-5</v>
      </c>
      <c r="BO607" s="3">
        <f t="shared" si="238"/>
        <v>0.11818198043256047</v>
      </c>
      <c r="BP607" s="3">
        <f t="shared" si="231"/>
        <v>0.26363603913487904</v>
      </c>
      <c r="BR607" s="3">
        <f t="shared" si="232"/>
        <v>25.885860000000001</v>
      </c>
      <c r="BS607" s="3">
        <f t="shared" si="233"/>
        <v>9.8612800000000007</v>
      </c>
      <c r="BU607">
        <f t="shared" si="234"/>
        <v>43.722866460685495</v>
      </c>
      <c r="BV607">
        <f t="shared" si="235"/>
        <v>-229.54504891859878</v>
      </c>
    </row>
    <row r="608" spans="1:74" x14ac:dyDescent="0.25">
      <c r="A608" s="3">
        <f t="shared" si="236"/>
        <v>61.54</v>
      </c>
      <c r="B608" s="3">
        <v>2263</v>
      </c>
      <c r="C608" s="3">
        <v>2263</v>
      </c>
      <c r="D608" s="3">
        <v>3061.6419999999998</v>
      </c>
      <c r="E608" s="3">
        <v>12550.905000000001</v>
      </c>
      <c r="F608" s="3">
        <v>2440.5149999999999</v>
      </c>
      <c r="G608" s="3">
        <v>3096.152</v>
      </c>
      <c r="H608" s="3"/>
      <c r="I608" s="3">
        <v>940.59299999999996</v>
      </c>
      <c r="J608" s="3">
        <v>1497.3710000000001</v>
      </c>
      <c r="K608" s="3">
        <v>1518.126</v>
      </c>
      <c r="L608" s="3"/>
      <c r="M608" s="3">
        <v>-948.45799999999997</v>
      </c>
      <c r="N608" s="3"/>
      <c r="O608" s="3">
        <v>3649.5520000000001</v>
      </c>
      <c r="P608" s="3">
        <v>-14.981</v>
      </c>
      <c r="Q608" s="3">
        <v>-26.053000000000001</v>
      </c>
      <c r="R608" s="3">
        <v>-12.715999999999999</v>
      </c>
      <c r="S608" s="3">
        <v>-4.3999999999999997E-2</v>
      </c>
      <c r="T608" s="3">
        <v>5.71</v>
      </c>
      <c r="U608" s="3">
        <v>7.7279999999999998</v>
      </c>
      <c r="V608" s="3">
        <v>10.287000000000001</v>
      </c>
      <c r="W608" s="3">
        <v>3.2370000000000001</v>
      </c>
      <c r="X608" s="3">
        <v>376.22199999999998</v>
      </c>
      <c r="Y608" s="3">
        <v>402.5</v>
      </c>
      <c r="Z608" s="3">
        <v>3161.85</v>
      </c>
      <c r="AA608" s="3">
        <v>3262.096</v>
      </c>
      <c r="AB608" s="3">
        <v>3836.6410000000001</v>
      </c>
      <c r="AC608" s="3">
        <v>3613.105</v>
      </c>
      <c r="AD608" s="3">
        <v>2934.8809999999999</v>
      </c>
      <c r="AE608" s="3">
        <v>2902.9050000000002</v>
      </c>
      <c r="AF608" s="3">
        <v>1518.923</v>
      </c>
      <c r="AG608" s="3">
        <v>1579.9739999999999</v>
      </c>
      <c r="AH608" s="3">
        <v>3238.616</v>
      </c>
      <c r="AI608" s="3">
        <v>1451.8979999999999</v>
      </c>
      <c r="AJ608" s="3">
        <v>3253.2660000000001</v>
      </c>
      <c r="AK608" s="3">
        <v>1554.7550000000001</v>
      </c>
      <c r="AM608" s="13">
        <v>2263</v>
      </c>
      <c r="AN608" s="13">
        <v>2262.1</v>
      </c>
      <c r="AO608" s="13">
        <v>660.81799999999998</v>
      </c>
      <c r="AP608" s="13">
        <v>1738.511</v>
      </c>
      <c r="AQ608" s="13">
        <v>664.01499999999999</v>
      </c>
      <c r="AR608" s="13">
        <f t="shared" si="218"/>
        <v>365.34499999999997</v>
      </c>
      <c r="AS608" s="13">
        <v>22.065999999999999</v>
      </c>
      <c r="AT608" s="13">
        <v>1095.104</v>
      </c>
      <c r="AU608" s="13">
        <v>-61.54</v>
      </c>
      <c r="AV608" s="23">
        <f t="shared" si="237"/>
        <v>61.54</v>
      </c>
      <c r="AX608" s="3">
        <f t="shared" si="219"/>
        <v>14.981</v>
      </c>
      <c r="AY608" s="3">
        <f t="shared" si="220"/>
        <v>26.053000000000001</v>
      </c>
      <c r="AZ608" s="3">
        <f t="shared" si="221"/>
        <v>12.715999999999999</v>
      </c>
      <c r="BA608" s="3">
        <f t="shared" si="222"/>
        <v>4.3999999999999997E-2</v>
      </c>
      <c r="BB608" s="3">
        <f t="shared" si="223"/>
        <v>-5.71</v>
      </c>
      <c r="BC608" s="3">
        <f t="shared" si="224"/>
        <v>-7.7279999999999998</v>
      </c>
      <c r="BE608" s="16">
        <v>1451.8979999999999</v>
      </c>
      <c r="BG608" s="3">
        <f t="shared" si="225"/>
        <v>14.518979999999999</v>
      </c>
      <c r="BH608" s="3">
        <f t="shared" si="226"/>
        <v>32.502040000000001</v>
      </c>
      <c r="BJ608" s="3">
        <f t="shared" si="227"/>
        <v>8.715941860465117E-5</v>
      </c>
      <c r="BK608" s="3">
        <f t="shared" si="228"/>
        <v>2.6732616279069769E-5</v>
      </c>
      <c r="BL608" s="3">
        <f t="shared" si="229"/>
        <v>-4.9528708333333336E-4</v>
      </c>
      <c r="BM608" s="16">
        <f t="shared" si="230"/>
        <v>1.5839438775510204E-5</v>
      </c>
      <c r="BO608" s="3">
        <f t="shared" si="238"/>
        <v>0.11796376340591484</v>
      </c>
      <c r="BP608" s="3">
        <f t="shared" si="231"/>
        <v>0.26407247318817029</v>
      </c>
      <c r="BR608" s="3">
        <f t="shared" si="232"/>
        <v>25.846799999999998</v>
      </c>
      <c r="BS608" s="3">
        <f t="shared" si="233"/>
        <v>9.8464000000000009</v>
      </c>
      <c r="BU608">
        <f t="shared" si="234"/>
        <v>43.826779330516743</v>
      </c>
      <c r="BV608">
        <f t="shared" si="235"/>
        <v>-230.09059148521285</v>
      </c>
    </row>
    <row r="609" spans="1:74" x14ac:dyDescent="0.25">
      <c r="A609" s="3">
        <f t="shared" si="236"/>
        <v>62.225000000000001</v>
      </c>
      <c r="B609" s="3">
        <v>2264</v>
      </c>
      <c r="C609" s="3">
        <v>2264</v>
      </c>
      <c r="D609" s="3">
        <v>3093.7669999999998</v>
      </c>
      <c r="E609" s="3">
        <v>12557.752</v>
      </c>
      <c r="F609" s="3">
        <v>2429.14</v>
      </c>
      <c r="G609" s="3">
        <v>3098.9960000000001</v>
      </c>
      <c r="H609" s="3"/>
      <c r="I609" s="3">
        <v>944.40700000000004</v>
      </c>
      <c r="J609" s="3">
        <v>1499.75</v>
      </c>
      <c r="K609" s="3">
        <v>1520.9970000000001</v>
      </c>
      <c r="L609" s="3"/>
      <c r="M609" s="3">
        <v>-953.67200000000003</v>
      </c>
      <c r="N609" s="3"/>
      <c r="O609" s="3">
        <v>3654.7869999999998</v>
      </c>
      <c r="P609" s="3">
        <v>-15.045</v>
      </c>
      <c r="Q609" s="3">
        <v>-26.152000000000001</v>
      </c>
      <c r="R609" s="3">
        <v>-12.734999999999999</v>
      </c>
      <c r="S609" s="3">
        <v>-4.3999999999999997E-2</v>
      </c>
      <c r="T609" s="3">
        <v>5.7240000000000002</v>
      </c>
      <c r="U609" s="3">
        <v>7.75</v>
      </c>
      <c r="V609" s="3">
        <v>10.324999999999999</v>
      </c>
      <c r="W609" s="3">
        <v>3.2370000000000001</v>
      </c>
      <c r="X609" s="3">
        <v>382.80799999999999</v>
      </c>
      <c r="Y609" s="3">
        <v>403.90800000000002</v>
      </c>
      <c r="Z609" s="3">
        <v>3173.2089999999998</v>
      </c>
      <c r="AA609" s="3">
        <v>3274.373</v>
      </c>
      <c r="AB609" s="3">
        <v>3731.4470000000001</v>
      </c>
      <c r="AC609" s="3">
        <v>3628.7069999999999</v>
      </c>
      <c r="AD609" s="3">
        <v>2944.8009999999999</v>
      </c>
      <c r="AE609" s="3">
        <v>2915.6489999999999</v>
      </c>
      <c r="AF609" s="3">
        <v>1525.0409999999999</v>
      </c>
      <c r="AG609" s="3">
        <v>1584.68</v>
      </c>
      <c r="AH609" s="3">
        <v>3238.9209999999998</v>
      </c>
      <c r="AI609" s="3">
        <v>1442.4369999999999</v>
      </c>
      <c r="AJ609" s="3">
        <v>3253.2660000000001</v>
      </c>
      <c r="AK609" s="3">
        <v>1555.06</v>
      </c>
      <c r="AM609" s="13">
        <v>2264</v>
      </c>
      <c r="AN609" s="13">
        <v>2263.1</v>
      </c>
      <c r="AO609" s="13">
        <v>661.75599999999997</v>
      </c>
      <c r="AP609" s="13">
        <v>1748.8610000000001</v>
      </c>
      <c r="AQ609" s="13">
        <v>664.48299999999995</v>
      </c>
      <c r="AR609" s="13">
        <f t="shared" si="218"/>
        <v>365.81299999999993</v>
      </c>
      <c r="AS609" s="13">
        <v>22.065999999999999</v>
      </c>
      <c r="AT609" s="13">
        <v>1163.394</v>
      </c>
      <c r="AU609" s="13">
        <v>-62.225000000000001</v>
      </c>
      <c r="AV609" s="23">
        <f t="shared" si="237"/>
        <v>62.225000000000001</v>
      </c>
      <c r="AX609" s="3">
        <f t="shared" si="219"/>
        <v>15.045</v>
      </c>
      <c r="AY609" s="3">
        <f t="shared" si="220"/>
        <v>26.152000000000001</v>
      </c>
      <c r="AZ609" s="3">
        <f t="shared" si="221"/>
        <v>12.734999999999999</v>
      </c>
      <c r="BA609" s="3">
        <f t="shared" si="222"/>
        <v>4.3999999999999997E-2</v>
      </c>
      <c r="BB609" s="3">
        <f t="shared" si="223"/>
        <v>-5.7240000000000002</v>
      </c>
      <c r="BC609" s="3">
        <f t="shared" si="224"/>
        <v>-7.75</v>
      </c>
      <c r="BE609" s="16">
        <v>1442.4369999999999</v>
      </c>
      <c r="BG609" s="3">
        <f t="shared" si="225"/>
        <v>14.42437</v>
      </c>
      <c r="BH609" s="3">
        <f t="shared" si="226"/>
        <v>33.376260000000002</v>
      </c>
      <c r="BJ609" s="3">
        <f t="shared" si="227"/>
        <v>8.7133093023255813E-5</v>
      </c>
      <c r="BK609" s="3">
        <f t="shared" si="228"/>
        <v>2.6793366279069767E-5</v>
      </c>
      <c r="BL609" s="3">
        <f t="shared" si="229"/>
        <v>-4.9555287499999999E-4</v>
      </c>
      <c r="BM609" s="16">
        <f t="shared" si="230"/>
        <v>1.5783790816326528E-5</v>
      </c>
      <c r="BO609" s="3">
        <f t="shared" si="238"/>
        <v>0.11590494174367215</v>
      </c>
      <c r="BP609" s="3">
        <f t="shared" si="231"/>
        <v>0.26819011651265567</v>
      </c>
      <c r="BR609" s="3">
        <f t="shared" si="232"/>
        <v>26.134499999999999</v>
      </c>
      <c r="BS609" s="3">
        <f t="shared" si="233"/>
        <v>9.9560000000000013</v>
      </c>
      <c r="BU609">
        <f t="shared" si="234"/>
        <v>44.807170598251354</v>
      </c>
      <c r="BV609">
        <f t="shared" si="235"/>
        <v>-235.23764564081958</v>
      </c>
    </row>
    <row r="610" spans="1:74" x14ac:dyDescent="0.25">
      <c r="A610" s="3">
        <f t="shared" si="236"/>
        <v>63.207000000000001</v>
      </c>
      <c r="B610" s="3">
        <v>2265</v>
      </c>
      <c r="C610" s="3">
        <v>2265</v>
      </c>
      <c r="D610" s="3">
        <v>3210.779</v>
      </c>
      <c r="E610" s="3">
        <v>12677.579</v>
      </c>
      <c r="F610" s="3">
        <v>2449.52</v>
      </c>
      <c r="G610" s="3">
        <v>3128.8560000000002</v>
      </c>
      <c r="H610" s="3"/>
      <c r="I610" s="3">
        <v>939.16300000000001</v>
      </c>
      <c r="J610" s="3">
        <v>1519.7329999999999</v>
      </c>
      <c r="K610" s="3">
        <v>1538.2260000000001</v>
      </c>
      <c r="L610" s="3"/>
      <c r="M610" s="3">
        <v>-967.89200000000005</v>
      </c>
      <c r="N610" s="3"/>
      <c r="O610" s="3">
        <v>3704.2759999999998</v>
      </c>
      <c r="P610" s="3">
        <v>-15.23</v>
      </c>
      <c r="Q610" s="3">
        <v>-26.579000000000001</v>
      </c>
      <c r="R610" s="3">
        <v>-12.906000000000001</v>
      </c>
      <c r="S610" s="3">
        <v>-3.9E-2</v>
      </c>
      <c r="T610" s="3">
        <v>5.8019999999999996</v>
      </c>
      <c r="U610" s="3">
        <v>7.8369999999999997</v>
      </c>
      <c r="V610" s="3">
        <v>10.478999999999999</v>
      </c>
      <c r="W610" s="3">
        <v>3.274</v>
      </c>
      <c r="X610" s="3">
        <v>396.92200000000003</v>
      </c>
      <c r="Y610" s="3">
        <v>409.53899999999999</v>
      </c>
      <c r="Z610" s="3">
        <v>3213.913</v>
      </c>
      <c r="AA610" s="3">
        <v>3318.7620000000002</v>
      </c>
      <c r="AB610" s="3">
        <v>3784.5149999999999</v>
      </c>
      <c r="AC610" s="3">
        <v>3681.1889999999999</v>
      </c>
      <c r="AD610" s="3">
        <v>2977.3980000000001</v>
      </c>
      <c r="AE610" s="3">
        <v>2951.9960000000001</v>
      </c>
      <c r="AF610" s="3">
        <v>1547.164</v>
      </c>
      <c r="AG610" s="3">
        <v>1601.62</v>
      </c>
      <c r="AH610" s="3">
        <v>3278.598</v>
      </c>
      <c r="AI610" s="3">
        <v>1466.854</v>
      </c>
      <c r="AJ610" s="3">
        <v>3288.3649999999998</v>
      </c>
      <c r="AK610" s="3">
        <v>1579.7829999999999</v>
      </c>
      <c r="AM610" s="13">
        <v>2265</v>
      </c>
      <c r="AN610" s="13">
        <v>2264.1</v>
      </c>
      <c r="AO610" s="13">
        <v>662.69299999999998</v>
      </c>
      <c r="AP610" s="13">
        <v>1758.269</v>
      </c>
      <c r="AQ610" s="13">
        <v>662.61099999999999</v>
      </c>
      <c r="AR610" s="13">
        <f t="shared" si="218"/>
        <v>363.94099999999997</v>
      </c>
      <c r="AS610" s="13">
        <v>22.065999999999999</v>
      </c>
      <c r="AT610" s="13">
        <v>1077.8</v>
      </c>
      <c r="AU610" s="13">
        <v>-63.207000000000001</v>
      </c>
      <c r="AV610" s="23">
        <f t="shared" si="237"/>
        <v>63.207000000000001</v>
      </c>
      <c r="AX610" s="3">
        <f t="shared" si="219"/>
        <v>15.23</v>
      </c>
      <c r="AY610" s="3">
        <f t="shared" si="220"/>
        <v>26.579000000000001</v>
      </c>
      <c r="AZ610" s="3">
        <f t="shared" si="221"/>
        <v>12.906000000000001</v>
      </c>
      <c r="BA610" s="3">
        <f t="shared" si="222"/>
        <v>3.9E-2</v>
      </c>
      <c r="BB610" s="3">
        <f t="shared" si="223"/>
        <v>-5.8019999999999996</v>
      </c>
      <c r="BC610" s="3">
        <f t="shared" si="224"/>
        <v>-7.8369999999999997</v>
      </c>
      <c r="BE610" s="16">
        <v>1466.854</v>
      </c>
      <c r="BG610" s="3">
        <f t="shared" si="225"/>
        <v>14.66854</v>
      </c>
      <c r="BH610" s="3">
        <f t="shared" si="226"/>
        <v>33.86992</v>
      </c>
      <c r="BJ610" s="3">
        <f t="shared" si="227"/>
        <v>8.7948249999999996E-5</v>
      </c>
      <c r="BK610" s="3">
        <f t="shared" si="228"/>
        <v>2.7163767441860465E-5</v>
      </c>
      <c r="BL610" s="3">
        <f t="shared" si="229"/>
        <v>-5.0062366666666659E-4</v>
      </c>
      <c r="BM610" s="16">
        <f t="shared" si="230"/>
        <v>1.58782193877551E-5</v>
      </c>
      <c r="BO610" s="3">
        <f t="shared" si="238"/>
        <v>0.11603572389134115</v>
      </c>
      <c r="BP610" s="3">
        <f t="shared" si="231"/>
        <v>0.26792855221731771</v>
      </c>
      <c r="BR610" s="3">
        <f t="shared" si="232"/>
        <v>26.546939999999999</v>
      </c>
      <c r="BS610" s="3">
        <f t="shared" si="233"/>
        <v>10.11312</v>
      </c>
      <c r="BU610">
        <f t="shared" si="234"/>
        <v>44.744893385075649</v>
      </c>
      <c r="BV610">
        <f t="shared" si="235"/>
        <v>-234.91069027164713</v>
      </c>
    </row>
    <row r="611" spans="1:74" x14ac:dyDescent="0.25">
      <c r="A611" s="3">
        <f t="shared" si="236"/>
        <v>62.67</v>
      </c>
      <c r="B611" s="3">
        <v>2266</v>
      </c>
      <c r="C611" s="3">
        <v>2266</v>
      </c>
      <c r="D611" s="3">
        <v>3161.8609999999999</v>
      </c>
      <c r="E611" s="3">
        <v>12646.763000000001</v>
      </c>
      <c r="F611" s="3">
        <v>2446.6759999999999</v>
      </c>
      <c r="G611" s="3">
        <v>3130.2779999999998</v>
      </c>
      <c r="H611" s="3"/>
      <c r="I611" s="3">
        <v>930.10599999999999</v>
      </c>
      <c r="J611" s="3">
        <v>1532.104</v>
      </c>
      <c r="K611" s="3">
        <v>1550.67</v>
      </c>
      <c r="L611" s="3"/>
      <c r="M611" s="3">
        <v>-970.73599999999999</v>
      </c>
      <c r="N611" s="3"/>
      <c r="O611" s="3">
        <v>3697.6129999999998</v>
      </c>
      <c r="P611" s="3">
        <v>-15.263999999999999</v>
      </c>
      <c r="Q611" s="3">
        <v>-26.64</v>
      </c>
      <c r="R611" s="3">
        <v>-12.954000000000001</v>
      </c>
      <c r="S611" s="3">
        <v>-3.9E-2</v>
      </c>
      <c r="T611" s="3">
        <v>5.8109999999999999</v>
      </c>
      <c r="U611" s="3">
        <v>7.8529999999999998</v>
      </c>
      <c r="V611" s="3">
        <v>10.493</v>
      </c>
      <c r="W611" s="3">
        <v>3.2810000000000001</v>
      </c>
      <c r="X611" s="3">
        <v>403.98</v>
      </c>
      <c r="Y611" s="3">
        <v>414.702</v>
      </c>
      <c r="Z611" s="3">
        <v>3220.0659999999998</v>
      </c>
      <c r="AA611" s="3">
        <v>3323.4850000000001</v>
      </c>
      <c r="AB611" s="3">
        <v>3801.5740000000001</v>
      </c>
      <c r="AC611" s="3">
        <v>3696.32</v>
      </c>
      <c r="AD611" s="3">
        <v>2978.8159999999998</v>
      </c>
      <c r="AE611" s="3">
        <v>2929.3380000000002</v>
      </c>
      <c r="AF611" s="3">
        <v>1549.047</v>
      </c>
      <c r="AG611" s="3">
        <v>1602.5619999999999</v>
      </c>
      <c r="AH611" s="3">
        <v>3308.2040000000002</v>
      </c>
      <c r="AI611" s="3">
        <v>1481.1990000000001</v>
      </c>
      <c r="AJ611" s="3">
        <v>3327.7379999999998</v>
      </c>
      <c r="AK611" s="3">
        <v>1595.0429999999999</v>
      </c>
      <c r="AM611" s="13">
        <v>2266</v>
      </c>
      <c r="AN611" s="13">
        <v>2265.1</v>
      </c>
      <c r="AO611" s="13">
        <v>661.75599999999997</v>
      </c>
      <c r="AP611" s="13">
        <v>1747.92</v>
      </c>
      <c r="AQ611" s="13">
        <v>664.48299999999995</v>
      </c>
      <c r="AR611" s="13">
        <f t="shared" si="218"/>
        <v>365.81299999999993</v>
      </c>
      <c r="AS611" s="13">
        <v>22.065999999999999</v>
      </c>
      <c r="AT611" s="13">
        <v>1051.1420000000001</v>
      </c>
      <c r="AU611" s="13">
        <v>-62.67</v>
      </c>
      <c r="AV611" s="23">
        <f t="shared" si="237"/>
        <v>62.67</v>
      </c>
      <c r="AX611" s="3">
        <f t="shared" si="219"/>
        <v>15.263999999999999</v>
      </c>
      <c r="AY611" s="3">
        <f t="shared" si="220"/>
        <v>26.64</v>
      </c>
      <c r="AZ611" s="3">
        <f t="shared" si="221"/>
        <v>12.954000000000001</v>
      </c>
      <c r="BA611" s="3">
        <f t="shared" si="222"/>
        <v>3.9E-2</v>
      </c>
      <c r="BB611" s="3">
        <f t="shared" si="223"/>
        <v>-5.8109999999999999</v>
      </c>
      <c r="BC611" s="3">
        <f t="shared" si="224"/>
        <v>-7.8529999999999998</v>
      </c>
      <c r="BE611" s="16">
        <v>1481.1990000000001</v>
      </c>
      <c r="BG611" s="3">
        <f t="shared" si="225"/>
        <v>14.811990000000002</v>
      </c>
      <c r="BH611" s="3">
        <f t="shared" si="226"/>
        <v>33.046019999999999</v>
      </c>
      <c r="BJ611" s="3">
        <f t="shared" si="227"/>
        <v>8.7752552325581399E-5</v>
      </c>
      <c r="BK611" s="3">
        <f t="shared" si="228"/>
        <v>2.7141563953488373E-5</v>
      </c>
      <c r="BL611" s="3">
        <f t="shared" si="229"/>
        <v>-4.9926166666666673E-4</v>
      </c>
      <c r="BM611" s="16">
        <f t="shared" si="230"/>
        <v>1.5873260204081631E-5</v>
      </c>
      <c r="BO611" s="3">
        <f t="shared" si="238"/>
        <v>0.11817448539971279</v>
      </c>
      <c r="BP611" s="3">
        <f t="shared" si="231"/>
        <v>0.26365102920057443</v>
      </c>
      <c r="BR611" s="3">
        <f t="shared" si="232"/>
        <v>26.321400000000001</v>
      </c>
      <c r="BS611" s="3">
        <f t="shared" si="233"/>
        <v>10.027200000000001</v>
      </c>
      <c r="BU611">
        <f t="shared" si="234"/>
        <v>43.726435523946293</v>
      </c>
      <c r="BV611">
        <f t="shared" si="235"/>
        <v>-229.56378650071804</v>
      </c>
    </row>
    <row r="612" spans="1:74" x14ac:dyDescent="0.25">
      <c r="A612" s="3">
        <f t="shared" si="236"/>
        <v>62.448</v>
      </c>
      <c r="B612" s="3">
        <v>2267</v>
      </c>
      <c r="C612" s="3">
        <v>2267</v>
      </c>
      <c r="D612" s="3">
        <v>3130.69</v>
      </c>
      <c r="E612" s="3">
        <v>12610.57</v>
      </c>
      <c r="F612" s="3">
        <v>2442.41</v>
      </c>
      <c r="G612" s="3">
        <v>3126.0120000000002</v>
      </c>
      <c r="H612" s="3"/>
      <c r="I612" s="3">
        <v>926.76900000000001</v>
      </c>
      <c r="J612" s="3">
        <v>1537.8130000000001</v>
      </c>
      <c r="K612" s="3">
        <v>1556.8920000000001</v>
      </c>
      <c r="L612" s="3"/>
      <c r="M612" s="3">
        <v>-971.68399999999997</v>
      </c>
      <c r="N612" s="3"/>
      <c r="O612" s="3">
        <v>3695.71</v>
      </c>
      <c r="P612" s="3">
        <v>-15.269</v>
      </c>
      <c r="Q612" s="3">
        <v>-26.655000000000001</v>
      </c>
      <c r="R612" s="3">
        <v>-12.949</v>
      </c>
      <c r="S612" s="3">
        <v>-3.9E-2</v>
      </c>
      <c r="T612" s="3">
        <v>5.8159999999999998</v>
      </c>
      <c r="U612" s="3">
        <v>7.8579999999999997</v>
      </c>
      <c r="V612" s="3">
        <v>10.5</v>
      </c>
      <c r="W612" s="3">
        <v>3.3069999999999999</v>
      </c>
      <c r="X612" s="3">
        <v>409.15499999999997</v>
      </c>
      <c r="Y612" s="3">
        <v>416.57900000000001</v>
      </c>
      <c r="Z612" s="3">
        <v>3219.5920000000001</v>
      </c>
      <c r="AA612" s="3">
        <v>3323.0120000000002</v>
      </c>
      <c r="AB612" s="3">
        <v>3820.0549999999998</v>
      </c>
      <c r="AC612" s="3">
        <v>3705.3040000000001</v>
      </c>
      <c r="AD612" s="3">
        <v>2975.9810000000002</v>
      </c>
      <c r="AE612" s="3">
        <v>2927.45</v>
      </c>
      <c r="AF612" s="3">
        <v>1548.576</v>
      </c>
      <c r="AG612" s="3">
        <v>1602.5619999999999</v>
      </c>
      <c r="AH612" s="3">
        <v>3299.6579999999999</v>
      </c>
      <c r="AI612" s="3">
        <v>1473.569</v>
      </c>
      <c r="AJ612" s="3">
        <v>3323.77</v>
      </c>
      <c r="AK612" s="3">
        <v>1595.3489999999999</v>
      </c>
      <c r="AM612" s="13">
        <v>2267</v>
      </c>
      <c r="AN612" s="13">
        <v>2266.1</v>
      </c>
      <c r="AO612" s="13">
        <v>661.75599999999997</v>
      </c>
      <c r="AP612" s="13">
        <v>1744.1559999999999</v>
      </c>
      <c r="AQ612" s="13">
        <v>664.95</v>
      </c>
      <c r="AR612" s="13">
        <f t="shared" si="218"/>
        <v>366.28000000000003</v>
      </c>
      <c r="AS612" s="13">
        <v>22.065999999999999</v>
      </c>
      <c r="AT612" s="13">
        <v>1047.4010000000001</v>
      </c>
      <c r="AU612" s="13">
        <v>-62.448</v>
      </c>
      <c r="AV612" s="23">
        <f t="shared" si="237"/>
        <v>62.448</v>
      </c>
      <c r="AX612" s="3">
        <f t="shared" si="219"/>
        <v>15.269</v>
      </c>
      <c r="AY612" s="3">
        <f t="shared" si="220"/>
        <v>26.655000000000001</v>
      </c>
      <c r="AZ612" s="3">
        <f t="shared" si="221"/>
        <v>12.949</v>
      </c>
      <c r="BA612" s="3">
        <f t="shared" si="222"/>
        <v>3.9E-2</v>
      </c>
      <c r="BB612" s="3">
        <f t="shared" si="223"/>
        <v>-5.8159999999999998</v>
      </c>
      <c r="BC612" s="3">
        <f t="shared" si="224"/>
        <v>-7.8579999999999997</v>
      </c>
      <c r="BE612" s="16">
        <v>1473.569</v>
      </c>
      <c r="BG612" s="3">
        <f t="shared" si="225"/>
        <v>14.73569</v>
      </c>
      <c r="BH612" s="3">
        <f t="shared" si="226"/>
        <v>32.976619999999997</v>
      </c>
      <c r="BJ612" s="3">
        <f t="shared" si="227"/>
        <v>8.7517325581395336E-5</v>
      </c>
      <c r="BK612" s="3">
        <f t="shared" si="228"/>
        <v>2.7136011627906976E-5</v>
      </c>
      <c r="BL612" s="3">
        <f t="shared" si="229"/>
        <v>-4.9773416666666658E-4</v>
      </c>
      <c r="BM612" s="16">
        <f t="shared" si="230"/>
        <v>1.5853877551020405E-5</v>
      </c>
      <c r="BO612" s="3">
        <f t="shared" si="238"/>
        <v>0.11798368242377658</v>
      </c>
      <c r="BP612" s="3">
        <f t="shared" si="231"/>
        <v>0.26403263515244679</v>
      </c>
      <c r="BR612" s="3">
        <f t="shared" si="232"/>
        <v>26.228159999999999</v>
      </c>
      <c r="BS612" s="3">
        <f t="shared" si="233"/>
        <v>9.9916800000000006</v>
      </c>
      <c r="BU612">
        <f t="shared" si="234"/>
        <v>43.817294083915911</v>
      </c>
      <c r="BV612">
        <f t="shared" si="235"/>
        <v>-230.04079394055847</v>
      </c>
    </row>
    <row r="613" spans="1:74" x14ac:dyDescent="0.25">
      <c r="A613" s="3">
        <f t="shared" si="236"/>
        <v>63.484999999999999</v>
      </c>
      <c r="B613" s="3">
        <v>2268</v>
      </c>
      <c r="C613" s="3">
        <v>2268</v>
      </c>
      <c r="D613" s="3">
        <v>3202.6260000000002</v>
      </c>
      <c r="E613" s="3">
        <v>12682.959000000001</v>
      </c>
      <c r="F613" s="3">
        <v>2445.7280000000001</v>
      </c>
      <c r="G613" s="3">
        <v>3141.6529999999998</v>
      </c>
      <c r="H613" s="3"/>
      <c r="I613" s="3">
        <v>922.47900000000004</v>
      </c>
      <c r="J613" s="3">
        <v>1553.991</v>
      </c>
      <c r="K613" s="3">
        <v>1571.729</v>
      </c>
      <c r="L613" s="3"/>
      <c r="M613" s="3">
        <v>-981.63800000000003</v>
      </c>
      <c r="N613" s="3"/>
      <c r="O613" s="3">
        <v>3697.1379999999999</v>
      </c>
      <c r="P613" s="3">
        <v>-15.435</v>
      </c>
      <c r="Q613" s="3">
        <v>-26.867999999999999</v>
      </c>
      <c r="R613" s="3">
        <v>-13.077</v>
      </c>
      <c r="S613" s="3">
        <v>-3.4000000000000002E-2</v>
      </c>
      <c r="T613" s="3">
        <v>5.86</v>
      </c>
      <c r="U613" s="3">
        <v>7.9180000000000001</v>
      </c>
      <c r="V613" s="3">
        <v>10.615</v>
      </c>
      <c r="W613" s="3">
        <v>3.3759999999999999</v>
      </c>
      <c r="X613" s="3">
        <v>408.68400000000003</v>
      </c>
      <c r="Y613" s="3">
        <v>419.86399999999998</v>
      </c>
      <c r="Z613" s="3">
        <v>3248.9389999999999</v>
      </c>
      <c r="AA613" s="3">
        <v>3357.0149999999999</v>
      </c>
      <c r="AB613" s="3">
        <v>3863.654</v>
      </c>
      <c r="AC613" s="3">
        <v>3752.5929999999998</v>
      </c>
      <c r="AD613" s="3">
        <v>3000.076</v>
      </c>
      <c r="AE613" s="3">
        <v>2946.3310000000001</v>
      </c>
      <c r="AF613" s="3">
        <v>1563.1679999999999</v>
      </c>
      <c r="AG613" s="3">
        <v>1614.797</v>
      </c>
      <c r="AH613" s="3">
        <v>3309.12</v>
      </c>
      <c r="AI613" s="3">
        <v>1472.0419999999999</v>
      </c>
      <c r="AJ613" s="3">
        <v>3318.2759999999998</v>
      </c>
      <c r="AK613" s="3">
        <v>1594.1279999999999</v>
      </c>
      <c r="AM613" s="13">
        <v>2268</v>
      </c>
      <c r="AN613" s="13">
        <v>2267.1</v>
      </c>
      <c r="AO613" s="13">
        <v>662.69299999999998</v>
      </c>
      <c r="AP613" s="13">
        <v>1756.8579999999999</v>
      </c>
      <c r="AQ613" s="13">
        <v>664.48299999999995</v>
      </c>
      <c r="AR613" s="13">
        <f t="shared" si="218"/>
        <v>365.81299999999993</v>
      </c>
      <c r="AS613" s="13">
        <v>22.535</v>
      </c>
      <c r="AT613" s="13">
        <v>957.15</v>
      </c>
      <c r="AU613" s="13">
        <v>-63.484999999999999</v>
      </c>
      <c r="AV613" s="23">
        <f t="shared" si="237"/>
        <v>63.484999999999999</v>
      </c>
      <c r="AX613" s="3">
        <f t="shared" si="219"/>
        <v>15.435</v>
      </c>
      <c r="AY613" s="3">
        <f t="shared" si="220"/>
        <v>26.867999999999999</v>
      </c>
      <c r="AZ613" s="3">
        <f t="shared" si="221"/>
        <v>13.077</v>
      </c>
      <c r="BA613" s="3">
        <f t="shared" si="222"/>
        <v>3.4000000000000002E-2</v>
      </c>
      <c r="BB613" s="3">
        <f t="shared" si="223"/>
        <v>-5.86</v>
      </c>
      <c r="BC613" s="3">
        <f t="shared" si="224"/>
        <v>-7.9180000000000001</v>
      </c>
      <c r="BE613" s="16">
        <v>1472.0419999999999</v>
      </c>
      <c r="BG613" s="3">
        <f t="shared" si="225"/>
        <v>14.720419999999999</v>
      </c>
      <c r="BH613" s="3">
        <f t="shared" si="226"/>
        <v>34.044160000000005</v>
      </c>
      <c r="BJ613" s="3">
        <f t="shared" si="227"/>
        <v>8.795748255813955E-5</v>
      </c>
      <c r="BK613" s="3">
        <f t="shared" si="228"/>
        <v>2.7202186046511626E-5</v>
      </c>
      <c r="BL613" s="3">
        <f t="shared" si="229"/>
        <v>-5.007698333333333E-4</v>
      </c>
      <c r="BM613" s="16">
        <f t="shared" si="230"/>
        <v>1.5868423469387758E-5</v>
      </c>
      <c r="BO613" s="3">
        <f t="shared" si="238"/>
        <v>0.11593620540285106</v>
      </c>
      <c r="BP613" s="3">
        <f t="shared" si="231"/>
        <v>0.26812758919429791</v>
      </c>
      <c r="BR613" s="3">
        <f t="shared" si="232"/>
        <v>26.663699999999999</v>
      </c>
      <c r="BS613" s="3">
        <f t="shared" si="233"/>
        <v>10.1576</v>
      </c>
      <c r="BU613">
        <f t="shared" si="234"/>
        <v>44.792283141499489</v>
      </c>
      <c r="BV613">
        <f t="shared" si="235"/>
        <v>-235.15948649287236</v>
      </c>
    </row>
    <row r="614" spans="1:74" x14ac:dyDescent="0.25">
      <c r="A614" s="3">
        <f t="shared" si="236"/>
        <v>63.335999999999999</v>
      </c>
      <c r="B614" s="3">
        <v>2269</v>
      </c>
      <c r="C614" s="3">
        <v>2269</v>
      </c>
      <c r="D614" s="3">
        <v>3186.32</v>
      </c>
      <c r="E614" s="3">
        <v>12701.058000000001</v>
      </c>
      <c r="F614" s="3">
        <v>2452.837</v>
      </c>
      <c r="G614" s="3">
        <v>3148.2890000000002</v>
      </c>
      <c r="H614" s="3"/>
      <c r="I614" s="3">
        <v>909.13199999999995</v>
      </c>
      <c r="J614" s="3">
        <v>1565.8869999999999</v>
      </c>
      <c r="K614" s="3">
        <v>1585.1310000000001</v>
      </c>
      <c r="L614" s="3"/>
      <c r="M614" s="3">
        <v>-984.95500000000004</v>
      </c>
      <c r="N614" s="3"/>
      <c r="O614" s="3">
        <v>3528.7069999999999</v>
      </c>
      <c r="P614" s="3">
        <v>-15.523</v>
      </c>
      <c r="Q614" s="3">
        <v>-27.024000000000001</v>
      </c>
      <c r="R614" s="3">
        <v>-13.153</v>
      </c>
      <c r="S614" s="3">
        <v>-2.9000000000000001E-2</v>
      </c>
      <c r="T614" s="3">
        <v>5.8840000000000003</v>
      </c>
      <c r="U614" s="3">
        <v>7.9450000000000003</v>
      </c>
      <c r="V614" s="3">
        <v>10.680999999999999</v>
      </c>
      <c r="W614" s="3">
        <v>3.4239999999999999</v>
      </c>
      <c r="X614" s="3">
        <v>414.80099999999999</v>
      </c>
      <c r="Y614" s="3">
        <v>424.55700000000002</v>
      </c>
      <c r="Z614" s="3">
        <v>3261.72</v>
      </c>
      <c r="AA614" s="3">
        <v>3369.2950000000001</v>
      </c>
      <c r="AB614" s="3">
        <v>3950.8629999999998</v>
      </c>
      <c r="AC614" s="3">
        <v>3822.587</v>
      </c>
      <c r="AD614" s="3">
        <v>3020.864</v>
      </c>
      <c r="AE614" s="3">
        <v>2935.4740000000002</v>
      </c>
      <c r="AF614" s="3">
        <v>1568.817</v>
      </c>
      <c r="AG614" s="3">
        <v>1617.62</v>
      </c>
      <c r="AH614" s="3">
        <v>3339.6410000000001</v>
      </c>
      <c r="AI614" s="3">
        <v>1480.588</v>
      </c>
      <c r="AJ614" s="3">
        <v>3340.5569999999998</v>
      </c>
      <c r="AK614" s="3">
        <v>1613.9670000000001</v>
      </c>
      <c r="AM614" s="13">
        <v>2269</v>
      </c>
      <c r="AN614" s="13">
        <v>2268.1</v>
      </c>
      <c r="AO614" s="13">
        <v>661.75599999999997</v>
      </c>
      <c r="AP614" s="13">
        <v>1752.624</v>
      </c>
      <c r="AQ614" s="13">
        <v>664.95</v>
      </c>
      <c r="AR614" s="13">
        <f t="shared" si="218"/>
        <v>366.28000000000003</v>
      </c>
      <c r="AS614" s="13">
        <v>22.065999999999999</v>
      </c>
      <c r="AT614" s="13">
        <v>928.62800000000004</v>
      </c>
      <c r="AU614" s="13">
        <v>-63.335999999999999</v>
      </c>
      <c r="AV614" s="23">
        <f t="shared" si="237"/>
        <v>63.335999999999999</v>
      </c>
      <c r="AX614" s="3">
        <f t="shared" si="219"/>
        <v>15.523</v>
      </c>
      <c r="AY614" s="3">
        <f t="shared" si="220"/>
        <v>27.024000000000001</v>
      </c>
      <c r="AZ614" s="3">
        <f t="shared" si="221"/>
        <v>13.153</v>
      </c>
      <c r="BA614" s="3">
        <f t="shared" si="222"/>
        <v>2.9000000000000001E-2</v>
      </c>
      <c r="BB614" s="3">
        <f t="shared" si="223"/>
        <v>-5.8840000000000003</v>
      </c>
      <c r="BC614" s="3">
        <f t="shared" si="224"/>
        <v>-7.9450000000000003</v>
      </c>
      <c r="BE614" s="16">
        <v>1480.588</v>
      </c>
      <c r="BG614" s="3">
        <f t="shared" si="225"/>
        <v>14.80588</v>
      </c>
      <c r="BH614" s="3">
        <f t="shared" si="226"/>
        <v>33.724239999999995</v>
      </c>
      <c r="BJ614" s="3">
        <f t="shared" si="227"/>
        <v>8.810404069767442E-5</v>
      </c>
      <c r="BK614" s="3">
        <f t="shared" si="228"/>
        <v>2.6242220930232558E-5</v>
      </c>
      <c r="BL614" s="3">
        <f t="shared" si="229"/>
        <v>-5.0150450000000001E-4</v>
      </c>
      <c r="BM614" s="16">
        <f t="shared" si="230"/>
        <v>1.5907076530612246E-5</v>
      </c>
      <c r="BO614" s="3">
        <f t="shared" si="238"/>
        <v>0.11688360490084629</v>
      </c>
      <c r="BP614" s="3">
        <f t="shared" si="231"/>
        <v>0.26623279019830742</v>
      </c>
      <c r="BR614" s="3">
        <f t="shared" si="232"/>
        <v>26.601119999999998</v>
      </c>
      <c r="BS614" s="3">
        <f t="shared" si="233"/>
        <v>10.133760000000001</v>
      </c>
      <c r="BU614">
        <f t="shared" si="234"/>
        <v>44.34114052340653</v>
      </c>
      <c r="BV614">
        <f t="shared" si="235"/>
        <v>-232.79098774788426</v>
      </c>
    </row>
    <row r="615" spans="1:74" x14ac:dyDescent="0.25">
      <c r="A615" s="3">
        <f t="shared" si="236"/>
        <v>63.003</v>
      </c>
      <c r="B615" s="3">
        <v>2270</v>
      </c>
      <c r="C615" s="3">
        <v>2270</v>
      </c>
      <c r="D615" s="3">
        <v>3146.0360000000001</v>
      </c>
      <c r="E615" s="3">
        <v>12665.35</v>
      </c>
      <c r="F615" s="3">
        <v>2451.8890000000001</v>
      </c>
      <c r="G615" s="3">
        <v>3142.6010000000001</v>
      </c>
      <c r="H615" s="3"/>
      <c r="I615" s="3">
        <v>897.69200000000001</v>
      </c>
      <c r="J615" s="3">
        <v>1571.1210000000001</v>
      </c>
      <c r="K615" s="3">
        <v>1591.3530000000001</v>
      </c>
      <c r="L615" s="3"/>
      <c r="M615" s="3">
        <v>-985.42899999999997</v>
      </c>
      <c r="N615" s="3"/>
      <c r="O615" s="3">
        <v>3503.4949999999999</v>
      </c>
      <c r="P615" s="3">
        <v>-15.547000000000001</v>
      </c>
      <c r="Q615" s="3">
        <v>-27.039000000000001</v>
      </c>
      <c r="R615" s="3">
        <v>-13.153</v>
      </c>
      <c r="S615" s="3">
        <v>-3.4000000000000002E-2</v>
      </c>
      <c r="T615" s="3">
        <v>5.8840000000000003</v>
      </c>
      <c r="U615" s="3">
        <v>7.9450000000000003</v>
      </c>
      <c r="V615" s="3">
        <v>10.680999999999999</v>
      </c>
      <c r="W615" s="3">
        <v>3.4350000000000001</v>
      </c>
      <c r="X615" s="3">
        <v>418.09399999999999</v>
      </c>
      <c r="Y615" s="3">
        <v>425.02699999999999</v>
      </c>
      <c r="Z615" s="3">
        <v>3261.72</v>
      </c>
      <c r="AA615" s="3">
        <v>3367.4050000000002</v>
      </c>
      <c r="AB615" s="3">
        <v>3983.096</v>
      </c>
      <c r="AC615" s="3">
        <v>3834.8850000000002</v>
      </c>
      <c r="AD615" s="3">
        <v>3007.163</v>
      </c>
      <c r="AE615" s="3">
        <v>2922.73</v>
      </c>
      <c r="AF615" s="3">
        <v>1567.875</v>
      </c>
      <c r="AG615" s="3">
        <v>1616.2080000000001</v>
      </c>
      <c r="AH615" s="3">
        <v>3339.0309999999999</v>
      </c>
      <c r="AI615" s="3">
        <v>1481.5039999999999</v>
      </c>
      <c r="AJ615" s="3">
        <v>3350.6289999999999</v>
      </c>
      <c r="AK615" s="3">
        <v>1615.4929999999999</v>
      </c>
      <c r="AM615" s="13">
        <v>2270</v>
      </c>
      <c r="AN615" s="13">
        <v>2269.1</v>
      </c>
      <c r="AO615" s="13">
        <v>660.81799999999998</v>
      </c>
      <c r="AP615" s="13">
        <v>1746.979</v>
      </c>
      <c r="AQ615" s="13">
        <v>665.88599999999997</v>
      </c>
      <c r="AR615" s="13">
        <f t="shared" si="218"/>
        <v>367.21599999999995</v>
      </c>
      <c r="AS615" s="13">
        <v>22.065999999999999</v>
      </c>
      <c r="AT615" s="13">
        <v>926.75800000000004</v>
      </c>
      <c r="AU615" s="13">
        <v>-63.003</v>
      </c>
      <c r="AV615" s="23">
        <f t="shared" si="237"/>
        <v>63.003</v>
      </c>
      <c r="AX615" s="3">
        <f t="shared" si="219"/>
        <v>15.547000000000001</v>
      </c>
      <c r="AY615" s="3">
        <f t="shared" si="220"/>
        <v>27.039000000000001</v>
      </c>
      <c r="AZ615" s="3">
        <f t="shared" si="221"/>
        <v>13.153</v>
      </c>
      <c r="BA615" s="3">
        <f t="shared" si="222"/>
        <v>3.4000000000000002E-2</v>
      </c>
      <c r="BB615" s="3">
        <f t="shared" si="223"/>
        <v>-5.8840000000000003</v>
      </c>
      <c r="BC615" s="3">
        <f t="shared" si="224"/>
        <v>-7.9450000000000003</v>
      </c>
      <c r="BE615" s="16">
        <v>1481.5039999999999</v>
      </c>
      <c r="BG615" s="3">
        <f t="shared" si="225"/>
        <v>14.81504</v>
      </c>
      <c r="BH615" s="3">
        <f t="shared" si="226"/>
        <v>33.372920000000001</v>
      </c>
      <c r="BJ615" s="3">
        <f t="shared" si="227"/>
        <v>8.7890924418604653E-5</v>
      </c>
      <c r="BK615" s="3">
        <f t="shared" si="228"/>
        <v>2.6098395348837211E-5</v>
      </c>
      <c r="BL615" s="3">
        <f t="shared" si="229"/>
        <v>-4.9997766666666661E-4</v>
      </c>
      <c r="BM615" s="16">
        <f t="shared" si="230"/>
        <v>1.590701530612245E-5</v>
      </c>
      <c r="BO615" s="3">
        <f t="shared" si="238"/>
        <v>0.11757408377378854</v>
      </c>
      <c r="BP615" s="3">
        <f t="shared" si="231"/>
        <v>0.26485183245242289</v>
      </c>
      <c r="BR615" s="3">
        <f t="shared" si="232"/>
        <v>26.461259999999999</v>
      </c>
      <c r="BS615" s="3">
        <f t="shared" si="233"/>
        <v>10.08048</v>
      </c>
      <c r="BU615">
        <f t="shared" si="234"/>
        <v>44.012341060100688</v>
      </c>
      <c r="BV615">
        <f t="shared" si="235"/>
        <v>-231.06479056552863</v>
      </c>
    </row>
    <row r="616" spans="1:74" x14ac:dyDescent="0.25">
      <c r="A616" s="3">
        <f t="shared" si="236"/>
        <v>63.817999999999998</v>
      </c>
      <c r="B616" s="3">
        <v>2271</v>
      </c>
      <c r="C616" s="3">
        <v>2271</v>
      </c>
      <c r="D616" s="3">
        <v>3205.5039999999999</v>
      </c>
      <c r="E616" s="3">
        <v>12728.453</v>
      </c>
      <c r="F616" s="3">
        <v>2461.8429999999998</v>
      </c>
      <c r="G616" s="3">
        <v>3156.3470000000002</v>
      </c>
      <c r="H616" s="3"/>
      <c r="I616" s="3">
        <v>886.25300000000004</v>
      </c>
      <c r="J616" s="3">
        <v>1583.0170000000001</v>
      </c>
      <c r="K616" s="3">
        <v>1602.84</v>
      </c>
      <c r="L616" s="3"/>
      <c r="M616" s="3">
        <v>-995.85699999999997</v>
      </c>
      <c r="N616" s="3"/>
      <c r="O616" s="3">
        <v>3514.4360000000001</v>
      </c>
      <c r="P616" s="3">
        <v>-15.723000000000001</v>
      </c>
      <c r="Q616" s="3">
        <v>-27.318000000000001</v>
      </c>
      <c r="R616" s="3">
        <v>-13.257999999999999</v>
      </c>
      <c r="S616" s="3">
        <v>-3.9E-2</v>
      </c>
      <c r="T616" s="3">
        <v>5.9370000000000003</v>
      </c>
      <c r="U616" s="3">
        <v>8</v>
      </c>
      <c r="V616" s="3">
        <v>10.782</v>
      </c>
      <c r="W616" s="3">
        <v>3.4529999999999998</v>
      </c>
      <c r="X616" s="3">
        <v>423.74</v>
      </c>
      <c r="Y616" s="3">
        <v>428.31200000000001</v>
      </c>
      <c r="Z616" s="3">
        <v>3289.1759999999999</v>
      </c>
      <c r="AA616" s="3">
        <v>3395.2710000000002</v>
      </c>
      <c r="AB616" s="3">
        <v>4029.5529999999999</v>
      </c>
      <c r="AC616" s="3">
        <v>3879.3470000000002</v>
      </c>
      <c r="AD616" s="3">
        <v>3023.2269999999999</v>
      </c>
      <c r="AE616" s="3">
        <v>2055.4270000000001</v>
      </c>
      <c r="AF616" s="3">
        <v>1579.644</v>
      </c>
      <c r="AG616" s="3">
        <v>1626.0909999999999</v>
      </c>
      <c r="AH616" s="3">
        <v>3350.9340000000002</v>
      </c>
      <c r="AI616" s="3">
        <v>1479.9780000000001</v>
      </c>
      <c r="AJ616" s="3">
        <v>3350.9340000000002</v>
      </c>
      <c r="AK616" s="3">
        <v>1616.713</v>
      </c>
      <c r="AM616" s="13">
        <v>2271</v>
      </c>
      <c r="AN616" s="13">
        <v>2270.1</v>
      </c>
      <c r="AO616" s="13">
        <v>661.75599999999997</v>
      </c>
      <c r="AP616" s="13">
        <v>1756.3879999999999</v>
      </c>
      <c r="AQ616" s="13">
        <v>665.88599999999997</v>
      </c>
      <c r="AR616" s="13">
        <f t="shared" si="218"/>
        <v>367.21599999999995</v>
      </c>
      <c r="AS616" s="13">
        <v>22.065999999999999</v>
      </c>
      <c r="AT616" s="13">
        <v>930.49800000000005</v>
      </c>
      <c r="AU616" s="13">
        <v>-63.817999999999998</v>
      </c>
      <c r="AV616" s="23">
        <f t="shared" si="237"/>
        <v>63.817999999999998</v>
      </c>
      <c r="AX616" s="3">
        <f t="shared" si="219"/>
        <v>15.723000000000001</v>
      </c>
      <c r="AY616" s="3">
        <f t="shared" si="220"/>
        <v>27.318000000000001</v>
      </c>
      <c r="AZ616" s="3">
        <f t="shared" si="221"/>
        <v>13.257999999999999</v>
      </c>
      <c r="BA616" s="3">
        <f t="shared" si="222"/>
        <v>3.9E-2</v>
      </c>
      <c r="BB616" s="3">
        <f t="shared" si="223"/>
        <v>-5.9370000000000003</v>
      </c>
      <c r="BC616" s="3">
        <f t="shared" si="224"/>
        <v>-8</v>
      </c>
      <c r="BE616" s="16">
        <v>1479.9780000000001</v>
      </c>
      <c r="BG616" s="3">
        <f t="shared" si="225"/>
        <v>14.79978</v>
      </c>
      <c r="BH616" s="3">
        <f t="shared" si="226"/>
        <v>34.218440000000001</v>
      </c>
      <c r="BJ616" s="3">
        <f t="shared" si="227"/>
        <v>8.8315674418604646E-5</v>
      </c>
      <c r="BK616" s="3">
        <f t="shared" si="228"/>
        <v>2.6222633720930228E-5</v>
      </c>
      <c r="BL616" s="3">
        <f t="shared" si="229"/>
        <v>-5.0260695833333332E-4</v>
      </c>
      <c r="BM616" s="16">
        <f t="shared" si="230"/>
        <v>1.5957801020408162E-5</v>
      </c>
      <c r="BO616" s="3">
        <f t="shared" si="238"/>
        <v>0.11595302265818422</v>
      </c>
      <c r="BP616" s="3">
        <f t="shared" si="231"/>
        <v>0.26809395468363162</v>
      </c>
      <c r="BR616" s="3">
        <f t="shared" si="232"/>
        <v>26.803559999999997</v>
      </c>
      <c r="BS616" s="3">
        <f t="shared" si="233"/>
        <v>10.21088</v>
      </c>
      <c r="BU616">
        <f t="shared" si="234"/>
        <v>44.784274924674186</v>
      </c>
      <c r="BV616">
        <f t="shared" si="235"/>
        <v>-235.11744335453949</v>
      </c>
    </row>
    <row r="617" spans="1:74" x14ac:dyDescent="0.25">
      <c r="A617" s="3">
        <f t="shared" si="236"/>
        <v>63.688000000000002</v>
      </c>
      <c r="B617" s="3">
        <v>2272</v>
      </c>
      <c r="C617" s="3">
        <v>2272</v>
      </c>
      <c r="D617" s="3">
        <v>3188.7179999999998</v>
      </c>
      <c r="E617" s="3">
        <v>12729.92</v>
      </c>
      <c r="F617" s="3">
        <v>2465.16</v>
      </c>
      <c r="G617" s="3">
        <v>3161.5610000000001</v>
      </c>
      <c r="H617" s="3"/>
      <c r="I617" s="3">
        <v>878.15</v>
      </c>
      <c r="J617" s="3">
        <v>1594.4369999999999</v>
      </c>
      <c r="K617" s="3">
        <v>1613.3710000000001</v>
      </c>
      <c r="L617" s="3"/>
      <c r="M617" s="3">
        <v>-999.649</v>
      </c>
      <c r="N617" s="3"/>
      <c r="O617" s="3">
        <v>3498.2620000000002</v>
      </c>
      <c r="P617" s="3">
        <v>-15.801</v>
      </c>
      <c r="Q617" s="3">
        <v>-27.446000000000002</v>
      </c>
      <c r="R617" s="3">
        <v>-13.32</v>
      </c>
      <c r="S617" s="3">
        <v>-4.3999999999999997E-2</v>
      </c>
      <c r="T617" s="3">
        <v>5.9569999999999999</v>
      </c>
      <c r="U617" s="3">
        <v>8.0269999999999992</v>
      </c>
      <c r="V617" s="3">
        <v>10.831</v>
      </c>
      <c r="W617" s="3">
        <v>3.464</v>
      </c>
      <c r="X617" s="3">
        <v>427.03399999999999</v>
      </c>
      <c r="Y617" s="3">
        <v>429.72</v>
      </c>
      <c r="Z617" s="3">
        <v>3300.5369999999998</v>
      </c>
      <c r="AA617" s="3">
        <v>3402.828</v>
      </c>
      <c r="AB617" s="3">
        <v>4054.68</v>
      </c>
      <c r="AC617" s="3">
        <v>3912.9319999999998</v>
      </c>
      <c r="AD617" s="3">
        <v>3028.424</v>
      </c>
      <c r="AE617" s="3">
        <v>-5010.5739999999996</v>
      </c>
      <c r="AF617" s="3">
        <v>1583.88</v>
      </c>
      <c r="AG617" s="3">
        <v>1627.5029999999999</v>
      </c>
      <c r="AH617" s="3">
        <v>3368.942</v>
      </c>
      <c r="AI617" s="3">
        <v>1481.809</v>
      </c>
      <c r="AJ617" s="3">
        <v>3363.1419999999998</v>
      </c>
      <c r="AK617" s="3">
        <v>1625.259</v>
      </c>
      <c r="AM617" s="13">
        <v>2272</v>
      </c>
      <c r="AN617" s="13">
        <v>2271.1</v>
      </c>
      <c r="AO617" s="13">
        <v>661.75599999999997</v>
      </c>
      <c r="AP617" s="13">
        <v>1753.5650000000001</v>
      </c>
      <c r="AQ617" s="13">
        <v>665.41800000000001</v>
      </c>
      <c r="AR617" s="13">
        <f t="shared" si="218"/>
        <v>366.74799999999999</v>
      </c>
      <c r="AS617" s="13">
        <v>22.065999999999999</v>
      </c>
      <c r="AT617" s="13">
        <v>934.70600000000002</v>
      </c>
      <c r="AU617" s="13">
        <v>-63.688000000000002</v>
      </c>
      <c r="AV617" s="23">
        <f t="shared" si="237"/>
        <v>63.688000000000002</v>
      </c>
      <c r="AX617" s="3">
        <f t="shared" si="219"/>
        <v>15.801</v>
      </c>
      <c r="AY617" s="3">
        <f t="shared" si="220"/>
        <v>27.446000000000002</v>
      </c>
      <c r="AZ617" s="3">
        <f t="shared" si="221"/>
        <v>13.32</v>
      </c>
      <c r="BA617" s="3">
        <f t="shared" si="222"/>
        <v>4.3999999999999997E-2</v>
      </c>
      <c r="BB617" s="3">
        <f t="shared" si="223"/>
        <v>-5.9569999999999999</v>
      </c>
      <c r="BC617" s="3">
        <f t="shared" si="224"/>
        <v>-8.0269999999999992</v>
      </c>
      <c r="BE617" s="16">
        <v>1481.809</v>
      </c>
      <c r="BG617" s="3">
        <f t="shared" si="225"/>
        <v>14.81809</v>
      </c>
      <c r="BH617" s="3">
        <f t="shared" si="226"/>
        <v>34.051820000000006</v>
      </c>
      <c r="BJ617" s="3">
        <f t="shared" si="227"/>
        <v>8.8343488372093028E-5</v>
      </c>
      <c r="BK617" s="3">
        <f t="shared" si="228"/>
        <v>2.615064534883721E-5</v>
      </c>
      <c r="BL617" s="3">
        <f t="shared" si="229"/>
        <v>-5.0268758333333339E-4</v>
      </c>
      <c r="BM617" s="16">
        <f t="shared" si="230"/>
        <v>1.5972336734693879E-5</v>
      </c>
      <c r="BO617" s="3">
        <f t="shared" si="238"/>
        <v>0.11633345371184524</v>
      </c>
      <c r="BP617" s="3">
        <f t="shared" si="231"/>
        <v>0.26733309257630955</v>
      </c>
      <c r="BR617" s="3">
        <f t="shared" si="232"/>
        <v>26.74896</v>
      </c>
      <c r="BS617" s="3">
        <f t="shared" si="233"/>
        <v>10.19008</v>
      </c>
      <c r="BU617">
        <f t="shared" si="234"/>
        <v>44.60311728007369</v>
      </c>
      <c r="BV617">
        <f t="shared" si="235"/>
        <v>-234.16636572038695</v>
      </c>
    </row>
    <row r="618" spans="1:74" x14ac:dyDescent="0.25">
      <c r="A618" s="3">
        <f t="shared" si="236"/>
        <v>63.335999999999999</v>
      </c>
      <c r="B618" s="3">
        <v>2273</v>
      </c>
      <c r="C618" s="3">
        <v>2273</v>
      </c>
      <c r="D618" s="3">
        <v>3155.1469999999999</v>
      </c>
      <c r="E618" s="3">
        <v>12696.166999999999</v>
      </c>
      <c r="F618" s="3">
        <v>2457.5770000000002</v>
      </c>
      <c r="G618" s="3">
        <v>3158.2429999999999</v>
      </c>
      <c r="H618" s="3"/>
      <c r="I618" s="3">
        <v>834.30100000000004</v>
      </c>
      <c r="J618" s="3">
        <v>1594.913</v>
      </c>
      <c r="K618" s="3">
        <v>1617.2</v>
      </c>
      <c r="L618" s="3"/>
      <c r="M618" s="3">
        <v>-997.279</v>
      </c>
      <c r="N618" s="3"/>
      <c r="O618" s="3">
        <v>3465.4409999999998</v>
      </c>
      <c r="P618" s="3">
        <v>-15.835000000000001</v>
      </c>
      <c r="Q618" s="3">
        <v>-27.484000000000002</v>
      </c>
      <c r="R618" s="3">
        <v>-13.353</v>
      </c>
      <c r="S618" s="3">
        <v>-4.3999999999999997E-2</v>
      </c>
      <c r="T618" s="3">
        <v>5.9660000000000002</v>
      </c>
      <c r="U618" s="3">
        <v>8.0489999999999995</v>
      </c>
      <c r="V618" s="3">
        <v>10.852</v>
      </c>
      <c r="W618" s="3">
        <v>3.4969999999999999</v>
      </c>
      <c r="X618" s="3">
        <v>398.334</v>
      </c>
      <c r="Y618" s="3">
        <v>428.78100000000001</v>
      </c>
      <c r="Z618" s="3">
        <v>3292.0160000000001</v>
      </c>
      <c r="AA618" s="3">
        <v>3399.5219999999999</v>
      </c>
      <c r="AB618" s="3">
        <v>4082.6529999999998</v>
      </c>
      <c r="AC618" s="3">
        <v>3928.5439999999999</v>
      </c>
      <c r="AD618" s="3">
        <v>3028.424</v>
      </c>
      <c r="AE618" s="3">
        <v>-4484.3850000000002</v>
      </c>
      <c r="AF618" s="3">
        <v>1578.702</v>
      </c>
      <c r="AG618" s="3">
        <v>1621.855</v>
      </c>
      <c r="AH618" s="3">
        <v>3368.0259999999998</v>
      </c>
      <c r="AI618" s="3">
        <v>1481.809</v>
      </c>
      <c r="AJ618" s="3">
        <v>3373.52</v>
      </c>
      <c r="AK618" s="3">
        <v>1625.5650000000001</v>
      </c>
      <c r="AM618" s="13">
        <v>2273</v>
      </c>
      <c r="AN618" s="13">
        <v>2272.1</v>
      </c>
      <c r="AO618" s="13">
        <v>661.28700000000003</v>
      </c>
      <c r="AP618" s="13">
        <v>1749.8009999999999</v>
      </c>
      <c r="AQ618" s="13">
        <v>665.88599999999997</v>
      </c>
      <c r="AR618" s="13">
        <f t="shared" si="218"/>
        <v>367.21599999999995</v>
      </c>
      <c r="AS618" s="13">
        <v>22.535</v>
      </c>
      <c r="AT618" s="13">
        <v>926.29</v>
      </c>
      <c r="AU618" s="13">
        <v>-63.335999999999999</v>
      </c>
      <c r="AV618" s="23">
        <f t="shared" si="237"/>
        <v>63.335999999999999</v>
      </c>
      <c r="AX618" s="3">
        <f t="shared" si="219"/>
        <v>15.835000000000001</v>
      </c>
      <c r="AY618" s="3">
        <f t="shared" si="220"/>
        <v>27.484000000000002</v>
      </c>
      <c r="AZ618" s="3">
        <f t="shared" si="221"/>
        <v>13.353</v>
      </c>
      <c r="BA618" s="3">
        <f t="shared" si="222"/>
        <v>4.3999999999999997E-2</v>
      </c>
      <c r="BB618" s="3">
        <f t="shared" si="223"/>
        <v>-5.9660000000000002</v>
      </c>
      <c r="BC618" s="3">
        <f t="shared" si="224"/>
        <v>-8.0489999999999995</v>
      </c>
      <c r="BE618" s="16">
        <v>1481.809</v>
      </c>
      <c r="BG618" s="3">
        <f t="shared" si="225"/>
        <v>14.81809</v>
      </c>
      <c r="BH618" s="3">
        <f t="shared" si="226"/>
        <v>33.699820000000003</v>
      </c>
      <c r="BJ618" s="3">
        <f t="shared" si="227"/>
        <v>8.8103162790697663E-5</v>
      </c>
      <c r="BK618" s="3">
        <f t="shared" si="228"/>
        <v>2.5946046511627901E-5</v>
      </c>
      <c r="BL618" s="3">
        <f t="shared" si="229"/>
        <v>-5.0126170833333331E-4</v>
      </c>
      <c r="BM618" s="16">
        <f t="shared" si="230"/>
        <v>1.5936035714285717E-5</v>
      </c>
      <c r="BO618" s="3">
        <f t="shared" si="238"/>
        <v>0.11697999557913351</v>
      </c>
      <c r="BP618" s="3">
        <f t="shared" si="231"/>
        <v>0.26604000884173301</v>
      </c>
      <c r="BR618" s="3">
        <f t="shared" si="232"/>
        <v>26.601119999999998</v>
      </c>
      <c r="BS618" s="3">
        <f t="shared" si="233"/>
        <v>10.133760000000001</v>
      </c>
      <c r="BU618">
        <f t="shared" si="234"/>
        <v>44.295240200412614</v>
      </c>
      <c r="BV618">
        <f t="shared" si="235"/>
        <v>-232.55001105216624</v>
      </c>
    </row>
    <row r="619" spans="1:74" x14ac:dyDescent="0.25">
      <c r="A619" s="3">
        <f t="shared" si="236"/>
        <v>63.837000000000003</v>
      </c>
      <c r="B619" s="3">
        <v>2274</v>
      </c>
      <c r="C619" s="3">
        <v>2274</v>
      </c>
      <c r="D619" s="3">
        <v>3222.77</v>
      </c>
      <c r="E619" s="3">
        <v>12744.107</v>
      </c>
      <c r="F619" s="3">
        <v>2466.5819999999999</v>
      </c>
      <c r="G619" s="3">
        <v>3138.335</v>
      </c>
      <c r="H619" s="3"/>
      <c r="I619" s="3">
        <v>839.06700000000001</v>
      </c>
      <c r="J619" s="3">
        <v>1638.2180000000001</v>
      </c>
      <c r="K619" s="3">
        <v>1642.0920000000001</v>
      </c>
      <c r="L619" s="3"/>
      <c r="M619" s="3">
        <v>-1001.544</v>
      </c>
      <c r="N619" s="3"/>
      <c r="O619" s="3">
        <v>3461.636</v>
      </c>
      <c r="P619" s="3">
        <v>-15.957000000000001</v>
      </c>
      <c r="Q619" s="3">
        <v>-27.631</v>
      </c>
      <c r="R619" s="3">
        <v>-13.372</v>
      </c>
      <c r="S619" s="3">
        <v>-4.3999999999999997E-2</v>
      </c>
      <c r="T619" s="3">
        <v>5.976</v>
      </c>
      <c r="U619" s="3">
        <v>8.0540000000000003</v>
      </c>
      <c r="V619" s="3">
        <v>10.920999999999999</v>
      </c>
      <c r="W619" s="3">
        <v>3.548</v>
      </c>
      <c r="X619" s="3">
        <v>416.21199999999999</v>
      </c>
      <c r="Y619" s="3">
        <v>406.25400000000002</v>
      </c>
      <c r="Z619" s="3">
        <v>3311.8989999999999</v>
      </c>
      <c r="AA619" s="3">
        <v>3383.9360000000001</v>
      </c>
      <c r="AB619" s="3">
        <v>4075.5410000000002</v>
      </c>
      <c r="AC619" s="3">
        <v>3933.2739999999999</v>
      </c>
      <c r="AD619" s="3">
        <v>3029.3690000000001</v>
      </c>
      <c r="AE619" s="3">
        <v>-4374.6149999999998</v>
      </c>
      <c r="AF619" s="3">
        <v>1577.761</v>
      </c>
      <c r="AG619" s="3">
        <v>1618.0909999999999</v>
      </c>
      <c r="AH619" s="3">
        <v>3359.1750000000002</v>
      </c>
      <c r="AI619" s="3">
        <v>1481.809</v>
      </c>
      <c r="AJ619" s="3">
        <v>3355.2069999999999</v>
      </c>
      <c r="AK619" s="3">
        <v>1616.4079999999999</v>
      </c>
      <c r="AM619" s="13">
        <v>2274</v>
      </c>
      <c r="AN619" s="13">
        <v>2273.1</v>
      </c>
      <c r="AO619" s="13">
        <v>662.69299999999998</v>
      </c>
      <c r="AP619" s="13">
        <v>1761.0920000000001</v>
      </c>
      <c r="AQ619" s="13">
        <v>666.822</v>
      </c>
      <c r="AR619" s="13">
        <f t="shared" si="218"/>
        <v>368.15199999999999</v>
      </c>
      <c r="AS619" s="13">
        <v>22.065999999999999</v>
      </c>
      <c r="AT619" s="13">
        <v>928.62800000000004</v>
      </c>
      <c r="AU619" s="13">
        <v>-63.837000000000003</v>
      </c>
      <c r="AV619" s="23">
        <f t="shared" si="237"/>
        <v>63.837000000000003</v>
      </c>
      <c r="AX619" s="3">
        <f t="shared" si="219"/>
        <v>15.957000000000001</v>
      </c>
      <c r="AY619" s="3">
        <f t="shared" si="220"/>
        <v>27.631</v>
      </c>
      <c r="AZ619" s="3">
        <f t="shared" si="221"/>
        <v>13.372</v>
      </c>
      <c r="BA619" s="3">
        <f t="shared" si="222"/>
        <v>4.3999999999999997E-2</v>
      </c>
      <c r="BB619" s="3">
        <f t="shared" si="223"/>
        <v>-5.976</v>
      </c>
      <c r="BC619" s="3">
        <f t="shared" si="224"/>
        <v>-8.0540000000000003</v>
      </c>
      <c r="BE619" s="16">
        <v>1481.809</v>
      </c>
      <c r="BG619" s="3">
        <f t="shared" si="225"/>
        <v>14.81809</v>
      </c>
      <c r="BH619" s="3">
        <f t="shared" si="226"/>
        <v>34.200820000000007</v>
      </c>
      <c r="BJ619" s="3">
        <f t="shared" si="227"/>
        <v>8.843423837209302E-5</v>
      </c>
      <c r="BK619" s="3">
        <f t="shared" si="228"/>
        <v>2.5948720930232561E-5</v>
      </c>
      <c r="BL619" s="3">
        <f t="shared" si="229"/>
        <v>-5.032202083333333E-4</v>
      </c>
      <c r="BM619" s="16">
        <f t="shared" si="230"/>
        <v>1.5986755102040817E-5</v>
      </c>
      <c r="BO619" s="3">
        <f t="shared" si="238"/>
        <v>0.11606192333599635</v>
      </c>
      <c r="BP619" s="3">
        <f t="shared" si="231"/>
        <v>0.26787615332800729</v>
      </c>
      <c r="BR619" s="3">
        <f t="shared" si="232"/>
        <v>26.811540000000001</v>
      </c>
      <c r="BS619" s="3">
        <f t="shared" si="233"/>
        <v>10.21392</v>
      </c>
      <c r="BU619">
        <f t="shared" si="234"/>
        <v>44.732417459049358</v>
      </c>
      <c r="BV619">
        <f t="shared" si="235"/>
        <v>-234.84519166000916</v>
      </c>
    </row>
    <row r="620" spans="1:74" x14ac:dyDescent="0.25">
      <c r="A620" s="3">
        <f t="shared" si="236"/>
        <v>63.392000000000003</v>
      </c>
      <c r="B620" s="3">
        <v>2275</v>
      </c>
      <c r="C620" s="3">
        <v>2275</v>
      </c>
      <c r="D620" s="3">
        <v>3201.6669999999999</v>
      </c>
      <c r="E620" s="3">
        <v>12763.675999999999</v>
      </c>
      <c r="F620" s="3">
        <v>2508.7669999999998</v>
      </c>
      <c r="G620" s="3">
        <v>3152.5549999999998</v>
      </c>
      <c r="H620" s="3"/>
      <c r="I620" s="3">
        <v>881.48599999999999</v>
      </c>
      <c r="J620" s="3">
        <v>1684.8589999999999</v>
      </c>
      <c r="K620" s="3">
        <v>1671.771</v>
      </c>
      <c r="L620" s="3"/>
      <c r="M620" s="3">
        <v>-1004.388</v>
      </c>
      <c r="N620" s="3"/>
      <c r="O620" s="3">
        <v>3457.83</v>
      </c>
      <c r="P620" s="3">
        <v>-16.074000000000002</v>
      </c>
      <c r="Q620" s="3">
        <v>-27.815999999999999</v>
      </c>
      <c r="R620" s="3">
        <v>-13.381</v>
      </c>
      <c r="S620" s="3">
        <v>-4.3999999999999997E-2</v>
      </c>
      <c r="T620" s="3">
        <v>5.9710000000000001</v>
      </c>
      <c r="U620" s="3">
        <v>8.0489999999999995</v>
      </c>
      <c r="V620" s="3">
        <v>10.988</v>
      </c>
      <c r="W620" s="3">
        <v>3.548</v>
      </c>
      <c r="X620" s="3">
        <v>429.85700000000003</v>
      </c>
      <c r="Y620" s="3">
        <v>418.45600000000002</v>
      </c>
      <c r="Z620" s="3">
        <v>3315.2130000000002</v>
      </c>
      <c r="AA620" s="3">
        <v>3385.3530000000001</v>
      </c>
      <c r="AB620" s="3">
        <v>3996.8429999999998</v>
      </c>
      <c r="AC620" s="3">
        <v>3938.4780000000001</v>
      </c>
      <c r="AD620" s="3">
        <v>3027.9520000000002</v>
      </c>
      <c r="AE620" s="3">
        <v>-4513.6840000000002</v>
      </c>
      <c r="AF620" s="3">
        <v>1578.231</v>
      </c>
      <c r="AG620" s="3">
        <v>1616.6790000000001</v>
      </c>
      <c r="AH620" s="3">
        <v>3370.4679999999998</v>
      </c>
      <c r="AI620" s="3">
        <v>1482.115</v>
      </c>
      <c r="AJ620" s="3">
        <v>3353.681</v>
      </c>
      <c r="AK620" s="3">
        <v>1617.3240000000001</v>
      </c>
      <c r="AM620" s="13">
        <v>2275</v>
      </c>
      <c r="AN620" s="13">
        <v>2274.1</v>
      </c>
      <c r="AO620" s="13">
        <v>661.75599999999997</v>
      </c>
      <c r="AP620" s="13">
        <v>1753.095</v>
      </c>
      <c r="AQ620" s="13">
        <v>665.88599999999997</v>
      </c>
      <c r="AR620" s="13">
        <f t="shared" si="218"/>
        <v>367.21599999999995</v>
      </c>
      <c r="AS620" s="13">
        <v>22.535</v>
      </c>
      <c r="AT620" s="13">
        <v>929.56299999999999</v>
      </c>
      <c r="AU620" s="13">
        <v>-63.392000000000003</v>
      </c>
      <c r="AV620" s="23">
        <f t="shared" si="237"/>
        <v>63.392000000000003</v>
      </c>
      <c r="AX620" s="3">
        <f t="shared" si="219"/>
        <v>16.074000000000002</v>
      </c>
      <c r="AY620" s="3">
        <f t="shared" si="220"/>
        <v>27.815999999999999</v>
      </c>
      <c r="AZ620" s="3">
        <f t="shared" si="221"/>
        <v>13.381</v>
      </c>
      <c r="BA620" s="3">
        <f t="shared" si="222"/>
        <v>4.3999999999999997E-2</v>
      </c>
      <c r="BB620" s="3">
        <f t="shared" si="223"/>
        <v>-5.9710000000000001</v>
      </c>
      <c r="BC620" s="3">
        <f t="shared" si="224"/>
        <v>-8.0489999999999995</v>
      </c>
      <c r="BE620" s="16">
        <v>1482.115</v>
      </c>
      <c r="BG620" s="3">
        <f t="shared" si="225"/>
        <v>14.821149999999999</v>
      </c>
      <c r="BH620" s="3">
        <f t="shared" si="226"/>
        <v>33.749700000000004</v>
      </c>
      <c r="BJ620" s="3">
        <f t="shared" si="227"/>
        <v>8.8793273255813961E-5</v>
      </c>
      <c r="BK620" s="3">
        <f t="shared" si="228"/>
        <v>2.594312790697674E-5</v>
      </c>
      <c r="BL620" s="3">
        <f t="shared" si="229"/>
        <v>-5.0407458333333332E-4</v>
      </c>
      <c r="BM620" s="16">
        <f t="shared" si="230"/>
        <v>1.619720918367347E-5</v>
      </c>
      <c r="BO620" s="3">
        <f t="shared" si="238"/>
        <v>0.11690079189803129</v>
      </c>
      <c r="BP620" s="3">
        <f t="shared" si="231"/>
        <v>0.26619841620393742</v>
      </c>
      <c r="BR620" s="3">
        <f t="shared" si="232"/>
        <v>26.624639999999999</v>
      </c>
      <c r="BS620" s="3">
        <f t="shared" si="233"/>
        <v>10.142720000000001</v>
      </c>
      <c r="BU620">
        <f t="shared" si="234"/>
        <v>44.332956239032718</v>
      </c>
      <c r="BV620">
        <f t="shared" si="235"/>
        <v>-232.74802025492178</v>
      </c>
    </row>
    <row r="621" spans="1:74" x14ac:dyDescent="0.25">
      <c r="A621" s="3">
        <f t="shared" si="236"/>
        <v>63.058999999999997</v>
      </c>
      <c r="B621" s="3">
        <v>2276</v>
      </c>
      <c r="C621" s="3">
        <v>2276</v>
      </c>
      <c r="D621" s="3">
        <v>3141.24</v>
      </c>
      <c r="E621" s="3">
        <v>12706.439</v>
      </c>
      <c r="F621" s="3">
        <v>2509.7150000000001</v>
      </c>
      <c r="G621" s="3">
        <v>3157.7689999999998</v>
      </c>
      <c r="H621" s="3"/>
      <c r="I621" s="3">
        <v>879.10299999999995</v>
      </c>
      <c r="J621" s="3">
        <v>1688.6659999999999</v>
      </c>
      <c r="K621" s="3">
        <v>1676.08</v>
      </c>
      <c r="L621" s="3"/>
      <c r="M621" s="3">
        <v>-1004.862</v>
      </c>
      <c r="N621" s="3"/>
      <c r="O621" s="3">
        <v>3454.9769999999999</v>
      </c>
      <c r="P621" s="3">
        <v>-16.082999999999998</v>
      </c>
      <c r="Q621" s="3">
        <v>-27.826000000000001</v>
      </c>
      <c r="R621" s="3">
        <v>-13.372</v>
      </c>
      <c r="S621" s="3">
        <v>-3.9E-2</v>
      </c>
      <c r="T621" s="3">
        <v>5.9710000000000001</v>
      </c>
      <c r="U621" s="3">
        <v>8.0489999999999995</v>
      </c>
      <c r="V621" s="3">
        <v>10.988</v>
      </c>
      <c r="W621" s="3">
        <v>3.552</v>
      </c>
      <c r="X621" s="3">
        <v>431.26799999999997</v>
      </c>
      <c r="Y621" s="3">
        <v>420.803</v>
      </c>
      <c r="Z621" s="3">
        <v>3316.1590000000001</v>
      </c>
      <c r="AA621" s="3">
        <v>3385.3530000000001</v>
      </c>
      <c r="AB621" s="3">
        <v>4012.9609999999998</v>
      </c>
      <c r="AC621" s="3">
        <v>3941.317</v>
      </c>
      <c r="AD621" s="3">
        <v>3025.5889999999999</v>
      </c>
      <c r="AE621" s="3">
        <v>-3742.9659999999999</v>
      </c>
      <c r="AF621" s="3">
        <v>1576.819</v>
      </c>
      <c r="AG621" s="3">
        <v>1614.797</v>
      </c>
      <c r="AH621" s="3">
        <v>3359.48</v>
      </c>
      <c r="AI621" s="3">
        <v>1481.809</v>
      </c>
      <c r="AJ621" s="3">
        <v>3342.3879999999999</v>
      </c>
      <c r="AK621" s="3">
        <v>1614.8820000000001</v>
      </c>
      <c r="AM621" s="13">
        <v>2276</v>
      </c>
      <c r="AN621" s="13">
        <v>2275.1</v>
      </c>
      <c r="AO621" s="13">
        <v>661.28700000000003</v>
      </c>
      <c r="AP621" s="13">
        <v>1746.979</v>
      </c>
      <c r="AQ621" s="13">
        <v>666.35400000000004</v>
      </c>
      <c r="AR621" s="13">
        <f t="shared" si="218"/>
        <v>367.68400000000003</v>
      </c>
      <c r="AS621" s="13">
        <v>22.065999999999999</v>
      </c>
      <c r="AT621" s="13">
        <v>929.096</v>
      </c>
      <c r="AU621" s="13">
        <v>-63.058999999999997</v>
      </c>
      <c r="AV621" s="23">
        <f t="shared" si="237"/>
        <v>63.058999999999997</v>
      </c>
      <c r="AX621" s="3">
        <f t="shared" si="219"/>
        <v>16.082999999999998</v>
      </c>
      <c r="AY621" s="3">
        <f t="shared" si="220"/>
        <v>27.826000000000001</v>
      </c>
      <c r="AZ621" s="3">
        <f t="shared" si="221"/>
        <v>13.372</v>
      </c>
      <c r="BA621" s="3">
        <f t="shared" si="222"/>
        <v>3.9E-2</v>
      </c>
      <c r="BB621" s="3">
        <f t="shared" si="223"/>
        <v>-5.9710000000000001</v>
      </c>
      <c r="BC621" s="3">
        <f t="shared" si="224"/>
        <v>-8.0489999999999995</v>
      </c>
      <c r="BE621" s="16">
        <v>1481.809</v>
      </c>
      <c r="BG621" s="3">
        <f t="shared" si="225"/>
        <v>14.81809</v>
      </c>
      <c r="BH621" s="3">
        <f t="shared" si="226"/>
        <v>33.422820000000002</v>
      </c>
      <c r="BJ621" s="3">
        <f t="shared" si="227"/>
        <v>8.8466011627906987E-5</v>
      </c>
      <c r="BK621" s="3">
        <f t="shared" si="228"/>
        <v>2.5929296511627909E-5</v>
      </c>
      <c r="BL621" s="3">
        <f t="shared" si="229"/>
        <v>-5.016702083333334E-4</v>
      </c>
      <c r="BM621" s="16">
        <f t="shared" si="230"/>
        <v>1.6204433673469392E-5</v>
      </c>
      <c r="BO621" s="3">
        <f t="shared" si="238"/>
        <v>0.11749385496122679</v>
      </c>
      <c r="BP621" s="3">
        <f t="shared" si="231"/>
        <v>0.26501229007754645</v>
      </c>
      <c r="BR621" s="3">
        <f t="shared" si="232"/>
        <v>26.484779999999997</v>
      </c>
      <c r="BS621" s="3">
        <f t="shared" si="233"/>
        <v>10.08944</v>
      </c>
      <c r="BU621">
        <f t="shared" si="234"/>
        <v>44.050545256558671</v>
      </c>
      <c r="BV621">
        <f t="shared" si="235"/>
        <v>-231.26536259693307</v>
      </c>
    </row>
    <row r="622" spans="1:74" x14ac:dyDescent="0.25">
      <c r="A622" s="3">
        <f t="shared" si="236"/>
        <v>63.151000000000003</v>
      </c>
      <c r="B622" s="3">
        <v>2277</v>
      </c>
      <c r="C622" s="3">
        <v>2277</v>
      </c>
      <c r="D622" s="3">
        <v>3121.1</v>
      </c>
      <c r="E622" s="3">
        <v>12668.773999999999</v>
      </c>
      <c r="F622" s="3">
        <v>2502.605</v>
      </c>
      <c r="G622" s="3">
        <v>3155.873</v>
      </c>
      <c r="H622" s="3"/>
      <c r="I622" s="3">
        <v>880.05600000000004</v>
      </c>
      <c r="J622" s="3">
        <v>1691.046</v>
      </c>
      <c r="K622" s="3">
        <v>1677.5160000000001</v>
      </c>
      <c r="L622" s="3"/>
      <c r="M622" s="3">
        <v>-1008.18</v>
      </c>
      <c r="N622" s="3"/>
      <c r="O622" s="3">
        <v>3460.2089999999998</v>
      </c>
      <c r="P622" s="3">
        <v>-16.097999999999999</v>
      </c>
      <c r="Q622" s="3">
        <v>-27.873000000000001</v>
      </c>
      <c r="R622" s="3">
        <v>-13.381</v>
      </c>
      <c r="S622" s="3">
        <v>-3.9E-2</v>
      </c>
      <c r="T622" s="3">
        <v>5.976</v>
      </c>
      <c r="U622" s="3">
        <v>8.0489999999999995</v>
      </c>
      <c r="V622" s="3">
        <v>11.012</v>
      </c>
      <c r="W622" s="3">
        <v>3.548</v>
      </c>
      <c r="X622" s="3">
        <v>431.73899999999998</v>
      </c>
      <c r="Y622" s="3">
        <v>422.21100000000001</v>
      </c>
      <c r="Z622" s="3">
        <v>3320.42</v>
      </c>
      <c r="AA622" s="3">
        <v>3389.6030000000001</v>
      </c>
      <c r="AB622" s="3">
        <v>4089.2910000000002</v>
      </c>
      <c r="AC622" s="3">
        <v>3949.3589999999999</v>
      </c>
      <c r="AD622" s="3">
        <v>3026.5340000000001</v>
      </c>
      <c r="AE622" s="3">
        <v>-3878.4870000000001</v>
      </c>
      <c r="AF622" s="3">
        <v>1578.231</v>
      </c>
      <c r="AG622" s="3">
        <v>1614.797</v>
      </c>
      <c r="AH622" s="3">
        <v>3352.46</v>
      </c>
      <c r="AI622" s="3">
        <v>1474.1790000000001</v>
      </c>
      <c r="AJ622" s="3">
        <v>3326.8220000000001</v>
      </c>
      <c r="AK622" s="3">
        <v>1609.0830000000001</v>
      </c>
      <c r="AM622" s="13">
        <v>2277</v>
      </c>
      <c r="AN622" s="13">
        <v>2276.1</v>
      </c>
      <c r="AO622" s="13">
        <v>661.28700000000003</v>
      </c>
      <c r="AP622" s="13">
        <v>1747.4490000000001</v>
      </c>
      <c r="AQ622" s="13">
        <v>666.822</v>
      </c>
      <c r="AR622" s="13">
        <f t="shared" si="218"/>
        <v>368.15199999999999</v>
      </c>
      <c r="AS622" s="13">
        <v>22.065999999999999</v>
      </c>
      <c r="AT622" s="13">
        <v>930.96600000000001</v>
      </c>
      <c r="AU622" s="13">
        <v>-63.151000000000003</v>
      </c>
      <c r="AV622" s="23">
        <f t="shared" si="237"/>
        <v>63.151000000000003</v>
      </c>
      <c r="AX622" s="3">
        <f t="shared" si="219"/>
        <v>16.097999999999999</v>
      </c>
      <c r="AY622" s="3">
        <f t="shared" si="220"/>
        <v>27.873000000000001</v>
      </c>
      <c r="AZ622" s="3">
        <f t="shared" si="221"/>
        <v>13.381</v>
      </c>
      <c r="BA622" s="3">
        <f t="shared" si="222"/>
        <v>3.9E-2</v>
      </c>
      <c r="BB622" s="3">
        <f t="shared" si="223"/>
        <v>-5.976</v>
      </c>
      <c r="BC622" s="3">
        <f t="shared" si="224"/>
        <v>-8.0489999999999995</v>
      </c>
      <c r="BE622" s="16">
        <v>1474.1790000000001</v>
      </c>
      <c r="BG622" s="3">
        <f t="shared" si="225"/>
        <v>14.741790000000002</v>
      </c>
      <c r="BH622" s="3">
        <f t="shared" si="226"/>
        <v>33.66742</v>
      </c>
      <c r="BJ622" s="3">
        <f t="shared" si="227"/>
        <v>8.8205691860465104E-5</v>
      </c>
      <c r="BK622" s="3">
        <f t="shared" si="228"/>
        <v>2.5979005813953485E-5</v>
      </c>
      <c r="BL622" s="3">
        <f t="shared" si="229"/>
        <v>-5.0008133333333336E-4</v>
      </c>
      <c r="BM622" s="16">
        <f t="shared" si="230"/>
        <v>1.6170545918367348E-5</v>
      </c>
      <c r="BO622" s="3">
        <f t="shared" si="238"/>
        <v>0.11671857927823788</v>
      </c>
      <c r="BP622" s="3">
        <f t="shared" si="231"/>
        <v>0.26656284144352421</v>
      </c>
      <c r="BR622" s="3">
        <f t="shared" si="232"/>
        <v>26.523420000000002</v>
      </c>
      <c r="BS622" s="3">
        <f t="shared" si="233"/>
        <v>10.10416</v>
      </c>
      <c r="BU622">
        <f t="shared" si="234"/>
        <v>44.419724153220052</v>
      </c>
      <c r="BV622">
        <f t="shared" si="235"/>
        <v>-233.20355180440529</v>
      </c>
    </row>
    <row r="623" spans="1:74" x14ac:dyDescent="0.25">
      <c r="A623" s="3">
        <f t="shared" si="236"/>
        <v>64.040000000000006</v>
      </c>
      <c r="B623" s="3">
        <v>2278</v>
      </c>
      <c r="C623" s="3">
        <v>2278</v>
      </c>
      <c r="D623" s="3">
        <v>3182.962</v>
      </c>
      <c r="E623" s="3">
        <v>12730.41</v>
      </c>
      <c r="F623" s="3">
        <v>2509.241</v>
      </c>
      <c r="G623" s="3">
        <v>3167.25</v>
      </c>
      <c r="H623" s="3"/>
      <c r="I623" s="3">
        <v>878.62599999999998</v>
      </c>
      <c r="J623" s="3">
        <v>1698.1859999999999</v>
      </c>
      <c r="K623" s="3">
        <v>1684.2180000000001</v>
      </c>
      <c r="L623" s="3"/>
      <c r="M623" s="3">
        <v>-1020.977</v>
      </c>
      <c r="N623" s="3"/>
      <c r="O623" s="3">
        <v>3496.3589999999999</v>
      </c>
      <c r="P623" s="3">
        <v>-16.22</v>
      </c>
      <c r="Q623" s="3">
        <v>-28.11</v>
      </c>
      <c r="R623" s="3">
        <v>-13.42</v>
      </c>
      <c r="S623" s="3">
        <v>-3.9E-2</v>
      </c>
      <c r="T623" s="3">
        <v>5.9909999999999997</v>
      </c>
      <c r="U623" s="3">
        <v>8.07</v>
      </c>
      <c r="V623" s="3">
        <v>11.127000000000001</v>
      </c>
      <c r="W623" s="3">
        <v>3.6139999999999999</v>
      </c>
      <c r="X623" s="3">
        <v>435.97300000000001</v>
      </c>
      <c r="Y623" s="3">
        <v>425.49599999999998</v>
      </c>
      <c r="Z623" s="3">
        <v>3346.4589999999998</v>
      </c>
      <c r="AA623" s="3">
        <v>3419.8319999999999</v>
      </c>
      <c r="AB623" s="3">
        <v>4185.549</v>
      </c>
      <c r="AC623" s="3">
        <v>4007.5520000000001</v>
      </c>
      <c r="AD623" s="3">
        <v>3046.8510000000001</v>
      </c>
      <c r="AE623" s="3">
        <v>-4563.9070000000002</v>
      </c>
      <c r="AF623" s="3">
        <v>1590</v>
      </c>
      <c r="AG623" s="3">
        <v>1624.6790000000001</v>
      </c>
      <c r="AH623" s="3">
        <v>3368.3310000000001</v>
      </c>
      <c r="AI623" s="3">
        <v>1472.348</v>
      </c>
      <c r="AJ623" s="3">
        <v>3334.4520000000002</v>
      </c>
      <c r="AK623" s="3">
        <v>1621.2919999999999</v>
      </c>
      <c r="AM623" s="13">
        <v>2278</v>
      </c>
      <c r="AN623" s="13">
        <v>2277.1</v>
      </c>
      <c r="AO623" s="13">
        <v>662.69299999999998</v>
      </c>
      <c r="AP623" s="13">
        <v>1757.329</v>
      </c>
      <c r="AQ623" s="13">
        <v>666.35400000000004</v>
      </c>
      <c r="AR623" s="13">
        <f t="shared" si="218"/>
        <v>367.68400000000003</v>
      </c>
      <c r="AS623" s="13">
        <v>22.535</v>
      </c>
      <c r="AT623" s="13">
        <v>931.43399999999997</v>
      </c>
      <c r="AU623" s="13">
        <v>-64.040000000000006</v>
      </c>
      <c r="AV623" s="23">
        <f t="shared" si="237"/>
        <v>64.040000000000006</v>
      </c>
      <c r="AX623" s="3">
        <f t="shared" si="219"/>
        <v>16.22</v>
      </c>
      <c r="AY623" s="3">
        <f t="shared" si="220"/>
        <v>28.11</v>
      </c>
      <c r="AZ623" s="3">
        <f t="shared" si="221"/>
        <v>13.42</v>
      </c>
      <c r="BA623" s="3">
        <f t="shared" si="222"/>
        <v>3.9E-2</v>
      </c>
      <c r="BB623" s="3">
        <f t="shared" si="223"/>
        <v>-5.9909999999999997</v>
      </c>
      <c r="BC623" s="3">
        <f t="shared" si="224"/>
        <v>-8.07</v>
      </c>
      <c r="BE623" s="16">
        <v>1472.348</v>
      </c>
      <c r="BG623" s="3">
        <f t="shared" si="225"/>
        <v>14.72348</v>
      </c>
      <c r="BH623" s="3">
        <f t="shared" si="226"/>
        <v>34.593040000000002</v>
      </c>
      <c r="BJ623" s="3">
        <f t="shared" si="227"/>
        <v>8.8602622093023257E-5</v>
      </c>
      <c r="BK623" s="3">
        <f t="shared" si="228"/>
        <v>2.6263581395348839E-5</v>
      </c>
      <c r="BL623" s="3">
        <f t="shared" si="229"/>
        <v>-5.0266899999999997E-4</v>
      </c>
      <c r="BM623" s="16">
        <f t="shared" si="230"/>
        <v>1.620201530612245E-5</v>
      </c>
      <c r="BO623" s="3">
        <f t="shared" si="238"/>
        <v>0.11495534041224234</v>
      </c>
      <c r="BP623" s="3">
        <f t="shared" si="231"/>
        <v>0.27008931917551532</v>
      </c>
      <c r="BR623" s="3">
        <f t="shared" si="232"/>
        <v>26.896800000000002</v>
      </c>
      <c r="BS623" s="3">
        <f t="shared" si="233"/>
        <v>10.246400000000001</v>
      </c>
      <c r="BU623">
        <f t="shared" si="234"/>
        <v>45.259361708456026</v>
      </c>
      <c r="BV623">
        <f t="shared" si="235"/>
        <v>-237.61164896939411</v>
      </c>
    </row>
    <row r="624" spans="1:74" x14ac:dyDescent="0.25">
      <c r="A624" s="3">
        <f t="shared" si="236"/>
        <v>63.911000000000001</v>
      </c>
      <c r="B624" s="3">
        <v>2279</v>
      </c>
      <c r="C624" s="3">
        <v>2279</v>
      </c>
      <c r="D624" s="3">
        <v>3167.616</v>
      </c>
      <c r="E624" s="3">
        <v>12744.107</v>
      </c>
      <c r="F624" s="3">
        <v>2512.5590000000002</v>
      </c>
      <c r="G624" s="3">
        <v>3168.672</v>
      </c>
      <c r="H624" s="3"/>
      <c r="I624" s="3">
        <v>873.38300000000004</v>
      </c>
      <c r="J624" s="3">
        <v>1703.8969999999999</v>
      </c>
      <c r="K624" s="3">
        <v>1689.4839999999999</v>
      </c>
      <c r="L624" s="3"/>
      <c r="M624" s="3">
        <v>-1027.6120000000001</v>
      </c>
      <c r="N624" s="3"/>
      <c r="O624" s="3">
        <v>3449.7449999999999</v>
      </c>
      <c r="P624" s="3">
        <v>-16.332000000000001</v>
      </c>
      <c r="Q624" s="3">
        <v>-28.29</v>
      </c>
      <c r="R624" s="3">
        <v>-13.496</v>
      </c>
      <c r="S624" s="3">
        <v>-3.9E-2</v>
      </c>
      <c r="T624" s="3">
        <v>6.0149999999999997</v>
      </c>
      <c r="U624" s="3">
        <v>8.109</v>
      </c>
      <c r="V624" s="3">
        <v>11.19</v>
      </c>
      <c r="W624" s="3">
        <v>3.6320000000000001</v>
      </c>
      <c r="X624" s="3">
        <v>438.79599999999999</v>
      </c>
      <c r="Y624" s="3">
        <v>429.25099999999998</v>
      </c>
      <c r="Z624" s="3">
        <v>3359.7150000000001</v>
      </c>
      <c r="AA624" s="3">
        <v>3432.1129999999998</v>
      </c>
      <c r="AB624" s="3">
        <v>4268.5450000000001</v>
      </c>
      <c r="AC624" s="3">
        <v>4077.1089999999999</v>
      </c>
      <c r="AD624" s="3">
        <v>3053.9389999999999</v>
      </c>
      <c r="AE624" s="3">
        <v>-4572.7420000000002</v>
      </c>
      <c r="AF624" s="3">
        <v>1594.2370000000001</v>
      </c>
      <c r="AG624" s="3">
        <v>1626.5609999999999</v>
      </c>
      <c r="AH624" s="3">
        <v>3388.17</v>
      </c>
      <c r="AI624" s="3">
        <v>1481.5039999999999</v>
      </c>
      <c r="AJ624" s="3">
        <v>3375.3510000000001</v>
      </c>
      <c r="AK624" s="3">
        <v>1634.4159999999999</v>
      </c>
      <c r="AM624" s="13">
        <v>2279</v>
      </c>
      <c r="AN624" s="13">
        <v>2278.1</v>
      </c>
      <c r="AO624" s="13">
        <v>662.69299999999998</v>
      </c>
      <c r="AP624" s="13">
        <v>1752.624</v>
      </c>
      <c r="AQ624" s="13">
        <v>665.88599999999997</v>
      </c>
      <c r="AR624" s="13">
        <f t="shared" si="218"/>
        <v>367.21599999999995</v>
      </c>
      <c r="AS624" s="13">
        <v>22.535</v>
      </c>
      <c r="AT624" s="13">
        <v>1113.8130000000001</v>
      </c>
      <c r="AU624" s="13">
        <v>-63.911000000000001</v>
      </c>
      <c r="AV624" s="23">
        <f t="shared" si="237"/>
        <v>63.911000000000001</v>
      </c>
      <c r="AX624" s="3">
        <f t="shared" si="219"/>
        <v>16.332000000000001</v>
      </c>
      <c r="AY624" s="3">
        <f t="shared" si="220"/>
        <v>28.29</v>
      </c>
      <c r="AZ624" s="3">
        <f t="shared" si="221"/>
        <v>13.496</v>
      </c>
      <c r="BA624" s="3">
        <f t="shared" si="222"/>
        <v>3.9E-2</v>
      </c>
      <c r="BB624" s="3">
        <f t="shared" si="223"/>
        <v>-6.0149999999999997</v>
      </c>
      <c r="BC624" s="3">
        <f t="shared" si="224"/>
        <v>-8.109</v>
      </c>
      <c r="BE624" s="16">
        <v>1481.5039999999999</v>
      </c>
      <c r="BG624" s="3">
        <f t="shared" si="225"/>
        <v>14.81504</v>
      </c>
      <c r="BH624" s="3">
        <f t="shared" si="226"/>
        <v>34.280920000000002</v>
      </c>
      <c r="BJ624" s="3">
        <f t="shared" si="227"/>
        <v>8.8701546511627907E-5</v>
      </c>
      <c r="BK624" s="3">
        <f t="shared" si="228"/>
        <v>2.6031145348837213E-5</v>
      </c>
      <c r="BL624" s="3">
        <f t="shared" si="229"/>
        <v>-5.0325920833333337E-4</v>
      </c>
      <c r="BM624" s="16">
        <f t="shared" si="230"/>
        <v>1.621655612244898E-5</v>
      </c>
      <c r="BO624" s="3">
        <f t="shared" si="238"/>
        <v>0.11590367855298775</v>
      </c>
      <c r="BP624" s="3">
        <f t="shared" si="231"/>
        <v>0.2681926428940245</v>
      </c>
      <c r="BR624" s="3">
        <f t="shared" si="232"/>
        <v>26.84262</v>
      </c>
      <c r="BS624" s="3">
        <f t="shared" si="233"/>
        <v>10.225760000000001</v>
      </c>
      <c r="BU624">
        <f t="shared" si="234"/>
        <v>44.807772117624879</v>
      </c>
      <c r="BV624">
        <f t="shared" si="235"/>
        <v>-235.24080361753059</v>
      </c>
    </row>
    <row r="625" spans="1:74" x14ac:dyDescent="0.25">
      <c r="A625" s="3">
        <f t="shared" si="236"/>
        <v>63.521999999999998</v>
      </c>
      <c r="B625" s="3">
        <v>2280</v>
      </c>
      <c r="C625" s="3">
        <v>2280</v>
      </c>
      <c r="D625" s="3">
        <v>3117.7429999999999</v>
      </c>
      <c r="E625" s="3">
        <v>12699.591</v>
      </c>
      <c r="F625" s="3">
        <v>2507.3449999999998</v>
      </c>
      <c r="G625" s="3">
        <v>3163.4569999999999</v>
      </c>
      <c r="H625" s="3"/>
      <c r="I625" s="3">
        <v>871.95299999999997</v>
      </c>
      <c r="J625" s="3">
        <v>1706.277</v>
      </c>
      <c r="K625" s="3">
        <v>1691.3989999999999</v>
      </c>
      <c r="L625" s="3"/>
      <c r="M625" s="3">
        <v>-1029.0340000000001</v>
      </c>
      <c r="N625" s="3"/>
      <c r="O625" s="3">
        <v>3422.1579999999999</v>
      </c>
      <c r="P625" s="3">
        <v>-16.350999999999999</v>
      </c>
      <c r="Q625" s="3">
        <v>-28.305</v>
      </c>
      <c r="R625" s="3">
        <v>-13.505000000000001</v>
      </c>
      <c r="S625" s="3">
        <v>-4.3999999999999997E-2</v>
      </c>
      <c r="T625" s="3">
        <v>6.02</v>
      </c>
      <c r="U625" s="3">
        <v>8.0980000000000008</v>
      </c>
      <c r="V625" s="3">
        <v>11.19</v>
      </c>
      <c r="W625" s="3">
        <v>3.6389999999999998</v>
      </c>
      <c r="X625" s="3">
        <v>438.79599999999999</v>
      </c>
      <c r="Y625" s="3">
        <v>420.803</v>
      </c>
      <c r="Z625" s="3">
        <v>3357.8209999999999</v>
      </c>
      <c r="AA625" s="3">
        <v>3427.8620000000001</v>
      </c>
      <c r="AB625" s="3">
        <v>4315.5029999999997</v>
      </c>
      <c r="AC625" s="3">
        <v>4114.0209999999997</v>
      </c>
      <c r="AD625" s="3">
        <v>3049.2139999999999</v>
      </c>
      <c r="AE625" s="3">
        <v>-4621.0990000000002</v>
      </c>
      <c r="AF625" s="3">
        <v>1591.412</v>
      </c>
      <c r="AG625" s="3">
        <v>1623.2670000000001</v>
      </c>
      <c r="AH625" s="3">
        <v>3388.17</v>
      </c>
      <c r="AI625" s="3">
        <v>1481.5039999999999</v>
      </c>
      <c r="AJ625" s="3">
        <v>3379.319</v>
      </c>
      <c r="AK625" s="3">
        <v>1635.3309999999999</v>
      </c>
      <c r="AM625" s="13">
        <v>2280</v>
      </c>
      <c r="AN625" s="13">
        <v>2279.1</v>
      </c>
      <c r="AO625" s="13">
        <v>662.22400000000005</v>
      </c>
      <c r="AP625" s="13">
        <v>1746.508</v>
      </c>
      <c r="AQ625" s="13">
        <v>665.88599999999997</v>
      </c>
      <c r="AR625" s="13">
        <f t="shared" si="218"/>
        <v>367.21599999999995</v>
      </c>
      <c r="AS625" s="13">
        <v>22.535</v>
      </c>
      <c r="AT625" s="13">
        <v>1128.3130000000001</v>
      </c>
      <c r="AU625" s="13">
        <v>-63.521999999999998</v>
      </c>
      <c r="AV625" s="23">
        <f t="shared" si="237"/>
        <v>63.521999999999998</v>
      </c>
      <c r="AX625" s="3">
        <f t="shared" si="219"/>
        <v>16.350999999999999</v>
      </c>
      <c r="AY625" s="3">
        <f t="shared" si="220"/>
        <v>28.305</v>
      </c>
      <c r="AZ625" s="3">
        <f t="shared" si="221"/>
        <v>13.505000000000001</v>
      </c>
      <c r="BA625" s="3">
        <f t="shared" si="222"/>
        <v>4.3999999999999997E-2</v>
      </c>
      <c r="BB625" s="3">
        <f t="shared" si="223"/>
        <v>-6.02</v>
      </c>
      <c r="BC625" s="3">
        <f t="shared" si="224"/>
        <v>-8.0980000000000008</v>
      </c>
      <c r="BE625" s="16">
        <v>1481.5039999999999</v>
      </c>
      <c r="BG625" s="3">
        <f t="shared" si="225"/>
        <v>14.81504</v>
      </c>
      <c r="BH625" s="3">
        <f t="shared" si="226"/>
        <v>33.891919999999999</v>
      </c>
      <c r="BJ625" s="3">
        <f t="shared" si="227"/>
        <v>8.8412418604651152E-5</v>
      </c>
      <c r="BK625" s="3">
        <f t="shared" si="228"/>
        <v>2.5879023255813952E-5</v>
      </c>
      <c r="BL625" s="3">
        <f t="shared" si="229"/>
        <v>-5.0140437500000002E-4</v>
      </c>
      <c r="BM625" s="16">
        <f t="shared" si="230"/>
        <v>1.6189954081632651E-5</v>
      </c>
      <c r="BO625" s="3">
        <f t="shared" si="238"/>
        <v>0.11661345675513995</v>
      </c>
      <c r="BP625" s="3">
        <f t="shared" si="231"/>
        <v>0.26677308648972009</v>
      </c>
      <c r="BR625" s="3">
        <f t="shared" si="232"/>
        <v>26.67924</v>
      </c>
      <c r="BS625" s="3">
        <f t="shared" si="233"/>
        <v>10.16352</v>
      </c>
      <c r="BU625">
        <f t="shared" si="234"/>
        <v>44.469782497552401</v>
      </c>
      <c r="BV625">
        <f t="shared" si="235"/>
        <v>-233.46635811215012</v>
      </c>
    </row>
    <row r="626" spans="1:74" x14ac:dyDescent="0.25">
      <c r="A626" s="3">
        <f t="shared" si="236"/>
        <v>63.317999999999998</v>
      </c>
      <c r="B626" s="3">
        <v>2281</v>
      </c>
      <c r="C626" s="3">
        <v>2281</v>
      </c>
      <c r="D626" s="3">
        <v>3081.78</v>
      </c>
      <c r="E626" s="3">
        <v>12654.1</v>
      </c>
      <c r="F626" s="3">
        <v>2504.027</v>
      </c>
      <c r="G626" s="3">
        <v>3156.3470000000002</v>
      </c>
      <c r="H626" s="3"/>
      <c r="I626" s="3">
        <v>871</v>
      </c>
      <c r="J626" s="3">
        <v>1707.229</v>
      </c>
      <c r="K626" s="3">
        <v>1691.8779999999999</v>
      </c>
      <c r="L626" s="3"/>
      <c r="M626" s="3">
        <v>-1029.982</v>
      </c>
      <c r="N626" s="3"/>
      <c r="O626" s="3">
        <v>3391.2449999999999</v>
      </c>
      <c r="P626" s="3">
        <v>-16.350999999999999</v>
      </c>
      <c r="Q626" s="3">
        <v>-28.318999999999999</v>
      </c>
      <c r="R626" s="3">
        <v>-13.515000000000001</v>
      </c>
      <c r="S626" s="3">
        <v>-3.4000000000000002E-2</v>
      </c>
      <c r="T626" s="3">
        <v>6.0250000000000004</v>
      </c>
      <c r="U626" s="3">
        <v>8.1029999999999998</v>
      </c>
      <c r="V626" s="3">
        <v>11.193</v>
      </c>
      <c r="W626" s="3">
        <v>3.6579999999999999</v>
      </c>
      <c r="X626" s="3">
        <v>438.79599999999999</v>
      </c>
      <c r="Y626" s="3">
        <v>421.27199999999999</v>
      </c>
      <c r="Z626" s="3">
        <v>3355.9279999999999</v>
      </c>
      <c r="AA626" s="3">
        <v>3424.556</v>
      </c>
      <c r="AB626" s="3">
        <v>4365.3119999999999</v>
      </c>
      <c r="AC626" s="3">
        <v>4140.9970000000003</v>
      </c>
      <c r="AD626" s="3">
        <v>3043.5439999999999</v>
      </c>
      <c r="AE626" s="3">
        <v>-4755.9160000000002</v>
      </c>
      <c r="AF626" s="3">
        <v>1589.058</v>
      </c>
      <c r="AG626" s="3">
        <v>1619.5029999999999</v>
      </c>
      <c r="AH626" s="3">
        <v>3373.52</v>
      </c>
      <c r="AI626" s="3">
        <v>1474.1790000000001</v>
      </c>
      <c r="AJ626" s="3">
        <v>3365.5839999999998</v>
      </c>
      <c r="AK626" s="3">
        <v>1634.1110000000001</v>
      </c>
      <c r="AM626" s="13">
        <v>2281</v>
      </c>
      <c r="AN626" s="13">
        <v>2280.1</v>
      </c>
      <c r="AO626" s="13">
        <v>662.22400000000005</v>
      </c>
      <c r="AP626" s="13">
        <v>1741.8040000000001</v>
      </c>
      <c r="AQ626" s="13">
        <v>665.88599999999997</v>
      </c>
      <c r="AR626" s="13">
        <f t="shared" si="218"/>
        <v>367.21599999999995</v>
      </c>
      <c r="AS626" s="13">
        <v>22.065999999999999</v>
      </c>
      <c r="AT626" s="13">
        <v>938.91399999999999</v>
      </c>
      <c r="AU626" s="13">
        <v>-63.317999999999998</v>
      </c>
      <c r="AV626" s="23">
        <f t="shared" si="237"/>
        <v>63.317999999999998</v>
      </c>
      <c r="AX626" s="3">
        <f t="shared" si="219"/>
        <v>16.350999999999999</v>
      </c>
      <c r="AY626" s="3">
        <f t="shared" si="220"/>
        <v>28.318999999999999</v>
      </c>
      <c r="AZ626" s="3">
        <f t="shared" si="221"/>
        <v>13.515000000000001</v>
      </c>
      <c r="BA626" s="3">
        <f t="shared" si="222"/>
        <v>3.4000000000000002E-2</v>
      </c>
      <c r="BB626" s="3">
        <f t="shared" si="223"/>
        <v>-6.0250000000000004</v>
      </c>
      <c r="BC626" s="3">
        <f t="shared" si="224"/>
        <v>-8.1029999999999998</v>
      </c>
      <c r="BE626" s="16">
        <v>1474.1790000000001</v>
      </c>
      <c r="BG626" s="3">
        <f t="shared" si="225"/>
        <v>14.741790000000002</v>
      </c>
      <c r="BH626" s="3">
        <f t="shared" si="226"/>
        <v>33.834419999999994</v>
      </c>
      <c r="BJ626" s="3">
        <f t="shared" si="227"/>
        <v>8.8128645348837216E-5</v>
      </c>
      <c r="BK626" s="3">
        <f t="shared" si="228"/>
        <v>2.5704808139534882E-5</v>
      </c>
      <c r="BL626" s="3">
        <f t="shared" si="229"/>
        <v>-4.9950891666666669E-4</v>
      </c>
      <c r="BM626" s="16">
        <f t="shared" si="230"/>
        <v>1.6173025510204079E-5</v>
      </c>
      <c r="BO626" s="3">
        <f t="shared" si="238"/>
        <v>0.11641073628352129</v>
      </c>
      <c r="BP626" s="3">
        <f t="shared" si="231"/>
        <v>0.26717852743295739</v>
      </c>
      <c r="BR626" s="3">
        <f t="shared" si="232"/>
        <v>26.593559999999997</v>
      </c>
      <c r="BS626" s="3">
        <f t="shared" si="233"/>
        <v>10.130879999999999</v>
      </c>
      <c r="BU626">
        <f t="shared" si="234"/>
        <v>44.566316055466046</v>
      </c>
      <c r="BV626">
        <f t="shared" si="235"/>
        <v>-233.97315929119679</v>
      </c>
    </row>
    <row r="627" spans="1:74" x14ac:dyDescent="0.25">
      <c r="A627" s="3">
        <f t="shared" si="236"/>
        <v>63.151000000000003</v>
      </c>
      <c r="B627" s="3">
        <v>2282</v>
      </c>
      <c r="C627" s="3">
        <v>2282</v>
      </c>
      <c r="D627" s="3">
        <v>3049.1759999999999</v>
      </c>
      <c r="E627" s="3">
        <v>12613.504999999999</v>
      </c>
      <c r="F627" s="3">
        <v>2488.8589999999999</v>
      </c>
      <c r="G627" s="3">
        <v>3152.0810000000001</v>
      </c>
      <c r="H627" s="3"/>
      <c r="I627" s="3">
        <v>872.43</v>
      </c>
      <c r="J627" s="3">
        <v>1706.7529999999999</v>
      </c>
      <c r="K627" s="3">
        <v>1692.357</v>
      </c>
      <c r="L627" s="3"/>
      <c r="M627" s="3">
        <v>-1030.9290000000001</v>
      </c>
      <c r="N627" s="3"/>
      <c r="O627" s="3">
        <v>3355.1019999999999</v>
      </c>
      <c r="P627" s="3">
        <v>-16.361000000000001</v>
      </c>
      <c r="Q627" s="3">
        <v>-28.324000000000002</v>
      </c>
      <c r="R627" s="3">
        <v>-13.519</v>
      </c>
      <c r="S627" s="3">
        <v>-3.9E-2</v>
      </c>
      <c r="T627" s="3">
        <v>6.01</v>
      </c>
      <c r="U627" s="3">
        <v>8.1029999999999998</v>
      </c>
      <c r="V627" s="3">
        <v>11.196999999999999</v>
      </c>
      <c r="W627" s="3">
        <v>3.665</v>
      </c>
      <c r="X627" s="3">
        <v>439.267</v>
      </c>
      <c r="Y627" s="3">
        <v>416.11</v>
      </c>
      <c r="Z627" s="3">
        <v>3354.5070000000001</v>
      </c>
      <c r="AA627" s="3">
        <v>3423.1390000000001</v>
      </c>
      <c r="AB627" s="3">
        <v>4386.1859999999997</v>
      </c>
      <c r="AC627" s="3">
        <v>4166.0810000000001</v>
      </c>
      <c r="AD627" s="3">
        <v>3041.654</v>
      </c>
      <c r="AE627" s="3">
        <v>-4677.82</v>
      </c>
      <c r="AF627" s="3">
        <v>1587.175</v>
      </c>
      <c r="AG627" s="3">
        <v>1619.5029999999999</v>
      </c>
      <c r="AH627" s="3">
        <v>3369.5520000000001</v>
      </c>
      <c r="AI627" s="3">
        <v>1465.0229999999999</v>
      </c>
      <c r="AJ627" s="3">
        <v>3346.9659999999999</v>
      </c>
      <c r="AK627" s="3">
        <v>1625.87</v>
      </c>
      <c r="AM627" s="13">
        <v>2282</v>
      </c>
      <c r="AN627" s="13">
        <v>2281.1</v>
      </c>
      <c r="AO627" s="13">
        <v>661.75599999999997</v>
      </c>
      <c r="AP627" s="13">
        <v>1738.0409999999999</v>
      </c>
      <c r="AQ627" s="13">
        <v>665.41800000000001</v>
      </c>
      <c r="AR627" s="13">
        <f t="shared" si="218"/>
        <v>366.74799999999999</v>
      </c>
      <c r="AS627" s="13">
        <v>22.535</v>
      </c>
      <c r="AT627" s="13">
        <v>929.56299999999999</v>
      </c>
      <c r="AU627" s="13">
        <v>-63.151000000000003</v>
      </c>
      <c r="AV627" s="23">
        <f t="shared" si="237"/>
        <v>63.151000000000003</v>
      </c>
      <c r="AX627" s="3">
        <f t="shared" si="219"/>
        <v>16.361000000000001</v>
      </c>
      <c r="AY627" s="3">
        <f t="shared" si="220"/>
        <v>28.324000000000002</v>
      </c>
      <c r="AZ627" s="3">
        <f t="shared" si="221"/>
        <v>13.519</v>
      </c>
      <c r="BA627" s="3">
        <f t="shared" si="222"/>
        <v>3.9E-2</v>
      </c>
      <c r="BB627" s="3">
        <f t="shared" si="223"/>
        <v>-6.01</v>
      </c>
      <c r="BC627" s="3">
        <f t="shared" si="224"/>
        <v>-8.1029999999999998</v>
      </c>
      <c r="BE627" s="16">
        <v>1465.0229999999999</v>
      </c>
      <c r="BG627" s="3">
        <f t="shared" si="225"/>
        <v>14.650229999999999</v>
      </c>
      <c r="BH627" s="3">
        <f t="shared" si="226"/>
        <v>33.850540000000009</v>
      </c>
      <c r="BJ627" s="3">
        <f t="shared" si="227"/>
        <v>8.7804441860465116E-5</v>
      </c>
      <c r="BK627" s="3">
        <f t="shared" si="228"/>
        <v>2.5500180232558143E-5</v>
      </c>
      <c r="BL627" s="3">
        <f t="shared" si="229"/>
        <v>-4.9783695833333335E-4</v>
      </c>
      <c r="BM627" s="16">
        <f t="shared" si="230"/>
        <v>1.609325E-5</v>
      </c>
      <c r="BO627" s="3">
        <f t="shared" si="238"/>
        <v>0.11599365014014028</v>
      </c>
      <c r="BP627" s="3">
        <f t="shared" si="231"/>
        <v>0.26801269971971947</v>
      </c>
      <c r="BR627" s="3">
        <f t="shared" si="232"/>
        <v>26.523420000000002</v>
      </c>
      <c r="BS627" s="3">
        <f t="shared" si="233"/>
        <v>10.10416</v>
      </c>
      <c r="BU627">
        <f t="shared" si="234"/>
        <v>44.764928504695099</v>
      </c>
      <c r="BV627">
        <f t="shared" si="235"/>
        <v>-235.01587464964933</v>
      </c>
    </row>
    <row r="628" spans="1:74" x14ac:dyDescent="0.25">
      <c r="A628" s="3">
        <f t="shared" si="236"/>
        <v>63.04</v>
      </c>
      <c r="B628" s="3">
        <v>2283</v>
      </c>
      <c r="C628" s="3">
        <v>2283</v>
      </c>
      <c r="D628" s="3">
        <v>3022.3270000000002</v>
      </c>
      <c r="E628" s="3">
        <v>12577.314</v>
      </c>
      <c r="F628" s="3">
        <v>2482.6970000000001</v>
      </c>
      <c r="G628" s="3">
        <v>3142.127</v>
      </c>
      <c r="H628" s="3"/>
      <c r="I628" s="3">
        <v>871.95299999999997</v>
      </c>
      <c r="J628" s="3">
        <v>1708.181</v>
      </c>
      <c r="K628" s="3">
        <v>1692.357</v>
      </c>
      <c r="L628" s="3"/>
      <c r="M628" s="3">
        <v>-1031.403</v>
      </c>
      <c r="N628" s="3"/>
      <c r="O628" s="3">
        <v>3360.808</v>
      </c>
      <c r="P628" s="3">
        <v>-16.376000000000001</v>
      </c>
      <c r="Q628" s="3">
        <v>-28.327999999999999</v>
      </c>
      <c r="R628" s="3">
        <v>-13.519</v>
      </c>
      <c r="S628" s="3">
        <v>-3.9E-2</v>
      </c>
      <c r="T628" s="3">
        <v>6.02</v>
      </c>
      <c r="U628" s="3">
        <v>8.109</v>
      </c>
      <c r="V628" s="3">
        <v>11.196999999999999</v>
      </c>
      <c r="W628" s="3">
        <v>3.669</v>
      </c>
      <c r="X628" s="3">
        <v>439.267</v>
      </c>
      <c r="Y628" s="3">
        <v>417.98700000000002</v>
      </c>
      <c r="Z628" s="3">
        <v>3351.6669999999999</v>
      </c>
      <c r="AA628" s="3">
        <v>3420.3049999999998</v>
      </c>
      <c r="AB628" s="3">
        <v>4408.01</v>
      </c>
      <c r="AC628" s="3">
        <v>4185.9589999999998</v>
      </c>
      <c r="AD628" s="3">
        <v>3039.2910000000002</v>
      </c>
      <c r="AE628" s="3">
        <v>-4862.3490000000002</v>
      </c>
      <c r="AF628" s="3">
        <v>1586.2339999999999</v>
      </c>
      <c r="AG628" s="3">
        <v>1617.15</v>
      </c>
      <c r="AH628" s="3">
        <v>3361.922</v>
      </c>
      <c r="AI628" s="3">
        <v>1456.171</v>
      </c>
      <c r="AJ628" s="3">
        <v>3343.3040000000001</v>
      </c>
      <c r="AK628" s="3">
        <v>1625.5650000000001</v>
      </c>
      <c r="AM628" s="13">
        <v>2283</v>
      </c>
      <c r="AN628" s="13">
        <v>2282.1</v>
      </c>
      <c r="AO628" s="13">
        <v>661.75599999999997</v>
      </c>
      <c r="AP628" s="13">
        <v>1737.1</v>
      </c>
      <c r="AQ628" s="13">
        <v>665.41800000000001</v>
      </c>
      <c r="AR628" s="13">
        <f t="shared" si="218"/>
        <v>366.74799999999999</v>
      </c>
      <c r="AS628" s="13">
        <v>22.535</v>
      </c>
      <c r="AT628" s="13">
        <v>927.226</v>
      </c>
      <c r="AU628" s="13">
        <v>-63.04</v>
      </c>
      <c r="AV628" s="23">
        <f t="shared" si="237"/>
        <v>63.04</v>
      </c>
      <c r="AX628" s="3">
        <f t="shared" si="219"/>
        <v>16.376000000000001</v>
      </c>
      <c r="AY628" s="3">
        <f t="shared" si="220"/>
        <v>28.327999999999999</v>
      </c>
      <c r="AZ628" s="3">
        <f t="shared" si="221"/>
        <v>13.519</v>
      </c>
      <c r="BA628" s="3">
        <f t="shared" si="222"/>
        <v>3.9E-2</v>
      </c>
      <c r="BB628" s="3">
        <f t="shared" si="223"/>
        <v>-6.02</v>
      </c>
      <c r="BC628" s="3">
        <f t="shared" si="224"/>
        <v>-8.109</v>
      </c>
      <c r="BE628" s="16">
        <v>1456.171</v>
      </c>
      <c r="BG628" s="3">
        <f t="shared" si="225"/>
        <v>14.56171</v>
      </c>
      <c r="BH628" s="3">
        <f t="shared" si="226"/>
        <v>33.916579999999996</v>
      </c>
      <c r="BJ628" s="3">
        <f t="shared" si="227"/>
        <v>8.7558203488372099E-5</v>
      </c>
      <c r="BK628" s="3">
        <f t="shared" si="228"/>
        <v>2.5536110465116279E-5</v>
      </c>
      <c r="BL628" s="3">
        <f t="shared" si="229"/>
        <v>-4.96329E-4</v>
      </c>
      <c r="BM628" s="16">
        <f t="shared" si="230"/>
        <v>1.6061811224489799E-5</v>
      </c>
      <c r="BO628" s="3">
        <f t="shared" si="238"/>
        <v>0.11549579631979695</v>
      </c>
      <c r="BP628" s="3">
        <f t="shared" si="231"/>
        <v>0.26900840736040604</v>
      </c>
      <c r="BR628" s="3">
        <f t="shared" si="232"/>
        <v>26.476799999999997</v>
      </c>
      <c r="BS628" s="3">
        <f t="shared" si="233"/>
        <v>10.086399999999999</v>
      </c>
      <c r="BU628">
        <f t="shared" si="234"/>
        <v>45.002001752477639</v>
      </c>
      <c r="BV628">
        <f t="shared" si="235"/>
        <v>-236.26050920050758</v>
      </c>
    </row>
    <row r="629" spans="1:74" x14ac:dyDescent="0.25">
      <c r="A629" s="3">
        <f t="shared" si="236"/>
        <v>62.929000000000002</v>
      </c>
      <c r="B629" s="3">
        <v>2284</v>
      </c>
      <c r="C629" s="3">
        <v>2284</v>
      </c>
      <c r="D629" s="3">
        <v>2998.355</v>
      </c>
      <c r="E629" s="3">
        <v>12545.526</v>
      </c>
      <c r="F629" s="3">
        <v>2477.0100000000002</v>
      </c>
      <c r="G629" s="3">
        <v>3134.5430000000001</v>
      </c>
      <c r="H629" s="3"/>
      <c r="I629" s="3">
        <v>871.47699999999998</v>
      </c>
      <c r="J629" s="3">
        <v>1708.6569999999999</v>
      </c>
      <c r="K629" s="3">
        <v>1693.3140000000001</v>
      </c>
      <c r="L629" s="3"/>
      <c r="M629" s="3">
        <v>-1032.825</v>
      </c>
      <c r="N629" s="3"/>
      <c r="O629" s="3">
        <v>3357.9549999999999</v>
      </c>
      <c r="P629" s="3">
        <v>-16.366</v>
      </c>
      <c r="Q629" s="3">
        <v>-28.327999999999999</v>
      </c>
      <c r="R629" s="3">
        <v>-13.519</v>
      </c>
      <c r="S629" s="3">
        <v>-4.3999999999999997E-2</v>
      </c>
      <c r="T629" s="3">
        <v>6.0149999999999997</v>
      </c>
      <c r="U629" s="3">
        <v>8.1029999999999998</v>
      </c>
      <c r="V629" s="3">
        <v>11.196999999999999</v>
      </c>
      <c r="W629" s="3">
        <v>3.6789999999999998</v>
      </c>
      <c r="X629" s="3">
        <v>440.20800000000003</v>
      </c>
      <c r="Y629" s="3">
        <v>419.86399999999998</v>
      </c>
      <c r="Z629" s="3">
        <v>3352.6129999999998</v>
      </c>
      <c r="AA629" s="3">
        <v>3419.36</v>
      </c>
      <c r="AB629" s="3">
        <v>4425.09</v>
      </c>
      <c r="AC629" s="3">
        <v>4197.3190000000004</v>
      </c>
      <c r="AD629" s="3">
        <v>3038.346</v>
      </c>
      <c r="AE629" s="3">
        <v>-3609.7379999999998</v>
      </c>
      <c r="AF629" s="3">
        <v>1584.8219999999999</v>
      </c>
      <c r="AG629" s="3">
        <v>1615.7380000000001</v>
      </c>
      <c r="AH629" s="3">
        <v>3358.8690000000001</v>
      </c>
      <c r="AI629" s="3">
        <v>1451.8979999999999</v>
      </c>
      <c r="AJ629" s="3">
        <v>3333.8420000000001</v>
      </c>
      <c r="AK629" s="3">
        <v>1625.259</v>
      </c>
      <c r="AM629" s="13">
        <v>2284</v>
      </c>
      <c r="AN629" s="13">
        <v>2283.1</v>
      </c>
      <c r="AO629" s="13">
        <v>661.28700000000003</v>
      </c>
      <c r="AP629" s="13">
        <v>1736.1590000000001</v>
      </c>
      <c r="AQ629" s="13">
        <v>665.88599999999997</v>
      </c>
      <c r="AR629" s="13">
        <f t="shared" si="218"/>
        <v>367.21599999999995</v>
      </c>
      <c r="AS629" s="13">
        <v>22.535</v>
      </c>
      <c r="AT629" s="13">
        <v>923.01800000000003</v>
      </c>
      <c r="AU629" s="13">
        <v>-62.929000000000002</v>
      </c>
      <c r="AV629" s="23">
        <f t="shared" si="237"/>
        <v>62.929000000000002</v>
      </c>
      <c r="AX629" s="3">
        <f t="shared" si="219"/>
        <v>16.366</v>
      </c>
      <c r="AY629" s="3">
        <f t="shared" si="220"/>
        <v>28.327999999999999</v>
      </c>
      <c r="AZ629" s="3">
        <f t="shared" si="221"/>
        <v>13.519</v>
      </c>
      <c r="BA629" s="3">
        <f t="shared" si="222"/>
        <v>4.3999999999999997E-2</v>
      </c>
      <c r="BB629" s="3">
        <f t="shared" si="223"/>
        <v>-6.0149999999999997</v>
      </c>
      <c r="BC629" s="3">
        <f t="shared" si="224"/>
        <v>-8.1029999999999998</v>
      </c>
      <c r="BE629" s="16">
        <v>1451.8979999999999</v>
      </c>
      <c r="BG629" s="3">
        <f t="shared" si="225"/>
        <v>14.518979999999999</v>
      </c>
      <c r="BH629" s="3">
        <f t="shared" si="226"/>
        <v>33.891040000000004</v>
      </c>
      <c r="BJ629" s="3">
        <f t="shared" si="227"/>
        <v>8.7340325581395341E-5</v>
      </c>
      <c r="BK629" s="3">
        <f t="shared" si="228"/>
        <v>2.5527790697674417E-5</v>
      </c>
      <c r="BL629" s="3">
        <f t="shared" si="229"/>
        <v>-4.9498499999999998E-4</v>
      </c>
      <c r="BM629" s="16">
        <f t="shared" si="230"/>
        <v>1.6035183673469386E-5</v>
      </c>
      <c r="BO629" s="3">
        <f t="shared" si="238"/>
        <v>0.11536000889891782</v>
      </c>
      <c r="BP629" s="3">
        <f t="shared" si="231"/>
        <v>0.26927998220216437</v>
      </c>
      <c r="BR629" s="3">
        <f t="shared" si="232"/>
        <v>26.43018</v>
      </c>
      <c r="BS629" s="3">
        <f t="shared" si="233"/>
        <v>10.06864</v>
      </c>
      <c r="BU629">
        <f t="shared" si="234"/>
        <v>45.066662429086755</v>
      </c>
      <c r="BV629">
        <f t="shared" si="235"/>
        <v>-236.59997775270546</v>
      </c>
    </row>
    <row r="630" spans="1:74" x14ac:dyDescent="0.25">
      <c r="A630" s="3">
        <f t="shared" si="236"/>
        <v>62.854999999999997</v>
      </c>
      <c r="B630" s="3">
        <v>2285</v>
      </c>
      <c r="C630" s="3">
        <v>2285</v>
      </c>
      <c r="D630" s="3">
        <v>2976.7820000000002</v>
      </c>
      <c r="E630" s="3">
        <v>12515.208000000001</v>
      </c>
      <c r="F630" s="3">
        <v>2474.1660000000002</v>
      </c>
      <c r="G630" s="3">
        <v>3128.3820000000001</v>
      </c>
      <c r="H630" s="3"/>
      <c r="I630" s="3">
        <v>871.47699999999998</v>
      </c>
      <c r="J630" s="3">
        <v>1708.6569999999999</v>
      </c>
      <c r="K630" s="3">
        <v>1693.3140000000001</v>
      </c>
      <c r="L630" s="3"/>
      <c r="M630" s="3">
        <v>-1033.7729999999999</v>
      </c>
      <c r="N630" s="3"/>
      <c r="O630" s="3">
        <v>3355.1019999999999</v>
      </c>
      <c r="P630" s="3">
        <v>-16.376000000000001</v>
      </c>
      <c r="Q630" s="3">
        <v>-28.327999999999999</v>
      </c>
      <c r="R630" s="3">
        <v>-13.519</v>
      </c>
      <c r="S630" s="3">
        <v>-3.9E-2</v>
      </c>
      <c r="T630" s="3">
        <v>6.02</v>
      </c>
      <c r="U630" s="3">
        <v>8.1029999999999998</v>
      </c>
      <c r="V630" s="3">
        <v>11.2</v>
      </c>
      <c r="W630" s="3">
        <v>3.6869999999999998</v>
      </c>
      <c r="X630" s="3">
        <v>440.678</v>
      </c>
      <c r="Y630" s="3">
        <v>420.803</v>
      </c>
      <c r="Z630" s="3">
        <v>3351.1930000000002</v>
      </c>
      <c r="AA630" s="3">
        <v>3417.9430000000002</v>
      </c>
      <c r="AB630" s="3">
        <v>4437.8999999999996</v>
      </c>
      <c r="AC630" s="3">
        <v>4203.9449999999997</v>
      </c>
      <c r="AD630" s="3">
        <v>3036.9290000000001</v>
      </c>
      <c r="AE630" s="3">
        <v>-3862.1889999999999</v>
      </c>
      <c r="AF630" s="3">
        <v>1582.9390000000001</v>
      </c>
      <c r="AG630" s="3">
        <v>1613.855</v>
      </c>
      <c r="AH630" s="3">
        <v>3354.902</v>
      </c>
      <c r="AI630" s="3">
        <v>1451.288</v>
      </c>
      <c r="AJ630" s="3">
        <v>3332.9259999999999</v>
      </c>
      <c r="AK630" s="3">
        <v>1618.5450000000001</v>
      </c>
      <c r="AM630" s="13">
        <v>2285</v>
      </c>
      <c r="AN630" s="13">
        <v>2284.1</v>
      </c>
      <c r="AO630" s="13">
        <v>661.28700000000003</v>
      </c>
      <c r="AP630" s="13">
        <v>1735.2180000000001</v>
      </c>
      <c r="AQ630" s="13">
        <v>664.95</v>
      </c>
      <c r="AR630" s="13">
        <f t="shared" si="218"/>
        <v>366.28000000000003</v>
      </c>
      <c r="AS630" s="13">
        <v>22.535</v>
      </c>
      <c r="AT630" s="13">
        <v>1103.991</v>
      </c>
      <c r="AU630" s="13">
        <v>-62.854999999999997</v>
      </c>
      <c r="AV630" s="23">
        <f t="shared" si="237"/>
        <v>62.854999999999997</v>
      </c>
      <c r="AX630" s="3">
        <f t="shared" si="219"/>
        <v>16.376000000000001</v>
      </c>
      <c r="AY630" s="3">
        <f t="shared" si="220"/>
        <v>28.327999999999999</v>
      </c>
      <c r="AZ630" s="3">
        <f t="shared" si="221"/>
        <v>13.519</v>
      </c>
      <c r="BA630" s="3">
        <f t="shared" si="222"/>
        <v>3.9E-2</v>
      </c>
      <c r="BB630" s="3">
        <f t="shared" si="223"/>
        <v>-6.02</v>
      </c>
      <c r="BC630" s="3">
        <f t="shared" si="224"/>
        <v>-8.1029999999999998</v>
      </c>
      <c r="BE630" s="16">
        <v>1451.288</v>
      </c>
      <c r="BG630" s="3">
        <f t="shared" si="225"/>
        <v>14.512880000000001</v>
      </c>
      <c r="BH630" s="3">
        <f t="shared" si="226"/>
        <v>33.829239999999999</v>
      </c>
      <c r="BJ630" s="3">
        <f t="shared" si="227"/>
        <v>8.7147523255813947E-5</v>
      </c>
      <c r="BK630" s="3">
        <f t="shared" si="228"/>
        <v>2.5516715116279074E-5</v>
      </c>
      <c r="BL630" s="3">
        <f t="shared" si="229"/>
        <v>-4.9376075000000003E-4</v>
      </c>
      <c r="BM630" s="16">
        <f t="shared" si="230"/>
        <v>1.6015897959183672E-5</v>
      </c>
      <c r="BO630" s="3">
        <f t="shared" si="238"/>
        <v>0.11544729933975023</v>
      </c>
      <c r="BP630" s="3">
        <f t="shared" si="231"/>
        <v>0.26910540132049954</v>
      </c>
      <c r="BR630" s="3">
        <f t="shared" si="232"/>
        <v>26.399099999999997</v>
      </c>
      <c r="BS630" s="3">
        <f t="shared" si="233"/>
        <v>10.056799999999999</v>
      </c>
      <c r="BU630">
        <f t="shared" si="234"/>
        <v>45.025095552499884</v>
      </c>
      <c r="BV630">
        <f t="shared" si="235"/>
        <v>-236.38175165062444</v>
      </c>
    </row>
    <row r="631" spans="1:74" x14ac:dyDescent="0.25">
      <c r="A631" s="3">
        <f t="shared" si="236"/>
        <v>63.725000000000001</v>
      </c>
      <c r="B631" s="3">
        <v>2286</v>
      </c>
      <c r="C631" s="3">
        <v>2286</v>
      </c>
      <c r="D631" s="3">
        <v>3020.4090000000001</v>
      </c>
      <c r="E631" s="3">
        <v>12525.966</v>
      </c>
      <c r="F631" s="3">
        <v>2474.64</v>
      </c>
      <c r="G631" s="3">
        <v>3128.3820000000001</v>
      </c>
      <c r="H631" s="3"/>
      <c r="I631" s="3">
        <v>874.33699999999999</v>
      </c>
      <c r="J631" s="3">
        <v>1709.6089999999999</v>
      </c>
      <c r="K631" s="3">
        <v>1694.751</v>
      </c>
      <c r="L631" s="3"/>
      <c r="M631" s="3">
        <v>-1041.356</v>
      </c>
      <c r="N631" s="3"/>
      <c r="O631" s="3">
        <v>3373.1729999999998</v>
      </c>
      <c r="P631" s="3">
        <v>-16.443999999999999</v>
      </c>
      <c r="Q631" s="3">
        <v>-28.460999999999999</v>
      </c>
      <c r="R631" s="3">
        <v>-13.571999999999999</v>
      </c>
      <c r="S631" s="3">
        <v>-3.4000000000000002E-2</v>
      </c>
      <c r="T631" s="3">
        <v>6.0149999999999997</v>
      </c>
      <c r="U631" s="3">
        <v>8.1029999999999998</v>
      </c>
      <c r="V631" s="3">
        <v>11.252000000000001</v>
      </c>
      <c r="W631" s="3">
        <v>3.7050000000000001</v>
      </c>
      <c r="X631" s="3">
        <v>441.61900000000003</v>
      </c>
      <c r="Y631" s="3">
        <v>422.21100000000001</v>
      </c>
      <c r="Z631" s="3">
        <v>3365.3969999999999</v>
      </c>
      <c r="AA631" s="3">
        <v>3432.1129999999998</v>
      </c>
      <c r="AB631" s="3">
        <v>4454.5060000000003</v>
      </c>
      <c r="AC631" s="3">
        <v>4232.8190000000004</v>
      </c>
      <c r="AD631" s="3">
        <v>3050.1590000000001</v>
      </c>
      <c r="AE631" s="3">
        <v>-2727.0189999999998</v>
      </c>
      <c r="AF631" s="3">
        <v>1590</v>
      </c>
      <c r="AG631" s="3">
        <v>1620.444</v>
      </c>
      <c r="AH631" s="3">
        <v>3351.239</v>
      </c>
      <c r="AI631" s="3">
        <v>1451.288</v>
      </c>
      <c r="AJ631" s="3">
        <v>3326.5169999999998</v>
      </c>
      <c r="AK631" s="3">
        <v>1616.4079999999999</v>
      </c>
      <c r="AM631" s="13">
        <v>2286</v>
      </c>
      <c r="AN631" s="13">
        <v>2285.1</v>
      </c>
      <c r="AO631" s="13">
        <v>662.69299999999998</v>
      </c>
      <c r="AP631" s="13">
        <v>1748.8610000000001</v>
      </c>
      <c r="AQ631" s="13">
        <v>664.95</v>
      </c>
      <c r="AR631" s="13">
        <f t="shared" si="218"/>
        <v>366.28000000000003</v>
      </c>
      <c r="AS631" s="13">
        <v>22.535</v>
      </c>
      <c r="AT631" s="13">
        <v>1120.829</v>
      </c>
      <c r="AU631" s="13">
        <v>-63.725000000000001</v>
      </c>
      <c r="AV631" s="23">
        <f t="shared" si="237"/>
        <v>63.725000000000001</v>
      </c>
      <c r="AX631" s="3">
        <f t="shared" si="219"/>
        <v>16.443999999999999</v>
      </c>
      <c r="AY631" s="3">
        <f t="shared" si="220"/>
        <v>28.460999999999999</v>
      </c>
      <c r="AZ631" s="3">
        <f t="shared" si="221"/>
        <v>13.571999999999999</v>
      </c>
      <c r="BA631" s="3">
        <f t="shared" si="222"/>
        <v>3.4000000000000002E-2</v>
      </c>
      <c r="BB631" s="3">
        <f t="shared" si="223"/>
        <v>-6.0149999999999997</v>
      </c>
      <c r="BC631" s="3">
        <f t="shared" si="224"/>
        <v>-8.1029999999999998</v>
      </c>
      <c r="BE631" s="16">
        <v>1451.288</v>
      </c>
      <c r="BG631" s="3">
        <f t="shared" si="225"/>
        <v>14.512880000000001</v>
      </c>
      <c r="BH631" s="3">
        <f t="shared" si="226"/>
        <v>34.699240000000003</v>
      </c>
      <c r="BJ631" s="3">
        <f t="shared" si="227"/>
        <v>8.7212825581395353E-5</v>
      </c>
      <c r="BK631" s="3">
        <f t="shared" si="228"/>
        <v>2.5665866279069765E-5</v>
      </c>
      <c r="BL631" s="3">
        <f t="shared" si="229"/>
        <v>-4.9420900000000001E-4</v>
      </c>
      <c r="BM631" s="16">
        <f t="shared" si="230"/>
        <v>1.6018316326530614E-5</v>
      </c>
      <c r="BO631" s="3">
        <f t="shared" si="238"/>
        <v>0.11387116516280894</v>
      </c>
      <c r="BP631" s="3">
        <f t="shared" si="231"/>
        <v>0.27225766967438214</v>
      </c>
      <c r="BR631" s="3">
        <f t="shared" si="232"/>
        <v>26.764499999999998</v>
      </c>
      <c r="BS631" s="3">
        <f t="shared" si="233"/>
        <v>10.196</v>
      </c>
      <c r="BU631">
        <f t="shared" si="234"/>
        <v>45.775635636757642</v>
      </c>
      <c r="BV631">
        <f t="shared" si="235"/>
        <v>-240.32208709297768</v>
      </c>
    </row>
    <row r="632" spans="1:74" x14ac:dyDescent="0.25">
      <c r="A632" s="3">
        <f t="shared" si="236"/>
        <v>64.391999999999996</v>
      </c>
      <c r="B632" s="3">
        <v>2287</v>
      </c>
      <c r="C632" s="3">
        <v>2287</v>
      </c>
      <c r="D632" s="3">
        <v>3105.2750000000001</v>
      </c>
      <c r="E632" s="3">
        <v>12634.047</v>
      </c>
      <c r="F632" s="3">
        <v>2490.2809999999999</v>
      </c>
      <c r="G632" s="3">
        <v>3146.393</v>
      </c>
      <c r="H632" s="3"/>
      <c r="I632" s="3">
        <v>870.04700000000003</v>
      </c>
      <c r="J632" s="3">
        <v>1717.2239999999999</v>
      </c>
      <c r="K632" s="3">
        <v>1700.9739999999999</v>
      </c>
      <c r="L632" s="3"/>
      <c r="M632" s="3">
        <v>-1051.7819999999999</v>
      </c>
      <c r="N632" s="3"/>
      <c r="O632" s="3">
        <v>3376.9769999999999</v>
      </c>
      <c r="P632" s="3">
        <v>-16.581</v>
      </c>
      <c r="Q632" s="3">
        <v>-28.754999999999999</v>
      </c>
      <c r="R632" s="3">
        <v>-13.695</v>
      </c>
      <c r="S632" s="3">
        <v>-3.9E-2</v>
      </c>
      <c r="T632" s="3">
        <v>6.0730000000000004</v>
      </c>
      <c r="U632" s="3">
        <v>8.1790000000000003</v>
      </c>
      <c r="V632" s="3">
        <v>11.364000000000001</v>
      </c>
      <c r="W632" s="3">
        <v>3.742</v>
      </c>
      <c r="X632" s="3">
        <v>445.38299999999998</v>
      </c>
      <c r="Y632" s="3">
        <v>432.06700000000001</v>
      </c>
      <c r="Z632" s="3">
        <v>3393.8049999999998</v>
      </c>
      <c r="AA632" s="3">
        <v>3459.982</v>
      </c>
      <c r="AB632" s="3">
        <v>4535.6490000000003</v>
      </c>
      <c r="AC632" s="3">
        <v>4313.7700000000004</v>
      </c>
      <c r="AD632" s="3">
        <v>3070.9490000000001</v>
      </c>
      <c r="AE632" s="3">
        <v>-2973.386</v>
      </c>
      <c r="AF632" s="3">
        <v>1604.1220000000001</v>
      </c>
      <c r="AG632" s="3">
        <v>1630.326</v>
      </c>
      <c r="AH632" s="3">
        <v>3390.6120000000001</v>
      </c>
      <c r="AI632" s="3">
        <v>1466.854</v>
      </c>
      <c r="AJ632" s="3">
        <v>3368.636</v>
      </c>
      <c r="AK632" s="3">
        <v>1639.91</v>
      </c>
      <c r="AM632" s="13">
        <v>2287</v>
      </c>
      <c r="AN632" s="13">
        <v>2286.1</v>
      </c>
      <c r="AO632" s="13">
        <v>663.16200000000003</v>
      </c>
      <c r="AP632" s="13">
        <v>1754.5060000000001</v>
      </c>
      <c r="AQ632" s="13">
        <v>664.95</v>
      </c>
      <c r="AR632" s="13">
        <f t="shared" si="218"/>
        <v>366.28000000000003</v>
      </c>
      <c r="AS632" s="13">
        <v>22.535</v>
      </c>
      <c r="AT632" s="13">
        <v>1129.248</v>
      </c>
      <c r="AU632" s="13">
        <v>-64.391999999999996</v>
      </c>
      <c r="AV632" s="23">
        <f t="shared" si="237"/>
        <v>64.391999999999996</v>
      </c>
      <c r="AX632" s="3">
        <f t="shared" si="219"/>
        <v>16.581</v>
      </c>
      <c r="AY632" s="3">
        <f t="shared" si="220"/>
        <v>28.754999999999999</v>
      </c>
      <c r="AZ632" s="3">
        <f t="shared" si="221"/>
        <v>13.695</v>
      </c>
      <c r="BA632" s="3">
        <f t="shared" si="222"/>
        <v>3.9E-2</v>
      </c>
      <c r="BB632" s="3">
        <f t="shared" si="223"/>
        <v>-6.0730000000000004</v>
      </c>
      <c r="BC632" s="3">
        <f t="shared" si="224"/>
        <v>-8.1790000000000003</v>
      </c>
      <c r="BE632" s="16">
        <v>1466.854</v>
      </c>
      <c r="BG632" s="3">
        <f t="shared" si="225"/>
        <v>14.66854</v>
      </c>
      <c r="BH632" s="3">
        <f t="shared" si="226"/>
        <v>35.054919999999996</v>
      </c>
      <c r="BJ632" s="3">
        <f t="shared" si="227"/>
        <v>8.7932139534883726E-5</v>
      </c>
      <c r="BK632" s="3">
        <f t="shared" si="228"/>
        <v>2.5748598837209304E-5</v>
      </c>
      <c r="BL632" s="3">
        <f t="shared" si="229"/>
        <v>-4.9871237500000002E-4</v>
      </c>
      <c r="BM632" s="16">
        <f t="shared" si="230"/>
        <v>1.6098117346938774E-5</v>
      </c>
      <c r="BO632" s="3">
        <f t="shared" si="238"/>
        <v>0.11390032923344516</v>
      </c>
      <c r="BP632" s="3">
        <f t="shared" si="231"/>
        <v>0.27219934153310971</v>
      </c>
      <c r="BR632" s="3">
        <f t="shared" si="232"/>
        <v>27.044639999999998</v>
      </c>
      <c r="BS632" s="3">
        <f t="shared" si="233"/>
        <v>10.302719999999999</v>
      </c>
      <c r="BU632">
        <f t="shared" si="234"/>
        <v>45.761747984073729</v>
      </c>
      <c r="BV632">
        <f t="shared" si="235"/>
        <v>-240.24917691638711</v>
      </c>
    </row>
    <row r="633" spans="1:74" x14ac:dyDescent="0.25">
      <c r="A633" s="3">
        <f t="shared" si="236"/>
        <v>64.058999999999997</v>
      </c>
      <c r="B633" s="3">
        <v>2288</v>
      </c>
      <c r="C633" s="3">
        <v>2288</v>
      </c>
      <c r="D633" s="3">
        <v>3079.3820000000001</v>
      </c>
      <c r="E633" s="3">
        <v>12625.732</v>
      </c>
      <c r="F633" s="3">
        <v>2490.2809999999999</v>
      </c>
      <c r="G633" s="3">
        <v>3153.9769999999999</v>
      </c>
      <c r="H633" s="3"/>
      <c r="I633" s="3">
        <v>866.23400000000004</v>
      </c>
      <c r="J633" s="3">
        <v>1719.604</v>
      </c>
      <c r="K633" s="3">
        <v>1705.2829999999999</v>
      </c>
      <c r="L633" s="3"/>
      <c r="M633" s="3">
        <v>-1056.047</v>
      </c>
      <c r="N633" s="3"/>
      <c r="O633" s="3">
        <v>3377.9279999999999</v>
      </c>
      <c r="P633" s="3">
        <v>-16.638999999999999</v>
      </c>
      <c r="Q633" s="3">
        <v>-28.844999999999999</v>
      </c>
      <c r="R633" s="3">
        <v>-13.757</v>
      </c>
      <c r="S633" s="3">
        <v>-4.3999999999999997E-2</v>
      </c>
      <c r="T633" s="3">
        <v>6.0919999999999996</v>
      </c>
      <c r="U633" s="3">
        <v>8.1850000000000005</v>
      </c>
      <c r="V633" s="3">
        <v>11.398999999999999</v>
      </c>
      <c r="W633" s="3">
        <v>3.76</v>
      </c>
      <c r="X633" s="3">
        <v>428.916</v>
      </c>
      <c r="Y633" s="3">
        <v>436.291</v>
      </c>
      <c r="Z633" s="3">
        <v>3399.0129999999999</v>
      </c>
      <c r="AA633" s="3">
        <v>3461.8719999999998</v>
      </c>
      <c r="AB633" s="3">
        <v>4581.683</v>
      </c>
      <c r="AC633" s="3">
        <v>4377.6869999999999</v>
      </c>
      <c r="AD633" s="3">
        <v>3072.8389999999999</v>
      </c>
      <c r="AE633" s="3">
        <v>-3789.5410000000002</v>
      </c>
      <c r="AF633" s="3">
        <v>1605.0640000000001</v>
      </c>
      <c r="AG633" s="3">
        <v>1630.326</v>
      </c>
      <c r="AH633" s="3">
        <v>3418.0810000000001</v>
      </c>
      <c r="AI633" s="3">
        <v>1479.9780000000001</v>
      </c>
      <c r="AJ633" s="3">
        <v>3408.3139999999999</v>
      </c>
      <c r="AK633" s="3">
        <v>1653.644</v>
      </c>
      <c r="AM633" s="13">
        <v>2288</v>
      </c>
      <c r="AN633" s="13">
        <v>2287.1</v>
      </c>
      <c r="AO633" s="13">
        <v>662.69299999999998</v>
      </c>
      <c r="AP633" s="13">
        <v>1747.92</v>
      </c>
      <c r="AQ633" s="13">
        <v>664.48299999999995</v>
      </c>
      <c r="AR633" s="13">
        <f t="shared" si="218"/>
        <v>365.81299999999993</v>
      </c>
      <c r="AS633" s="13">
        <v>23.004999999999999</v>
      </c>
      <c r="AT633" s="13">
        <v>1133.4580000000001</v>
      </c>
      <c r="AU633" s="13">
        <v>-64.058999999999997</v>
      </c>
      <c r="AV633" s="23">
        <f t="shared" si="237"/>
        <v>64.058999999999997</v>
      </c>
      <c r="AX633" s="3">
        <f t="shared" si="219"/>
        <v>16.638999999999999</v>
      </c>
      <c r="AY633" s="3">
        <f t="shared" si="220"/>
        <v>28.844999999999999</v>
      </c>
      <c r="AZ633" s="3">
        <f t="shared" si="221"/>
        <v>13.757</v>
      </c>
      <c r="BA633" s="3">
        <f t="shared" si="222"/>
        <v>4.3999999999999997E-2</v>
      </c>
      <c r="BB633" s="3">
        <f t="shared" si="223"/>
        <v>-6.0919999999999996</v>
      </c>
      <c r="BC633" s="3">
        <f t="shared" si="224"/>
        <v>-8.1850000000000005</v>
      </c>
      <c r="BE633" s="16">
        <v>1479.9780000000001</v>
      </c>
      <c r="BG633" s="3">
        <f t="shared" si="225"/>
        <v>14.79978</v>
      </c>
      <c r="BH633" s="3">
        <f t="shared" si="226"/>
        <v>34.459440000000001</v>
      </c>
      <c r="BJ633" s="3">
        <f t="shared" si="227"/>
        <v>8.7883796511627907E-5</v>
      </c>
      <c r="BK633" s="3">
        <f t="shared" si="228"/>
        <v>2.5778924418604655E-5</v>
      </c>
      <c r="BL633" s="3">
        <f t="shared" si="229"/>
        <v>-4.9838537499999997E-4</v>
      </c>
      <c r="BM633" s="16">
        <f t="shared" si="230"/>
        <v>1.6095734693877551E-5</v>
      </c>
      <c r="BO633" s="3">
        <f t="shared" si="238"/>
        <v>0.11551678920994708</v>
      </c>
      <c r="BP633" s="3">
        <f t="shared" si="231"/>
        <v>0.26896642158010586</v>
      </c>
      <c r="BR633" s="3">
        <f t="shared" si="232"/>
        <v>26.904779999999999</v>
      </c>
      <c r="BS633" s="3">
        <f t="shared" si="233"/>
        <v>10.24944</v>
      </c>
      <c r="BU633">
        <f t="shared" si="234"/>
        <v>44.99200513812044</v>
      </c>
      <c r="BV633">
        <f t="shared" si="235"/>
        <v>-236.20802697513233</v>
      </c>
    </row>
    <row r="634" spans="1:74" x14ac:dyDescent="0.25">
      <c r="A634" s="3">
        <f t="shared" si="236"/>
        <v>63.762</v>
      </c>
      <c r="B634" s="3">
        <v>2289</v>
      </c>
      <c r="C634" s="3">
        <v>2289</v>
      </c>
      <c r="D634" s="3">
        <v>3044.3809999999999</v>
      </c>
      <c r="E634" s="3">
        <v>12591.985000000001</v>
      </c>
      <c r="F634" s="3">
        <v>2490.2809999999999</v>
      </c>
      <c r="G634" s="3">
        <v>3149.7109999999998</v>
      </c>
      <c r="H634" s="3"/>
      <c r="I634" s="3">
        <v>866.23400000000004</v>
      </c>
      <c r="J634" s="3">
        <v>1721.0319999999999</v>
      </c>
      <c r="K634" s="3">
        <v>1706.24</v>
      </c>
      <c r="L634" s="3"/>
      <c r="M634" s="3">
        <v>-1055.5740000000001</v>
      </c>
      <c r="N634" s="3"/>
      <c r="O634" s="3">
        <v>3393.6219999999998</v>
      </c>
      <c r="P634" s="3">
        <v>-16.643999999999998</v>
      </c>
      <c r="Q634" s="3">
        <v>-28.859000000000002</v>
      </c>
      <c r="R634" s="3">
        <v>-13.766</v>
      </c>
      <c r="S634" s="3">
        <v>-4.3999999999999997E-2</v>
      </c>
      <c r="T634" s="3">
        <v>6.0919999999999996</v>
      </c>
      <c r="U634" s="3">
        <v>8.1959999999999997</v>
      </c>
      <c r="V634" s="3">
        <v>11.398999999999999</v>
      </c>
      <c r="W634" s="3">
        <v>3.7639999999999998</v>
      </c>
      <c r="X634" s="3">
        <v>426.56299999999999</v>
      </c>
      <c r="Y634" s="3">
        <v>436.291</v>
      </c>
      <c r="Z634" s="3">
        <v>3398.0659999999998</v>
      </c>
      <c r="AA634" s="3">
        <v>3457.1480000000001</v>
      </c>
      <c r="AB634" s="3">
        <v>4534.7</v>
      </c>
      <c r="AC634" s="3">
        <v>4406.5709999999999</v>
      </c>
      <c r="AD634" s="3">
        <v>3070.4769999999999</v>
      </c>
      <c r="AE634" s="3">
        <v>-4622.4939999999997</v>
      </c>
      <c r="AF634" s="3">
        <v>1604.1220000000001</v>
      </c>
      <c r="AG634" s="3">
        <v>1623.7380000000001</v>
      </c>
      <c r="AH634" s="3">
        <v>3407.0929999999998</v>
      </c>
      <c r="AI634" s="3">
        <v>1481.5039999999999</v>
      </c>
      <c r="AJ634" s="3">
        <v>3397.9369999999999</v>
      </c>
      <c r="AK634" s="3">
        <v>1646.319</v>
      </c>
      <c r="AM634" s="13">
        <v>2289</v>
      </c>
      <c r="AN634" s="13">
        <v>2288.1</v>
      </c>
      <c r="AO634" s="13">
        <v>662.22400000000005</v>
      </c>
      <c r="AP634" s="13">
        <v>1743.2149999999999</v>
      </c>
      <c r="AQ634" s="13">
        <v>664.48299999999995</v>
      </c>
      <c r="AR634" s="13">
        <f t="shared" si="218"/>
        <v>365.81299999999993</v>
      </c>
      <c r="AS634" s="13">
        <v>23.004999999999999</v>
      </c>
      <c r="AT634" s="13">
        <v>1138.6030000000001</v>
      </c>
      <c r="AU634" s="13">
        <v>-63.762</v>
      </c>
      <c r="AV634" s="23">
        <f t="shared" si="237"/>
        <v>63.762</v>
      </c>
      <c r="AX634" s="3">
        <f t="shared" si="219"/>
        <v>16.643999999999998</v>
      </c>
      <c r="AY634" s="3">
        <f t="shared" si="220"/>
        <v>28.859000000000002</v>
      </c>
      <c r="AZ634" s="3">
        <f t="shared" si="221"/>
        <v>13.766</v>
      </c>
      <c r="BA634" s="3">
        <f t="shared" si="222"/>
        <v>4.3999999999999997E-2</v>
      </c>
      <c r="BB634" s="3">
        <f t="shared" si="223"/>
        <v>-6.0919999999999996</v>
      </c>
      <c r="BC634" s="3">
        <f t="shared" si="224"/>
        <v>-8.1959999999999997</v>
      </c>
      <c r="BE634" s="16">
        <v>1481.5039999999999</v>
      </c>
      <c r="BG634" s="3">
        <f t="shared" si="225"/>
        <v>14.81504</v>
      </c>
      <c r="BH634" s="3">
        <f t="shared" si="226"/>
        <v>34.131920000000001</v>
      </c>
      <c r="BJ634" s="3">
        <f t="shared" si="227"/>
        <v>8.7687593023255816E-5</v>
      </c>
      <c r="BK634" s="3">
        <f t="shared" si="228"/>
        <v>2.5867418604651161E-5</v>
      </c>
      <c r="BL634" s="3">
        <f t="shared" si="229"/>
        <v>-4.9697925000000002E-4</v>
      </c>
      <c r="BM634" s="16">
        <f t="shared" si="230"/>
        <v>1.6095734693877551E-5</v>
      </c>
      <c r="BO634" s="3">
        <f t="shared" si="238"/>
        <v>0.11617452401116653</v>
      </c>
      <c r="BP634" s="3">
        <f t="shared" si="231"/>
        <v>0.26765095197766697</v>
      </c>
      <c r="BR634" s="3">
        <f t="shared" si="232"/>
        <v>26.78004</v>
      </c>
      <c r="BS634" s="3">
        <f t="shared" si="233"/>
        <v>10.201919999999999</v>
      </c>
      <c r="BU634">
        <f t="shared" si="234"/>
        <v>44.678798089920704</v>
      </c>
      <c r="BV634">
        <f t="shared" si="235"/>
        <v>-234.56368997208372</v>
      </c>
    </row>
    <row r="635" spans="1:74" x14ac:dyDescent="0.25">
      <c r="A635" s="3">
        <f t="shared" si="236"/>
        <v>64.817999999999998</v>
      </c>
      <c r="B635" s="3">
        <v>2290</v>
      </c>
      <c r="C635" s="3">
        <v>2290</v>
      </c>
      <c r="D635" s="3">
        <v>3119.6610000000001</v>
      </c>
      <c r="E635" s="3">
        <v>12650.187</v>
      </c>
      <c r="F635" s="3">
        <v>2500.7089999999998</v>
      </c>
      <c r="G635" s="3">
        <v>3160.6129999999998</v>
      </c>
      <c r="H635" s="3"/>
      <c r="I635" s="3">
        <v>865.75699999999995</v>
      </c>
      <c r="J635" s="3">
        <v>1726.268</v>
      </c>
      <c r="K635" s="3">
        <v>1711.028</v>
      </c>
      <c r="L635" s="3"/>
      <c r="M635" s="3">
        <v>-1065.5260000000001</v>
      </c>
      <c r="N635" s="3"/>
      <c r="O635" s="3">
        <v>3433.5729999999999</v>
      </c>
      <c r="P635" s="3">
        <v>-16.79</v>
      </c>
      <c r="Q635" s="3">
        <v>-29.13</v>
      </c>
      <c r="R635" s="3">
        <v>-13.88</v>
      </c>
      <c r="S635" s="3">
        <v>-3.4000000000000002E-2</v>
      </c>
      <c r="T635" s="3">
        <v>6.1219999999999999</v>
      </c>
      <c r="U635" s="3">
        <v>8.234</v>
      </c>
      <c r="V635" s="3">
        <v>11.516999999999999</v>
      </c>
      <c r="W635" s="3">
        <v>3.7930000000000001</v>
      </c>
      <c r="X635" s="3">
        <v>429.38600000000002</v>
      </c>
      <c r="Y635" s="3">
        <v>440.04500000000002</v>
      </c>
      <c r="Z635" s="3">
        <v>3424.1089999999999</v>
      </c>
      <c r="AA635" s="3">
        <v>3482.6570000000002</v>
      </c>
      <c r="AB635" s="3">
        <v>4597.8190000000004</v>
      </c>
      <c r="AC635" s="3">
        <v>4485.1819999999998</v>
      </c>
      <c r="AD635" s="3">
        <v>3092.2130000000002</v>
      </c>
      <c r="AE635" s="3">
        <v>-4472.7579999999998</v>
      </c>
      <c r="AF635" s="3">
        <v>1617.7750000000001</v>
      </c>
      <c r="AG635" s="3">
        <v>1635.5029999999999</v>
      </c>
      <c r="AH635" s="3">
        <v>3408.009</v>
      </c>
      <c r="AI635" s="3">
        <v>1476.6210000000001</v>
      </c>
      <c r="AJ635" s="3">
        <v>3383.8969999999999</v>
      </c>
      <c r="AK635" s="3">
        <v>1647.2349999999999</v>
      </c>
      <c r="AM635" s="13">
        <v>2290</v>
      </c>
      <c r="AN635" s="13">
        <v>2289.1</v>
      </c>
      <c r="AO635" s="13">
        <v>664.09900000000005</v>
      </c>
      <c r="AP635" s="13">
        <v>1757.329</v>
      </c>
      <c r="AQ635" s="13">
        <v>665.41800000000001</v>
      </c>
      <c r="AR635" s="13">
        <f t="shared" si="218"/>
        <v>366.74799999999999</v>
      </c>
      <c r="AS635" s="13">
        <v>23.004999999999999</v>
      </c>
      <c r="AT635" s="13">
        <v>1140.4739999999999</v>
      </c>
      <c r="AU635" s="13">
        <v>-64.817999999999998</v>
      </c>
      <c r="AV635" s="23">
        <f t="shared" si="237"/>
        <v>64.817999999999998</v>
      </c>
      <c r="AX635" s="3">
        <f t="shared" si="219"/>
        <v>16.79</v>
      </c>
      <c r="AY635" s="3">
        <f t="shared" si="220"/>
        <v>29.13</v>
      </c>
      <c r="AZ635" s="3">
        <f t="shared" si="221"/>
        <v>13.88</v>
      </c>
      <c r="BA635" s="3">
        <f t="shared" si="222"/>
        <v>3.4000000000000002E-2</v>
      </c>
      <c r="BB635" s="3">
        <f t="shared" si="223"/>
        <v>-6.1219999999999999</v>
      </c>
      <c r="BC635" s="3">
        <f t="shared" si="224"/>
        <v>-8.234</v>
      </c>
      <c r="BE635" s="16">
        <v>1476.6210000000001</v>
      </c>
      <c r="BG635" s="3">
        <f t="shared" si="225"/>
        <v>14.766210000000001</v>
      </c>
      <c r="BH635" s="3">
        <f t="shared" si="226"/>
        <v>35.285579999999996</v>
      </c>
      <c r="BJ635" s="3">
        <f t="shared" si="227"/>
        <v>8.8086604651162794E-5</v>
      </c>
      <c r="BK635" s="3">
        <f t="shared" si="228"/>
        <v>2.6157552325581396E-5</v>
      </c>
      <c r="BL635" s="3">
        <f t="shared" si="229"/>
        <v>-4.9936537500000001E-4</v>
      </c>
      <c r="BM635" s="16">
        <f t="shared" si="230"/>
        <v>1.6153709183673469E-5</v>
      </c>
      <c r="BO635" s="3">
        <f t="shared" si="238"/>
        <v>0.11390516523188005</v>
      </c>
      <c r="BP635" s="3">
        <f t="shared" si="231"/>
        <v>0.27218966953623991</v>
      </c>
      <c r="BR635" s="3">
        <f t="shared" si="232"/>
        <v>27.223559999999999</v>
      </c>
      <c r="BS635" s="3">
        <f t="shared" si="233"/>
        <v>10.37088</v>
      </c>
      <c r="BU635">
        <f t="shared" si="234"/>
        <v>45.759445127676166</v>
      </c>
      <c r="BV635">
        <f t="shared" si="235"/>
        <v>-240.23708692029987</v>
      </c>
    </row>
    <row r="636" spans="1:74" x14ac:dyDescent="0.25">
      <c r="A636" s="3">
        <f t="shared" si="236"/>
        <v>64.632999999999996</v>
      </c>
      <c r="B636" s="3">
        <v>2291</v>
      </c>
      <c r="C636" s="3">
        <v>2291</v>
      </c>
      <c r="D636" s="3">
        <v>3105.7550000000001</v>
      </c>
      <c r="E636" s="3">
        <v>12674.644</v>
      </c>
      <c r="F636" s="3">
        <v>2509.7150000000001</v>
      </c>
      <c r="G636" s="3">
        <v>3180.5219999999999</v>
      </c>
      <c r="H636" s="3"/>
      <c r="I636" s="3">
        <v>860.51400000000001</v>
      </c>
      <c r="J636" s="3">
        <v>1733.884</v>
      </c>
      <c r="K636" s="3">
        <v>1718.2090000000001</v>
      </c>
      <c r="L636" s="3"/>
      <c r="M636" s="3">
        <v>-1075.4770000000001</v>
      </c>
      <c r="N636" s="3"/>
      <c r="O636" s="3">
        <v>3432.6219999999998</v>
      </c>
      <c r="P636" s="3">
        <v>-16.936</v>
      </c>
      <c r="Q636" s="3">
        <v>-29.347999999999999</v>
      </c>
      <c r="R636" s="3">
        <v>-13.994</v>
      </c>
      <c r="S636" s="3">
        <v>-4.3999999999999997E-2</v>
      </c>
      <c r="T636" s="3">
        <v>6.16</v>
      </c>
      <c r="U636" s="3">
        <v>8.2769999999999992</v>
      </c>
      <c r="V636" s="3">
        <v>11.601000000000001</v>
      </c>
      <c r="W636" s="3">
        <v>3.8290000000000002</v>
      </c>
      <c r="X636" s="3">
        <v>400.68599999999998</v>
      </c>
      <c r="Y636" s="3">
        <v>442.86099999999999</v>
      </c>
      <c r="Z636" s="3">
        <v>3438.3150000000001</v>
      </c>
      <c r="AA636" s="3">
        <v>3495.884</v>
      </c>
      <c r="AB636" s="3">
        <v>4739.7489999999998</v>
      </c>
      <c r="AC636" s="3">
        <v>4588.4359999999997</v>
      </c>
      <c r="AD636" s="3">
        <v>3101.192</v>
      </c>
      <c r="AE636" s="3">
        <v>-3566.8739999999998</v>
      </c>
      <c r="AF636" s="3">
        <v>1625.778</v>
      </c>
      <c r="AG636" s="3">
        <v>1641.15</v>
      </c>
      <c r="AH636" s="3">
        <v>3446.4659999999999</v>
      </c>
      <c r="AI636" s="3">
        <v>1487.6079999999999</v>
      </c>
      <c r="AJ636" s="3">
        <v>3404.346</v>
      </c>
      <c r="AK636" s="3">
        <v>1671.347</v>
      </c>
      <c r="AM636" s="13">
        <v>2291</v>
      </c>
      <c r="AN636" s="13">
        <v>2290.1</v>
      </c>
      <c r="AO636" s="13">
        <v>663.63</v>
      </c>
      <c r="AP636" s="13">
        <v>1750.742</v>
      </c>
      <c r="AQ636" s="13">
        <v>665.41800000000001</v>
      </c>
      <c r="AR636" s="13">
        <f t="shared" si="218"/>
        <v>366.74799999999999</v>
      </c>
      <c r="AS636" s="13">
        <v>23.004999999999999</v>
      </c>
      <c r="AT636" s="13">
        <v>1142.345</v>
      </c>
      <c r="AU636" s="13">
        <v>-64.632999999999996</v>
      </c>
      <c r="AV636" s="23">
        <f t="shared" si="237"/>
        <v>64.632999999999996</v>
      </c>
      <c r="AX636" s="3">
        <f t="shared" si="219"/>
        <v>16.936</v>
      </c>
      <c r="AY636" s="3">
        <f t="shared" si="220"/>
        <v>29.347999999999999</v>
      </c>
      <c r="AZ636" s="3">
        <f t="shared" si="221"/>
        <v>13.994</v>
      </c>
      <c r="BA636" s="3">
        <f t="shared" si="222"/>
        <v>4.3999999999999997E-2</v>
      </c>
      <c r="BB636" s="3">
        <f t="shared" si="223"/>
        <v>-6.16</v>
      </c>
      <c r="BC636" s="3">
        <f t="shared" si="224"/>
        <v>-8.2769999999999992</v>
      </c>
      <c r="BE636" s="16">
        <v>1487.6079999999999</v>
      </c>
      <c r="BG636" s="3">
        <f t="shared" si="225"/>
        <v>14.87608</v>
      </c>
      <c r="BH636" s="3">
        <f t="shared" si="226"/>
        <v>34.880839999999992</v>
      </c>
      <c r="BJ636" s="3">
        <f t="shared" si="227"/>
        <v>8.8281156976744189E-5</v>
      </c>
      <c r="BK636" s="3">
        <f t="shared" si="228"/>
        <v>2.6209877906976742E-5</v>
      </c>
      <c r="BL636" s="3">
        <f t="shared" si="229"/>
        <v>-5.0038441666666676E-4</v>
      </c>
      <c r="BM636" s="16">
        <f t="shared" si="230"/>
        <v>1.6199658163265308E-5</v>
      </c>
      <c r="BO636" s="3">
        <f t="shared" si="238"/>
        <v>0.11508115049587672</v>
      </c>
      <c r="BP636" s="3">
        <f t="shared" si="231"/>
        <v>0.2698376990082465</v>
      </c>
      <c r="BR636" s="3">
        <f t="shared" si="232"/>
        <v>27.145859999999995</v>
      </c>
      <c r="BS636" s="3">
        <f t="shared" si="233"/>
        <v>10.341279999999999</v>
      </c>
      <c r="BU636">
        <f t="shared" si="234"/>
        <v>45.199452144820597</v>
      </c>
      <c r="BV636">
        <f t="shared" si="235"/>
        <v>-237.29712376030812</v>
      </c>
    </row>
    <row r="637" spans="1:74" x14ac:dyDescent="0.25">
      <c r="A637" s="3">
        <f t="shared" si="236"/>
        <v>64.224999999999994</v>
      </c>
      <c r="B637" s="3">
        <v>2292</v>
      </c>
      <c r="C637" s="3">
        <v>2292</v>
      </c>
      <c r="D637" s="3">
        <v>3060.683</v>
      </c>
      <c r="E637" s="3">
        <v>12633.557000000001</v>
      </c>
      <c r="F637" s="3">
        <v>2503.5529999999999</v>
      </c>
      <c r="G637" s="3">
        <v>3171.5160000000001</v>
      </c>
      <c r="H637" s="3"/>
      <c r="I637" s="3">
        <v>858.60799999999995</v>
      </c>
      <c r="J637" s="3">
        <v>1735.3119999999999</v>
      </c>
      <c r="K637" s="3">
        <v>1719.646</v>
      </c>
      <c r="L637" s="3"/>
      <c r="M637" s="3">
        <v>-1076.425</v>
      </c>
      <c r="N637" s="3"/>
      <c r="O637" s="3">
        <v>3412.1709999999998</v>
      </c>
      <c r="P637" s="3">
        <v>-16.960999999999999</v>
      </c>
      <c r="Q637" s="3">
        <v>-29.361999999999998</v>
      </c>
      <c r="R637" s="3">
        <v>-14.004</v>
      </c>
      <c r="S637" s="3">
        <v>-5.3999999999999999E-2</v>
      </c>
      <c r="T637" s="3">
        <v>6.16</v>
      </c>
      <c r="U637" s="3">
        <v>8.2769999999999992</v>
      </c>
      <c r="V637" s="3">
        <v>11.603999999999999</v>
      </c>
      <c r="W637" s="3">
        <v>3.8290000000000002</v>
      </c>
      <c r="X637" s="3">
        <v>397.863</v>
      </c>
      <c r="Y637" s="3">
        <v>443.33100000000002</v>
      </c>
      <c r="Z637" s="3">
        <v>3435.4740000000002</v>
      </c>
      <c r="AA637" s="3">
        <v>3492.105</v>
      </c>
      <c r="AB637" s="3">
        <v>4796.7219999999998</v>
      </c>
      <c r="AC637" s="3">
        <v>4624.4369999999999</v>
      </c>
      <c r="AD637" s="3">
        <v>3099.3020000000001</v>
      </c>
      <c r="AE637" s="3">
        <v>-3677.288</v>
      </c>
      <c r="AF637" s="3">
        <v>1622.953</v>
      </c>
      <c r="AG637" s="3">
        <v>1638.797</v>
      </c>
      <c r="AH637" s="3">
        <v>3445.855</v>
      </c>
      <c r="AI637" s="3">
        <v>1491.8810000000001</v>
      </c>
      <c r="AJ637" s="3">
        <v>3415.3339999999998</v>
      </c>
      <c r="AK637" s="3">
        <v>1666.463</v>
      </c>
      <c r="AM637" s="13">
        <v>2292</v>
      </c>
      <c r="AN637" s="13">
        <v>2291.1</v>
      </c>
      <c r="AO637" s="13">
        <v>663.16200000000003</v>
      </c>
      <c r="AP637" s="13">
        <v>1744.1559999999999</v>
      </c>
      <c r="AQ637" s="13">
        <v>666.35400000000004</v>
      </c>
      <c r="AR637" s="13">
        <f t="shared" si="218"/>
        <v>367.68400000000003</v>
      </c>
      <c r="AS637" s="13">
        <v>23.004999999999999</v>
      </c>
      <c r="AT637" s="13">
        <v>1144.684</v>
      </c>
      <c r="AU637" s="13">
        <v>-64.224999999999994</v>
      </c>
      <c r="AV637" s="23">
        <f t="shared" si="237"/>
        <v>64.224999999999994</v>
      </c>
      <c r="AX637" s="3">
        <f t="shared" si="219"/>
        <v>16.960999999999999</v>
      </c>
      <c r="AY637" s="3">
        <f t="shared" si="220"/>
        <v>29.361999999999998</v>
      </c>
      <c r="AZ637" s="3">
        <f t="shared" si="221"/>
        <v>14.004</v>
      </c>
      <c r="BA637" s="3">
        <f t="shared" si="222"/>
        <v>5.3999999999999999E-2</v>
      </c>
      <c r="BB637" s="3">
        <f t="shared" si="223"/>
        <v>-6.16</v>
      </c>
      <c r="BC637" s="3">
        <f t="shared" si="224"/>
        <v>-8.2769999999999992</v>
      </c>
      <c r="BE637" s="16">
        <v>1491.8810000000001</v>
      </c>
      <c r="BG637" s="3">
        <f t="shared" si="225"/>
        <v>14.918810000000001</v>
      </c>
      <c r="BH637" s="3">
        <f t="shared" si="226"/>
        <v>34.387379999999993</v>
      </c>
      <c r="BJ637" s="3">
        <f t="shared" si="227"/>
        <v>8.8006453488372096E-5</v>
      </c>
      <c r="BK637" s="3">
        <f t="shared" si="228"/>
        <v>2.6096488372093019E-5</v>
      </c>
      <c r="BL637" s="3">
        <f t="shared" si="229"/>
        <v>-4.9863345833333337E-4</v>
      </c>
      <c r="BM637" s="16">
        <f t="shared" si="230"/>
        <v>1.6172994897959183E-5</v>
      </c>
      <c r="BO637" s="3">
        <f t="shared" si="238"/>
        <v>0.1161448812767614</v>
      </c>
      <c r="BP637" s="3">
        <f t="shared" si="231"/>
        <v>0.26771023744647721</v>
      </c>
      <c r="BR637" s="3">
        <f t="shared" si="232"/>
        <v>26.974499999999995</v>
      </c>
      <c r="BS637" s="3">
        <f t="shared" si="233"/>
        <v>10.276</v>
      </c>
      <c r="BU637">
        <f t="shared" si="234"/>
        <v>44.692913677732662</v>
      </c>
      <c r="BV637">
        <f t="shared" si="235"/>
        <v>-234.63779680809645</v>
      </c>
    </row>
    <row r="638" spans="1:74" x14ac:dyDescent="0.25">
      <c r="A638" s="3">
        <f t="shared" si="236"/>
        <v>64.003</v>
      </c>
      <c r="B638" s="3">
        <v>2293</v>
      </c>
      <c r="C638" s="3">
        <v>2293</v>
      </c>
      <c r="D638" s="3">
        <v>3027.6</v>
      </c>
      <c r="E638" s="3">
        <v>12596.876</v>
      </c>
      <c r="F638" s="3">
        <v>2497.3910000000001</v>
      </c>
      <c r="G638" s="3">
        <v>3158.7170000000001</v>
      </c>
      <c r="H638" s="3"/>
      <c r="I638" s="3">
        <v>856.70100000000002</v>
      </c>
      <c r="J638" s="3">
        <v>1735.788</v>
      </c>
      <c r="K638" s="3">
        <v>1720.6030000000001</v>
      </c>
      <c r="L638" s="3"/>
      <c r="M638" s="3">
        <v>-1077.847</v>
      </c>
      <c r="N638" s="3"/>
      <c r="O638" s="3">
        <v>3489.2240000000002</v>
      </c>
      <c r="P638" s="3">
        <v>-16.971</v>
      </c>
      <c r="Q638" s="3">
        <v>-29.367000000000001</v>
      </c>
      <c r="R638" s="3">
        <v>-14.009</v>
      </c>
      <c r="S638" s="3">
        <v>-4.3999999999999997E-2</v>
      </c>
      <c r="T638" s="3">
        <v>6.165</v>
      </c>
      <c r="U638" s="3">
        <v>8.2720000000000002</v>
      </c>
      <c r="V638" s="3">
        <v>11.608000000000001</v>
      </c>
      <c r="W638" s="3">
        <v>3.8330000000000002</v>
      </c>
      <c r="X638" s="3">
        <v>395.98099999999999</v>
      </c>
      <c r="Y638" s="3">
        <v>445.20800000000003</v>
      </c>
      <c r="Z638" s="3">
        <v>3434.0529999999999</v>
      </c>
      <c r="AA638" s="3">
        <v>3488.326</v>
      </c>
      <c r="AB638" s="3">
        <v>4832.3329999999996</v>
      </c>
      <c r="AC638" s="3">
        <v>4644.3339999999998</v>
      </c>
      <c r="AD638" s="3">
        <v>3101.192</v>
      </c>
      <c r="AE638" s="3">
        <v>-2936.0659999999998</v>
      </c>
      <c r="AF638" s="3">
        <v>1621.5409999999999</v>
      </c>
      <c r="AG638" s="3">
        <v>1637.385</v>
      </c>
      <c r="AH638" s="3">
        <v>3429.9839999999999</v>
      </c>
      <c r="AI638" s="3">
        <v>1481.809</v>
      </c>
      <c r="AJ638" s="3">
        <v>3412.8919999999998</v>
      </c>
      <c r="AK638" s="3">
        <v>1665.8530000000001</v>
      </c>
      <c r="AM638" s="13">
        <v>2293</v>
      </c>
      <c r="AN638" s="13">
        <v>2292.1</v>
      </c>
      <c r="AO638" s="13">
        <v>663.16200000000003</v>
      </c>
      <c r="AP638" s="13">
        <v>1740.393</v>
      </c>
      <c r="AQ638" s="13">
        <v>666.822</v>
      </c>
      <c r="AR638" s="13">
        <f t="shared" si="218"/>
        <v>368.15199999999999</v>
      </c>
      <c r="AS638" s="13">
        <v>23.004999999999999</v>
      </c>
      <c r="AT638" s="13">
        <v>1146.5550000000001</v>
      </c>
      <c r="AU638" s="13">
        <v>-64.003</v>
      </c>
      <c r="AV638" s="23">
        <f t="shared" si="237"/>
        <v>64.003</v>
      </c>
      <c r="AX638" s="3">
        <f t="shared" si="219"/>
        <v>16.971</v>
      </c>
      <c r="AY638" s="3">
        <f t="shared" si="220"/>
        <v>29.367000000000001</v>
      </c>
      <c r="AZ638" s="3">
        <f t="shared" si="221"/>
        <v>14.009</v>
      </c>
      <c r="BA638" s="3">
        <f t="shared" si="222"/>
        <v>4.3999999999999997E-2</v>
      </c>
      <c r="BB638" s="3">
        <f t="shared" si="223"/>
        <v>-6.165</v>
      </c>
      <c r="BC638" s="3">
        <f t="shared" si="224"/>
        <v>-8.2720000000000002</v>
      </c>
      <c r="BE638" s="16">
        <v>1481.809</v>
      </c>
      <c r="BG638" s="3">
        <f t="shared" si="225"/>
        <v>14.81809</v>
      </c>
      <c r="BH638" s="3">
        <f t="shared" si="226"/>
        <v>34.366820000000004</v>
      </c>
      <c r="BJ638" s="3">
        <f t="shared" si="227"/>
        <v>8.7757366279069771E-5</v>
      </c>
      <c r="BK638" s="3">
        <f t="shared" si="228"/>
        <v>2.6552738372093023E-5</v>
      </c>
      <c r="BL638" s="3">
        <f t="shared" si="229"/>
        <v>-4.9708558333333333E-4</v>
      </c>
      <c r="BM638" s="16">
        <f t="shared" si="230"/>
        <v>1.6143943877551023E-5</v>
      </c>
      <c r="BO638" s="3">
        <f t="shared" si="238"/>
        <v>0.1157609018327266</v>
      </c>
      <c r="BP638" s="3">
        <f t="shared" si="231"/>
        <v>0.26847819633454684</v>
      </c>
      <c r="BR638" s="3">
        <f t="shared" si="232"/>
        <v>26.881259999999997</v>
      </c>
      <c r="BS638" s="3">
        <f t="shared" si="233"/>
        <v>10.24048</v>
      </c>
      <c r="BU638">
        <f t="shared" si="234"/>
        <v>44.875761032034958</v>
      </c>
      <c r="BV638">
        <f t="shared" si="235"/>
        <v>-235.59774541818359</v>
      </c>
    </row>
    <row r="639" spans="1:74" x14ac:dyDescent="0.25">
      <c r="A639" s="3">
        <f t="shared" si="236"/>
        <v>64.8</v>
      </c>
      <c r="B639" s="3">
        <v>2294</v>
      </c>
      <c r="C639" s="3">
        <v>2294</v>
      </c>
      <c r="D639" s="3">
        <v>3068.3539999999998</v>
      </c>
      <c r="E639" s="3">
        <v>12608.125</v>
      </c>
      <c r="F639" s="3">
        <v>2501.183</v>
      </c>
      <c r="G639" s="3">
        <v>3153.029</v>
      </c>
      <c r="H639" s="3"/>
      <c r="I639" s="3">
        <v>857.178</v>
      </c>
      <c r="J639" s="3">
        <v>1737.692</v>
      </c>
      <c r="K639" s="3">
        <v>1722.518</v>
      </c>
      <c r="L639" s="3"/>
      <c r="M639" s="3">
        <v>-1085.4290000000001</v>
      </c>
      <c r="N639" s="3"/>
      <c r="O639" s="3">
        <v>3625.2860000000001</v>
      </c>
      <c r="P639" s="3">
        <v>-17.102</v>
      </c>
      <c r="Q639" s="3">
        <v>-29.513999999999999</v>
      </c>
      <c r="R639" s="3">
        <v>-14.066000000000001</v>
      </c>
      <c r="S639" s="3">
        <v>-4.3999999999999997E-2</v>
      </c>
      <c r="T639" s="3">
        <v>6.17</v>
      </c>
      <c r="U639" s="3">
        <v>8.2880000000000003</v>
      </c>
      <c r="V639" s="3">
        <v>11.670999999999999</v>
      </c>
      <c r="W639" s="3">
        <v>3.855</v>
      </c>
      <c r="X639" s="3">
        <v>396.92200000000003</v>
      </c>
      <c r="Y639" s="3">
        <v>445.67700000000002</v>
      </c>
      <c r="Z639" s="3">
        <v>3449.68</v>
      </c>
      <c r="AA639" s="3">
        <v>3502.498</v>
      </c>
      <c r="AB639" s="3">
        <v>4881.2439999999997</v>
      </c>
      <c r="AC639" s="3">
        <v>4684.6040000000003</v>
      </c>
      <c r="AD639" s="3">
        <v>3115.8409999999999</v>
      </c>
      <c r="AE639" s="3">
        <v>-4682.4690000000001</v>
      </c>
      <c r="AF639" s="3">
        <v>1628.1320000000001</v>
      </c>
      <c r="AG639" s="3">
        <v>1643.9739999999999</v>
      </c>
      <c r="AH639" s="3">
        <v>3423.2689999999998</v>
      </c>
      <c r="AI639" s="3">
        <v>1465.328</v>
      </c>
      <c r="AJ639" s="3">
        <v>3392.748</v>
      </c>
      <c r="AK639" s="3">
        <v>1656.086</v>
      </c>
      <c r="AM639" s="13">
        <v>2294</v>
      </c>
      <c r="AN639" s="13">
        <v>2293.1</v>
      </c>
      <c r="AO639" s="13">
        <v>664.09900000000005</v>
      </c>
      <c r="AP639" s="13">
        <v>1753.095</v>
      </c>
      <c r="AQ639" s="13">
        <v>667.29</v>
      </c>
      <c r="AR639" s="13">
        <f t="shared" si="218"/>
        <v>368.61999999999995</v>
      </c>
      <c r="AS639" s="13">
        <v>23.004999999999999</v>
      </c>
      <c r="AT639" s="13">
        <v>1145.6189999999999</v>
      </c>
      <c r="AU639" s="13">
        <v>-64.8</v>
      </c>
      <c r="AV639" s="23">
        <f t="shared" si="237"/>
        <v>64.8</v>
      </c>
      <c r="AX639" s="3">
        <f t="shared" si="219"/>
        <v>17.102</v>
      </c>
      <c r="AY639" s="3">
        <f t="shared" si="220"/>
        <v>29.513999999999999</v>
      </c>
      <c r="AZ639" s="3">
        <f t="shared" si="221"/>
        <v>14.066000000000001</v>
      </c>
      <c r="BA639" s="3">
        <f t="shared" si="222"/>
        <v>4.3999999999999997E-2</v>
      </c>
      <c r="BB639" s="3">
        <f t="shared" si="223"/>
        <v>-6.17</v>
      </c>
      <c r="BC639" s="3">
        <f t="shared" si="224"/>
        <v>-8.2880000000000003</v>
      </c>
      <c r="BE639" s="16">
        <v>1465.328</v>
      </c>
      <c r="BG639" s="3">
        <f t="shared" si="225"/>
        <v>14.653280000000001</v>
      </c>
      <c r="BH639" s="3">
        <f t="shared" si="226"/>
        <v>35.493439999999993</v>
      </c>
      <c r="BJ639" s="3">
        <f t="shared" si="227"/>
        <v>8.7844813953488372E-5</v>
      </c>
      <c r="BK639" s="3">
        <f t="shared" si="228"/>
        <v>2.7387877906976743E-5</v>
      </c>
      <c r="BL639" s="3">
        <f t="shared" si="229"/>
        <v>-4.9753479166666657E-4</v>
      </c>
      <c r="BM639" s="16">
        <f t="shared" si="230"/>
        <v>1.6165678571428572E-5</v>
      </c>
      <c r="BO639" s="3">
        <f t="shared" si="238"/>
        <v>0.11306543209876545</v>
      </c>
      <c r="BP639" s="3">
        <f t="shared" si="231"/>
        <v>0.27386913580246908</v>
      </c>
      <c r="BR639" s="3">
        <f t="shared" si="232"/>
        <v>27.215999999999998</v>
      </c>
      <c r="BS639" s="3">
        <f t="shared" si="233"/>
        <v>10.368</v>
      </c>
      <c r="BU639">
        <f t="shared" si="234"/>
        <v>46.159318048206934</v>
      </c>
      <c r="BV639">
        <f t="shared" si="235"/>
        <v>-242.33641975308635</v>
      </c>
    </row>
    <row r="640" spans="1:74" x14ac:dyDescent="0.25">
      <c r="A640" s="3">
        <f t="shared" si="236"/>
        <v>65.244</v>
      </c>
      <c r="B640" s="3">
        <v>2295</v>
      </c>
      <c r="C640" s="3">
        <v>2295</v>
      </c>
      <c r="D640" s="3">
        <v>3100.96</v>
      </c>
      <c r="E640" s="3">
        <v>12677.09</v>
      </c>
      <c r="F640" s="3">
        <v>2510.1889999999999</v>
      </c>
      <c r="G640" s="3">
        <v>3176.73</v>
      </c>
      <c r="H640" s="3"/>
      <c r="I640" s="3">
        <v>850.505</v>
      </c>
      <c r="J640" s="3">
        <v>1748.164</v>
      </c>
      <c r="K640" s="3">
        <v>1732.0940000000001</v>
      </c>
      <c r="L640" s="3"/>
      <c r="M640" s="3">
        <v>-1097.75</v>
      </c>
      <c r="N640" s="3"/>
      <c r="O640" s="3">
        <v>3736.1610000000001</v>
      </c>
      <c r="P640" s="3">
        <v>-17.312000000000001</v>
      </c>
      <c r="Q640" s="3">
        <v>-29.873999999999999</v>
      </c>
      <c r="R640" s="3">
        <v>-14.227</v>
      </c>
      <c r="S640" s="3">
        <v>-3.9E-2</v>
      </c>
      <c r="T640" s="3">
        <v>6.2279999999999998</v>
      </c>
      <c r="U640" s="3">
        <v>8.3699999999999992</v>
      </c>
      <c r="V640" s="3">
        <v>11.813000000000001</v>
      </c>
      <c r="W640" s="3">
        <v>3.9129999999999998</v>
      </c>
      <c r="X640" s="3">
        <v>407.74299999999999</v>
      </c>
      <c r="Y640" s="3">
        <v>449.43200000000002</v>
      </c>
      <c r="Z640" s="3">
        <v>3476.1979999999999</v>
      </c>
      <c r="AA640" s="3">
        <v>3532.261</v>
      </c>
      <c r="AB640" s="3">
        <v>4975.2790000000005</v>
      </c>
      <c r="AC640" s="3">
        <v>4786.0039999999999</v>
      </c>
      <c r="AD640" s="3">
        <v>3141.36</v>
      </c>
      <c r="AE640" s="3">
        <v>-4209.9139999999998</v>
      </c>
      <c r="AF640" s="3">
        <v>1642.7260000000001</v>
      </c>
      <c r="AG640" s="3">
        <v>1655.269</v>
      </c>
      <c r="AH640" s="3">
        <v>3468.4409999999998</v>
      </c>
      <c r="AI640" s="3">
        <v>1488.5239999999999</v>
      </c>
      <c r="AJ640" s="3">
        <v>3430.5949999999998</v>
      </c>
      <c r="AK640" s="3">
        <v>1680.808</v>
      </c>
      <c r="AM640" s="13">
        <v>2295</v>
      </c>
      <c r="AN640" s="13">
        <v>2294.1</v>
      </c>
      <c r="AO640" s="13">
        <v>664.56799999999998</v>
      </c>
      <c r="AP640" s="13">
        <v>1754.0350000000001</v>
      </c>
      <c r="AQ640" s="13">
        <v>667.75800000000004</v>
      </c>
      <c r="AR640" s="13">
        <f t="shared" si="218"/>
        <v>369.08800000000002</v>
      </c>
      <c r="AS640" s="13">
        <v>22.535</v>
      </c>
      <c r="AT640" s="13">
        <v>1148.4259999999999</v>
      </c>
      <c r="AU640" s="13">
        <v>-65.244</v>
      </c>
      <c r="AV640" s="23">
        <f t="shared" si="237"/>
        <v>65.244</v>
      </c>
      <c r="AX640" s="3">
        <f t="shared" si="219"/>
        <v>17.312000000000001</v>
      </c>
      <c r="AY640" s="3">
        <f t="shared" si="220"/>
        <v>29.873999999999999</v>
      </c>
      <c r="AZ640" s="3">
        <f t="shared" si="221"/>
        <v>14.227</v>
      </c>
      <c r="BA640" s="3">
        <f t="shared" si="222"/>
        <v>3.9E-2</v>
      </c>
      <c r="BB640" s="3">
        <f t="shared" si="223"/>
        <v>-6.2279999999999998</v>
      </c>
      <c r="BC640" s="3">
        <f t="shared" si="224"/>
        <v>-8.3699999999999992</v>
      </c>
      <c r="BE640" s="16">
        <v>1488.5239999999999</v>
      </c>
      <c r="BG640" s="3">
        <f t="shared" si="225"/>
        <v>14.88524</v>
      </c>
      <c r="BH640" s="3">
        <f t="shared" si="226"/>
        <v>35.473520000000001</v>
      </c>
      <c r="BJ640" s="3">
        <f t="shared" si="227"/>
        <v>8.8298133720930231E-5</v>
      </c>
      <c r="BK640" s="3">
        <f t="shared" si="228"/>
        <v>2.8104133720930231E-5</v>
      </c>
      <c r="BL640" s="3">
        <f t="shared" si="229"/>
        <v>-5.0038883333333338E-4</v>
      </c>
      <c r="BM640" s="16">
        <f t="shared" si="230"/>
        <v>1.6214015306122449E-5</v>
      </c>
      <c r="BO640" s="3">
        <f t="shared" si="238"/>
        <v>0.11407363129176629</v>
      </c>
      <c r="BP640" s="3">
        <f t="shared" si="231"/>
        <v>0.27185273741646743</v>
      </c>
      <c r="BR640" s="3">
        <f t="shared" si="232"/>
        <v>27.402480000000001</v>
      </c>
      <c r="BS640" s="3">
        <f t="shared" si="233"/>
        <v>10.43904</v>
      </c>
      <c r="BU640">
        <f t="shared" si="234"/>
        <v>45.679223194397011</v>
      </c>
      <c r="BV640">
        <f t="shared" si="235"/>
        <v>-239.81592177058428</v>
      </c>
    </row>
    <row r="641" spans="1:74" x14ac:dyDescent="0.25">
      <c r="A641" s="3">
        <f t="shared" si="236"/>
        <v>64.650999999999996</v>
      </c>
      <c r="B641" s="3">
        <v>2296</v>
      </c>
      <c r="C641" s="3">
        <v>2296</v>
      </c>
      <c r="D641" s="3">
        <v>3053.491</v>
      </c>
      <c r="E641" s="3">
        <v>12641.871999999999</v>
      </c>
      <c r="F641" s="3">
        <v>2499.761</v>
      </c>
      <c r="G641" s="3">
        <v>3171.0419999999999</v>
      </c>
      <c r="H641" s="3"/>
      <c r="I641" s="3">
        <v>848.12199999999996</v>
      </c>
      <c r="J641" s="3">
        <v>1750.5440000000001</v>
      </c>
      <c r="K641" s="3">
        <v>1735.924</v>
      </c>
      <c r="L641" s="3"/>
      <c r="M641" s="3">
        <v>-1099.646</v>
      </c>
      <c r="N641" s="3"/>
      <c r="O641" s="3">
        <v>4051.7890000000002</v>
      </c>
      <c r="P641" s="3">
        <v>-17.335999999999999</v>
      </c>
      <c r="Q641" s="3">
        <v>-29.898</v>
      </c>
      <c r="R641" s="3">
        <v>-14.242000000000001</v>
      </c>
      <c r="S641" s="3">
        <v>-3.9E-2</v>
      </c>
      <c r="T641" s="3">
        <v>6.2380000000000004</v>
      </c>
      <c r="U641" s="3">
        <v>8.3699999999999992</v>
      </c>
      <c r="V641" s="3">
        <v>11.817</v>
      </c>
      <c r="W641" s="3">
        <v>3.9169999999999998</v>
      </c>
      <c r="X641" s="3">
        <v>400.68599999999998</v>
      </c>
      <c r="Y641" s="3">
        <v>450.84</v>
      </c>
      <c r="Z641" s="3">
        <v>3469.569</v>
      </c>
      <c r="AA641" s="3">
        <v>3527.5369999999998</v>
      </c>
      <c r="AB641" s="3">
        <v>5017.5529999999999</v>
      </c>
      <c r="AC641" s="3">
        <v>4823.442</v>
      </c>
      <c r="AD641" s="3">
        <v>3136.1619999999998</v>
      </c>
      <c r="AE641" s="3">
        <v>-3927.8429999999998</v>
      </c>
      <c r="AF641" s="3">
        <v>1639.431</v>
      </c>
      <c r="AG641" s="3">
        <v>1651.0329999999999</v>
      </c>
      <c r="AH641" s="3">
        <v>3476.9870000000001</v>
      </c>
      <c r="AI641" s="3">
        <v>1492.797</v>
      </c>
      <c r="AJ641" s="3">
        <v>3453.18</v>
      </c>
      <c r="AK641" s="3">
        <v>1685.386</v>
      </c>
      <c r="AM641" s="13">
        <v>2296</v>
      </c>
      <c r="AN641" s="13">
        <v>2295.1</v>
      </c>
      <c r="AO641" s="13">
        <v>663.63</v>
      </c>
      <c r="AP641" s="13">
        <v>1744.627</v>
      </c>
      <c r="AQ641" s="13">
        <v>668.226</v>
      </c>
      <c r="AR641" s="13">
        <f t="shared" si="218"/>
        <v>369.55599999999998</v>
      </c>
      <c r="AS641" s="13">
        <v>22.535</v>
      </c>
      <c r="AT641" s="13">
        <v>1152.636</v>
      </c>
      <c r="AU641" s="13">
        <v>-64.650999999999996</v>
      </c>
      <c r="AV641" s="23">
        <f t="shared" si="237"/>
        <v>64.650999999999996</v>
      </c>
      <c r="AX641" s="3">
        <f t="shared" si="219"/>
        <v>17.335999999999999</v>
      </c>
      <c r="AY641" s="3">
        <f t="shared" si="220"/>
        <v>29.898</v>
      </c>
      <c r="AZ641" s="3">
        <f t="shared" si="221"/>
        <v>14.242000000000001</v>
      </c>
      <c r="BA641" s="3">
        <f t="shared" si="222"/>
        <v>3.9E-2</v>
      </c>
      <c r="BB641" s="3">
        <f t="shared" si="223"/>
        <v>-6.2380000000000004</v>
      </c>
      <c r="BC641" s="3">
        <f t="shared" si="224"/>
        <v>-8.3699999999999992</v>
      </c>
      <c r="BE641" s="16">
        <v>1492.797</v>
      </c>
      <c r="BG641" s="3">
        <f t="shared" si="225"/>
        <v>14.92797</v>
      </c>
      <c r="BH641" s="3">
        <f t="shared" si="226"/>
        <v>34.795059999999992</v>
      </c>
      <c r="BJ641" s="3">
        <f t="shared" si="227"/>
        <v>8.8032749999999998E-5</v>
      </c>
      <c r="BK641" s="3">
        <f t="shared" si="228"/>
        <v>2.9950203488372094E-5</v>
      </c>
      <c r="BL641" s="3">
        <f t="shared" si="229"/>
        <v>-4.9890191666666667E-4</v>
      </c>
      <c r="BM641" s="16">
        <f t="shared" si="230"/>
        <v>1.6163198979591837E-5</v>
      </c>
      <c r="BO641" s="3">
        <f t="shared" si="238"/>
        <v>0.11545041840033411</v>
      </c>
      <c r="BP641" s="3">
        <f t="shared" si="231"/>
        <v>0.26909916319933175</v>
      </c>
      <c r="BR641" s="3">
        <f t="shared" si="232"/>
        <v>27.153419999999997</v>
      </c>
      <c r="BS641" s="3">
        <f t="shared" si="233"/>
        <v>10.34416</v>
      </c>
      <c r="BU641">
        <f t="shared" si="234"/>
        <v>45.023610285555179</v>
      </c>
      <c r="BV641">
        <f t="shared" si="235"/>
        <v>-236.37395399916468</v>
      </c>
    </row>
    <row r="642" spans="1:74" x14ac:dyDescent="0.25">
      <c r="A642" s="3">
        <f t="shared" si="236"/>
        <v>65.576999999999998</v>
      </c>
      <c r="B642" s="3">
        <v>2297</v>
      </c>
      <c r="C642" s="3">
        <v>2297</v>
      </c>
      <c r="D642" s="3">
        <v>3106.2339999999999</v>
      </c>
      <c r="E642" s="3">
        <v>12686.384</v>
      </c>
      <c r="F642" s="3">
        <v>2502.1309999999999</v>
      </c>
      <c r="G642" s="3">
        <v>3173.4119999999998</v>
      </c>
      <c r="H642" s="3"/>
      <c r="I642" s="3">
        <v>849.07600000000002</v>
      </c>
      <c r="J642" s="3">
        <v>1755.3040000000001</v>
      </c>
      <c r="K642" s="3">
        <v>1739.2760000000001</v>
      </c>
      <c r="L642" s="3"/>
      <c r="M642" s="3">
        <v>-1110.0709999999999</v>
      </c>
      <c r="N642" s="3"/>
      <c r="O642" s="3">
        <v>4173.2380000000003</v>
      </c>
      <c r="P642" s="3">
        <v>-17.486999999999998</v>
      </c>
      <c r="Q642" s="3">
        <v>-30.158000000000001</v>
      </c>
      <c r="R642" s="3">
        <v>-14.351000000000001</v>
      </c>
      <c r="S642" s="3">
        <v>-4.3999999999999997E-2</v>
      </c>
      <c r="T642" s="3">
        <v>6.2670000000000003</v>
      </c>
      <c r="U642" s="3">
        <v>8.4019999999999992</v>
      </c>
      <c r="V642" s="3">
        <v>11.928000000000001</v>
      </c>
      <c r="W642" s="3">
        <v>3.95</v>
      </c>
      <c r="X642" s="3">
        <v>404.45</v>
      </c>
      <c r="Y642" s="3">
        <v>452.71800000000002</v>
      </c>
      <c r="Z642" s="3">
        <v>3491.826</v>
      </c>
      <c r="AA642" s="3">
        <v>3550.2139999999999</v>
      </c>
      <c r="AB642" s="3">
        <v>5080.7330000000002</v>
      </c>
      <c r="AC642" s="3">
        <v>4880.7879999999996</v>
      </c>
      <c r="AD642" s="3">
        <v>3152.7020000000002</v>
      </c>
      <c r="AE642" s="3">
        <v>-3850.547</v>
      </c>
      <c r="AF642" s="3">
        <v>1650.73</v>
      </c>
      <c r="AG642" s="3">
        <v>1659.0340000000001</v>
      </c>
      <c r="AH642" s="3">
        <v>3460.8110000000001</v>
      </c>
      <c r="AI642" s="3">
        <v>1482.7249999999999</v>
      </c>
      <c r="AJ642" s="3">
        <v>3444.0239999999999</v>
      </c>
      <c r="AK642" s="3">
        <v>1676.23</v>
      </c>
      <c r="AM642" s="13">
        <v>2297</v>
      </c>
      <c r="AN642" s="13">
        <v>2296.1</v>
      </c>
      <c r="AO642" s="13">
        <v>665.03599999999994</v>
      </c>
      <c r="AP642" s="13">
        <v>1757.329</v>
      </c>
      <c r="AQ642" s="13">
        <v>667.75800000000004</v>
      </c>
      <c r="AR642" s="13">
        <f t="shared" si="218"/>
        <v>369.08800000000002</v>
      </c>
      <c r="AS642" s="13">
        <v>22.535</v>
      </c>
      <c r="AT642" s="13">
        <v>1154.9749999999999</v>
      </c>
      <c r="AU642" s="13">
        <v>-65.576999999999998</v>
      </c>
      <c r="AV642" s="23">
        <f t="shared" si="237"/>
        <v>65.576999999999998</v>
      </c>
      <c r="AX642" s="3">
        <f t="shared" si="219"/>
        <v>17.486999999999998</v>
      </c>
      <c r="AY642" s="3">
        <f t="shared" si="220"/>
        <v>30.158000000000001</v>
      </c>
      <c r="AZ642" s="3">
        <f t="shared" si="221"/>
        <v>14.351000000000001</v>
      </c>
      <c r="BA642" s="3">
        <f t="shared" si="222"/>
        <v>4.3999999999999997E-2</v>
      </c>
      <c r="BB642" s="3">
        <f t="shared" si="223"/>
        <v>-6.2670000000000003</v>
      </c>
      <c r="BC642" s="3">
        <f t="shared" si="224"/>
        <v>-8.4019999999999992</v>
      </c>
      <c r="BE642" s="16">
        <v>1482.7249999999999</v>
      </c>
      <c r="BG642" s="3">
        <f t="shared" si="225"/>
        <v>14.827249999999999</v>
      </c>
      <c r="BH642" s="3">
        <f t="shared" si="226"/>
        <v>35.922499999999999</v>
      </c>
      <c r="BJ642" s="3">
        <f t="shared" si="227"/>
        <v>8.8305319767441857E-5</v>
      </c>
      <c r="BK642" s="3">
        <f t="shared" si="228"/>
        <v>3.0716912790697677E-5</v>
      </c>
      <c r="BL642" s="3">
        <f t="shared" si="229"/>
        <v>-5.0077608333333338E-4</v>
      </c>
      <c r="BM642" s="16">
        <f t="shared" si="230"/>
        <v>1.6172903061224491E-5</v>
      </c>
      <c r="BO642" s="3">
        <f t="shared" si="238"/>
        <v>0.11305221342848865</v>
      </c>
      <c r="BP642" s="3">
        <f t="shared" si="231"/>
        <v>0.27389557314302271</v>
      </c>
      <c r="BR642" s="3">
        <f t="shared" si="232"/>
        <v>27.542339999999999</v>
      </c>
      <c r="BS642" s="3">
        <f t="shared" si="233"/>
        <v>10.492319999999999</v>
      </c>
      <c r="BU642">
        <f t="shared" si="234"/>
        <v>46.165612653100638</v>
      </c>
      <c r="BV642">
        <f t="shared" si="235"/>
        <v>-242.36946642877842</v>
      </c>
    </row>
    <row r="643" spans="1:74" x14ac:dyDescent="0.25">
      <c r="A643" s="3">
        <f t="shared" si="236"/>
        <v>65.447999999999993</v>
      </c>
      <c r="B643" s="3">
        <v>2298</v>
      </c>
      <c r="C643" s="3">
        <v>2298</v>
      </c>
      <c r="D643" s="3">
        <v>3096.165</v>
      </c>
      <c r="E643" s="3">
        <v>12733.834000000001</v>
      </c>
      <c r="F643" s="3">
        <v>2507.3449999999998</v>
      </c>
      <c r="G643" s="3">
        <v>3199.4839999999999</v>
      </c>
      <c r="H643" s="3"/>
      <c r="I643" s="3">
        <v>840.49699999999996</v>
      </c>
      <c r="J643" s="3">
        <v>1765.7760000000001</v>
      </c>
      <c r="K643" s="3">
        <v>1750.288</v>
      </c>
      <c r="L643" s="3"/>
      <c r="M643" s="3">
        <v>-1120.4949999999999</v>
      </c>
      <c r="N643" s="3"/>
      <c r="O643" s="3">
        <v>4415.7470000000003</v>
      </c>
      <c r="P643" s="3">
        <v>-17.658000000000001</v>
      </c>
      <c r="Q643" s="3">
        <v>-30.462</v>
      </c>
      <c r="R643" s="3">
        <v>-14.503</v>
      </c>
      <c r="S643" s="3">
        <v>-3.9E-2</v>
      </c>
      <c r="T643" s="3">
        <v>6.32</v>
      </c>
      <c r="U643" s="3">
        <v>8.4670000000000005</v>
      </c>
      <c r="V643" s="3">
        <v>12.037000000000001</v>
      </c>
      <c r="W643" s="3">
        <v>4.008</v>
      </c>
      <c r="X643" s="3">
        <v>420.91699999999997</v>
      </c>
      <c r="Y643" s="3">
        <v>456.00299999999999</v>
      </c>
      <c r="Z643" s="3">
        <v>3511.7170000000001</v>
      </c>
      <c r="AA643" s="3">
        <v>3566.7510000000002</v>
      </c>
      <c r="AB643" s="3">
        <v>5173.8559999999998</v>
      </c>
      <c r="AC643" s="3">
        <v>4980.3310000000001</v>
      </c>
      <c r="AD643" s="3">
        <v>3193.348</v>
      </c>
      <c r="AE643" s="3">
        <v>-3972.0720000000001</v>
      </c>
      <c r="AF643" s="3">
        <v>1660.146</v>
      </c>
      <c r="AG643" s="3">
        <v>1664.211</v>
      </c>
      <c r="AH643" s="3">
        <v>3510.56</v>
      </c>
      <c r="AI643" s="3">
        <v>1494.6279999999999</v>
      </c>
      <c r="AJ643" s="3">
        <v>3461.116</v>
      </c>
      <c r="AK643" s="3">
        <v>1702.4780000000001</v>
      </c>
      <c r="AM643" s="13">
        <v>2298</v>
      </c>
      <c r="AN643" s="13">
        <v>2297.1</v>
      </c>
      <c r="AO643" s="13">
        <v>665.03599999999994</v>
      </c>
      <c r="AP643" s="13">
        <v>1748.8610000000001</v>
      </c>
      <c r="AQ643" s="13">
        <v>665.88599999999997</v>
      </c>
      <c r="AR643" s="13">
        <f t="shared" si="218"/>
        <v>367.21599999999995</v>
      </c>
      <c r="AS643" s="13">
        <v>23.004999999999999</v>
      </c>
      <c r="AT643" s="13">
        <v>1092.7660000000001</v>
      </c>
      <c r="AU643" s="13">
        <v>-65.447999999999993</v>
      </c>
      <c r="AV643" s="23">
        <f t="shared" si="237"/>
        <v>65.447999999999993</v>
      </c>
      <c r="AX643" s="3">
        <f t="shared" si="219"/>
        <v>17.658000000000001</v>
      </c>
      <c r="AY643" s="3">
        <f t="shared" si="220"/>
        <v>30.462</v>
      </c>
      <c r="AZ643" s="3">
        <f t="shared" si="221"/>
        <v>14.503</v>
      </c>
      <c r="BA643" s="3">
        <f t="shared" si="222"/>
        <v>3.9E-2</v>
      </c>
      <c r="BB643" s="3">
        <f t="shared" si="223"/>
        <v>-6.32</v>
      </c>
      <c r="BC643" s="3">
        <f t="shared" si="224"/>
        <v>-8.4670000000000005</v>
      </c>
      <c r="BE643" s="16">
        <v>1494.6279999999999</v>
      </c>
      <c r="BG643" s="3">
        <f t="shared" si="225"/>
        <v>14.94628</v>
      </c>
      <c r="BH643" s="3">
        <f t="shared" si="226"/>
        <v>35.55543999999999</v>
      </c>
      <c r="BJ643" s="3">
        <f t="shared" si="227"/>
        <v>8.8611505813953489E-5</v>
      </c>
      <c r="BK643" s="3">
        <f t="shared" si="228"/>
        <v>3.2187453488372094E-5</v>
      </c>
      <c r="BL643" s="3">
        <f t="shared" si="229"/>
        <v>-5.0283116666666671E-4</v>
      </c>
      <c r="BM643" s="16">
        <f t="shared" si="230"/>
        <v>1.6189954081632651E-5</v>
      </c>
      <c r="BO643" s="3">
        <f t="shared" si="238"/>
        <v>0.11418439066128837</v>
      </c>
      <c r="BP643" s="3">
        <f t="shared" si="231"/>
        <v>0.27163121867742324</v>
      </c>
      <c r="BR643" s="3">
        <f t="shared" si="232"/>
        <v>27.488159999999997</v>
      </c>
      <c r="BS643" s="3">
        <f t="shared" si="233"/>
        <v>10.471679999999999</v>
      </c>
      <c r="BU643">
        <f t="shared" si="234"/>
        <v>45.626480637481734</v>
      </c>
      <c r="BV643">
        <f t="shared" si="235"/>
        <v>-239.53902334677903</v>
      </c>
    </row>
    <row r="644" spans="1:74" x14ac:dyDescent="0.25">
      <c r="A644" s="3">
        <f t="shared" si="236"/>
        <v>64.984999999999999</v>
      </c>
      <c r="B644" s="3">
        <v>2299</v>
      </c>
      <c r="C644" s="3">
        <v>2299</v>
      </c>
      <c r="D644" s="3">
        <v>3044.86</v>
      </c>
      <c r="E644" s="3">
        <v>12682.959000000001</v>
      </c>
      <c r="F644" s="3">
        <v>2500.7089999999998</v>
      </c>
      <c r="G644" s="3">
        <v>3190.4769999999999</v>
      </c>
      <c r="H644" s="3"/>
      <c r="I644" s="3">
        <v>839.06700000000001</v>
      </c>
      <c r="J644" s="3">
        <v>1767.68</v>
      </c>
      <c r="K644" s="3">
        <v>1752.682</v>
      </c>
      <c r="L644" s="3"/>
      <c r="M644" s="3">
        <v>-1121.9169999999999</v>
      </c>
      <c r="N644" s="3"/>
      <c r="O644" s="3">
        <v>4502.9650000000001</v>
      </c>
      <c r="P644" s="3">
        <v>-17.667999999999999</v>
      </c>
      <c r="Q644" s="3">
        <v>-30.5</v>
      </c>
      <c r="R644" s="3">
        <v>-14.512</v>
      </c>
      <c r="S644" s="3">
        <v>-4.3999999999999997E-2</v>
      </c>
      <c r="T644" s="3">
        <v>6.32</v>
      </c>
      <c r="U644" s="3">
        <v>8.4570000000000007</v>
      </c>
      <c r="V644" s="3">
        <v>12.047000000000001</v>
      </c>
      <c r="W644" s="3">
        <v>4.008</v>
      </c>
      <c r="X644" s="3">
        <v>421.858</v>
      </c>
      <c r="Y644" s="3">
        <v>457.411</v>
      </c>
      <c r="Z644" s="3">
        <v>3507.4549999999999</v>
      </c>
      <c r="AA644" s="3">
        <v>3559.6640000000002</v>
      </c>
      <c r="AB644" s="3">
        <v>5207.1180000000004</v>
      </c>
      <c r="AC644" s="3">
        <v>5004.9830000000002</v>
      </c>
      <c r="AD644" s="3">
        <v>3180.114</v>
      </c>
      <c r="AE644" s="3">
        <v>-4431.8289999999997</v>
      </c>
      <c r="AF644" s="3">
        <v>1656.85</v>
      </c>
      <c r="AG644" s="3">
        <v>1659.9749999999999</v>
      </c>
      <c r="AH644" s="3">
        <v>3501.7089999999998</v>
      </c>
      <c r="AI644" s="3">
        <v>1492.1869999999999</v>
      </c>
      <c r="AJ644" s="3">
        <v>3472.7139999999999</v>
      </c>
      <c r="AK644" s="3">
        <v>1703.6990000000001</v>
      </c>
      <c r="AM644" s="13">
        <v>2299</v>
      </c>
      <c r="AN644" s="13">
        <v>2298.1</v>
      </c>
      <c r="AO644" s="13">
        <v>663.63</v>
      </c>
      <c r="AP644" s="13">
        <v>1742.2739999999999</v>
      </c>
      <c r="AQ644" s="13">
        <v>665.88599999999997</v>
      </c>
      <c r="AR644" s="13">
        <f t="shared" si="218"/>
        <v>367.21599999999995</v>
      </c>
      <c r="AS644" s="13">
        <v>23.004999999999999</v>
      </c>
      <c r="AT644" s="13">
        <v>1079.67</v>
      </c>
      <c r="AU644" s="13">
        <v>-64.984999999999999</v>
      </c>
      <c r="AV644" s="23">
        <f t="shared" si="237"/>
        <v>64.984999999999999</v>
      </c>
      <c r="AX644" s="3">
        <f t="shared" si="219"/>
        <v>17.667999999999999</v>
      </c>
      <c r="AY644" s="3">
        <f t="shared" si="220"/>
        <v>30.5</v>
      </c>
      <c r="AZ644" s="3">
        <f t="shared" si="221"/>
        <v>14.512</v>
      </c>
      <c r="BA644" s="3">
        <f t="shared" si="222"/>
        <v>4.3999999999999997E-2</v>
      </c>
      <c r="BB644" s="3">
        <f t="shared" si="223"/>
        <v>-6.32</v>
      </c>
      <c r="BC644" s="3">
        <f t="shared" si="224"/>
        <v>-8.4570000000000007</v>
      </c>
      <c r="BE644" s="16">
        <v>1492.1869999999999</v>
      </c>
      <c r="BG644" s="3">
        <f t="shared" si="225"/>
        <v>14.921869999999998</v>
      </c>
      <c r="BH644" s="3">
        <f t="shared" si="226"/>
        <v>35.141260000000003</v>
      </c>
      <c r="BJ644" s="3">
        <f t="shared" si="227"/>
        <v>8.8277139534883724E-5</v>
      </c>
      <c r="BK644" s="3">
        <f t="shared" si="228"/>
        <v>3.2702802325581393E-5</v>
      </c>
      <c r="BL644" s="3">
        <f t="shared" si="229"/>
        <v>-5.0071137499999995E-4</v>
      </c>
      <c r="BM644" s="16">
        <f t="shared" si="230"/>
        <v>1.6156096938775511E-5</v>
      </c>
      <c r="BO644" s="3">
        <f t="shared" si="238"/>
        <v>0.11481011002539046</v>
      </c>
      <c r="BP644" s="3">
        <f t="shared" si="231"/>
        <v>0.27037977994921908</v>
      </c>
      <c r="BR644" s="3">
        <f t="shared" si="232"/>
        <v>27.293699999999998</v>
      </c>
      <c r="BS644" s="3">
        <f t="shared" si="233"/>
        <v>10.397600000000001</v>
      </c>
      <c r="BU644">
        <f t="shared" si="234"/>
        <v>45.328519035528345</v>
      </c>
      <c r="BV644">
        <f t="shared" si="235"/>
        <v>-237.97472493652384</v>
      </c>
    </row>
    <row r="645" spans="1:74" x14ac:dyDescent="0.25">
      <c r="A645" s="3">
        <f t="shared" si="236"/>
        <v>65.947999999999993</v>
      </c>
      <c r="B645" s="3">
        <v>2300</v>
      </c>
      <c r="C645" s="3">
        <v>2300</v>
      </c>
      <c r="D645" s="3">
        <v>3093.7669999999998</v>
      </c>
      <c r="E645" s="3">
        <v>12726.985000000001</v>
      </c>
      <c r="F645" s="3">
        <v>2501.183</v>
      </c>
      <c r="G645" s="3">
        <v>3199.01</v>
      </c>
      <c r="H645" s="3"/>
      <c r="I645" s="3">
        <v>839.54300000000001</v>
      </c>
      <c r="J645" s="3">
        <v>1772.441</v>
      </c>
      <c r="K645" s="3">
        <v>1757.9490000000001</v>
      </c>
      <c r="L645" s="3"/>
      <c r="M645" s="3">
        <v>-1131.8679999999999</v>
      </c>
      <c r="N645" s="3"/>
      <c r="O645" s="3">
        <v>4605.93</v>
      </c>
      <c r="P645" s="3">
        <v>-17.824000000000002</v>
      </c>
      <c r="Q645" s="3">
        <v>-30.751000000000001</v>
      </c>
      <c r="R645" s="3">
        <v>-14.635999999999999</v>
      </c>
      <c r="S645" s="3">
        <v>-4.3999999999999997E-2</v>
      </c>
      <c r="T645" s="3">
        <v>6.3490000000000002</v>
      </c>
      <c r="U645" s="3">
        <v>8.5060000000000002</v>
      </c>
      <c r="V645" s="3">
        <v>12.145</v>
      </c>
      <c r="W645" s="3">
        <v>4.0339999999999998</v>
      </c>
      <c r="X645" s="3">
        <v>592.678</v>
      </c>
      <c r="Y645" s="3">
        <v>459.28899999999999</v>
      </c>
      <c r="Z645" s="3">
        <v>3529.7139999999999</v>
      </c>
      <c r="AA645" s="3">
        <v>3580.453</v>
      </c>
      <c r="AB645" s="3">
        <v>5243.7089999999998</v>
      </c>
      <c r="AC645" s="3">
        <v>5060.9279999999999</v>
      </c>
      <c r="AD645" s="3">
        <v>3197.6019999999999</v>
      </c>
      <c r="AE645" s="3">
        <v>-4280.1750000000002</v>
      </c>
      <c r="AF645" s="3">
        <v>1667.2080000000001</v>
      </c>
      <c r="AG645" s="3">
        <v>1668.4459999999999</v>
      </c>
      <c r="AH645" s="3">
        <v>3492.248</v>
      </c>
      <c r="AI645" s="3">
        <v>1485.472</v>
      </c>
      <c r="AJ645" s="3">
        <v>3463.558</v>
      </c>
      <c r="AK645" s="3">
        <v>1696.374</v>
      </c>
      <c r="AM645" s="13">
        <v>2300</v>
      </c>
      <c r="AN645" s="13">
        <v>2299.1</v>
      </c>
      <c r="AO645" s="13">
        <v>665.03599999999994</v>
      </c>
      <c r="AP645" s="13">
        <v>1755.9169999999999</v>
      </c>
      <c r="AQ645" s="13">
        <v>666.35400000000004</v>
      </c>
      <c r="AR645" s="13">
        <f t="shared" si="218"/>
        <v>367.68400000000003</v>
      </c>
      <c r="AS645" s="13">
        <v>23.004999999999999</v>
      </c>
      <c r="AT645" s="13">
        <v>1070.7840000000001</v>
      </c>
      <c r="AU645" s="13">
        <v>-65.947999999999993</v>
      </c>
      <c r="AV645" s="23">
        <f t="shared" si="237"/>
        <v>65.947999999999993</v>
      </c>
      <c r="AX645" s="3">
        <f t="shared" si="219"/>
        <v>17.824000000000002</v>
      </c>
      <c r="AY645" s="3">
        <f t="shared" si="220"/>
        <v>30.751000000000001</v>
      </c>
      <c r="AZ645" s="3">
        <f t="shared" si="221"/>
        <v>14.635999999999999</v>
      </c>
      <c r="BA645" s="3">
        <f t="shared" si="222"/>
        <v>4.3999999999999997E-2</v>
      </c>
      <c r="BB645" s="3">
        <f t="shared" si="223"/>
        <v>-6.3490000000000002</v>
      </c>
      <c r="BC645" s="3">
        <f t="shared" si="224"/>
        <v>-8.5060000000000002</v>
      </c>
      <c r="BE645" s="16">
        <v>1485.472</v>
      </c>
      <c r="BG645" s="3">
        <f t="shared" si="225"/>
        <v>14.85472</v>
      </c>
      <c r="BH645" s="3">
        <f t="shared" si="226"/>
        <v>36.238559999999993</v>
      </c>
      <c r="BJ645" s="3">
        <f t="shared" si="227"/>
        <v>8.8535860465116292E-5</v>
      </c>
      <c r="BK645" s="3">
        <f t="shared" si="228"/>
        <v>3.3359290697674425E-5</v>
      </c>
      <c r="BL645" s="3">
        <f t="shared" si="229"/>
        <v>-5.0252629166666672E-4</v>
      </c>
      <c r="BM645" s="16">
        <f t="shared" si="230"/>
        <v>1.6160903061224491E-5</v>
      </c>
      <c r="BO645" s="3">
        <f t="shared" si="238"/>
        <v>0.11262449202401893</v>
      </c>
      <c r="BP645" s="3">
        <f t="shared" si="231"/>
        <v>0.27475101595196211</v>
      </c>
      <c r="BR645" s="3">
        <f t="shared" si="232"/>
        <v>27.698159999999998</v>
      </c>
      <c r="BS645" s="3">
        <f t="shared" si="233"/>
        <v>10.551679999999999</v>
      </c>
      <c r="BU645">
        <f t="shared" si="234"/>
        <v>46.369289512371935</v>
      </c>
      <c r="BV645">
        <f t="shared" si="235"/>
        <v>-243.43876993995264</v>
      </c>
    </row>
    <row r="646" spans="1:74" x14ac:dyDescent="0.25">
      <c r="A646" s="3">
        <f t="shared" si="236"/>
        <v>65.911000000000001</v>
      </c>
      <c r="B646" s="3">
        <v>2301</v>
      </c>
      <c r="C646" s="3">
        <v>2301</v>
      </c>
      <c r="D646" s="3">
        <v>3090.4110000000001</v>
      </c>
      <c r="E646" s="3">
        <v>12771.993</v>
      </c>
      <c r="F646" s="3">
        <v>2510.1889999999999</v>
      </c>
      <c r="G646" s="3">
        <v>3184.3139999999999</v>
      </c>
      <c r="H646" s="3"/>
      <c r="I646" s="3">
        <v>832.39400000000001</v>
      </c>
      <c r="J646" s="3">
        <v>1782.4369999999999</v>
      </c>
      <c r="K646" s="3">
        <v>1768.0029999999999</v>
      </c>
      <c r="L646" s="3"/>
      <c r="M646" s="3">
        <v>-1142.7660000000001</v>
      </c>
      <c r="N646" s="3"/>
      <c r="O646" s="3">
        <v>4892.0550000000003</v>
      </c>
      <c r="P646" s="3">
        <v>-17.998999999999999</v>
      </c>
      <c r="Q646" s="3">
        <v>-31.064</v>
      </c>
      <c r="R646" s="3">
        <v>-14.782999999999999</v>
      </c>
      <c r="S646" s="3">
        <v>-4.3999999999999997E-2</v>
      </c>
      <c r="T646" s="3">
        <v>6.3979999999999997</v>
      </c>
      <c r="U646" s="3">
        <v>8.5440000000000005</v>
      </c>
      <c r="V646" s="3">
        <v>12.253</v>
      </c>
      <c r="W646" s="3">
        <v>4.0739999999999998</v>
      </c>
      <c r="X646" s="3">
        <v>475.96800000000002</v>
      </c>
      <c r="Y646" s="3">
        <v>467.73700000000002</v>
      </c>
      <c r="Z646" s="3">
        <v>3550.5529999999999</v>
      </c>
      <c r="AA646" s="3">
        <v>3598.88</v>
      </c>
      <c r="AB646" s="3">
        <v>5332.5829999999996</v>
      </c>
      <c r="AC646" s="3">
        <v>5143.9089999999997</v>
      </c>
      <c r="AD646" s="3">
        <v>3208</v>
      </c>
      <c r="AE646" s="3">
        <v>-3295.6260000000002</v>
      </c>
      <c r="AF646" s="3">
        <v>1677.095</v>
      </c>
      <c r="AG646" s="3">
        <v>1674.0940000000001</v>
      </c>
      <c r="AH646" s="3">
        <v>3533.1460000000002</v>
      </c>
      <c r="AI646" s="3">
        <v>1496.154</v>
      </c>
      <c r="AJ646" s="3">
        <v>3481.26</v>
      </c>
      <c r="AK646" s="3">
        <v>1719.875</v>
      </c>
      <c r="AM646" s="13">
        <v>2301</v>
      </c>
      <c r="AN646" s="13">
        <v>2300.1</v>
      </c>
      <c r="AO646" s="13">
        <v>664.56799999999998</v>
      </c>
      <c r="AP646" s="13">
        <v>1751.213</v>
      </c>
      <c r="AQ646" s="13">
        <v>663.07899999999995</v>
      </c>
      <c r="AR646" s="13">
        <f t="shared" si="218"/>
        <v>364.40899999999993</v>
      </c>
      <c r="AS646" s="13">
        <v>23.004999999999999</v>
      </c>
      <c r="AT646" s="13">
        <v>1065.6400000000001</v>
      </c>
      <c r="AU646" s="13">
        <v>-65.911000000000001</v>
      </c>
      <c r="AV646" s="23">
        <f t="shared" si="237"/>
        <v>65.911000000000001</v>
      </c>
      <c r="AX646" s="3">
        <f t="shared" si="219"/>
        <v>17.998999999999999</v>
      </c>
      <c r="AY646" s="3">
        <f t="shared" si="220"/>
        <v>31.064</v>
      </c>
      <c r="AZ646" s="3">
        <f t="shared" si="221"/>
        <v>14.782999999999999</v>
      </c>
      <c r="BA646" s="3">
        <f t="shared" si="222"/>
        <v>4.3999999999999997E-2</v>
      </c>
      <c r="BB646" s="3">
        <f t="shared" si="223"/>
        <v>-6.3979999999999997</v>
      </c>
      <c r="BC646" s="3">
        <f t="shared" si="224"/>
        <v>-8.5440000000000005</v>
      </c>
      <c r="BE646" s="16">
        <v>1496.154</v>
      </c>
      <c r="BG646" s="3">
        <f t="shared" si="225"/>
        <v>14.961539999999999</v>
      </c>
      <c r="BH646" s="3">
        <f t="shared" si="226"/>
        <v>35.987920000000003</v>
      </c>
      <c r="BJ646" s="3">
        <f t="shared" si="227"/>
        <v>8.8849895348837215E-5</v>
      </c>
      <c r="BK646" s="3">
        <f t="shared" si="228"/>
        <v>3.5086168604651165E-5</v>
      </c>
      <c r="BL646" s="3">
        <f t="shared" si="229"/>
        <v>-5.045380833333333E-4</v>
      </c>
      <c r="BM646" s="16">
        <f t="shared" si="230"/>
        <v>1.6190142857142856E-5</v>
      </c>
      <c r="BO646" s="3">
        <f t="shared" si="238"/>
        <v>0.11349805040129872</v>
      </c>
      <c r="BP646" s="3">
        <f t="shared" si="231"/>
        <v>0.27300389919740259</v>
      </c>
      <c r="BR646" s="3">
        <f t="shared" si="232"/>
        <v>27.68262</v>
      </c>
      <c r="BS646" s="3">
        <f t="shared" si="233"/>
        <v>10.54576</v>
      </c>
      <c r="BU646">
        <f t="shared" si="234"/>
        <v>45.953309332714895</v>
      </c>
      <c r="BV646">
        <f t="shared" si="235"/>
        <v>-241.25487399675322</v>
      </c>
    </row>
    <row r="647" spans="1:74" x14ac:dyDescent="0.25">
      <c r="A647" s="3">
        <f t="shared" si="236"/>
        <v>65.429000000000002</v>
      </c>
      <c r="B647" s="3">
        <v>2302</v>
      </c>
      <c r="C647" s="3">
        <v>2302</v>
      </c>
      <c r="D647" s="3">
        <v>3034.3130000000001</v>
      </c>
      <c r="E647" s="3">
        <v>12714.754999999999</v>
      </c>
      <c r="F647" s="3">
        <v>2503.5529999999999</v>
      </c>
      <c r="G647" s="3">
        <v>3186.6849999999999</v>
      </c>
      <c r="H647" s="3"/>
      <c r="I647" s="3">
        <v>830.96500000000003</v>
      </c>
      <c r="J647" s="3">
        <v>1784.3409999999999</v>
      </c>
      <c r="K647" s="3">
        <v>1770.3979999999999</v>
      </c>
      <c r="L647" s="3"/>
      <c r="M647" s="3">
        <v>-1146.0830000000001</v>
      </c>
      <c r="N647" s="3"/>
      <c r="O647" s="3">
        <v>4949.777</v>
      </c>
      <c r="P647" s="3">
        <v>-18.009</v>
      </c>
      <c r="Q647" s="3">
        <v>-31.111000000000001</v>
      </c>
      <c r="R647" s="3">
        <v>-14.802</v>
      </c>
      <c r="S647" s="3">
        <v>-3.9E-2</v>
      </c>
      <c r="T647" s="3">
        <v>6.3979999999999997</v>
      </c>
      <c r="U647" s="3">
        <v>8.5489999999999995</v>
      </c>
      <c r="V647" s="3">
        <v>12.26</v>
      </c>
      <c r="W647" s="3">
        <v>4.0810000000000004</v>
      </c>
      <c r="X647" s="3">
        <v>476.43900000000002</v>
      </c>
      <c r="Y647" s="3">
        <v>469.61500000000001</v>
      </c>
      <c r="Z647" s="3">
        <v>3550.08</v>
      </c>
      <c r="AA647" s="3">
        <v>3594.1550000000002</v>
      </c>
      <c r="AB647" s="3">
        <v>5359.201</v>
      </c>
      <c r="AC647" s="3">
        <v>5158.1360000000004</v>
      </c>
      <c r="AD647" s="3">
        <v>3200.91</v>
      </c>
      <c r="AE647" s="3">
        <v>-3176.268</v>
      </c>
      <c r="AF647" s="3">
        <v>1672.8579999999999</v>
      </c>
      <c r="AG647" s="3">
        <v>1669.3879999999999</v>
      </c>
      <c r="AH647" s="3">
        <v>3536.1979999999999</v>
      </c>
      <c r="AI647" s="3">
        <v>1497.68</v>
      </c>
      <c r="AJ647" s="3">
        <v>3492.8580000000002</v>
      </c>
      <c r="AK647" s="3">
        <v>1716.518</v>
      </c>
      <c r="AM647" s="13">
        <v>2302</v>
      </c>
      <c r="AN647" s="13">
        <v>2301.1</v>
      </c>
      <c r="AO647" s="13">
        <v>664.09900000000005</v>
      </c>
      <c r="AP647" s="13">
        <v>1744.1559999999999</v>
      </c>
      <c r="AQ647" s="13">
        <v>661.20699999999999</v>
      </c>
      <c r="AR647" s="13">
        <f t="shared" ref="AR647:AR710" si="239">AQ647-298.67</f>
        <v>362.53699999999998</v>
      </c>
      <c r="AS647" s="13">
        <v>23.004999999999999</v>
      </c>
      <c r="AT647" s="13">
        <v>1034.7739999999999</v>
      </c>
      <c r="AU647" s="13">
        <v>-65.429000000000002</v>
      </c>
      <c r="AV647" s="23">
        <f t="shared" si="237"/>
        <v>65.429000000000002</v>
      </c>
      <c r="AX647" s="3">
        <f t="shared" ref="AX647:AX710" si="240">-P647</f>
        <v>18.009</v>
      </c>
      <c r="AY647" s="3">
        <f t="shared" ref="AY647:AY710" si="241">-Q647</f>
        <v>31.111000000000001</v>
      </c>
      <c r="AZ647" s="3">
        <f t="shared" ref="AZ647:AZ710" si="242">-R647</f>
        <v>14.802</v>
      </c>
      <c r="BA647" s="3">
        <f t="shared" ref="BA647:BA710" si="243">-S647</f>
        <v>3.9E-2</v>
      </c>
      <c r="BB647" s="3">
        <f t="shared" ref="BB647:BB710" si="244">-T647</f>
        <v>-6.3979999999999997</v>
      </c>
      <c r="BC647" s="3">
        <f t="shared" ref="BC647:BC710" si="245">-U647</f>
        <v>-8.5489999999999995</v>
      </c>
      <c r="BE647" s="16">
        <v>1497.68</v>
      </c>
      <c r="BG647" s="3">
        <f t="shared" ref="BG647:BG710" si="246">BE647*1/100</f>
        <v>14.976800000000001</v>
      </c>
      <c r="BH647" s="3">
        <f t="shared" ref="BH647:BH710" si="247">AV647*1-BE647*2/100</f>
        <v>35.4754</v>
      </c>
      <c r="BJ647" s="3">
        <f t="shared" ref="BJ647:BJ710" si="248">(E647+ABS(F647))/1000000/172</f>
        <v>8.8478534883720936E-5</v>
      </c>
      <c r="BK647" s="3">
        <f t="shared" ref="BK647:BK710" si="249">(O647+ABS(M647))/1000000/172</f>
        <v>3.5441046511627911E-5</v>
      </c>
      <c r="BL647" s="3">
        <f t="shared" ref="BL647:BL710" si="250">(AQ647-ABS(E647))/1000000/24</f>
        <v>-5.0223116666666659E-4</v>
      </c>
      <c r="BM647" s="16">
        <f t="shared" ref="BM647:BM710" si="251">(AQ647+ABS(F647))/1000000/196</f>
        <v>1.6146734693877551E-5</v>
      </c>
      <c r="BO647" s="3">
        <f t="shared" si="238"/>
        <v>0.1144507787066897</v>
      </c>
      <c r="BP647" s="3">
        <f t="shared" ref="BP647:BP710" si="252">BH647/AV647/2</f>
        <v>0.27109844258662058</v>
      </c>
      <c r="BR647" s="3">
        <f t="shared" ref="BR647:BR710" si="253">0.21*AV647*2</f>
        <v>27.480180000000001</v>
      </c>
      <c r="BS647" s="3">
        <f t="shared" ref="BS647:BS710" si="254">0.08*AV647*2</f>
        <v>10.468640000000001</v>
      </c>
      <c r="BU647">
        <f t="shared" ref="BU647:BU710" si="255">100*(1-BG647/BR647)</f>
        <v>45.499629187290623</v>
      </c>
      <c r="BV647">
        <f t="shared" ref="BV647:BV710" si="256">100*(1-BH647/BS647)</f>
        <v>-238.87305323327575</v>
      </c>
    </row>
    <row r="648" spans="1:74" x14ac:dyDescent="0.25">
      <c r="A648" s="3">
        <f t="shared" si="236"/>
        <v>65.150999999999996</v>
      </c>
      <c r="B648" s="3">
        <v>2303</v>
      </c>
      <c r="C648" s="3">
        <v>2303</v>
      </c>
      <c r="D648" s="3">
        <v>2994.52</v>
      </c>
      <c r="E648" s="3">
        <v>12662.905000000001</v>
      </c>
      <c r="F648" s="3">
        <v>2495.0210000000002</v>
      </c>
      <c r="G648" s="3">
        <v>3182.8919999999998</v>
      </c>
      <c r="H648" s="3"/>
      <c r="I648" s="3">
        <v>828.10500000000002</v>
      </c>
      <c r="J648" s="3">
        <v>1785.77</v>
      </c>
      <c r="K648" s="3">
        <v>1771.8340000000001</v>
      </c>
      <c r="L648" s="3"/>
      <c r="M648" s="3">
        <v>-1148.452</v>
      </c>
      <c r="N648" s="3"/>
      <c r="O648" s="3">
        <v>4953.5929999999998</v>
      </c>
      <c r="P648" s="3">
        <v>-18.024000000000001</v>
      </c>
      <c r="Q648" s="3">
        <v>-31.14</v>
      </c>
      <c r="R648" s="3">
        <v>-14.802</v>
      </c>
      <c r="S648" s="3">
        <v>-4.3999999999999997E-2</v>
      </c>
      <c r="T648" s="3">
        <v>6.3979999999999997</v>
      </c>
      <c r="U648" s="3">
        <v>8.5440000000000005</v>
      </c>
      <c r="V648" s="3">
        <v>12.26</v>
      </c>
      <c r="W648" s="3">
        <v>4.085</v>
      </c>
      <c r="X648" s="3">
        <v>475.49799999999999</v>
      </c>
      <c r="Y648" s="3">
        <v>470.084</v>
      </c>
      <c r="Z648" s="3">
        <v>3547.2379999999998</v>
      </c>
      <c r="AA648" s="3">
        <v>3590.848</v>
      </c>
      <c r="AB648" s="3">
        <v>5366.3310000000001</v>
      </c>
      <c r="AC648" s="3">
        <v>5168.0950000000003</v>
      </c>
      <c r="AD648" s="3">
        <v>3196.1840000000002</v>
      </c>
      <c r="AE648" s="3">
        <v>-2947.2620000000002</v>
      </c>
      <c r="AF648" s="3">
        <v>1670.9749999999999</v>
      </c>
      <c r="AG648" s="3">
        <v>1666.5640000000001</v>
      </c>
      <c r="AH648" s="3">
        <v>3521.8530000000001</v>
      </c>
      <c r="AI648" s="3">
        <v>1490.05</v>
      </c>
      <c r="AJ648" s="3">
        <v>3486.143</v>
      </c>
      <c r="AK648" s="3">
        <v>1712.2449999999999</v>
      </c>
      <c r="AM648" s="13">
        <v>2303</v>
      </c>
      <c r="AN648" s="13">
        <v>2302.1</v>
      </c>
      <c r="AO648" s="13">
        <v>663.63</v>
      </c>
      <c r="AP648" s="13">
        <v>1740.393</v>
      </c>
      <c r="AQ648" s="13">
        <v>659.803</v>
      </c>
      <c r="AR648" s="13">
        <f t="shared" si="239"/>
        <v>361.13299999999998</v>
      </c>
      <c r="AS648" s="13">
        <v>23.004999999999999</v>
      </c>
      <c r="AT648" s="13">
        <v>926.29</v>
      </c>
      <c r="AU648" s="13">
        <v>-65.150999999999996</v>
      </c>
      <c r="AV648" s="23">
        <f t="shared" si="237"/>
        <v>65.150999999999996</v>
      </c>
      <c r="AX648" s="3">
        <f t="shared" si="240"/>
        <v>18.024000000000001</v>
      </c>
      <c r="AY648" s="3">
        <f t="shared" si="241"/>
        <v>31.14</v>
      </c>
      <c r="AZ648" s="3">
        <f t="shared" si="242"/>
        <v>14.802</v>
      </c>
      <c r="BA648" s="3">
        <f t="shared" si="243"/>
        <v>4.3999999999999997E-2</v>
      </c>
      <c r="BB648" s="3">
        <f t="shared" si="244"/>
        <v>-6.3979999999999997</v>
      </c>
      <c r="BC648" s="3">
        <f t="shared" si="245"/>
        <v>-8.5440000000000005</v>
      </c>
      <c r="BE648" s="16">
        <v>1490.05</v>
      </c>
      <c r="BG648" s="3">
        <f t="shared" si="246"/>
        <v>14.900499999999999</v>
      </c>
      <c r="BH648" s="3">
        <f t="shared" si="247"/>
        <v>35.349999999999994</v>
      </c>
      <c r="BJ648" s="3">
        <f t="shared" si="248"/>
        <v>8.8127476744186058E-5</v>
      </c>
      <c r="BK648" s="3">
        <f t="shared" si="249"/>
        <v>3.5477005813953491E-5</v>
      </c>
      <c r="BL648" s="3">
        <f t="shared" si="250"/>
        <v>-5.0012925000000007E-4</v>
      </c>
      <c r="BM648" s="16">
        <f t="shared" si="251"/>
        <v>1.6096040816326532E-5</v>
      </c>
      <c r="BO648" s="3">
        <f t="shared" si="238"/>
        <v>0.11435357860969134</v>
      </c>
      <c r="BP648" s="3">
        <f t="shared" si="252"/>
        <v>0.27129284278061733</v>
      </c>
      <c r="BR648" s="3">
        <f t="shared" si="253"/>
        <v>27.363419999999998</v>
      </c>
      <c r="BS648" s="3">
        <f t="shared" si="254"/>
        <v>10.424159999999999</v>
      </c>
      <c r="BU648">
        <f t="shared" si="255"/>
        <v>45.545914947766029</v>
      </c>
      <c r="BV648">
        <f t="shared" si="256"/>
        <v>-239.11605347577165</v>
      </c>
    </row>
    <row r="649" spans="1:74" x14ac:dyDescent="0.25">
      <c r="A649" s="3">
        <f t="shared" si="236"/>
        <v>64.965999999999994</v>
      </c>
      <c r="B649" s="3">
        <v>2304</v>
      </c>
      <c r="C649" s="3">
        <v>2304</v>
      </c>
      <c r="D649" s="3">
        <v>2960.0039999999999</v>
      </c>
      <c r="E649" s="3">
        <v>12618.395</v>
      </c>
      <c r="F649" s="3">
        <v>2487.4369999999999</v>
      </c>
      <c r="G649" s="3">
        <v>3181.47</v>
      </c>
      <c r="H649" s="3"/>
      <c r="I649" s="3">
        <v>826.67499999999995</v>
      </c>
      <c r="J649" s="3">
        <v>1786.2460000000001</v>
      </c>
      <c r="K649" s="3">
        <v>1773.27</v>
      </c>
      <c r="L649" s="3"/>
      <c r="M649" s="3">
        <v>-1151.769</v>
      </c>
      <c r="N649" s="3"/>
      <c r="O649" s="3">
        <v>4946.4369999999999</v>
      </c>
      <c r="P649" s="3">
        <v>-18.024000000000001</v>
      </c>
      <c r="Q649" s="3">
        <v>-31.14</v>
      </c>
      <c r="R649" s="3">
        <v>-14.802</v>
      </c>
      <c r="S649" s="3">
        <v>-3.9E-2</v>
      </c>
      <c r="T649" s="3">
        <v>6.3979999999999997</v>
      </c>
      <c r="U649" s="3">
        <v>8.5440000000000005</v>
      </c>
      <c r="V649" s="3">
        <v>12.263</v>
      </c>
      <c r="W649" s="3">
        <v>4.0810000000000004</v>
      </c>
      <c r="X649" s="3">
        <v>476.43900000000002</v>
      </c>
      <c r="Y649" s="3">
        <v>472.43099999999998</v>
      </c>
      <c r="Z649" s="3">
        <v>3546.7640000000001</v>
      </c>
      <c r="AA649" s="3">
        <v>3588.9580000000001</v>
      </c>
      <c r="AB649" s="3">
        <v>5402.4579999999996</v>
      </c>
      <c r="AC649" s="3">
        <v>5175.2079999999996</v>
      </c>
      <c r="AD649" s="3">
        <v>3191.93</v>
      </c>
      <c r="AE649" s="3">
        <v>-3544.0430000000001</v>
      </c>
      <c r="AF649" s="3">
        <v>1668.15</v>
      </c>
      <c r="AG649" s="3">
        <v>1661.857</v>
      </c>
      <c r="AH649" s="3">
        <v>3510.56</v>
      </c>
      <c r="AI649" s="3">
        <v>1475.4</v>
      </c>
      <c r="AJ649" s="3">
        <v>3473.3240000000001</v>
      </c>
      <c r="AK649" s="3">
        <v>1705.53</v>
      </c>
      <c r="AM649" s="13">
        <v>2304</v>
      </c>
      <c r="AN649" s="13">
        <v>2303.1</v>
      </c>
      <c r="AO649" s="13">
        <v>663.63</v>
      </c>
      <c r="AP649" s="13">
        <v>1737.57</v>
      </c>
      <c r="AQ649" s="13">
        <v>659.803</v>
      </c>
      <c r="AR649" s="13">
        <f t="shared" si="239"/>
        <v>361.13299999999998</v>
      </c>
      <c r="AS649" s="13">
        <v>23.004999999999999</v>
      </c>
      <c r="AT649" s="13">
        <v>926.75800000000004</v>
      </c>
      <c r="AU649" s="13">
        <v>-64.965999999999994</v>
      </c>
      <c r="AV649" s="23">
        <f t="shared" si="237"/>
        <v>64.965999999999994</v>
      </c>
      <c r="AX649" s="3">
        <f t="shared" si="240"/>
        <v>18.024000000000001</v>
      </c>
      <c r="AY649" s="3">
        <f t="shared" si="241"/>
        <v>31.14</v>
      </c>
      <c r="AZ649" s="3">
        <f t="shared" si="242"/>
        <v>14.802</v>
      </c>
      <c r="BA649" s="3">
        <f t="shared" si="243"/>
        <v>3.9E-2</v>
      </c>
      <c r="BB649" s="3">
        <f t="shared" si="244"/>
        <v>-6.3979999999999997</v>
      </c>
      <c r="BC649" s="3">
        <f t="shared" si="245"/>
        <v>-8.5440000000000005</v>
      </c>
      <c r="BE649" s="16">
        <v>1475.4</v>
      </c>
      <c r="BG649" s="3">
        <f t="shared" si="246"/>
        <v>14.754000000000001</v>
      </c>
      <c r="BH649" s="3">
        <f t="shared" si="247"/>
        <v>35.457999999999991</v>
      </c>
      <c r="BJ649" s="3">
        <f t="shared" si="248"/>
        <v>8.7824604651162789E-5</v>
      </c>
      <c r="BK649" s="3">
        <f t="shared" si="249"/>
        <v>3.5454686046511629E-5</v>
      </c>
      <c r="BL649" s="3">
        <f t="shared" si="250"/>
        <v>-4.9827466666666669E-4</v>
      </c>
      <c r="BM649" s="16">
        <f t="shared" si="251"/>
        <v>1.6057346938775511E-5</v>
      </c>
      <c r="BO649" s="3">
        <f t="shared" si="238"/>
        <v>0.11355170396822956</v>
      </c>
      <c r="BP649" s="3">
        <f t="shared" si="252"/>
        <v>0.27289659206354089</v>
      </c>
      <c r="BR649" s="3">
        <f t="shared" si="253"/>
        <v>27.285719999999998</v>
      </c>
      <c r="BS649" s="3">
        <f t="shared" si="254"/>
        <v>10.394559999999998</v>
      </c>
      <c r="BU649">
        <f t="shared" si="255"/>
        <v>45.927760015128783</v>
      </c>
      <c r="BV649">
        <f t="shared" si="256"/>
        <v>-241.12074007942616</v>
      </c>
    </row>
    <row r="650" spans="1:74" x14ac:dyDescent="0.25">
      <c r="A650" s="3">
        <f t="shared" si="236"/>
        <v>64.817999999999998</v>
      </c>
      <c r="B650" s="3">
        <v>2305</v>
      </c>
      <c r="C650" s="3">
        <v>2305</v>
      </c>
      <c r="D650" s="3">
        <v>2931.2420000000002</v>
      </c>
      <c r="E650" s="3">
        <v>12578.781000000001</v>
      </c>
      <c r="F650" s="3">
        <v>2485.5410000000002</v>
      </c>
      <c r="G650" s="3">
        <v>3180.9960000000001</v>
      </c>
      <c r="H650" s="3"/>
      <c r="I650" s="3">
        <v>827.62900000000002</v>
      </c>
      <c r="J650" s="3">
        <v>1786.2460000000001</v>
      </c>
      <c r="K650" s="3">
        <v>1774.2280000000001</v>
      </c>
      <c r="L650" s="3"/>
      <c r="M650" s="3">
        <v>-1153.19</v>
      </c>
      <c r="N650" s="3"/>
      <c r="O650" s="3">
        <v>4940.2349999999997</v>
      </c>
      <c r="P650" s="3">
        <v>-18.027999999999999</v>
      </c>
      <c r="Q650" s="3">
        <v>-31.158999999999999</v>
      </c>
      <c r="R650" s="3">
        <v>-14.807</v>
      </c>
      <c r="S650" s="3">
        <v>-3.4000000000000002E-2</v>
      </c>
      <c r="T650" s="3">
        <v>6.4029999999999996</v>
      </c>
      <c r="U650" s="3">
        <v>8.5440000000000005</v>
      </c>
      <c r="V650" s="3">
        <v>12.27</v>
      </c>
      <c r="W650" s="3">
        <v>4.0780000000000003</v>
      </c>
      <c r="X650" s="3">
        <v>476.43900000000002</v>
      </c>
      <c r="Y650" s="3">
        <v>473.36900000000003</v>
      </c>
      <c r="Z650" s="3">
        <v>3546.7640000000001</v>
      </c>
      <c r="AA650" s="3">
        <v>3588.9580000000001</v>
      </c>
      <c r="AB650" s="3">
        <v>5408.6379999999999</v>
      </c>
      <c r="AC650" s="3">
        <v>5178.0540000000001</v>
      </c>
      <c r="AD650" s="3">
        <v>3188.6210000000001</v>
      </c>
      <c r="AE650" s="3">
        <v>-2806.8209999999999</v>
      </c>
      <c r="AF650" s="3">
        <v>1666.7370000000001</v>
      </c>
      <c r="AG650" s="3">
        <v>1661.857</v>
      </c>
      <c r="AH650" s="3">
        <v>3501.0990000000002</v>
      </c>
      <c r="AI650" s="3">
        <v>1472.0419999999999</v>
      </c>
      <c r="AJ650" s="3">
        <v>3455.0120000000002</v>
      </c>
      <c r="AK650" s="3">
        <v>1705.53</v>
      </c>
      <c r="AM650" s="13">
        <v>2305</v>
      </c>
      <c r="AN650" s="13">
        <v>2304.1</v>
      </c>
      <c r="AO650" s="13">
        <v>663.63</v>
      </c>
      <c r="AP650" s="13">
        <v>1735.2180000000001</v>
      </c>
      <c r="AQ650" s="13">
        <v>660.27099999999996</v>
      </c>
      <c r="AR650" s="13">
        <f t="shared" si="239"/>
        <v>361.60099999999994</v>
      </c>
      <c r="AS650" s="13">
        <v>23.004999999999999</v>
      </c>
      <c r="AT650" s="13">
        <v>930.03099999999995</v>
      </c>
      <c r="AU650" s="13">
        <v>-64.817999999999998</v>
      </c>
      <c r="AV650" s="23">
        <f t="shared" si="237"/>
        <v>64.817999999999998</v>
      </c>
      <c r="AX650" s="3">
        <f t="shared" si="240"/>
        <v>18.027999999999999</v>
      </c>
      <c r="AY650" s="3">
        <f t="shared" si="241"/>
        <v>31.158999999999999</v>
      </c>
      <c r="AZ650" s="3">
        <f t="shared" si="242"/>
        <v>14.807</v>
      </c>
      <c r="BA650" s="3">
        <f t="shared" si="243"/>
        <v>3.4000000000000002E-2</v>
      </c>
      <c r="BB650" s="3">
        <f t="shared" si="244"/>
        <v>-6.4029999999999996</v>
      </c>
      <c r="BC650" s="3">
        <f t="shared" si="245"/>
        <v>-8.5440000000000005</v>
      </c>
      <c r="BE650" s="16">
        <v>1472.0419999999999</v>
      </c>
      <c r="BG650" s="3">
        <f t="shared" si="246"/>
        <v>14.720419999999999</v>
      </c>
      <c r="BH650" s="3">
        <f t="shared" si="247"/>
        <v>35.377160000000003</v>
      </c>
      <c r="BJ650" s="3">
        <f t="shared" si="248"/>
        <v>8.7583267441860465E-5</v>
      </c>
      <c r="BK650" s="3">
        <f t="shared" si="249"/>
        <v>3.5426889534883716E-5</v>
      </c>
      <c r="BL650" s="3">
        <f t="shared" si="250"/>
        <v>-4.9660458333333334E-4</v>
      </c>
      <c r="BM650" s="16">
        <f t="shared" si="251"/>
        <v>1.6050061224489797E-5</v>
      </c>
      <c r="BO650" s="3">
        <f t="shared" si="238"/>
        <v>0.11355194544725231</v>
      </c>
      <c r="BP650" s="3">
        <f t="shared" si="252"/>
        <v>0.27289610910549544</v>
      </c>
      <c r="BR650" s="3">
        <f t="shared" si="253"/>
        <v>27.223559999999999</v>
      </c>
      <c r="BS650" s="3">
        <f t="shared" si="254"/>
        <v>10.37088</v>
      </c>
      <c r="BU650">
        <f t="shared" si="255"/>
        <v>45.927645025117947</v>
      </c>
      <c r="BV650">
        <f t="shared" si="256"/>
        <v>-241.12013638186926</v>
      </c>
    </row>
    <row r="651" spans="1:74" x14ac:dyDescent="0.25">
      <c r="A651" s="3">
        <f t="shared" ref="A651:A714" si="257">-AU651</f>
        <v>65.688000000000002</v>
      </c>
      <c r="B651" s="3">
        <v>2306</v>
      </c>
      <c r="C651" s="3">
        <v>2306</v>
      </c>
      <c r="D651" s="3">
        <v>2977.2620000000002</v>
      </c>
      <c r="E651" s="3">
        <v>12589.050999999999</v>
      </c>
      <c r="F651" s="3">
        <v>2486.489</v>
      </c>
      <c r="G651" s="3">
        <v>3180.5219999999999</v>
      </c>
      <c r="H651" s="3"/>
      <c r="I651" s="3">
        <v>831.44100000000003</v>
      </c>
      <c r="J651" s="3">
        <v>1788.15</v>
      </c>
      <c r="K651" s="3">
        <v>1776.6220000000001</v>
      </c>
      <c r="L651" s="3"/>
      <c r="M651" s="3">
        <v>-1161.7190000000001</v>
      </c>
      <c r="N651" s="3"/>
      <c r="O651" s="3">
        <v>4964.5659999999998</v>
      </c>
      <c r="P651" s="3">
        <v>-18.131</v>
      </c>
      <c r="Q651" s="3">
        <v>-31.282</v>
      </c>
      <c r="R651" s="3">
        <v>-14.888</v>
      </c>
      <c r="S651" s="3">
        <v>-3.9E-2</v>
      </c>
      <c r="T651" s="3">
        <v>6.4029999999999996</v>
      </c>
      <c r="U651" s="3">
        <v>8.5489999999999995</v>
      </c>
      <c r="V651" s="3">
        <v>12.326000000000001</v>
      </c>
      <c r="W651" s="3">
        <v>4.0919999999999996</v>
      </c>
      <c r="X651" s="3">
        <v>478.791</v>
      </c>
      <c r="Y651" s="3">
        <v>475.24700000000001</v>
      </c>
      <c r="Z651" s="3">
        <v>3562.8679999999999</v>
      </c>
      <c r="AA651" s="3">
        <v>3603.1329999999998</v>
      </c>
      <c r="AB651" s="3">
        <v>5430.5060000000003</v>
      </c>
      <c r="AC651" s="3">
        <v>5205.5609999999997</v>
      </c>
      <c r="AD651" s="3">
        <v>3201.855</v>
      </c>
      <c r="AE651" s="3">
        <v>-4781.9449999999997</v>
      </c>
      <c r="AF651" s="3">
        <v>1673.799</v>
      </c>
      <c r="AG651" s="3">
        <v>1667.5050000000001</v>
      </c>
      <c r="AH651" s="3">
        <v>3499.5729999999999</v>
      </c>
      <c r="AI651" s="3">
        <v>1462.2760000000001</v>
      </c>
      <c r="AJ651" s="3">
        <v>3444.94</v>
      </c>
      <c r="AK651" s="3">
        <v>1705.2249999999999</v>
      </c>
      <c r="AM651" s="13">
        <v>2306</v>
      </c>
      <c r="AN651" s="13">
        <v>2305.1</v>
      </c>
      <c r="AO651" s="13">
        <v>664.56799999999998</v>
      </c>
      <c r="AP651" s="13">
        <v>1749.3309999999999</v>
      </c>
      <c r="AQ651" s="13">
        <v>658.86699999999996</v>
      </c>
      <c r="AR651" s="13">
        <f t="shared" si="239"/>
        <v>360.19699999999995</v>
      </c>
      <c r="AS651" s="13">
        <v>23.004999999999999</v>
      </c>
      <c r="AT651" s="13">
        <v>934.23900000000003</v>
      </c>
      <c r="AU651" s="13">
        <v>-65.688000000000002</v>
      </c>
      <c r="AV651" s="23">
        <f t="shared" ref="AV651:AV714" si="258">-AU651</f>
        <v>65.688000000000002</v>
      </c>
      <c r="AX651" s="3">
        <f t="shared" si="240"/>
        <v>18.131</v>
      </c>
      <c r="AY651" s="3">
        <f t="shared" si="241"/>
        <v>31.282</v>
      </c>
      <c r="AZ651" s="3">
        <f t="shared" si="242"/>
        <v>14.888</v>
      </c>
      <c r="BA651" s="3">
        <f t="shared" si="243"/>
        <v>3.9E-2</v>
      </c>
      <c r="BB651" s="3">
        <f t="shared" si="244"/>
        <v>-6.4029999999999996</v>
      </c>
      <c r="BC651" s="3">
        <f t="shared" si="245"/>
        <v>-8.5489999999999995</v>
      </c>
      <c r="BE651" s="16">
        <v>1462.2760000000001</v>
      </c>
      <c r="BG651" s="3">
        <f t="shared" si="246"/>
        <v>14.622760000000001</v>
      </c>
      <c r="BH651" s="3">
        <f t="shared" si="247"/>
        <v>36.442480000000003</v>
      </c>
      <c r="BJ651" s="3">
        <f t="shared" si="248"/>
        <v>8.7648488372093009E-5</v>
      </c>
      <c r="BK651" s="3">
        <f t="shared" si="249"/>
        <v>3.5617936046511624E-5</v>
      </c>
      <c r="BL651" s="3">
        <f t="shared" si="250"/>
        <v>-4.9709099999999996E-4</v>
      </c>
      <c r="BM651" s="16">
        <f t="shared" si="251"/>
        <v>1.6047734693877551E-5</v>
      </c>
      <c r="BO651" s="3">
        <f t="shared" si="238"/>
        <v>0.1113046522957009</v>
      </c>
      <c r="BP651" s="3">
        <f t="shared" si="252"/>
        <v>0.27739069540859823</v>
      </c>
      <c r="BR651" s="3">
        <f t="shared" si="253"/>
        <v>27.58896</v>
      </c>
      <c r="BS651" s="3">
        <f t="shared" si="254"/>
        <v>10.51008</v>
      </c>
      <c r="BU651">
        <f t="shared" si="255"/>
        <v>46.997784621094809</v>
      </c>
      <c r="BV651">
        <f t="shared" si="256"/>
        <v>-246.73836926074779</v>
      </c>
    </row>
    <row r="652" spans="1:74" x14ac:dyDescent="0.25">
      <c r="A652" s="3">
        <f t="shared" si="257"/>
        <v>66.317999999999998</v>
      </c>
      <c r="B652" s="3">
        <v>2307</v>
      </c>
      <c r="C652" s="3">
        <v>2307</v>
      </c>
      <c r="D652" s="3">
        <v>3052.5320000000002</v>
      </c>
      <c r="E652" s="3">
        <v>12745.575000000001</v>
      </c>
      <c r="F652" s="3">
        <v>2506.8710000000001</v>
      </c>
      <c r="G652" s="3">
        <v>3214.654</v>
      </c>
      <c r="H652" s="3"/>
      <c r="I652" s="3">
        <v>822.38599999999997</v>
      </c>
      <c r="J652" s="3">
        <v>1801.479</v>
      </c>
      <c r="K652" s="3">
        <v>1789.55</v>
      </c>
      <c r="L652" s="3"/>
      <c r="M652" s="3">
        <v>-1175.933</v>
      </c>
      <c r="N652" s="3"/>
      <c r="O652" s="3">
        <v>5270.9459999999999</v>
      </c>
      <c r="P652" s="3">
        <v>-18.375</v>
      </c>
      <c r="Q652" s="3">
        <v>-31.693999999999999</v>
      </c>
      <c r="R652" s="3">
        <v>-15.073</v>
      </c>
      <c r="S652" s="3">
        <v>-3.9E-2</v>
      </c>
      <c r="T652" s="3">
        <v>6.4850000000000003</v>
      </c>
      <c r="U652" s="3">
        <v>8.6519999999999992</v>
      </c>
      <c r="V652" s="3">
        <v>12.472</v>
      </c>
      <c r="W652" s="3">
        <v>4.1470000000000002</v>
      </c>
      <c r="X652" s="3">
        <v>463.73399999999998</v>
      </c>
      <c r="Y652" s="3">
        <v>480.87900000000002</v>
      </c>
      <c r="Z652" s="3">
        <v>3603.13</v>
      </c>
      <c r="AA652" s="3">
        <v>3642.8249999999998</v>
      </c>
      <c r="AB652" s="3">
        <v>5504.674</v>
      </c>
      <c r="AC652" s="3">
        <v>5287.143</v>
      </c>
      <c r="AD652" s="3">
        <v>3223.125</v>
      </c>
      <c r="AE652" s="3">
        <v>-3196.3180000000002</v>
      </c>
      <c r="AF652" s="3">
        <v>1690.749</v>
      </c>
      <c r="AG652" s="3">
        <v>1682.566</v>
      </c>
      <c r="AH652" s="3">
        <v>3547.7959999999998</v>
      </c>
      <c r="AI652" s="3">
        <v>1489.134</v>
      </c>
      <c r="AJ652" s="3">
        <v>3494.6889999999999</v>
      </c>
      <c r="AK652" s="3">
        <v>1725.0640000000001</v>
      </c>
      <c r="AM652" s="13">
        <v>2307</v>
      </c>
      <c r="AN652" s="13">
        <v>2306.1</v>
      </c>
      <c r="AO652" s="13">
        <v>665.03599999999994</v>
      </c>
      <c r="AP652" s="13">
        <v>1752.154</v>
      </c>
      <c r="AQ652" s="13">
        <v>656.06</v>
      </c>
      <c r="AR652" s="13">
        <f t="shared" si="239"/>
        <v>357.38999999999993</v>
      </c>
      <c r="AS652" s="13">
        <v>23.004999999999999</v>
      </c>
      <c r="AT652" s="13">
        <v>927.69299999999998</v>
      </c>
      <c r="AU652" s="13">
        <v>-66.317999999999998</v>
      </c>
      <c r="AV652" s="23">
        <f t="shared" si="258"/>
        <v>66.317999999999998</v>
      </c>
      <c r="AX652" s="3">
        <f t="shared" si="240"/>
        <v>18.375</v>
      </c>
      <c r="AY652" s="3">
        <f t="shared" si="241"/>
        <v>31.693999999999999</v>
      </c>
      <c r="AZ652" s="3">
        <f t="shared" si="242"/>
        <v>15.073</v>
      </c>
      <c r="BA652" s="3">
        <f t="shared" si="243"/>
        <v>3.9E-2</v>
      </c>
      <c r="BB652" s="3">
        <f t="shared" si="244"/>
        <v>-6.4850000000000003</v>
      </c>
      <c r="BC652" s="3">
        <f t="shared" si="245"/>
        <v>-8.6519999999999992</v>
      </c>
      <c r="BE652" s="16">
        <v>1489.134</v>
      </c>
      <c r="BG652" s="3">
        <f t="shared" si="246"/>
        <v>14.89134</v>
      </c>
      <c r="BH652" s="3">
        <f t="shared" si="247"/>
        <v>36.535319999999999</v>
      </c>
      <c r="BJ652" s="3">
        <f t="shared" si="248"/>
        <v>8.8677011627906976E-5</v>
      </c>
      <c r="BK652" s="3">
        <f t="shared" si="249"/>
        <v>3.7481854651162791E-5</v>
      </c>
      <c r="BL652" s="3">
        <f t="shared" si="250"/>
        <v>-5.0372979166666675E-4</v>
      </c>
      <c r="BM652" s="16">
        <f t="shared" si="251"/>
        <v>1.6137403061224491E-5</v>
      </c>
      <c r="BO652" s="3">
        <f t="shared" si="238"/>
        <v>0.11227223378268343</v>
      </c>
      <c r="BP652" s="3">
        <f t="shared" si="252"/>
        <v>0.27545553243463311</v>
      </c>
      <c r="BR652" s="3">
        <f t="shared" si="253"/>
        <v>27.853559999999998</v>
      </c>
      <c r="BS652" s="3">
        <f t="shared" si="254"/>
        <v>10.61088</v>
      </c>
      <c r="BU652">
        <f t="shared" si="255"/>
        <v>46.537031532055508</v>
      </c>
      <c r="BV652">
        <f t="shared" si="256"/>
        <v>-244.31941554329143</v>
      </c>
    </row>
    <row r="653" spans="1:74" x14ac:dyDescent="0.25">
      <c r="A653" s="3">
        <f t="shared" si="257"/>
        <v>65.744</v>
      </c>
      <c r="B653" s="3">
        <v>2308</v>
      </c>
      <c r="C653" s="3">
        <v>2308</v>
      </c>
      <c r="D653" s="3">
        <v>2995</v>
      </c>
      <c r="E653" s="3">
        <v>12683.449000000001</v>
      </c>
      <c r="F653" s="3">
        <v>2501.183</v>
      </c>
      <c r="G653" s="3">
        <v>3207.5430000000001</v>
      </c>
      <c r="H653" s="3"/>
      <c r="I653" s="3">
        <v>820.48</v>
      </c>
      <c r="J653" s="3">
        <v>1804.335</v>
      </c>
      <c r="K653" s="3">
        <v>1793.3810000000001</v>
      </c>
      <c r="L653" s="3"/>
      <c r="M653" s="3">
        <v>-1179.25</v>
      </c>
      <c r="N653" s="3"/>
      <c r="O653" s="3">
        <v>5381.7089999999998</v>
      </c>
      <c r="P653" s="3">
        <v>-18.404</v>
      </c>
      <c r="Q653" s="3">
        <v>-31.728000000000002</v>
      </c>
      <c r="R653" s="3">
        <v>-15.097</v>
      </c>
      <c r="S653" s="3">
        <v>-4.3999999999999997E-2</v>
      </c>
      <c r="T653" s="3">
        <v>6.48</v>
      </c>
      <c r="U653" s="3">
        <v>8.6519999999999992</v>
      </c>
      <c r="V653" s="3">
        <v>12.478999999999999</v>
      </c>
      <c r="W653" s="3">
        <v>4.1509999999999998</v>
      </c>
      <c r="X653" s="3">
        <v>464.20499999999998</v>
      </c>
      <c r="Y653" s="3">
        <v>482.75700000000001</v>
      </c>
      <c r="Z653" s="3">
        <v>3599.34</v>
      </c>
      <c r="AA653" s="3">
        <v>3639.0450000000001</v>
      </c>
      <c r="AB653" s="3">
        <v>5532.2520000000004</v>
      </c>
      <c r="AC653" s="3">
        <v>5305.1679999999997</v>
      </c>
      <c r="AD653" s="3">
        <v>3214.6170000000002</v>
      </c>
      <c r="AE653" s="3">
        <v>-4223.4089999999997</v>
      </c>
      <c r="AF653" s="3">
        <v>1686.5119999999999</v>
      </c>
      <c r="AG653" s="3">
        <v>1680.683</v>
      </c>
      <c r="AH653" s="3">
        <v>3555.4270000000001</v>
      </c>
      <c r="AI653" s="3">
        <v>1500.4269999999999</v>
      </c>
      <c r="AJ653" s="3">
        <v>3522.1579999999999</v>
      </c>
      <c r="AK653" s="3">
        <v>1735.7470000000001</v>
      </c>
      <c r="AM653" s="13">
        <v>2308</v>
      </c>
      <c r="AN653" s="13">
        <v>2307.1</v>
      </c>
      <c r="AO653" s="13">
        <v>664.56799999999998</v>
      </c>
      <c r="AP653" s="13">
        <v>1742.7449999999999</v>
      </c>
      <c r="AQ653" s="13">
        <v>654.65599999999995</v>
      </c>
      <c r="AR653" s="13">
        <f t="shared" si="239"/>
        <v>355.98599999999993</v>
      </c>
      <c r="AS653" s="13">
        <v>23.004999999999999</v>
      </c>
      <c r="AT653" s="13">
        <v>1122.232</v>
      </c>
      <c r="AU653" s="13">
        <v>-65.744</v>
      </c>
      <c r="AV653" s="23">
        <f t="shared" si="258"/>
        <v>65.744</v>
      </c>
      <c r="AX653" s="3">
        <f t="shared" si="240"/>
        <v>18.404</v>
      </c>
      <c r="AY653" s="3">
        <f t="shared" si="241"/>
        <v>31.728000000000002</v>
      </c>
      <c r="AZ653" s="3">
        <f t="shared" si="242"/>
        <v>15.097</v>
      </c>
      <c r="BA653" s="3">
        <f t="shared" si="243"/>
        <v>4.3999999999999997E-2</v>
      </c>
      <c r="BB653" s="3">
        <f t="shared" si="244"/>
        <v>-6.48</v>
      </c>
      <c r="BC653" s="3">
        <f t="shared" si="245"/>
        <v>-8.6519999999999992</v>
      </c>
      <c r="BE653" s="16">
        <v>1500.4269999999999</v>
      </c>
      <c r="BG653" s="3">
        <f t="shared" si="246"/>
        <v>15.004269999999998</v>
      </c>
      <c r="BH653" s="3">
        <f t="shared" si="247"/>
        <v>35.735460000000003</v>
      </c>
      <c r="BJ653" s="3">
        <f t="shared" si="248"/>
        <v>8.8282744186046519E-5</v>
      </c>
      <c r="BK653" s="3">
        <f t="shared" si="249"/>
        <v>3.8145110465116277E-5</v>
      </c>
      <c r="BL653" s="3">
        <f t="shared" si="250"/>
        <v>-5.0119970833333342E-4</v>
      </c>
      <c r="BM653" s="16">
        <f t="shared" si="251"/>
        <v>1.6101219387755101E-5</v>
      </c>
      <c r="BO653" s="3">
        <f t="shared" si="238"/>
        <v>0.11411132574835725</v>
      </c>
      <c r="BP653" s="3">
        <f t="shared" si="252"/>
        <v>0.2717773485032855</v>
      </c>
      <c r="BR653" s="3">
        <f t="shared" si="253"/>
        <v>27.612479999999998</v>
      </c>
      <c r="BS653" s="3">
        <f t="shared" si="254"/>
        <v>10.51904</v>
      </c>
      <c r="BU653">
        <f t="shared" si="255"/>
        <v>45.661273453163211</v>
      </c>
      <c r="BV653">
        <f t="shared" si="256"/>
        <v>-239.72168562910684</v>
      </c>
    </row>
    <row r="654" spans="1:74" x14ac:dyDescent="0.25">
      <c r="A654" s="3">
        <f t="shared" si="257"/>
        <v>66.429000000000002</v>
      </c>
      <c r="B654" s="3">
        <v>2309</v>
      </c>
      <c r="C654" s="3">
        <v>2309</v>
      </c>
      <c r="D654" s="3">
        <v>3029.518</v>
      </c>
      <c r="E654" s="3">
        <v>12686.873</v>
      </c>
      <c r="F654" s="3">
        <v>2500.2350000000001</v>
      </c>
      <c r="G654" s="3">
        <v>3208.9650000000001</v>
      </c>
      <c r="H654" s="3"/>
      <c r="I654" s="3">
        <v>821.43299999999999</v>
      </c>
      <c r="J654" s="3">
        <v>1807.6679999999999</v>
      </c>
      <c r="K654" s="3">
        <v>1796.2539999999999</v>
      </c>
      <c r="L654" s="3"/>
      <c r="M654" s="3">
        <v>-1186.357</v>
      </c>
      <c r="N654" s="3"/>
      <c r="O654" s="3">
        <v>5409.4030000000002</v>
      </c>
      <c r="P654" s="3">
        <v>-18.481999999999999</v>
      </c>
      <c r="Q654" s="3">
        <v>-31.888999999999999</v>
      </c>
      <c r="R654" s="3">
        <v>-15.159000000000001</v>
      </c>
      <c r="S654" s="3">
        <v>-3.9E-2</v>
      </c>
      <c r="T654" s="3">
        <v>6.5</v>
      </c>
      <c r="U654" s="3">
        <v>8.6690000000000005</v>
      </c>
      <c r="V654" s="3">
        <v>12.552</v>
      </c>
      <c r="W654" s="3">
        <v>4.173</v>
      </c>
      <c r="X654" s="3">
        <v>465.14600000000002</v>
      </c>
      <c r="Y654" s="3">
        <v>484.63400000000001</v>
      </c>
      <c r="Z654" s="3">
        <v>3616.393</v>
      </c>
      <c r="AA654" s="3">
        <v>3652.7489999999998</v>
      </c>
      <c r="AB654" s="3">
        <v>5564.1109999999999</v>
      </c>
      <c r="AC654" s="3">
        <v>5338.8490000000002</v>
      </c>
      <c r="AD654" s="3">
        <v>3223.125</v>
      </c>
      <c r="AE654" s="3">
        <v>3128.1019999999999</v>
      </c>
      <c r="AF654" s="3">
        <v>1692.162</v>
      </c>
      <c r="AG654" s="3">
        <v>1684.9190000000001</v>
      </c>
      <c r="AH654" s="3">
        <v>3546.576</v>
      </c>
      <c r="AI654" s="3">
        <v>1492.1869999999999</v>
      </c>
      <c r="AJ654" s="3">
        <v>3512.3919999999998</v>
      </c>
      <c r="AK654" s="3">
        <v>1726.2850000000001</v>
      </c>
      <c r="AM654" s="13">
        <v>2309</v>
      </c>
      <c r="AN654" s="13">
        <v>2308.1</v>
      </c>
      <c r="AO654" s="13">
        <v>665.505</v>
      </c>
      <c r="AP654" s="13">
        <v>1753.095</v>
      </c>
      <c r="AQ654" s="13">
        <v>654.18799999999999</v>
      </c>
      <c r="AR654" s="13">
        <f t="shared" si="239"/>
        <v>355.51799999999997</v>
      </c>
      <c r="AS654" s="13">
        <v>23.004999999999999</v>
      </c>
      <c r="AT654" s="13">
        <v>1142.345</v>
      </c>
      <c r="AU654" s="13">
        <v>-66.429000000000002</v>
      </c>
      <c r="AV654" s="23">
        <f t="shared" si="258"/>
        <v>66.429000000000002</v>
      </c>
      <c r="AX654" s="3">
        <f t="shared" si="240"/>
        <v>18.481999999999999</v>
      </c>
      <c r="AY654" s="3">
        <f t="shared" si="241"/>
        <v>31.888999999999999</v>
      </c>
      <c r="AZ654" s="3">
        <f t="shared" si="242"/>
        <v>15.159000000000001</v>
      </c>
      <c r="BA654" s="3">
        <f t="shared" si="243"/>
        <v>3.9E-2</v>
      </c>
      <c r="BB654" s="3">
        <f t="shared" si="244"/>
        <v>-6.5</v>
      </c>
      <c r="BC654" s="3">
        <f t="shared" si="245"/>
        <v>-8.6690000000000005</v>
      </c>
      <c r="BE654" s="16">
        <v>1492.1869999999999</v>
      </c>
      <c r="BG654" s="3">
        <f t="shared" si="246"/>
        <v>14.921869999999998</v>
      </c>
      <c r="BH654" s="3">
        <f t="shared" si="247"/>
        <v>36.585260000000005</v>
      </c>
      <c r="BJ654" s="3">
        <f t="shared" si="248"/>
        <v>8.8297139534883714E-5</v>
      </c>
      <c r="BK654" s="3">
        <f t="shared" si="249"/>
        <v>3.8347441860465118E-5</v>
      </c>
      <c r="BL654" s="3">
        <f t="shared" si="250"/>
        <v>-5.0136187499999995E-4</v>
      </c>
      <c r="BM654" s="16">
        <f t="shared" si="251"/>
        <v>1.6093994897959186E-5</v>
      </c>
      <c r="BO654" s="3">
        <f t="shared" si="238"/>
        <v>0.11231442592843485</v>
      </c>
      <c r="BP654" s="3">
        <f t="shared" si="252"/>
        <v>0.2753711481431303</v>
      </c>
      <c r="BR654" s="3">
        <f t="shared" si="253"/>
        <v>27.900179999999999</v>
      </c>
      <c r="BS654" s="3">
        <f t="shared" si="254"/>
        <v>10.628640000000001</v>
      </c>
      <c r="BU654">
        <f t="shared" si="255"/>
        <v>46.516940034078637</v>
      </c>
      <c r="BV654">
        <f t="shared" si="256"/>
        <v>-244.21393517891286</v>
      </c>
    </row>
    <row r="655" spans="1:74" x14ac:dyDescent="0.25">
      <c r="A655" s="3">
        <f t="shared" si="257"/>
        <v>66.596000000000004</v>
      </c>
      <c r="B655" s="3">
        <v>2310</v>
      </c>
      <c r="C655" s="3">
        <v>2310</v>
      </c>
      <c r="D655" s="3">
        <v>3070.2719999999999</v>
      </c>
      <c r="E655" s="3">
        <v>12799.88</v>
      </c>
      <c r="F655" s="3">
        <v>2515.877</v>
      </c>
      <c r="G655" s="3">
        <v>3238.357</v>
      </c>
      <c r="H655" s="3"/>
      <c r="I655" s="3">
        <v>809.04200000000003</v>
      </c>
      <c r="J655" s="3">
        <v>1821.4739999999999</v>
      </c>
      <c r="K655" s="3">
        <v>1811.098</v>
      </c>
      <c r="L655" s="3"/>
      <c r="M655" s="3">
        <v>-1201.0440000000001</v>
      </c>
      <c r="N655" s="3"/>
      <c r="O655" s="3">
        <v>5798.7209999999995</v>
      </c>
      <c r="P655" s="3">
        <v>-18.745000000000001</v>
      </c>
      <c r="Q655" s="3">
        <v>-32.301000000000002</v>
      </c>
      <c r="R655" s="3">
        <v>-15.349</v>
      </c>
      <c r="S655" s="3">
        <v>-4.9000000000000002E-2</v>
      </c>
      <c r="T655" s="3">
        <v>6.5670000000000002</v>
      </c>
      <c r="U655" s="3">
        <v>8.7560000000000002</v>
      </c>
      <c r="V655" s="3">
        <v>12.702</v>
      </c>
      <c r="W655" s="3">
        <v>4.2389999999999999</v>
      </c>
      <c r="X655" s="3">
        <v>489.14400000000001</v>
      </c>
      <c r="Y655" s="3">
        <v>491.20600000000002</v>
      </c>
      <c r="Z655" s="3">
        <v>3650.0259999999998</v>
      </c>
      <c r="AA655" s="3">
        <v>3685.8290000000002</v>
      </c>
      <c r="AB655" s="3">
        <v>5654.47</v>
      </c>
      <c r="AC655" s="3">
        <v>5427.57</v>
      </c>
      <c r="AD655" s="3">
        <v>3247.7040000000002</v>
      </c>
      <c r="AE655" s="3">
        <v>-88.685000000000002</v>
      </c>
      <c r="AF655" s="3">
        <v>1673.329</v>
      </c>
      <c r="AG655" s="3">
        <v>1696.2149999999999</v>
      </c>
      <c r="AH655" s="3">
        <v>3582.8960000000002</v>
      </c>
      <c r="AI655" s="3">
        <v>1496.46</v>
      </c>
      <c r="AJ655" s="3">
        <v>3526.7370000000001</v>
      </c>
      <c r="AK655" s="3">
        <v>1749.7860000000001</v>
      </c>
      <c r="AM655" s="13">
        <v>2310</v>
      </c>
      <c r="AN655" s="13">
        <v>2309.1</v>
      </c>
      <c r="AO655" s="13">
        <v>665.505</v>
      </c>
      <c r="AP655" s="13">
        <v>1749.3309999999999</v>
      </c>
      <c r="AQ655" s="13">
        <v>647.63699999999994</v>
      </c>
      <c r="AR655" s="13">
        <f t="shared" si="239"/>
        <v>348.96699999999993</v>
      </c>
      <c r="AS655" s="13">
        <v>23.474</v>
      </c>
      <c r="AT655" s="13">
        <v>1147.49</v>
      </c>
      <c r="AU655" s="13">
        <v>-66.596000000000004</v>
      </c>
      <c r="AV655" s="23">
        <f t="shared" si="258"/>
        <v>66.596000000000004</v>
      </c>
      <c r="AX655" s="3">
        <f t="shared" si="240"/>
        <v>18.745000000000001</v>
      </c>
      <c r="AY655" s="3">
        <f t="shared" si="241"/>
        <v>32.301000000000002</v>
      </c>
      <c r="AZ655" s="3">
        <f t="shared" si="242"/>
        <v>15.349</v>
      </c>
      <c r="BA655" s="3">
        <f t="shared" si="243"/>
        <v>4.9000000000000002E-2</v>
      </c>
      <c r="BB655" s="3">
        <f t="shared" si="244"/>
        <v>-6.5670000000000002</v>
      </c>
      <c r="BC655" s="3">
        <f t="shared" si="245"/>
        <v>-8.7560000000000002</v>
      </c>
      <c r="BE655" s="16">
        <v>1496.46</v>
      </c>
      <c r="BG655" s="3">
        <f t="shared" si="246"/>
        <v>14.964600000000001</v>
      </c>
      <c r="BH655" s="3">
        <f t="shared" si="247"/>
        <v>36.666800000000002</v>
      </c>
      <c r="BJ655" s="3">
        <f t="shared" si="248"/>
        <v>8.9045098837209303E-5</v>
      </c>
      <c r="BK655" s="3">
        <f t="shared" si="249"/>
        <v>4.0696308139534882E-5</v>
      </c>
      <c r="BL655" s="3">
        <f t="shared" si="250"/>
        <v>-5.0634345833333323E-4</v>
      </c>
      <c r="BM655" s="16">
        <f t="shared" si="251"/>
        <v>1.614037755102041E-5</v>
      </c>
      <c r="BO655" s="3">
        <f t="shared" si="238"/>
        <v>0.11235359481049913</v>
      </c>
      <c r="BP655" s="3">
        <f t="shared" si="252"/>
        <v>0.27529281037900172</v>
      </c>
      <c r="BR655" s="3">
        <f t="shared" si="253"/>
        <v>27.970320000000001</v>
      </c>
      <c r="BS655" s="3">
        <f t="shared" si="254"/>
        <v>10.65536</v>
      </c>
      <c r="BU655">
        <f t="shared" si="255"/>
        <v>46.498288185476596</v>
      </c>
      <c r="BV655">
        <f t="shared" si="256"/>
        <v>-244.11601297375222</v>
      </c>
    </row>
    <row r="656" spans="1:74" x14ac:dyDescent="0.25">
      <c r="A656" s="3">
        <f t="shared" si="257"/>
        <v>66.058999999999997</v>
      </c>
      <c r="B656" s="3">
        <v>2311</v>
      </c>
      <c r="C656" s="3">
        <v>2311</v>
      </c>
      <c r="D656" s="3">
        <v>3005.067</v>
      </c>
      <c r="E656" s="3">
        <v>12706.439</v>
      </c>
      <c r="F656" s="3">
        <v>2505.9229999999998</v>
      </c>
      <c r="G656" s="3">
        <v>3247.8389999999999</v>
      </c>
      <c r="H656" s="3"/>
      <c r="I656" s="3">
        <v>809.51800000000003</v>
      </c>
      <c r="J656" s="3">
        <v>1824.33</v>
      </c>
      <c r="K656" s="3">
        <v>1815.4079999999999</v>
      </c>
      <c r="L656" s="3"/>
      <c r="M656" s="3">
        <v>-1202.9390000000001</v>
      </c>
      <c r="N656" s="3"/>
      <c r="O656" s="3">
        <v>5855.1139999999996</v>
      </c>
      <c r="P656" s="3">
        <v>-18.77</v>
      </c>
      <c r="Q656" s="3">
        <v>-32.325000000000003</v>
      </c>
      <c r="R656" s="3">
        <v>-15.363</v>
      </c>
      <c r="S656" s="3">
        <v>-4.3999999999999997E-2</v>
      </c>
      <c r="T656" s="3">
        <v>6.5670000000000002</v>
      </c>
      <c r="U656" s="3">
        <v>8.7560000000000002</v>
      </c>
      <c r="V656" s="3">
        <v>12.709</v>
      </c>
      <c r="W656" s="3">
        <v>4.2530000000000001</v>
      </c>
      <c r="X656" s="3">
        <v>487.73200000000003</v>
      </c>
      <c r="Y656" s="3">
        <v>492.14499999999998</v>
      </c>
      <c r="Z656" s="3">
        <v>3647.1840000000002</v>
      </c>
      <c r="AA656" s="3">
        <v>3682.0479999999998</v>
      </c>
      <c r="AB656" s="3">
        <v>5674.4459999999999</v>
      </c>
      <c r="AC656" s="3">
        <v>5442.7539999999999</v>
      </c>
      <c r="AD656" s="3">
        <v>3240.614</v>
      </c>
      <c r="AE656" s="3">
        <v>-3857.998</v>
      </c>
      <c r="AF656" s="3">
        <v>1677.566</v>
      </c>
      <c r="AG656" s="3">
        <v>1691.037</v>
      </c>
      <c r="AH656" s="3">
        <v>3584.422</v>
      </c>
      <c r="AI656" s="3">
        <v>1497.9860000000001</v>
      </c>
      <c r="AJ656" s="3">
        <v>3542.913</v>
      </c>
      <c r="AK656" s="3">
        <v>1750.702</v>
      </c>
      <c r="AM656" s="13">
        <v>2311</v>
      </c>
      <c r="AN656" s="13">
        <v>2310.1</v>
      </c>
      <c r="AO656" s="13">
        <v>664.56799999999998</v>
      </c>
      <c r="AP656" s="13">
        <v>1741.8040000000001</v>
      </c>
      <c r="AQ656" s="13">
        <v>643.42600000000004</v>
      </c>
      <c r="AR656" s="13">
        <f t="shared" si="239"/>
        <v>344.75600000000003</v>
      </c>
      <c r="AS656" s="13">
        <v>23.004999999999999</v>
      </c>
      <c r="AT656" s="13">
        <v>1154.5070000000001</v>
      </c>
      <c r="AU656" s="13">
        <v>-66.058999999999997</v>
      </c>
      <c r="AV656" s="23">
        <f t="shared" si="258"/>
        <v>66.058999999999997</v>
      </c>
      <c r="AX656" s="3">
        <f t="shared" si="240"/>
        <v>18.77</v>
      </c>
      <c r="AY656" s="3">
        <f t="shared" si="241"/>
        <v>32.325000000000003</v>
      </c>
      <c r="AZ656" s="3">
        <f t="shared" si="242"/>
        <v>15.363</v>
      </c>
      <c r="BA656" s="3">
        <f t="shared" si="243"/>
        <v>4.3999999999999997E-2</v>
      </c>
      <c r="BB656" s="3">
        <f t="shared" si="244"/>
        <v>-6.5670000000000002</v>
      </c>
      <c r="BC656" s="3">
        <f t="shared" si="245"/>
        <v>-8.7560000000000002</v>
      </c>
      <c r="BE656" s="16">
        <v>1497.9860000000001</v>
      </c>
      <c r="BG656" s="3">
        <f t="shared" si="246"/>
        <v>14.97986</v>
      </c>
      <c r="BH656" s="3">
        <f t="shared" si="247"/>
        <v>36.099279999999993</v>
      </c>
      <c r="BJ656" s="3">
        <f t="shared" si="248"/>
        <v>8.8443965116279084E-5</v>
      </c>
      <c r="BK656" s="3">
        <f t="shared" si="249"/>
        <v>4.1035191860465113E-5</v>
      </c>
      <c r="BL656" s="3">
        <f t="shared" si="250"/>
        <v>-5.0262554166666674E-4</v>
      </c>
      <c r="BM656" s="16">
        <f t="shared" si="251"/>
        <v>1.606810714285714E-5</v>
      </c>
      <c r="BO656" s="3">
        <f t="shared" ref="BO656:BO719" si="259">BG656/AV656/2</f>
        <v>0.11338243085726397</v>
      </c>
      <c r="BP656" s="3">
        <f t="shared" si="252"/>
        <v>0.27323513828547202</v>
      </c>
      <c r="BR656" s="3">
        <f t="shared" si="253"/>
        <v>27.744779999999999</v>
      </c>
      <c r="BS656" s="3">
        <f t="shared" si="254"/>
        <v>10.56944</v>
      </c>
      <c r="BU656">
        <f t="shared" si="255"/>
        <v>46.008366258445733</v>
      </c>
      <c r="BV656">
        <f t="shared" si="256"/>
        <v>-241.54392285684003</v>
      </c>
    </row>
    <row r="657" spans="1:74" x14ac:dyDescent="0.25">
      <c r="A657" s="3">
        <f t="shared" si="257"/>
        <v>67.281000000000006</v>
      </c>
      <c r="B657" s="3">
        <v>2312</v>
      </c>
      <c r="C657" s="3">
        <v>2312</v>
      </c>
      <c r="D657" s="3">
        <v>3100.96</v>
      </c>
      <c r="E657" s="3">
        <v>12815.537</v>
      </c>
      <c r="F657" s="3">
        <v>2516.8249999999998</v>
      </c>
      <c r="G657" s="3">
        <v>3276.2849999999999</v>
      </c>
      <c r="H657" s="3"/>
      <c r="I657" s="3">
        <v>807.13599999999997</v>
      </c>
      <c r="J657" s="3">
        <v>1833.8520000000001</v>
      </c>
      <c r="K657" s="3">
        <v>1825.943</v>
      </c>
      <c r="L657" s="3"/>
      <c r="M657" s="3">
        <v>-1219.521</v>
      </c>
      <c r="N657" s="3"/>
      <c r="O657" s="3">
        <v>6034.37</v>
      </c>
      <c r="P657" s="3">
        <v>-19.047000000000001</v>
      </c>
      <c r="Q657" s="3">
        <v>-32.752000000000002</v>
      </c>
      <c r="R657" s="3">
        <v>-15.548</v>
      </c>
      <c r="S657" s="3">
        <v>-3.9E-2</v>
      </c>
      <c r="T657" s="3">
        <v>6.6349999999999998</v>
      </c>
      <c r="U657" s="3">
        <v>8.8209999999999997</v>
      </c>
      <c r="V657" s="3">
        <v>12.862</v>
      </c>
      <c r="W657" s="3">
        <v>4.2930000000000001</v>
      </c>
      <c r="X657" s="3">
        <v>524.90800000000002</v>
      </c>
      <c r="Y657" s="3">
        <v>497.77699999999999</v>
      </c>
      <c r="Z657" s="3">
        <v>3687.9259999999999</v>
      </c>
      <c r="AA657" s="3">
        <v>3722.2190000000001</v>
      </c>
      <c r="AB657" s="3">
        <v>5745.32</v>
      </c>
      <c r="AC657" s="3">
        <v>5522.0010000000002</v>
      </c>
      <c r="AD657" s="3">
        <v>3271.8119999999999</v>
      </c>
      <c r="AE657" s="3">
        <v>-3862.6550000000002</v>
      </c>
      <c r="AF657" s="3">
        <v>1697.3409999999999</v>
      </c>
      <c r="AG657" s="3">
        <v>1704.2159999999999</v>
      </c>
      <c r="AH657" s="3">
        <v>3583.5059999999999</v>
      </c>
      <c r="AI657" s="3">
        <v>1493.4069999999999</v>
      </c>
      <c r="AJ657" s="3">
        <v>3538.335</v>
      </c>
      <c r="AK657" s="3">
        <v>1750.702</v>
      </c>
      <c r="AM657" s="13">
        <v>2312</v>
      </c>
      <c r="AN657" s="13">
        <v>2311.1</v>
      </c>
      <c r="AO657" s="13">
        <v>666.44200000000001</v>
      </c>
      <c r="AP657" s="13">
        <v>1756.3879999999999</v>
      </c>
      <c r="AQ657" s="13">
        <v>635.94000000000005</v>
      </c>
      <c r="AR657" s="13">
        <f t="shared" si="239"/>
        <v>337.27000000000004</v>
      </c>
      <c r="AS657" s="13">
        <v>22.535</v>
      </c>
      <c r="AT657" s="13">
        <v>1160.1199999999999</v>
      </c>
      <c r="AU657" s="13">
        <v>-67.281000000000006</v>
      </c>
      <c r="AV657" s="23">
        <f t="shared" si="258"/>
        <v>67.281000000000006</v>
      </c>
      <c r="AX657" s="3">
        <f t="shared" si="240"/>
        <v>19.047000000000001</v>
      </c>
      <c r="AY657" s="3">
        <f t="shared" si="241"/>
        <v>32.752000000000002</v>
      </c>
      <c r="AZ657" s="3">
        <f t="shared" si="242"/>
        <v>15.548</v>
      </c>
      <c r="BA657" s="3">
        <f t="shared" si="243"/>
        <v>3.9E-2</v>
      </c>
      <c r="BB657" s="3">
        <f t="shared" si="244"/>
        <v>-6.6349999999999998</v>
      </c>
      <c r="BC657" s="3">
        <f t="shared" si="245"/>
        <v>-8.8209999999999997</v>
      </c>
      <c r="BE657" s="16">
        <v>1493.4069999999999</v>
      </c>
      <c r="BG657" s="3">
        <f t="shared" si="246"/>
        <v>14.934069999999998</v>
      </c>
      <c r="BH657" s="3">
        <f t="shared" si="247"/>
        <v>37.412860000000009</v>
      </c>
      <c r="BJ657" s="3">
        <f t="shared" si="248"/>
        <v>8.9141639534883729E-5</v>
      </c>
      <c r="BK657" s="3">
        <f t="shared" si="249"/>
        <v>4.2173784883720928E-5</v>
      </c>
      <c r="BL657" s="3">
        <f t="shared" si="250"/>
        <v>-5.0748320833333331E-4</v>
      </c>
      <c r="BM657" s="16">
        <f t="shared" si="251"/>
        <v>1.6085535714285716E-5</v>
      </c>
      <c r="BO657" s="3">
        <f t="shared" si="259"/>
        <v>0.11098281832909734</v>
      </c>
      <c r="BP657" s="3">
        <f t="shared" si="252"/>
        <v>0.27803436334180531</v>
      </c>
      <c r="BR657" s="3">
        <f t="shared" si="253"/>
        <v>28.258020000000002</v>
      </c>
      <c r="BS657" s="3">
        <f t="shared" si="254"/>
        <v>10.76496</v>
      </c>
      <c r="BU657">
        <f t="shared" si="255"/>
        <v>47.15103889090603</v>
      </c>
      <c r="BV657">
        <f t="shared" si="256"/>
        <v>-247.54295417725666</v>
      </c>
    </row>
    <row r="658" spans="1:74" x14ac:dyDescent="0.25">
      <c r="A658" s="3">
        <f t="shared" si="257"/>
        <v>66.596000000000004</v>
      </c>
      <c r="B658" s="3">
        <v>2313</v>
      </c>
      <c r="C658" s="3">
        <v>2313</v>
      </c>
      <c r="D658" s="3">
        <v>3016.5729999999999</v>
      </c>
      <c r="E658" s="3">
        <v>12741.172</v>
      </c>
      <c r="F658" s="3">
        <v>2510.1889999999999</v>
      </c>
      <c r="G658" s="3">
        <v>3271.07</v>
      </c>
      <c r="H658" s="3"/>
      <c r="I658" s="3">
        <v>800.94</v>
      </c>
      <c r="J658" s="3">
        <v>1840.5170000000001</v>
      </c>
      <c r="K658" s="3">
        <v>1833.605</v>
      </c>
      <c r="L658" s="3"/>
      <c r="M658" s="3">
        <v>-1224.732</v>
      </c>
      <c r="N658" s="3"/>
      <c r="O658" s="3">
        <v>6294.5240000000003</v>
      </c>
      <c r="P658" s="3">
        <v>-19.16</v>
      </c>
      <c r="Q658" s="3">
        <v>-32.893999999999998</v>
      </c>
      <c r="R658" s="3">
        <v>-15.624000000000001</v>
      </c>
      <c r="S658" s="3">
        <v>-4.3999999999999997E-2</v>
      </c>
      <c r="T658" s="3">
        <v>6.65</v>
      </c>
      <c r="U658" s="3">
        <v>8.843</v>
      </c>
      <c r="V658" s="3">
        <v>12.901</v>
      </c>
      <c r="W658" s="3">
        <v>4.3230000000000004</v>
      </c>
      <c r="X658" s="3">
        <v>544.673</v>
      </c>
      <c r="Y658" s="3">
        <v>501.53199999999998</v>
      </c>
      <c r="Z658" s="3">
        <v>3693.1379999999999</v>
      </c>
      <c r="AA658" s="3">
        <v>3726</v>
      </c>
      <c r="AB658" s="3">
        <v>5785.28</v>
      </c>
      <c r="AC658" s="3">
        <v>5562.3410000000003</v>
      </c>
      <c r="AD658" s="3">
        <v>3270.866</v>
      </c>
      <c r="AE658" s="3">
        <v>-2970.587</v>
      </c>
      <c r="AF658" s="3">
        <v>1696.87</v>
      </c>
      <c r="AG658" s="3">
        <v>1701.8630000000001</v>
      </c>
      <c r="AH658" s="3">
        <v>3616.7750000000001</v>
      </c>
      <c r="AI658" s="3">
        <v>1501.3430000000001</v>
      </c>
      <c r="AJ658" s="3">
        <v>3560.9209999999998</v>
      </c>
      <c r="AK658" s="3">
        <v>1773.5930000000001</v>
      </c>
      <c r="AM658" s="13">
        <v>2313</v>
      </c>
      <c r="AN658" s="13">
        <v>2312.1</v>
      </c>
      <c r="AO658" s="13">
        <v>665.505</v>
      </c>
      <c r="AP658" s="13">
        <v>1744.1559999999999</v>
      </c>
      <c r="AQ658" s="13">
        <v>614.41700000000003</v>
      </c>
      <c r="AR658" s="13">
        <f t="shared" si="239"/>
        <v>315.74700000000001</v>
      </c>
      <c r="AS658" s="13">
        <v>23.004999999999999</v>
      </c>
      <c r="AT658" s="13">
        <v>1162.4590000000001</v>
      </c>
      <c r="AU658" s="13">
        <v>-66.596000000000004</v>
      </c>
      <c r="AV658" s="23">
        <f t="shared" si="258"/>
        <v>66.596000000000004</v>
      </c>
      <c r="AX658" s="3">
        <f t="shared" si="240"/>
        <v>19.16</v>
      </c>
      <c r="AY658" s="3">
        <f t="shared" si="241"/>
        <v>32.893999999999998</v>
      </c>
      <c r="AZ658" s="3">
        <f t="shared" si="242"/>
        <v>15.624000000000001</v>
      </c>
      <c r="BA658" s="3">
        <f t="shared" si="243"/>
        <v>4.3999999999999997E-2</v>
      </c>
      <c r="BB658" s="3">
        <f t="shared" si="244"/>
        <v>-6.65</v>
      </c>
      <c r="BC658" s="3">
        <f t="shared" si="245"/>
        <v>-8.843</v>
      </c>
      <c r="BE658" s="16">
        <v>1501.3430000000001</v>
      </c>
      <c r="BG658" s="3">
        <f t="shared" si="246"/>
        <v>15.013430000000001</v>
      </c>
      <c r="BH658" s="3">
        <f t="shared" si="247"/>
        <v>36.569140000000004</v>
      </c>
      <c r="BJ658" s="3">
        <f t="shared" si="248"/>
        <v>8.8670703488372105E-5</v>
      </c>
      <c r="BK658" s="3">
        <f t="shared" si="249"/>
        <v>4.371660465116279E-5</v>
      </c>
      <c r="BL658" s="3">
        <f t="shared" si="250"/>
        <v>-5.0528145833333342E-4</v>
      </c>
      <c r="BM658" s="16">
        <f t="shared" si="251"/>
        <v>1.5941867346938773E-5</v>
      </c>
      <c r="BO658" s="3">
        <f t="shared" si="259"/>
        <v>0.11272020842092619</v>
      </c>
      <c r="BP658" s="3">
        <f t="shared" si="252"/>
        <v>0.27455958315814766</v>
      </c>
      <c r="BR658" s="3">
        <f t="shared" si="253"/>
        <v>27.970320000000001</v>
      </c>
      <c r="BS658" s="3">
        <f t="shared" si="254"/>
        <v>10.65536</v>
      </c>
      <c r="BU658">
        <f t="shared" si="255"/>
        <v>46.323710275749427</v>
      </c>
      <c r="BV658">
        <f t="shared" si="256"/>
        <v>-243.19947894768461</v>
      </c>
    </row>
    <row r="659" spans="1:74" x14ac:dyDescent="0.25">
      <c r="A659" s="3">
        <f t="shared" si="257"/>
        <v>67.225999999999999</v>
      </c>
      <c r="B659" s="3">
        <v>2314</v>
      </c>
      <c r="C659" s="3">
        <v>2314</v>
      </c>
      <c r="D659" s="3">
        <v>3031.4360000000001</v>
      </c>
      <c r="E659" s="3">
        <v>12724.05</v>
      </c>
      <c r="F659" s="3">
        <v>2505.9229999999998</v>
      </c>
      <c r="G659" s="3">
        <v>3269.174</v>
      </c>
      <c r="H659" s="3"/>
      <c r="I659" s="3">
        <v>801.41700000000003</v>
      </c>
      <c r="J659" s="3">
        <v>1843.85</v>
      </c>
      <c r="K659" s="3">
        <v>1837.915</v>
      </c>
      <c r="L659" s="3"/>
      <c r="M659" s="3">
        <v>-1233.7329999999999</v>
      </c>
      <c r="N659" s="3"/>
      <c r="O659" s="3">
        <v>6328.01</v>
      </c>
      <c r="P659" s="3">
        <v>-19.286000000000001</v>
      </c>
      <c r="Q659" s="3">
        <v>-33.097999999999999</v>
      </c>
      <c r="R659" s="3">
        <v>-15.71</v>
      </c>
      <c r="S659" s="3">
        <v>-3.9E-2</v>
      </c>
      <c r="T659" s="3">
        <v>6.6639999999999997</v>
      </c>
      <c r="U659" s="3">
        <v>8.8539999999999992</v>
      </c>
      <c r="V659" s="3">
        <v>12.974</v>
      </c>
      <c r="W659" s="3">
        <v>4.3440000000000003</v>
      </c>
      <c r="X659" s="3">
        <v>551.26199999999994</v>
      </c>
      <c r="Y659" s="3">
        <v>505.28800000000001</v>
      </c>
      <c r="Z659" s="3">
        <v>3710.194</v>
      </c>
      <c r="AA659" s="3">
        <v>3743.4879999999998</v>
      </c>
      <c r="AB659" s="3">
        <v>5722.4870000000001</v>
      </c>
      <c r="AC659" s="3">
        <v>5598.8879999999999</v>
      </c>
      <c r="AD659" s="3">
        <v>3284.1030000000001</v>
      </c>
      <c r="AE659" s="3">
        <v>-3201.9140000000002</v>
      </c>
      <c r="AF659" s="3">
        <v>1703.933</v>
      </c>
      <c r="AG659" s="3">
        <v>1706.0989999999999</v>
      </c>
      <c r="AH659" s="3">
        <v>3604.261</v>
      </c>
      <c r="AI659" s="3">
        <v>1496.46</v>
      </c>
      <c r="AJ659" s="3">
        <v>3561.5309999999999</v>
      </c>
      <c r="AK659" s="3">
        <v>1765.6569999999999</v>
      </c>
      <c r="AM659" s="13">
        <v>2314</v>
      </c>
      <c r="AN659" s="13">
        <v>2313.1</v>
      </c>
      <c r="AO659" s="13">
        <v>666.44200000000001</v>
      </c>
      <c r="AP659" s="13">
        <v>1754.5060000000001</v>
      </c>
      <c r="AQ659" s="13">
        <v>606.46299999999997</v>
      </c>
      <c r="AR659" s="13">
        <f t="shared" si="239"/>
        <v>307.79299999999995</v>
      </c>
      <c r="AS659" s="13">
        <v>23.004999999999999</v>
      </c>
      <c r="AT659" s="13">
        <v>1166.201</v>
      </c>
      <c r="AU659" s="13">
        <v>-67.225999999999999</v>
      </c>
      <c r="AV659" s="23">
        <f t="shared" si="258"/>
        <v>67.225999999999999</v>
      </c>
      <c r="AX659" s="3">
        <f t="shared" si="240"/>
        <v>19.286000000000001</v>
      </c>
      <c r="AY659" s="3">
        <f t="shared" si="241"/>
        <v>33.097999999999999</v>
      </c>
      <c r="AZ659" s="3">
        <f t="shared" si="242"/>
        <v>15.71</v>
      </c>
      <c r="BA659" s="3">
        <f t="shared" si="243"/>
        <v>3.9E-2</v>
      </c>
      <c r="BB659" s="3">
        <f t="shared" si="244"/>
        <v>-6.6639999999999997</v>
      </c>
      <c r="BC659" s="3">
        <f t="shared" si="245"/>
        <v>-8.8539999999999992</v>
      </c>
      <c r="BE659" s="16">
        <v>1496.46</v>
      </c>
      <c r="BG659" s="3">
        <f t="shared" si="246"/>
        <v>14.964600000000001</v>
      </c>
      <c r="BH659" s="3">
        <f t="shared" si="247"/>
        <v>37.296799999999998</v>
      </c>
      <c r="BJ659" s="3">
        <f t="shared" si="248"/>
        <v>8.8546354651162769E-5</v>
      </c>
      <c r="BK659" s="3">
        <f t="shared" si="249"/>
        <v>4.3963622093023259E-5</v>
      </c>
      <c r="BL659" s="3">
        <f t="shared" si="250"/>
        <v>-5.0489945833333326E-4</v>
      </c>
      <c r="BM659" s="16">
        <f t="shared" si="251"/>
        <v>1.5879520408163264E-5</v>
      </c>
      <c r="BO659" s="3">
        <f t="shared" si="259"/>
        <v>0.11130068723410586</v>
      </c>
      <c r="BP659" s="3">
        <f t="shared" si="252"/>
        <v>0.27739862553178829</v>
      </c>
      <c r="BR659" s="3">
        <f t="shared" si="253"/>
        <v>28.234919999999999</v>
      </c>
      <c r="BS659" s="3">
        <f t="shared" si="254"/>
        <v>10.756159999999999</v>
      </c>
      <c r="BU659">
        <f t="shared" si="255"/>
        <v>46.999672745663879</v>
      </c>
      <c r="BV659">
        <f t="shared" si="256"/>
        <v>-246.74828191473534</v>
      </c>
    </row>
    <row r="660" spans="1:74" x14ac:dyDescent="0.25">
      <c r="A660" s="3">
        <f t="shared" si="257"/>
        <v>67.003</v>
      </c>
      <c r="B660" s="3">
        <v>2315</v>
      </c>
      <c r="C660" s="3">
        <v>2315</v>
      </c>
      <c r="D660" s="3">
        <v>2995</v>
      </c>
      <c r="E660" s="3">
        <v>12763.675999999999</v>
      </c>
      <c r="F660" s="3">
        <v>2511.1370000000002</v>
      </c>
      <c r="G660" s="3">
        <v>3285.2939999999999</v>
      </c>
      <c r="H660" s="3"/>
      <c r="I660" s="3">
        <v>791.88599999999997</v>
      </c>
      <c r="J660" s="3">
        <v>1857.181</v>
      </c>
      <c r="K660" s="3">
        <v>1850.366</v>
      </c>
      <c r="L660" s="3"/>
      <c r="M660" s="3">
        <v>-1244.6289999999999</v>
      </c>
      <c r="N660" s="3"/>
      <c r="O660" s="3">
        <v>6688.3609999999999</v>
      </c>
      <c r="P660" s="3">
        <v>-19.442</v>
      </c>
      <c r="Q660" s="3">
        <v>-33.381999999999998</v>
      </c>
      <c r="R660" s="3">
        <v>-15.862</v>
      </c>
      <c r="S660" s="3">
        <v>-4.9000000000000002E-2</v>
      </c>
      <c r="T660" s="3">
        <v>6.718</v>
      </c>
      <c r="U660" s="3">
        <v>8.9130000000000003</v>
      </c>
      <c r="V660" s="3">
        <v>13.077999999999999</v>
      </c>
      <c r="W660" s="3">
        <v>4.3769999999999998</v>
      </c>
      <c r="X660" s="3">
        <v>560.20299999999997</v>
      </c>
      <c r="Y660" s="3">
        <v>510.45100000000002</v>
      </c>
      <c r="Z660" s="3">
        <v>3731.5140000000001</v>
      </c>
      <c r="AA660" s="3">
        <v>3765.23</v>
      </c>
      <c r="AB660" s="3">
        <v>5796.6980000000003</v>
      </c>
      <c r="AC660" s="3">
        <v>5666.2920000000004</v>
      </c>
      <c r="AD660" s="3">
        <v>3298.7570000000001</v>
      </c>
      <c r="AE660" s="3">
        <v>-3039.1570000000002</v>
      </c>
      <c r="AF660" s="3">
        <v>1710.9960000000001</v>
      </c>
      <c r="AG660" s="3">
        <v>1707.981</v>
      </c>
      <c r="AH660" s="3">
        <v>3639.971</v>
      </c>
      <c r="AI660" s="3">
        <v>1499.817</v>
      </c>
      <c r="AJ660" s="3">
        <v>3570.0770000000002</v>
      </c>
      <c r="AK660" s="3">
        <v>1783.36</v>
      </c>
      <c r="AM660" s="13">
        <v>2315</v>
      </c>
      <c r="AN660" s="13">
        <v>2314.1</v>
      </c>
      <c r="AO660" s="13">
        <v>665.505</v>
      </c>
      <c r="AP660" s="13">
        <v>1746.038</v>
      </c>
      <c r="AQ660" s="13">
        <v>586.34500000000003</v>
      </c>
      <c r="AR660" s="13">
        <f t="shared" si="239"/>
        <v>287.67500000000001</v>
      </c>
      <c r="AS660" s="13">
        <v>23.004999999999999</v>
      </c>
      <c r="AT660" s="13">
        <v>1164.798</v>
      </c>
      <c r="AU660" s="13">
        <v>-67.003</v>
      </c>
      <c r="AV660" s="23">
        <f t="shared" si="258"/>
        <v>67.003</v>
      </c>
      <c r="AX660" s="3">
        <f t="shared" si="240"/>
        <v>19.442</v>
      </c>
      <c r="AY660" s="3">
        <f t="shared" si="241"/>
        <v>33.381999999999998</v>
      </c>
      <c r="AZ660" s="3">
        <f t="shared" si="242"/>
        <v>15.862</v>
      </c>
      <c r="BA660" s="3">
        <f t="shared" si="243"/>
        <v>4.9000000000000002E-2</v>
      </c>
      <c r="BB660" s="3">
        <f t="shared" si="244"/>
        <v>-6.718</v>
      </c>
      <c r="BC660" s="3">
        <f t="shared" si="245"/>
        <v>-8.9130000000000003</v>
      </c>
      <c r="BE660" s="16">
        <v>1499.817</v>
      </c>
      <c r="BG660" s="3">
        <f t="shared" si="246"/>
        <v>14.99817</v>
      </c>
      <c r="BH660" s="3">
        <f t="shared" si="247"/>
        <v>37.006659999999997</v>
      </c>
      <c r="BJ660" s="3">
        <f t="shared" si="248"/>
        <v>8.88070523255814E-5</v>
      </c>
      <c r="BK660" s="3">
        <f t="shared" si="249"/>
        <v>4.6122034883720922E-5</v>
      </c>
      <c r="BL660" s="3">
        <f t="shared" si="250"/>
        <v>-5.0738879166666668E-4</v>
      </c>
      <c r="BM660" s="16">
        <f t="shared" si="251"/>
        <v>1.5803479591836734E-5</v>
      </c>
      <c r="BO660" s="3">
        <f t="shared" si="259"/>
        <v>0.11192163037475934</v>
      </c>
      <c r="BP660" s="3">
        <f t="shared" si="252"/>
        <v>0.27615673925048129</v>
      </c>
      <c r="BR660" s="3">
        <f t="shared" si="253"/>
        <v>28.141259999999999</v>
      </c>
      <c r="BS660" s="3">
        <f t="shared" si="254"/>
        <v>10.72048</v>
      </c>
      <c r="BU660">
        <f t="shared" si="255"/>
        <v>46.703985535828885</v>
      </c>
      <c r="BV660">
        <f t="shared" si="256"/>
        <v>-245.19592406310159</v>
      </c>
    </row>
    <row r="661" spans="1:74" x14ac:dyDescent="0.25">
      <c r="A661" s="3">
        <f t="shared" si="257"/>
        <v>66.576999999999998</v>
      </c>
      <c r="B661" s="3">
        <v>2316</v>
      </c>
      <c r="C661" s="3">
        <v>2316</v>
      </c>
      <c r="D661" s="3">
        <v>2923.0940000000001</v>
      </c>
      <c r="E661" s="3">
        <v>12670.731</v>
      </c>
      <c r="F661" s="3">
        <v>2502.1309999999999</v>
      </c>
      <c r="G661" s="3">
        <v>3281.027</v>
      </c>
      <c r="H661" s="3"/>
      <c r="I661" s="3">
        <v>790.45600000000002</v>
      </c>
      <c r="J661" s="3">
        <v>1858.6089999999999</v>
      </c>
      <c r="K661" s="3">
        <v>1853.7180000000001</v>
      </c>
      <c r="L661" s="3"/>
      <c r="M661" s="3">
        <v>-1247.472</v>
      </c>
      <c r="N661" s="3"/>
      <c r="O661" s="3">
        <v>6702.2439999999997</v>
      </c>
      <c r="P661" s="3">
        <v>-19.446999999999999</v>
      </c>
      <c r="Q661" s="3">
        <v>-33.411000000000001</v>
      </c>
      <c r="R661" s="3">
        <v>-15.875999999999999</v>
      </c>
      <c r="S661" s="3">
        <v>-4.3999999999999997E-2</v>
      </c>
      <c r="T661" s="3">
        <v>6.7130000000000001</v>
      </c>
      <c r="U661" s="3">
        <v>8.9079999999999995</v>
      </c>
      <c r="V661" s="3">
        <v>13.089</v>
      </c>
      <c r="W661" s="3">
        <v>4.3739999999999997</v>
      </c>
      <c r="X661" s="3">
        <v>558.79100000000005</v>
      </c>
      <c r="Y661" s="3">
        <v>512.32899999999995</v>
      </c>
      <c r="Z661" s="3">
        <v>3731.04</v>
      </c>
      <c r="AA661" s="3">
        <v>3763.8119999999999</v>
      </c>
      <c r="AB661" s="3">
        <v>5825.7190000000001</v>
      </c>
      <c r="AC661" s="3">
        <v>5676.7349999999997</v>
      </c>
      <c r="AD661" s="3">
        <v>3291.6660000000002</v>
      </c>
      <c r="AE661" s="3">
        <v>-3131.5010000000002</v>
      </c>
      <c r="AF661" s="3">
        <v>1708.171</v>
      </c>
      <c r="AG661" s="3">
        <v>1702.8040000000001</v>
      </c>
      <c r="AH661" s="3">
        <v>3629.8989999999999</v>
      </c>
      <c r="AI661" s="3">
        <v>1499.817</v>
      </c>
      <c r="AJ661" s="3">
        <v>3583.201</v>
      </c>
      <c r="AK661" s="3">
        <v>1777.866</v>
      </c>
      <c r="AM661" s="13">
        <v>2316</v>
      </c>
      <c r="AN661" s="13">
        <v>2315.1</v>
      </c>
      <c r="AO661" s="13">
        <v>665.03599999999994</v>
      </c>
      <c r="AP661" s="13">
        <v>1739.922</v>
      </c>
      <c r="AQ661" s="13">
        <v>579.327</v>
      </c>
      <c r="AR661" s="13">
        <f t="shared" si="239"/>
        <v>280.65699999999998</v>
      </c>
      <c r="AS661" s="13">
        <v>23.004999999999999</v>
      </c>
      <c r="AT661" s="13">
        <v>1163.8620000000001</v>
      </c>
      <c r="AU661" s="13">
        <v>-66.576999999999998</v>
      </c>
      <c r="AV661" s="23">
        <f t="shared" si="258"/>
        <v>66.576999999999998</v>
      </c>
      <c r="AX661" s="3">
        <f t="shared" si="240"/>
        <v>19.446999999999999</v>
      </c>
      <c r="AY661" s="3">
        <f t="shared" si="241"/>
        <v>33.411000000000001</v>
      </c>
      <c r="AZ661" s="3">
        <f t="shared" si="242"/>
        <v>15.875999999999999</v>
      </c>
      <c r="BA661" s="3">
        <f t="shared" si="243"/>
        <v>4.3999999999999997E-2</v>
      </c>
      <c r="BB661" s="3">
        <f t="shared" si="244"/>
        <v>-6.7130000000000001</v>
      </c>
      <c r="BC661" s="3">
        <f t="shared" si="245"/>
        <v>-8.9079999999999995</v>
      </c>
      <c r="BE661" s="16">
        <v>1499.817</v>
      </c>
      <c r="BG661" s="3">
        <f t="shared" si="246"/>
        <v>14.99817</v>
      </c>
      <c r="BH661" s="3">
        <f t="shared" si="247"/>
        <v>36.580659999999995</v>
      </c>
      <c r="BJ661" s="3">
        <f t="shared" si="248"/>
        <v>8.8214313953488362E-5</v>
      </c>
      <c r="BK661" s="3">
        <f t="shared" si="249"/>
        <v>4.6219279069767436E-5</v>
      </c>
      <c r="BL661" s="3">
        <f t="shared" si="250"/>
        <v>-5.0380849999999997E-4</v>
      </c>
      <c r="BM661" s="16">
        <f t="shared" si="251"/>
        <v>1.5721724489795915E-5</v>
      </c>
      <c r="BO661" s="3">
        <f t="shared" si="259"/>
        <v>0.11263777280442196</v>
      </c>
      <c r="BP661" s="3">
        <f t="shared" si="252"/>
        <v>0.27472445439115606</v>
      </c>
      <c r="BR661" s="3">
        <f t="shared" si="253"/>
        <v>27.962339999999998</v>
      </c>
      <c r="BS661" s="3">
        <f t="shared" si="254"/>
        <v>10.65232</v>
      </c>
      <c r="BU661">
        <f t="shared" si="255"/>
        <v>46.362965331227635</v>
      </c>
      <c r="BV661">
        <f t="shared" si="256"/>
        <v>-243.40556798894508</v>
      </c>
    </row>
    <row r="662" spans="1:74" x14ac:dyDescent="0.25">
      <c r="A662" s="3">
        <f t="shared" si="257"/>
        <v>67.614000000000004</v>
      </c>
      <c r="B662" s="3">
        <v>2317</v>
      </c>
      <c r="C662" s="3">
        <v>2317</v>
      </c>
      <c r="D662" s="3">
        <v>2963.36</v>
      </c>
      <c r="E662" s="3">
        <v>12831.683999999999</v>
      </c>
      <c r="F662" s="3">
        <v>2517.7730000000001</v>
      </c>
      <c r="G662" s="3">
        <v>3302.837</v>
      </c>
      <c r="H662" s="3"/>
      <c r="I662" s="3">
        <v>784.26099999999997</v>
      </c>
      <c r="J662" s="3">
        <v>1874.3209999999999</v>
      </c>
      <c r="K662" s="3">
        <v>1870.48</v>
      </c>
      <c r="L662" s="3"/>
      <c r="M662" s="3">
        <v>-1266.894</v>
      </c>
      <c r="N662" s="3"/>
      <c r="O662" s="3">
        <v>7148.1480000000001</v>
      </c>
      <c r="P662" s="3">
        <v>-19.754000000000001</v>
      </c>
      <c r="Q662" s="3">
        <v>-33.956000000000003</v>
      </c>
      <c r="R662" s="3">
        <v>-16.128</v>
      </c>
      <c r="S662" s="3">
        <v>-3.9E-2</v>
      </c>
      <c r="T662" s="3">
        <v>6.8</v>
      </c>
      <c r="U662" s="3">
        <v>9.0060000000000002</v>
      </c>
      <c r="V662" s="3">
        <v>13.284000000000001</v>
      </c>
      <c r="W662" s="3">
        <v>4.4720000000000004</v>
      </c>
      <c r="X662" s="3">
        <v>625.154</v>
      </c>
      <c r="Y662" s="3">
        <v>519.37</v>
      </c>
      <c r="Z662" s="3">
        <v>3783.636</v>
      </c>
      <c r="AA662" s="3">
        <v>3814.3890000000001</v>
      </c>
      <c r="AB662" s="3">
        <v>5930.8760000000002</v>
      </c>
      <c r="AC662" s="3">
        <v>5783.0839999999998</v>
      </c>
      <c r="AD662" s="3">
        <v>3323.34</v>
      </c>
      <c r="AE662" s="3">
        <v>-2401.1410000000001</v>
      </c>
      <c r="AF662" s="3">
        <v>1729.8309999999999</v>
      </c>
      <c r="AG662" s="3">
        <v>1717.866</v>
      </c>
      <c r="AH662" s="3">
        <v>3647.6010000000001</v>
      </c>
      <c r="AI662" s="3">
        <v>1498.596</v>
      </c>
      <c r="AJ662" s="3">
        <v>3583.8119999999999</v>
      </c>
      <c r="AK662" s="3">
        <v>1787.0219999999999</v>
      </c>
      <c r="AM662" s="13">
        <v>2317</v>
      </c>
      <c r="AN662" s="13">
        <v>2316.1</v>
      </c>
      <c r="AO662" s="13">
        <v>666.44200000000001</v>
      </c>
      <c r="AP662" s="13">
        <v>1750.2719999999999</v>
      </c>
      <c r="AQ662" s="13">
        <v>560.61300000000006</v>
      </c>
      <c r="AR662" s="13">
        <f t="shared" si="239"/>
        <v>261.94300000000004</v>
      </c>
      <c r="AS662" s="13">
        <v>23.004999999999999</v>
      </c>
      <c r="AT662" s="13">
        <v>919.27700000000004</v>
      </c>
      <c r="AU662" s="13">
        <v>-67.614000000000004</v>
      </c>
      <c r="AV662" s="23">
        <f t="shared" si="258"/>
        <v>67.614000000000004</v>
      </c>
      <c r="AX662" s="3">
        <f t="shared" si="240"/>
        <v>19.754000000000001</v>
      </c>
      <c r="AY662" s="3">
        <f t="shared" si="241"/>
        <v>33.956000000000003</v>
      </c>
      <c r="AZ662" s="3">
        <f t="shared" si="242"/>
        <v>16.128</v>
      </c>
      <c r="BA662" s="3">
        <f t="shared" si="243"/>
        <v>3.9E-2</v>
      </c>
      <c r="BB662" s="3">
        <f t="shared" si="244"/>
        <v>-6.8</v>
      </c>
      <c r="BC662" s="3">
        <f t="shared" si="245"/>
        <v>-9.0060000000000002</v>
      </c>
      <c r="BE662" s="16">
        <v>1498.596</v>
      </c>
      <c r="BG662" s="3">
        <f t="shared" si="246"/>
        <v>14.98596</v>
      </c>
      <c r="BH662" s="3">
        <f t="shared" si="247"/>
        <v>37.642080000000007</v>
      </c>
      <c r="BJ662" s="3">
        <f t="shared" si="248"/>
        <v>8.9241029069767435E-5</v>
      </c>
      <c r="BK662" s="3">
        <f t="shared" si="249"/>
        <v>4.8924662790697672E-5</v>
      </c>
      <c r="BL662" s="3">
        <f t="shared" si="250"/>
        <v>-5.1129462500000002E-4</v>
      </c>
      <c r="BM662" s="16">
        <f t="shared" si="251"/>
        <v>1.5706051020408166E-5</v>
      </c>
      <c r="BO662" s="3">
        <f t="shared" si="259"/>
        <v>0.11081994853136924</v>
      </c>
      <c r="BP662" s="3">
        <f t="shared" si="252"/>
        <v>0.27836010293726154</v>
      </c>
      <c r="BR662" s="3">
        <f t="shared" si="253"/>
        <v>28.397880000000001</v>
      </c>
      <c r="BS662" s="3">
        <f t="shared" si="254"/>
        <v>10.818240000000001</v>
      </c>
      <c r="BU662">
        <f t="shared" si="255"/>
        <v>47.228595937443217</v>
      </c>
      <c r="BV662">
        <f t="shared" si="256"/>
        <v>-247.95012867157692</v>
      </c>
    </row>
    <row r="663" spans="1:74" x14ac:dyDescent="0.25">
      <c r="A663" s="3">
        <f t="shared" si="257"/>
        <v>66.947999999999993</v>
      </c>
      <c r="B663" s="3">
        <v>2318</v>
      </c>
      <c r="C663" s="3">
        <v>2318</v>
      </c>
      <c r="D663" s="3">
        <v>2845.9259999999999</v>
      </c>
      <c r="E663" s="3">
        <v>12685.405000000001</v>
      </c>
      <c r="F663" s="3">
        <v>2506.8710000000001</v>
      </c>
      <c r="G663" s="3">
        <v>3287.6640000000002</v>
      </c>
      <c r="H663" s="3"/>
      <c r="I663" s="3">
        <v>781.87800000000004</v>
      </c>
      <c r="J663" s="3">
        <v>1877.1780000000001</v>
      </c>
      <c r="K663" s="3">
        <v>1875.269</v>
      </c>
      <c r="L663" s="3"/>
      <c r="M663" s="3">
        <v>-1270.21</v>
      </c>
      <c r="N663" s="3"/>
      <c r="O663" s="3">
        <v>7214.277</v>
      </c>
      <c r="P663" s="3">
        <v>-19.774000000000001</v>
      </c>
      <c r="Q663" s="3">
        <v>-34.008000000000003</v>
      </c>
      <c r="R663" s="3">
        <v>-16.141999999999999</v>
      </c>
      <c r="S663" s="3">
        <v>-3.9E-2</v>
      </c>
      <c r="T663" s="3">
        <v>6.8</v>
      </c>
      <c r="U663" s="3">
        <v>9.0060000000000002</v>
      </c>
      <c r="V663" s="3">
        <v>13.295</v>
      </c>
      <c r="W663" s="3">
        <v>4.4720000000000004</v>
      </c>
      <c r="X663" s="3">
        <v>616.21100000000001</v>
      </c>
      <c r="Y663" s="3">
        <v>522.18600000000004</v>
      </c>
      <c r="Z663" s="3">
        <v>3780.319</v>
      </c>
      <c r="AA663" s="3">
        <v>3811.5529999999999</v>
      </c>
      <c r="AB663" s="3">
        <v>5958.4769999999999</v>
      </c>
      <c r="AC663" s="3">
        <v>5798.2780000000002</v>
      </c>
      <c r="AD663" s="3">
        <v>3314.3580000000002</v>
      </c>
      <c r="AE663" s="3">
        <v>-2524.8879999999999</v>
      </c>
      <c r="AF663" s="3">
        <v>1724.6510000000001</v>
      </c>
      <c r="AG663" s="3">
        <v>1710.8050000000001</v>
      </c>
      <c r="AH663" s="3">
        <v>3665.3029999999999</v>
      </c>
      <c r="AI663" s="3">
        <v>1501.3430000000001</v>
      </c>
      <c r="AJ663" s="3">
        <v>3602.7350000000001</v>
      </c>
      <c r="AK663" s="3">
        <v>1798.9259999999999</v>
      </c>
      <c r="AM663" s="13">
        <v>2318</v>
      </c>
      <c r="AN663" s="13">
        <v>2317.1</v>
      </c>
      <c r="AO663" s="13">
        <v>665.505</v>
      </c>
      <c r="AP663" s="13">
        <v>1739.922</v>
      </c>
      <c r="AQ663" s="13">
        <v>550.78899999999999</v>
      </c>
      <c r="AR663" s="13">
        <f t="shared" si="239"/>
        <v>252.11899999999997</v>
      </c>
      <c r="AS663" s="13">
        <v>23.004999999999999</v>
      </c>
      <c r="AT663" s="13">
        <v>926.75800000000004</v>
      </c>
      <c r="AU663" s="13">
        <v>-66.947999999999993</v>
      </c>
      <c r="AV663" s="23">
        <f t="shared" si="258"/>
        <v>66.947999999999993</v>
      </c>
      <c r="AX663" s="3">
        <f t="shared" si="240"/>
        <v>19.774000000000001</v>
      </c>
      <c r="AY663" s="3">
        <f t="shared" si="241"/>
        <v>34.008000000000003</v>
      </c>
      <c r="AZ663" s="3">
        <f t="shared" si="242"/>
        <v>16.141999999999999</v>
      </c>
      <c r="BA663" s="3">
        <f t="shared" si="243"/>
        <v>3.9E-2</v>
      </c>
      <c r="BB663" s="3">
        <f t="shared" si="244"/>
        <v>-6.8</v>
      </c>
      <c r="BC663" s="3">
        <f t="shared" si="245"/>
        <v>-9.0060000000000002</v>
      </c>
      <c r="BE663" s="16">
        <v>1501.3430000000001</v>
      </c>
      <c r="BG663" s="3">
        <f t="shared" si="246"/>
        <v>15.013430000000001</v>
      </c>
      <c r="BH663" s="3">
        <f t="shared" si="247"/>
        <v>36.921139999999994</v>
      </c>
      <c r="BJ663" s="3">
        <f t="shared" si="248"/>
        <v>8.8327186046511635E-5</v>
      </c>
      <c r="BK663" s="3">
        <f t="shared" si="249"/>
        <v>4.932841279069768E-5</v>
      </c>
      <c r="BL663" s="3">
        <f t="shared" si="250"/>
        <v>-5.0560900000000007E-4</v>
      </c>
      <c r="BM663" s="16">
        <f t="shared" si="251"/>
        <v>1.5600306122448977E-5</v>
      </c>
      <c r="BO663" s="3">
        <f t="shared" si="259"/>
        <v>0.11212754675270362</v>
      </c>
      <c r="BP663" s="3">
        <f t="shared" si="252"/>
        <v>0.27574490649459282</v>
      </c>
      <c r="BR663" s="3">
        <f t="shared" si="253"/>
        <v>28.118159999999996</v>
      </c>
      <c r="BS663" s="3">
        <f t="shared" si="254"/>
        <v>10.711679999999999</v>
      </c>
      <c r="BU663">
        <f t="shared" si="255"/>
        <v>46.605930117760188</v>
      </c>
      <c r="BV663">
        <f t="shared" si="256"/>
        <v>-244.68113311824098</v>
      </c>
    </row>
    <row r="664" spans="1:74" x14ac:dyDescent="0.25">
      <c r="A664" s="3">
        <f t="shared" si="257"/>
        <v>68.17</v>
      </c>
      <c r="B664" s="3">
        <v>2319</v>
      </c>
      <c r="C664" s="3">
        <v>2319</v>
      </c>
      <c r="D664" s="3">
        <v>2883.31</v>
      </c>
      <c r="E664" s="3">
        <v>12793.031000000001</v>
      </c>
      <c r="F664" s="3">
        <v>2514.4549999999999</v>
      </c>
      <c r="G664" s="3">
        <v>3307.1039999999998</v>
      </c>
      <c r="H664" s="3"/>
      <c r="I664" s="3">
        <v>776.15899999999999</v>
      </c>
      <c r="J664" s="3">
        <v>1888.605</v>
      </c>
      <c r="K664" s="3">
        <v>1886.7629999999999</v>
      </c>
      <c r="L664" s="3"/>
      <c r="M664" s="3">
        <v>-1287.7370000000001</v>
      </c>
      <c r="N664" s="3"/>
      <c r="O664" s="3">
        <v>7401.69</v>
      </c>
      <c r="P664" s="3">
        <v>-20.007999999999999</v>
      </c>
      <c r="Q664" s="3">
        <v>-34.463000000000001</v>
      </c>
      <c r="R664" s="3">
        <v>-16.431999999999999</v>
      </c>
      <c r="S664" s="3">
        <v>-4.3999999999999997E-2</v>
      </c>
      <c r="T664" s="3">
        <v>6.8630000000000004</v>
      </c>
      <c r="U664" s="3">
        <v>9.0660000000000007</v>
      </c>
      <c r="V664" s="3">
        <v>13.465</v>
      </c>
      <c r="W664" s="3">
        <v>4.5380000000000003</v>
      </c>
      <c r="X664" s="3">
        <v>585.61800000000005</v>
      </c>
      <c r="Y664" s="3">
        <v>527.81899999999996</v>
      </c>
      <c r="Z664" s="3">
        <v>3826.2840000000001</v>
      </c>
      <c r="AA664" s="3">
        <v>3857.88</v>
      </c>
      <c r="AB664" s="3">
        <v>6039.8630000000003</v>
      </c>
      <c r="AC664" s="3">
        <v>5878.5309999999999</v>
      </c>
      <c r="AD664" s="3">
        <v>3359.7440000000001</v>
      </c>
      <c r="AE664" s="3">
        <v>-3543.5770000000002</v>
      </c>
      <c r="AF664" s="3">
        <v>1742.0740000000001</v>
      </c>
      <c r="AG664" s="3">
        <v>1723.0429999999999</v>
      </c>
      <c r="AH664" s="3">
        <v>3654.6210000000001</v>
      </c>
      <c r="AI664" s="3">
        <v>1496.46</v>
      </c>
      <c r="AJ664" s="3">
        <v>3596.9360000000001</v>
      </c>
      <c r="AK664" s="3">
        <v>1792.5160000000001</v>
      </c>
      <c r="AM664" s="13">
        <v>2319</v>
      </c>
      <c r="AN664" s="13">
        <v>2318.1</v>
      </c>
      <c r="AO664" s="13">
        <v>667.38</v>
      </c>
      <c r="AP664" s="13">
        <v>1755.4469999999999</v>
      </c>
      <c r="AQ664" s="13">
        <v>536.755</v>
      </c>
      <c r="AR664" s="13">
        <f t="shared" si="239"/>
        <v>238.08499999999998</v>
      </c>
      <c r="AS664" s="13">
        <v>23.474</v>
      </c>
      <c r="AT664" s="13">
        <v>1147.49</v>
      </c>
      <c r="AU664" s="13">
        <v>-68.17</v>
      </c>
      <c r="AV664" s="23">
        <f t="shared" si="258"/>
        <v>68.17</v>
      </c>
      <c r="AX664" s="3">
        <f t="shared" si="240"/>
        <v>20.007999999999999</v>
      </c>
      <c r="AY664" s="3">
        <f t="shared" si="241"/>
        <v>34.463000000000001</v>
      </c>
      <c r="AZ664" s="3">
        <f t="shared" si="242"/>
        <v>16.431999999999999</v>
      </c>
      <c r="BA664" s="3">
        <f t="shared" si="243"/>
        <v>4.3999999999999997E-2</v>
      </c>
      <c r="BB664" s="3">
        <f t="shared" si="244"/>
        <v>-6.8630000000000004</v>
      </c>
      <c r="BC664" s="3">
        <f t="shared" si="245"/>
        <v>-9.0660000000000007</v>
      </c>
      <c r="BE664" s="16">
        <v>1496.46</v>
      </c>
      <c r="BG664" s="3">
        <f t="shared" si="246"/>
        <v>14.964600000000001</v>
      </c>
      <c r="BH664" s="3">
        <f t="shared" si="247"/>
        <v>38.2408</v>
      </c>
      <c r="BJ664" s="3">
        <f t="shared" si="248"/>
        <v>8.8997011627906973E-5</v>
      </c>
      <c r="BK664" s="3">
        <f t="shared" si="249"/>
        <v>5.0519924418604648E-5</v>
      </c>
      <c r="BL664" s="3">
        <f t="shared" si="250"/>
        <v>-5.1067816666666677E-4</v>
      </c>
      <c r="BM664" s="16">
        <f t="shared" si="251"/>
        <v>1.5567397959183672E-5</v>
      </c>
      <c r="BO664" s="3">
        <f t="shared" si="259"/>
        <v>0.10975942496699428</v>
      </c>
      <c r="BP664" s="3">
        <f t="shared" si="252"/>
        <v>0.28048115006601143</v>
      </c>
      <c r="BR664" s="3">
        <f t="shared" si="253"/>
        <v>28.631399999999999</v>
      </c>
      <c r="BS664" s="3">
        <f t="shared" si="254"/>
        <v>10.907200000000001</v>
      </c>
      <c r="BU664">
        <f t="shared" si="255"/>
        <v>47.733607158574152</v>
      </c>
      <c r="BV664">
        <f t="shared" si="256"/>
        <v>-250.60143758251425</v>
      </c>
    </row>
    <row r="665" spans="1:74" x14ac:dyDescent="0.25">
      <c r="A665" s="3">
        <f t="shared" si="257"/>
        <v>67.281000000000006</v>
      </c>
      <c r="B665" s="3">
        <v>2320</v>
      </c>
      <c r="C665" s="3">
        <v>2320</v>
      </c>
      <c r="D665" s="3">
        <v>2733.7910000000002</v>
      </c>
      <c r="E665" s="3">
        <v>12636.003000000001</v>
      </c>
      <c r="F665" s="3">
        <v>2506.8710000000001</v>
      </c>
      <c r="G665" s="3">
        <v>3290.509</v>
      </c>
      <c r="H665" s="3"/>
      <c r="I665" s="3">
        <v>775.68299999999999</v>
      </c>
      <c r="J665" s="3">
        <v>1892.89</v>
      </c>
      <c r="K665" s="3">
        <v>1892.0309999999999</v>
      </c>
      <c r="L665" s="3"/>
      <c r="M665" s="3">
        <v>-1293.421</v>
      </c>
      <c r="N665" s="3"/>
      <c r="O665" s="3">
        <v>7407.9219999999996</v>
      </c>
      <c r="P665" s="3">
        <v>-20.071000000000002</v>
      </c>
      <c r="Q665" s="3">
        <v>-34.572000000000003</v>
      </c>
      <c r="R665" s="3">
        <v>-16.47</v>
      </c>
      <c r="S665" s="3">
        <v>-4.3999999999999997E-2</v>
      </c>
      <c r="T665" s="3">
        <v>6.8730000000000002</v>
      </c>
      <c r="U665" s="3">
        <v>9.0869999999999997</v>
      </c>
      <c r="V665" s="3">
        <v>13.49</v>
      </c>
      <c r="W665" s="3">
        <v>4.5750000000000002</v>
      </c>
      <c r="X665" s="3">
        <v>556.43799999999999</v>
      </c>
      <c r="Y665" s="3">
        <v>530.63599999999997</v>
      </c>
      <c r="Z665" s="3">
        <v>3894.53</v>
      </c>
      <c r="AA665" s="3">
        <v>3864.0259999999998</v>
      </c>
      <c r="AB665" s="3">
        <v>6061.2820000000002</v>
      </c>
      <c r="AC665" s="3">
        <v>5901.8019999999997</v>
      </c>
      <c r="AD665" s="3">
        <v>3345.0880000000002</v>
      </c>
      <c r="AE665" s="3">
        <v>-3072.739</v>
      </c>
      <c r="AF665" s="3">
        <v>1735.952</v>
      </c>
      <c r="AG665" s="3">
        <v>1717.395</v>
      </c>
      <c r="AH665" s="3">
        <v>3690.3310000000001</v>
      </c>
      <c r="AI665" s="3">
        <v>1501.6479999999999</v>
      </c>
      <c r="AJ665" s="3">
        <v>3618.3009999999999</v>
      </c>
      <c r="AK665" s="3">
        <v>1811.134</v>
      </c>
      <c r="AM665" s="13">
        <v>2320</v>
      </c>
      <c r="AN665" s="13">
        <v>2319.1</v>
      </c>
      <c r="AO665" s="13">
        <v>665.97400000000005</v>
      </c>
      <c r="AP665" s="13">
        <v>1741.3340000000001</v>
      </c>
      <c r="AQ665" s="13">
        <v>524.59199999999998</v>
      </c>
      <c r="AR665" s="13">
        <f t="shared" si="239"/>
        <v>225.92199999999997</v>
      </c>
      <c r="AS665" s="13">
        <v>23.474</v>
      </c>
      <c r="AT665" s="13">
        <v>1154.9749999999999</v>
      </c>
      <c r="AU665" s="13">
        <v>-67.281000000000006</v>
      </c>
      <c r="AV665" s="23">
        <f t="shared" si="258"/>
        <v>67.281000000000006</v>
      </c>
      <c r="AX665" s="3">
        <f t="shared" si="240"/>
        <v>20.071000000000002</v>
      </c>
      <c r="AY665" s="3">
        <f t="shared" si="241"/>
        <v>34.572000000000003</v>
      </c>
      <c r="AZ665" s="3">
        <f t="shared" si="242"/>
        <v>16.47</v>
      </c>
      <c r="BA665" s="3">
        <f t="shared" si="243"/>
        <v>4.3999999999999997E-2</v>
      </c>
      <c r="BB665" s="3">
        <f t="shared" si="244"/>
        <v>-6.8730000000000002</v>
      </c>
      <c r="BC665" s="3">
        <f t="shared" si="245"/>
        <v>-9.0869999999999997</v>
      </c>
      <c r="BE665" s="16">
        <v>1501.6479999999999</v>
      </c>
      <c r="BG665" s="3">
        <f t="shared" si="246"/>
        <v>15.01648</v>
      </c>
      <c r="BH665" s="3">
        <f t="shared" si="247"/>
        <v>37.248040000000003</v>
      </c>
      <c r="BJ665" s="3">
        <f t="shared" si="248"/>
        <v>8.8039965116279079E-5</v>
      </c>
      <c r="BK665" s="3">
        <f t="shared" si="249"/>
        <v>5.0589203488372087E-5</v>
      </c>
      <c r="BL665" s="3">
        <f t="shared" si="250"/>
        <v>-5.0464212500000007E-4</v>
      </c>
      <c r="BM665" s="16">
        <f t="shared" si="251"/>
        <v>1.5466647959183674E-5</v>
      </c>
      <c r="BO665" s="3">
        <f t="shared" si="259"/>
        <v>0.11159524977333866</v>
      </c>
      <c r="BP665" s="3">
        <f t="shared" si="252"/>
        <v>0.27680950045332264</v>
      </c>
      <c r="BR665" s="3">
        <f t="shared" si="253"/>
        <v>28.258020000000002</v>
      </c>
      <c r="BS665" s="3">
        <f t="shared" si="254"/>
        <v>10.76496</v>
      </c>
      <c r="BU665">
        <f t="shared" si="255"/>
        <v>46.859404869838727</v>
      </c>
      <c r="BV665">
        <f t="shared" si="256"/>
        <v>-246.01187556665329</v>
      </c>
    </row>
    <row r="666" spans="1:74" x14ac:dyDescent="0.25">
      <c r="A666" s="3">
        <f t="shared" si="257"/>
        <v>66.929000000000002</v>
      </c>
      <c r="B666" s="3">
        <v>2321</v>
      </c>
      <c r="C666" s="3">
        <v>2321</v>
      </c>
      <c r="D666" s="3">
        <v>2628.3870000000002</v>
      </c>
      <c r="E666" s="3">
        <v>12532.812</v>
      </c>
      <c r="F666" s="3">
        <v>2513.9810000000002</v>
      </c>
      <c r="G666" s="3">
        <v>3277.7080000000001</v>
      </c>
      <c r="H666" s="3"/>
      <c r="I666" s="3">
        <v>773.77700000000004</v>
      </c>
      <c r="J666" s="3">
        <v>1895.271</v>
      </c>
      <c r="K666" s="3">
        <v>1895.384</v>
      </c>
      <c r="L666" s="3"/>
      <c r="M666" s="3">
        <v>-1296.7370000000001</v>
      </c>
      <c r="N666" s="3"/>
      <c r="O666" s="3">
        <v>7339.85</v>
      </c>
      <c r="P666" s="3">
        <v>-20.085999999999999</v>
      </c>
      <c r="Q666" s="3">
        <v>-34.591000000000001</v>
      </c>
      <c r="R666" s="3">
        <v>-16.489000000000001</v>
      </c>
      <c r="S666" s="3">
        <v>-4.3999999999999997E-2</v>
      </c>
      <c r="T666" s="3">
        <v>6.8730000000000002</v>
      </c>
      <c r="U666" s="3">
        <v>9.0820000000000007</v>
      </c>
      <c r="V666" s="3">
        <v>13.493</v>
      </c>
      <c r="W666" s="3">
        <v>4.5750000000000002</v>
      </c>
      <c r="X666" s="3">
        <v>554.08500000000004</v>
      </c>
      <c r="Y666" s="3">
        <v>532.51400000000001</v>
      </c>
      <c r="Z666" s="3">
        <v>3901.165</v>
      </c>
      <c r="AA666" s="3">
        <v>3864.4989999999998</v>
      </c>
      <c r="AB666" s="3">
        <v>6080.7979999999998</v>
      </c>
      <c r="AC666" s="3">
        <v>5907.9769999999999</v>
      </c>
      <c r="AD666" s="3">
        <v>3338.4690000000001</v>
      </c>
      <c r="AE666" s="3">
        <v>-3417.7530000000002</v>
      </c>
      <c r="AF666" s="3">
        <v>1733.598</v>
      </c>
      <c r="AG666" s="3">
        <v>1714.1</v>
      </c>
      <c r="AH666" s="3">
        <v>3664.998</v>
      </c>
      <c r="AI666" s="3">
        <v>1494.6279999999999</v>
      </c>
      <c r="AJ666" s="3">
        <v>3614.0279999999998</v>
      </c>
      <c r="AK666" s="3">
        <v>1797.7049999999999</v>
      </c>
      <c r="AM666" s="13">
        <v>2321</v>
      </c>
      <c r="AN666" s="13">
        <v>2320.1</v>
      </c>
      <c r="AO666" s="13">
        <v>665.505</v>
      </c>
      <c r="AP666" s="13">
        <v>1736.1590000000001</v>
      </c>
      <c r="AQ666" s="13">
        <v>518.51</v>
      </c>
      <c r="AR666" s="13">
        <f t="shared" si="239"/>
        <v>219.83999999999997</v>
      </c>
      <c r="AS666" s="13">
        <v>23.474</v>
      </c>
      <c r="AT666" s="13">
        <v>1157.7809999999999</v>
      </c>
      <c r="AU666" s="13">
        <v>-66.929000000000002</v>
      </c>
      <c r="AV666" s="23">
        <f t="shared" si="258"/>
        <v>66.929000000000002</v>
      </c>
      <c r="AX666" s="3">
        <f t="shared" si="240"/>
        <v>20.085999999999999</v>
      </c>
      <c r="AY666" s="3">
        <f t="shared" si="241"/>
        <v>34.591000000000001</v>
      </c>
      <c r="AZ666" s="3">
        <f t="shared" si="242"/>
        <v>16.489000000000001</v>
      </c>
      <c r="BA666" s="3">
        <f t="shared" si="243"/>
        <v>4.3999999999999997E-2</v>
      </c>
      <c r="BB666" s="3">
        <f t="shared" si="244"/>
        <v>-6.8730000000000002</v>
      </c>
      <c r="BC666" s="3">
        <f t="shared" si="245"/>
        <v>-9.0820000000000007</v>
      </c>
      <c r="BE666" s="16">
        <v>1494.6279999999999</v>
      </c>
      <c r="BG666" s="3">
        <f t="shared" si="246"/>
        <v>14.94628</v>
      </c>
      <c r="BH666" s="3">
        <f t="shared" si="247"/>
        <v>37.036439999999999</v>
      </c>
      <c r="BJ666" s="3">
        <f t="shared" si="248"/>
        <v>8.7481354651162792E-5</v>
      </c>
      <c r="BK666" s="3">
        <f t="shared" si="249"/>
        <v>5.0212715116279066E-5</v>
      </c>
      <c r="BL666" s="3">
        <f t="shared" si="250"/>
        <v>-5.0059591666666667E-4</v>
      </c>
      <c r="BM666" s="16">
        <f t="shared" si="251"/>
        <v>1.5471892857142856E-5</v>
      </c>
      <c r="BO666" s="3">
        <f t="shared" si="259"/>
        <v>0.11165772684486545</v>
      </c>
      <c r="BP666" s="3">
        <f t="shared" si="252"/>
        <v>0.27668454631026906</v>
      </c>
      <c r="BR666" s="3">
        <f t="shared" si="253"/>
        <v>28.11018</v>
      </c>
      <c r="BS666" s="3">
        <f t="shared" si="254"/>
        <v>10.708640000000001</v>
      </c>
      <c r="BU666">
        <f t="shared" si="255"/>
        <v>46.829653883397405</v>
      </c>
      <c r="BV666">
        <f t="shared" si="256"/>
        <v>-245.85568288783634</v>
      </c>
    </row>
    <row r="667" spans="1:74" x14ac:dyDescent="0.25">
      <c r="A667" s="3">
        <f t="shared" si="257"/>
        <v>66.706999999999994</v>
      </c>
      <c r="B667" s="3">
        <v>2322</v>
      </c>
      <c r="C667" s="3">
        <v>2322</v>
      </c>
      <c r="D667" s="3">
        <v>2549.3490000000002</v>
      </c>
      <c r="E667" s="3">
        <v>12457.51</v>
      </c>
      <c r="F667" s="3">
        <v>2490.2809999999999</v>
      </c>
      <c r="G667" s="3">
        <v>3279.13</v>
      </c>
      <c r="H667" s="3"/>
      <c r="I667" s="3">
        <v>772.82399999999996</v>
      </c>
      <c r="J667" s="3">
        <v>1896.223</v>
      </c>
      <c r="K667" s="3">
        <v>1895.8630000000001</v>
      </c>
      <c r="L667" s="3"/>
      <c r="M667" s="3">
        <v>-1300.527</v>
      </c>
      <c r="N667" s="3"/>
      <c r="O667" s="3">
        <v>7273.7049999999999</v>
      </c>
      <c r="P667" s="3">
        <v>-20.100000000000001</v>
      </c>
      <c r="Q667" s="3">
        <v>-34.600999999999999</v>
      </c>
      <c r="R667" s="3">
        <v>-16.498999999999999</v>
      </c>
      <c r="S667" s="3">
        <v>-3.9E-2</v>
      </c>
      <c r="T667" s="3">
        <v>6.8780000000000001</v>
      </c>
      <c r="U667" s="3">
        <v>9.093</v>
      </c>
      <c r="V667" s="3">
        <v>13.49</v>
      </c>
      <c r="W667" s="3">
        <v>4.5709999999999997</v>
      </c>
      <c r="X667" s="3">
        <v>545.61400000000003</v>
      </c>
      <c r="Y667" s="3">
        <v>534.86099999999999</v>
      </c>
      <c r="Z667" s="3">
        <v>3903.5349999999999</v>
      </c>
      <c r="AA667" s="3">
        <v>3864.0259999999998</v>
      </c>
      <c r="AB667" s="3">
        <v>6088.415</v>
      </c>
      <c r="AC667" s="3">
        <v>5909.8760000000002</v>
      </c>
      <c r="AD667" s="3">
        <v>3332.7950000000001</v>
      </c>
      <c r="AE667" s="3">
        <v>-2979.45</v>
      </c>
      <c r="AF667" s="3">
        <v>1730.3009999999999</v>
      </c>
      <c r="AG667" s="3">
        <v>1707.511</v>
      </c>
      <c r="AH667" s="3">
        <v>3655.8420000000001</v>
      </c>
      <c r="AI667" s="3">
        <v>1482.42</v>
      </c>
      <c r="AJ667" s="3">
        <v>3597.8510000000001</v>
      </c>
      <c r="AK667" s="3">
        <v>1795.568</v>
      </c>
      <c r="AM667" s="13">
        <v>2322</v>
      </c>
      <c r="AN667" s="13">
        <v>2321.1</v>
      </c>
      <c r="AO667" s="13">
        <v>665.505</v>
      </c>
      <c r="AP667" s="13">
        <v>1733.336</v>
      </c>
      <c r="AQ667" s="13">
        <v>515.70399999999995</v>
      </c>
      <c r="AR667" s="13">
        <f t="shared" si="239"/>
        <v>217.03399999999993</v>
      </c>
      <c r="AS667" s="13">
        <v>23.474</v>
      </c>
      <c r="AT667" s="13">
        <v>960.423</v>
      </c>
      <c r="AU667" s="13">
        <v>-66.706999999999994</v>
      </c>
      <c r="AV667" s="23">
        <f t="shared" si="258"/>
        <v>66.706999999999994</v>
      </c>
      <c r="AX667" s="3">
        <f t="shared" si="240"/>
        <v>20.100000000000001</v>
      </c>
      <c r="AY667" s="3">
        <f t="shared" si="241"/>
        <v>34.600999999999999</v>
      </c>
      <c r="AZ667" s="3">
        <f t="shared" si="242"/>
        <v>16.498999999999999</v>
      </c>
      <c r="BA667" s="3">
        <f t="shared" si="243"/>
        <v>3.9E-2</v>
      </c>
      <c r="BB667" s="3">
        <f t="shared" si="244"/>
        <v>-6.8780000000000001</v>
      </c>
      <c r="BC667" s="3">
        <f t="shared" si="245"/>
        <v>-9.093</v>
      </c>
      <c r="BE667" s="16">
        <v>1482.42</v>
      </c>
      <c r="BG667" s="3">
        <f t="shared" si="246"/>
        <v>14.824200000000001</v>
      </c>
      <c r="BH667" s="3">
        <f t="shared" si="247"/>
        <v>37.058599999999991</v>
      </c>
      <c r="BJ667" s="3">
        <f t="shared" si="248"/>
        <v>8.6905761627906991E-5</v>
      </c>
      <c r="BK667" s="3">
        <f t="shared" si="249"/>
        <v>4.9850186046511624E-5</v>
      </c>
      <c r="BL667" s="3">
        <f t="shared" si="250"/>
        <v>-4.9757525000000008E-4</v>
      </c>
      <c r="BM667" s="16">
        <f t="shared" si="251"/>
        <v>1.5336658163265306E-5</v>
      </c>
      <c r="BO667" s="3">
        <f t="shared" si="259"/>
        <v>0.11111427586310284</v>
      </c>
      <c r="BP667" s="3">
        <f t="shared" si="252"/>
        <v>0.2777714482737943</v>
      </c>
      <c r="BR667" s="3">
        <f t="shared" si="253"/>
        <v>28.016939999999995</v>
      </c>
      <c r="BS667" s="3">
        <f t="shared" si="254"/>
        <v>10.673119999999999</v>
      </c>
      <c r="BU667">
        <f t="shared" si="255"/>
        <v>47.088440065189118</v>
      </c>
      <c r="BV667">
        <f t="shared" si="256"/>
        <v>-247.21431034224287</v>
      </c>
    </row>
    <row r="668" spans="1:74" x14ac:dyDescent="0.25">
      <c r="A668" s="3">
        <f t="shared" si="257"/>
        <v>66.558999999999997</v>
      </c>
      <c r="B668" s="3">
        <v>2323</v>
      </c>
      <c r="C668" s="3">
        <v>2323</v>
      </c>
      <c r="D668" s="3">
        <v>2485.1689999999999</v>
      </c>
      <c r="E668" s="3">
        <v>12393.953</v>
      </c>
      <c r="F668" s="3">
        <v>2486.489</v>
      </c>
      <c r="G668" s="3">
        <v>3263.9580000000001</v>
      </c>
      <c r="H668" s="3"/>
      <c r="I668" s="3">
        <v>771.39400000000001</v>
      </c>
      <c r="J668" s="3">
        <v>1897.1759999999999</v>
      </c>
      <c r="K668" s="3">
        <v>1897.299</v>
      </c>
      <c r="L668" s="3"/>
      <c r="M668" s="3">
        <v>-1303.8420000000001</v>
      </c>
      <c r="N668" s="3"/>
      <c r="O668" s="3">
        <v>7218.59</v>
      </c>
      <c r="P668" s="3">
        <v>-20.105</v>
      </c>
      <c r="Q668" s="3">
        <v>-34.61</v>
      </c>
      <c r="R668" s="3">
        <v>-16.498999999999999</v>
      </c>
      <c r="S668" s="3">
        <v>-4.3999999999999997E-2</v>
      </c>
      <c r="T668" s="3">
        <v>6.8730000000000002</v>
      </c>
      <c r="U668" s="3">
        <v>9.093</v>
      </c>
      <c r="V668" s="3">
        <v>13.493</v>
      </c>
      <c r="W668" s="3">
        <v>4.5709999999999997</v>
      </c>
      <c r="X668" s="3">
        <v>540.90800000000002</v>
      </c>
      <c r="Y668" s="3">
        <v>535.33000000000004</v>
      </c>
      <c r="Z668" s="3">
        <v>3905.9050000000002</v>
      </c>
      <c r="AA668" s="3">
        <v>3864.4989999999998</v>
      </c>
      <c r="AB668" s="3">
        <v>6096.0309999999999</v>
      </c>
      <c r="AC668" s="3">
        <v>5910.826</v>
      </c>
      <c r="AD668" s="3">
        <v>3328.5410000000002</v>
      </c>
      <c r="AE668" s="3">
        <v>-3330.123</v>
      </c>
      <c r="AF668" s="3">
        <v>1729.36</v>
      </c>
      <c r="AG668" s="3">
        <v>1707.511</v>
      </c>
      <c r="AH668" s="3">
        <v>3642.7179999999998</v>
      </c>
      <c r="AI668" s="3">
        <v>1472.0419999999999</v>
      </c>
      <c r="AJ668" s="3">
        <v>3570.0770000000002</v>
      </c>
      <c r="AK668" s="3">
        <v>1788.854</v>
      </c>
      <c r="AM668" s="13">
        <v>2323</v>
      </c>
      <c r="AN668" s="13">
        <v>2322.1</v>
      </c>
      <c r="AO668" s="13">
        <v>665.03599999999994</v>
      </c>
      <c r="AP668" s="13">
        <v>1730.9839999999999</v>
      </c>
      <c r="AQ668" s="13">
        <v>512.42899999999997</v>
      </c>
      <c r="AR668" s="13">
        <f t="shared" si="239"/>
        <v>213.75899999999996</v>
      </c>
      <c r="AS668" s="13">
        <v>23.474</v>
      </c>
      <c r="AT668" s="13">
        <v>930.49800000000005</v>
      </c>
      <c r="AU668" s="13">
        <v>-66.558999999999997</v>
      </c>
      <c r="AV668" s="23">
        <f t="shared" si="258"/>
        <v>66.558999999999997</v>
      </c>
      <c r="AX668" s="3">
        <f t="shared" si="240"/>
        <v>20.105</v>
      </c>
      <c r="AY668" s="3">
        <f t="shared" si="241"/>
        <v>34.61</v>
      </c>
      <c r="AZ668" s="3">
        <f t="shared" si="242"/>
        <v>16.498999999999999</v>
      </c>
      <c r="BA668" s="3">
        <f t="shared" si="243"/>
        <v>4.3999999999999997E-2</v>
      </c>
      <c r="BB668" s="3">
        <f t="shared" si="244"/>
        <v>-6.8730000000000002</v>
      </c>
      <c r="BC668" s="3">
        <f t="shared" si="245"/>
        <v>-9.093</v>
      </c>
      <c r="BE668" s="16">
        <v>1472.0419999999999</v>
      </c>
      <c r="BG668" s="3">
        <f t="shared" si="246"/>
        <v>14.720419999999999</v>
      </c>
      <c r="BH668" s="3">
        <f t="shared" si="247"/>
        <v>37.118160000000003</v>
      </c>
      <c r="BJ668" s="3">
        <f t="shared" si="248"/>
        <v>8.6514197674418601E-5</v>
      </c>
      <c r="BK668" s="3">
        <f t="shared" si="249"/>
        <v>4.9549023255813951E-5</v>
      </c>
      <c r="BL668" s="3">
        <f t="shared" si="250"/>
        <v>-4.9506349999999997E-4</v>
      </c>
      <c r="BM668" s="16">
        <f t="shared" si="251"/>
        <v>1.5300602040816328E-5</v>
      </c>
      <c r="BO668" s="3">
        <f t="shared" si="259"/>
        <v>0.11058173950930753</v>
      </c>
      <c r="BP668" s="3">
        <f t="shared" si="252"/>
        <v>0.27883652098138495</v>
      </c>
      <c r="BR668" s="3">
        <f t="shared" si="253"/>
        <v>27.95478</v>
      </c>
      <c r="BS668" s="3">
        <f t="shared" si="254"/>
        <v>10.64944</v>
      </c>
      <c r="BU668">
        <f t="shared" si="255"/>
        <v>47.342028805091651</v>
      </c>
      <c r="BV668">
        <f t="shared" si="256"/>
        <v>-248.54565122673117</v>
      </c>
    </row>
    <row r="669" spans="1:74" x14ac:dyDescent="0.25">
      <c r="A669" s="3">
        <f t="shared" si="257"/>
        <v>66.429000000000002</v>
      </c>
      <c r="B669" s="3">
        <v>2324</v>
      </c>
      <c r="C669" s="3">
        <v>2324</v>
      </c>
      <c r="D669" s="3">
        <v>2432.9699999999998</v>
      </c>
      <c r="E669" s="3">
        <v>12337.735000000001</v>
      </c>
      <c r="F669" s="3">
        <v>2480.3270000000002</v>
      </c>
      <c r="G669" s="3">
        <v>3256.8470000000002</v>
      </c>
      <c r="H669" s="3"/>
      <c r="I669" s="3">
        <v>771.87099999999998</v>
      </c>
      <c r="J669" s="3">
        <v>1897.1759999999999</v>
      </c>
      <c r="K669" s="3">
        <v>1897.778</v>
      </c>
      <c r="L669" s="3"/>
      <c r="M669" s="3">
        <v>-1306.6849999999999</v>
      </c>
      <c r="N669" s="3"/>
      <c r="O669" s="3">
        <v>7173.5439999999999</v>
      </c>
      <c r="P669" s="3">
        <v>-20.105</v>
      </c>
      <c r="Q669" s="3">
        <v>-34.615000000000002</v>
      </c>
      <c r="R669" s="3">
        <v>-16.498999999999999</v>
      </c>
      <c r="S669" s="3">
        <v>-4.9000000000000002E-2</v>
      </c>
      <c r="T669" s="3">
        <v>6.8730000000000002</v>
      </c>
      <c r="U669" s="3">
        <v>9.1039999999999992</v>
      </c>
      <c r="V669" s="3">
        <v>13.493</v>
      </c>
      <c r="W669" s="3">
        <v>4.5709999999999997</v>
      </c>
      <c r="X669" s="3">
        <v>539.96699999999998</v>
      </c>
      <c r="Y669" s="3">
        <v>536.26900000000001</v>
      </c>
      <c r="Z669" s="3">
        <v>3905.9050000000002</v>
      </c>
      <c r="AA669" s="3">
        <v>3864.9720000000002</v>
      </c>
      <c r="AB669" s="3">
        <v>6100.7910000000002</v>
      </c>
      <c r="AC669" s="3">
        <v>5910.826</v>
      </c>
      <c r="AD669" s="3">
        <v>3326.1770000000001</v>
      </c>
      <c r="AE669" s="3">
        <v>-2827.3530000000001</v>
      </c>
      <c r="AF669" s="3">
        <v>1727.9469999999999</v>
      </c>
      <c r="AG669" s="3">
        <v>1706.0989999999999</v>
      </c>
      <c r="AH669" s="3">
        <v>3639.971</v>
      </c>
      <c r="AI669" s="3">
        <v>1462.5809999999999</v>
      </c>
      <c r="AJ669" s="3">
        <v>3563.3620000000001</v>
      </c>
      <c r="AK669" s="3">
        <v>1785.4960000000001</v>
      </c>
      <c r="AM669" s="13">
        <v>2324</v>
      </c>
      <c r="AN669" s="13">
        <v>2323.1</v>
      </c>
      <c r="AO669" s="13">
        <v>665.03599999999994</v>
      </c>
      <c r="AP669" s="13">
        <v>1729.1020000000001</v>
      </c>
      <c r="AQ669" s="13">
        <v>510.09</v>
      </c>
      <c r="AR669" s="13">
        <f t="shared" si="239"/>
        <v>211.41999999999996</v>
      </c>
      <c r="AS669" s="13">
        <v>23.943999999999999</v>
      </c>
      <c r="AT669" s="13">
        <v>935.17399999999998</v>
      </c>
      <c r="AU669" s="13">
        <v>-66.429000000000002</v>
      </c>
      <c r="AV669" s="23">
        <f t="shared" si="258"/>
        <v>66.429000000000002</v>
      </c>
      <c r="AX669" s="3">
        <f t="shared" si="240"/>
        <v>20.105</v>
      </c>
      <c r="AY669" s="3">
        <f t="shared" si="241"/>
        <v>34.615000000000002</v>
      </c>
      <c r="AZ669" s="3">
        <f t="shared" si="242"/>
        <v>16.498999999999999</v>
      </c>
      <c r="BA669" s="3">
        <f t="shared" si="243"/>
        <v>4.9000000000000002E-2</v>
      </c>
      <c r="BB669" s="3">
        <f t="shared" si="244"/>
        <v>-6.8730000000000002</v>
      </c>
      <c r="BC669" s="3">
        <f t="shared" si="245"/>
        <v>-9.1039999999999992</v>
      </c>
      <c r="BE669" s="16">
        <v>1462.5809999999999</v>
      </c>
      <c r="BG669" s="3">
        <f t="shared" si="246"/>
        <v>14.62581</v>
      </c>
      <c r="BH669" s="3">
        <f t="shared" si="247"/>
        <v>37.177379999999999</v>
      </c>
      <c r="BJ669" s="3">
        <f t="shared" si="248"/>
        <v>8.6151523255813958E-5</v>
      </c>
      <c r="BK669" s="3">
        <f t="shared" si="249"/>
        <v>4.9303656976744178E-5</v>
      </c>
      <c r="BL669" s="3">
        <f t="shared" si="250"/>
        <v>-4.9281854166666672E-4</v>
      </c>
      <c r="BM669" s="16">
        <f t="shared" si="251"/>
        <v>1.5257229591836736E-5</v>
      </c>
      <c r="BO669" s="3">
        <f t="shared" si="259"/>
        <v>0.11008603170302127</v>
      </c>
      <c r="BP669" s="3">
        <f t="shared" si="252"/>
        <v>0.27982793659395744</v>
      </c>
      <c r="BR669" s="3">
        <f t="shared" si="253"/>
        <v>27.900179999999999</v>
      </c>
      <c r="BS669" s="3">
        <f t="shared" si="254"/>
        <v>10.628640000000001</v>
      </c>
      <c r="BU669">
        <f t="shared" si="255"/>
        <v>47.578080141418447</v>
      </c>
      <c r="BV669">
        <f t="shared" si="256"/>
        <v>-249.78492074244679</v>
      </c>
    </row>
    <row r="670" spans="1:74" x14ac:dyDescent="0.25">
      <c r="A670" s="3">
        <f t="shared" si="257"/>
        <v>66.317999999999998</v>
      </c>
      <c r="B670" s="3">
        <v>2325</v>
      </c>
      <c r="C670" s="3">
        <v>2325</v>
      </c>
      <c r="D670" s="3">
        <v>2389.395</v>
      </c>
      <c r="E670" s="3">
        <v>12285.433999999999</v>
      </c>
      <c r="F670" s="3">
        <v>2477.0100000000002</v>
      </c>
      <c r="G670" s="3">
        <v>3252.1060000000002</v>
      </c>
      <c r="H670" s="3"/>
      <c r="I670" s="3">
        <v>768.05799999999999</v>
      </c>
      <c r="J670" s="3">
        <v>1898.1279999999999</v>
      </c>
      <c r="K670" s="3">
        <v>1898.7360000000001</v>
      </c>
      <c r="L670" s="3"/>
      <c r="M670" s="3">
        <v>-1310</v>
      </c>
      <c r="N670" s="3"/>
      <c r="O670" s="3">
        <v>7133.2939999999999</v>
      </c>
      <c r="P670" s="3">
        <v>-20.11</v>
      </c>
      <c r="Q670" s="3">
        <v>-34.628999999999998</v>
      </c>
      <c r="R670" s="3">
        <v>-16.498999999999999</v>
      </c>
      <c r="S670" s="3">
        <v>-3.9E-2</v>
      </c>
      <c r="T670" s="3">
        <v>6.8730000000000002</v>
      </c>
      <c r="U670" s="3">
        <v>9.0980000000000008</v>
      </c>
      <c r="V670" s="3">
        <v>13.497</v>
      </c>
      <c r="W670" s="3">
        <v>4.5750000000000002</v>
      </c>
      <c r="X670" s="3">
        <v>539.02599999999995</v>
      </c>
      <c r="Y670" s="3">
        <v>535.33000000000004</v>
      </c>
      <c r="Z670" s="3">
        <v>3906.8530000000001</v>
      </c>
      <c r="AA670" s="3">
        <v>3864.0259999999998</v>
      </c>
      <c r="AB670" s="3">
        <v>6105.076</v>
      </c>
      <c r="AC670" s="3">
        <v>5909.8760000000002</v>
      </c>
      <c r="AD670" s="3">
        <v>3324.2860000000001</v>
      </c>
      <c r="AE670" s="3">
        <v>-2406.2779999999998</v>
      </c>
      <c r="AF670" s="3">
        <v>1727.0050000000001</v>
      </c>
      <c r="AG670" s="3">
        <v>1703.7449999999999</v>
      </c>
      <c r="AH670" s="3">
        <v>3631.4250000000002</v>
      </c>
      <c r="AI670" s="3">
        <v>1461.665</v>
      </c>
      <c r="AJ670" s="3">
        <v>3554.511</v>
      </c>
      <c r="AK670" s="3">
        <v>1785.8009999999999</v>
      </c>
      <c r="AM670" s="13">
        <v>2325</v>
      </c>
      <c r="AN670" s="13">
        <v>2324.1</v>
      </c>
      <c r="AO670" s="13">
        <v>665.03599999999994</v>
      </c>
      <c r="AP670" s="13">
        <v>1727.691</v>
      </c>
      <c r="AQ670" s="13">
        <v>508.21899999999999</v>
      </c>
      <c r="AR670" s="13">
        <f t="shared" si="239"/>
        <v>209.54899999999998</v>
      </c>
      <c r="AS670" s="13">
        <v>23.474</v>
      </c>
      <c r="AT670" s="13">
        <v>940.31700000000001</v>
      </c>
      <c r="AU670" s="13">
        <v>-66.317999999999998</v>
      </c>
      <c r="AV670" s="23">
        <f t="shared" si="258"/>
        <v>66.317999999999998</v>
      </c>
      <c r="AX670" s="3">
        <f t="shared" si="240"/>
        <v>20.11</v>
      </c>
      <c r="AY670" s="3">
        <f t="shared" si="241"/>
        <v>34.628999999999998</v>
      </c>
      <c r="AZ670" s="3">
        <f t="shared" si="242"/>
        <v>16.498999999999999</v>
      </c>
      <c r="BA670" s="3">
        <f t="shared" si="243"/>
        <v>3.9E-2</v>
      </c>
      <c r="BB670" s="3">
        <f t="shared" si="244"/>
        <v>-6.8730000000000002</v>
      </c>
      <c r="BC670" s="3">
        <f t="shared" si="245"/>
        <v>-9.0980000000000008</v>
      </c>
      <c r="BE670" s="16">
        <v>1461.665</v>
      </c>
      <c r="BG670" s="3">
        <f t="shared" si="246"/>
        <v>14.61665</v>
      </c>
      <c r="BH670" s="3">
        <f t="shared" si="247"/>
        <v>37.084699999999998</v>
      </c>
      <c r="BJ670" s="3">
        <f t="shared" si="248"/>
        <v>8.5828162790697676E-5</v>
      </c>
      <c r="BK670" s="3">
        <f t="shared" si="249"/>
        <v>4.9088918604651169E-5</v>
      </c>
      <c r="BL670" s="3">
        <f t="shared" si="250"/>
        <v>-4.9071729166666673E-4</v>
      </c>
      <c r="BM670" s="16">
        <f t="shared" si="251"/>
        <v>1.5230760204081634E-5</v>
      </c>
      <c r="BO670" s="3">
        <f t="shared" si="259"/>
        <v>0.11020122741940348</v>
      </c>
      <c r="BP670" s="3">
        <f t="shared" si="252"/>
        <v>0.27959754516119301</v>
      </c>
      <c r="BR670" s="3">
        <f t="shared" si="253"/>
        <v>27.853559999999998</v>
      </c>
      <c r="BS670" s="3">
        <f t="shared" si="254"/>
        <v>10.61088</v>
      </c>
      <c r="BU670">
        <f t="shared" si="255"/>
        <v>47.523225038379294</v>
      </c>
      <c r="BV670">
        <f t="shared" si="256"/>
        <v>-249.49693145149129</v>
      </c>
    </row>
    <row r="671" spans="1:74" x14ac:dyDescent="0.25">
      <c r="A671" s="3">
        <f t="shared" si="257"/>
        <v>66.225999999999999</v>
      </c>
      <c r="B671" s="3">
        <v>2326</v>
      </c>
      <c r="C671" s="3">
        <v>2326</v>
      </c>
      <c r="D671" s="3">
        <v>2351.5680000000002</v>
      </c>
      <c r="E671" s="3">
        <v>12240.47</v>
      </c>
      <c r="F671" s="3">
        <v>2473.692</v>
      </c>
      <c r="G671" s="3">
        <v>3251.1579999999999</v>
      </c>
      <c r="H671" s="3"/>
      <c r="I671" s="3">
        <v>767.58199999999999</v>
      </c>
      <c r="J671" s="3">
        <v>1899.08</v>
      </c>
      <c r="K671" s="3">
        <v>1899.694</v>
      </c>
      <c r="L671" s="3"/>
      <c r="M671" s="3">
        <v>-1311.421</v>
      </c>
      <c r="N671" s="3"/>
      <c r="O671" s="3">
        <v>7099.2749999999996</v>
      </c>
      <c r="P671" s="3">
        <v>-20.114999999999998</v>
      </c>
      <c r="Q671" s="3">
        <v>-34.625</v>
      </c>
      <c r="R671" s="3">
        <v>-16.498999999999999</v>
      </c>
      <c r="S671" s="3">
        <v>-4.3999999999999997E-2</v>
      </c>
      <c r="T671" s="3">
        <v>6.883</v>
      </c>
      <c r="U671" s="3">
        <v>9.0980000000000008</v>
      </c>
      <c r="V671" s="3">
        <v>13.493</v>
      </c>
      <c r="W671" s="3">
        <v>4.5750000000000002</v>
      </c>
      <c r="X671" s="3">
        <v>539.02599999999995</v>
      </c>
      <c r="Y671" s="3">
        <v>535.33000000000004</v>
      </c>
      <c r="Z671" s="3">
        <v>3907.3270000000002</v>
      </c>
      <c r="AA671" s="3">
        <v>3863.0810000000001</v>
      </c>
      <c r="AB671" s="3">
        <v>6090.3190000000004</v>
      </c>
      <c r="AC671" s="3">
        <v>5909.4009999999998</v>
      </c>
      <c r="AD671" s="3">
        <v>3321.4490000000001</v>
      </c>
      <c r="AE671" s="3">
        <v>-2905.74</v>
      </c>
      <c r="AF671" s="3">
        <v>1726.0640000000001</v>
      </c>
      <c r="AG671" s="3">
        <v>1700.451</v>
      </c>
      <c r="AH671" s="3">
        <v>3629.5929999999998</v>
      </c>
      <c r="AI671" s="3">
        <v>1461.665</v>
      </c>
      <c r="AJ671" s="3">
        <v>3552.375</v>
      </c>
      <c r="AK671" s="3">
        <v>1786.107</v>
      </c>
      <c r="AM671" s="13">
        <v>2326</v>
      </c>
      <c r="AN671" s="13">
        <v>2325.1</v>
      </c>
      <c r="AO671" s="13">
        <v>665.03599999999994</v>
      </c>
      <c r="AP671" s="13">
        <v>1726.28</v>
      </c>
      <c r="AQ671" s="13">
        <v>506.81599999999997</v>
      </c>
      <c r="AR671" s="13">
        <f t="shared" si="239"/>
        <v>208.14599999999996</v>
      </c>
      <c r="AS671" s="13">
        <v>23.474</v>
      </c>
      <c r="AT671" s="13">
        <v>942.65499999999997</v>
      </c>
      <c r="AU671" s="13">
        <v>-66.225999999999999</v>
      </c>
      <c r="AV671" s="23">
        <f t="shared" si="258"/>
        <v>66.225999999999999</v>
      </c>
      <c r="AX671" s="3">
        <f t="shared" si="240"/>
        <v>20.114999999999998</v>
      </c>
      <c r="AY671" s="3">
        <f t="shared" si="241"/>
        <v>34.625</v>
      </c>
      <c r="AZ671" s="3">
        <f t="shared" si="242"/>
        <v>16.498999999999999</v>
      </c>
      <c r="BA671" s="3">
        <f t="shared" si="243"/>
        <v>4.3999999999999997E-2</v>
      </c>
      <c r="BB671" s="3">
        <f t="shared" si="244"/>
        <v>-6.883</v>
      </c>
      <c r="BC671" s="3">
        <f t="shared" si="245"/>
        <v>-9.0980000000000008</v>
      </c>
      <c r="BE671" s="16">
        <v>1461.665</v>
      </c>
      <c r="BG671" s="3">
        <f t="shared" si="246"/>
        <v>14.61665</v>
      </c>
      <c r="BH671" s="3">
        <f t="shared" si="247"/>
        <v>36.992699999999999</v>
      </c>
      <c r="BJ671" s="3">
        <f t="shared" si="248"/>
        <v>8.5547453488372098E-5</v>
      </c>
      <c r="BK671" s="3">
        <f t="shared" si="249"/>
        <v>4.8899395348837212E-5</v>
      </c>
      <c r="BL671" s="3">
        <f t="shared" si="250"/>
        <v>-4.8890224999999991E-4</v>
      </c>
      <c r="BM671" s="16">
        <f t="shared" si="251"/>
        <v>1.5206673469387754E-5</v>
      </c>
      <c r="BO671" s="3">
        <f t="shared" si="259"/>
        <v>0.11035431703560535</v>
      </c>
      <c r="BP671" s="3">
        <f t="shared" si="252"/>
        <v>0.27929136592878928</v>
      </c>
      <c r="BR671" s="3">
        <f t="shared" si="253"/>
        <v>27.814919999999997</v>
      </c>
      <c r="BS671" s="3">
        <f t="shared" si="254"/>
        <v>10.596159999999999</v>
      </c>
      <c r="BU671">
        <f t="shared" si="255"/>
        <v>47.450325221140297</v>
      </c>
      <c r="BV671">
        <f t="shared" si="256"/>
        <v>-249.11420741098661</v>
      </c>
    </row>
    <row r="672" spans="1:74" x14ac:dyDescent="0.25">
      <c r="A672" s="3">
        <f t="shared" si="257"/>
        <v>67.817999999999998</v>
      </c>
      <c r="B672" s="3">
        <v>2327</v>
      </c>
      <c r="C672" s="3">
        <v>2327</v>
      </c>
      <c r="D672" s="3">
        <v>2433.9279999999999</v>
      </c>
      <c r="E672" s="3">
        <v>12323.071</v>
      </c>
      <c r="F672" s="3">
        <v>2480.3270000000002</v>
      </c>
      <c r="G672" s="3">
        <v>3265.3809999999999</v>
      </c>
      <c r="H672" s="3"/>
      <c r="I672" s="3">
        <v>770.91800000000001</v>
      </c>
      <c r="J672" s="3">
        <v>1903.8420000000001</v>
      </c>
      <c r="K672" s="3">
        <v>1903.5260000000001</v>
      </c>
      <c r="L672" s="3"/>
      <c r="M672" s="3">
        <v>-1323.7370000000001</v>
      </c>
      <c r="N672" s="3"/>
      <c r="O672" s="3">
        <v>7149.1059999999998</v>
      </c>
      <c r="P672" s="3">
        <v>-20.309999999999999</v>
      </c>
      <c r="Q672" s="3">
        <v>-34.908999999999999</v>
      </c>
      <c r="R672" s="3">
        <v>-16.626999999999999</v>
      </c>
      <c r="S672" s="3">
        <v>-4.9000000000000002E-2</v>
      </c>
      <c r="T672" s="3">
        <v>6.8970000000000002</v>
      </c>
      <c r="U672" s="3">
        <v>9.109</v>
      </c>
      <c r="V672" s="3">
        <v>13.612</v>
      </c>
      <c r="W672" s="3">
        <v>4.5890000000000004</v>
      </c>
      <c r="X672" s="3">
        <v>547.02599999999995</v>
      </c>
      <c r="Y672" s="3">
        <v>538.61599999999999</v>
      </c>
      <c r="Z672" s="3">
        <v>3942.8760000000002</v>
      </c>
      <c r="AA672" s="3">
        <v>3898.538</v>
      </c>
      <c r="AB672" s="3">
        <v>6134.1149999999998</v>
      </c>
      <c r="AC672" s="3">
        <v>5953.5730000000003</v>
      </c>
      <c r="AD672" s="3">
        <v>3347.924</v>
      </c>
      <c r="AE672" s="3">
        <v>-2690.6129999999998</v>
      </c>
      <c r="AF672" s="3">
        <v>1741.1320000000001</v>
      </c>
      <c r="AG672" s="3">
        <v>1710.335</v>
      </c>
      <c r="AH672" s="3">
        <v>3631.12</v>
      </c>
      <c r="AI672" s="3">
        <v>1461.665</v>
      </c>
      <c r="AJ672" s="3">
        <v>3549.933</v>
      </c>
      <c r="AK672" s="3">
        <v>1776.95</v>
      </c>
      <c r="AM672" s="13">
        <v>2327</v>
      </c>
      <c r="AN672" s="13">
        <v>2326.1</v>
      </c>
      <c r="AO672" s="13">
        <v>666.91099999999994</v>
      </c>
      <c r="AP672" s="13">
        <v>1750.742</v>
      </c>
      <c r="AQ672" s="13">
        <v>502.60599999999999</v>
      </c>
      <c r="AR672" s="13">
        <f t="shared" si="239"/>
        <v>203.93599999999998</v>
      </c>
      <c r="AS672" s="13">
        <v>23.943999999999999</v>
      </c>
      <c r="AT672" s="13">
        <v>929.56299999999999</v>
      </c>
      <c r="AU672" s="13">
        <v>-67.817999999999998</v>
      </c>
      <c r="AV672" s="23">
        <f t="shared" si="258"/>
        <v>67.817999999999998</v>
      </c>
      <c r="AX672" s="3">
        <f t="shared" si="240"/>
        <v>20.309999999999999</v>
      </c>
      <c r="AY672" s="3">
        <f t="shared" si="241"/>
        <v>34.908999999999999</v>
      </c>
      <c r="AZ672" s="3">
        <f t="shared" si="242"/>
        <v>16.626999999999999</v>
      </c>
      <c r="BA672" s="3">
        <f t="shared" si="243"/>
        <v>4.9000000000000002E-2</v>
      </c>
      <c r="BB672" s="3">
        <f t="shared" si="244"/>
        <v>-6.8970000000000002</v>
      </c>
      <c r="BC672" s="3">
        <f t="shared" si="245"/>
        <v>-9.109</v>
      </c>
      <c r="BE672" s="16">
        <v>1461.665</v>
      </c>
      <c r="BG672" s="3">
        <f t="shared" si="246"/>
        <v>14.61665</v>
      </c>
      <c r="BH672" s="3">
        <f t="shared" si="247"/>
        <v>38.584699999999998</v>
      </c>
      <c r="BJ672" s="3">
        <f t="shared" si="248"/>
        <v>8.6066267441860472E-5</v>
      </c>
      <c r="BK672" s="3">
        <f t="shared" si="249"/>
        <v>4.9260715116279072E-5</v>
      </c>
      <c r="BL672" s="3">
        <f t="shared" si="250"/>
        <v>-4.9251937499999998E-4</v>
      </c>
      <c r="BM672" s="16">
        <f t="shared" si="251"/>
        <v>1.5219045918367347E-5</v>
      </c>
      <c r="BO672" s="3">
        <f t="shared" si="259"/>
        <v>0.1077637942729069</v>
      </c>
      <c r="BP672" s="3">
        <f t="shared" si="252"/>
        <v>0.28447241145418622</v>
      </c>
      <c r="BR672" s="3">
        <f t="shared" si="253"/>
        <v>28.483559999999997</v>
      </c>
      <c r="BS672" s="3">
        <f t="shared" si="254"/>
        <v>10.85088</v>
      </c>
      <c r="BU672">
        <f t="shared" si="255"/>
        <v>48.683907489091951</v>
      </c>
      <c r="BV672">
        <f t="shared" si="256"/>
        <v>-255.59051431773275</v>
      </c>
    </row>
    <row r="673" spans="1:74" x14ac:dyDescent="0.25">
      <c r="A673" s="3">
        <f t="shared" si="257"/>
        <v>67.614000000000004</v>
      </c>
      <c r="B673" s="3">
        <v>2328</v>
      </c>
      <c r="C673" s="3">
        <v>2328</v>
      </c>
      <c r="D673" s="3">
        <v>2390.3519999999999</v>
      </c>
      <c r="E673" s="3">
        <v>12379.776</v>
      </c>
      <c r="F673" s="3">
        <v>2502.605</v>
      </c>
      <c r="G673" s="3">
        <v>3265.855</v>
      </c>
      <c r="H673" s="3"/>
      <c r="I673" s="3">
        <v>762.81600000000003</v>
      </c>
      <c r="J673" s="3">
        <v>1915.27</v>
      </c>
      <c r="K673" s="3">
        <v>1915.02</v>
      </c>
      <c r="L673" s="3"/>
      <c r="M673" s="3">
        <v>-1332.2619999999999</v>
      </c>
      <c r="N673" s="3"/>
      <c r="O673" s="3">
        <v>7296.232</v>
      </c>
      <c r="P673" s="3">
        <v>-20.466000000000001</v>
      </c>
      <c r="Q673" s="3">
        <v>-35.189</v>
      </c>
      <c r="R673" s="3">
        <v>-16.779</v>
      </c>
      <c r="S673" s="3">
        <v>-3.9E-2</v>
      </c>
      <c r="T673" s="3">
        <v>6.9409999999999998</v>
      </c>
      <c r="U673" s="3">
        <v>9.1579999999999995</v>
      </c>
      <c r="V673" s="3">
        <v>13.695</v>
      </c>
      <c r="W673" s="3">
        <v>4.6109999999999998</v>
      </c>
      <c r="X673" s="3">
        <v>517.37800000000004</v>
      </c>
      <c r="Y673" s="3">
        <v>544.24900000000002</v>
      </c>
      <c r="Z673" s="3">
        <v>3970.8429999999998</v>
      </c>
      <c r="AA673" s="3">
        <v>3923.1239999999998</v>
      </c>
      <c r="AB673" s="3">
        <v>6195.5309999999999</v>
      </c>
      <c r="AC673" s="3">
        <v>5997.2730000000001</v>
      </c>
      <c r="AD673" s="3">
        <v>3358.7979999999998</v>
      </c>
      <c r="AE673" s="3">
        <v>-2933.2660000000001</v>
      </c>
      <c r="AF673" s="3">
        <v>1748.6659999999999</v>
      </c>
      <c r="AG673" s="3">
        <v>1712.6880000000001</v>
      </c>
      <c r="AH673" s="3">
        <v>3690.9409999999998</v>
      </c>
      <c r="AI673" s="3">
        <v>1483.9459999999999</v>
      </c>
      <c r="AJ673" s="3">
        <v>3612.8069999999998</v>
      </c>
      <c r="AK673" s="3">
        <v>1809.913</v>
      </c>
      <c r="AM673" s="13">
        <v>2328</v>
      </c>
      <c r="AN673" s="13">
        <v>2327.1</v>
      </c>
      <c r="AO673" s="13">
        <v>666.44200000000001</v>
      </c>
      <c r="AP673" s="13">
        <v>1742.2739999999999</v>
      </c>
      <c r="AQ673" s="13">
        <v>486.702</v>
      </c>
      <c r="AR673" s="13">
        <f t="shared" si="239"/>
        <v>188.03199999999998</v>
      </c>
      <c r="AS673" s="13">
        <v>23.943999999999999</v>
      </c>
      <c r="AT673" s="13">
        <v>1137.2</v>
      </c>
      <c r="AU673" s="13">
        <v>-67.614000000000004</v>
      </c>
      <c r="AV673" s="23">
        <f t="shared" si="258"/>
        <v>67.614000000000004</v>
      </c>
      <c r="AX673" s="3">
        <f t="shared" si="240"/>
        <v>20.466000000000001</v>
      </c>
      <c r="AY673" s="3">
        <f t="shared" si="241"/>
        <v>35.189</v>
      </c>
      <c r="AZ673" s="3">
        <f t="shared" si="242"/>
        <v>16.779</v>
      </c>
      <c r="BA673" s="3">
        <f t="shared" si="243"/>
        <v>3.9E-2</v>
      </c>
      <c r="BB673" s="3">
        <f t="shared" si="244"/>
        <v>-6.9409999999999998</v>
      </c>
      <c r="BC673" s="3">
        <f t="shared" si="245"/>
        <v>-9.1579999999999995</v>
      </c>
      <c r="BE673" s="16">
        <v>1483.9459999999999</v>
      </c>
      <c r="BG673" s="3">
        <f t="shared" si="246"/>
        <v>14.839459999999999</v>
      </c>
      <c r="BH673" s="3">
        <f t="shared" si="247"/>
        <v>37.935080000000006</v>
      </c>
      <c r="BJ673" s="3">
        <f t="shared" si="248"/>
        <v>8.6525470930232557E-5</v>
      </c>
      <c r="BK673" s="3">
        <f t="shared" si="249"/>
        <v>5.0165662790697676E-5</v>
      </c>
      <c r="BL673" s="3">
        <f t="shared" si="250"/>
        <v>-4.9554475000000004E-4</v>
      </c>
      <c r="BM673" s="16">
        <f t="shared" si="251"/>
        <v>1.525156632653061E-5</v>
      </c>
      <c r="BO673" s="3">
        <f t="shared" si="259"/>
        <v>0.10973659301328126</v>
      </c>
      <c r="BP673" s="3">
        <f t="shared" si="252"/>
        <v>0.28052681397343748</v>
      </c>
      <c r="BR673" s="3">
        <f t="shared" si="253"/>
        <v>28.397880000000001</v>
      </c>
      <c r="BS673" s="3">
        <f t="shared" si="254"/>
        <v>10.818240000000001</v>
      </c>
      <c r="BU673">
        <f t="shared" si="255"/>
        <v>47.744479517485118</v>
      </c>
      <c r="BV673">
        <f t="shared" si="256"/>
        <v>-250.65851746679684</v>
      </c>
    </row>
    <row r="674" spans="1:74" x14ac:dyDescent="0.25">
      <c r="A674" s="3">
        <f t="shared" si="257"/>
        <v>67.206999999999994</v>
      </c>
      <c r="B674" s="3">
        <v>2329</v>
      </c>
      <c r="C674" s="3">
        <v>2329</v>
      </c>
      <c r="D674" s="3">
        <v>2312.788</v>
      </c>
      <c r="E674" s="3">
        <v>12304.008</v>
      </c>
      <c r="F674" s="3">
        <v>2488.3850000000002</v>
      </c>
      <c r="G674" s="3">
        <v>3249.261</v>
      </c>
      <c r="H674" s="3"/>
      <c r="I674" s="3">
        <v>761.38699999999994</v>
      </c>
      <c r="J674" s="3">
        <v>1916.6980000000001</v>
      </c>
      <c r="K674" s="3">
        <v>1915.9780000000001</v>
      </c>
      <c r="L674" s="3"/>
      <c r="M674" s="3">
        <v>-1333.683</v>
      </c>
      <c r="N674" s="3"/>
      <c r="O674" s="3">
        <v>7304.38</v>
      </c>
      <c r="P674" s="3">
        <v>-20.481000000000002</v>
      </c>
      <c r="Q674" s="3">
        <v>-35.212000000000003</v>
      </c>
      <c r="R674" s="3">
        <v>-16.789000000000001</v>
      </c>
      <c r="S674" s="3">
        <v>-4.3999999999999997E-2</v>
      </c>
      <c r="T674" s="3">
        <v>6.9359999999999999</v>
      </c>
      <c r="U674" s="3">
        <v>9.1579999999999995</v>
      </c>
      <c r="V674" s="3">
        <v>13.702</v>
      </c>
      <c r="W674" s="3">
        <v>4.6109999999999998</v>
      </c>
      <c r="X674" s="3">
        <v>509.37799999999999</v>
      </c>
      <c r="Y674" s="3">
        <v>545.65800000000002</v>
      </c>
      <c r="Z674" s="3">
        <v>3971.7910000000002</v>
      </c>
      <c r="AA674" s="3">
        <v>3923.5970000000002</v>
      </c>
      <c r="AB674" s="3">
        <v>6206.482</v>
      </c>
      <c r="AC674" s="3">
        <v>6000.598</v>
      </c>
      <c r="AD674" s="3">
        <v>3353.598</v>
      </c>
      <c r="AE674" s="3">
        <v>-2968.2550000000001</v>
      </c>
      <c r="AF674" s="3">
        <v>1745.37</v>
      </c>
      <c r="AG674" s="3">
        <v>1710.335</v>
      </c>
      <c r="AH674" s="3">
        <v>3686.9740000000002</v>
      </c>
      <c r="AI674" s="3">
        <v>1491.576</v>
      </c>
      <c r="AJ674" s="3">
        <v>3623.489</v>
      </c>
      <c r="AK674" s="3">
        <v>1811.134</v>
      </c>
      <c r="AM674" s="13">
        <v>2329</v>
      </c>
      <c r="AN674" s="13">
        <v>2328.1</v>
      </c>
      <c r="AO674" s="13">
        <v>665.97400000000005</v>
      </c>
      <c r="AP674" s="13">
        <v>1735.6880000000001</v>
      </c>
      <c r="AQ674" s="13">
        <v>482.024</v>
      </c>
      <c r="AR674" s="13">
        <f t="shared" si="239"/>
        <v>183.35399999999998</v>
      </c>
      <c r="AS674" s="13">
        <v>23.474</v>
      </c>
      <c r="AT674" s="13">
        <v>1147.9580000000001</v>
      </c>
      <c r="AU674" s="13">
        <v>-67.206999999999994</v>
      </c>
      <c r="AV674" s="23">
        <f t="shared" si="258"/>
        <v>67.206999999999994</v>
      </c>
      <c r="AX674" s="3">
        <f t="shared" si="240"/>
        <v>20.481000000000002</v>
      </c>
      <c r="AY674" s="3">
        <f t="shared" si="241"/>
        <v>35.212000000000003</v>
      </c>
      <c r="AZ674" s="3">
        <f t="shared" si="242"/>
        <v>16.789000000000001</v>
      </c>
      <c r="BA674" s="3">
        <f t="shared" si="243"/>
        <v>4.3999999999999997E-2</v>
      </c>
      <c r="BB674" s="3">
        <f t="shared" si="244"/>
        <v>-6.9359999999999999</v>
      </c>
      <c r="BC674" s="3">
        <f t="shared" si="245"/>
        <v>-9.1579999999999995</v>
      </c>
      <c r="BE674" s="16">
        <v>1491.576</v>
      </c>
      <c r="BG674" s="3">
        <f t="shared" si="246"/>
        <v>14.915760000000001</v>
      </c>
      <c r="BH674" s="3">
        <f t="shared" si="247"/>
        <v>37.375479999999996</v>
      </c>
      <c r="BJ674" s="3">
        <f t="shared" si="248"/>
        <v>8.6002284883720924E-5</v>
      </c>
      <c r="BK674" s="3">
        <f t="shared" si="249"/>
        <v>5.0221296511627906E-5</v>
      </c>
      <c r="BL674" s="3">
        <f t="shared" si="250"/>
        <v>-4.9258266666666673E-4</v>
      </c>
      <c r="BM674" s="16">
        <f t="shared" si="251"/>
        <v>1.5155147959183674E-5</v>
      </c>
      <c r="BO674" s="3">
        <f t="shared" si="259"/>
        <v>0.11096879789307663</v>
      </c>
      <c r="BP674" s="3">
        <f t="shared" si="252"/>
        <v>0.27806240421384676</v>
      </c>
      <c r="BR674" s="3">
        <f t="shared" si="253"/>
        <v>28.226939999999995</v>
      </c>
      <c r="BS674" s="3">
        <f t="shared" si="254"/>
        <v>10.753119999999999</v>
      </c>
      <c r="BU674">
        <f t="shared" si="255"/>
        <v>47.157715289011129</v>
      </c>
      <c r="BV674">
        <f t="shared" si="256"/>
        <v>-247.57800526730844</v>
      </c>
    </row>
    <row r="675" spans="1:74" x14ac:dyDescent="0.25">
      <c r="A675" s="3">
        <f t="shared" si="257"/>
        <v>68.465999999999994</v>
      </c>
      <c r="B675" s="3">
        <v>2330</v>
      </c>
      <c r="C675" s="3">
        <v>2330</v>
      </c>
      <c r="D675" s="3">
        <v>2363.538</v>
      </c>
      <c r="E675" s="3">
        <v>12440.397999999999</v>
      </c>
      <c r="F675" s="3">
        <v>2495.4949999999999</v>
      </c>
      <c r="G675" s="3">
        <v>3253.0540000000001</v>
      </c>
      <c r="H675" s="3"/>
      <c r="I675" s="3">
        <v>762.34</v>
      </c>
      <c r="J675" s="3">
        <v>1924.7929999999999</v>
      </c>
      <c r="K675" s="3">
        <v>1926.0360000000001</v>
      </c>
      <c r="L675" s="3"/>
      <c r="M675" s="3">
        <v>-1349.3130000000001</v>
      </c>
      <c r="N675" s="3"/>
      <c r="O675" s="3">
        <v>7455.866</v>
      </c>
      <c r="P675" s="3">
        <v>-20.728999999999999</v>
      </c>
      <c r="Q675" s="3">
        <v>-35.649000000000001</v>
      </c>
      <c r="R675" s="3">
        <v>-16.988</v>
      </c>
      <c r="S675" s="3">
        <v>-3.9E-2</v>
      </c>
      <c r="T675" s="3">
        <v>6.9989999999999997</v>
      </c>
      <c r="U675" s="3">
        <v>9.218</v>
      </c>
      <c r="V675" s="3">
        <v>13.859</v>
      </c>
      <c r="W675" s="3">
        <v>4.6509999999999998</v>
      </c>
      <c r="X675" s="3">
        <v>467.02800000000002</v>
      </c>
      <c r="Y675" s="3">
        <v>550.82100000000003</v>
      </c>
      <c r="Z675" s="3">
        <v>4018.248</v>
      </c>
      <c r="AA675" s="3">
        <v>3972.7719999999999</v>
      </c>
      <c r="AB675" s="3">
        <v>6270.2879999999996</v>
      </c>
      <c r="AC675" s="3">
        <v>6071.3810000000003</v>
      </c>
      <c r="AD675" s="3">
        <v>3382.9119999999998</v>
      </c>
      <c r="AE675" s="3">
        <v>-2436.1669999999999</v>
      </c>
      <c r="AF675" s="3">
        <v>1763.7349999999999</v>
      </c>
      <c r="AG675" s="3">
        <v>1723.0429999999999</v>
      </c>
      <c r="AH675" s="3">
        <v>3691.5520000000001</v>
      </c>
      <c r="AI675" s="3">
        <v>1489.44</v>
      </c>
      <c r="AJ675" s="3">
        <v>3616.4690000000001</v>
      </c>
      <c r="AK675" s="3">
        <v>1811.4390000000001</v>
      </c>
      <c r="AM675" s="13">
        <v>2330</v>
      </c>
      <c r="AN675" s="13">
        <v>2329.1</v>
      </c>
      <c r="AO675" s="13">
        <v>666.91099999999994</v>
      </c>
      <c r="AP675" s="13">
        <v>1751.683</v>
      </c>
      <c r="AQ675" s="13">
        <v>469.863</v>
      </c>
      <c r="AR675" s="13">
        <f t="shared" si="239"/>
        <v>171.19299999999998</v>
      </c>
      <c r="AS675" s="13">
        <v>23.943999999999999</v>
      </c>
      <c r="AT675" s="13">
        <v>1152.1679999999999</v>
      </c>
      <c r="AU675" s="13">
        <v>-68.465999999999994</v>
      </c>
      <c r="AV675" s="23">
        <f t="shared" si="258"/>
        <v>68.465999999999994</v>
      </c>
      <c r="AX675" s="3">
        <f t="shared" si="240"/>
        <v>20.728999999999999</v>
      </c>
      <c r="AY675" s="3">
        <f t="shared" si="241"/>
        <v>35.649000000000001</v>
      </c>
      <c r="AZ675" s="3">
        <f t="shared" si="242"/>
        <v>16.988</v>
      </c>
      <c r="BA675" s="3">
        <f t="shared" si="243"/>
        <v>3.9E-2</v>
      </c>
      <c r="BB675" s="3">
        <f t="shared" si="244"/>
        <v>-6.9989999999999997</v>
      </c>
      <c r="BC675" s="3">
        <f t="shared" si="245"/>
        <v>-9.218</v>
      </c>
      <c r="BE675" s="16">
        <v>1489.44</v>
      </c>
      <c r="BG675" s="3">
        <f t="shared" si="246"/>
        <v>14.894400000000001</v>
      </c>
      <c r="BH675" s="3">
        <f t="shared" si="247"/>
        <v>38.677199999999992</v>
      </c>
      <c r="BJ675" s="3">
        <f t="shared" si="248"/>
        <v>8.6836587209302321E-5</v>
      </c>
      <c r="BK675" s="3">
        <f t="shared" si="249"/>
        <v>5.1192901162790698E-5</v>
      </c>
      <c r="BL675" s="3">
        <f t="shared" si="250"/>
        <v>-4.987722916666666E-4</v>
      </c>
      <c r="BM675" s="16">
        <f t="shared" si="251"/>
        <v>1.5129377551020406E-5</v>
      </c>
      <c r="BO675" s="3">
        <f t="shared" si="259"/>
        <v>0.10877223731487164</v>
      </c>
      <c r="BP675" s="3">
        <f t="shared" si="252"/>
        <v>0.28245552537025675</v>
      </c>
      <c r="BR675" s="3">
        <f t="shared" si="253"/>
        <v>28.755719999999997</v>
      </c>
      <c r="BS675" s="3">
        <f t="shared" si="254"/>
        <v>10.954559999999999</v>
      </c>
      <c r="BU675">
        <f t="shared" si="255"/>
        <v>48.203696516727788</v>
      </c>
      <c r="BV675">
        <f t="shared" si="256"/>
        <v>-253.06940671282092</v>
      </c>
    </row>
    <row r="676" spans="1:74" x14ac:dyDescent="0.25">
      <c r="A676" s="3">
        <f t="shared" si="257"/>
        <v>67.8</v>
      </c>
      <c r="B676" s="3">
        <v>2331</v>
      </c>
      <c r="C676" s="3">
        <v>2331</v>
      </c>
      <c r="D676" s="3">
        <v>2211.7800000000002</v>
      </c>
      <c r="E676" s="3">
        <v>12361.199000000001</v>
      </c>
      <c r="F676" s="3">
        <v>2489.8069999999998</v>
      </c>
      <c r="G676" s="3">
        <v>3238.357</v>
      </c>
      <c r="H676" s="3"/>
      <c r="I676" s="3">
        <v>757.09799999999996</v>
      </c>
      <c r="J676" s="3">
        <v>1931.46</v>
      </c>
      <c r="K676" s="3">
        <v>1932.742</v>
      </c>
      <c r="L676" s="3"/>
      <c r="M676" s="3">
        <v>-1353.576</v>
      </c>
      <c r="N676" s="3"/>
      <c r="O676" s="3">
        <v>7602.6019999999999</v>
      </c>
      <c r="P676" s="3">
        <v>-20.837</v>
      </c>
      <c r="Q676" s="3">
        <v>-35.814999999999998</v>
      </c>
      <c r="R676" s="3">
        <v>-17.079000000000001</v>
      </c>
      <c r="S676" s="3">
        <v>-4.3999999999999997E-2</v>
      </c>
      <c r="T676" s="3">
        <v>7.0229999999999997</v>
      </c>
      <c r="U676" s="3">
        <v>9.2509999999999994</v>
      </c>
      <c r="V676" s="3">
        <v>13.922000000000001</v>
      </c>
      <c r="W676" s="3">
        <v>4.67</v>
      </c>
      <c r="X676" s="3">
        <v>461.85199999999998</v>
      </c>
      <c r="Y676" s="3">
        <v>550.35199999999998</v>
      </c>
      <c r="Z676" s="3">
        <v>4034.3670000000002</v>
      </c>
      <c r="AA676" s="3">
        <v>3991.6860000000001</v>
      </c>
      <c r="AB676" s="3">
        <v>6310.7659999999996</v>
      </c>
      <c r="AC676" s="3">
        <v>6108.44</v>
      </c>
      <c r="AD676" s="3">
        <v>3383.857</v>
      </c>
      <c r="AE676" s="3">
        <v>-2513.6819999999998</v>
      </c>
      <c r="AF676" s="3">
        <v>1762.3219999999999</v>
      </c>
      <c r="AG676" s="3">
        <v>1721.6310000000001</v>
      </c>
      <c r="AH676" s="3">
        <v>3728.788</v>
      </c>
      <c r="AI676" s="3">
        <v>1500.4269999999999</v>
      </c>
      <c r="AJ676" s="3">
        <v>3639.665</v>
      </c>
      <c r="AK676" s="3">
        <v>1835.2460000000001</v>
      </c>
      <c r="AM676" s="13">
        <v>2331</v>
      </c>
      <c r="AN676" s="13">
        <v>2330.1</v>
      </c>
      <c r="AO676" s="13">
        <v>665.97400000000005</v>
      </c>
      <c r="AP676" s="13">
        <v>1738.511</v>
      </c>
      <c r="AQ676" s="13">
        <v>455.363</v>
      </c>
      <c r="AR676" s="13">
        <f t="shared" si="239"/>
        <v>156.69299999999998</v>
      </c>
      <c r="AS676" s="13">
        <v>23.474</v>
      </c>
      <c r="AT676" s="13">
        <v>1158.7170000000001</v>
      </c>
      <c r="AU676" s="13">
        <v>-67.8</v>
      </c>
      <c r="AV676" s="23">
        <f t="shared" si="258"/>
        <v>67.8</v>
      </c>
      <c r="AX676" s="3">
        <f t="shared" si="240"/>
        <v>20.837</v>
      </c>
      <c r="AY676" s="3">
        <f t="shared" si="241"/>
        <v>35.814999999999998</v>
      </c>
      <c r="AZ676" s="3">
        <f t="shared" si="242"/>
        <v>17.079000000000001</v>
      </c>
      <c r="BA676" s="3">
        <f t="shared" si="243"/>
        <v>4.3999999999999997E-2</v>
      </c>
      <c r="BB676" s="3">
        <f t="shared" si="244"/>
        <v>-7.0229999999999997</v>
      </c>
      <c r="BC676" s="3">
        <f t="shared" si="245"/>
        <v>-9.2509999999999994</v>
      </c>
      <c r="BE676" s="16">
        <v>1500.4269999999999</v>
      </c>
      <c r="BG676" s="3">
        <f t="shared" si="246"/>
        <v>15.004269999999998</v>
      </c>
      <c r="BH676" s="3">
        <f t="shared" si="247"/>
        <v>37.791460000000001</v>
      </c>
      <c r="BJ676" s="3">
        <f t="shared" si="248"/>
        <v>8.634305813953489E-5</v>
      </c>
      <c r="BK676" s="3">
        <f t="shared" si="249"/>
        <v>5.2070802325581394E-5</v>
      </c>
      <c r="BL676" s="3">
        <f t="shared" si="250"/>
        <v>-4.9607650000000009E-4</v>
      </c>
      <c r="BM676" s="16">
        <f t="shared" si="251"/>
        <v>1.5026377551020405E-5</v>
      </c>
      <c r="BO676" s="3">
        <f t="shared" si="259"/>
        <v>0.11065095870206489</v>
      </c>
      <c r="BP676" s="3">
        <f t="shared" si="252"/>
        <v>0.2786980825958702</v>
      </c>
      <c r="BR676" s="3">
        <f t="shared" si="253"/>
        <v>28.475999999999999</v>
      </c>
      <c r="BS676" s="3">
        <f t="shared" si="254"/>
        <v>10.847999999999999</v>
      </c>
      <c r="BU676">
        <f t="shared" si="255"/>
        <v>47.309067284731007</v>
      </c>
      <c r="BV676">
        <f t="shared" si="256"/>
        <v>-248.37260324483782</v>
      </c>
    </row>
    <row r="677" spans="1:74" x14ac:dyDescent="0.25">
      <c r="A677" s="3">
        <f t="shared" si="257"/>
        <v>67.391999999999996</v>
      </c>
      <c r="B677" s="3">
        <v>2332</v>
      </c>
      <c r="C677" s="3">
        <v>2332</v>
      </c>
      <c r="D677" s="3">
        <v>2103.6149999999998</v>
      </c>
      <c r="E677" s="3">
        <v>12281.523999999999</v>
      </c>
      <c r="F677" s="3">
        <v>2481.2750000000001</v>
      </c>
      <c r="G677" s="3">
        <v>3223.1869999999999</v>
      </c>
      <c r="H677" s="3"/>
      <c r="I677" s="3">
        <v>756.14499999999998</v>
      </c>
      <c r="J677" s="3">
        <v>1932.8879999999999</v>
      </c>
      <c r="K677" s="3">
        <v>1936.095</v>
      </c>
      <c r="L677" s="3"/>
      <c r="M677" s="3">
        <v>-1354.9970000000001</v>
      </c>
      <c r="N677" s="3"/>
      <c r="O677" s="3">
        <v>7543.1350000000002</v>
      </c>
      <c r="P677" s="3">
        <v>-20.846</v>
      </c>
      <c r="Q677" s="3">
        <v>-35.832999999999998</v>
      </c>
      <c r="R677" s="3">
        <v>-17.093</v>
      </c>
      <c r="S677" s="3">
        <v>-3.9E-2</v>
      </c>
      <c r="T677" s="3">
        <v>7.0129999999999999</v>
      </c>
      <c r="U677" s="3">
        <v>9.2560000000000002</v>
      </c>
      <c r="V677" s="3">
        <v>13.911</v>
      </c>
      <c r="W677" s="3">
        <v>4.673</v>
      </c>
      <c r="X677" s="3">
        <v>460.911</v>
      </c>
      <c r="Y677" s="3">
        <v>539.55499999999995</v>
      </c>
      <c r="Z677" s="3">
        <v>4028.6779999999999</v>
      </c>
      <c r="AA677" s="3">
        <v>4007.2919999999999</v>
      </c>
      <c r="AB677" s="3">
        <v>6317.433</v>
      </c>
      <c r="AC677" s="3">
        <v>6113.6660000000002</v>
      </c>
      <c r="AD677" s="3">
        <v>3376.2919999999999</v>
      </c>
      <c r="AE677" s="3">
        <v>-2944.9290000000001</v>
      </c>
      <c r="AF677" s="3">
        <v>1758.5550000000001</v>
      </c>
      <c r="AG677" s="3">
        <v>1720.69</v>
      </c>
      <c r="AH677" s="3">
        <v>3707.7280000000001</v>
      </c>
      <c r="AI677" s="3">
        <v>1493.1020000000001</v>
      </c>
      <c r="AJ677" s="3">
        <v>3636.6129999999998</v>
      </c>
      <c r="AK677" s="3">
        <v>1826.7</v>
      </c>
      <c r="AM677" s="13">
        <v>2332</v>
      </c>
      <c r="AN677" s="13">
        <v>2331.1</v>
      </c>
      <c r="AO677" s="13">
        <v>665.03599999999994</v>
      </c>
      <c r="AP677" s="13">
        <v>1732.866</v>
      </c>
      <c r="AQ677" s="13">
        <v>452.55599999999998</v>
      </c>
      <c r="AR677" s="13">
        <f t="shared" si="239"/>
        <v>153.88599999999997</v>
      </c>
      <c r="AS677" s="13">
        <v>23.474</v>
      </c>
      <c r="AT677" s="13">
        <v>1163.8620000000001</v>
      </c>
      <c r="AU677" s="13">
        <v>-67.391999999999996</v>
      </c>
      <c r="AV677" s="23">
        <f t="shared" si="258"/>
        <v>67.391999999999996</v>
      </c>
      <c r="AX677" s="3">
        <f t="shared" si="240"/>
        <v>20.846</v>
      </c>
      <c r="AY677" s="3">
        <f t="shared" si="241"/>
        <v>35.832999999999998</v>
      </c>
      <c r="AZ677" s="3">
        <f t="shared" si="242"/>
        <v>17.093</v>
      </c>
      <c r="BA677" s="3">
        <f t="shared" si="243"/>
        <v>3.9E-2</v>
      </c>
      <c r="BB677" s="3">
        <f t="shared" si="244"/>
        <v>-7.0129999999999999</v>
      </c>
      <c r="BC677" s="3">
        <f t="shared" si="245"/>
        <v>-9.2560000000000002</v>
      </c>
      <c r="BE677" s="16">
        <v>1493.1020000000001</v>
      </c>
      <c r="BG677" s="3">
        <f t="shared" si="246"/>
        <v>14.93102</v>
      </c>
      <c r="BH677" s="3">
        <f t="shared" si="247"/>
        <v>37.529959999999996</v>
      </c>
      <c r="BJ677" s="3">
        <f t="shared" si="248"/>
        <v>8.5830226744186032E-5</v>
      </c>
      <c r="BK677" s="3">
        <f t="shared" si="249"/>
        <v>5.1733325581395348E-5</v>
      </c>
      <c r="BL677" s="3">
        <f t="shared" si="250"/>
        <v>-4.9287366666666665E-4</v>
      </c>
      <c r="BM677" s="16">
        <f t="shared" si="251"/>
        <v>1.4968525510204081E-5</v>
      </c>
      <c r="BO677" s="3">
        <f t="shared" si="259"/>
        <v>0.11077739197530866</v>
      </c>
      <c r="BP677" s="3">
        <f t="shared" si="252"/>
        <v>0.27844521604938272</v>
      </c>
      <c r="BR677" s="3">
        <f t="shared" si="253"/>
        <v>28.304639999999996</v>
      </c>
      <c r="BS677" s="3">
        <f t="shared" si="254"/>
        <v>10.782719999999999</v>
      </c>
      <c r="BU677">
        <f t="shared" si="255"/>
        <v>47.248860964138728</v>
      </c>
      <c r="BV677">
        <f t="shared" si="256"/>
        <v>-248.05652006172835</v>
      </c>
    </row>
    <row r="678" spans="1:74" x14ac:dyDescent="0.25">
      <c r="A678" s="3">
        <f t="shared" si="257"/>
        <v>68.688999999999993</v>
      </c>
      <c r="B678" s="3">
        <v>2333</v>
      </c>
      <c r="C678" s="3">
        <v>2333</v>
      </c>
      <c r="D678" s="3">
        <v>2128.9789999999998</v>
      </c>
      <c r="E678" s="3">
        <v>12409.108</v>
      </c>
      <c r="F678" s="3">
        <v>2487.4369999999999</v>
      </c>
      <c r="G678" s="3">
        <v>3231.72</v>
      </c>
      <c r="H678" s="3"/>
      <c r="I678" s="3">
        <v>753.28599999999994</v>
      </c>
      <c r="J678" s="3">
        <v>1942.8879999999999</v>
      </c>
      <c r="K678" s="3">
        <v>1946.153</v>
      </c>
      <c r="L678" s="3"/>
      <c r="M678" s="3">
        <v>-1372.521</v>
      </c>
      <c r="N678" s="3"/>
      <c r="O678" s="3">
        <v>7661.5959999999995</v>
      </c>
      <c r="P678" s="3">
        <v>-21.129000000000001</v>
      </c>
      <c r="Q678" s="3">
        <v>-36.331000000000003</v>
      </c>
      <c r="R678" s="3">
        <v>-17.302</v>
      </c>
      <c r="S678" s="3">
        <v>-3.9E-2</v>
      </c>
      <c r="T678" s="3">
        <v>7.0860000000000003</v>
      </c>
      <c r="U678" s="3">
        <v>9.3320000000000007</v>
      </c>
      <c r="V678" s="3">
        <v>14.096</v>
      </c>
      <c r="W678" s="3">
        <v>4.7140000000000004</v>
      </c>
      <c r="X678" s="3">
        <v>466.55700000000002</v>
      </c>
      <c r="Y678" s="3">
        <v>547.53499999999997</v>
      </c>
      <c r="Z678" s="3">
        <v>4081.7779999999998</v>
      </c>
      <c r="AA678" s="3">
        <v>4068.2979999999998</v>
      </c>
      <c r="AB678" s="3">
        <v>6363.6310000000003</v>
      </c>
      <c r="AC678" s="3">
        <v>6185.4160000000002</v>
      </c>
      <c r="AD678" s="3">
        <v>3408.444</v>
      </c>
      <c r="AE678" s="3">
        <v>-3644.6790000000001</v>
      </c>
      <c r="AF678" s="3">
        <v>1777.3910000000001</v>
      </c>
      <c r="AG678" s="3">
        <v>1735.2809999999999</v>
      </c>
      <c r="AH678" s="3">
        <v>3714.1370000000002</v>
      </c>
      <c r="AI678" s="3">
        <v>1486.998</v>
      </c>
      <c r="AJ678" s="3">
        <v>3633.866</v>
      </c>
      <c r="AK678" s="3">
        <v>1831.278</v>
      </c>
      <c r="AM678" s="13">
        <v>2333</v>
      </c>
      <c r="AN678" s="13">
        <v>2332.1</v>
      </c>
      <c r="AO678" s="13">
        <v>666.91099999999994</v>
      </c>
      <c r="AP678" s="13">
        <v>1748.8610000000001</v>
      </c>
      <c r="AQ678" s="13">
        <v>437.589</v>
      </c>
      <c r="AR678" s="13">
        <f t="shared" si="239"/>
        <v>138.91899999999998</v>
      </c>
      <c r="AS678" s="13">
        <v>23.943999999999999</v>
      </c>
      <c r="AT678" s="13">
        <v>1156.846</v>
      </c>
      <c r="AU678" s="13">
        <v>-68.688999999999993</v>
      </c>
      <c r="AV678" s="23">
        <f t="shared" si="258"/>
        <v>68.688999999999993</v>
      </c>
      <c r="AX678" s="3">
        <f t="shared" si="240"/>
        <v>21.129000000000001</v>
      </c>
      <c r="AY678" s="3">
        <f t="shared" si="241"/>
        <v>36.331000000000003</v>
      </c>
      <c r="AZ678" s="3">
        <f t="shared" si="242"/>
        <v>17.302</v>
      </c>
      <c r="BA678" s="3">
        <f t="shared" si="243"/>
        <v>3.9E-2</v>
      </c>
      <c r="BB678" s="3">
        <f t="shared" si="244"/>
        <v>-7.0860000000000003</v>
      </c>
      <c r="BC678" s="3">
        <f t="shared" si="245"/>
        <v>-9.3320000000000007</v>
      </c>
      <c r="BE678" s="16">
        <v>1486.998</v>
      </c>
      <c r="BG678" s="3">
        <f t="shared" si="246"/>
        <v>14.86998</v>
      </c>
      <c r="BH678" s="3">
        <f t="shared" si="247"/>
        <v>38.949039999999997</v>
      </c>
      <c r="BJ678" s="3">
        <f t="shared" si="248"/>
        <v>8.6607819767441869E-5</v>
      </c>
      <c r="BK678" s="3">
        <f t="shared" si="249"/>
        <v>5.2523936046511628E-5</v>
      </c>
      <c r="BL678" s="3">
        <f t="shared" si="250"/>
        <v>-4.988132916666667E-4</v>
      </c>
      <c r="BM678" s="16">
        <f t="shared" si="251"/>
        <v>1.4923602040816325E-5</v>
      </c>
      <c r="BO678" s="3">
        <f t="shared" si="259"/>
        <v>0.1082413486875628</v>
      </c>
      <c r="BP678" s="3">
        <f t="shared" si="252"/>
        <v>0.28351730262487446</v>
      </c>
      <c r="BR678" s="3">
        <f t="shared" si="253"/>
        <v>28.849379999999996</v>
      </c>
      <c r="BS678" s="3">
        <f t="shared" si="254"/>
        <v>10.990239999999998</v>
      </c>
      <c r="BU678">
        <f t="shared" si="255"/>
        <v>48.456500624970097</v>
      </c>
      <c r="BV678">
        <f t="shared" si="256"/>
        <v>-254.39662828109309</v>
      </c>
    </row>
    <row r="679" spans="1:74" x14ac:dyDescent="0.25">
      <c r="A679" s="3">
        <f t="shared" si="257"/>
        <v>67.947999999999993</v>
      </c>
      <c r="B679" s="3">
        <v>2334</v>
      </c>
      <c r="C679" s="3">
        <v>2334</v>
      </c>
      <c r="D679" s="3">
        <v>1975.857</v>
      </c>
      <c r="E679" s="3">
        <v>12312.806</v>
      </c>
      <c r="F679" s="3">
        <v>2479.38</v>
      </c>
      <c r="G679" s="3">
        <v>3217.9720000000002</v>
      </c>
      <c r="H679" s="3"/>
      <c r="I679" s="3">
        <v>744.70899999999995</v>
      </c>
      <c r="J679" s="3">
        <v>1949.078</v>
      </c>
      <c r="K679" s="3">
        <v>1952.8589999999999</v>
      </c>
      <c r="L679" s="3"/>
      <c r="M679" s="3">
        <v>-1377.731</v>
      </c>
      <c r="N679" s="3"/>
      <c r="O679" s="3">
        <v>7752.7389999999996</v>
      </c>
      <c r="P679" s="3">
        <v>-21.202000000000002</v>
      </c>
      <c r="Q679" s="3">
        <v>-36.463999999999999</v>
      </c>
      <c r="R679" s="3">
        <v>-17.378</v>
      </c>
      <c r="S679" s="3">
        <v>-3.9E-2</v>
      </c>
      <c r="T679" s="3">
        <v>7.101</v>
      </c>
      <c r="U679" s="3">
        <v>9.343</v>
      </c>
      <c r="V679" s="3">
        <v>14.127000000000001</v>
      </c>
      <c r="W679" s="3">
        <v>4.7320000000000002</v>
      </c>
      <c r="X679" s="3">
        <v>466.55700000000002</v>
      </c>
      <c r="Y679" s="3">
        <v>550.82100000000003</v>
      </c>
      <c r="Z679" s="3">
        <v>4094.58</v>
      </c>
      <c r="AA679" s="3">
        <v>4083.433</v>
      </c>
      <c r="AB679" s="3">
        <v>6392.2079999999996</v>
      </c>
      <c r="AC679" s="3">
        <v>6211.0780000000004</v>
      </c>
      <c r="AD679" s="3">
        <v>3409.8629999999998</v>
      </c>
      <c r="AE679" s="3">
        <v>-2553.3679999999999</v>
      </c>
      <c r="AF679" s="3">
        <v>1774.566</v>
      </c>
      <c r="AG679" s="3">
        <v>1731.9860000000001</v>
      </c>
      <c r="AH679" s="3">
        <v>3742.2170000000001</v>
      </c>
      <c r="AI679" s="3">
        <v>1499.817</v>
      </c>
      <c r="AJ679" s="3">
        <v>3661.6410000000001</v>
      </c>
      <c r="AK679" s="3">
        <v>1845.623</v>
      </c>
      <c r="AM679" s="13">
        <v>2334</v>
      </c>
      <c r="AN679" s="13">
        <v>2333.1</v>
      </c>
      <c r="AO679" s="13">
        <v>665.97400000000005</v>
      </c>
      <c r="AP679" s="13">
        <v>1735.6880000000001</v>
      </c>
      <c r="AQ679" s="13">
        <v>424.49299999999999</v>
      </c>
      <c r="AR679" s="13">
        <f t="shared" si="239"/>
        <v>125.82299999999998</v>
      </c>
      <c r="AS679" s="13">
        <v>24.413</v>
      </c>
      <c r="AT679" s="13">
        <v>1033.838</v>
      </c>
      <c r="AU679" s="13">
        <v>-67.947999999999993</v>
      </c>
      <c r="AV679" s="23">
        <f t="shared" si="258"/>
        <v>67.947999999999993</v>
      </c>
      <c r="AX679" s="3">
        <f t="shared" si="240"/>
        <v>21.202000000000002</v>
      </c>
      <c r="AY679" s="3">
        <f t="shared" si="241"/>
        <v>36.463999999999999</v>
      </c>
      <c r="AZ679" s="3">
        <f t="shared" si="242"/>
        <v>17.378</v>
      </c>
      <c r="BA679" s="3">
        <f t="shared" si="243"/>
        <v>3.9E-2</v>
      </c>
      <c r="BB679" s="3">
        <f t="shared" si="244"/>
        <v>-7.101</v>
      </c>
      <c r="BC679" s="3">
        <f t="shared" si="245"/>
        <v>-9.343</v>
      </c>
      <c r="BE679" s="16">
        <v>1499.817</v>
      </c>
      <c r="BG679" s="3">
        <f t="shared" si="246"/>
        <v>14.99817</v>
      </c>
      <c r="BH679" s="3">
        <f t="shared" si="247"/>
        <v>37.95165999999999</v>
      </c>
      <c r="BJ679" s="3">
        <f t="shared" si="248"/>
        <v>8.6001081395348854E-5</v>
      </c>
      <c r="BK679" s="3">
        <f t="shared" si="249"/>
        <v>5.3084127906976747E-5</v>
      </c>
      <c r="BL679" s="3">
        <f t="shared" si="250"/>
        <v>-4.9534637499999994E-4</v>
      </c>
      <c r="BM679" s="16">
        <f t="shared" si="251"/>
        <v>1.4815678571428571E-5</v>
      </c>
      <c r="BO679" s="3">
        <f t="shared" si="259"/>
        <v>0.11036505857420381</v>
      </c>
      <c r="BP679" s="3">
        <f t="shared" si="252"/>
        <v>0.27926988285159232</v>
      </c>
      <c r="BR679" s="3">
        <f t="shared" si="253"/>
        <v>28.538159999999998</v>
      </c>
      <c r="BS679" s="3">
        <f t="shared" si="254"/>
        <v>10.87168</v>
      </c>
      <c r="BU679">
        <f t="shared" si="255"/>
        <v>47.445210202760094</v>
      </c>
      <c r="BV679">
        <f t="shared" si="256"/>
        <v>-249.0873535644904</v>
      </c>
    </row>
    <row r="680" spans="1:74" x14ac:dyDescent="0.25">
      <c r="A680" s="3">
        <f t="shared" si="257"/>
        <v>67.576999999999998</v>
      </c>
      <c r="B680" s="3">
        <v>2335</v>
      </c>
      <c r="C680" s="3">
        <v>2335</v>
      </c>
      <c r="D680" s="3">
        <v>1883.049</v>
      </c>
      <c r="E680" s="3">
        <v>12224.342000000001</v>
      </c>
      <c r="F680" s="3">
        <v>2541.9490000000001</v>
      </c>
      <c r="G680" s="3">
        <v>3197.5880000000002</v>
      </c>
      <c r="H680" s="3"/>
      <c r="I680" s="3">
        <v>744.23199999999997</v>
      </c>
      <c r="J680" s="3">
        <v>1950.5070000000001</v>
      </c>
      <c r="K680" s="3">
        <v>1954.296</v>
      </c>
      <c r="L680" s="3"/>
      <c r="M680" s="3">
        <v>-1381.9929999999999</v>
      </c>
      <c r="N680" s="3"/>
      <c r="O680" s="3">
        <v>7709.5640000000003</v>
      </c>
      <c r="P680" s="3">
        <v>-21.207000000000001</v>
      </c>
      <c r="Q680" s="3">
        <v>-36.482999999999997</v>
      </c>
      <c r="R680" s="3">
        <v>-17.391999999999999</v>
      </c>
      <c r="S680" s="3">
        <v>-4.3999999999999997E-2</v>
      </c>
      <c r="T680" s="3">
        <v>7.1050000000000004</v>
      </c>
      <c r="U680" s="3">
        <v>9.343</v>
      </c>
      <c r="V680" s="3">
        <v>14.127000000000001</v>
      </c>
      <c r="W680" s="3">
        <v>4.7350000000000003</v>
      </c>
      <c r="X680" s="3">
        <v>466.55700000000002</v>
      </c>
      <c r="Y680" s="3">
        <v>553.16899999999998</v>
      </c>
      <c r="Z680" s="3">
        <v>4097.8990000000003</v>
      </c>
      <c r="AA680" s="3">
        <v>4087.2159999999999</v>
      </c>
      <c r="AB680" s="3">
        <v>6412.2139999999999</v>
      </c>
      <c r="AC680" s="3">
        <v>6214.8789999999999</v>
      </c>
      <c r="AD680" s="3">
        <v>3402.297</v>
      </c>
      <c r="AE680" s="3">
        <v>-2471.6570000000002</v>
      </c>
      <c r="AF680" s="3">
        <v>1771.269</v>
      </c>
      <c r="AG680" s="3">
        <v>1727.75</v>
      </c>
      <c r="AH680" s="3">
        <v>3726.6509999999998</v>
      </c>
      <c r="AI680" s="3">
        <v>1491.271</v>
      </c>
      <c r="AJ680" s="3">
        <v>3655.5369999999998</v>
      </c>
      <c r="AK680" s="3">
        <v>1837.9929999999999</v>
      </c>
      <c r="AM680" s="13">
        <v>2335</v>
      </c>
      <c r="AN680" s="13">
        <v>2334.1</v>
      </c>
      <c r="AO680" s="13">
        <v>665.03599999999994</v>
      </c>
      <c r="AP680" s="13">
        <v>1730.0429999999999</v>
      </c>
      <c r="AQ680" s="13">
        <v>419.81599999999997</v>
      </c>
      <c r="AR680" s="13">
        <f t="shared" si="239"/>
        <v>121.14599999999996</v>
      </c>
      <c r="AS680" s="13">
        <v>23.943999999999999</v>
      </c>
      <c r="AT680" s="13">
        <v>1005.313</v>
      </c>
      <c r="AU680" s="13">
        <v>-67.576999999999998</v>
      </c>
      <c r="AV680" s="23">
        <f t="shared" si="258"/>
        <v>67.576999999999998</v>
      </c>
      <c r="AX680" s="3">
        <f t="shared" si="240"/>
        <v>21.207000000000001</v>
      </c>
      <c r="AY680" s="3">
        <f t="shared" si="241"/>
        <v>36.482999999999997</v>
      </c>
      <c r="AZ680" s="3">
        <f t="shared" si="242"/>
        <v>17.391999999999999</v>
      </c>
      <c r="BA680" s="3">
        <f t="shared" si="243"/>
        <v>4.3999999999999997E-2</v>
      </c>
      <c r="BB680" s="3">
        <f t="shared" si="244"/>
        <v>-7.1050000000000004</v>
      </c>
      <c r="BC680" s="3">
        <f t="shared" si="245"/>
        <v>-9.343</v>
      </c>
      <c r="BE680" s="16">
        <v>1491.271</v>
      </c>
      <c r="BG680" s="3">
        <f t="shared" si="246"/>
        <v>14.912709999999999</v>
      </c>
      <c r="BH680" s="3">
        <f t="shared" si="247"/>
        <v>37.751580000000004</v>
      </c>
      <c r="BJ680" s="3">
        <f t="shared" si="248"/>
        <v>8.5850529069767448E-5</v>
      </c>
      <c r="BK680" s="3">
        <f t="shared" si="249"/>
        <v>5.2857889534883719E-5</v>
      </c>
      <c r="BL680" s="3">
        <f t="shared" si="250"/>
        <v>-4.9185525E-4</v>
      </c>
      <c r="BM680" s="16">
        <f t="shared" si="251"/>
        <v>1.5111045918367346E-5</v>
      </c>
      <c r="BO680" s="3">
        <f t="shared" si="259"/>
        <v>0.11033865072435887</v>
      </c>
      <c r="BP680" s="3">
        <f t="shared" si="252"/>
        <v>0.27932269855128228</v>
      </c>
      <c r="BR680" s="3">
        <f t="shared" si="253"/>
        <v>28.382339999999999</v>
      </c>
      <c r="BS680" s="3">
        <f t="shared" si="254"/>
        <v>10.81232</v>
      </c>
      <c r="BU680">
        <f t="shared" si="255"/>
        <v>47.457785369352919</v>
      </c>
      <c r="BV680">
        <f t="shared" si="256"/>
        <v>-249.15337318910287</v>
      </c>
    </row>
    <row r="681" spans="1:74" x14ac:dyDescent="0.25">
      <c r="A681" s="3">
        <f t="shared" si="257"/>
        <v>68.891999999999996</v>
      </c>
      <c r="B681" s="3">
        <v>2336</v>
      </c>
      <c r="C681" s="3">
        <v>2336</v>
      </c>
      <c r="D681" s="3">
        <v>1932.8</v>
      </c>
      <c r="E681" s="3">
        <v>12295.21</v>
      </c>
      <c r="F681" s="3">
        <v>2519.67</v>
      </c>
      <c r="G681" s="3">
        <v>3204.6979999999999</v>
      </c>
      <c r="H681" s="3"/>
      <c r="I681" s="3">
        <v>743.279</v>
      </c>
      <c r="J681" s="3">
        <v>1960.5070000000001</v>
      </c>
      <c r="K681" s="3">
        <v>1964.355</v>
      </c>
      <c r="L681" s="3"/>
      <c r="M681" s="3">
        <v>-1399.0429999999999</v>
      </c>
      <c r="N681" s="3"/>
      <c r="O681" s="3">
        <v>7837.1809999999996</v>
      </c>
      <c r="P681" s="3">
        <v>-21.440999999999999</v>
      </c>
      <c r="Q681" s="3">
        <v>-36.905000000000001</v>
      </c>
      <c r="R681" s="3">
        <v>-17.600999999999999</v>
      </c>
      <c r="S681" s="3">
        <v>-3.9E-2</v>
      </c>
      <c r="T681" s="3">
        <v>7.1589999999999998</v>
      </c>
      <c r="U681" s="3">
        <v>9.4079999999999995</v>
      </c>
      <c r="V681" s="3">
        <v>14.298</v>
      </c>
      <c r="W681" s="3">
        <v>4.7789999999999999</v>
      </c>
      <c r="X681" s="3">
        <v>467.02800000000002</v>
      </c>
      <c r="Y681" s="3">
        <v>559.74099999999999</v>
      </c>
      <c r="Z681" s="3">
        <v>4149.5839999999998</v>
      </c>
      <c r="AA681" s="3">
        <v>4136.4070000000002</v>
      </c>
      <c r="AB681" s="3">
        <v>6473.1869999999999</v>
      </c>
      <c r="AC681" s="3">
        <v>6282.366</v>
      </c>
      <c r="AD681" s="3">
        <v>3434.924</v>
      </c>
      <c r="AE681" s="3">
        <v>-2342.7600000000002</v>
      </c>
      <c r="AF681" s="3">
        <v>1788.223</v>
      </c>
      <c r="AG681" s="3">
        <v>1742.8119999999999</v>
      </c>
      <c r="AH681" s="3">
        <v>3727.8719999999998</v>
      </c>
      <c r="AI681" s="3">
        <v>1481.809</v>
      </c>
      <c r="AJ681" s="3">
        <v>3648.5169999999998</v>
      </c>
      <c r="AK681" s="3">
        <v>1837.6880000000001</v>
      </c>
      <c r="AM681" s="13">
        <v>2336</v>
      </c>
      <c r="AN681" s="13">
        <v>2335.1</v>
      </c>
      <c r="AO681" s="13">
        <v>665.97400000000005</v>
      </c>
      <c r="AP681" s="13">
        <v>1746.979</v>
      </c>
      <c r="AQ681" s="13">
        <v>406.25299999999999</v>
      </c>
      <c r="AR681" s="13">
        <f t="shared" si="239"/>
        <v>107.58299999999997</v>
      </c>
      <c r="AS681" s="13">
        <v>23.943999999999999</v>
      </c>
      <c r="AT681" s="13">
        <v>950.60400000000004</v>
      </c>
      <c r="AU681" s="13">
        <v>-68.891999999999996</v>
      </c>
      <c r="AV681" s="23">
        <f t="shared" si="258"/>
        <v>68.891999999999996</v>
      </c>
      <c r="AX681" s="3">
        <f t="shared" si="240"/>
        <v>21.440999999999999</v>
      </c>
      <c r="AY681" s="3">
        <f t="shared" si="241"/>
        <v>36.905000000000001</v>
      </c>
      <c r="AZ681" s="3">
        <f t="shared" si="242"/>
        <v>17.600999999999999</v>
      </c>
      <c r="BA681" s="3">
        <f t="shared" si="243"/>
        <v>3.9E-2</v>
      </c>
      <c r="BB681" s="3">
        <f t="shared" si="244"/>
        <v>-7.1589999999999998</v>
      </c>
      <c r="BC681" s="3">
        <f t="shared" si="245"/>
        <v>-9.4079999999999995</v>
      </c>
      <c r="BE681" s="16">
        <v>1481.809</v>
      </c>
      <c r="BG681" s="3">
        <f t="shared" si="246"/>
        <v>14.81809</v>
      </c>
      <c r="BH681" s="3">
        <f t="shared" si="247"/>
        <v>39.25582</v>
      </c>
      <c r="BJ681" s="3">
        <f t="shared" si="248"/>
        <v>8.6133023255813952E-5</v>
      </c>
      <c r="BK681" s="3">
        <f t="shared" si="249"/>
        <v>5.369897674418604E-5</v>
      </c>
      <c r="BL681" s="3">
        <f t="shared" si="250"/>
        <v>-4.9537320833333324E-4</v>
      </c>
      <c r="BM681" s="16">
        <f t="shared" si="251"/>
        <v>1.4928178571428574E-5</v>
      </c>
      <c r="BO681" s="3">
        <f t="shared" si="259"/>
        <v>0.10754579631887592</v>
      </c>
      <c r="BP681" s="3">
        <f t="shared" si="252"/>
        <v>0.28490840736224815</v>
      </c>
      <c r="BR681" s="3">
        <f t="shared" si="253"/>
        <v>28.934639999999998</v>
      </c>
      <c r="BS681" s="3">
        <f t="shared" si="254"/>
        <v>11.02272</v>
      </c>
      <c r="BU681">
        <f t="shared" si="255"/>
        <v>48.787716038630514</v>
      </c>
      <c r="BV681">
        <f t="shared" si="256"/>
        <v>-256.13550920281017</v>
      </c>
    </row>
    <row r="682" spans="1:74" x14ac:dyDescent="0.25">
      <c r="A682" s="3">
        <f t="shared" si="257"/>
        <v>68.263000000000005</v>
      </c>
      <c r="B682" s="3">
        <v>2337</v>
      </c>
      <c r="C682" s="3">
        <v>2337</v>
      </c>
      <c r="D682" s="3">
        <v>1822.3030000000001</v>
      </c>
      <c r="E682" s="3">
        <v>12218.966</v>
      </c>
      <c r="F682" s="3">
        <v>2467.056</v>
      </c>
      <c r="G682" s="3">
        <v>3197.5880000000002</v>
      </c>
      <c r="H682" s="3"/>
      <c r="I682" s="3">
        <v>737.56100000000004</v>
      </c>
      <c r="J682" s="3">
        <v>1965.269</v>
      </c>
      <c r="K682" s="3">
        <v>1972.498</v>
      </c>
      <c r="L682" s="3"/>
      <c r="M682" s="3">
        <v>-1405.673</v>
      </c>
      <c r="N682" s="3"/>
      <c r="O682" s="3">
        <v>8036.8270000000002</v>
      </c>
      <c r="P682" s="3">
        <v>-21.568000000000001</v>
      </c>
      <c r="Q682" s="3">
        <v>-37.08</v>
      </c>
      <c r="R682" s="3">
        <v>-17.701000000000001</v>
      </c>
      <c r="S682" s="3">
        <v>-4.3999999999999997E-2</v>
      </c>
      <c r="T682" s="3">
        <v>7.1879999999999997</v>
      </c>
      <c r="U682" s="3">
        <v>9.4359999999999999</v>
      </c>
      <c r="V682" s="3">
        <v>14.34</v>
      </c>
      <c r="W682" s="3">
        <v>4.7830000000000004</v>
      </c>
      <c r="X682" s="3">
        <v>467.96899999999999</v>
      </c>
      <c r="Y682" s="3">
        <v>548.94399999999996</v>
      </c>
      <c r="Z682" s="3">
        <v>4165.7070000000003</v>
      </c>
      <c r="AA682" s="3">
        <v>4157.22</v>
      </c>
      <c r="AB682" s="3">
        <v>6466.9939999999997</v>
      </c>
      <c r="AC682" s="3">
        <v>6318.4889999999996</v>
      </c>
      <c r="AD682" s="3">
        <v>3433.9780000000001</v>
      </c>
      <c r="AE682" s="3">
        <v>-1764.646</v>
      </c>
      <c r="AF682" s="3">
        <v>1787.2809999999999</v>
      </c>
      <c r="AG682" s="3">
        <v>1737.635</v>
      </c>
      <c r="AH682" s="3">
        <v>3768.16</v>
      </c>
      <c r="AI682" s="3">
        <v>1491.576</v>
      </c>
      <c r="AJ682" s="3">
        <v>3672.6280000000002</v>
      </c>
      <c r="AK682" s="3">
        <v>1864.8520000000001</v>
      </c>
      <c r="AM682" s="13">
        <v>2337</v>
      </c>
      <c r="AN682" s="13">
        <v>2336.1</v>
      </c>
      <c r="AO682" s="13">
        <v>665.03599999999994</v>
      </c>
      <c r="AP682" s="13">
        <v>1734.748</v>
      </c>
      <c r="AQ682" s="13">
        <v>390.82</v>
      </c>
      <c r="AR682" s="13">
        <f t="shared" si="239"/>
        <v>92.149999999999977</v>
      </c>
      <c r="AS682" s="13">
        <v>23.943999999999999</v>
      </c>
      <c r="AT682" s="13">
        <v>1144.2159999999999</v>
      </c>
      <c r="AU682" s="13">
        <v>-68.263000000000005</v>
      </c>
      <c r="AV682" s="23">
        <f t="shared" si="258"/>
        <v>68.263000000000005</v>
      </c>
      <c r="AX682" s="3">
        <f t="shared" si="240"/>
        <v>21.568000000000001</v>
      </c>
      <c r="AY682" s="3">
        <f t="shared" si="241"/>
        <v>37.08</v>
      </c>
      <c r="AZ682" s="3">
        <f t="shared" si="242"/>
        <v>17.701000000000001</v>
      </c>
      <c r="BA682" s="3">
        <f t="shared" si="243"/>
        <v>4.3999999999999997E-2</v>
      </c>
      <c r="BB682" s="3">
        <f t="shared" si="244"/>
        <v>-7.1879999999999997</v>
      </c>
      <c r="BC682" s="3">
        <f t="shared" si="245"/>
        <v>-9.4359999999999999</v>
      </c>
      <c r="BE682" s="16">
        <v>1491.576</v>
      </c>
      <c r="BG682" s="3">
        <f t="shared" si="246"/>
        <v>14.915760000000001</v>
      </c>
      <c r="BH682" s="3">
        <f t="shared" si="247"/>
        <v>38.431480000000008</v>
      </c>
      <c r="BJ682" s="3">
        <f t="shared" si="248"/>
        <v>8.5383848837209308E-5</v>
      </c>
      <c r="BK682" s="3">
        <f t="shared" si="249"/>
        <v>5.4898255813953484E-5</v>
      </c>
      <c r="BL682" s="3">
        <f t="shared" si="250"/>
        <v>-4.9283941666666668E-4</v>
      </c>
      <c r="BM682" s="16">
        <f t="shared" si="251"/>
        <v>1.4581E-5</v>
      </c>
      <c r="BO682" s="3">
        <f t="shared" si="259"/>
        <v>0.10925215709828164</v>
      </c>
      <c r="BP682" s="3">
        <f t="shared" si="252"/>
        <v>0.28149568580343676</v>
      </c>
      <c r="BR682" s="3">
        <f t="shared" si="253"/>
        <v>28.670460000000002</v>
      </c>
      <c r="BS682" s="3">
        <f t="shared" si="254"/>
        <v>10.922080000000001</v>
      </c>
      <c r="BU682">
        <f t="shared" si="255"/>
        <v>47.975163286532549</v>
      </c>
      <c r="BV682">
        <f t="shared" si="256"/>
        <v>-251.86960725429591</v>
      </c>
    </row>
    <row r="683" spans="1:74" x14ac:dyDescent="0.25">
      <c r="A683" s="3">
        <f t="shared" si="257"/>
        <v>67.855000000000004</v>
      </c>
      <c r="B683" s="3">
        <v>2338</v>
      </c>
      <c r="C683" s="3">
        <v>2338</v>
      </c>
      <c r="D683" s="3">
        <v>1748.174</v>
      </c>
      <c r="E683" s="3">
        <v>12141.268</v>
      </c>
      <c r="F683" s="3">
        <v>2458.0509999999999</v>
      </c>
      <c r="G683" s="3">
        <v>3188.107</v>
      </c>
      <c r="H683" s="3"/>
      <c r="I683" s="3">
        <v>734.702</v>
      </c>
      <c r="J683" s="3">
        <v>1967.174</v>
      </c>
      <c r="K683" s="3">
        <v>1974.414</v>
      </c>
      <c r="L683" s="3"/>
      <c r="M683" s="3">
        <v>-1409.461</v>
      </c>
      <c r="N683" s="3"/>
      <c r="O683" s="3">
        <v>7993.6270000000004</v>
      </c>
      <c r="P683" s="3">
        <v>-21.577999999999999</v>
      </c>
      <c r="Q683" s="3">
        <v>-37.109000000000002</v>
      </c>
      <c r="R683" s="3">
        <v>-17.715</v>
      </c>
      <c r="S683" s="3">
        <v>-3.9E-2</v>
      </c>
      <c r="T683" s="3">
        <v>7.1829999999999998</v>
      </c>
      <c r="U683" s="3">
        <v>9.4410000000000007</v>
      </c>
      <c r="V683" s="3">
        <v>14.343</v>
      </c>
      <c r="W683" s="3">
        <v>4.7830000000000004</v>
      </c>
      <c r="X683" s="3">
        <v>467.96899999999999</v>
      </c>
      <c r="Y683" s="3">
        <v>551.76</v>
      </c>
      <c r="Z683" s="3">
        <v>4170.9229999999998</v>
      </c>
      <c r="AA683" s="3">
        <v>4161.951</v>
      </c>
      <c r="AB683" s="3">
        <v>6447.4629999999997</v>
      </c>
      <c r="AC683" s="3">
        <v>6323.7179999999998</v>
      </c>
      <c r="AD683" s="3">
        <v>3428.777</v>
      </c>
      <c r="AE683" s="3">
        <v>-2515.549</v>
      </c>
      <c r="AF683" s="3">
        <v>1783.0419999999999</v>
      </c>
      <c r="AG683" s="3">
        <v>1731.5160000000001</v>
      </c>
      <c r="AH683" s="3">
        <v>3745.5740000000001</v>
      </c>
      <c r="AI683" s="3">
        <v>1489.44</v>
      </c>
      <c r="AJ683" s="3">
        <v>3677.5120000000002</v>
      </c>
      <c r="AK683" s="3">
        <v>1856.6110000000001</v>
      </c>
      <c r="AM683" s="13">
        <v>2338</v>
      </c>
      <c r="AN683" s="13">
        <v>2337.1</v>
      </c>
      <c r="AO683" s="13">
        <v>664.56799999999998</v>
      </c>
      <c r="AP683" s="13">
        <v>1729.1020000000001</v>
      </c>
      <c r="AQ683" s="13">
        <v>385.67599999999999</v>
      </c>
      <c r="AR683" s="13">
        <f t="shared" si="239"/>
        <v>87.005999999999972</v>
      </c>
      <c r="AS683" s="13">
        <v>23.943999999999999</v>
      </c>
      <c r="AT683" s="13">
        <v>947.33100000000002</v>
      </c>
      <c r="AU683" s="13">
        <v>-67.855000000000004</v>
      </c>
      <c r="AV683" s="23">
        <f t="shared" si="258"/>
        <v>67.855000000000004</v>
      </c>
      <c r="AX683" s="3">
        <f t="shared" si="240"/>
        <v>21.577999999999999</v>
      </c>
      <c r="AY683" s="3">
        <f t="shared" si="241"/>
        <v>37.109000000000002</v>
      </c>
      <c r="AZ683" s="3">
        <f t="shared" si="242"/>
        <v>17.715</v>
      </c>
      <c r="BA683" s="3">
        <f t="shared" si="243"/>
        <v>3.9E-2</v>
      </c>
      <c r="BB683" s="3">
        <f t="shared" si="244"/>
        <v>-7.1829999999999998</v>
      </c>
      <c r="BC683" s="3">
        <f t="shared" si="245"/>
        <v>-9.4410000000000007</v>
      </c>
      <c r="BE683" s="16">
        <v>1489.44</v>
      </c>
      <c r="BG683" s="3">
        <f t="shared" si="246"/>
        <v>14.894400000000001</v>
      </c>
      <c r="BH683" s="3">
        <f t="shared" si="247"/>
        <v>38.066200000000002</v>
      </c>
      <c r="BJ683" s="3">
        <f t="shared" si="248"/>
        <v>8.4879761627906967E-5</v>
      </c>
      <c r="BK683" s="3">
        <f t="shared" si="249"/>
        <v>5.4669116279069768E-5</v>
      </c>
      <c r="BL683" s="3">
        <f t="shared" si="250"/>
        <v>-4.8981633333333339E-4</v>
      </c>
      <c r="BM683" s="16">
        <f t="shared" si="251"/>
        <v>1.4508811224489795E-5</v>
      </c>
      <c r="BO683" s="3">
        <f t="shared" si="259"/>
        <v>0.10975167636872743</v>
      </c>
      <c r="BP683" s="3">
        <f t="shared" si="252"/>
        <v>0.28049664726254514</v>
      </c>
      <c r="BR683" s="3">
        <f t="shared" si="253"/>
        <v>28.499100000000002</v>
      </c>
      <c r="BS683" s="3">
        <f t="shared" si="254"/>
        <v>10.856800000000002</v>
      </c>
      <c r="BU683">
        <f t="shared" si="255"/>
        <v>47.737296967272648</v>
      </c>
      <c r="BV683">
        <f t="shared" si="256"/>
        <v>-250.6208090781814</v>
      </c>
    </row>
    <row r="684" spans="1:74" x14ac:dyDescent="0.25">
      <c r="A684" s="3">
        <f t="shared" si="257"/>
        <v>69.114999999999995</v>
      </c>
      <c r="B684" s="3">
        <v>2339</v>
      </c>
      <c r="C684" s="3">
        <v>2339</v>
      </c>
      <c r="D684" s="3">
        <v>1793.607</v>
      </c>
      <c r="E684" s="3">
        <v>12216.522999999999</v>
      </c>
      <c r="F684" s="3">
        <v>2464.212</v>
      </c>
      <c r="G684" s="3">
        <v>3202.328</v>
      </c>
      <c r="H684" s="3"/>
      <c r="I684" s="3">
        <v>732.79600000000005</v>
      </c>
      <c r="J684" s="3">
        <v>1978.127</v>
      </c>
      <c r="K684" s="3">
        <v>1985.91</v>
      </c>
      <c r="L684" s="3"/>
      <c r="M684" s="3">
        <v>-1427.4570000000001</v>
      </c>
      <c r="N684" s="3"/>
      <c r="O684" s="3">
        <v>8154.924</v>
      </c>
      <c r="P684" s="3">
        <v>-21.864999999999998</v>
      </c>
      <c r="Q684" s="3">
        <v>-37.578000000000003</v>
      </c>
      <c r="R684" s="3">
        <v>-17.914999999999999</v>
      </c>
      <c r="S684" s="3">
        <v>-4.3999999999999997E-2</v>
      </c>
      <c r="T684" s="3">
        <v>7.2510000000000003</v>
      </c>
      <c r="U684" s="3">
        <v>9.5120000000000005</v>
      </c>
      <c r="V684" s="3">
        <v>14.513999999999999</v>
      </c>
      <c r="W684" s="3">
        <v>4.819</v>
      </c>
      <c r="X684" s="3">
        <v>509.84899999999999</v>
      </c>
      <c r="Y684" s="3">
        <v>558.80200000000002</v>
      </c>
      <c r="Z684" s="3">
        <v>4227.3590000000004</v>
      </c>
      <c r="AA684" s="3">
        <v>4216.3530000000001</v>
      </c>
      <c r="AB684" s="3">
        <v>6570.3789999999999</v>
      </c>
      <c r="AC684" s="3">
        <v>6396.924</v>
      </c>
      <c r="AD684" s="3">
        <v>3476.0650000000001</v>
      </c>
      <c r="AE684" s="3">
        <v>-2211.0259999999998</v>
      </c>
      <c r="AF684" s="3">
        <v>1802.3510000000001</v>
      </c>
      <c r="AG684" s="3">
        <v>1747.049</v>
      </c>
      <c r="AH684" s="3">
        <v>3752.9</v>
      </c>
      <c r="AI684" s="3">
        <v>1482.7249999999999</v>
      </c>
      <c r="AJ684" s="3">
        <v>3669.8820000000001</v>
      </c>
      <c r="AK684" s="3">
        <v>1857.8320000000001</v>
      </c>
      <c r="AM684" s="13">
        <v>2339</v>
      </c>
      <c r="AN684" s="13">
        <v>2338.1</v>
      </c>
      <c r="AO684" s="13">
        <v>665.505</v>
      </c>
      <c r="AP684" s="13">
        <v>1744.1559999999999</v>
      </c>
      <c r="AQ684" s="13">
        <v>368.84</v>
      </c>
      <c r="AR684" s="13">
        <f t="shared" si="239"/>
        <v>70.169999999999959</v>
      </c>
      <c r="AS684" s="13">
        <v>23.474</v>
      </c>
      <c r="AT684" s="13">
        <v>1026.356</v>
      </c>
      <c r="AU684" s="13">
        <v>-69.114999999999995</v>
      </c>
      <c r="AV684" s="23">
        <f t="shared" si="258"/>
        <v>69.114999999999995</v>
      </c>
      <c r="AX684" s="3">
        <f t="shared" si="240"/>
        <v>21.864999999999998</v>
      </c>
      <c r="AY684" s="3">
        <f t="shared" si="241"/>
        <v>37.578000000000003</v>
      </c>
      <c r="AZ684" s="3">
        <f t="shared" si="242"/>
        <v>17.914999999999999</v>
      </c>
      <c r="BA684" s="3">
        <f t="shared" si="243"/>
        <v>4.3999999999999997E-2</v>
      </c>
      <c r="BB684" s="3">
        <f t="shared" si="244"/>
        <v>-7.2510000000000003</v>
      </c>
      <c r="BC684" s="3">
        <f t="shared" si="245"/>
        <v>-9.5120000000000005</v>
      </c>
      <c r="BE684" s="16">
        <v>1482.7249999999999</v>
      </c>
      <c r="BG684" s="3">
        <f t="shared" si="246"/>
        <v>14.827249999999999</v>
      </c>
      <c r="BH684" s="3">
        <f t="shared" si="247"/>
        <v>39.460499999999996</v>
      </c>
      <c r="BJ684" s="3">
        <f t="shared" si="248"/>
        <v>8.5353110465116269E-5</v>
      </c>
      <c r="BK684" s="3">
        <f t="shared" si="249"/>
        <v>5.5711517441860459E-5</v>
      </c>
      <c r="BL684" s="3">
        <f t="shared" si="250"/>
        <v>-4.9365345833333335E-4</v>
      </c>
      <c r="BM684" s="16">
        <f t="shared" si="251"/>
        <v>1.445434693877551E-5</v>
      </c>
      <c r="BO684" s="3">
        <f t="shared" si="259"/>
        <v>0.10726506547059249</v>
      </c>
      <c r="BP684" s="3">
        <f t="shared" si="252"/>
        <v>0.285469869058815</v>
      </c>
      <c r="BR684" s="3">
        <f t="shared" si="253"/>
        <v>29.028299999999998</v>
      </c>
      <c r="BS684" s="3">
        <f t="shared" si="254"/>
        <v>11.058399999999999</v>
      </c>
      <c r="BU684">
        <f t="shared" si="255"/>
        <v>48.92139739495596</v>
      </c>
      <c r="BV684">
        <f t="shared" si="256"/>
        <v>-256.8373363235188</v>
      </c>
    </row>
    <row r="685" spans="1:74" x14ac:dyDescent="0.25">
      <c r="A685" s="3">
        <f t="shared" si="257"/>
        <v>68.447999999999993</v>
      </c>
      <c r="B685" s="3">
        <v>2340</v>
      </c>
      <c r="C685" s="3">
        <v>2340</v>
      </c>
      <c r="D685" s="3">
        <v>1718.5260000000001</v>
      </c>
      <c r="E685" s="3">
        <v>12141.268</v>
      </c>
      <c r="F685" s="3">
        <v>2457.1030000000001</v>
      </c>
      <c r="G685" s="3">
        <v>3178.152</v>
      </c>
      <c r="H685" s="3"/>
      <c r="I685" s="3">
        <v>726.125</v>
      </c>
      <c r="J685" s="3">
        <v>1985.271</v>
      </c>
      <c r="K685" s="3">
        <v>1992.617</v>
      </c>
      <c r="L685" s="3"/>
      <c r="M685" s="3">
        <v>-1434.087</v>
      </c>
      <c r="N685" s="3"/>
      <c r="O685" s="3">
        <v>8270.6479999999992</v>
      </c>
      <c r="P685" s="3">
        <v>-21.928999999999998</v>
      </c>
      <c r="Q685" s="3">
        <v>-37.706000000000003</v>
      </c>
      <c r="R685" s="3">
        <v>-17.995999999999999</v>
      </c>
      <c r="S685" s="3">
        <v>-4.3999999999999997E-2</v>
      </c>
      <c r="T685" s="3">
        <v>7.2610000000000001</v>
      </c>
      <c r="U685" s="3">
        <v>9.5169999999999995</v>
      </c>
      <c r="V685" s="3">
        <v>14.555999999999999</v>
      </c>
      <c r="W685" s="3">
        <v>4.827</v>
      </c>
      <c r="X685" s="3">
        <v>506.084</v>
      </c>
      <c r="Y685" s="3">
        <v>563.02700000000004</v>
      </c>
      <c r="Z685" s="3">
        <v>4246.8040000000001</v>
      </c>
      <c r="AA685" s="3">
        <v>4231.9650000000001</v>
      </c>
      <c r="AB685" s="3">
        <v>6614.6940000000004</v>
      </c>
      <c r="AC685" s="3">
        <v>6424.973</v>
      </c>
      <c r="AD685" s="3">
        <v>3483.6320000000001</v>
      </c>
      <c r="AE685" s="3">
        <v>-2627.13</v>
      </c>
      <c r="AF685" s="3">
        <v>1800.4670000000001</v>
      </c>
      <c r="AG685" s="3">
        <v>1743.2829999999999</v>
      </c>
      <c r="AH685" s="3">
        <v>3787.0830000000001</v>
      </c>
      <c r="AI685" s="3">
        <v>1491.271</v>
      </c>
      <c r="AJ685" s="3">
        <v>3696.13</v>
      </c>
      <c r="AK685" s="3">
        <v>1875.5340000000001</v>
      </c>
      <c r="AM685" s="13">
        <v>2340</v>
      </c>
      <c r="AN685" s="13">
        <v>2339.1</v>
      </c>
      <c r="AO685" s="13">
        <v>664.56799999999998</v>
      </c>
      <c r="AP685" s="13">
        <v>1732.395</v>
      </c>
      <c r="AQ685" s="13">
        <v>350.60199999999998</v>
      </c>
      <c r="AR685" s="13">
        <f t="shared" si="239"/>
        <v>51.93199999999996</v>
      </c>
      <c r="AS685" s="13">
        <v>23.474</v>
      </c>
      <c r="AT685" s="13">
        <v>953.87699999999995</v>
      </c>
      <c r="AU685" s="13">
        <v>-68.447999999999993</v>
      </c>
      <c r="AV685" s="23">
        <f t="shared" si="258"/>
        <v>68.447999999999993</v>
      </c>
      <c r="AX685" s="3">
        <f t="shared" si="240"/>
        <v>21.928999999999998</v>
      </c>
      <c r="AY685" s="3">
        <f t="shared" si="241"/>
        <v>37.706000000000003</v>
      </c>
      <c r="AZ685" s="3">
        <f t="shared" si="242"/>
        <v>17.995999999999999</v>
      </c>
      <c r="BA685" s="3">
        <f t="shared" si="243"/>
        <v>4.3999999999999997E-2</v>
      </c>
      <c r="BB685" s="3">
        <f t="shared" si="244"/>
        <v>-7.2610000000000001</v>
      </c>
      <c r="BC685" s="3">
        <f t="shared" si="245"/>
        <v>-9.5169999999999995</v>
      </c>
      <c r="BE685" s="16">
        <v>1491.271</v>
      </c>
      <c r="BG685" s="3">
        <f t="shared" si="246"/>
        <v>14.912709999999999</v>
      </c>
      <c r="BH685" s="3">
        <f t="shared" si="247"/>
        <v>38.622579999999999</v>
      </c>
      <c r="BJ685" s="3">
        <f t="shared" si="248"/>
        <v>8.4874249999999991E-5</v>
      </c>
      <c r="BK685" s="3">
        <f t="shared" si="249"/>
        <v>5.6422877906976739E-5</v>
      </c>
      <c r="BL685" s="3">
        <f t="shared" si="250"/>
        <v>-4.9127774999999996E-4</v>
      </c>
      <c r="BM685" s="16">
        <f t="shared" si="251"/>
        <v>1.432502551020408E-5</v>
      </c>
      <c r="BO685" s="3">
        <f t="shared" si="259"/>
        <v>0.10893459268349696</v>
      </c>
      <c r="BP685" s="3">
        <f t="shared" si="252"/>
        <v>0.2821308146330061</v>
      </c>
      <c r="BR685" s="3">
        <f t="shared" si="253"/>
        <v>28.748159999999995</v>
      </c>
      <c r="BS685" s="3">
        <f t="shared" si="254"/>
        <v>10.95168</v>
      </c>
      <c r="BU685">
        <f t="shared" si="255"/>
        <v>48.126384436430016</v>
      </c>
      <c r="BV685">
        <f t="shared" si="256"/>
        <v>-252.66351829125759</v>
      </c>
    </row>
    <row r="686" spans="1:74" x14ac:dyDescent="0.25">
      <c r="A686" s="3">
        <f t="shared" si="257"/>
        <v>68.076999999999998</v>
      </c>
      <c r="B686" s="3">
        <v>2341</v>
      </c>
      <c r="C686" s="3">
        <v>2341</v>
      </c>
      <c r="D686" s="3">
        <v>1670.7090000000001</v>
      </c>
      <c r="E686" s="3">
        <v>12081.659</v>
      </c>
      <c r="F686" s="3">
        <v>2444.306</v>
      </c>
      <c r="G686" s="3">
        <v>3161.5610000000001</v>
      </c>
      <c r="H686" s="3"/>
      <c r="I686" s="3">
        <v>726.125</v>
      </c>
      <c r="J686" s="3">
        <v>1985.7470000000001</v>
      </c>
      <c r="K686" s="3">
        <v>1994.5329999999999</v>
      </c>
      <c r="L686" s="3"/>
      <c r="M686" s="3">
        <v>-1439.769</v>
      </c>
      <c r="N686" s="3"/>
      <c r="O686" s="3">
        <v>8234.6319999999996</v>
      </c>
      <c r="P686" s="3">
        <v>-21.952999999999999</v>
      </c>
      <c r="Q686" s="3">
        <v>-37.72</v>
      </c>
      <c r="R686" s="3">
        <v>-18.004999999999999</v>
      </c>
      <c r="S686" s="3">
        <v>-4.3999999999999997E-2</v>
      </c>
      <c r="T686" s="3">
        <v>7.2610000000000001</v>
      </c>
      <c r="U686" s="3">
        <v>9.5169999999999995</v>
      </c>
      <c r="V686" s="3">
        <v>14.548999999999999</v>
      </c>
      <c r="W686" s="3">
        <v>4.819</v>
      </c>
      <c r="X686" s="3">
        <v>503.73099999999999</v>
      </c>
      <c r="Y686" s="3">
        <v>566.31299999999999</v>
      </c>
      <c r="Z686" s="3">
        <v>4255.8159999999998</v>
      </c>
      <c r="AA686" s="3">
        <v>4234.8040000000001</v>
      </c>
      <c r="AB686" s="3">
        <v>6624.2240000000002</v>
      </c>
      <c r="AC686" s="3">
        <v>6431.1540000000005</v>
      </c>
      <c r="AD686" s="3">
        <v>3486.942</v>
      </c>
      <c r="AE686" s="3">
        <v>-2233.451</v>
      </c>
      <c r="AF686" s="3">
        <v>1796.229</v>
      </c>
      <c r="AG686" s="3">
        <v>1737.164</v>
      </c>
      <c r="AH686" s="3">
        <v>3765.1080000000002</v>
      </c>
      <c r="AI686" s="3">
        <v>1483.03</v>
      </c>
      <c r="AJ686" s="3">
        <v>3695.5189999999998</v>
      </c>
      <c r="AK686" s="3">
        <v>1866.683</v>
      </c>
      <c r="AM686" s="13">
        <v>2341</v>
      </c>
      <c r="AN686" s="13">
        <v>2340.1</v>
      </c>
      <c r="AO686" s="13">
        <v>663.63</v>
      </c>
      <c r="AP686" s="13">
        <v>1727.221</v>
      </c>
      <c r="AQ686" s="13">
        <v>327.221</v>
      </c>
      <c r="AR686" s="13">
        <f t="shared" si="239"/>
        <v>28.550999999999988</v>
      </c>
      <c r="AS686" s="13">
        <v>23.474</v>
      </c>
      <c r="AT686" s="13">
        <v>993.62199999999996</v>
      </c>
      <c r="AU686" s="13">
        <v>-68.076999999999998</v>
      </c>
      <c r="AV686" s="23">
        <f t="shared" si="258"/>
        <v>68.076999999999998</v>
      </c>
      <c r="AX686" s="3">
        <f t="shared" si="240"/>
        <v>21.952999999999999</v>
      </c>
      <c r="AY686" s="3">
        <f t="shared" si="241"/>
        <v>37.72</v>
      </c>
      <c r="AZ686" s="3">
        <f t="shared" si="242"/>
        <v>18.004999999999999</v>
      </c>
      <c r="BA686" s="3">
        <f t="shared" si="243"/>
        <v>4.3999999999999997E-2</v>
      </c>
      <c r="BB686" s="3">
        <f t="shared" si="244"/>
        <v>-7.2610000000000001</v>
      </c>
      <c r="BC686" s="3">
        <f t="shared" si="245"/>
        <v>-9.5169999999999995</v>
      </c>
      <c r="BE686" s="16">
        <v>1483.03</v>
      </c>
      <c r="BG686" s="3">
        <f t="shared" si="246"/>
        <v>14.830299999999999</v>
      </c>
      <c r="BH686" s="3">
        <f t="shared" si="247"/>
        <v>38.416399999999996</v>
      </c>
      <c r="BJ686" s="3">
        <f t="shared" si="248"/>
        <v>8.4453284883720929E-5</v>
      </c>
      <c r="BK686" s="3">
        <f t="shared" si="249"/>
        <v>5.624651744186046E-5</v>
      </c>
      <c r="BL686" s="3">
        <f t="shared" si="250"/>
        <v>-4.8976824999999999E-4</v>
      </c>
      <c r="BM686" s="16">
        <f t="shared" si="251"/>
        <v>1.4140443877551021E-5</v>
      </c>
      <c r="BO686" s="3">
        <f t="shared" si="259"/>
        <v>0.10892298426781438</v>
      </c>
      <c r="BP686" s="3">
        <f t="shared" si="252"/>
        <v>0.28215403146437118</v>
      </c>
      <c r="BR686" s="3">
        <f t="shared" si="253"/>
        <v>28.592339999999997</v>
      </c>
      <c r="BS686" s="3">
        <f t="shared" si="254"/>
        <v>10.89232</v>
      </c>
      <c r="BU686">
        <f t="shared" si="255"/>
        <v>48.131912253421717</v>
      </c>
      <c r="BV686">
        <f t="shared" si="256"/>
        <v>-252.69253933046397</v>
      </c>
    </row>
    <row r="687" spans="1:74" x14ac:dyDescent="0.25">
      <c r="A687" s="3">
        <f t="shared" si="257"/>
        <v>69.429000000000002</v>
      </c>
      <c r="B687" s="3">
        <v>2342</v>
      </c>
      <c r="C687" s="3">
        <v>2342</v>
      </c>
      <c r="D687" s="3">
        <v>1729.046</v>
      </c>
      <c r="E687" s="3">
        <v>12160.814</v>
      </c>
      <c r="F687" s="3">
        <v>2446.6759999999999</v>
      </c>
      <c r="G687" s="3">
        <v>3180.0479999999998</v>
      </c>
      <c r="H687" s="3"/>
      <c r="I687" s="3">
        <v>722.31299999999999</v>
      </c>
      <c r="J687" s="3">
        <v>1999.558</v>
      </c>
      <c r="K687" s="3">
        <v>2008.425</v>
      </c>
      <c r="L687" s="3"/>
      <c r="M687" s="3">
        <v>-1460.605</v>
      </c>
      <c r="N687" s="3"/>
      <c r="O687" s="3">
        <v>8410.8970000000008</v>
      </c>
      <c r="P687" s="3">
        <v>-22.343</v>
      </c>
      <c r="Q687" s="3">
        <v>-38.308</v>
      </c>
      <c r="R687" s="3">
        <v>-18.262</v>
      </c>
      <c r="S687" s="3">
        <v>-4.3999999999999997E-2</v>
      </c>
      <c r="T687" s="3">
        <v>7.343</v>
      </c>
      <c r="U687" s="3">
        <v>9.5820000000000007</v>
      </c>
      <c r="V687" s="3">
        <v>14.769</v>
      </c>
      <c r="W687" s="3">
        <v>4.8890000000000002</v>
      </c>
      <c r="X687" s="3">
        <v>484.43799999999999</v>
      </c>
      <c r="Y687" s="3">
        <v>581.33600000000001</v>
      </c>
      <c r="Z687" s="3">
        <v>4317.0039999999999</v>
      </c>
      <c r="AA687" s="3">
        <v>4298.2039999999997</v>
      </c>
      <c r="AB687" s="3">
        <v>6700.951</v>
      </c>
      <c r="AC687" s="3">
        <v>6516.2629999999999</v>
      </c>
      <c r="AD687" s="3">
        <v>3527.614</v>
      </c>
      <c r="AE687" s="3">
        <v>-2192.337</v>
      </c>
      <c r="AF687" s="3">
        <v>1818.3630000000001</v>
      </c>
      <c r="AG687" s="3">
        <v>1754.58</v>
      </c>
      <c r="AH687" s="3">
        <v>3780.9789999999998</v>
      </c>
      <c r="AI687" s="3">
        <v>1484.251</v>
      </c>
      <c r="AJ687" s="3">
        <v>3696.13</v>
      </c>
      <c r="AK687" s="3">
        <v>1878.2809999999999</v>
      </c>
      <c r="AM687" s="13">
        <v>2342</v>
      </c>
      <c r="AN687" s="13">
        <v>2341.1</v>
      </c>
      <c r="AO687" s="13">
        <v>665.505</v>
      </c>
      <c r="AP687" s="13">
        <v>1743.2149999999999</v>
      </c>
      <c r="AQ687" s="13">
        <v>301.50299999999999</v>
      </c>
      <c r="AR687" s="13">
        <f t="shared" si="239"/>
        <v>2.83299999999997</v>
      </c>
      <c r="AS687" s="13">
        <v>23.474</v>
      </c>
      <c r="AT687" s="13">
        <v>947.33100000000002</v>
      </c>
      <c r="AU687" s="13">
        <v>-69.429000000000002</v>
      </c>
      <c r="AV687" s="23">
        <f t="shared" si="258"/>
        <v>69.429000000000002</v>
      </c>
      <c r="AX687" s="3">
        <f t="shared" si="240"/>
        <v>22.343</v>
      </c>
      <c r="AY687" s="3">
        <f t="shared" si="241"/>
        <v>38.308</v>
      </c>
      <c r="AZ687" s="3">
        <f t="shared" si="242"/>
        <v>18.262</v>
      </c>
      <c r="BA687" s="3">
        <f t="shared" si="243"/>
        <v>4.3999999999999997E-2</v>
      </c>
      <c r="BB687" s="3">
        <f t="shared" si="244"/>
        <v>-7.343</v>
      </c>
      <c r="BC687" s="3">
        <f t="shared" si="245"/>
        <v>-9.5820000000000007</v>
      </c>
      <c r="BE687" s="16">
        <v>1484.251</v>
      </c>
      <c r="BG687" s="3">
        <f t="shared" si="246"/>
        <v>14.842509999999999</v>
      </c>
      <c r="BH687" s="3">
        <f t="shared" si="247"/>
        <v>39.743980000000008</v>
      </c>
      <c r="BJ687" s="3">
        <f t="shared" si="248"/>
        <v>8.4927267441860455E-5</v>
      </c>
      <c r="BK687" s="3">
        <f t="shared" si="249"/>
        <v>5.73924534883721E-5</v>
      </c>
      <c r="BL687" s="3">
        <f t="shared" si="250"/>
        <v>-4.9413795833333333E-4</v>
      </c>
      <c r="BM687" s="16">
        <f t="shared" si="251"/>
        <v>1.4021321428571429E-5</v>
      </c>
      <c r="BO687" s="3">
        <f t="shared" si="259"/>
        <v>0.10688984430137262</v>
      </c>
      <c r="BP687" s="3">
        <f t="shared" si="252"/>
        <v>0.28622031139725479</v>
      </c>
      <c r="BR687" s="3">
        <f t="shared" si="253"/>
        <v>29.16018</v>
      </c>
      <c r="BS687" s="3">
        <f t="shared" si="254"/>
        <v>11.108640000000001</v>
      </c>
      <c r="BU687">
        <f t="shared" si="255"/>
        <v>49.100074142203518</v>
      </c>
      <c r="BV687">
        <f t="shared" si="256"/>
        <v>-257.77538924656847</v>
      </c>
    </row>
    <row r="688" spans="1:74" x14ac:dyDescent="0.25">
      <c r="A688" s="3">
        <f t="shared" si="257"/>
        <v>68.576999999999998</v>
      </c>
      <c r="B688" s="3">
        <v>2343</v>
      </c>
      <c r="C688" s="3">
        <v>2343</v>
      </c>
      <c r="D688" s="3">
        <v>1623.8530000000001</v>
      </c>
      <c r="E688" s="3">
        <v>12079.704</v>
      </c>
      <c r="F688" s="3">
        <v>2438.145</v>
      </c>
      <c r="G688" s="3">
        <v>3158.7170000000001</v>
      </c>
      <c r="H688" s="3"/>
      <c r="I688" s="3">
        <v>717.072</v>
      </c>
      <c r="J688" s="3">
        <v>2003.8440000000001</v>
      </c>
      <c r="K688" s="3">
        <v>2013.694</v>
      </c>
      <c r="L688" s="3"/>
      <c r="M688" s="3">
        <v>-1466.287</v>
      </c>
      <c r="N688" s="3"/>
      <c r="O688" s="3">
        <v>8420.0239999999994</v>
      </c>
      <c r="P688" s="3">
        <v>-22.396999999999998</v>
      </c>
      <c r="Q688" s="3">
        <v>-38.345999999999997</v>
      </c>
      <c r="R688" s="3">
        <v>-18.314</v>
      </c>
      <c r="S688" s="3">
        <v>-3.9E-2</v>
      </c>
      <c r="T688" s="3">
        <v>7.3579999999999997</v>
      </c>
      <c r="U688" s="3">
        <v>9.5820000000000007</v>
      </c>
      <c r="V688" s="3">
        <v>14.769</v>
      </c>
      <c r="W688" s="3">
        <v>4.9109999999999996</v>
      </c>
      <c r="X688" s="3">
        <v>481.61500000000001</v>
      </c>
      <c r="Y688" s="3">
        <v>584.15300000000002</v>
      </c>
      <c r="Z688" s="3">
        <v>4316.53</v>
      </c>
      <c r="AA688" s="3">
        <v>4309.5600000000004</v>
      </c>
      <c r="AB688" s="3">
        <v>6723.8289999999997</v>
      </c>
      <c r="AC688" s="3">
        <v>6531.0039999999999</v>
      </c>
      <c r="AD688" s="3">
        <v>3550.317</v>
      </c>
      <c r="AE688" s="3">
        <v>-1389.0050000000001</v>
      </c>
      <c r="AF688" s="3">
        <v>1811.299</v>
      </c>
      <c r="AG688" s="3">
        <v>1749.402</v>
      </c>
      <c r="AH688" s="3">
        <v>3799.5970000000002</v>
      </c>
      <c r="AI688" s="3">
        <v>1490.66</v>
      </c>
      <c r="AJ688" s="3">
        <v>3722.3780000000002</v>
      </c>
      <c r="AK688" s="3">
        <v>1891.405</v>
      </c>
      <c r="AM688" s="13">
        <v>2343</v>
      </c>
      <c r="AN688" s="13">
        <v>2342.1</v>
      </c>
      <c r="AO688" s="13">
        <v>663.63</v>
      </c>
      <c r="AP688" s="13">
        <v>1729.5730000000001</v>
      </c>
      <c r="AQ688" s="13">
        <v>279.99400000000003</v>
      </c>
      <c r="AR688" s="13">
        <f t="shared" si="239"/>
        <v>-18.675999999999988</v>
      </c>
      <c r="AS688" s="13">
        <v>22.535</v>
      </c>
      <c r="AT688" s="13">
        <v>966.03399999999999</v>
      </c>
      <c r="AU688" s="13">
        <v>-68.576999999999998</v>
      </c>
      <c r="AV688" s="23">
        <f t="shared" si="258"/>
        <v>68.576999999999998</v>
      </c>
      <c r="AX688" s="3">
        <f t="shared" si="240"/>
        <v>22.396999999999998</v>
      </c>
      <c r="AY688" s="3">
        <f t="shared" si="241"/>
        <v>38.345999999999997</v>
      </c>
      <c r="AZ688" s="3">
        <f t="shared" si="242"/>
        <v>18.314</v>
      </c>
      <c r="BA688" s="3">
        <f t="shared" si="243"/>
        <v>3.9E-2</v>
      </c>
      <c r="BB688" s="3">
        <f t="shared" si="244"/>
        <v>-7.3579999999999997</v>
      </c>
      <c r="BC688" s="3">
        <f t="shared" si="245"/>
        <v>-9.5820000000000007</v>
      </c>
      <c r="BE688" s="16">
        <v>1490.66</v>
      </c>
      <c r="BG688" s="3">
        <f t="shared" si="246"/>
        <v>14.906600000000001</v>
      </c>
      <c r="BH688" s="3">
        <f t="shared" si="247"/>
        <v>38.763799999999996</v>
      </c>
      <c r="BJ688" s="3">
        <f t="shared" si="248"/>
        <v>8.4406098837209296E-5</v>
      </c>
      <c r="BK688" s="3">
        <f t="shared" si="249"/>
        <v>5.7478552325581397E-5</v>
      </c>
      <c r="BL688" s="3">
        <f t="shared" si="250"/>
        <v>-4.9165458333333336E-4</v>
      </c>
      <c r="BM688" s="16">
        <f t="shared" si="251"/>
        <v>1.386805612244898E-5</v>
      </c>
      <c r="BO688" s="3">
        <f t="shared" si="259"/>
        <v>0.10868512766671043</v>
      </c>
      <c r="BP688" s="3">
        <f t="shared" si="252"/>
        <v>0.28262974466657914</v>
      </c>
      <c r="BR688" s="3">
        <f t="shared" si="253"/>
        <v>28.802339999999997</v>
      </c>
      <c r="BS688" s="3">
        <f t="shared" si="254"/>
        <v>10.97232</v>
      </c>
      <c r="BU688">
        <f t="shared" si="255"/>
        <v>48.245177301566464</v>
      </c>
      <c r="BV688">
        <f t="shared" si="256"/>
        <v>-253.28718083322394</v>
      </c>
    </row>
    <row r="689" spans="1:74" x14ac:dyDescent="0.25">
      <c r="A689" s="3">
        <f t="shared" si="257"/>
        <v>69.447999999999993</v>
      </c>
      <c r="B689" s="3">
        <v>2344</v>
      </c>
      <c r="C689" s="3">
        <v>2344</v>
      </c>
      <c r="D689" s="3">
        <v>1638.1959999999999</v>
      </c>
      <c r="E689" s="3">
        <v>12090.941999999999</v>
      </c>
      <c r="F689" s="3">
        <v>2433.4050000000002</v>
      </c>
      <c r="G689" s="3">
        <v>3151.607</v>
      </c>
      <c r="H689" s="3"/>
      <c r="I689" s="3">
        <v>718.02499999999998</v>
      </c>
      <c r="J689" s="3">
        <v>2009.559</v>
      </c>
      <c r="K689" s="3">
        <v>2019.443</v>
      </c>
      <c r="L689" s="3"/>
      <c r="M689" s="3">
        <v>-1478.5989999999999</v>
      </c>
      <c r="N689" s="3"/>
      <c r="O689" s="3">
        <v>8432.0339999999997</v>
      </c>
      <c r="P689" s="3">
        <v>-22.542999999999999</v>
      </c>
      <c r="Q689" s="3">
        <v>-38.621000000000002</v>
      </c>
      <c r="R689" s="3">
        <v>-18.408999999999999</v>
      </c>
      <c r="S689" s="3">
        <v>-3.9E-2</v>
      </c>
      <c r="T689" s="3">
        <v>7.3719999999999999</v>
      </c>
      <c r="U689" s="3">
        <v>9.61</v>
      </c>
      <c r="V689" s="3">
        <v>14.863</v>
      </c>
      <c r="W689" s="3">
        <v>4.9180000000000001</v>
      </c>
      <c r="X689" s="3">
        <v>489.61399999999998</v>
      </c>
      <c r="Y689" s="3">
        <v>588.84799999999996</v>
      </c>
      <c r="Z689" s="3">
        <v>4352.5820000000003</v>
      </c>
      <c r="AA689" s="3">
        <v>4341.2640000000001</v>
      </c>
      <c r="AB689" s="3">
        <v>6763.39</v>
      </c>
      <c r="AC689" s="3">
        <v>6569.5230000000001</v>
      </c>
      <c r="AD689" s="3">
        <v>3557.884</v>
      </c>
      <c r="AE689" s="3">
        <v>3835.0390000000002</v>
      </c>
      <c r="AF689" s="3">
        <v>1820.2470000000001</v>
      </c>
      <c r="AG689" s="3">
        <v>1757.405</v>
      </c>
      <c r="AH689" s="3">
        <v>3781.59</v>
      </c>
      <c r="AI689" s="3">
        <v>1481.809</v>
      </c>
      <c r="AJ689" s="3">
        <v>3715.0529999999999</v>
      </c>
      <c r="AK689" s="3">
        <v>1878.2809999999999</v>
      </c>
      <c r="AM689" s="13">
        <v>2344</v>
      </c>
      <c r="AN689" s="13">
        <v>2343.1</v>
      </c>
      <c r="AO689" s="13">
        <v>665.505</v>
      </c>
      <c r="AP689" s="13">
        <v>1743.2149999999999</v>
      </c>
      <c r="AQ689" s="13">
        <v>259.88900000000001</v>
      </c>
      <c r="AR689" s="13">
        <f t="shared" si="239"/>
        <v>-38.781000000000006</v>
      </c>
      <c r="AS689" s="13">
        <v>23.004999999999999</v>
      </c>
      <c r="AT689" s="13">
        <v>960.423</v>
      </c>
      <c r="AU689" s="13">
        <v>-69.447999999999993</v>
      </c>
      <c r="AV689" s="23">
        <f t="shared" si="258"/>
        <v>69.447999999999993</v>
      </c>
      <c r="AX689" s="3">
        <f t="shared" si="240"/>
        <v>22.542999999999999</v>
      </c>
      <c r="AY689" s="3">
        <f t="shared" si="241"/>
        <v>38.621000000000002</v>
      </c>
      <c r="AZ689" s="3">
        <f t="shared" si="242"/>
        <v>18.408999999999999</v>
      </c>
      <c r="BA689" s="3">
        <f t="shared" si="243"/>
        <v>3.9E-2</v>
      </c>
      <c r="BB689" s="3">
        <f t="shared" si="244"/>
        <v>-7.3719999999999999</v>
      </c>
      <c r="BC689" s="3">
        <f t="shared" si="245"/>
        <v>-9.61</v>
      </c>
      <c r="BE689" s="16">
        <v>1481.809</v>
      </c>
      <c r="BG689" s="3">
        <f t="shared" si="246"/>
        <v>14.81809</v>
      </c>
      <c r="BH689" s="3">
        <f t="shared" si="247"/>
        <v>39.811819999999997</v>
      </c>
      <c r="BJ689" s="3">
        <f t="shared" si="248"/>
        <v>8.4443877906976747E-5</v>
      </c>
      <c r="BK689" s="3">
        <f t="shared" si="249"/>
        <v>5.7619959302325583E-5</v>
      </c>
      <c r="BL689" s="3">
        <f t="shared" si="250"/>
        <v>-4.9296054166666668E-4</v>
      </c>
      <c r="BM689" s="16">
        <f t="shared" si="251"/>
        <v>1.3741295918367348E-5</v>
      </c>
      <c r="BO689" s="3">
        <f t="shared" si="259"/>
        <v>0.10668478573897017</v>
      </c>
      <c r="BP689" s="3">
        <f t="shared" si="252"/>
        <v>0.28663042852205967</v>
      </c>
      <c r="BR689" s="3">
        <f t="shared" si="253"/>
        <v>29.168159999999997</v>
      </c>
      <c r="BS689" s="3">
        <f t="shared" si="254"/>
        <v>11.11168</v>
      </c>
      <c r="BU689">
        <f t="shared" si="255"/>
        <v>49.197721076680864</v>
      </c>
      <c r="BV689">
        <f t="shared" si="256"/>
        <v>-258.28803565257459</v>
      </c>
    </row>
    <row r="690" spans="1:74" x14ac:dyDescent="0.25">
      <c r="A690" s="3">
        <f t="shared" si="257"/>
        <v>69.022000000000006</v>
      </c>
      <c r="B690" s="3">
        <v>2345</v>
      </c>
      <c r="C690" s="3">
        <v>2345</v>
      </c>
      <c r="D690" s="3">
        <v>1560.27</v>
      </c>
      <c r="E690" s="3">
        <v>12066.513000000001</v>
      </c>
      <c r="F690" s="3">
        <v>2447.6239999999998</v>
      </c>
      <c r="G690" s="3">
        <v>3181.47</v>
      </c>
      <c r="H690" s="3"/>
      <c r="I690" s="3">
        <v>716.11900000000003</v>
      </c>
      <c r="J690" s="3">
        <v>2023.847</v>
      </c>
      <c r="K690" s="3">
        <v>2033.336</v>
      </c>
      <c r="L690" s="3"/>
      <c r="M690" s="3">
        <v>-1489.0160000000001</v>
      </c>
      <c r="N690" s="3"/>
      <c r="O690" s="3">
        <v>8616.0580000000009</v>
      </c>
      <c r="P690" s="3">
        <v>-22.713999999999999</v>
      </c>
      <c r="Q690" s="3">
        <v>-38.944000000000003</v>
      </c>
      <c r="R690" s="3">
        <v>-18.574999999999999</v>
      </c>
      <c r="S690" s="3">
        <v>-3.9E-2</v>
      </c>
      <c r="T690" s="3">
        <v>7.4249999999999998</v>
      </c>
      <c r="U690" s="3">
        <v>9.6750000000000007</v>
      </c>
      <c r="V690" s="3">
        <v>14.981</v>
      </c>
      <c r="W690" s="3">
        <v>4.9660000000000002</v>
      </c>
      <c r="X690" s="3">
        <v>490.55500000000001</v>
      </c>
      <c r="Y690" s="3">
        <v>595.89</v>
      </c>
      <c r="Z690" s="3">
        <v>4400.9719999999998</v>
      </c>
      <c r="AA690" s="3">
        <v>4381.9610000000002</v>
      </c>
      <c r="AB690" s="3">
        <v>6830.6040000000003</v>
      </c>
      <c r="AC690" s="3">
        <v>6633.2529999999997</v>
      </c>
      <c r="AD690" s="3">
        <v>3568.7629999999999</v>
      </c>
      <c r="AE690" s="3">
        <v>-1974.5640000000001</v>
      </c>
      <c r="AF690" s="3">
        <v>1824.9570000000001</v>
      </c>
      <c r="AG690" s="3">
        <v>1760.7</v>
      </c>
      <c r="AH690" s="3">
        <v>3825.2350000000001</v>
      </c>
      <c r="AI690" s="3">
        <v>1490.355</v>
      </c>
      <c r="AJ690" s="3">
        <v>3735.502</v>
      </c>
      <c r="AK690" s="3">
        <v>1902.393</v>
      </c>
      <c r="AM690" s="13">
        <v>2345</v>
      </c>
      <c r="AN690" s="13">
        <v>2344.1</v>
      </c>
      <c r="AO690" s="13">
        <v>664.56799999999998</v>
      </c>
      <c r="AP690" s="13">
        <v>1731.925</v>
      </c>
      <c r="AQ690" s="13">
        <v>230.435</v>
      </c>
      <c r="AR690" s="13">
        <f t="shared" si="239"/>
        <v>-68.235000000000014</v>
      </c>
      <c r="AS690" s="13">
        <v>23.004999999999999</v>
      </c>
      <c r="AT690" s="13">
        <v>1014.198</v>
      </c>
      <c r="AU690" s="13">
        <v>-69.022000000000006</v>
      </c>
      <c r="AV690" s="23">
        <f t="shared" si="258"/>
        <v>69.022000000000006</v>
      </c>
      <c r="AX690" s="3">
        <f t="shared" si="240"/>
        <v>22.713999999999999</v>
      </c>
      <c r="AY690" s="3">
        <f t="shared" si="241"/>
        <v>38.944000000000003</v>
      </c>
      <c r="AZ690" s="3">
        <f t="shared" si="242"/>
        <v>18.574999999999999</v>
      </c>
      <c r="BA690" s="3">
        <f t="shared" si="243"/>
        <v>3.9E-2</v>
      </c>
      <c r="BB690" s="3">
        <f t="shared" si="244"/>
        <v>-7.4249999999999998</v>
      </c>
      <c r="BC690" s="3">
        <f t="shared" si="245"/>
        <v>-9.6750000000000007</v>
      </c>
      <c r="BE690" s="16">
        <v>1490.355</v>
      </c>
      <c r="BG690" s="3">
        <f t="shared" si="246"/>
        <v>14.903550000000001</v>
      </c>
      <c r="BH690" s="3">
        <f t="shared" si="247"/>
        <v>39.2149</v>
      </c>
      <c r="BJ690" s="3">
        <f t="shared" si="248"/>
        <v>8.4384517441860461E-5</v>
      </c>
      <c r="BK690" s="3">
        <f t="shared" si="249"/>
        <v>5.8750430232558142E-5</v>
      </c>
      <c r="BL690" s="3">
        <f t="shared" si="250"/>
        <v>-4.9316991666666673E-4</v>
      </c>
      <c r="BM690" s="16">
        <f t="shared" si="251"/>
        <v>1.3663566326530609E-5</v>
      </c>
      <c r="BO690" s="3">
        <f t="shared" si="259"/>
        <v>0.10796231636289878</v>
      </c>
      <c r="BP690" s="3">
        <f t="shared" si="252"/>
        <v>0.28407536727420241</v>
      </c>
      <c r="BR690" s="3">
        <f t="shared" si="253"/>
        <v>28.989240000000002</v>
      </c>
      <c r="BS690" s="3">
        <f t="shared" si="254"/>
        <v>11.043520000000001</v>
      </c>
      <c r="BU690">
        <f t="shared" si="255"/>
        <v>48.589373160524389</v>
      </c>
      <c r="BV690">
        <f t="shared" si="256"/>
        <v>-255.094209092753</v>
      </c>
    </row>
    <row r="691" spans="1:74" x14ac:dyDescent="0.25">
      <c r="A691" s="3">
        <f t="shared" si="257"/>
        <v>69.132999999999996</v>
      </c>
      <c r="B691" s="3">
        <v>2346</v>
      </c>
      <c r="C691" s="3">
        <v>2346</v>
      </c>
      <c r="D691" s="3">
        <v>1544.0170000000001</v>
      </c>
      <c r="E691" s="3">
        <v>12036.223</v>
      </c>
      <c r="F691" s="3">
        <v>2429.614</v>
      </c>
      <c r="G691" s="3">
        <v>3146.393</v>
      </c>
      <c r="H691" s="3"/>
      <c r="I691" s="3">
        <v>713.26</v>
      </c>
      <c r="J691" s="3">
        <v>2028.133</v>
      </c>
      <c r="K691" s="3">
        <v>2037.1679999999999</v>
      </c>
      <c r="L691" s="3"/>
      <c r="M691" s="3">
        <v>-1497.539</v>
      </c>
      <c r="N691" s="3"/>
      <c r="O691" s="3">
        <v>8632.3970000000008</v>
      </c>
      <c r="P691" s="3">
        <v>-22.806000000000001</v>
      </c>
      <c r="Q691" s="3">
        <v>-39.057000000000002</v>
      </c>
      <c r="R691" s="3">
        <v>-18.613</v>
      </c>
      <c r="S691" s="3">
        <v>-3.9E-2</v>
      </c>
      <c r="T691" s="3">
        <v>7.43</v>
      </c>
      <c r="U691" s="3">
        <v>9.68</v>
      </c>
      <c r="V691" s="3">
        <v>15.026</v>
      </c>
      <c r="W691" s="3">
        <v>4.9729999999999999</v>
      </c>
      <c r="X691" s="3">
        <v>491.02600000000001</v>
      </c>
      <c r="Y691" s="3">
        <v>599.17600000000004</v>
      </c>
      <c r="Z691" s="3">
        <v>4423.7460000000001</v>
      </c>
      <c r="AA691" s="3">
        <v>4400.8909999999996</v>
      </c>
      <c r="AB691" s="3">
        <v>6858.2539999999999</v>
      </c>
      <c r="AC691" s="3">
        <v>6658.4610000000002</v>
      </c>
      <c r="AD691" s="3">
        <v>3573.4929999999999</v>
      </c>
      <c r="AE691" s="3">
        <v>-2520.6849999999999</v>
      </c>
      <c r="AF691" s="3">
        <v>1819.7760000000001</v>
      </c>
      <c r="AG691" s="3">
        <v>1759.758</v>
      </c>
      <c r="AH691" s="3">
        <v>3807.5329999999999</v>
      </c>
      <c r="AI691" s="3">
        <v>1483.6410000000001</v>
      </c>
      <c r="AJ691" s="3">
        <v>3735.808</v>
      </c>
      <c r="AK691" s="3">
        <v>1896.8989999999999</v>
      </c>
      <c r="AM691" s="13">
        <v>2346</v>
      </c>
      <c r="AN691" s="13">
        <v>2345.1</v>
      </c>
      <c r="AO691" s="13">
        <v>665.03599999999994</v>
      </c>
      <c r="AP691" s="13">
        <v>1734.277</v>
      </c>
      <c r="AQ691" s="13">
        <v>215.47399999999999</v>
      </c>
      <c r="AR691" s="13">
        <f t="shared" si="239"/>
        <v>-83.196000000000026</v>
      </c>
      <c r="AS691" s="13">
        <v>23.474</v>
      </c>
      <c r="AT691" s="13">
        <v>974.91800000000001</v>
      </c>
      <c r="AU691" s="13">
        <v>-69.132999999999996</v>
      </c>
      <c r="AV691" s="23">
        <f t="shared" si="258"/>
        <v>69.132999999999996</v>
      </c>
      <c r="AX691" s="3">
        <f t="shared" si="240"/>
        <v>22.806000000000001</v>
      </c>
      <c r="AY691" s="3">
        <f t="shared" si="241"/>
        <v>39.057000000000002</v>
      </c>
      <c r="AZ691" s="3">
        <f t="shared" si="242"/>
        <v>18.613</v>
      </c>
      <c r="BA691" s="3">
        <f t="shared" si="243"/>
        <v>3.9E-2</v>
      </c>
      <c r="BB691" s="3">
        <f t="shared" si="244"/>
        <v>-7.43</v>
      </c>
      <c r="BC691" s="3">
        <f t="shared" si="245"/>
        <v>-9.68</v>
      </c>
      <c r="BE691" s="16">
        <v>1483.6410000000001</v>
      </c>
      <c r="BG691" s="3">
        <f t="shared" si="246"/>
        <v>14.836410000000001</v>
      </c>
      <c r="BH691" s="3">
        <f t="shared" si="247"/>
        <v>39.460179999999994</v>
      </c>
      <c r="BJ691" s="3">
        <f t="shared" si="248"/>
        <v>8.4103703488372079E-5</v>
      </c>
      <c r="BK691" s="3">
        <f t="shared" si="249"/>
        <v>5.889497674418605E-5</v>
      </c>
      <c r="BL691" s="3">
        <f t="shared" si="250"/>
        <v>-4.9253120833333338E-4</v>
      </c>
      <c r="BM691" s="16">
        <f t="shared" si="251"/>
        <v>1.3495346938775511E-5</v>
      </c>
      <c r="BO691" s="3">
        <f t="shared" si="259"/>
        <v>0.10730338622654884</v>
      </c>
      <c r="BP691" s="3">
        <f t="shared" si="252"/>
        <v>0.28539322754690233</v>
      </c>
      <c r="BR691" s="3">
        <f t="shared" si="253"/>
        <v>29.035859999999996</v>
      </c>
      <c r="BS691" s="3">
        <f t="shared" si="254"/>
        <v>11.06128</v>
      </c>
      <c r="BU691">
        <f t="shared" si="255"/>
        <v>48.903149415929128</v>
      </c>
      <c r="BV691">
        <f t="shared" si="256"/>
        <v>-256.74153443362786</v>
      </c>
    </row>
    <row r="692" spans="1:74" x14ac:dyDescent="0.25">
      <c r="A692" s="3">
        <f t="shared" si="257"/>
        <v>69.317999999999998</v>
      </c>
      <c r="B692" s="3">
        <v>2347</v>
      </c>
      <c r="C692" s="3">
        <v>2347</v>
      </c>
      <c r="D692" s="3">
        <v>1421.6590000000001</v>
      </c>
      <c r="E692" s="3">
        <v>12046.971</v>
      </c>
      <c r="F692" s="3">
        <v>2431.0360000000001</v>
      </c>
      <c r="G692" s="3">
        <v>3144.0230000000001</v>
      </c>
      <c r="H692" s="3"/>
      <c r="I692" s="3">
        <v>703.73</v>
      </c>
      <c r="J692" s="3">
        <v>2043.374</v>
      </c>
      <c r="K692" s="3">
        <v>2052.0189999999998</v>
      </c>
      <c r="L692" s="3"/>
      <c r="M692" s="3">
        <v>-1511.7439999999999</v>
      </c>
      <c r="N692" s="3"/>
      <c r="O692" s="3">
        <v>8847.2639999999992</v>
      </c>
      <c r="P692" s="3">
        <v>-23.035</v>
      </c>
      <c r="Q692" s="3">
        <v>-39.527000000000001</v>
      </c>
      <c r="R692" s="3">
        <v>-18.864999999999998</v>
      </c>
      <c r="S692" s="3">
        <v>-3.9E-2</v>
      </c>
      <c r="T692" s="3">
        <v>7.508</v>
      </c>
      <c r="U692" s="3">
        <v>9.7729999999999997</v>
      </c>
      <c r="V692" s="3">
        <v>15.18</v>
      </c>
      <c r="W692" s="3">
        <v>5.0279999999999996</v>
      </c>
      <c r="X692" s="3">
        <v>491.96699999999998</v>
      </c>
      <c r="Y692" s="3">
        <v>607.62699999999995</v>
      </c>
      <c r="Z692" s="3">
        <v>4488.2759999999998</v>
      </c>
      <c r="AA692" s="3">
        <v>4455.7929999999997</v>
      </c>
      <c r="AB692" s="3">
        <v>6933.11</v>
      </c>
      <c r="AC692" s="3">
        <v>6732.6679999999997</v>
      </c>
      <c r="AD692" s="3">
        <v>3597.143</v>
      </c>
      <c r="AE692" s="3">
        <v>1644.701</v>
      </c>
      <c r="AF692" s="3">
        <v>1743.9570000000001</v>
      </c>
      <c r="AG692" s="3">
        <v>1777.646</v>
      </c>
      <c r="AH692" s="3">
        <v>3831.3389999999999</v>
      </c>
      <c r="AI692" s="3">
        <v>1489.44</v>
      </c>
      <c r="AJ692" s="3">
        <v>3743.7429999999999</v>
      </c>
      <c r="AK692" s="3">
        <v>1910.0229999999999</v>
      </c>
      <c r="AM692" s="13">
        <v>2347</v>
      </c>
      <c r="AN692" s="13">
        <v>2346.1</v>
      </c>
      <c r="AO692" s="13">
        <v>665.03599999999994</v>
      </c>
      <c r="AP692" s="13">
        <v>1732.395</v>
      </c>
      <c r="AQ692" s="13">
        <v>191.63200000000001</v>
      </c>
      <c r="AR692" s="13">
        <f t="shared" si="239"/>
        <v>-107.03800000000001</v>
      </c>
      <c r="AS692" s="13">
        <v>23.474</v>
      </c>
      <c r="AT692" s="13">
        <v>966.50099999999998</v>
      </c>
      <c r="AU692" s="13">
        <v>-69.317999999999998</v>
      </c>
      <c r="AV692" s="23">
        <f t="shared" si="258"/>
        <v>69.317999999999998</v>
      </c>
      <c r="AX692" s="3">
        <f t="shared" si="240"/>
        <v>23.035</v>
      </c>
      <c r="AY692" s="3">
        <f t="shared" si="241"/>
        <v>39.527000000000001</v>
      </c>
      <c r="AZ692" s="3">
        <f t="shared" si="242"/>
        <v>18.864999999999998</v>
      </c>
      <c r="BA692" s="3">
        <f t="shared" si="243"/>
        <v>3.9E-2</v>
      </c>
      <c r="BB692" s="3">
        <f t="shared" si="244"/>
        <v>-7.508</v>
      </c>
      <c r="BC692" s="3">
        <f t="shared" si="245"/>
        <v>-9.7729999999999997</v>
      </c>
      <c r="BE692" s="16">
        <v>1489.44</v>
      </c>
      <c r="BG692" s="3">
        <f t="shared" si="246"/>
        <v>14.894400000000001</v>
      </c>
      <c r="BH692" s="3">
        <f t="shared" si="247"/>
        <v>39.529199999999996</v>
      </c>
      <c r="BJ692" s="3">
        <f t="shared" si="248"/>
        <v>8.4174459302325581E-5</v>
      </c>
      <c r="BK692" s="3">
        <f t="shared" si="249"/>
        <v>6.0226790697674418E-5</v>
      </c>
      <c r="BL692" s="3">
        <f t="shared" si="250"/>
        <v>-4.9397245833333327E-4</v>
      </c>
      <c r="BM692" s="16">
        <f t="shared" si="251"/>
        <v>1.3380959183673471E-5</v>
      </c>
      <c r="BO692" s="3">
        <f t="shared" si="259"/>
        <v>0.10743529819094609</v>
      </c>
      <c r="BP692" s="3">
        <f t="shared" si="252"/>
        <v>0.28512940361810785</v>
      </c>
      <c r="BR692" s="3">
        <f t="shared" si="253"/>
        <v>29.11356</v>
      </c>
      <c r="BS692" s="3">
        <f t="shared" si="254"/>
        <v>11.09088</v>
      </c>
      <c r="BU692">
        <f t="shared" si="255"/>
        <v>48.84033419478758</v>
      </c>
      <c r="BV692">
        <f t="shared" si="256"/>
        <v>-256.41175452263474</v>
      </c>
    </row>
    <row r="693" spans="1:74" x14ac:dyDescent="0.25">
      <c r="A693" s="3">
        <f t="shared" si="257"/>
        <v>68.817999999999998</v>
      </c>
      <c r="B693" s="3">
        <v>2348</v>
      </c>
      <c r="C693" s="3">
        <v>2348</v>
      </c>
      <c r="D693" s="3">
        <v>1318.442</v>
      </c>
      <c r="E693" s="3">
        <v>11999.097</v>
      </c>
      <c r="F693" s="3">
        <v>2416.8180000000002</v>
      </c>
      <c r="G693" s="3">
        <v>3123.1680000000001</v>
      </c>
      <c r="H693" s="3"/>
      <c r="I693" s="3">
        <v>700.39499999999998</v>
      </c>
      <c r="J693" s="3">
        <v>2048.1370000000002</v>
      </c>
      <c r="K693" s="3">
        <v>2054.8939999999998</v>
      </c>
      <c r="L693" s="3"/>
      <c r="M693" s="3">
        <v>-1517.425</v>
      </c>
      <c r="N693" s="3"/>
      <c r="O693" s="3">
        <v>8791.9770000000008</v>
      </c>
      <c r="P693" s="3">
        <v>-23.055</v>
      </c>
      <c r="Q693" s="3">
        <v>-39.56</v>
      </c>
      <c r="R693" s="3">
        <v>-18.87</v>
      </c>
      <c r="S693" s="3">
        <v>-3.9E-2</v>
      </c>
      <c r="T693" s="3">
        <v>7.5030000000000001</v>
      </c>
      <c r="U693" s="3">
        <v>9.7669999999999995</v>
      </c>
      <c r="V693" s="3">
        <v>15.183</v>
      </c>
      <c r="W693" s="3">
        <v>5.024</v>
      </c>
      <c r="X693" s="3">
        <v>493.84899999999999</v>
      </c>
      <c r="Y693" s="3">
        <v>613.73099999999999</v>
      </c>
      <c r="Z693" s="3">
        <v>4507.2569999999996</v>
      </c>
      <c r="AA693" s="3">
        <v>4462.8919999999998</v>
      </c>
      <c r="AB693" s="3">
        <v>6946.9380000000001</v>
      </c>
      <c r="AC693" s="3">
        <v>6738.3760000000002</v>
      </c>
      <c r="AD693" s="3">
        <v>3598.0889999999999</v>
      </c>
      <c r="AE693" s="3">
        <v>3026.5859999999998</v>
      </c>
      <c r="AF693" s="3">
        <v>1732.1849999999999</v>
      </c>
      <c r="AG693" s="3">
        <v>1772.4680000000001</v>
      </c>
      <c r="AH693" s="3">
        <v>3825.2350000000001</v>
      </c>
      <c r="AI693" s="3">
        <v>1482.42</v>
      </c>
      <c r="AJ693" s="3">
        <v>3753.2049999999999</v>
      </c>
      <c r="AK693" s="3">
        <v>1907.8869999999999</v>
      </c>
      <c r="AM693" s="13">
        <v>2348</v>
      </c>
      <c r="AN693" s="13">
        <v>2347.1</v>
      </c>
      <c r="AO693" s="13">
        <v>664.09900000000005</v>
      </c>
      <c r="AP693" s="13">
        <v>1724.3979999999999</v>
      </c>
      <c r="AQ693" s="13">
        <v>189.762</v>
      </c>
      <c r="AR693" s="13">
        <f t="shared" si="239"/>
        <v>-108.90800000000002</v>
      </c>
      <c r="AS693" s="13">
        <v>23.004999999999999</v>
      </c>
      <c r="AT693" s="13">
        <v>967.43700000000001</v>
      </c>
      <c r="AU693" s="13">
        <v>-68.817999999999998</v>
      </c>
      <c r="AV693" s="23">
        <f t="shared" si="258"/>
        <v>68.817999999999998</v>
      </c>
      <c r="AX693" s="3">
        <f t="shared" si="240"/>
        <v>23.055</v>
      </c>
      <c r="AY693" s="3">
        <f t="shared" si="241"/>
        <v>39.56</v>
      </c>
      <c r="AZ693" s="3">
        <f t="shared" si="242"/>
        <v>18.87</v>
      </c>
      <c r="BA693" s="3">
        <f t="shared" si="243"/>
        <v>3.9E-2</v>
      </c>
      <c r="BB693" s="3">
        <f t="shared" si="244"/>
        <v>-7.5030000000000001</v>
      </c>
      <c r="BC693" s="3">
        <f t="shared" si="245"/>
        <v>-9.7669999999999995</v>
      </c>
      <c r="BE693" s="16">
        <v>1482.42</v>
      </c>
      <c r="BG693" s="3">
        <f t="shared" si="246"/>
        <v>14.824200000000001</v>
      </c>
      <c r="BH693" s="3">
        <f t="shared" si="247"/>
        <v>39.169599999999996</v>
      </c>
      <c r="BJ693" s="3">
        <f t="shared" si="248"/>
        <v>8.3813459302325589E-5</v>
      </c>
      <c r="BK693" s="3">
        <f t="shared" si="249"/>
        <v>5.9938383720930235E-5</v>
      </c>
      <c r="BL693" s="3">
        <f t="shared" si="250"/>
        <v>-4.9205562499999992E-4</v>
      </c>
      <c r="BM693" s="16">
        <f t="shared" si="251"/>
        <v>1.329887755102041E-5</v>
      </c>
      <c r="BO693" s="3">
        <f t="shared" si="259"/>
        <v>0.10770583277630853</v>
      </c>
      <c r="BP693" s="3">
        <f t="shared" si="252"/>
        <v>0.28458833444738291</v>
      </c>
      <c r="BR693" s="3">
        <f t="shared" si="253"/>
        <v>28.903559999999999</v>
      </c>
      <c r="BS693" s="3">
        <f t="shared" si="254"/>
        <v>11.01088</v>
      </c>
      <c r="BU693">
        <f t="shared" si="255"/>
        <v>48.711508201757837</v>
      </c>
      <c r="BV693">
        <f t="shared" si="256"/>
        <v>-255.73541805922866</v>
      </c>
    </row>
    <row r="694" spans="1:74" x14ac:dyDescent="0.25">
      <c r="A694" s="3">
        <f t="shared" si="257"/>
        <v>70.058999999999997</v>
      </c>
      <c r="B694" s="3">
        <v>2349</v>
      </c>
      <c r="C694" s="3">
        <v>2349</v>
      </c>
      <c r="D694" s="3">
        <v>1275.9190000000001</v>
      </c>
      <c r="E694" s="3">
        <v>12033.781000000001</v>
      </c>
      <c r="F694" s="3">
        <v>2422.0309999999999</v>
      </c>
      <c r="G694" s="3">
        <v>3146.393</v>
      </c>
      <c r="H694" s="3"/>
      <c r="I694" s="3">
        <v>700.39499999999998</v>
      </c>
      <c r="J694" s="3">
        <v>2059.5680000000002</v>
      </c>
      <c r="K694" s="3">
        <v>2064.9549999999999</v>
      </c>
      <c r="L694" s="3"/>
      <c r="M694" s="3">
        <v>-1535.4169999999999</v>
      </c>
      <c r="N694" s="3"/>
      <c r="O694" s="3">
        <v>8909.7710000000006</v>
      </c>
      <c r="P694" s="3">
        <v>-23.283999999999999</v>
      </c>
      <c r="Q694" s="3">
        <v>-39.981999999999999</v>
      </c>
      <c r="R694" s="3">
        <v>-19.084</v>
      </c>
      <c r="S694" s="3">
        <v>-3.9E-2</v>
      </c>
      <c r="T694" s="3">
        <v>7.5709999999999997</v>
      </c>
      <c r="U694" s="3">
        <v>9.8490000000000002</v>
      </c>
      <c r="V694" s="3">
        <v>15.337</v>
      </c>
      <c r="W694" s="3">
        <v>5.0570000000000004</v>
      </c>
      <c r="X694" s="3">
        <v>498.55500000000001</v>
      </c>
      <c r="Y694" s="3">
        <v>620.77300000000002</v>
      </c>
      <c r="Z694" s="3">
        <v>4568.951</v>
      </c>
      <c r="AA694" s="3">
        <v>4514.96</v>
      </c>
      <c r="AB694" s="3">
        <v>7010.3609999999999</v>
      </c>
      <c r="AC694" s="3">
        <v>6802.6030000000001</v>
      </c>
      <c r="AD694" s="3">
        <v>3643.9740000000002</v>
      </c>
      <c r="AE694" s="3">
        <v>3415.2930000000001</v>
      </c>
      <c r="AF694" s="3">
        <v>1743.9570000000001</v>
      </c>
      <c r="AG694" s="3">
        <v>1785.6489999999999</v>
      </c>
      <c r="AH694" s="3">
        <v>3826.761</v>
      </c>
      <c r="AI694" s="3">
        <v>1481.5039999999999</v>
      </c>
      <c r="AJ694" s="3">
        <v>3753.8150000000001</v>
      </c>
      <c r="AK694" s="3">
        <v>1913.991</v>
      </c>
      <c r="AM694" s="13">
        <v>2349</v>
      </c>
      <c r="AN694" s="13">
        <v>2348.1</v>
      </c>
      <c r="AO694" s="13">
        <v>665.97400000000005</v>
      </c>
      <c r="AP694" s="13">
        <v>1740.8630000000001</v>
      </c>
      <c r="AQ694" s="13">
        <v>179.94499999999999</v>
      </c>
      <c r="AR694" s="13">
        <f t="shared" si="239"/>
        <v>-118.72500000000002</v>
      </c>
      <c r="AS694" s="13">
        <v>23.474</v>
      </c>
      <c r="AT694" s="13">
        <v>973.98299999999995</v>
      </c>
      <c r="AU694" s="13">
        <v>-70.058999999999997</v>
      </c>
      <c r="AV694" s="23">
        <f t="shared" si="258"/>
        <v>70.058999999999997</v>
      </c>
      <c r="AX694" s="3">
        <f t="shared" si="240"/>
        <v>23.283999999999999</v>
      </c>
      <c r="AY694" s="3">
        <f t="shared" si="241"/>
        <v>39.981999999999999</v>
      </c>
      <c r="AZ694" s="3">
        <f t="shared" si="242"/>
        <v>19.084</v>
      </c>
      <c r="BA694" s="3">
        <f t="shared" si="243"/>
        <v>3.9E-2</v>
      </c>
      <c r="BB694" s="3">
        <f t="shared" si="244"/>
        <v>-7.5709999999999997</v>
      </c>
      <c r="BC694" s="3">
        <f t="shared" si="245"/>
        <v>-9.8490000000000002</v>
      </c>
      <c r="BE694" s="16">
        <v>1481.5039999999999</v>
      </c>
      <c r="BG694" s="3">
        <f t="shared" si="246"/>
        <v>14.81504</v>
      </c>
      <c r="BH694" s="3">
        <f t="shared" si="247"/>
        <v>40.428919999999998</v>
      </c>
      <c r="BJ694" s="3">
        <f t="shared" si="248"/>
        <v>8.4045418604651172E-5</v>
      </c>
      <c r="BK694" s="3">
        <f t="shared" si="249"/>
        <v>6.0727837209302322E-5</v>
      </c>
      <c r="BL694" s="3">
        <f t="shared" si="250"/>
        <v>-4.9390983333333339E-4</v>
      </c>
      <c r="BM694" s="16">
        <f t="shared" si="251"/>
        <v>1.3275387755102042E-5</v>
      </c>
      <c r="BO694" s="3">
        <f t="shared" si="259"/>
        <v>0.10573259681125909</v>
      </c>
      <c r="BP694" s="3">
        <f t="shared" si="252"/>
        <v>0.28853480637748186</v>
      </c>
      <c r="BR694" s="3">
        <f t="shared" si="253"/>
        <v>29.424779999999998</v>
      </c>
      <c r="BS694" s="3">
        <f t="shared" si="254"/>
        <v>11.209439999999999</v>
      </c>
      <c r="BU694">
        <f t="shared" si="255"/>
        <v>49.651144375590917</v>
      </c>
      <c r="BV694">
        <f t="shared" si="256"/>
        <v>-260.66850797185231</v>
      </c>
    </row>
    <row r="695" spans="1:74" x14ac:dyDescent="0.25">
      <c r="A695" s="3">
        <f t="shared" si="257"/>
        <v>69.317999999999998</v>
      </c>
      <c r="B695" s="3">
        <v>2350</v>
      </c>
      <c r="C695" s="3">
        <v>2350</v>
      </c>
      <c r="D695" s="3">
        <v>1154.5809999999999</v>
      </c>
      <c r="E695" s="3">
        <v>11986.884</v>
      </c>
      <c r="F695" s="3">
        <v>2413.5010000000002</v>
      </c>
      <c r="G695" s="3">
        <v>3115.11</v>
      </c>
      <c r="H695" s="3"/>
      <c r="I695" s="3">
        <v>690.38900000000001</v>
      </c>
      <c r="J695" s="3">
        <v>2069.5709999999999</v>
      </c>
      <c r="K695" s="3">
        <v>2073.5790000000002</v>
      </c>
      <c r="L695" s="3"/>
      <c r="M695" s="3">
        <v>-1544.413</v>
      </c>
      <c r="N695" s="3"/>
      <c r="O695" s="3">
        <v>9005.9500000000007</v>
      </c>
      <c r="P695" s="3">
        <v>-23.411000000000001</v>
      </c>
      <c r="Q695" s="3">
        <v>-40.152999999999999</v>
      </c>
      <c r="R695" s="3">
        <v>-19.178999999999998</v>
      </c>
      <c r="S695" s="3">
        <v>-4.3999999999999997E-2</v>
      </c>
      <c r="T695" s="3">
        <v>7.6</v>
      </c>
      <c r="U695" s="3">
        <v>9.8710000000000004</v>
      </c>
      <c r="V695" s="3">
        <v>15.385</v>
      </c>
      <c r="W695" s="3">
        <v>5.0789999999999997</v>
      </c>
      <c r="X695" s="3">
        <v>501.37799999999999</v>
      </c>
      <c r="Y695" s="3">
        <v>623.59</v>
      </c>
      <c r="Z695" s="3">
        <v>4604.0720000000001</v>
      </c>
      <c r="AA695" s="3">
        <v>4540.5230000000001</v>
      </c>
      <c r="AB695" s="3">
        <v>7051.8519999999999</v>
      </c>
      <c r="AC695" s="3">
        <v>6833.5290000000005</v>
      </c>
      <c r="AD695" s="3">
        <v>3643.5010000000002</v>
      </c>
      <c r="AE695" s="3">
        <v>3532.4839999999999</v>
      </c>
      <c r="AF695" s="3">
        <v>1736.423</v>
      </c>
      <c r="AG695" s="3">
        <v>1781.412</v>
      </c>
      <c r="AH695" s="3">
        <v>3857.5880000000002</v>
      </c>
      <c r="AI695" s="3">
        <v>1486.0820000000001</v>
      </c>
      <c r="AJ695" s="3">
        <v>3771.8229999999999</v>
      </c>
      <c r="AK695" s="3">
        <v>1925.894</v>
      </c>
      <c r="AM695" s="13">
        <v>2350</v>
      </c>
      <c r="AN695" s="13">
        <v>2349.1</v>
      </c>
      <c r="AO695" s="13">
        <v>665.03599999999994</v>
      </c>
      <c r="AP695" s="13">
        <v>1727.221</v>
      </c>
      <c r="AQ695" s="13">
        <v>190.22900000000001</v>
      </c>
      <c r="AR695" s="13">
        <f t="shared" si="239"/>
        <v>-108.441</v>
      </c>
      <c r="AS695" s="13">
        <v>23.474</v>
      </c>
      <c r="AT695" s="13">
        <v>1131.587</v>
      </c>
      <c r="AU695" s="13">
        <v>-69.317999999999998</v>
      </c>
      <c r="AV695" s="23">
        <f t="shared" si="258"/>
        <v>69.317999999999998</v>
      </c>
      <c r="AX695" s="3">
        <f t="shared" si="240"/>
        <v>23.411000000000001</v>
      </c>
      <c r="AY695" s="3">
        <f t="shared" si="241"/>
        <v>40.152999999999999</v>
      </c>
      <c r="AZ695" s="3">
        <f t="shared" si="242"/>
        <v>19.178999999999998</v>
      </c>
      <c r="BA695" s="3">
        <f t="shared" si="243"/>
        <v>4.3999999999999997E-2</v>
      </c>
      <c r="BB695" s="3">
        <f t="shared" si="244"/>
        <v>-7.6</v>
      </c>
      <c r="BC695" s="3">
        <f t="shared" si="245"/>
        <v>-9.8710000000000004</v>
      </c>
      <c r="BE695" s="16">
        <v>1486.0820000000001</v>
      </c>
      <c r="BG695" s="3">
        <f t="shared" si="246"/>
        <v>14.86082</v>
      </c>
      <c r="BH695" s="3">
        <f t="shared" si="247"/>
        <v>39.596359999999997</v>
      </c>
      <c r="BJ695" s="3">
        <f t="shared" si="248"/>
        <v>8.3723168604651167E-5</v>
      </c>
      <c r="BK695" s="3">
        <f t="shared" si="249"/>
        <v>6.1339319767441872E-5</v>
      </c>
      <c r="BL695" s="3">
        <f t="shared" si="250"/>
        <v>-4.9152729166666669E-4</v>
      </c>
      <c r="BM695" s="16">
        <f t="shared" si="251"/>
        <v>1.3284336734693877E-5</v>
      </c>
      <c r="BO695" s="3">
        <f t="shared" si="259"/>
        <v>0.1071930811621801</v>
      </c>
      <c r="BP695" s="3">
        <f t="shared" si="252"/>
        <v>0.2856138376756398</v>
      </c>
      <c r="BR695" s="3">
        <f t="shared" si="253"/>
        <v>29.11356</v>
      </c>
      <c r="BS695" s="3">
        <f t="shared" si="254"/>
        <v>11.09088</v>
      </c>
      <c r="BU695">
        <f t="shared" si="255"/>
        <v>48.955675637057098</v>
      </c>
      <c r="BV695">
        <f t="shared" si="256"/>
        <v>-257.01729709454975</v>
      </c>
    </row>
    <row r="696" spans="1:74" x14ac:dyDescent="0.25">
      <c r="A696" s="3">
        <f t="shared" si="257"/>
        <v>68.947999999999993</v>
      </c>
      <c r="B696" s="3">
        <v>2351</v>
      </c>
      <c r="C696" s="3">
        <v>2351</v>
      </c>
      <c r="D696" s="3">
        <v>1106.818</v>
      </c>
      <c r="E696" s="3">
        <v>11949.272999999999</v>
      </c>
      <c r="F696" s="3">
        <v>2401.6529999999998</v>
      </c>
      <c r="G696" s="3">
        <v>3103.261</v>
      </c>
      <c r="H696" s="3"/>
      <c r="I696" s="3">
        <v>688.48400000000004</v>
      </c>
      <c r="J696" s="3">
        <v>2072.4290000000001</v>
      </c>
      <c r="K696" s="3">
        <v>2075.0160000000001</v>
      </c>
      <c r="L696" s="3"/>
      <c r="M696" s="3">
        <v>-1549.6210000000001</v>
      </c>
      <c r="N696" s="3"/>
      <c r="O696" s="3">
        <v>8928.5239999999994</v>
      </c>
      <c r="P696" s="3">
        <v>-23.42</v>
      </c>
      <c r="Q696" s="3">
        <v>-40.171999999999997</v>
      </c>
      <c r="R696" s="3">
        <v>-19.187999999999999</v>
      </c>
      <c r="S696" s="3">
        <v>-3.9E-2</v>
      </c>
      <c r="T696" s="3">
        <v>7.6</v>
      </c>
      <c r="U696" s="3">
        <v>9.8650000000000002</v>
      </c>
      <c r="V696" s="3">
        <v>15.382</v>
      </c>
      <c r="W696" s="3">
        <v>5.0830000000000002</v>
      </c>
      <c r="X696" s="3">
        <v>502.79</v>
      </c>
      <c r="Y696" s="3">
        <v>628.28499999999997</v>
      </c>
      <c r="Z696" s="3">
        <v>4616.8869999999997</v>
      </c>
      <c r="AA696" s="3">
        <v>4544.7830000000004</v>
      </c>
      <c r="AB696" s="3">
        <v>7065.2060000000001</v>
      </c>
      <c r="AC696" s="3">
        <v>6834.4809999999998</v>
      </c>
      <c r="AD696" s="3">
        <v>3639.7170000000001</v>
      </c>
      <c r="AE696" s="3">
        <v>3430.413</v>
      </c>
      <c r="AF696" s="3">
        <v>1728.8889999999999</v>
      </c>
      <c r="AG696" s="3">
        <v>1774.8219999999999</v>
      </c>
      <c r="AH696" s="3">
        <v>3834.3910000000001</v>
      </c>
      <c r="AI696" s="3">
        <v>1479.0619999999999</v>
      </c>
      <c r="AJ696" s="3">
        <v>3773.654</v>
      </c>
      <c r="AK696" s="3">
        <v>1917.0429999999999</v>
      </c>
      <c r="AM696" s="13">
        <v>2351</v>
      </c>
      <c r="AN696" s="13">
        <v>2350.1</v>
      </c>
      <c r="AO696" s="13">
        <v>664.56799999999998</v>
      </c>
      <c r="AP696" s="13">
        <v>1722.046</v>
      </c>
      <c r="AQ696" s="13">
        <v>217.34399999999999</v>
      </c>
      <c r="AR696" s="13">
        <f t="shared" si="239"/>
        <v>-81.326000000000022</v>
      </c>
      <c r="AS696" s="13">
        <v>23.474</v>
      </c>
      <c r="AT696" s="13">
        <v>1041.3209999999999</v>
      </c>
      <c r="AU696" s="13">
        <v>-68.947999999999993</v>
      </c>
      <c r="AV696" s="23">
        <f t="shared" si="258"/>
        <v>68.947999999999993</v>
      </c>
      <c r="AX696" s="3">
        <f t="shared" si="240"/>
        <v>23.42</v>
      </c>
      <c r="AY696" s="3">
        <f t="shared" si="241"/>
        <v>40.171999999999997</v>
      </c>
      <c r="AZ696" s="3">
        <f t="shared" si="242"/>
        <v>19.187999999999999</v>
      </c>
      <c r="BA696" s="3">
        <f t="shared" si="243"/>
        <v>3.9E-2</v>
      </c>
      <c r="BB696" s="3">
        <f t="shared" si="244"/>
        <v>-7.6</v>
      </c>
      <c r="BC696" s="3">
        <f t="shared" si="245"/>
        <v>-9.8650000000000002</v>
      </c>
      <c r="BE696" s="16">
        <v>1479.0619999999999</v>
      </c>
      <c r="BG696" s="3">
        <f t="shared" si="246"/>
        <v>14.790619999999999</v>
      </c>
      <c r="BH696" s="3">
        <f t="shared" si="247"/>
        <v>39.366759999999999</v>
      </c>
      <c r="BJ696" s="3">
        <f t="shared" si="248"/>
        <v>8.3435616279069772E-5</v>
      </c>
      <c r="BK696" s="3">
        <f t="shared" si="249"/>
        <v>6.091944767441861E-5</v>
      </c>
      <c r="BL696" s="3">
        <f t="shared" si="250"/>
        <v>-4.8883037500000001E-4</v>
      </c>
      <c r="BM696" s="16">
        <f t="shared" si="251"/>
        <v>1.3362229591836733E-5</v>
      </c>
      <c r="BO696" s="3">
        <f t="shared" si="259"/>
        <v>0.10725923884666705</v>
      </c>
      <c r="BP696" s="3">
        <f t="shared" si="252"/>
        <v>0.2854815223066659</v>
      </c>
      <c r="BR696" s="3">
        <f t="shared" si="253"/>
        <v>28.958159999999996</v>
      </c>
      <c r="BS696" s="3">
        <f t="shared" si="254"/>
        <v>11.03168</v>
      </c>
      <c r="BU696">
        <f t="shared" si="255"/>
        <v>48.92417197777759</v>
      </c>
      <c r="BV696">
        <f t="shared" si="256"/>
        <v>-256.85190288333234</v>
      </c>
    </row>
    <row r="697" spans="1:74" x14ac:dyDescent="0.25">
      <c r="A697" s="3">
        <f t="shared" si="257"/>
        <v>68.744</v>
      </c>
      <c r="B697" s="3">
        <v>2352</v>
      </c>
      <c r="C697" s="3">
        <v>2352</v>
      </c>
      <c r="D697" s="3">
        <v>1081.028</v>
      </c>
      <c r="E697" s="3">
        <v>11918.99</v>
      </c>
      <c r="F697" s="3">
        <v>2394.0700000000002</v>
      </c>
      <c r="G697" s="3">
        <v>3096.6260000000002</v>
      </c>
      <c r="H697" s="3"/>
      <c r="I697" s="3">
        <v>687.05399999999997</v>
      </c>
      <c r="J697" s="3">
        <v>2074.3339999999998</v>
      </c>
      <c r="K697" s="3">
        <v>2075.9740000000002</v>
      </c>
      <c r="L697" s="3"/>
      <c r="M697" s="3">
        <v>-1553.8820000000001</v>
      </c>
      <c r="N697" s="3"/>
      <c r="O697" s="3">
        <v>8909.7710000000006</v>
      </c>
      <c r="P697" s="3">
        <v>-23.43</v>
      </c>
      <c r="Q697" s="3">
        <v>-40.180999999999997</v>
      </c>
      <c r="R697" s="3">
        <v>-19.193000000000001</v>
      </c>
      <c r="S697" s="3">
        <v>-3.9E-2</v>
      </c>
      <c r="T697" s="3">
        <v>7.585</v>
      </c>
      <c r="U697" s="3">
        <v>9.8650000000000002</v>
      </c>
      <c r="V697" s="3">
        <v>15.382</v>
      </c>
      <c r="W697" s="3">
        <v>5.1079999999999997</v>
      </c>
      <c r="X697" s="3">
        <v>503.73099999999999</v>
      </c>
      <c r="Y697" s="3">
        <v>631.10199999999998</v>
      </c>
      <c r="Z697" s="3">
        <v>4624.9560000000001</v>
      </c>
      <c r="AA697" s="3">
        <v>4548.0969999999998</v>
      </c>
      <c r="AB697" s="3">
        <v>7074.268</v>
      </c>
      <c r="AC697" s="3">
        <v>6833.5290000000005</v>
      </c>
      <c r="AD697" s="3">
        <v>3638.2979999999998</v>
      </c>
      <c r="AE697" s="3">
        <v>2871.7539999999999</v>
      </c>
      <c r="AF697" s="3">
        <v>1725.1220000000001</v>
      </c>
      <c r="AG697" s="3">
        <v>1772.4680000000001</v>
      </c>
      <c r="AH697" s="3">
        <v>3821.8780000000002</v>
      </c>
      <c r="AI697" s="3">
        <v>1464.107</v>
      </c>
      <c r="AJ697" s="3">
        <v>3761.14</v>
      </c>
      <c r="AK697" s="3">
        <v>1916.433</v>
      </c>
      <c r="AM697" s="13">
        <v>2352</v>
      </c>
      <c r="AN697" s="13">
        <v>2351.1</v>
      </c>
      <c r="AO697" s="13">
        <v>664.56799999999998</v>
      </c>
      <c r="AP697" s="13">
        <v>1719.2239999999999</v>
      </c>
      <c r="AQ697" s="13">
        <v>231.83699999999999</v>
      </c>
      <c r="AR697" s="13">
        <f t="shared" si="239"/>
        <v>-66.833000000000027</v>
      </c>
      <c r="AS697" s="13">
        <v>23.474</v>
      </c>
      <c r="AT697" s="13">
        <v>1014.198</v>
      </c>
      <c r="AU697" s="13">
        <v>-68.744</v>
      </c>
      <c r="AV697" s="23">
        <f t="shared" si="258"/>
        <v>68.744</v>
      </c>
      <c r="AX697" s="3">
        <f t="shared" si="240"/>
        <v>23.43</v>
      </c>
      <c r="AY697" s="3">
        <f t="shared" si="241"/>
        <v>40.180999999999997</v>
      </c>
      <c r="AZ697" s="3">
        <f t="shared" si="242"/>
        <v>19.193000000000001</v>
      </c>
      <c r="BA697" s="3">
        <f t="shared" si="243"/>
        <v>3.9E-2</v>
      </c>
      <c r="BB697" s="3">
        <f t="shared" si="244"/>
        <v>-7.585</v>
      </c>
      <c r="BC697" s="3">
        <f t="shared" si="245"/>
        <v>-9.8650000000000002</v>
      </c>
      <c r="BE697" s="16">
        <v>1464.107</v>
      </c>
      <c r="BG697" s="3">
        <f t="shared" si="246"/>
        <v>14.641069999999999</v>
      </c>
      <c r="BH697" s="3">
        <f t="shared" si="247"/>
        <v>39.461860000000001</v>
      </c>
      <c r="BJ697" s="3">
        <f t="shared" si="248"/>
        <v>8.3215465116279064E-5</v>
      </c>
      <c r="BK697" s="3">
        <f t="shared" si="249"/>
        <v>6.0835191860465113E-5</v>
      </c>
      <c r="BL697" s="3">
        <f t="shared" si="250"/>
        <v>-4.8696470833333333E-4</v>
      </c>
      <c r="BM697" s="16">
        <f t="shared" si="251"/>
        <v>1.3397484693877552E-5</v>
      </c>
      <c r="BO697" s="3">
        <f t="shared" si="259"/>
        <v>0.1064898027464215</v>
      </c>
      <c r="BP697" s="3">
        <f t="shared" si="252"/>
        <v>0.287020394507157</v>
      </c>
      <c r="BR697" s="3">
        <f t="shared" si="253"/>
        <v>28.872479999999999</v>
      </c>
      <c r="BS697" s="3">
        <f t="shared" si="254"/>
        <v>10.999040000000001</v>
      </c>
      <c r="BU697">
        <f t="shared" si="255"/>
        <v>49.290570120751667</v>
      </c>
      <c r="BV697">
        <f t="shared" si="256"/>
        <v>-258.77549313394621</v>
      </c>
    </row>
    <row r="698" spans="1:74" x14ac:dyDescent="0.25">
      <c r="A698" s="3">
        <f t="shared" si="257"/>
        <v>68.576999999999998</v>
      </c>
      <c r="B698" s="3">
        <v>2353</v>
      </c>
      <c r="C698" s="3">
        <v>2353</v>
      </c>
      <c r="D698" s="3">
        <v>1061.4480000000001</v>
      </c>
      <c r="E698" s="3">
        <v>11892.616</v>
      </c>
      <c r="F698" s="3">
        <v>2389.3310000000001</v>
      </c>
      <c r="G698" s="3">
        <v>3089.991</v>
      </c>
      <c r="H698" s="3"/>
      <c r="I698" s="3">
        <v>685.625</v>
      </c>
      <c r="J698" s="3">
        <v>2075.2869999999998</v>
      </c>
      <c r="K698" s="3">
        <v>2076.9319999999998</v>
      </c>
      <c r="L698" s="3"/>
      <c r="M698" s="3">
        <v>-1558.616</v>
      </c>
      <c r="N698" s="3"/>
      <c r="O698" s="3">
        <v>8856.3989999999994</v>
      </c>
      <c r="P698" s="3">
        <v>-23.434999999999999</v>
      </c>
      <c r="Q698" s="3">
        <v>-40.191000000000003</v>
      </c>
      <c r="R698" s="3">
        <v>-19.202999999999999</v>
      </c>
      <c r="S698" s="3">
        <v>-3.9E-2</v>
      </c>
      <c r="T698" s="3">
        <v>7.59</v>
      </c>
      <c r="U698" s="3">
        <v>9.8710000000000004</v>
      </c>
      <c r="V698" s="3">
        <v>15.385</v>
      </c>
      <c r="W698" s="3">
        <v>5.1120000000000001</v>
      </c>
      <c r="X698" s="3">
        <v>505.61399999999998</v>
      </c>
      <c r="Y698" s="3">
        <v>632.98099999999999</v>
      </c>
      <c r="Z698" s="3">
        <v>4630.652</v>
      </c>
      <c r="AA698" s="3">
        <v>4549.0439999999999</v>
      </c>
      <c r="AB698" s="3">
        <v>7080.9459999999999</v>
      </c>
      <c r="AC698" s="3">
        <v>6831.6260000000002</v>
      </c>
      <c r="AD698" s="3">
        <v>3636.8789999999999</v>
      </c>
      <c r="AE698" s="3">
        <v>3393.5590000000002</v>
      </c>
      <c r="AF698" s="3">
        <v>1721.355</v>
      </c>
      <c r="AG698" s="3">
        <v>1771.056</v>
      </c>
      <c r="AH698" s="3">
        <v>3812.1109999999999</v>
      </c>
      <c r="AI698" s="3">
        <v>1451.8979999999999</v>
      </c>
      <c r="AJ698" s="3">
        <v>3734.8919999999998</v>
      </c>
      <c r="AK698" s="3">
        <v>1906.971</v>
      </c>
      <c r="AM698" s="13">
        <v>2353</v>
      </c>
      <c r="AN698" s="13">
        <v>2352.1</v>
      </c>
      <c r="AO698" s="13">
        <v>663.63</v>
      </c>
      <c r="AP698" s="13">
        <v>1716.8720000000001</v>
      </c>
      <c r="AQ698" s="13">
        <v>241.18799999999999</v>
      </c>
      <c r="AR698" s="13">
        <f t="shared" si="239"/>
        <v>-57.482000000000028</v>
      </c>
      <c r="AS698" s="13">
        <v>23.474</v>
      </c>
      <c r="AT698" s="13">
        <v>995.49300000000005</v>
      </c>
      <c r="AU698" s="13">
        <v>-68.576999999999998</v>
      </c>
      <c r="AV698" s="23">
        <f t="shared" si="258"/>
        <v>68.576999999999998</v>
      </c>
      <c r="AX698" s="3">
        <f t="shared" si="240"/>
        <v>23.434999999999999</v>
      </c>
      <c r="AY698" s="3">
        <f t="shared" si="241"/>
        <v>40.191000000000003</v>
      </c>
      <c r="AZ698" s="3">
        <f t="shared" si="242"/>
        <v>19.202999999999999</v>
      </c>
      <c r="BA698" s="3">
        <f t="shared" si="243"/>
        <v>3.9E-2</v>
      </c>
      <c r="BB698" s="3">
        <f t="shared" si="244"/>
        <v>-7.59</v>
      </c>
      <c r="BC698" s="3">
        <f t="shared" si="245"/>
        <v>-9.8710000000000004</v>
      </c>
      <c r="BE698" s="16">
        <v>1451.8979999999999</v>
      </c>
      <c r="BG698" s="3">
        <f t="shared" si="246"/>
        <v>14.518979999999999</v>
      </c>
      <c r="BH698" s="3">
        <f t="shared" si="247"/>
        <v>39.53904</v>
      </c>
      <c r="BJ698" s="3">
        <f t="shared" si="248"/>
        <v>8.3034575581395349E-5</v>
      </c>
      <c r="BK698" s="3">
        <f t="shared" si="249"/>
        <v>6.0552412790697673E-5</v>
      </c>
      <c r="BL698" s="3">
        <f t="shared" si="250"/>
        <v>-4.8547616666666667E-4</v>
      </c>
      <c r="BM698" s="16">
        <f t="shared" si="251"/>
        <v>1.3421015306122451E-5</v>
      </c>
      <c r="BO698" s="3">
        <f t="shared" si="259"/>
        <v>0.10585896145938142</v>
      </c>
      <c r="BP698" s="3">
        <f t="shared" si="252"/>
        <v>0.28828207708123715</v>
      </c>
      <c r="BR698" s="3">
        <f t="shared" si="253"/>
        <v>28.802339999999997</v>
      </c>
      <c r="BS698" s="3">
        <f t="shared" si="254"/>
        <v>10.97232</v>
      </c>
      <c r="BU698">
        <f t="shared" si="255"/>
        <v>49.590970733627891</v>
      </c>
      <c r="BV698">
        <f t="shared" si="256"/>
        <v>-260.35259635154648</v>
      </c>
    </row>
    <row r="699" spans="1:74" x14ac:dyDescent="0.25">
      <c r="A699" s="3">
        <f t="shared" si="257"/>
        <v>68.447999999999993</v>
      </c>
      <c r="B699" s="3">
        <v>2354</v>
      </c>
      <c r="C699" s="3">
        <v>2354</v>
      </c>
      <c r="D699" s="3">
        <v>1039.9580000000001</v>
      </c>
      <c r="E699" s="3">
        <v>11868.686</v>
      </c>
      <c r="F699" s="3">
        <v>2380.8009999999999</v>
      </c>
      <c r="G699" s="3">
        <v>3081.46</v>
      </c>
      <c r="H699" s="3"/>
      <c r="I699" s="3">
        <v>685.625</v>
      </c>
      <c r="J699" s="3">
        <v>2076.239</v>
      </c>
      <c r="K699" s="3">
        <v>2076.9319999999998</v>
      </c>
      <c r="L699" s="3"/>
      <c r="M699" s="3">
        <v>-1562.877</v>
      </c>
      <c r="N699" s="3"/>
      <c r="O699" s="3">
        <v>8813.1290000000008</v>
      </c>
      <c r="P699" s="3">
        <v>-23.44</v>
      </c>
      <c r="Q699" s="3">
        <v>-40.195</v>
      </c>
      <c r="R699" s="3">
        <v>-19.198</v>
      </c>
      <c r="S699" s="3">
        <v>-3.9E-2</v>
      </c>
      <c r="T699" s="3">
        <v>7.5949999999999998</v>
      </c>
      <c r="U699" s="3">
        <v>9.8710000000000004</v>
      </c>
      <c r="V699" s="3">
        <v>15.382</v>
      </c>
      <c r="W699" s="3">
        <v>5.1120000000000001</v>
      </c>
      <c r="X699" s="3">
        <v>506.55500000000001</v>
      </c>
      <c r="Y699" s="3">
        <v>635.32799999999997</v>
      </c>
      <c r="Z699" s="3">
        <v>4636.8230000000003</v>
      </c>
      <c r="AA699" s="3">
        <v>4551.884</v>
      </c>
      <c r="AB699" s="3">
        <v>7084.7619999999997</v>
      </c>
      <c r="AC699" s="3">
        <v>6829.2470000000003</v>
      </c>
      <c r="AD699" s="3">
        <v>3635.9319999999998</v>
      </c>
      <c r="AE699" s="3">
        <v>3249.95</v>
      </c>
      <c r="AF699" s="3">
        <v>1718.53</v>
      </c>
      <c r="AG699" s="3">
        <v>1770.585</v>
      </c>
      <c r="AH699" s="3">
        <v>3810.89</v>
      </c>
      <c r="AI699" s="3">
        <v>1451.288</v>
      </c>
      <c r="AJ699" s="3">
        <v>3724.21</v>
      </c>
      <c r="AK699" s="3">
        <v>1906.3610000000001</v>
      </c>
      <c r="AM699" s="13">
        <v>2354</v>
      </c>
      <c r="AN699" s="13">
        <v>2353.1</v>
      </c>
      <c r="AO699" s="13">
        <v>663.16200000000003</v>
      </c>
      <c r="AP699" s="13">
        <v>1715.46</v>
      </c>
      <c r="AQ699" s="13">
        <v>252.40799999999999</v>
      </c>
      <c r="AR699" s="13">
        <f t="shared" si="239"/>
        <v>-46.262000000000029</v>
      </c>
      <c r="AS699" s="13">
        <v>23.474</v>
      </c>
      <c r="AT699" s="13">
        <v>970.24199999999996</v>
      </c>
      <c r="AU699" s="13">
        <v>-68.447999999999993</v>
      </c>
      <c r="AV699" s="23">
        <f t="shared" si="258"/>
        <v>68.447999999999993</v>
      </c>
      <c r="AX699" s="3">
        <f t="shared" si="240"/>
        <v>23.44</v>
      </c>
      <c r="AY699" s="3">
        <f t="shared" si="241"/>
        <v>40.195</v>
      </c>
      <c r="AZ699" s="3">
        <f t="shared" si="242"/>
        <v>19.198</v>
      </c>
      <c r="BA699" s="3">
        <f t="shared" si="243"/>
        <v>3.9E-2</v>
      </c>
      <c r="BB699" s="3">
        <f t="shared" si="244"/>
        <v>-7.5949999999999998</v>
      </c>
      <c r="BC699" s="3">
        <f t="shared" si="245"/>
        <v>-9.8710000000000004</v>
      </c>
      <c r="BE699" s="16">
        <v>1451.288</v>
      </c>
      <c r="BG699" s="3">
        <f t="shared" si="246"/>
        <v>14.512880000000001</v>
      </c>
      <c r="BH699" s="3">
        <f t="shared" si="247"/>
        <v>39.422239999999988</v>
      </c>
      <c r="BJ699" s="3">
        <f t="shared" si="248"/>
        <v>8.2845854651162785E-5</v>
      </c>
      <c r="BK699" s="3">
        <f t="shared" si="249"/>
        <v>6.0325616279069778E-5</v>
      </c>
      <c r="BL699" s="3">
        <f t="shared" si="250"/>
        <v>-4.8401158333333336E-4</v>
      </c>
      <c r="BM699" s="16">
        <f t="shared" si="251"/>
        <v>1.3434739795918365E-5</v>
      </c>
      <c r="BO699" s="3">
        <f t="shared" si="259"/>
        <v>0.10601390836839647</v>
      </c>
      <c r="BP699" s="3">
        <f t="shared" si="252"/>
        <v>0.28797218326320706</v>
      </c>
      <c r="BR699" s="3">
        <f t="shared" si="253"/>
        <v>28.748159999999995</v>
      </c>
      <c r="BS699" s="3">
        <f t="shared" si="254"/>
        <v>10.95168</v>
      </c>
      <c r="BU699">
        <f t="shared" si="255"/>
        <v>49.517186491239769</v>
      </c>
      <c r="BV699">
        <f t="shared" si="256"/>
        <v>-259.96522907900879</v>
      </c>
    </row>
    <row r="700" spans="1:74" x14ac:dyDescent="0.25">
      <c r="A700" s="3">
        <f t="shared" si="257"/>
        <v>68.355000000000004</v>
      </c>
      <c r="B700" s="3">
        <v>2355</v>
      </c>
      <c r="C700" s="3">
        <v>2355</v>
      </c>
      <c r="D700" s="3">
        <v>1031.8399999999999</v>
      </c>
      <c r="E700" s="3">
        <v>11845.733</v>
      </c>
      <c r="F700" s="3">
        <v>2377.4839999999999</v>
      </c>
      <c r="G700" s="3">
        <v>3074.8249999999998</v>
      </c>
      <c r="H700" s="3"/>
      <c r="I700" s="3">
        <v>683.24300000000005</v>
      </c>
      <c r="J700" s="3">
        <v>2077.192</v>
      </c>
      <c r="K700" s="3">
        <v>2077.8910000000001</v>
      </c>
      <c r="L700" s="3"/>
      <c r="M700" s="3">
        <v>-1567.1379999999999</v>
      </c>
      <c r="N700" s="3"/>
      <c r="O700" s="3">
        <v>8758.3259999999991</v>
      </c>
      <c r="P700" s="3">
        <v>-23.44</v>
      </c>
      <c r="Q700" s="3">
        <v>-40.200000000000003</v>
      </c>
      <c r="R700" s="3">
        <v>-19.207000000000001</v>
      </c>
      <c r="S700" s="3">
        <v>-3.9E-2</v>
      </c>
      <c r="T700" s="3">
        <v>7.6</v>
      </c>
      <c r="U700" s="3">
        <v>9.8650000000000002</v>
      </c>
      <c r="V700" s="3">
        <v>15.388999999999999</v>
      </c>
      <c r="W700" s="3">
        <v>5.1050000000000004</v>
      </c>
      <c r="X700" s="3">
        <v>506.55500000000001</v>
      </c>
      <c r="Y700" s="3">
        <v>636.26700000000005</v>
      </c>
      <c r="Z700" s="3">
        <v>4638.7209999999995</v>
      </c>
      <c r="AA700" s="3">
        <v>4553.7780000000002</v>
      </c>
      <c r="AB700" s="3">
        <v>7084.2849999999999</v>
      </c>
      <c r="AC700" s="3">
        <v>6826.8680000000004</v>
      </c>
      <c r="AD700" s="3">
        <v>3633.0940000000001</v>
      </c>
      <c r="AE700" s="3">
        <v>3381.2750000000001</v>
      </c>
      <c r="AF700" s="3">
        <v>1716.175</v>
      </c>
      <c r="AG700" s="3">
        <v>1767.761</v>
      </c>
      <c r="AH700" s="3">
        <v>3801.123</v>
      </c>
      <c r="AI700" s="3">
        <v>1441.826</v>
      </c>
      <c r="AJ700" s="3">
        <v>3717.8</v>
      </c>
      <c r="AK700" s="3">
        <v>1906.0550000000001</v>
      </c>
      <c r="AM700" s="13">
        <v>2355</v>
      </c>
      <c r="AN700" s="13">
        <v>2354.1</v>
      </c>
      <c r="AO700" s="13">
        <v>663.16200000000003</v>
      </c>
      <c r="AP700" s="13">
        <v>1713.579</v>
      </c>
      <c r="AQ700" s="13">
        <v>303.37299999999999</v>
      </c>
      <c r="AR700" s="13">
        <f t="shared" si="239"/>
        <v>4.7029999999999745</v>
      </c>
      <c r="AS700" s="13">
        <v>23.474</v>
      </c>
      <c r="AT700" s="13">
        <v>982.86699999999996</v>
      </c>
      <c r="AU700" s="13">
        <v>-68.355000000000004</v>
      </c>
      <c r="AV700" s="23">
        <f t="shared" si="258"/>
        <v>68.355000000000004</v>
      </c>
      <c r="AX700" s="3">
        <f t="shared" si="240"/>
        <v>23.44</v>
      </c>
      <c r="AY700" s="3">
        <f t="shared" si="241"/>
        <v>40.200000000000003</v>
      </c>
      <c r="AZ700" s="3">
        <f t="shared" si="242"/>
        <v>19.207000000000001</v>
      </c>
      <c r="BA700" s="3">
        <f t="shared" si="243"/>
        <v>3.9E-2</v>
      </c>
      <c r="BB700" s="3">
        <f t="shared" si="244"/>
        <v>-7.6</v>
      </c>
      <c r="BC700" s="3">
        <f t="shared" si="245"/>
        <v>-9.8650000000000002</v>
      </c>
      <c r="BE700" s="16">
        <v>1441.826</v>
      </c>
      <c r="BG700" s="3">
        <f t="shared" si="246"/>
        <v>14.41826</v>
      </c>
      <c r="BH700" s="3">
        <f t="shared" si="247"/>
        <v>39.518480000000004</v>
      </c>
      <c r="BJ700" s="3">
        <f t="shared" si="248"/>
        <v>8.2693122093023248E-5</v>
      </c>
      <c r="BK700" s="3">
        <f t="shared" si="249"/>
        <v>6.0031767441860463E-5</v>
      </c>
      <c r="BL700" s="3">
        <f t="shared" si="250"/>
        <v>-4.8093166666666668E-4</v>
      </c>
      <c r="BM700" s="16">
        <f t="shared" si="251"/>
        <v>1.3677841836734694E-5</v>
      </c>
      <c r="BO700" s="3">
        <f t="shared" si="259"/>
        <v>0.10546602296832711</v>
      </c>
      <c r="BP700" s="3">
        <f t="shared" si="252"/>
        <v>0.28906795406334579</v>
      </c>
      <c r="BR700" s="3">
        <f t="shared" si="253"/>
        <v>28.709099999999999</v>
      </c>
      <c r="BS700" s="3">
        <f t="shared" si="254"/>
        <v>10.936800000000002</v>
      </c>
      <c r="BU700">
        <f t="shared" si="255"/>
        <v>49.778084300796607</v>
      </c>
      <c r="BV700">
        <f t="shared" si="256"/>
        <v>-261.33494257918215</v>
      </c>
    </row>
    <row r="701" spans="1:74" x14ac:dyDescent="0.25">
      <c r="A701" s="3">
        <f t="shared" si="257"/>
        <v>68.263000000000005</v>
      </c>
      <c r="B701" s="3">
        <v>2356</v>
      </c>
      <c r="C701" s="3">
        <v>2356</v>
      </c>
      <c r="D701" s="3">
        <v>1014.649</v>
      </c>
      <c r="E701" s="3">
        <v>11825.223</v>
      </c>
      <c r="F701" s="3">
        <v>2377.9580000000001</v>
      </c>
      <c r="G701" s="3">
        <v>3066.768</v>
      </c>
      <c r="H701" s="3"/>
      <c r="I701" s="3">
        <v>681.33699999999999</v>
      </c>
      <c r="J701" s="3">
        <v>2078.145</v>
      </c>
      <c r="K701" s="3">
        <v>2078.37</v>
      </c>
      <c r="L701" s="3"/>
      <c r="M701" s="3">
        <v>-1569.5050000000001</v>
      </c>
      <c r="N701" s="3"/>
      <c r="O701" s="3">
        <v>8725.1589999999997</v>
      </c>
      <c r="P701" s="3">
        <v>-23.445</v>
      </c>
      <c r="Q701" s="3">
        <v>-40.200000000000003</v>
      </c>
      <c r="R701" s="3">
        <v>-19.202999999999999</v>
      </c>
      <c r="S701" s="3">
        <v>-3.9E-2</v>
      </c>
      <c r="T701" s="3">
        <v>7.59</v>
      </c>
      <c r="U701" s="3">
        <v>9.8710000000000004</v>
      </c>
      <c r="V701" s="3">
        <v>15.385</v>
      </c>
      <c r="W701" s="3">
        <v>5.1079999999999997</v>
      </c>
      <c r="X701" s="3">
        <v>507.96600000000001</v>
      </c>
      <c r="Y701" s="3">
        <v>639.08399999999995</v>
      </c>
      <c r="Z701" s="3">
        <v>4643.9430000000002</v>
      </c>
      <c r="AA701" s="3">
        <v>4555.6719999999996</v>
      </c>
      <c r="AB701" s="3">
        <v>7087.1459999999997</v>
      </c>
      <c r="AC701" s="3">
        <v>6825.4409999999998</v>
      </c>
      <c r="AD701" s="3">
        <v>3632.1480000000001</v>
      </c>
      <c r="AE701" s="3">
        <v>3139.4360000000001</v>
      </c>
      <c r="AF701" s="3">
        <v>1713.35</v>
      </c>
      <c r="AG701" s="3">
        <v>1767.761</v>
      </c>
      <c r="AH701" s="3">
        <v>3799.902</v>
      </c>
      <c r="AI701" s="3">
        <v>1441.521</v>
      </c>
      <c r="AJ701" s="3">
        <v>3713.8319999999999</v>
      </c>
      <c r="AK701" s="3">
        <v>1896.5940000000001</v>
      </c>
      <c r="AM701" s="13">
        <v>2356</v>
      </c>
      <c r="AN701" s="13">
        <v>2355.1</v>
      </c>
      <c r="AO701" s="13">
        <v>663.16200000000003</v>
      </c>
      <c r="AP701" s="13">
        <v>1713.1079999999999</v>
      </c>
      <c r="AQ701" s="13">
        <v>308.98399999999998</v>
      </c>
      <c r="AR701" s="13">
        <f t="shared" si="239"/>
        <v>10.313999999999965</v>
      </c>
      <c r="AS701" s="13">
        <v>23.474</v>
      </c>
      <c r="AT701" s="13">
        <v>1051.1420000000001</v>
      </c>
      <c r="AU701" s="13">
        <v>-68.263000000000005</v>
      </c>
      <c r="AV701" s="23">
        <f t="shared" si="258"/>
        <v>68.263000000000005</v>
      </c>
      <c r="AX701" s="3">
        <f t="shared" si="240"/>
        <v>23.445</v>
      </c>
      <c r="AY701" s="3">
        <f t="shared" si="241"/>
        <v>40.200000000000003</v>
      </c>
      <c r="AZ701" s="3">
        <f t="shared" si="242"/>
        <v>19.202999999999999</v>
      </c>
      <c r="BA701" s="3">
        <f t="shared" si="243"/>
        <v>3.9E-2</v>
      </c>
      <c r="BB701" s="3">
        <f t="shared" si="244"/>
        <v>-7.59</v>
      </c>
      <c r="BC701" s="3">
        <f t="shared" si="245"/>
        <v>-9.8710000000000004</v>
      </c>
      <c r="BE701" s="16">
        <v>1441.521</v>
      </c>
      <c r="BG701" s="3">
        <f t="shared" si="246"/>
        <v>14.41521</v>
      </c>
      <c r="BH701" s="3">
        <f t="shared" si="247"/>
        <v>39.432580000000002</v>
      </c>
      <c r="BJ701" s="3">
        <f t="shared" si="248"/>
        <v>8.2576633720930241E-5</v>
      </c>
      <c r="BK701" s="3">
        <f t="shared" si="249"/>
        <v>5.9852697674418606E-5</v>
      </c>
      <c r="BL701" s="3">
        <f t="shared" si="250"/>
        <v>-4.7984329166666666E-4</v>
      </c>
      <c r="BM701" s="16">
        <f t="shared" si="251"/>
        <v>1.370888775510204E-5</v>
      </c>
      <c r="BO701" s="3">
        <f t="shared" si="259"/>
        <v>0.10558582248069964</v>
      </c>
      <c r="BP701" s="3">
        <f t="shared" si="252"/>
        <v>0.28882835503860071</v>
      </c>
      <c r="BR701" s="3">
        <f t="shared" si="253"/>
        <v>28.670460000000002</v>
      </c>
      <c r="BS701" s="3">
        <f t="shared" si="254"/>
        <v>10.922080000000001</v>
      </c>
      <c r="BU701">
        <f t="shared" si="255"/>
        <v>49.721036913952553</v>
      </c>
      <c r="BV701">
        <f t="shared" si="256"/>
        <v>-261.03544379825087</v>
      </c>
    </row>
    <row r="702" spans="1:74" x14ac:dyDescent="0.25">
      <c r="A702" s="3">
        <f t="shared" si="257"/>
        <v>68.17</v>
      </c>
      <c r="B702" s="3">
        <v>2357</v>
      </c>
      <c r="C702" s="3">
        <v>2357</v>
      </c>
      <c r="D702" s="3">
        <v>997.45899999999995</v>
      </c>
      <c r="E702" s="3">
        <v>11804.714</v>
      </c>
      <c r="F702" s="3">
        <v>2374.1669999999999</v>
      </c>
      <c r="G702" s="3">
        <v>3063.451</v>
      </c>
      <c r="H702" s="3"/>
      <c r="I702" s="3">
        <v>680.86</v>
      </c>
      <c r="J702" s="3">
        <v>2079.0970000000002</v>
      </c>
      <c r="K702" s="3">
        <v>2078.37</v>
      </c>
      <c r="L702" s="3"/>
      <c r="M702" s="3">
        <v>-1571.8720000000001</v>
      </c>
      <c r="N702" s="3"/>
      <c r="O702" s="3">
        <v>8681.9</v>
      </c>
      <c r="P702" s="3">
        <v>-23.445</v>
      </c>
      <c r="Q702" s="3">
        <v>-40.204999999999998</v>
      </c>
      <c r="R702" s="3">
        <v>-19.198</v>
      </c>
      <c r="S702" s="3">
        <v>-3.9E-2</v>
      </c>
      <c r="T702" s="3">
        <v>7.5949999999999998</v>
      </c>
      <c r="U702" s="3">
        <v>9.8710000000000004</v>
      </c>
      <c r="V702" s="3">
        <v>15.385</v>
      </c>
      <c r="W702" s="3">
        <v>5.1050000000000004</v>
      </c>
      <c r="X702" s="3">
        <v>507.96600000000001</v>
      </c>
      <c r="Y702" s="3">
        <v>640.96199999999999</v>
      </c>
      <c r="Z702" s="3">
        <v>4644.4170000000004</v>
      </c>
      <c r="AA702" s="3">
        <v>4554.7250000000004</v>
      </c>
      <c r="AB702" s="3">
        <v>7090.0079999999998</v>
      </c>
      <c r="AC702" s="3">
        <v>6822.11</v>
      </c>
      <c r="AD702" s="3">
        <v>3629.7829999999999</v>
      </c>
      <c r="AE702" s="3">
        <v>3286.32</v>
      </c>
      <c r="AF702" s="3">
        <v>1711.9380000000001</v>
      </c>
      <c r="AG702" s="3">
        <v>1764.9359999999999</v>
      </c>
      <c r="AH702" s="3">
        <v>3792.8820000000001</v>
      </c>
      <c r="AI702" s="3">
        <v>1441.826</v>
      </c>
      <c r="AJ702" s="3">
        <v>3710.17</v>
      </c>
      <c r="AK702" s="3">
        <v>1895.9829999999999</v>
      </c>
      <c r="AM702" s="13">
        <v>2357</v>
      </c>
      <c r="AN702" s="13">
        <v>2356.1</v>
      </c>
      <c r="AO702" s="13">
        <v>663.16200000000003</v>
      </c>
      <c r="AP702" s="13">
        <v>1711.6969999999999</v>
      </c>
      <c r="AQ702" s="13">
        <v>322.077</v>
      </c>
      <c r="AR702" s="13">
        <f t="shared" si="239"/>
        <v>23.406999999999982</v>
      </c>
      <c r="AS702" s="13">
        <v>23.474</v>
      </c>
      <c r="AT702" s="13">
        <v>1125.5060000000001</v>
      </c>
      <c r="AU702" s="13">
        <v>-68.17</v>
      </c>
      <c r="AV702" s="23">
        <f t="shared" si="258"/>
        <v>68.17</v>
      </c>
      <c r="AX702" s="3">
        <f t="shared" si="240"/>
        <v>23.445</v>
      </c>
      <c r="AY702" s="3">
        <f t="shared" si="241"/>
        <v>40.204999999999998</v>
      </c>
      <c r="AZ702" s="3">
        <f t="shared" si="242"/>
        <v>19.198</v>
      </c>
      <c r="BA702" s="3">
        <f t="shared" si="243"/>
        <v>3.9E-2</v>
      </c>
      <c r="BB702" s="3">
        <f t="shared" si="244"/>
        <v>-7.5949999999999998</v>
      </c>
      <c r="BC702" s="3">
        <f t="shared" si="245"/>
        <v>-9.8710000000000004</v>
      </c>
      <c r="BE702" s="16">
        <v>1441.826</v>
      </c>
      <c r="BG702" s="3">
        <f t="shared" si="246"/>
        <v>14.41826</v>
      </c>
      <c r="BH702" s="3">
        <f t="shared" si="247"/>
        <v>39.333480000000002</v>
      </c>
      <c r="BJ702" s="3">
        <f t="shared" si="248"/>
        <v>8.2435354651162786E-5</v>
      </c>
      <c r="BK702" s="3">
        <f t="shared" si="249"/>
        <v>5.9614953488372088E-5</v>
      </c>
      <c r="BL702" s="3">
        <f t="shared" si="250"/>
        <v>-4.7844320833333333E-4</v>
      </c>
      <c r="BM702" s="16">
        <f t="shared" si="251"/>
        <v>1.3756346938775507E-5</v>
      </c>
      <c r="BO702" s="3">
        <f t="shared" si="259"/>
        <v>0.10575223705442277</v>
      </c>
      <c r="BP702" s="3">
        <f t="shared" si="252"/>
        <v>0.28849552589115446</v>
      </c>
      <c r="BR702" s="3">
        <f t="shared" si="253"/>
        <v>28.631399999999999</v>
      </c>
      <c r="BS702" s="3">
        <f t="shared" si="254"/>
        <v>10.907200000000001</v>
      </c>
      <c r="BU702">
        <f t="shared" si="255"/>
        <v>49.641791878846298</v>
      </c>
      <c r="BV702">
        <f t="shared" si="256"/>
        <v>-260.61940736394303</v>
      </c>
    </row>
    <row r="703" spans="1:74" x14ac:dyDescent="0.25">
      <c r="A703" s="3">
        <f t="shared" si="257"/>
        <v>68.096000000000004</v>
      </c>
      <c r="B703" s="3">
        <v>2358</v>
      </c>
      <c r="C703" s="3">
        <v>2358</v>
      </c>
      <c r="D703" s="3">
        <v>982.65599999999995</v>
      </c>
      <c r="E703" s="3">
        <v>11785.67</v>
      </c>
      <c r="F703" s="3">
        <v>2369.4279999999999</v>
      </c>
      <c r="G703" s="3">
        <v>3056.3420000000001</v>
      </c>
      <c r="H703" s="3"/>
      <c r="I703" s="3">
        <v>679.90700000000004</v>
      </c>
      <c r="J703" s="3">
        <v>2080.5259999999998</v>
      </c>
      <c r="K703" s="3">
        <v>2078.37</v>
      </c>
      <c r="L703" s="3"/>
      <c r="M703" s="3">
        <v>-1574.713</v>
      </c>
      <c r="N703" s="3"/>
      <c r="O703" s="3">
        <v>8626.6299999999992</v>
      </c>
      <c r="P703" s="3">
        <v>-23.44</v>
      </c>
      <c r="Q703" s="3">
        <v>-40.204999999999998</v>
      </c>
      <c r="R703" s="3">
        <v>-19.207000000000001</v>
      </c>
      <c r="S703" s="3">
        <v>-3.9E-2</v>
      </c>
      <c r="T703" s="3">
        <v>7.585</v>
      </c>
      <c r="U703" s="3">
        <v>9.8759999999999994</v>
      </c>
      <c r="V703" s="3">
        <v>15.388999999999999</v>
      </c>
      <c r="W703" s="3">
        <v>5.1079999999999997</v>
      </c>
      <c r="X703" s="3">
        <v>508.90800000000002</v>
      </c>
      <c r="Y703" s="3">
        <v>642.37099999999998</v>
      </c>
      <c r="Z703" s="3">
        <v>4646.7910000000002</v>
      </c>
      <c r="AA703" s="3">
        <v>4555.6719999999996</v>
      </c>
      <c r="AB703" s="3">
        <v>7092.87</v>
      </c>
      <c r="AC703" s="3">
        <v>6819.7309999999998</v>
      </c>
      <c r="AD703" s="3">
        <v>3629.7829999999999</v>
      </c>
      <c r="AE703" s="3">
        <v>3170.6039999999998</v>
      </c>
      <c r="AF703" s="3">
        <v>1709.5830000000001</v>
      </c>
      <c r="AG703" s="3">
        <v>1763.0530000000001</v>
      </c>
      <c r="AH703" s="3">
        <v>3790.136</v>
      </c>
      <c r="AI703" s="3">
        <v>1441.826</v>
      </c>
      <c r="AJ703" s="3">
        <v>3703.4549999999999</v>
      </c>
      <c r="AK703" s="3">
        <v>1895.9829999999999</v>
      </c>
      <c r="AM703" s="13">
        <v>2358</v>
      </c>
      <c r="AN703" s="13">
        <v>2357.1</v>
      </c>
      <c r="AO703" s="13">
        <v>663.63</v>
      </c>
      <c r="AP703" s="13">
        <v>1710.7560000000001</v>
      </c>
      <c r="AQ703" s="13">
        <v>365.09899999999999</v>
      </c>
      <c r="AR703" s="13">
        <f t="shared" si="239"/>
        <v>66.428999999999974</v>
      </c>
      <c r="AS703" s="13">
        <v>23.943999999999999</v>
      </c>
      <c r="AT703" s="13">
        <v>1007.183</v>
      </c>
      <c r="AU703" s="13">
        <v>-68.096000000000004</v>
      </c>
      <c r="AV703" s="23">
        <f t="shared" si="258"/>
        <v>68.096000000000004</v>
      </c>
      <c r="AX703" s="3">
        <f t="shared" si="240"/>
        <v>23.44</v>
      </c>
      <c r="AY703" s="3">
        <f t="shared" si="241"/>
        <v>40.204999999999998</v>
      </c>
      <c r="AZ703" s="3">
        <f t="shared" si="242"/>
        <v>19.207000000000001</v>
      </c>
      <c r="BA703" s="3">
        <f t="shared" si="243"/>
        <v>3.9E-2</v>
      </c>
      <c r="BB703" s="3">
        <f t="shared" si="244"/>
        <v>-7.585</v>
      </c>
      <c r="BC703" s="3">
        <f t="shared" si="245"/>
        <v>-9.8759999999999994</v>
      </c>
      <c r="BE703" s="16">
        <v>1441.826</v>
      </c>
      <c r="BG703" s="3">
        <f t="shared" si="246"/>
        <v>14.41826</v>
      </c>
      <c r="BH703" s="3">
        <f t="shared" si="247"/>
        <v>39.259480000000003</v>
      </c>
      <c r="BJ703" s="3">
        <f t="shared" si="248"/>
        <v>8.2297081395348837E-5</v>
      </c>
      <c r="BK703" s="3">
        <f t="shared" si="249"/>
        <v>5.9310133720930223E-5</v>
      </c>
      <c r="BL703" s="3">
        <f t="shared" si="250"/>
        <v>-4.7585712499999998E-4</v>
      </c>
      <c r="BM703" s="16">
        <f t="shared" si="251"/>
        <v>1.3951668367346939E-5</v>
      </c>
      <c r="BO703" s="3">
        <f t="shared" si="259"/>
        <v>0.10586715812969924</v>
      </c>
      <c r="BP703" s="3">
        <f t="shared" si="252"/>
        <v>0.28826568374060152</v>
      </c>
      <c r="BR703" s="3">
        <f t="shared" si="253"/>
        <v>28.60032</v>
      </c>
      <c r="BS703" s="3">
        <f t="shared" si="254"/>
        <v>10.89536</v>
      </c>
      <c r="BU703">
        <f t="shared" si="255"/>
        <v>49.587067557286069</v>
      </c>
      <c r="BV703">
        <f t="shared" si="256"/>
        <v>-260.33210467575191</v>
      </c>
    </row>
    <row r="704" spans="1:74" x14ac:dyDescent="0.25">
      <c r="A704" s="3">
        <f t="shared" si="257"/>
        <v>68.652000000000001</v>
      </c>
      <c r="B704" s="3">
        <v>2359</v>
      </c>
      <c r="C704" s="3">
        <v>2359</v>
      </c>
      <c r="D704" s="3">
        <v>1028.02</v>
      </c>
      <c r="E704" s="3">
        <v>11776.880999999999</v>
      </c>
      <c r="F704" s="3">
        <v>2368.0059999999999</v>
      </c>
      <c r="G704" s="3">
        <v>3049.7069999999999</v>
      </c>
      <c r="H704" s="3"/>
      <c r="I704" s="3">
        <v>682.76599999999996</v>
      </c>
      <c r="J704" s="3">
        <v>2081.0030000000002</v>
      </c>
      <c r="K704" s="3">
        <v>2079.8069999999998</v>
      </c>
      <c r="L704" s="3"/>
      <c r="M704" s="3">
        <v>-1581.8140000000001</v>
      </c>
      <c r="N704" s="3"/>
      <c r="O704" s="3">
        <v>8627.5920000000006</v>
      </c>
      <c r="P704" s="3">
        <v>-23.513000000000002</v>
      </c>
      <c r="Q704" s="3">
        <v>-40.295000000000002</v>
      </c>
      <c r="R704" s="3">
        <v>-19.216999999999999</v>
      </c>
      <c r="S704" s="3">
        <v>-4.9000000000000002E-2</v>
      </c>
      <c r="T704" s="3">
        <v>7.5949999999999998</v>
      </c>
      <c r="U704" s="3">
        <v>9.8650000000000002</v>
      </c>
      <c r="V704" s="3">
        <v>15.413</v>
      </c>
      <c r="W704" s="3">
        <v>5.1079999999999997</v>
      </c>
      <c r="X704" s="3">
        <v>507.96600000000001</v>
      </c>
      <c r="Y704" s="3">
        <v>643.30999999999995</v>
      </c>
      <c r="Z704" s="3">
        <v>4659.607</v>
      </c>
      <c r="AA704" s="3">
        <v>4566.5600000000004</v>
      </c>
      <c r="AB704" s="3">
        <v>7106.7020000000002</v>
      </c>
      <c r="AC704" s="3">
        <v>6832.5780000000004</v>
      </c>
      <c r="AD704" s="3">
        <v>3640.19</v>
      </c>
      <c r="AE704" s="3">
        <v>3199.4119999999998</v>
      </c>
      <c r="AF704" s="3">
        <v>1714.7629999999999</v>
      </c>
      <c r="AG704" s="3">
        <v>1767.29</v>
      </c>
      <c r="AH704" s="3">
        <v>3790.4409999999998</v>
      </c>
      <c r="AI704" s="3">
        <v>1437.8589999999999</v>
      </c>
      <c r="AJ704" s="3">
        <v>3701.9290000000001</v>
      </c>
      <c r="AK704" s="3">
        <v>1895.9829999999999</v>
      </c>
      <c r="AM704" s="13">
        <v>2359</v>
      </c>
      <c r="AN704" s="13">
        <v>2358.1</v>
      </c>
      <c r="AO704" s="13">
        <v>664.56799999999998</v>
      </c>
      <c r="AP704" s="13">
        <v>1718.7529999999999</v>
      </c>
      <c r="AQ704" s="13">
        <v>369.30799999999999</v>
      </c>
      <c r="AR704" s="13">
        <f t="shared" si="239"/>
        <v>70.637999999999977</v>
      </c>
      <c r="AS704" s="13">
        <v>23.943999999999999</v>
      </c>
      <c r="AT704" s="13">
        <v>968.37199999999996</v>
      </c>
      <c r="AU704" s="13">
        <v>-68.652000000000001</v>
      </c>
      <c r="AV704" s="23">
        <f t="shared" si="258"/>
        <v>68.652000000000001</v>
      </c>
      <c r="AX704" s="3">
        <f t="shared" si="240"/>
        <v>23.513000000000002</v>
      </c>
      <c r="AY704" s="3">
        <f t="shared" si="241"/>
        <v>40.295000000000002</v>
      </c>
      <c r="AZ704" s="3">
        <f t="shared" si="242"/>
        <v>19.216999999999999</v>
      </c>
      <c r="BA704" s="3">
        <f t="shared" si="243"/>
        <v>4.9000000000000002E-2</v>
      </c>
      <c r="BB704" s="3">
        <f t="shared" si="244"/>
        <v>-7.5949999999999998</v>
      </c>
      <c r="BC704" s="3">
        <f t="shared" si="245"/>
        <v>-9.8650000000000002</v>
      </c>
      <c r="BE704" s="16">
        <v>1437.8589999999999</v>
      </c>
      <c r="BG704" s="3">
        <f t="shared" si="246"/>
        <v>14.378589999999999</v>
      </c>
      <c r="BH704" s="3">
        <f t="shared" si="247"/>
        <v>39.894820000000003</v>
      </c>
      <c r="BJ704" s="3">
        <f t="shared" si="248"/>
        <v>8.2237715116279065E-5</v>
      </c>
      <c r="BK704" s="3">
        <f t="shared" si="249"/>
        <v>5.9357011627906978E-5</v>
      </c>
      <c r="BL704" s="3">
        <f t="shared" si="250"/>
        <v>-4.7531554166666668E-4</v>
      </c>
      <c r="BM704" s="16">
        <f t="shared" si="251"/>
        <v>1.396588775510204E-5</v>
      </c>
      <c r="BO704" s="3">
        <f t="shared" si="259"/>
        <v>0.10472083843150963</v>
      </c>
      <c r="BP704" s="3">
        <f t="shared" si="252"/>
        <v>0.29055832313698071</v>
      </c>
      <c r="BR704" s="3">
        <f t="shared" si="253"/>
        <v>28.833839999999999</v>
      </c>
      <c r="BS704" s="3">
        <f t="shared" si="254"/>
        <v>10.98432</v>
      </c>
      <c r="BU704">
        <f t="shared" si="255"/>
        <v>50.132934080233504</v>
      </c>
      <c r="BV704">
        <f t="shared" si="256"/>
        <v>-263.19790392122593</v>
      </c>
    </row>
    <row r="705" spans="1:74" x14ac:dyDescent="0.25">
      <c r="A705" s="3">
        <f t="shared" si="257"/>
        <v>69.373999999999995</v>
      </c>
      <c r="B705" s="3">
        <v>2360</v>
      </c>
      <c r="C705" s="3">
        <v>2360</v>
      </c>
      <c r="D705" s="3">
        <v>976.92700000000002</v>
      </c>
      <c r="E705" s="3">
        <v>11788.6</v>
      </c>
      <c r="F705" s="3">
        <v>2376.5360000000001</v>
      </c>
      <c r="G705" s="3">
        <v>3061.0810000000001</v>
      </c>
      <c r="H705" s="3"/>
      <c r="I705" s="3">
        <v>678.95399999999995</v>
      </c>
      <c r="J705" s="3">
        <v>2088.1469999999999</v>
      </c>
      <c r="K705" s="3">
        <v>2087.473</v>
      </c>
      <c r="L705" s="3"/>
      <c r="M705" s="3">
        <v>-1592.229</v>
      </c>
      <c r="N705" s="3"/>
      <c r="O705" s="3">
        <v>8684.7839999999997</v>
      </c>
      <c r="P705" s="3">
        <v>-23.658999999999999</v>
      </c>
      <c r="Q705" s="3">
        <v>-40.579000000000001</v>
      </c>
      <c r="R705" s="3">
        <v>-19.382999999999999</v>
      </c>
      <c r="S705" s="3">
        <v>-3.4000000000000002E-2</v>
      </c>
      <c r="T705" s="3">
        <v>7.6289999999999996</v>
      </c>
      <c r="U705" s="3">
        <v>9.9030000000000005</v>
      </c>
      <c r="V705" s="3">
        <v>15.518000000000001</v>
      </c>
      <c r="W705" s="3">
        <v>5.1260000000000003</v>
      </c>
      <c r="X705" s="3">
        <v>515.96600000000001</v>
      </c>
      <c r="Y705" s="3">
        <v>648.94399999999996</v>
      </c>
      <c r="Z705" s="3">
        <v>4696.1589999999997</v>
      </c>
      <c r="AA705" s="3">
        <v>4598.7539999999999</v>
      </c>
      <c r="AB705" s="3">
        <v>7142.9549999999999</v>
      </c>
      <c r="AC705" s="3">
        <v>6863.982</v>
      </c>
      <c r="AD705" s="3">
        <v>3658.1669999999999</v>
      </c>
      <c r="AE705" s="3">
        <v>3187.605</v>
      </c>
      <c r="AF705" s="3">
        <v>1723.7090000000001</v>
      </c>
      <c r="AG705" s="3">
        <v>1777.646</v>
      </c>
      <c r="AH705" s="3">
        <v>3830.424</v>
      </c>
      <c r="AI705" s="3">
        <v>1450.3720000000001</v>
      </c>
      <c r="AJ705" s="3">
        <v>3737.3339999999998</v>
      </c>
      <c r="AK705" s="3">
        <v>1911.854</v>
      </c>
      <c r="AM705" s="13">
        <v>2360</v>
      </c>
      <c r="AN705" s="13">
        <v>2359.1</v>
      </c>
      <c r="AO705" s="13">
        <v>665.505</v>
      </c>
      <c r="AP705" s="13">
        <v>1727.221</v>
      </c>
      <c r="AQ705" s="13">
        <v>383.33699999999999</v>
      </c>
      <c r="AR705" s="13">
        <f t="shared" si="239"/>
        <v>84.666999999999973</v>
      </c>
      <c r="AS705" s="13">
        <v>23.943999999999999</v>
      </c>
      <c r="AT705" s="13">
        <v>1128.3130000000001</v>
      </c>
      <c r="AU705" s="13">
        <v>-69.373999999999995</v>
      </c>
      <c r="AV705" s="23">
        <f t="shared" si="258"/>
        <v>69.373999999999995</v>
      </c>
      <c r="AX705" s="3">
        <f t="shared" si="240"/>
        <v>23.658999999999999</v>
      </c>
      <c r="AY705" s="3">
        <f t="shared" si="241"/>
        <v>40.579000000000001</v>
      </c>
      <c r="AZ705" s="3">
        <f t="shared" si="242"/>
        <v>19.382999999999999</v>
      </c>
      <c r="BA705" s="3">
        <f t="shared" si="243"/>
        <v>3.4000000000000002E-2</v>
      </c>
      <c r="BB705" s="3">
        <f t="shared" si="244"/>
        <v>-7.6289999999999996</v>
      </c>
      <c r="BC705" s="3">
        <f t="shared" si="245"/>
        <v>-9.9030000000000005</v>
      </c>
      <c r="BE705" s="16">
        <v>1450.3720000000001</v>
      </c>
      <c r="BG705" s="3">
        <f t="shared" si="246"/>
        <v>14.503720000000001</v>
      </c>
      <c r="BH705" s="3">
        <f t="shared" si="247"/>
        <v>40.366559999999993</v>
      </c>
      <c r="BJ705" s="3">
        <f t="shared" si="248"/>
        <v>8.2355441860465121E-5</v>
      </c>
      <c r="BK705" s="3">
        <f t="shared" si="249"/>
        <v>5.9750075581395345E-5</v>
      </c>
      <c r="BL705" s="3">
        <f t="shared" si="250"/>
        <v>-4.7521929166666671E-4</v>
      </c>
      <c r="BM705" s="16">
        <f t="shared" si="251"/>
        <v>1.4080984693877551E-5</v>
      </c>
      <c r="BO705" s="3">
        <f t="shared" si="259"/>
        <v>0.10453282209473291</v>
      </c>
      <c r="BP705" s="3">
        <f t="shared" si="252"/>
        <v>0.29093435581053417</v>
      </c>
      <c r="BR705" s="3">
        <f t="shared" si="253"/>
        <v>29.137079999999997</v>
      </c>
      <c r="BS705" s="3">
        <f t="shared" si="254"/>
        <v>11.099839999999999</v>
      </c>
      <c r="BU705">
        <f t="shared" si="255"/>
        <v>50.222465669174809</v>
      </c>
      <c r="BV705">
        <f t="shared" si="256"/>
        <v>-263.66794476316772</v>
      </c>
    </row>
    <row r="706" spans="1:74" x14ac:dyDescent="0.25">
      <c r="A706" s="3">
        <f t="shared" si="257"/>
        <v>69.8</v>
      </c>
      <c r="B706" s="3">
        <v>2361</v>
      </c>
      <c r="C706" s="3">
        <v>2361</v>
      </c>
      <c r="D706" s="3">
        <v>1007.009</v>
      </c>
      <c r="E706" s="3">
        <v>11785.67</v>
      </c>
      <c r="F706" s="3">
        <v>2376.5360000000001</v>
      </c>
      <c r="G706" s="3">
        <v>3059.1849999999999</v>
      </c>
      <c r="H706" s="3"/>
      <c r="I706" s="3">
        <v>678.95399999999995</v>
      </c>
      <c r="J706" s="3">
        <v>2093.8629999999998</v>
      </c>
      <c r="K706" s="3">
        <v>2090.8270000000002</v>
      </c>
      <c r="L706" s="3"/>
      <c r="M706" s="3">
        <v>-1599.8030000000001</v>
      </c>
      <c r="N706" s="3"/>
      <c r="O706" s="3">
        <v>8699.6839999999993</v>
      </c>
      <c r="P706" s="3">
        <v>-23.766999999999999</v>
      </c>
      <c r="Q706" s="3">
        <v>-40.741</v>
      </c>
      <c r="R706" s="3">
        <v>-19.425999999999998</v>
      </c>
      <c r="S706" s="3">
        <v>-3.9E-2</v>
      </c>
      <c r="T706" s="3">
        <v>7.6630000000000003</v>
      </c>
      <c r="U706" s="3">
        <v>9.9250000000000007</v>
      </c>
      <c r="V706" s="3">
        <v>15.577</v>
      </c>
      <c r="W706" s="3">
        <v>5.1369999999999996</v>
      </c>
      <c r="X706" s="3">
        <v>518.31899999999996</v>
      </c>
      <c r="Y706" s="3">
        <v>652.23099999999999</v>
      </c>
      <c r="Z706" s="3">
        <v>4717.5209999999997</v>
      </c>
      <c r="AA706" s="3">
        <v>4617.692</v>
      </c>
      <c r="AB706" s="3">
        <v>7167.2830000000004</v>
      </c>
      <c r="AC706" s="3">
        <v>6887.7749999999996</v>
      </c>
      <c r="AD706" s="3">
        <v>3673.7779999999998</v>
      </c>
      <c r="AE706" s="3">
        <v>3274.9839999999999</v>
      </c>
      <c r="AF706" s="3">
        <v>1728.8889999999999</v>
      </c>
      <c r="AG706" s="3">
        <v>1782.3530000000001</v>
      </c>
      <c r="AH706" s="3">
        <v>3833.4760000000001</v>
      </c>
      <c r="AI706" s="3">
        <v>1461.36</v>
      </c>
      <c r="AJ706" s="3">
        <v>3762.6660000000002</v>
      </c>
      <c r="AK706" s="3">
        <v>1916.7380000000001</v>
      </c>
      <c r="AM706" s="13">
        <v>2361</v>
      </c>
      <c r="AN706" s="13">
        <v>2360.1</v>
      </c>
      <c r="AO706" s="13">
        <v>665.97400000000005</v>
      </c>
      <c r="AP706" s="13">
        <v>1732.866</v>
      </c>
      <c r="AQ706" s="13">
        <v>663.07899999999995</v>
      </c>
      <c r="AR706" s="13">
        <f t="shared" si="239"/>
        <v>364.40899999999993</v>
      </c>
      <c r="AS706" s="13">
        <v>28.638999999999999</v>
      </c>
      <c r="AT706" s="13">
        <v>1202.221</v>
      </c>
      <c r="AU706" s="13">
        <v>-69.8</v>
      </c>
      <c r="AV706" s="23">
        <f t="shared" si="258"/>
        <v>69.8</v>
      </c>
      <c r="AX706" s="3">
        <f t="shared" si="240"/>
        <v>23.766999999999999</v>
      </c>
      <c r="AY706" s="3">
        <f t="shared" si="241"/>
        <v>40.741</v>
      </c>
      <c r="AZ706" s="3">
        <f t="shared" si="242"/>
        <v>19.425999999999998</v>
      </c>
      <c r="BA706" s="3">
        <f t="shared" si="243"/>
        <v>3.9E-2</v>
      </c>
      <c r="BB706" s="3">
        <f t="shared" si="244"/>
        <v>-7.6630000000000003</v>
      </c>
      <c r="BC706" s="3">
        <f t="shared" si="245"/>
        <v>-9.9250000000000007</v>
      </c>
      <c r="BE706" s="16">
        <v>1461.36</v>
      </c>
      <c r="BG706" s="3">
        <f t="shared" si="246"/>
        <v>14.613599999999998</v>
      </c>
      <c r="BH706" s="3">
        <f t="shared" si="247"/>
        <v>40.572800000000001</v>
      </c>
      <c r="BJ706" s="3">
        <f t="shared" si="248"/>
        <v>8.2338406976744185E-5</v>
      </c>
      <c r="BK706" s="3">
        <f t="shared" si="249"/>
        <v>5.9880738372093024E-5</v>
      </c>
      <c r="BL706" s="3">
        <f t="shared" si="250"/>
        <v>-4.6344129166666671E-4</v>
      </c>
      <c r="BM706" s="16">
        <f t="shared" si="251"/>
        <v>1.5508239795918366E-5</v>
      </c>
      <c r="BO706" s="3">
        <f t="shared" si="259"/>
        <v>0.10468194842406876</v>
      </c>
      <c r="BP706" s="3">
        <f t="shared" si="252"/>
        <v>0.2906361031518625</v>
      </c>
      <c r="BR706" s="3">
        <f t="shared" si="253"/>
        <v>29.315999999999999</v>
      </c>
      <c r="BS706" s="3">
        <f t="shared" si="254"/>
        <v>11.167999999999999</v>
      </c>
      <c r="BU706">
        <f t="shared" si="255"/>
        <v>50.151453131395826</v>
      </c>
      <c r="BV706">
        <f t="shared" si="256"/>
        <v>-263.29512893982809</v>
      </c>
    </row>
    <row r="707" spans="1:74" x14ac:dyDescent="0.25">
      <c r="A707" s="3">
        <f t="shared" si="257"/>
        <v>69.614999999999995</v>
      </c>
      <c r="B707" s="3">
        <v>2362</v>
      </c>
      <c r="C707" s="3">
        <v>2362</v>
      </c>
      <c r="D707" s="3">
        <v>931.09100000000001</v>
      </c>
      <c r="E707" s="3">
        <v>11781.276</v>
      </c>
      <c r="F707" s="3">
        <v>2385.0659999999998</v>
      </c>
      <c r="G707" s="3">
        <v>3064.8719999999998</v>
      </c>
      <c r="H707" s="3"/>
      <c r="I707" s="3">
        <v>668.47299999999996</v>
      </c>
      <c r="J707" s="3">
        <v>2108.154</v>
      </c>
      <c r="K707" s="3">
        <v>2104.2420000000002</v>
      </c>
      <c r="L707" s="3"/>
      <c r="M707" s="3">
        <v>-1610.691</v>
      </c>
      <c r="N707" s="3"/>
      <c r="O707" s="3">
        <v>8826.5910000000003</v>
      </c>
      <c r="P707" s="3">
        <v>-23.937000000000001</v>
      </c>
      <c r="Q707" s="3">
        <v>-41.015999999999998</v>
      </c>
      <c r="R707" s="3">
        <v>-19.597000000000001</v>
      </c>
      <c r="S707" s="3">
        <v>-4.3999999999999997E-2</v>
      </c>
      <c r="T707" s="3">
        <v>7.7110000000000003</v>
      </c>
      <c r="U707" s="3">
        <v>9.99</v>
      </c>
      <c r="V707" s="3">
        <v>15.675000000000001</v>
      </c>
      <c r="W707" s="3">
        <v>5.1630000000000003</v>
      </c>
      <c r="X707" s="3">
        <v>528.202</v>
      </c>
      <c r="Y707" s="3">
        <v>658.33500000000004</v>
      </c>
      <c r="Z707" s="3">
        <v>4763.5730000000003</v>
      </c>
      <c r="AA707" s="3">
        <v>4654.6239999999998</v>
      </c>
      <c r="AB707" s="3">
        <v>7202.5860000000002</v>
      </c>
      <c r="AC707" s="3">
        <v>6930.6040000000003</v>
      </c>
      <c r="AD707" s="3">
        <v>3715.4119999999998</v>
      </c>
      <c r="AE707" s="3">
        <v>3433.721</v>
      </c>
      <c r="AF707" s="3">
        <v>1735.481</v>
      </c>
      <c r="AG707" s="3">
        <v>1785.6489999999999</v>
      </c>
      <c r="AH707" s="3">
        <v>3871.0169999999998</v>
      </c>
      <c r="AI707" s="3">
        <v>1487.6079999999999</v>
      </c>
      <c r="AJ707" s="3">
        <v>3776.7060000000001</v>
      </c>
      <c r="AK707" s="3">
        <v>1937.798</v>
      </c>
      <c r="AM707" s="13">
        <v>2362</v>
      </c>
      <c r="AN707" s="13">
        <v>2361.1</v>
      </c>
      <c r="AO707" s="13">
        <v>665.03599999999994</v>
      </c>
      <c r="AP707" s="13">
        <v>1724.3979999999999</v>
      </c>
      <c r="AQ707" s="13">
        <v>649.97699999999998</v>
      </c>
      <c r="AR707" s="13">
        <f t="shared" si="239"/>
        <v>351.30699999999996</v>
      </c>
      <c r="AS707" s="13">
        <v>29.577999999999999</v>
      </c>
      <c r="AT707" s="13">
        <v>1101.652</v>
      </c>
      <c r="AU707" s="13">
        <v>-69.614999999999995</v>
      </c>
      <c r="AV707" s="23">
        <f t="shared" si="258"/>
        <v>69.614999999999995</v>
      </c>
      <c r="AX707" s="3">
        <f t="shared" si="240"/>
        <v>23.937000000000001</v>
      </c>
      <c r="AY707" s="3">
        <f t="shared" si="241"/>
        <v>41.015999999999998</v>
      </c>
      <c r="AZ707" s="3">
        <f t="shared" si="242"/>
        <v>19.597000000000001</v>
      </c>
      <c r="BA707" s="3">
        <f t="shared" si="243"/>
        <v>4.3999999999999997E-2</v>
      </c>
      <c r="BB707" s="3">
        <f t="shared" si="244"/>
        <v>-7.7110000000000003</v>
      </c>
      <c r="BC707" s="3">
        <f t="shared" si="245"/>
        <v>-9.99</v>
      </c>
      <c r="BE707" s="16">
        <v>1487.6079999999999</v>
      </c>
      <c r="BG707" s="3">
        <f t="shared" si="246"/>
        <v>14.87608</v>
      </c>
      <c r="BH707" s="3">
        <f t="shared" si="247"/>
        <v>39.862839999999991</v>
      </c>
      <c r="BJ707" s="3">
        <f t="shared" si="248"/>
        <v>8.2362453488372093E-5</v>
      </c>
      <c r="BK707" s="3">
        <f t="shared" si="249"/>
        <v>6.0681872093023262E-5</v>
      </c>
      <c r="BL707" s="3">
        <f t="shared" si="250"/>
        <v>-4.6380412499999994E-4</v>
      </c>
      <c r="BM707" s="16">
        <f t="shared" si="251"/>
        <v>1.5484913265306122E-5</v>
      </c>
      <c r="BO707" s="3">
        <f t="shared" si="259"/>
        <v>0.10684536378654026</v>
      </c>
      <c r="BP707" s="3">
        <f t="shared" si="252"/>
        <v>0.28630927242691945</v>
      </c>
      <c r="BR707" s="3">
        <f t="shared" si="253"/>
        <v>29.238299999999995</v>
      </c>
      <c r="BS707" s="3">
        <f t="shared" si="254"/>
        <v>11.138399999999999</v>
      </c>
      <c r="BU707">
        <f t="shared" si="255"/>
        <v>49.121255339742731</v>
      </c>
      <c r="BV707">
        <f t="shared" si="256"/>
        <v>-257.88659053364933</v>
      </c>
    </row>
    <row r="708" spans="1:74" x14ac:dyDescent="0.25">
      <c r="A708" s="3">
        <f t="shared" si="257"/>
        <v>69.911000000000001</v>
      </c>
      <c r="B708" s="3">
        <v>2363</v>
      </c>
      <c r="C708" s="3">
        <v>2363</v>
      </c>
      <c r="D708" s="3">
        <v>946.846</v>
      </c>
      <c r="E708" s="3">
        <v>11772.975</v>
      </c>
      <c r="F708" s="3">
        <v>2380.3270000000002</v>
      </c>
      <c r="G708" s="3">
        <v>3058.7109999999998</v>
      </c>
      <c r="H708" s="3"/>
      <c r="I708" s="3">
        <v>670.37800000000004</v>
      </c>
      <c r="J708" s="3">
        <v>2111.4879999999998</v>
      </c>
      <c r="K708" s="3">
        <v>2106.1590000000001</v>
      </c>
      <c r="L708" s="3"/>
      <c r="M708" s="3">
        <v>-1617.7919999999999</v>
      </c>
      <c r="N708" s="3"/>
      <c r="O708" s="3">
        <v>8860.7270000000008</v>
      </c>
      <c r="P708" s="3">
        <v>-24.02</v>
      </c>
      <c r="Q708" s="3">
        <v>-41.162999999999997</v>
      </c>
      <c r="R708" s="3">
        <v>-19.645</v>
      </c>
      <c r="S708" s="3">
        <v>-3.4000000000000002E-2</v>
      </c>
      <c r="T708" s="3">
        <v>7.726</v>
      </c>
      <c r="U708" s="3">
        <v>9.99</v>
      </c>
      <c r="V708" s="3">
        <v>15.72</v>
      </c>
      <c r="W708" s="3">
        <v>5.1669999999999998</v>
      </c>
      <c r="X708" s="3">
        <v>531.96699999999998</v>
      </c>
      <c r="Y708" s="3">
        <v>660.21299999999997</v>
      </c>
      <c r="Z708" s="3">
        <v>4793.9589999999998</v>
      </c>
      <c r="AA708" s="3">
        <v>4674.5110000000004</v>
      </c>
      <c r="AB708" s="3">
        <v>7236.4589999999998</v>
      </c>
      <c r="AC708" s="3">
        <v>6953.4480000000003</v>
      </c>
      <c r="AD708" s="3">
        <v>3717.3049999999998</v>
      </c>
      <c r="AE708" s="3">
        <v>3573.6019999999999</v>
      </c>
      <c r="AF708" s="3">
        <v>1736.423</v>
      </c>
      <c r="AG708" s="3">
        <v>1790.356</v>
      </c>
      <c r="AH708" s="3">
        <v>3862.7759999999998</v>
      </c>
      <c r="AI708" s="3">
        <v>1469.6010000000001</v>
      </c>
      <c r="AJ708" s="3">
        <v>3783.116</v>
      </c>
      <c r="AK708" s="3">
        <v>1937.1869999999999</v>
      </c>
      <c r="AM708" s="13">
        <v>2363</v>
      </c>
      <c r="AN708" s="13">
        <v>2362.1</v>
      </c>
      <c r="AO708" s="13">
        <v>665.97400000000005</v>
      </c>
      <c r="AP708" s="13">
        <v>1729.5730000000001</v>
      </c>
      <c r="AQ708" s="13">
        <v>640.15099999999995</v>
      </c>
      <c r="AR708" s="13">
        <f t="shared" si="239"/>
        <v>341.48099999999994</v>
      </c>
      <c r="AS708" s="13">
        <v>26.291</v>
      </c>
      <c r="AT708" s="13">
        <v>1088.557</v>
      </c>
      <c r="AU708" s="13">
        <v>-69.911000000000001</v>
      </c>
      <c r="AV708" s="23">
        <f t="shared" si="258"/>
        <v>69.911000000000001</v>
      </c>
      <c r="AX708" s="3">
        <f t="shared" si="240"/>
        <v>24.02</v>
      </c>
      <c r="AY708" s="3">
        <f t="shared" si="241"/>
        <v>41.162999999999997</v>
      </c>
      <c r="AZ708" s="3">
        <f t="shared" si="242"/>
        <v>19.645</v>
      </c>
      <c r="BA708" s="3">
        <f t="shared" si="243"/>
        <v>3.4000000000000002E-2</v>
      </c>
      <c r="BB708" s="3">
        <f t="shared" si="244"/>
        <v>-7.726</v>
      </c>
      <c r="BC708" s="3">
        <f t="shared" si="245"/>
        <v>-9.99</v>
      </c>
      <c r="BE708" s="16">
        <v>1469.6010000000001</v>
      </c>
      <c r="BG708" s="3">
        <f t="shared" si="246"/>
        <v>14.696010000000001</v>
      </c>
      <c r="BH708" s="3">
        <f t="shared" si="247"/>
        <v>40.518979999999999</v>
      </c>
      <c r="BJ708" s="3">
        <f t="shared" si="248"/>
        <v>8.2286639534883714E-5</v>
      </c>
      <c r="BK708" s="3">
        <f t="shared" si="249"/>
        <v>6.0921622093023255E-5</v>
      </c>
      <c r="BL708" s="3">
        <f t="shared" si="250"/>
        <v>-4.6386766666666672E-4</v>
      </c>
      <c r="BM708" s="16">
        <f t="shared" si="251"/>
        <v>1.5410602040816326E-5</v>
      </c>
      <c r="BO708" s="3">
        <f t="shared" si="259"/>
        <v>0.10510513366995181</v>
      </c>
      <c r="BP708" s="3">
        <f t="shared" si="252"/>
        <v>0.28978973266009639</v>
      </c>
      <c r="BR708" s="3">
        <f t="shared" si="253"/>
        <v>29.36262</v>
      </c>
      <c r="BS708" s="3">
        <f t="shared" si="254"/>
        <v>11.18576</v>
      </c>
      <c r="BU708">
        <f t="shared" si="255"/>
        <v>49.949936347642002</v>
      </c>
      <c r="BV708">
        <f t="shared" si="256"/>
        <v>-262.23716582512048</v>
      </c>
    </row>
    <row r="709" spans="1:74" x14ac:dyDescent="0.25">
      <c r="A709" s="3">
        <f t="shared" si="257"/>
        <v>69.911000000000001</v>
      </c>
      <c r="B709" s="3">
        <v>2364</v>
      </c>
      <c r="C709" s="3">
        <v>2364</v>
      </c>
      <c r="D709" s="3">
        <v>867.59500000000003</v>
      </c>
      <c r="E709" s="3">
        <v>11768.58</v>
      </c>
      <c r="F709" s="3">
        <v>2385.54</v>
      </c>
      <c r="G709" s="3">
        <v>3062.5030000000002</v>
      </c>
      <c r="H709" s="3"/>
      <c r="I709" s="3">
        <v>662.279</v>
      </c>
      <c r="J709" s="3">
        <v>2125.3029999999999</v>
      </c>
      <c r="K709" s="3">
        <v>2119.096</v>
      </c>
      <c r="L709" s="3"/>
      <c r="M709" s="3">
        <v>-1628.68</v>
      </c>
      <c r="N709" s="3"/>
      <c r="O709" s="3">
        <v>8981.4230000000007</v>
      </c>
      <c r="P709" s="3">
        <v>-24.23</v>
      </c>
      <c r="Q709" s="3">
        <v>-41.598999999999997</v>
      </c>
      <c r="R709" s="3">
        <v>-19.838999999999999</v>
      </c>
      <c r="S709" s="3">
        <v>-3.9E-2</v>
      </c>
      <c r="T709" s="3">
        <v>7.7839999999999998</v>
      </c>
      <c r="U709" s="3">
        <v>10.061</v>
      </c>
      <c r="V709" s="3">
        <v>15.845000000000001</v>
      </c>
      <c r="W709" s="3">
        <v>5.2</v>
      </c>
      <c r="X709" s="3">
        <v>539.96699999999998</v>
      </c>
      <c r="Y709" s="3">
        <v>667.726</v>
      </c>
      <c r="Z709" s="3">
        <v>4865.66</v>
      </c>
      <c r="AA709" s="3">
        <v>4725.6540000000005</v>
      </c>
      <c r="AB709" s="3">
        <v>7300.8729999999996</v>
      </c>
      <c r="AC709" s="3">
        <v>7013.8940000000002</v>
      </c>
      <c r="AD709" s="3">
        <v>3741.4349999999999</v>
      </c>
      <c r="AE709" s="3">
        <v>3397.3389999999999</v>
      </c>
      <c r="AF709" s="3">
        <v>1741.6030000000001</v>
      </c>
      <c r="AG709" s="3">
        <v>1795.5340000000001</v>
      </c>
      <c r="AH709" s="3">
        <v>3892.3820000000001</v>
      </c>
      <c r="AI709" s="3">
        <v>1473.874</v>
      </c>
      <c r="AJ709" s="3">
        <v>3798.9870000000001</v>
      </c>
      <c r="AK709" s="3">
        <v>1952.143</v>
      </c>
      <c r="AM709" s="13">
        <v>2364</v>
      </c>
      <c r="AN709" s="13">
        <v>2363.1</v>
      </c>
      <c r="AO709" s="13">
        <v>665.505</v>
      </c>
      <c r="AP709" s="13">
        <v>1723.9280000000001</v>
      </c>
      <c r="AQ709" s="13">
        <v>637.34299999999996</v>
      </c>
      <c r="AR709" s="13">
        <f t="shared" si="239"/>
        <v>338.67299999999994</v>
      </c>
      <c r="AS709" s="13">
        <v>25.821999999999999</v>
      </c>
      <c r="AT709" s="13">
        <v>989.41399999999999</v>
      </c>
      <c r="AU709" s="13">
        <v>-69.911000000000001</v>
      </c>
      <c r="AV709" s="23">
        <f t="shared" si="258"/>
        <v>69.911000000000001</v>
      </c>
      <c r="AX709" s="3">
        <f t="shared" si="240"/>
        <v>24.23</v>
      </c>
      <c r="AY709" s="3">
        <f t="shared" si="241"/>
        <v>41.598999999999997</v>
      </c>
      <c r="AZ709" s="3">
        <f t="shared" si="242"/>
        <v>19.838999999999999</v>
      </c>
      <c r="BA709" s="3">
        <f t="shared" si="243"/>
        <v>3.9E-2</v>
      </c>
      <c r="BB709" s="3">
        <f t="shared" si="244"/>
        <v>-7.7839999999999998</v>
      </c>
      <c r="BC709" s="3">
        <f t="shared" si="245"/>
        <v>-10.061</v>
      </c>
      <c r="BE709" s="16">
        <v>1473.874</v>
      </c>
      <c r="BG709" s="3">
        <f t="shared" si="246"/>
        <v>14.73874</v>
      </c>
      <c r="BH709" s="3">
        <f t="shared" si="247"/>
        <v>40.433520000000001</v>
      </c>
      <c r="BJ709" s="3">
        <f t="shared" si="248"/>
        <v>8.2291395348837207E-5</v>
      </c>
      <c r="BK709" s="3">
        <f t="shared" si="249"/>
        <v>6.1686645348837214E-5</v>
      </c>
      <c r="BL709" s="3">
        <f t="shared" si="250"/>
        <v>-4.6380154166666661E-4</v>
      </c>
      <c r="BM709" s="16">
        <f t="shared" si="251"/>
        <v>1.542287244897959E-5</v>
      </c>
      <c r="BO709" s="3">
        <f t="shared" si="259"/>
        <v>0.10541073650784569</v>
      </c>
      <c r="BP709" s="3">
        <f t="shared" si="252"/>
        <v>0.28917852698430863</v>
      </c>
      <c r="BR709" s="3">
        <f t="shared" si="253"/>
        <v>29.36262</v>
      </c>
      <c r="BS709" s="3">
        <f t="shared" si="254"/>
        <v>11.18576</v>
      </c>
      <c r="BU709">
        <f t="shared" si="255"/>
        <v>49.804411186740147</v>
      </c>
      <c r="BV709">
        <f t="shared" si="256"/>
        <v>-261.47315873038576</v>
      </c>
    </row>
    <row r="710" spans="1:74" x14ac:dyDescent="0.25">
      <c r="A710" s="3">
        <f t="shared" si="257"/>
        <v>69.614999999999995</v>
      </c>
      <c r="B710" s="3">
        <v>2365</v>
      </c>
      <c r="C710" s="3">
        <v>2365</v>
      </c>
      <c r="D710" s="3">
        <v>867.59500000000003</v>
      </c>
      <c r="E710" s="3">
        <v>11749.05</v>
      </c>
      <c r="F710" s="3">
        <v>2378.4319999999998</v>
      </c>
      <c r="G710" s="3">
        <v>3052.0770000000002</v>
      </c>
      <c r="H710" s="3"/>
      <c r="I710" s="3">
        <v>660.85</v>
      </c>
      <c r="J710" s="3">
        <v>2127.6840000000002</v>
      </c>
      <c r="K710" s="3">
        <v>2120.0540000000001</v>
      </c>
      <c r="L710" s="3"/>
      <c r="M710" s="3">
        <v>-1633.413</v>
      </c>
      <c r="N710" s="3"/>
      <c r="O710" s="3">
        <v>8985.27</v>
      </c>
      <c r="P710" s="3">
        <v>-24.268999999999998</v>
      </c>
      <c r="Q710" s="3">
        <v>-41.640999999999998</v>
      </c>
      <c r="R710" s="3">
        <v>-19.849</v>
      </c>
      <c r="S710" s="3">
        <v>-4.3999999999999997E-2</v>
      </c>
      <c r="T710" s="3">
        <v>7.7939999999999996</v>
      </c>
      <c r="U710" s="3">
        <v>10.066000000000001</v>
      </c>
      <c r="V710" s="3">
        <v>15.859</v>
      </c>
      <c r="W710" s="3">
        <v>5.2</v>
      </c>
      <c r="X710" s="3">
        <v>542.32000000000005</v>
      </c>
      <c r="Y710" s="3">
        <v>669.60400000000004</v>
      </c>
      <c r="Z710" s="3">
        <v>4889.88</v>
      </c>
      <c r="AA710" s="3">
        <v>4735.5990000000002</v>
      </c>
      <c r="AB710" s="3">
        <v>7317.5739999999996</v>
      </c>
      <c r="AC710" s="3">
        <v>7022.4620000000004</v>
      </c>
      <c r="AD710" s="3">
        <v>3755.63</v>
      </c>
      <c r="AE710" s="3">
        <v>3645.4479999999999</v>
      </c>
      <c r="AF710" s="3">
        <v>1737.365</v>
      </c>
      <c r="AG710" s="3">
        <v>1793.181</v>
      </c>
      <c r="AH710" s="3">
        <v>3884.752</v>
      </c>
      <c r="AI710" s="3">
        <v>1472.348</v>
      </c>
      <c r="AJ710" s="3">
        <v>3803.26</v>
      </c>
      <c r="AK710" s="3">
        <v>1947.259</v>
      </c>
      <c r="AM710" s="13">
        <v>2365</v>
      </c>
      <c r="AN710" s="13">
        <v>2364.1</v>
      </c>
      <c r="AO710" s="13">
        <v>665.03599999999994</v>
      </c>
      <c r="AP710" s="13">
        <v>1720.635</v>
      </c>
      <c r="AQ710" s="13">
        <v>635.47199999999998</v>
      </c>
      <c r="AR710" s="13">
        <f t="shared" si="239"/>
        <v>336.80199999999996</v>
      </c>
      <c r="AS710" s="13">
        <v>24.882999999999999</v>
      </c>
      <c r="AT710" s="13">
        <v>1021.212</v>
      </c>
      <c r="AU710" s="13">
        <v>-69.614999999999995</v>
      </c>
      <c r="AV710" s="23">
        <f t="shared" si="258"/>
        <v>69.614999999999995</v>
      </c>
      <c r="AX710" s="3">
        <f t="shared" si="240"/>
        <v>24.268999999999998</v>
      </c>
      <c r="AY710" s="3">
        <f t="shared" si="241"/>
        <v>41.640999999999998</v>
      </c>
      <c r="AZ710" s="3">
        <f t="shared" si="242"/>
        <v>19.849</v>
      </c>
      <c r="BA710" s="3">
        <f t="shared" si="243"/>
        <v>4.3999999999999997E-2</v>
      </c>
      <c r="BB710" s="3">
        <f t="shared" si="244"/>
        <v>-7.7939999999999996</v>
      </c>
      <c r="BC710" s="3">
        <f t="shared" si="245"/>
        <v>-10.066000000000001</v>
      </c>
      <c r="BE710" s="16">
        <v>1472.348</v>
      </c>
      <c r="BG710" s="3">
        <f t="shared" si="246"/>
        <v>14.72348</v>
      </c>
      <c r="BH710" s="3">
        <f t="shared" si="247"/>
        <v>40.168039999999991</v>
      </c>
      <c r="BJ710" s="3">
        <f t="shared" si="248"/>
        <v>8.213652325581395E-5</v>
      </c>
      <c r="BK710" s="3">
        <f t="shared" si="249"/>
        <v>6.1736529069767441E-5</v>
      </c>
      <c r="BL710" s="3">
        <f t="shared" si="250"/>
        <v>-4.6306574999999996E-4</v>
      </c>
      <c r="BM710" s="16">
        <f t="shared" si="251"/>
        <v>1.5377061224489795E-5</v>
      </c>
      <c r="BO710" s="3">
        <f t="shared" si="259"/>
        <v>0.10574933563168858</v>
      </c>
      <c r="BP710" s="3">
        <f t="shared" si="252"/>
        <v>0.28850132873662282</v>
      </c>
      <c r="BR710" s="3">
        <f t="shared" si="253"/>
        <v>29.238299999999995</v>
      </c>
      <c r="BS710" s="3">
        <f t="shared" si="254"/>
        <v>11.138399999999999</v>
      </c>
      <c r="BU710">
        <f t="shared" si="255"/>
        <v>49.64317350871972</v>
      </c>
      <c r="BV710">
        <f t="shared" si="256"/>
        <v>-260.62666092077853</v>
      </c>
    </row>
    <row r="711" spans="1:74" x14ac:dyDescent="0.25">
      <c r="A711" s="3">
        <f t="shared" si="257"/>
        <v>70.244</v>
      </c>
      <c r="B711" s="3">
        <v>2366</v>
      </c>
      <c r="C711" s="3">
        <v>2366</v>
      </c>
      <c r="D711" s="3">
        <v>819.86</v>
      </c>
      <c r="E711" s="3">
        <v>11755.397000000001</v>
      </c>
      <c r="F711" s="3">
        <v>2386.0140000000001</v>
      </c>
      <c r="G711" s="3">
        <v>3058.7109999999998</v>
      </c>
      <c r="H711" s="3"/>
      <c r="I711" s="3">
        <v>654.65599999999995</v>
      </c>
      <c r="J711" s="3">
        <v>2142.9279999999999</v>
      </c>
      <c r="K711" s="3">
        <v>2132.991</v>
      </c>
      <c r="L711" s="3"/>
      <c r="M711" s="3">
        <v>-1649.0340000000001</v>
      </c>
      <c r="N711" s="3"/>
      <c r="O711" s="3">
        <v>9160.8369999999995</v>
      </c>
      <c r="P711" s="3">
        <v>-24.542000000000002</v>
      </c>
      <c r="Q711" s="3">
        <v>-42.125</v>
      </c>
      <c r="R711" s="3">
        <v>-20.091000000000001</v>
      </c>
      <c r="S711" s="3">
        <v>-3.4000000000000002E-2</v>
      </c>
      <c r="T711" s="3">
        <v>7.8620000000000001</v>
      </c>
      <c r="U711" s="3">
        <v>10.141999999999999</v>
      </c>
      <c r="V711" s="3">
        <v>16.023</v>
      </c>
      <c r="W711" s="3">
        <v>5.2539999999999996</v>
      </c>
      <c r="X711" s="3">
        <v>553.61500000000001</v>
      </c>
      <c r="Y711" s="3">
        <v>677.58699999999999</v>
      </c>
      <c r="Z711" s="3">
        <v>4976.7929999999997</v>
      </c>
      <c r="AA711" s="3">
        <v>4799.5360000000001</v>
      </c>
      <c r="AB711" s="3">
        <v>7386.2929999999997</v>
      </c>
      <c r="AC711" s="3">
        <v>7090.0569999999998</v>
      </c>
      <c r="AD711" s="3">
        <v>3798.69</v>
      </c>
      <c r="AE711" s="3">
        <v>3716.8319999999999</v>
      </c>
      <c r="AF711" s="3">
        <v>1750.079</v>
      </c>
      <c r="AG711" s="3">
        <v>1804.008</v>
      </c>
      <c r="AH711" s="3">
        <v>3903.6750000000002</v>
      </c>
      <c r="AI711" s="3">
        <v>1471.7370000000001</v>
      </c>
      <c r="AJ711" s="3">
        <v>3809.9740000000002</v>
      </c>
      <c r="AK711" s="3">
        <v>1959.4680000000001</v>
      </c>
      <c r="AM711" s="13">
        <v>2366</v>
      </c>
      <c r="AN711" s="13">
        <v>2365.1</v>
      </c>
      <c r="AO711" s="13">
        <v>665.505</v>
      </c>
      <c r="AP711" s="13">
        <v>1725.3389999999999</v>
      </c>
      <c r="AQ711" s="13">
        <v>638.279</v>
      </c>
      <c r="AR711" s="13">
        <f t="shared" ref="AR711:AR774" si="260">AQ711-298.67</f>
        <v>339.60899999999998</v>
      </c>
      <c r="AS711" s="13">
        <v>24.882999999999999</v>
      </c>
      <c r="AT711" s="13">
        <v>937.51199999999994</v>
      </c>
      <c r="AU711" s="13">
        <v>-70.244</v>
      </c>
      <c r="AV711" s="23">
        <f t="shared" si="258"/>
        <v>70.244</v>
      </c>
      <c r="AX711" s="3">
        <f t="shared" ref="AX711:AX774" si="261">-P711</f>
        <v>24.542000000000002</v>
      </c>
      <c r="AY711" s="3">
        <f t="shared" ref="AY711:AY774" si="262">-Q711</f>
        <v>42.125</v>
      </c>
      <c r="AZ711" s="3">
        <f t="shared" ref="AZ711:AZ774" si="263">-R711</f>
        <v>20.091000000000001</v>
      </c>
      <c r="BA711" s="3">
        <f t="shared" ref="BA711:BA774" si="264">-S711</f>
        <v>3.4000000000000002E-2</v>
      </c>
      <c r="BB711" s="3">
        <f t="shared" ref="BB711:BB774" si="265">-T711</f>
        <v>-7.8620000000000001</v>
      </c>
      <c r="BC711" s="3">
        <f t="shared" ref="BC711:BC774" si="266">-U711</f>
        <v>-10.141999999999999</v>
      </c>
      <c r="BE711" s="16">
        <v>1471.7370000000001</v>
      </c>
      <c r="BG711" s="3">
        <f t="shared" ref="BG711:BG774" si="267">BE711*1/100</f>
        <v>14.717370000000001</v>
      </c>
      <c r="BH711" s="3">
        <f t="shared" ref="BH711:BH774" si="268">AV711*1-BE711*2/100</f>
        <v>40.809259999999995</v>
      </c>
      <c r="BJ711" s="3">
        <f t="shared" ref="BJ711:BJ774" si="269">(E711+ABS(F711))/1000000/172</f>
        <v>8.2217505813953482E-5</v>
      </c>
      <c r="BK711" s="3">
        <f t="shared" ref="BK711:BK774" si="270">(O711+ABS(M711))/1000000/172</f>
        <v>6.2848087209302312E-5</v>
      </c>
      <c r="BL711" s="3">
        <f t="shared" ref="BL711:BL774" si="271">(AQ711-ABS(E711))/1000000/24</f>
        <v>-4.6321325E-4</v>
      </c>
      <c r="BM711" s="16">
        <f t="shared" ref="BM711:BM774" si="272">(AQ711+ABS(F711))/1000000/196</f>
        <v>1.5430066326530612E-5</v>
      </c>
      <c r="BO711" s="3">
        <f t="shared" si="259"/>
        <v>0.10475891179317808</v>
      </c>
      <c r="BP711" s="3">
        <f t="shared" ref="BP711:BP774" si="273">BH711/AV711/2</f>
        <v>0.29048217641364382</v>
      </c>
      <c r="BR711" s="3">
        <f t="shared" ref="BR711:BR774" si="274">0.21*AV711*2</f>
        <v>29.502479999999998</v>
      </c>
      <c r="BS711" s="3">
        <f t="shared" ref="BS711:BS774" si="275">0.08*AV711*2</f>
        <v>11.239040000000001</v>
      </c>
      <c r="BU711">
        <f t="shared" ref="BU711:BU774" si="276">100*(1-BG711/BR711)</f>
        <v>50.114803908010444</v>
      </c>
      <c r="BV711">
        <f t="shared" ref="BV711:BV774" si="277">100*(1-BH711/BS711)</f>
        <v>-263.10272051705476</v>
      </c>
    </row>
    <row r="712" spans="1:74" x14ac:dyDescent="0.25">
      <c r="A712" s="3">
        <f t="shared" si="257"/>
        <v>69.652000000000001</v>
      </c>
      <c r="B712" s="3">
        <v>2367</v>
      </c>
      <c r="C712" s="3">
        <v>2367</v>
      </c>
      <c r="D712" s="3">
        <v>778.81100000000004</v>
      </c>
      <c r="E712" s="3">
        <v>11734.891</v>
      </c>
      <c r="F712" s="3">
        <v>2376.5360000000001</v>
      </c>
      <c r="G712" s="3">
        <v>3047.3380000000002</v>
      </c>
      <c r="H712" s="3"/>
      <c r="I712" s="3">
        <v>655.13300000000004</v>
      </c>
      <c r="J712" s="3">
        <v>2144.8339999999998</v>
      </c>
      <c r="K712" s="3">
        <v>2134.4290000000001</v>
      </c>
      <c r="L712" s="3"/>
      <c r="M712" s="3">
        <v>-1653.2940000000001</v>
      </c>
      <c r="N712" s="3"/>
      <c r="O712" s="3">
        <v>9023.7450000000008</v>
      </c>
      <c r="P712" s="3">
        <v>-24.550999999999998</v>
      </c>
      <c r="Q712" s="3">
        <v>-42.162999999999997</v>
      </c>
      <c r="R712" s="3">
        <v>-20.11</v>
      </c>
      <c r="S712" s="3">
        <v>-4.3999999999999997E-2</v>
      </c>
      <c r="T712" s="3">
        <v>7.8620000000000001</v>
      </c>
      <c r="U712" s="3">
        <v>10.137</v>
      </c>
      <c r="V712" s="3">
        <v>16.027000000000001</v>
      </c>
      <c r="W712" s="3">
        <v>5.2510000000000003</v>
      </c>
      <c r="X712" s="3">
        <v>555.49699999999996</v>
      </c>
      <c r="Y712" s="3">
        <v>679.93499999999995</v>
      </c>
      <c r="Z712" s="3">
        <v>5133.0860000000002</v>
      </c>
      <c r="AA712" s="3">
        <v>4812.7979999999998</v>
      </c>
      <c r="AB712" s="3">
        <v>7392.9750000000004</v>
      </c>
      <c r="AC712" s="3">
        <v>7094.8180000000002</v>
      </c>
      <c r="AD712" s="3">
        <v>3800.5830000000001</v>
      </c>
      <c r="AE712" s="3">
        <v>3690.83</v>
      </c>
      <c r="AF712" s="3">
        <v>1741.1320000000001</v>
      </c>
      <c r="AG712" s="3">
        <v>1798.83</v>
      </c>
      <c r="AH712" s="3">
        <v>3902.4540000000002</v>
      </c>
      <c r="AI712" s="3">
        <v>1471.432</v>
      </c>
      <c r="AJ712" s="3">
        <v>3823.0990000000002</v>
      </c>
      <c r="AK712" s="3">
        <v>1958.857</v>
      </c>
      <c r="AM712" s="13">
        <v>2367</v>
      </c>
      <c r="AN712" s="13">
        <v>2366.1</v>
      </c>
      <c r="AO712" s="13">
        <v>664.56799999999998</v>
      </c>
      <c r="AP712" s="13">
        <v>1717.8119999999999</v>
      </c>
      <c r="AQ712" s="13">
        <v>638.74699999999996</v>
      </c>
      <c r="AR712" s="13">
        <f t="shared" si="260"/>
        <v>340.07699999999994</v>
      </c>
      <c r="AS712" s="13">
        <v>24.882999999999999</v>
      </c>
      <c r="AT712" s="13">
        <v>905.71900000000005</v>
      </c>
      <c r="AU712" s="13">
        <v>-69.652000000000001</v>
      </c>
      <c r="AV712" s="23">
        <f t="shared" si="258"/>
        <v>69.652000000000001</v>
      </c>
      <c r="AX712" s="3">
        <f t="shared" si="261"/>
        <v>24.550999999999998</v>
      </c>
      <c r="AY712" s="3">
        <f t="shared" si="262"/>
        <v>42.162999999999997</v>
      </c>
      <c r="AZ712" s="3">
        <f t="shared" si="263"/>
        <v>20.11</v>
      </c>
      <c r="BA712" s="3">
        <f t="shared" si="264"/>
        <v>4.3999999999999997E-2</v>
      </c>
      <c r="BB712" s="3">
        <f t="shared" si="265"/>
        <v>-7.8620000000000001</v>
      </c>
      <c r="BC712" s="3">
        <f t="shared" si="266"/>
        <v>-10.137</v>
      </c>
      <c r="BE712" s="16">
        <v>1471.432</v>
      </c>
      <c r="BG712" s="3">
        <f t="shared" si="267"/>
        <v>14.714320000000001</v>
      </c>
      <c r="BH712" s="3">
        <f t="shared" si="268"/>
        <v>40.22336</v>
      </c>
      <c r="BJ712" s="3">
        <f t="shared" si="269"/>
        <v>8.204318023255814E-5</v>
      </c>
      <c r="BK712" s="3">
        <f t="shared" si="270"/>
        <v>6.2075808139534883E-5</v>
      </c>
      <c r="BL712" s="3">
        <f t="shared" si="271"/>
        <v>-4.6233933333333335E-4</v>
      </c>
      <c r="BM712" s="16">
        <f t="shared" si="272"/>
        <v>1.5384096938775512E-5</v>
      </c>
      <c r="BO712" s="3">
        <f t="shared" si="259"/>
        <v>0.10562740481249641</v>
      </c>
      <c r="BP712" s="3">
        <f t="shared" si="273"/>
        <v>0.28874519037500718</v>
      </c>
      <c r="BR712" s="3">
        <f t="shared" si="274"/>
        <v>29.25384</v>
      </c>
      <c r="BS712" s="3">
        <f t="shared" si="275"/>
        <v>11.14432</v>
      </c>
      <c r="BU712">
        <f t="shared" si="276"/>
        <v>49.701235803573141</v>
      </c>
      <c r="BV712">
        <f t="shared" si="277"/>
        <v>-260.93148796875892</v>
      </c>
    </row>
    <row r="713" spans="1:74" x14ac:dyDescent="0.25">
      <c r="A713" s="3">
        <f t="shared" si="257"/>
        <v>69.391999999999996</v>
      </c>
      <c r="B713" s="3">
        <v>2368</v>
      </c>
      <c r="C713" s="3">
        <v>2368</v>
      </c>
      <c r="D713" s="3">
        <v>746.83399999999995</v>
      </c>
      <c r="E713" s="3">
        <v>11719.755999999999</v>
      </c>
      <c r="F713" s="3">
        <v>2370.85</v>
      </c>
      <c r="G713" s="3">
        <v>3041.1770000000001</v>
      </c>
      <c r="H713" s="3"/>
      <c r="I713" s="3">
        <v>655.60900000000004</v>
      </c>
      <c r="J713" s="3">
        <v>2145.7869999999998</v>
      </c>
      <c r="K713" s="3">
        <v>2135.866</v>
      </c>
      <c r="L713" s="3"/>
      <c r="M713" s="3">
        <v>-1656.134</v>
      </c>
      <c r="N713" s="3"/>
      <c r="O713" s="3">
        <v>6145.78</v>
      </c>
      <c r="P713" s="3">
        <v>-24.561</v>
      </c>
      <c r="Q713" s="3">
        <v>-42.177</v>
      </c>
      <c r="R713" s="3">
        <v>-20.12</v>
      </c>
      <c r="S713" s="3">
        <v>-3.9E-2</v>
      </c>
      <c r="T713" s="3">
        <v>7.8620000000000001</v>
      </c>
      <c r="U713" s="3">
        <v>10.141999999999999</v>
      </c>
      <c r="V713" s="3">
        <v>16.023</v>
      </c>
      <c r="W713" s="3">
        <v>5.2510000000000003</v>
      </c>
      <c r="X713" s="3">
        <v>557.85</v>
      </c>
      <c r="Y713" s="3">
        <v>682.75199999999995</v>
      </c>
      <c r="Z713" s="3">
        <v>5172.5230000000001</v>
      </c>
      <c r="AA713" s="3">
        <v>4818.9549999999999</v>
      </c>
      <c r="AB713" s="3">
        <v>7397.7470000000003</v>
      </c>
      <c r="AC713" s="3">
        <v>7093.866</v>
      </c>
      <c r="AD713" s="3">
        <v>3808.627</v>
      </c>
      <c r="AE713" s="3">
        <v>3690.357</v>
      </c>
      <c r="AF713" s="3">
        <v>1736.894</v>
      </c>
      <c r="AG713" s="3">
        <v>1796.9469999999999</v>
      </c>
      <c r="AH713" s="3">
        <v>3884.752</v>
      </c>
      <c r="AI713" s="3">
        <v>1461.97</v>
      </c>
      <c r="AJ713" s="3">
        <v>3809.6689999999999</v>
      </c>
      <c r="AK713" s="3">
        <v>1955.5</v>
      </c>
      <c r="AM713" s="13">
        <v>2368</v>
      </c>
      <c r="AN713" s="13">
        <v>2367.1</v>
      </c>
      <c r="AO713" s="13">
        <v>664.09900000000005</v>
      </c>
      <c r="AP713" s="13">
        <v>1714.049</v>
      </c>
      <c r="AQ713" s="13">
        <v>639.21500000000003</v>
      </c>
      <c r="AR713" s="13">
        <f t="shared" si="260"/>
        <v>340.54500000000002</v>
      </c>
      <c r="AS713" s="13">
        <v>24.882999999999999</v>
      </c>
      <c r="AT713" s="13">
        <v>944.05799999999999</v>
      </c>
      <c r="AU713" s="13">
        <v>-69.391999999999996</v>
      </c>
      <c r="AV713" s="23">
        <f t="shared" si="258"/>
        <v>69.391999999999996</v>
      </c>
      <c r="AX713" s="3">
        <f t="shared" si="261"/>
        <v>24.561</v>
      </c>
      <c r="AY713" s="3">
        <f t="shared" si="262"/>
        <v>42.177</v>
      </c>
      <c r="AZ713" s="3">
        <f t="shared" si="263"/>
        <v>20.12</v>
      </c>
      <c r="BA713" s="3">
        <f t="shared" si="264"/>
        <v>3.9E-2</v>
      </c>
      <c r="BB713" s="3">
        <f t="shared" si="265"/>
        <v>-7.8620000000000001</v>
      </c>
      <c r="BC713" s="3">
        <f t="shared" si="266"/>
        <v>-10.141999999999999</v>
      </c>
      <c r="BE713" s="16">
        <v>1461.97</v>
      </c>
      <c r="BG713" s="3">
        <f t="shared" si="267"/>
        <v>14.6197</v>
      </c>
      <c r="BH713" s="3">
        <f t="shared" si="268"/>
        <v>40.152599999999993</v>
      </c>
      <c r="BJ713" s="3">
        <f t="shared" si="269"/>
        <v>8.1922127906976751E-5</v>
      </c>
      <c r="BK713" s="3">
        <f t="shared" si="270"/>
        <v>4.5359965116279067E-5</v>
      </c>
      <c r="BL713" s="3">
        <f t="shared" si="271"/>
        <v>-4.6168920833333332E-4</v>
      </c>
      <c r="BM713" s="16">
        <f t="shared" si="272"/>
        <v>1.535747448979592E-5</v>
      </c>
      <c r="BO713" s="3">
        <f t="shared" si="259"/>
        <v>0.10534139382061333</v>
      </c>
      <c r="BP713" s="3">
        <f t="shared" si="273"/>
        <v>0.28931721235877333</v>
      </c>
      <c r="BR713" s="3">
        <f t="shared" si="274"/>
        <v>29.144639999999995</v>
      </c>
      <c r="BS713" s="3">
        <f t="shared" si="275"/>
        <v>11.10272</v>
      </c>
      <c r="BU713">
        <f t="shared" si="276"/>
        <v>49.83743151399365</v>
      </c>
      <c r="BV713">
        <f t="shared" si="277"/>
        <v>-261.64651544846663</v>
      </c>
    </row>
    <row r="714" spans="1:74" x14ac:dyDescent="0.25">
      <c r="A714" s="3">
        <f t="shared" si="257"/>
        <v>70.67</v>
      </c>
      <c r="B714" s="3">
        <v>2369</v>
      </c>
      <c r="C714" s="3">
        <v>2369</v>
      </c>
      <c r="D714" s="3">
        <v>725.83500000000004</v>
      </c>
      <c r="E714" s="3">
        <v>11730.009</v>
      </c>
      <c r="F714" s="3">
        <v>2380.3270000000002</v>
      </c>
      <c r="G714" s="3">
        <v>3062.029</v>
      </c>
      <c r="H714" s="3"/>
      <c r="I714" s="3">
        <v>654.17999999999995</v>
      </c>
      <c r="J714" s="3">
        <v>2154.8380000000002</v>
      </c>
      <c r="K714" s="3">
        <v>2142.5740000000001</v>
      </c>
      <c r="L714" s="3"/>
      <c r="M714" s="3">
        <v>-1670.808</v>
      </c>
      <c r="N714" s="3"/>
      <c r="O714" s="3">
        <v>5364.52</v>
      </c>
      <c r="P714" s="3">
        <v>-24.780999999999999</v>
      </c>
      <c r="Q714" s="3">
        <v>-42.555999999999997</v>
      </c>
      <c r="R714" s="3">
        <v>-20.280999999999999</v>
      </c>
      <c r="S714" s="3">
        <v>-3.9E-2</v>
      </c>
      <c r="T714" s="3">
        <v>7.8959999999999999</v>
      </c>
      <c r="U714" s="3">
        <v>10.180999999999999</v>
      </c>
      <c r="V714" s="3">
        <v>16.155999999999999</v>
      </c>
      <c r="W714" s="3">
        <v>5.2729999999999997</v>
      </c>
      <c r="X714" s="3">
        <v>566.322</v>
      </c>
      <c r="Y714" s="3">
        <v>687.91700000000003</v>
      </c>
      <c r="Z714" s="3">
        <v>5246.1790000000001</v>
      </c>
      <c r="AA714" s="3">
        <v>4868.2179999999998</v>
      </c>
      <c r="AB714" s="3">
        <v>7444.0439999999999</v>
      </c>
      <c r="AC714" s="3">
        <v>7140.9979999999996</v>
      </c>
      <c r="AD714" s="3">
        <v>3859.2640000000001</v>
      </c>
      <c r="AE714" s="3">
        <v>3709.2669999999998</v>
      </c>
      <c r="AF714" s="3">
        <v>1750.079</v>
      </c>
      <c r="AG714" s="3">
        <v>1811.07</v>
      </c>
      <c r="AH714" s="3">
        <v>3875.9</v>
      </c>
      <c r="AI714" s="3">
        <v>1449.152</v>
      </c>
      <c r="AJ714" s="3">
        <v>3799.2919999999999</v>
      </c>
      <c r="AK714" s="3">
        <v>1946.6489999999999</v>
      </c>
      <c r="AM714" s="13">
        <v>2369</v>
      </c>
      <c r="AN714" s="13">
        <v>2368.1</v>
      </c>
      <c r="AO714" s="13">
        <v>665.505</v>
      </c>
      <c r="AP714" s="13">
        <v>1731.925</v>
      </c>
      <c r="AQ714" s="13">
        <v>639.21500000000003</v>
      </c>
      <c r="AR714" s="13">
        <f t="shared" si="260"/>
        <v>340.54500000000002</v>
      </c>
      <c r="AS714" s="13">
        <v>24.882999999999999</v>
      </c>
      <c r="AT714" s="13">
        <v>959.95500000000004</v>
      </c>
      <c r="AU714" s="13">
        <v>-70.67</v>
      </c>
      <c r="AV714" s="23">
        <f t="shared" si="258"/>
        <v>70.67</v>
      </c>
      <c r="AX714" s="3">
        <f t="shared" si="261"/>
        <v>24.780999999999999</v>
      </c>
      <c r="AY714" s="3">
        <f t="shared" si="262"/>
        <v>42.555999999999997</v>
      </c>
      <c r="AZ714" s="3">
        <f t="shared" si="263"/>
        <v>20.280999999999999</v>
      </c>
      <c r="BA714" s="3">
        <f t="shared" si="264"/>
        <v>3.9E-2</v>
      </c>
      <c r="BB714" s="3">
        <f t="shared" si="265"/>
        <v>-7.8959999999999999</v>
      </c>
      <c r="BC714" s="3">
        <f t="shared" si="266"/>
        <v>-10.180999999999999</v>
      </c>
      <c r="BE714" s="16">
        <v>1449.152</v>
      </c>
      <c r="BG714" s="3">
        <f t="shared" si="267"/>
        <v>14.491520000000001</v>
      </c>
      <c r="BH714" s="3">
        <f t="shared" si="268"/>
        <v>41.686959999999999</v>
      </c>
      <c r="BJ714" s="3">
        <f t="shared" si="269"/>
        <v>8.2036837209302317E-5</v>
      </c>
      <c r="BK714" s="3">
        <f t="shared" si="270"/>
        <v>4.0903069767441862E-5</v>
      </c>
      <c r="BL714" s="3">
        <f t="shared" si="271"/>
        <v>-4.6211641666666666E-4</v>
      </c>
      <c r="BM714" s="16">
        <f t="shared" si="272"/>
        <v>1.5405826530612248E-5</v>
      </c>
      <c r="BO714" s="3">
        <f t="shared" si="259"/>
        <v>0.10252950332531485</v>
      </c>
      <c r="BP714" s="3">
        <f t="shared" si="273"/>
        <v>0.2949409933493703</v>
      </c>
      <c r="BR714" s="3">
        <f t="shared" si="274"/>
        <v>29.6814</v>
      </c>
      <c r="BS714" s="3">
        <f t="shared" si="275"/>
        <v>11.3072</v>
      </c>
      <c r="BU714">
        <f t="shared" si="276"/>
        <v>51.176426987945312</v>
      </c>
      <c r="BV714">
        <f t="shared" si="277"/>
        <v>-268.67624168671284</v>
      </c>
    </row>
    <row r="715" spans="1:74" x14ac:dyDescent="0.25">
      <c r="A715" s="3">
        <f t="shared" ref="A715:A778" si="278">-AU715</f>
        <v>69.873999999999995</v>
      </c>
      <c r="B715" s="3">
        <v>2370</v>
      </c>
      <c r="C715" s="3">
        <v>2370</v>
      </c>
      <c r="D715" s="3">
        <v>648.04999999999995</v>
      </c>
      <c r="E715" s="3">
        <v>11706.574000000001</v>
      </c>
      <c r="F715" s="3">
        <v>2368.9540000000002</v>
      </c>
      <c r="G715" s="3">
        <v>3041.6509999999998</v>
      </c>
      <c r="H715" s="3"/>
      <c r="I715" s="3">
        <v>647.98599999999999</v>
      </c>
      <c r="J715" s="3">
        <v>2159.1260000000002</v>
      </c>
      <c r="K715" s="3">
        <v>2149.2829999999999</v>
      </c>
      <c r="L715" s="3"/>
      <c r="M715" s="3">
        <v>-1676.0139999999999</v>
      </c>
      <c r="N715" s="3"/>
      <c r="O715" s="3">
        <v>5096.2579999999998</v>
      </c>
      <c r="P715" s="3">
        <v>-24.838999999999999</v>
      </c>
      <c r="Q715" s="3">
        <v>-42.67</v>
      </c>
      <c r="R715" s="3">
        <v>-20.347999999999999</v>
      </c>
      <c r="S715" s="3">
        <v>-4.3999999999999997E-2</v>
      </c>
      <c r="T715" s="3">
        <v>7.91</v>
      </c>
      <c r="U715" s="3">
        <v>10.196999999999999</v>
      </c>
      <c r="V715" s="3">
        <v>16.175999999999998</v>
      </c>
      <c r="W715" s="3">
        <v>5.28</v>
      </c>
      <c r="X715" s="3">
        <v>570.55700000000002</v>
      </c>
      <c r="Y715" s="3">
        <v>696.37</v>
      </c>
      <c r="Z715" s="3">
        <v>5303.2110000000002</v>
      </c>
      <c r="AA715" s="3">
        <v>4883.8500000000004</v>
      </c>
      <c r="AB715" s="3">
        <v>7464.0910000000003</v>
      </c>
      <c r="AC715" s="3">
        <v>7153.8519999999999</v>
      </c>
      <c r="AD715" s="3">
        <v>3875.3560000000002</v>
      </c>
      <c r="AE715" s="3">
        <v>3401.1190000000001</v>
      </c>
      <c r="AF715" s="3">
        <v>1744.8989999999999</v>
      </c>
      <c r="AG715" s="3">
        <v>1805.8910000000001</v>
      </c>
      <c r="AH715" s="3">
        <v>3916.1889999999999</v>
      </c>
      <c r="AI715" s="3">
        <v>1470.5160000000001</v>
      </c>
      <c r="AJ715" s="3">
        <v>3820.0459999999998</v>
      </c>
      <c r="AK715" s="3">
        <v>1969.845</v>
      </c>
      <c r="AM715" s="13">
        <v>2370</v>
      </c>
      <c r="AN715" s="13">
        <v>2369.1</v>
      </c>
      <c r="AO715" s="13">
        <v>664.56799999999998</v>
      </c>
      <c r="AP715" s="13">
        <v>1717.8119999999999</v>
      </c>
      <c r="AQ715" s="13">
        <v>638.74699999999996</v>
      </c>
      <c r="AR715" s="13">
        <f t="shared" si="260"/>
        <v>340.07699999999994</v>
      </c>
      <c r="AS715" s="13">
        <v>24.882999999999999</v>
      </c>
      <c r="AT715" s="13">
        <v>1000.169</v>
      </c>
      <c r="AU715" s="13">
        <v>-69.873999999999995</v>
      </c>
      <c r="AV715" s="23">
        <f t="shared" ref="AV715:AV778" si="279">-AU715</f>
        <v>69.873999999999995</v>
      </c>
      <c r="AX715" s="3">
        <f t="shared" si="261"/>
        <v>24.838999999999999</v>
      </c>
      <c r="AY715" s="3">
        <f t="shared" si="262"/>
        <v>42.67</v>
      </c>
      <c r="AZ715" s="3">
        <f t="shared" si="263"/>
        <v>20.347999999999999</v>
      </c>
      <c r="BA715" s="3">
        <f t="shared" si="264"/>
        <v>4.3999999999999997E-2</v>
      </c>
      <c r="BB715" s="3">
        <f t="shared" si="265"/>
        <v>-7.91</v>
      </c>
      <c r="BC715" s="3">
        <f t="shared" si="266"/>
        <v>-10.196999999999999</v>
      </c>
      <c r="BE715" s="16">
        <v>1470.5160000000001</v>
      </c>
      <c r="BG715" s="3">
        <f t="shared" si="267"/>
        <v>14.705160000000001</v>
      </c>
      <c r="BH715" s="3">
        <f t="shared" si="268"/>
        <v>40.463679999999997</v>
      </c>
      <c r="BJ715" s="3">
        <f t="shared" si="269"/>
        <v>8.1834465116279072E-5</v>
      </c>
      <c r="BK715" s="3">
        <f t="shared" si="270"/>
        <v>3.9373674418604653E-5</v>
      </c>
      <c r="BL715" s="3">
        <f t="shared" si="271"/>
        <v>-4.6115945833333336E-4</v>
      </c>
      <c r="BM715" s="16">
        <f t="shared" si="272"/>
        <v>1.5345413265306124E-5</v>
      </c>
      <c r="BO715" s="3">
        <f t="shared" si="259"/>
        <v>0.10522626441881101</v>
      </c>
      <c r="BP715" s="3">
        <f t="shared" si="273"/>
        <v>0.289547471162378</v>
      </c>
      <c r="BR715" s="3">
        <f t="shared" si="274"/>
        <v>29.347079999999998</v>
      </c>
      <c r="BS715" s="3">
        <f t="shared" si="275"/>
        <v>11.179839999999999</v>
      </c>
      <c r="BU715">
        <f t="shared" si="276"/>
        <v>49.892255038661425</v>
      </c>
      <c r="BV715">
        <f t="shared" si="277"/>
        <v>-261.9343389529725</v>
      </c>
    </row>
    <row r="716" spans="1:74" x14ac:dyDescent="0.25">
      <c r="A716" s="3">
        <f t="shared" si="278"/>
        <v>70.929000000000002</v>
      </c>
      <c r="B716" s="3">
        <v>2371</v>
      </c>
      <c r="C716" s="3">
        <v>2371</v>
      </c>
      <c r="D716" s="3">
        <v>652.822</v>
      </c>
      <c r="E716" s="3">
        <v>11710.48</v>
      </c>
      <c r="F716" s="3">
        <v>2379.38</v>
      </c>
      <c r="G716" s="3">
        <v>3065.346</v>
      </c>
      <c r="H716" s="3"/>
      <c r="I716" s="3">
        <v>647.98599999999999</v>
      </c>
      <c r="J716" s="3">
        <v>2173.4180000000001</v>
      </c>
      <c r="K716" s="3">
        <v>2164.1379999999999</v>
      </c>
      <c r="L716" s="3"/>
      <c r="M716" s="3">
        <v>-1692.58</v>
      </c>
      <c r="N716" s="3"/>
      <c r="O716" s="3">
        <v>4991.76</v>
      </c>
      <c r="P716" s="3">
        <v>-25.106999999999999</v>
      </c>
      <c r="Q716" s="3">
        <v>-43.106000000000002</v>
      </c>
      <c r="R716" s="3">
        <v>-20.565999999999999</v>
      </c>
      <c r="S716" s="3">
        <v>-4.3999999999999997E-2</v>
      </c>
      <c r="T716" s="3">
        <v>7.9779999999999998</v>
      </c>
      <c r="U716" s="3">
        <v>10.268000000000001</v>
      </c>
      <c r="V716" s="3">
        <v>16.326000000000001</v>
      </c>
      <c r="W716" s="3">
        <v>5.298</v>
      </c>
      <c r="X716" s="3">
        <v>666.10599999999999</v>
      </c>
      <c r="Y716" s="3">
        <v>718.91</v>
      </c>
      <c r="Z716" s="3">
        <v>5398.7529999999997</v>
      </c>
      <c r="AA716" s="3">
        <v>4948.28</v>
      </c>
      <c r="AB716" s="3">
        <v>7522.3280000000004</v>
      </c>
      <c r="AC716" s="3">
        <v>7213.37</v>
      </c>
      <c r="AD716" s="3">
        <v>3949.6660000000002</v>
      </c>
      <c r="AE716" s="3">
        <v>3625.1219999999998</v>
      </c>
      <c r="AF716" s="3">
        <v>1758.5550000000001</v>
      </c>
      <c r="AG716" s="3">
        <v>1818.1310000000001</v>
      </c>
      <c r="AH716" s="3">
        <v>3902.1489999999999</v>
      </c>
      <c r="AI716" s="3">
        <v>1463.191</v>
      </c>
      <c r="AJ716" s="3">
        <v>3824.319</v>
      </c>
      <c r="AK716" s="3">
        <v>1966.4880000000001</v>
      </c>
      <c r="AM716" s="13">
        <v>2371</v>
      </c>
      <c r="AN716" s="13">
        <v>2370.1</v>
      </c>
      <c r="AO716" s="13">
        <v>665.505</v>
      </c>
      <c r="AP716" s="13">
        <v>1730.0429999999999</v>
      </c>
      <c r="AQ716" s="13">
        <v>637.81100000000004</v>
      </c>
      <c r="AR716" s="13">
        <f t="shared" si="260"/>
        <v>339.14100000000002</v>
      </c>
      <c r="AS716" s="13">
        <v>25.352</v>
      </c>
      <c r="AT716" s="13">
        <v>957.61699999999996</v>
      </c>
      <c r="AU716" s="13">
        <v>-70.929000000000002</v>
      </c>
      <c r="AV716" s="23">
        <f t="shared" si="279"/>
        <v>70.929000000000002</v>
      </c>
      <c r="AX716" s="3">
        <f t="shared" si="261"/>
        <v>25.106999999999999</v>
      </c>
      <c r="AY716" s="3">
        <f t="shared" si="262"/>
        <v>43.106000000000002</v>
      </c>
      <c r="AZ716" s="3">
        <f t="shared" si="263"/>
        <v>20.565999999999999</v>
      </c>
      <c r="BA716" s="3">
        <f t="shared" si="264"/>
        <v>4.3999999999999997E-2</v>
      </c>
      <c r="BB716" s="3">
        <f t="shared" si="265"/>
        <v>-7.9779999999999998</v>
      </c>
      <c r="BC716" s="3">
        <f t="shared" si="266"/>
        <v>-10.268000000000001</v>
      </c>
      <c r="BE716" s="16">
        <v>1463.191</v>
      </c>
      <c r="BG716" s="3">
        <f t="shared" si="267"/>
        <v>14.63191</v>
      </c>
      <c r="BH716" s="3">
        <f t="shared" si="268"/>
        <v>41.665180000000007</v>
      </c>
      <c r="BJ716" s="3">
        <f t="shared" si="269"/>
        <v>8.1917790697674418E-5</v>
      </c>
      <c r="BK716" s="3">
        <f t="shared" si="270"/>
        <v>3.8862441860465116E-5</v>
      </c>
      <c r="BL716" s="3">
        <f t="shared" si="271"/>
        <v>-4.6136120833333336E-4</v>
      </c>
      <c r="BM716" s="16">
        <f t="shared" si="272"/>
        <v>1.5393831632653062E-5</v>
      </c>
      <c r="BO716" s="3">
        <f t="shared" si="259"/>
        <v>0.10314476448279264</v>
      </c>
      <c r="BP716" s="3">
        <f t="shared" si="273"/>
        <v>0.29371047103441472</v>
      </c>
      <c r="BR716" s="3">
        <f t="shared" si="274"/>
        <v>29.790179999999999</v>
      </c>
      <c r="BS716" s="3">
        <f t="shared" si="275"/>
        <v>11.348640000000001</v>
      </c>
      <c r="BU716">
        <f t="shared" si="276"/>
        <v>50.88344548438446</v>
      </c>
      <c r="BV716">
        <f t="shared" si="277"/>
        <v>-267.13808879301837</v>
      </c>
    </row>
    <row r="717" spans="1:74" x14ac:dyDescent="0.25">
      <c r="A717" s="3">
        <f t="shared" si="278"/>
        <v>69.965999999999994</v>
      </c>
      <c r="B717" s="3">
        <v>2372</v>
      </c>
      <c r="C717" s="3">
        <v>2372</v>
      </c>
      <c r="D717" s="3">
        <v>609.87900000000002</v>
      </c>
      <c r="E717" s="3">
        <v>11688.999</v>
      </c>
      <c r="F717" s="3">
        <v>2369.4279999999999</v>
      </c>
      <c r="G717" s="3">
        <v>3044.02</v>
      </c>
      <c r="H717" s="3"/>
      <c r="I717" s="3">
        <v>640.84</v>
      </c>
      <c r="J717" s="3">
        <v>2179.6109999999999</v>
      </c>
      <c r="K717" s="3">
        <v>2168.9290000000001</v>
      </c>
      <c r="L717" s="3"/>
      <c r="M717" s="3">
        <v>-1697.787</v>
      </c>
      <c r="N717" s="3"/>
      <c r="O717" s="3">
        <v>4828.616</v>
      </c>
      <c r="P717" s="3">
        <v>-25.140999999999998</v>
      </c>
      <c r="Q717" s="3">
        <v>-43.173000000000002</v>
      </c>
      <c r="R717" s="3">
        <v>-20.6</v>
      </c>
      <c r="S717" s="3">
        <v>-3.9E-2</v>
      </c>
      <c r="T717" s="3">
        <v>7.9829999999999997</v>
      </c>
      <c r="U717" s="3">
        <v>10.273</v>
      </c>
      <c r="V717" s="3">
        <v>16.337</v>
      </c>
      <c r="W717" s="3">
        <v>5.3090000000000002</v>
      </c>
      <c r="X717" s="3">
        <v>670.81299999999999</v>
      </c>
      <c r="Y717" s="3">
        <v>728.30200000000002</v>
      </c>
      <c r="Z717" s="3">
        <v>5444.8670000000002</v>
      </c>
      <c r="AA717" s="3">
        <v>4968.1790000000001</v>
      </c>
      <c r="AB717" s="3">
        <v>7536.65</v>
      </c>
      <c r="AC717" s="3">
        <v>7221.4650000000001</v>
      </c>
      <c r="AD717" s="3">
        <v>3952.98</v>
      </c>
      <c r="AE717" s="3">
        <v>3743.78</v>
      </c>
      <c r="AF717" s="3">
        <v>1749.1369999999999</v>
      </c>
      <c r="AG717" s="3">
        <v>1813.423</v>
      </c>
      <c r="AH717" s="3">
        <v>3933.5859999999998</v>
      </c>
      <c r="AI717" s="3">
        <v>1467.77</v>
      </c>
      <c r="AJ717" s="3">
        <v>3842.6320000000001</v>
      </c>
      <c r="AK717" s="3">
        <v>1982.3589999999999</v>
      </c>
      <c r="AM717" s="13">
        <v>2372</v>
      </c>
      <c r="AN717" s="13">
        <v>2371.1</v>
      </c>
      <c r="AO717" s="13">
        <v>664.09900000000005</v>
      </c>
      <c r="AP717" s="13">
        <v>1714.99</v>
      </c>
      <c r="AQ717" s="13">
        <v>639.21500000000003</v>
      </c>
      <c r="AR717" s="13">
        <f t="shared" si="260"/>
        <v>340.54500000000002</v>
      </c>
      <c r="AS717" s="13">
        <v>24.882999999999999</v>
      </c>
      <c r="AT717" s="13">
        <v>905.71900000000005</v>
      </c>
      <c r="AU717" s="13">
        <v>-69.965999999999994</v>
      </c>
      <c r="AV717" s="23">
        <f t="shared" si="279"/>
        <v>69.965999999999994</v>
      </c>
      <c r="AX717" s="3">
        <f t="shared" si="261"/>
        <v>25.140999999999998</v>
      </c>
      <c r="AY717" s="3">
        <f t="shared" si="262"/>
        <v>43.173000000000002</v>
      </c>
      <c r="AZ717" s="3">
        <f t="shared" si="263"/>
        <v>20.6</v>
      </c>
      <c r="BA717" s="3">
        <f t="shared" si="264"/>
        <v>3.9E-2</v>
      </c>
      <c r="BB717" s="3">
        <f t="shared" si="265"/>
        <v>-7.9829999999999997</v>
      </c>
      <c r="BC717" s="3">
        <f t="shared" si="266"/>
        <v>-10.273</v>
      </c>
      <c r="BE717" s="16">
        <v>1467.77</v>
      </c>
      <c r="BG717" s="3">
        <f t="shared" si="267"/>
        <v>14.6777</v>
      </c>
      <c r="BH717" s="3">
        <f t="shared" si="268"/>
        <v>40.610599999999991</v>
      </c>
      <c r="BJ717" s="3">
        <f t="shared" si="269"/>
        <v>8.1735040697674413E-5</v>
      </c>
      <c r="BK717" s="3">
        <f t="shared" si="270"/>
        <v>3.7944203488372096E-5</v>
      </c>
      <c r="BL717" s="3">
        <f t="shared" si="271"/>
        <v>-4.6040766666666667E-4</v>
      </c>
      <c r="BM717" s="16">
        <f t="shared" si="272"/>
        <v>1.5350219387755101E-5</v>
      </c>
      <c r="BO717" s="3">
        <f t="shared" si="259"/>
        <v>0.10489166166423693</v>
      </c>
      <c r="BP717" s="3">
        <f t="shared" si="273"/>
        <v>0.29021667667152612</v>
      </c>
      <c r="BR717" s="3">
        <f t="shared" si="274"/>
        <v>29.385719999999996</v>
      </c>
      <c r="BS717" s="3">
        <f t="shared" si="275"/>
        <v>11.194559999999999</v>
      </c>
      <c r="BU717">
        <f t="shared" si="276"/>
        <v>50.051589683696697</v>
      </c>
      <c r="BV717">
        <f t="shared" si="277"/>
        <v>-262.77084583940768</v>
      </c>
    </row>
    <row r="718" spans="1:74" x14ac:dyDescent="0.25">
      <c r="A718" s="3">
        <f t="shared" si="278"/>
        <v>70.429000000000002</v>
      </c>
      <c r="B718" s="3">
        <v>2373</v>
      </c>
      <c r="C718" s="3">
        <v>2373</v>
      </c>
      <c r="D718" s="3">
        <v>578.86599999999999</v>
      </c>
      <c r="E718" s="3">
        <v>11682.652</v>
      </c>
      <c r="F718" s="3">
        <v>2466.1080000000002</v>
      </c>
      <c r="G718" s="3">
        <v>3037.386</v>
      </c>
      <c r="H718" s="3"/>
      <c r="I718" s="3">
        <v>632.74099999999999</v>
      </c>
      <c r="J718" s="3">
        <v>2195.81</v>
      </c>
      <c r="K718" s="3">
        <v>2184.2640000000001</v>
      </c>
      <c r="L718" s="3"/>
      <c r="M718" s="3">
        <v>-1715.299</v>
      </c>
      <c r="N718" s="3"/>
      <c r="O718" s="3">
        <v>4674.585</v>
      </c>
      <c r="P718" s="3">
        <v>-25.457999999999998</v>
      </c>
      <c r="Q718" s="3">
        <v>-43.674999999999997</v>
      </c>
      <c r="R718" s="3">
        <v>-20.841999999999999</v>
      </c>
      <c r="S718" s="3">
        <v>-4.3999999999999997E-2</v>
      </c>
      <c r="T718" s="3">
        <v>8.0549999999999997</v>
      </c>
      <c r="U718" s="3">
        <v>10.333</v>
      </c>
      <c r="V718" s="3">
        <v>16.507999999999999</v>
      </c>
      <c r="W718" s="3">
        <v>5.3710000000000004</v>
      </c>
      <c r="X718" s="3">
        <v>630.80200000000002</v>
      </c>
      <c r="Y718" s="3">
        <v>740.04200000000003</v>
      </c>
      <c r="Z718" s="3">
        <v>5539.96</v>
      </c>
      <c r="AA718" s="3">
        <v>5037.3580000000002</v>
      </c>
      <c r="AB718" s="3">
        <v>7599.192</v>
      </c>
      <c r="AC718" s="3">
        <v>7285.277</v>
      </c>
      <c r="AD718" s="3">
        <v>4030.143</v>
      </c>
      <c r="AE718" s="3">
        <v>3869.0880000000002</v>
      </c>
      <c r="AF718" s="3">
        <v>1758.0840000000001</v>
      </c>
      <c r="AG718" s="3">
        <v>1822.3679999999999</v>
      </c>
      <c r="AH718" s="3">
        <v>3943.6579999999999</v>
      </c>
      <c r="AI718" s="3">
        <v>1461.665</v>
      </c>
      <c r="AJ718" s="3">
        <v>3849.3470000000002</v>
      </c>
      <c r="AK718" s="3">
        <v>1983.885</v>
      </c>
      <c r="AM718" s="13">
        <v>2373</v>
      </c>
      <c r="AN718" s="13">
        <v>2372.1</v>
      </c>
      <c r="AO718" s="13">
        <v>664.56799999999998</v>
      </c>
      <c r="AP718" s="13">
        <v>1716.8720000000001</v>
      </c>
      <c r="AQ718" s="13">
        <v>639.21500000000003</v>
      </c>
      <c r="AR718" s="13">
        <f t="shared" si="260"/>
        <v>340.54500000000002</v>
      </c>
      <c r="AS718" s="13">
        <v>24.882999999999999</v>
      </c>
      <c r="AT718" s="13">
        <v>1080.1379999999999</v>
      </c>
      <c r="AU718" s="13">
        <v>-70.429000000000002</v>
      </c>
      <c r="AV718" s="23">
        <f t="shared" si="279"/>
        <v>70.429000000000002</v>
      </c>
      <c r="AX718" s="3">
        <f t="shared" si="261"/>
        <v>25.457999999999998</v>
      </c>
      <c r="AY718" s="3">
        <f t="shared" si="262"/>
        <v>43.674999999999997</v>
      </c>
      <c r="AZ718" s="3">
        <f t="shared" si="263"/>
        <v>20.841999999999999</v>
      </c>
      <c r="BA718" s="3">
        <f t="shared" si="264"/>
        <v>4.3999999999999997E-2</v>
      </c>
      <c r="BB718" s="3">
        <f t="shared" si="265"/>
        <v>-8.0549999999999997</v>
      </c>
      <c r="BC718" s="3">
        <f t="shared" si="266"/>
        <v>-10.333</v>
      </c>
      <c r="BE718" s="16">
        <v>1461.665</v>
      </c>
      <c r="BG718" s="3">
        <f t="shared" si="267"/>
        <v>14.61665</v>
      </c>
      <c r="BH718" s="3">
        <f t="shared" si="268"/>
        <v>41.195700000000002</v>
      </c>
      <c r="BJ718" s="3">
        <f t="shared" si="269"/>
        <v>8.2260232558139536E-5</v>
      </c>
      <c r="BK718" s="3">
        <f t="shared" si="270"/>
        <v>3.7150488372093025E-5</v>
      </c>
      <c r="BL718" s="3">
        <f t="shared" si="271"/>
        <v>-4.6014320833333332E-4</v>
      </c>
      <c r="BM718" s="16">
        <f t="shared" si="272"/>
        <v>1.584348469387755E-5</v>
      </c>
      <c r="BO718" s="3">
        <f t="shared" si="259"/>
        <v>0.10376868903434665</v>
      </c>
      <c r="BP718" s="3">
        <f t="shared" si="273"/>
        <v>0.29246262193130673</v>
      </c>
      <c r="BR718" s="3">
        <f t="shared" si="274"/>
        <v>29.580179999999999</v>
      </c>
      <c r="BS718" s="3">
        <f t="shared" si="275"/>
        <v>11.268640000000001</v>
      </c>
      <c r="BU718">
        <f t="shared" si="276"/>
        <v>50.58633855507302</v>
      </c>
      <c r="BV718">
        <f t="shared" si="277"/>
        <v>-265.57827741413337</v>
      </c>
    </row>
    <row r="719" spans="1:74" x14ac:dyDescent="0.25">
      <c r="A719" s="3">
        <f t="shared" si="278"/>
        <v>70.447999999999993</v>
      </c>
      <c r="B719" s="3">
        <v>2374</v>
      </c>
      <c r="C719" s="3">
        <v>2374</v>
      </c>
      <c r="D719" s="3">
        <v>623.71500000000003</v>
      </c>
      <c r="E719" s="3">
        <v>11679.235000000001</v>
      </c>
      <c r="F719" s="3">
        <v>2408.2869999999998</v>
      </c>
      <c r="G719" s="3">
        <v>3035.0160000000001</v>
      </c>
      <c r="H719" s="3"/>
      <c r="I719" s="3">
        <v>633.69399999999996</v>
      </c>
      <c r="J719" s="3">
        <v>2200.5740000000001</v>
      </c>
      <c r="K719" s="3">
        <v>2188.5770000000002</v>
      </c>
      <c r="L719" s="3"/>
      <c r="M719" s="3">
        <v>-1724.7639999999999</v>
      </c>
      <c r="N719" s="3"/>
      <c r="O719" s="3">
        <v>4641.21</v>
      </c>
      <c r="P719" s="3">
        <v>-25.565999999999999</v>
      </c>
      <c r="Q719" s="3">
        <v>-43.798999999999999</v>
      </c>
      <c r="R719" s="3">
        <v>-20.89</v>
      </c>
      <c r="S719" s="3">
        <v>-3.9E-2</v>
      </c>
      <c r="T719" s="3">
        <v>8.07</v>
      </c>
      <c r="U719" s="3">
        <v>10.343999999999999</v>
      </c>
      <c r="V719" s="3">
        <v>16.545999999999999</v>
      </c>
      <c r="W719" s="3">
        <v>5.3710000000000004</v>
      </c>
      <c r="X719" s="3">
        <v>635.98</v>
      </c>
      <c r="Y719" s="3">
        <v>746.14700000000005</v>
      </c>
      <c r="Z719" s="3">
        <v>5576.576</v>
      </c>
      <c r="AA719" s="3">
        <v>5066.7389999999996</v>
      </c>
      <c r="AB719" s="3">
        <v>7621.1549999999997</v>
      </c>
      <c r="AC719" s="3">
        <v>7305.28</v>
      </c>
      <c r="AD719" s="3">
        <v>4060.4430000000002</v>
      </c>
      <c r="AE719" s="3">
        <v>3852.0630000000001</v>
      </c>
      <c r="AF719" s="3">
        <v>1757.1420000000001</v>
      </c>
      <c r="AG719" s="3">
        <v>1822.8389999999999</v>
      </c>
      <c r="AH719" s="3">
        <v>3934.5010000000002</v>
      </c>
      <c r="AI719" s="3">
        <v>1460.444</v>
      </c>
      <c r="AJ719" s="3">
        <v>3853.62</v>
      </c>
      <c r="AK719" s="3">
        <v>1986.9369999999999</v>
      </c>
      <c r="AM719" s="13">
        <v>2374</v>
      </c>
      <c r="AN719" s="13">
        <v>2373.1</v>
      </c>
      <c r="AO719" s="13">
        <v>664.56799999999998</v>
      </c>
      <c r="AP719" s="13">
        <v>1717.8119999999999</v>
      </c>
      <c r="AQ719" s="13">
        <v>638.74699999999996</v>
      </c>
      <c r="AR719" s="13">
        <f t="shared" si="260"/>
        <v>340.07699999999994</v>
      </c>
      <c r="AS719" s="13">
        <v>24.882999999999999</v>
      </c>
      <c r="AT719" s="13">
        <v>960.423</v>
      </c>
      <c r="AU719" s="13">
        <v>-70.447999999999993</v>
      </c>
      <c r="AV719" s="23">
        <f t="shared" si="279"/>
        <v>70.447999999999993</v>
      </c>
      <c r="AX719" s="3">
        <f t="shared" si="261"/>
        <v>25.565999999999999</v>
      </c>
      <c r="AY719" s="3">
        <f t="shared" si="262"/>
        <v>43.798999999999999</v>
      </c>
      <c r="AZ719" s="3">
        <f t="shared" si="263"/>
        <v>20.89</v>
      </c>
      <c r="BA719" s="3">
        <f t="shared" si="264"/>
        <v>3.9E-2</v>
      </c>
      <c r="BB719" s="3">
        <f t="shared" si="265"/>
        <v>-8.07</v>
      </c>
      <c r="BC719" s="3">
        <f t="shared" si="266"/>
        <v>-10.343999999999999</v>
      </c>
      <c r="BE719" s="16">
        <v>1460.444</v>
      </c>
      <c r="BG719" s="3">
        <f t="shared" si="267"/>
        <v>14.60444</v>
      </c>
      <c r="BH719" s="3">
        <f t="shared" si="268"/>
        <v>41.239119999999993</v>
      </c>
      <c r="BJ719" s="3">
        <f t="shared" si="269"/>
        <v>8.1904197674418616E-5</v>
      </c>
      <c r="BK719" s="3">
        <f t="shared" si="270"/>
        <v>3.7011476744186048E-5</v>
      </c>
      <c r="BL719" s="3">
        <f t="shared" si="271"/>
        <v>-4.6002033333333338E-4</v>
      </c>
      <c r="BM719" s="16">
        <f t="shared" si="272"/>
        <v>1.5546091836734692E-5</v>
      </c>
      <c r="BO719" s="3">
        <f t="shared" si="259"/>
        <v>0.10365404269816035</v>
      </c>
      <c r="BP719" s="3">
        <f t="shared" si="273"/>
        <v>0.29269191460367927</v>
      </c>
      <c r="BR719" s="3">
        <f t="shared" si="274"/>
        <v>29.588159999999995</v>
      </c>
      <c r="BS719" s="3">
        <f t="shared" si="275"/>
        <v>11.27168</v>
      </c>
      <c r="BU719">
        <f t="shared" si="276"/>
        <v>50.640932048495067</v>
      </c>
      <c r="BV719">
        <f t="shared" si="277"/>
        <v>-265.86489325459905</v>
      </c>
    </row>
    <row r="720" spans="1:74" x14ac:dyDescent="0.25">
      <c r="A720" s="3">
        <f t="shared" si="278"/>
        <v>70.188999999999993</v>
      </c>
      <c r="B720" s="3">
        <v>2375</v>
      </c>
      <c r="C720" s="3">
        <v>2375</v>
      </c>
      <c r="D720" s="3">
        <v>590.79399999999998</v>
      </c>
      <c r="E720" s="3">
        <v>11666.541999999999</v>
      </c>
      <c r="F720" s="3">
        <v>2412.5529999999999</v>
      </c>
      <c r="G720" s="3">
        <v>3035.49</v>
      </c>
      <c r="H720" s="3"/>
      <c r="I720" s="3">
        <v>622.26</v>
      </c>
      <c r="J720" s="3">
        <v>2217.7260000000001</v>
      </c>
      <c r="K720" s="3">
        <v>2202.4740000000002</v>
      </c>
      <c r="L720" s="3"/>
      <c r="M720" s="3">
        <v>-1739.4359999999999</v>
      </c>
      <c r="N720" s="3"/>
      <c r="O720" s="3">
        <v>4600.6859999999997</v>
      </c>
      <c r="P720" s="3">
        <v>-25.79</v>
      </c>
      <c r="Q720" s="3">
        <v>-44.177999999999997</v>
      </c>
      <c r="R720" s="3">
        <v>-21.108000000000001</v>
      </c>
      <c r="S720" s="3">
        <v>-4.3999999999999997E-2</v>
      </c>
      <c r="T720" s="3">
        <v>8.1329999999999991</v>
      </c>
      <c r="U720" s="3">
        <v>10.414</v>
      </c>
      <c r="V720" s="3">
        <v>16.664000000000001</v>
      </c>
      <c r="W720" s="3">
        <v>5.4039999999999999</v>
      </c>
      <c r="X720" s="3">
        <v>626.09500000000003</v>
      </c>
      <c r="Y720" s="3">
        <v>759.76700000000005</v>
      </c>
      <c r="Z720" s="3">
        <v>5655.0469999999996</v>
      </c>
      <c r="AA720" s="3">
        <v>5134.9830000000002</v>
      </c>
      <c r="AB720" s="3">
        <v>7682.2749999999996</v>
      </c>
      <c r="AC720" s="3">
        <v>7351.9549999999999</v>
      </c>
      <c r="AD720" s="3">
        <v>4120.1019999999999</v>
      </c>
      <c r="AE720" s="3">
        <v>3898.8820000000001</v>
      </c>
      <c r="AF720" s="3">
        <v>1759.0260000000001</v>
      </c>
      <c r="AG720" s="3">
        <v>1826.135</v>
      </c>
      <c r="AH720" s="3">
        <v>3957.3919999999998</v>
      </c>
      <c r="AI720" s="3">
        <v>1455.2560000000001</v>
      </c>
      <c r="AJ720" s="3">
        <v>3860.9450000000002</v>
      </c>
      <c r="AK720" s="3">
        <v>2003.4179999999999</v>
      </c>
      <c r="AM720" s="13">
        <v>2375</v>
      </c>
      <c r="AN720" s="13">
        <v>2374.1</v>
      </c>
      <c r="AO720" s="13">
        <v>664.09900000000005</v>
      </c>
      <c r="AP720" s="13">
        <v>1708.404</v>
      </c>
      <c r="AQ720" s="13">
        <v>639.68299999999999</v>
      </c>
      <c r="AR720" s="13">
        <f t="shared" si="260"/>
        <v>341.01299999999998</v>
      </c>
      <c r="AS720" s="13">
        <v>24.882999999999999</v>
      </c>
      <c r="AT720" s="13">
        <v>960.423</v>
      </c>
      <c r="AU720" s="13">
        <v>-70.188999999999993</v>
      </c>
      <c r="AV720" s="23">
        <f t="shared" si="279"/>
        <v>70.188999999999993</v>
      </c>
      <c r="AX720" s="3">
        <f t="shared" si="261"/>
        <v>25.79</v>
      </c>
      <c r="AY720" s="3">
        <f t="shared" si="262"/>
        <v>44.177999999999997</v>
      </c>
      <c r="AZ720" s="3">
        <f t="shared" si="263"/>
        <v>21.108000000000001</v>
      </c>
      <c r="BA720" s="3">
        <f t="shared" si="264"/>
        <v>4.3999999999999997E-2</v>
      </c>
      <c r="BB720" s="3">
        <f t="shared" si="265"/>
        <v>-8.1329999999999991</v>
      </c>
      <c r="BC720" s="3">
        <f t="shared" si="266"/>
        <v>-10.414</v>
      </c>
      <c r="BE720" s="16">
        <v>1455.2560000000001</v>
      </c>
      <c r="BG720" s="3">
        <f t="shared" si="267"/>
        <v>14.552560000000001</v>
      </c>
      <c r="BH720" s="3">
        <f t="shared" si="268"/>
        <v>41.083879999999994</v>
      </c>
      <c r="BJ720" s="3">
        <f t="shared" si="269"/>
        <v>8.1855203488372089E-5</v>
      </c>
      <c r="BK720" s="3">
        <f t="shared" si="270"/>
        <v>3.6861174418604646E-5</v>
      </c>
      <c r="BL720" s="3">
        <f t="shared" si="271"/>
        <v>-4.5945245833333331E-4</v>
      </c>
      <c r="BM720" s="16">
        <f t="shared" si="272"/>
        <v>1.5572632653061225E-5</v>
      </c>
      <c r="BO720" s="3">
        <f t="shared" ref="BO720:BO783" si="280">BG720/AV720/2</f>
        <v>0.10366695636068332</v>
      </c>
      <c r="BP720" s="3">
        <f t="shared" si="273"/>
        <v>0.29266608727863341</v>
      </c>
      <c r="BR720" s="3">
        <f t="shared" si="274"/>
        <v>29.479379999999995</v>
      </c>
      <c r="BS720" s="3">
        <f t="shared" si="275"/>
        <v>11.230239999999998</v>
      </c>
      <c r="BU720">
        <f t="shared" si="276"/>
        <v>50.634782685388892</v>
      </c>
      <c r="BV720">
        <f t="shared" si="277"/>
        <v>-265.83260909829175</v>
      </c>
    </row>
    <row r="721" spans="1:74" x14ac:dyDescent="0.25">
      <c r="A721" s="3">
        <f t="shared" si="278"/>
        <v>70.966999999999999</v>
      </c>
      <c r="B721" s="3">
        <v>2376</v>
      </c>
      <c r="C721" s="3">
        <v>2376</v>
      </c>
      <c r="D721" s="3">
        <v>573.61800000000005</v>
      </c>
      <c r="E721" s="3">
        <v>11658.732</v>
      </c>
      <c r="F721" s="3">
        <v>2386.4879999999998</v>
      </c>
      <c r="G721" s="3">
        <v>3047.8119999999999</v>
      </c>
      <c r="H721" s="3"/>
      <c r="I721" s="3">
        <v>615.11400000000003</v>
      </c>
      <c r="J721" s="3">
        <v>2233.4490000000001</v>
      </c>
      <c r="K721" s="3">
        <v>2216.8510000000001</v>
      </c>
      <c r="L721" s="3"/>
      <c r="M721" s="3">
        <v>-1758.8389999999999</v>
      </c>
      <c r="N721" s="3"/>
      <c r="O721" s="3">
        <v>4601.1620000000003</v>
      </c>
      <c r="P721" s="3">
        <v>-26.058</v>
      </c>
      <c r="Q721" s="3">
        <v>-44.637999999999998</v>
      </c>
      <c r="R721" s="3">
        <v>-21.331</v>
      </c>
      <c r="S721" s="3">
        <v>-3.9E-2</v>
      </c>
      <c r="T721" s="3">
        <v>8.1910000000000007</v>
      </c>
      <c r="U721" s="3">
        <v>10.484999999999999</v>
      </c>
      <c r="V721" s="3">
        <v>16.841999999999999</v>
      </c>
      <c r="W721" s="3">
        <v>5.4550000000000001</v>
      </c>
      <c r="X721" s="3">
        <v>886.92499999999995</v>
      </c>
      <c r="Y721" s="3">
        <v>772.447</v>
      </c>
      <c r="Z721" s="3">
        <v>5739.2389999999996</v>
      </c>
      <c r="AA721" s="3">
        <v>5216.51</v>
      </c>
      <c r="AB721" s="3">
        <v>7751.9989999999998</v>
      </c>
      <c r="AC721" s="3">
        <v>7414.8310000000001</v>
      </c>
      <c r="AD721" s="3">
        <v>4185.451</v>
      </c>
      <c r="AE721" s="3">
        <v>3930.0970000000002</v>
      </c>
      <c r="AF721" s="3">
        <v>1771.269</v>
      </c>
      <c r="AG721" s="3">
        <v>1838.846</v>
      </c>
      <c r="AH721" s="3">
        <v>3946.0990000000002</v>
      </c>
      <c r="AI721" s="3">
        <v>1443.963</v>
      </c>
      <c r="AJ721" s="3">
        <v>3863.3870000000002</v>
      </c>
      <c r="AK721" s="3">
        <v>1997.3140000000001</v>
      </c>
      <c r="AM721" s="13">
        <v>2376</v>
      </c>
      <c r="AN721" s="13">
        <v>2375.1</v>
      </c>
      <c r="AO721" s="13">
        <v>665.03599999999994</v>
      </c>
      <c r="AP721" s="13">
        <v>1714.99</v>
      </c>
      <c r="AQ721" s="13">
        <v>640.15099999999995</v>
      </c>
      <c r="AR721" s="13">
        <f t="shared" si="260"/>
        <v>341.48099999999994</v>
      </c>
      <c r="AS721" s="13">
        <v>24.882999999999999</v>
      </c>
      <c r="AT721" s="13">
        <v>961.82500000000005</v>
      </c>
      <c r="AU721" s="13">
        <v>-70.966999999999999</v>
      </c>
      <c r="AV721" s="23">
        <f t="shared" si="279"/>
        <v>70.966999999999999</v>
      </c>
      <c r="AX721" s="3">
        <f t="shared" si="261"/>
        <v>26.058</v>
      </c>
      <c r="AY721" s="3">
        <f t="shared" si="262"/>
        <v>44.637999999999998</v>
      </c>
      <c r="AZ721" s="3">
        <f t="shared" si="263"/>
        <v>21.331</v>
      </c>
      <c r="BA721" s="3">
        <f t="shared" si="264"/>
        <v>3.9E-2</v>
      </c>
      <c r="BB721" s="3">
        <f t="shared" si="265"/>
        <v>-8.1910000000000007</v>
      </c>
      <c r="BC721" s="3">
        <f t="shared" si="266"/>
        <v>-10.484999999999999</v>
      </c>
      <c r="BE721" s="16">
        <v>1443.963</v>
      </c>
      <c r="BG721" s="3">
        <f t="shared" si="267"/>
        <v>14.439629999999999</v>
      </c>
      <c r="BH721" s="3">
        <f t="shared" si="268"/>
        <v>42.087739999999997</v>
      </c>
      <c r="BJ721" s="3">
        <f t="shared" si="269"/>
        <v>8.1658255813953486E-5</v>
      </c>
      <c r="BK721" s="3">
        <f t="shared" si="270"/>
        <v>3.6976750000000005E-5</v>
      </c>
      <c r="BL721" s="3">
        <f t="shared" si="271"/>
        <v>-4.5910754166666665E-4</v>
      </c>
      <c r="BM721" s="16">
        <f t="shared" si="272"/>
        <v>1.5442035714285715E-5</v>
      </c>
      <c r="BO721" s="3">
        <f t="shared" si="280"/>
        <v>0.1017348204094861</v>
      </c>
      <c r="BP721" s="3">
        <f t="shared" si="273"/>
        <v>0.29653035918102777</v>
      </c>
      <c r="BR721" s="3">
        <f t="shared" si="274"/>
        <v>29.806139999999999</v>
      </c>
      <c r="BS721" s="3">
        <f t="shared" si="275"/>
        <v>11.35472</v>
      </c>
      <c r="BU721">
        <f t="shared" si="276"/>
        <v>51.554847424054238</v>
      </c>
      <c r="BV721">
        <f t="shared" si="277"/>
        <v>-270.66294897628472</v>
      </c>
    </row>
    <row r="722" spans="1:74" x14ac:dyDescent="0.25">
      <c r="A722" s="3">
        <f t="shared" si="278"/>
        <v>69.947999999999993</v>
      </c>
      <c r="B722" s="3">
        <v>2377</v>
      </c>
      <c r="C722" s="3">
        <v>2377</v>
      </c>
      <c r="D722" s="3">
        <v>552.149</v>
      </c>
      <c r="E722" s="3">
        <v>11647.016</v>
      </c>
      <c r="F722" s="3">
        <v>2345.261</v>
      </c>
      <c r="G722" s="3">
        <v>3030.7510000000002</v>
      </c>
      <c r="H722" s="3"/>
      <c r="I722" s="3">
        <v>607.96900000000005</v>
      </c>
      <c r="J722" s="3">
        <v>2240.12</v>
      </c>
      <c r="K722" s="3">
        <v>2220.2060000000001</v>
      </c>
      <c r="L722" s="3"/>
      <c r="M722" s="3">
        <v>-1764.518</v>
      </c>
      <c r="N722" s="3"/>
      <c r="O722" s="3">
        <v>4473.8900000000003</v>
      </c>
      <c r="P722" s="3">
        <v>-26.102</v>
      </c>
      <c r="Q722" s="3">
        <v>-44.713999999999999</v>
      </c>
      <c r="R722" s="3">
        <v>-21.37</v>
      </c>
      <c r="S722" s="3">
        <v>-4.3999999999999997E-2</v>
      </c>
      <c r="T722" s="3">
        <v>8.2010000000000005</v>
      </c>
      <c r="U722" s="3">
        <v>10.484999999999999</v>
      </c>
      <c r="V722" s="3">
        <v>16.849</v>
      </c>
      <c r="W722" s="3">
        <v>5.4740000000000002</v>
      </c>
      <c r="X722" s="3">
        <v>733.89499999999998</v>
      </c>
      <c r="Y722" s="3">
        <v>780.90099999999995</v>
      </c>
      <c r="Z722" s="3">
        <v>5767.7820000000002</v>
      </c>
      <c r="AA722" s="3">
        <v>5256.8040000000001</v>
      </c>
      <c r="AB722" s="3">
        <v>7771.1040000000003</v>
      </c>
      <c r="AC722" s="3">
        <v>7417.2120000000004</v>
      </c>
      <c r="AD722" s="3">
        <v>4201.5519999999997</v>
      </c>
      <c r="AE722" s="3">
        <v>3957.058</v>
      </c>
      <c r="AF722" s="3">
        <v>1761.38</v>
      </c>
      <c r="AG722" s="3">
        <v>1832.7260000000001</v>
      </c>
      <c r="AH722" s="3">
        <v>3962.2759999999998</v>
      </c>
      <c r="AI722" s="3">
        <v>1443.963</v>
      </c>
      <c r="AJ722" s="3">
        <v>3872.848</v>
      </c>
      <c r="AK722" s="3">
        <v>2013.49</v>
      </c>
      <c r="AM722" s="13">
        <v>2377</v>
      </c>
      <c r="AN722" s="13">
        <v>2376.1</v>
      </c>
      <c r="AO722" s="13">
        <v>663.16200000000003</v>
      </c>
      <c r="AP722" s="13">
        <v>1698.9960000000001</v>
      </c>
      <c r="AQ722" s="13">
        <v>641.08699999999999</v>
      </c>
      <c r="AR722" s="13">
        <f t="shared" si="260"/>
        <v>342.41699999999997</v>
      </c>
      <c r="AS722" s="13">
        <v>24.882999999999999</v>
      </c>
      <c r="AT722" s="13">
        <v>1084.8150000000001</v>
      </c>
      <c r="AU722" s="13">
        <v>-69.947999999999993</v>
      </c>
      <c r="AV722" s="23">
        <f t="shared" si="279"/>
        <v>69.947999999999993</v>
      </c>
      <c r="AX722" s="3">
        <f t="shared" si="261"/>
        <v>26.102</v>
      </c>
      <c r="AY722" s="3">
        <f t="shared" si="262"/>
        <v>44.713999999999999</v>
      </c>
      <c r="AZ722" s="3">
        <f t="shared" si="263"/>
        <v>21.37</v>
      </c>
      <c r="BA722" s="3">
        <f t="shared" si="264"/>
        <v>4.3999999999999997E-2</v>
      </c>
      <c r="BB722" s="3">
        <f t="shared" si="265"/>
        <v>-8.2010000000000005</v>
      </c>
      <c r="BC722" s="3">
        <f t="shared" si="266"/>
        <v>-10.484999999999999</v>
      </c>
      <c r="BE722" s="16">
        <v>1443.963</v>
      </c>
      <c r="BG722" s="3">
        <f t="shared" si="267"/>
        <v>14.439629999999999</v>
      </c>
      <c r="BH722" s="3">
        <f t="shared" si="268"/>
        <v>41.068739999999991</v>
      </c>
      <c r="BJ722" s="3">
        <f t="shared" si="269"/>
        <v>8.1350447674418612E-5</v>
      </c>
      <c r="BK722" s="3">
        <f t="shared" si="270"/>
        <v>3.6269813953488372E-5</v>
      </c>
      <c r="BL722" s="3">
        <f t="shared" si="271"/>
        <v>-4.5858037499999996E-4</v>
      </c>
      <c r="BM722" s="16">
        <f t="shared" si="272"/>
        <v>1.5236469387755101E-5</v>
      </c>
      <c r="BO722" s="3">
        <f t="shared" si="280"/>
        <v>0.10321688968948362</v>
      </c>
      <c r="BP722" s="3">
        <f t="shared" si="273"/>
        <v>0.29356622062103271</v>
      </c>
      <c r="BR722" s="3">
        <f t="shared" si="274"/>
        <v>29.378159999999998</v>
      </c>
      <c r="BS722" s="3">
        <f t="shared" si="275"/>
        <v>11.19168</v>
      </c>
      <c r="BU722">
        <f t="shared" si="276"/>
        <v>50.849100147864945</v>
      </c>
      <c r="BV722">
        <f t="shared" si="277"/>
        <v>-266.95777577629087</v>
      </c>
    </row>
    <row r="723" spans="1:74" x14ac:dyDescent="0.25">
      <c r="A723" s="3">
        <f t="shared" si="278"/>
        <v>70.281000000000006</v>
      </c>
      <c r="B723" s="3">
        <v>2378</v>
      </c>
      <c r="C723" s="3">
        <v>2378</v>
      </c>
      <c r="D723" s="3">
        <v>490.61</v>
      </c>
      <c r="E723" s="3">
        <v>11643.599</v>
      </c>
      <c r="F723" s="3">
        <v>2349.9989999999998</v>
      </c>
      <c r="G723" s="3">
        <v>3038.8069999999998</v>
      </c>
      <c r="H723" s="3"/>
      <c r="I723" s="3">
        <v>597.01199999999994</v>
      </c>
      <c r="J723" s="3">
        <v>2259.6559999999999</v>
      </c>
      <c r="K723" s="3">
        <v>2236.98</v>
      </c>
      <c r="L723" s="3"/>
      <c r="M723" s="3">
        <v>-1784.867</v>
      </c>
      <c r="N723" s="3"/>
      <c r="O723" s="3">
        <v>4441.482</v>
      </c>
      <c r="P723" s="3">
        <v>-26.36</v>
      </c>
      <c r="Q723" s="3">
        <v>-45.24</v>
      </c>
      <c r="R723" s="3">
        <v>-21.620999999999999</v>
      </c>
      <c r="S723" s="3">
        <v>-3.9E-2</v>
      </c>
      <c r="T723" s="3">
        <v>8.2690000000000001</v>
      </c>
      <c r="U723" s="3">
        <v>10.555999999999999</v>
      </c>
      <c r="V723" s="3">
        <v>17.023</v>
      </c>
      <c r="W723" s="3">
        <v>5.5060000000000002</v>
      </c>
      <c r="X723" s="3">
        <v>848.78099999999995</v>
      </c>
      <c r="Y723" s="3">
        <v>798.279</v>
      </c>
      <c r="Z723" s="3">
        <v>5863.8879999999999</v>
      </c>
      <c r="AA723" s="3">
        <v>5349.7309999999998</v>
      </c>
      <c r="AB723" s="3">
        <v>7831.7640000000001</v>
      </c>
      <c r="AC723" s="3">
        <v>7481.049</v>
      </c>
      <c r="AD723" s="3">
        <v>4268.8059999999996</v>
      </c>
      <c r="AE723" s="3">
        <v>4009.09</v>
      </c>
      <c r="AF723" s="3">
        <v>1770.798</v>
      </c>
      <c r="AG723" s="3">
        <v>1843.5540000000001</v>
      </c>
      <c r="AH723" s="3">
        <v>3969.6010000000001</v>
      </c>
      <c r="AI723" s="3">
        <v>1439.079</v>
      </c>
      <c r="AJ723" s="3">
        <v>3879.8679999999999</v>
      </c>
      <c r="AK723" s="3">
        <v>2019.9</v>
      </c>
      <c r="AM723" s="13">
        <v>2378</v>
      </c>
      <c r="AN723" s="13">
        <v>2377.1</v>
      </c>
      <c r="AO723" s="13">
        <v>663.16200000000003</v>
      </c>
      <c r="AP723" s="13">
        <v>1698.056</v>
      </c>
      <c r="AQ723" s="13">
        <v>641.08699999999999</v>
      </c>
      <c r="AR723" s="13">
        <f t="shared" si="260"/>
        <v>342.41699999999997</v>
      </c>
      <c r="AS723" s="13">
        <v>25.352</v>
      </c>
      <c r="AT723" s="13">
        <v>1092.7660000000001</v>
      </c>
      <c r="AU723" s="13">
        <v>-70.281000000000006</v>
      </c>
      <c r="AV723" s="23">
        <f t="shared" si="279"/>
        <v>70.281000000000006</v>
      </c>
      <c r="AX723" s="3">
        <f t="shared" si="261"/>
        <v>26.36</v>
      </c>
      <c r="AY723" s="3">
        <f t="shared" si="262"/>
        <v>45.24</v>
      </c>
      <c r="AZ723" s="3">
        <f t="shared" si="263"/>
        <v>21.620999999999999</v>
      </c>
      <c r="BA723" s="3">
        <f t="shared" si="264"/>
        <v>3.9E-2</v>
      </c>
      <c r="BB723" s="3">
        <f t="shared" si="265"/>
        <v>-8.2690000000000001</v>
      </c>
      <c r="BC723" s="3">
        <f t="shared" si="266"/>
        <v>-10.555999999999999</v>
      </c>
      <c r="BE723" s="16">
        <v>1439.079</v>
      </c>
      <c r="BG723" s="3">
        <f t="shared" si="267"/>
        <v>14.390789999999999</v>
      </c>
      <c r="BH723" s="3">
        <f t="shared" si="268"/>
        <v>41.499420000000008</v>
      </c>
      <c r="BJ723" s="3">
        <f t="shared" si="269"/>
        <v>8.1358127906976747E-5</v>
      </c>
      <c r="BK723" s="3">
        <f t="shared" si="270"/>
        <v>3.6199703488372092E-5</v>
      </c>
      <c r="BL723" s="3">
        <f t="shared" si="271"/>
        <v>-4.5843800000000003E-4</v>
      </c>
      <c r="BM723" s="16">
        <f t="shared" si="272"/>
        <v>1.5260642857142854E-5</v>
      </c>
      <c r="BO723" s="3">
        <f t="shared" si="280"/>
        <v>0.10238037307380371</v>
      </c>
      <c r="BP723" s="3">
        <f t="shared" si="273"/>
        <v>0.29523925385239258</v>
      </c>
      <c r="BR723" s="3">
        <f t="shared" si="274"/>
        <v>29.51802</v>
      </c>
      <c r="BS723" s="3">
        <f t="shared" si="275"/>
        <v>11.244960000000001</v>
      </c>
      <c r="BU723">
        <f t="shared" si="276"/>
        <v>51.247441393426797</v>
      </c>
      <c r="BV723">
        <f t="shared" si="277"/>
        <v>-269.04906731549067</v>
      </c>
    </row>
    <row r="724" spans="1:74" x14ac:dyDescent="0.25">
      <c r="A724" s="3">
        <f t="shared" si="278"/>
        <v>70.596000000000004</v>
      </c>
      <c r="B724" s="3">
        <v>2379</v>
      </c>
      <c r="C724" s="3">
        <v>2379</v>
      </c>
      <c r="D724" s="3">
        <v>450.54199999999997</v>
      </c>
      <c r="E724" s="3">
        <v>11642.134</v>
      </c>
      <c r="F724" s="3">
        <v>2344.3130000000001</v>
      </c>
      <c r="G724" s="3">
        <v>3030.277</v>
      </c>
      <c r="H724" s="3"/>
      <c r="I724" s="3">
        <v>593.20100000000002</v>
      </c>
      <c r="J724" s="3">
        <v>2267.279</v>
      </c>
      <c r="K724" s="3">
        <v>2241.7719999999999</v>
      </c>
      <c r="L724" s="3"/>
      <c r="M724" s="3">
        <v>-1798.59</v>
      </c>
      <c r="N724" s="3"/>
      <c r="O724" s="3">
        <v>4366.1869999999999</v>
      </c>
      <c r="P724" s="3">
        <v>-26.497</v>
      </c>
      <c r="Q724" s="3">
        <v>-45.476999999999997</v>
      </c>
      <c r="R724" s="3">
        <v>-21.702000000000002</v>
      </c>
      <c r="S724" s="3">
        <v>-3.9E-2</v>
      </c>
      <c r="T724" s="3">
        <v>8.2929999999999993</v>
      </c>
      <c r="U724" s="3">
        <v>10.561</v>
      </c>
      <c r="V724" s="3">
        <v>17.100000000000001</v>
      </c>
      <c r="W724" s="3">
        <v>5.5389999999999997</v>
      </c>
      <c r="X724" s="3">
        <v>846.42600000000004</v>
      </c>
      <c r="Y724" s="3">
        <v>809.08100000000002</v>
      </c>
      <c r="Z724" s="3">
        <v>5913.8509999999997</v>
      </c>
      <c r="AA724" s="3">
        <v>5379.6030000000001</v>
      </c>
      <c r="AB724" s="3">
        <v>7771.1040000000003</v>
      </c>
      <c r="AC724" s="3">
        <v>7505.3469999999998</v>
      </c>
      <c r="AD724" s="3">
        <v>4301.9629999999997</v>
      </c>
      <c r="AE724" s="3">
        <v>4065.8589999999999</v>
      </c>
      <c r="AF724" s="3">
        <v>1771.269</v>
      </c>
      <c r="AG724" s="3">
        <v>1846.8489999999999</v>
      </c>
      <c r="AH724" s="3">
        <v>3962.886</v>
      </c>
      <c r="AI724" s="3">
        <v>1425.9549999999999</v>
      </c>
      <c r="AJ724" s="3">
        <v>3879.2579999999998</v>
      </c>
      <c r="AK724" s="3">
        <v>2017.4580000000001</v>
      </c>
      <c r="AM724" s="13">
        <v>2379</v>
      </c>
      <c r="AN724" s="13">
        <v>2378.1</v>
      </c>
      <c r="AO724" s="13">
        <v>663.63</v>
      </c>
      <c r="AP724" s="13">
        <v>1702.289</v>
      </c>
      <c r="AQ724" s="13">
        <v>640.61900000000003</v>
      </c>
      <c r="AR724" s="13">
        <f t="shared" si="260"/>
        <v>341.94900000000001</v>
      </c>
      <c r="AS724" s="13">
        <v>25.352</v>
      </c>
      <c r="AT724" s="13">
        <v>1095.104</v>
      </c>
      <c r="AU724" s="13">
        <v>-70.596000000000004</v>
      </c>
      <c r="AV724" s="23">
        <f t="shared" si="279"/>
        <v>70.596000000000004</v>
      </c>
      <c r="AX724" s="3">
        <f t="shared" si="261"/>
        <v>26.497</v>
      </c>
      <c r="AY724" s="3">
        <f t="shared" si="262"/>
        <v>45.476999999999997</v>
      </c>
      <c r="AZ724" s="3">
        <f t="shared" si="263"/>
        <v>21.702000000000002</v>
      </c>
      <c r="BA724" s="3">
        <f t="shared" si="264"/>
        <v>3.9E-2</v>
      </c>
      <c r="BB724" s="3">
        <f t="shared" si="265"/>
        <v>-8.2929999999999993</v>
      </c>
      <c r="BC724" s="3">
        <f t="shared" si="266"/>
        <v>-10.561</v>
      </c>
      <c r="BE724" s="16">
        <v>1425.9549999999999</v>
      </c>
      <c r="BG724" s="3">
        <f t="shared" si="267"/>
        <v>14.259549999999999</v>
      </c>
      <c r="BH724" s="3">
        <f t="shared" si="268"/>
        <v>42.076900000000009</v>
      </c>
      <c r="BJ724" s="3">
        <f t="shared" si="269"/>
        <v>8.1316552325581395E-5</v>
      </c>
      <c r="BK724" s="3">
        <f t="shared" si="270"/>
        <v>3.5841726744186048E-5</v>
      </c>
      <c r="BL724" s="3">
        <f t="shared" si="271"/>
        <v>-4.5839645833333333E-4</v>
      </c>
      <c r="BM724" s="16">
        <f t="shared" si="272"/>
        <v>1.5229244897959184E-5</v>
      </c>
      <c r="BO724" s="3">
        <f t="shared" si="280"/>
        <v>0.1009940364893195</v>
      </c>
      <c r="BP724" s="3">
        <f t="shared" si="273"/>
        <v>0.29801192702136103</v>
      </c>
      <c r="BR724" s="3">
        <f t="shared" si="274"/>
        <v>29.650320000000001</v>
      </c>
      <c r="BS724" s="3">
        <f t="shared" si="275"/>
        <v>11.295360000000001</v>
      </c>
      <c r="BU724">
        <f t="shared" si="276"/>
        <v>51.907601671752616</v>
      </c>
      <c r="BV724">
        <f t="shared" si="277"/>
        <v>-272.5149087767013</v>
      </c>
    </row>
    <row r="725" spans="1:74" x14ac:dyDescent="0.25">
      <c r="A725" s="3">
        <f t="shared" si="278"/>
        <v>69.891999999999996</v>
      </c>
      <c r="B725" s="3">
        <v>2380</v>
      </c>
      <c r="C725" s="3">
        <v>2380</v>
      </c>
      <c r="D725" s="3">
        <v>382.81599999999997</v>
      </c>
      <c r="E725" s="3">
        <v>11632.370999999999</v>
      </c>
      <c r="F725" s="3">
        <v>2344.3130000000001</v>
      </c>
      <c r="G725" s="3">
        <v>3025.0650000000001</v>
      </c>
      <c r="H725" s="3"/>
      <c r="I725" s="3">
        <v>579.38699999999994</v>
      </c>
      <c r="J725" s="3">
        <v>2284.91</v>
      </c>
      <c r="K725" s="3">
        <v>2256.1509999999998</v>
      </c>
      <c r="L725" s="3"/>
      <c r="M725" s="3">
        <v>-1812.7860000000001</v>
      </c>
      <c r="N725" s="3"/>
      <c r="O725" s="3">
        <v>4324.2560000000003</v>
      </c>
      <c r="P725" s="3">
        <v>-26.706</v>
      </c>
      <c r="Q725" s="3">
        <v>-45.798999999999999</v>
      </c>
      <c r="R725" s="3">
        <v>-21.905999999999999</v>
      </c>
      <c r="S725" s="3">
        <v>-3.9E-2</v>
      </c>
      <c r="T725" s="3">
        <v>8.327</v>
      </c>
      <c r="U725" s="3">
        <v>10.605</v>
      </c>
      <c r="V725" s="3">
        <v>17.184000000000001</v>
      </c>
      <c r="W725" s="3">
        <v>5.58</v>
      </c>
      <c r="X725" s="3">
        <v>799.33900000000006</v>
      </c>
      <c r="Y725" s="3">
        <v>827.86900000000003</v>
      </c>
      <c r="Z725" s="3">
        <v>5985.2359999999999</v>
      </c>
      <c r="AA725" s="3">
        <v>5422.2820000000002</v>
      </c>
      <c r="AB725" s="3">
        <v>7833.1970000000001</v>
      </c>
      <c r="AC725" s="3">
        <v>7538.7</v>
      </c>
      <c r="AD725" s="3">
        <v>4347.9129999999996</v>
      </c>
      <c r="AE725" s="3">
        <v>4161.4350000000004</v>
      </c>
      <c r="AF725" s="3">
        <v>1769.386</v>
      </c>
      <c r="AG725" s="3">
        <v>1848.2619999999999</v>
      </c>
      <c r="AH725" s="3">
        <v>3983.03</v>
      </c>
      <c r="AI725" s="3">
        <v>1421.682</v>
      </c>
      <c r="AJ725" s="3">
        <v>3887.498</v>
      </c>
      <c r="AK725" s="3">
        <v>2033.634</v>
      </c>
      <c r="AM725" s="13">
        <v>2380</v>
      </c>
      <c r="AN725" s="13">
        <v>2379.1</v>
      </c>
      <c r="AO725" s="13">
        <v>662.69299999999998</v>
      </c>
      <c r="AP725" s="13">
        <v>1685.355</v>
      </c>
      <c r="AQ725" s="13">
        <v>641.55499999999995</v>
      </c>
      <c r="AR725" s="13">
        <f t="shared" si="260"/>
        <v>342.88499999999993</v>
      </c>
      <c r="AS725" s="13">
        <v>25.821999999999999</v>
      </c>
      <c r="AT725" s="13">
        <v>989.41399999999999</v>
      </c>
      <c r="AU725" s="13">
        <v>-69.891999999999996</v>
      </c>
      <c r="AV725" s="23">
        <f t="shared" si="279"/>
        <v>69.891999999999996</v>
      </c>
      <c r="AX725" s="3">
        <f t="shared" si="261"/>
        <v>26.706</v>
      </c>
      <c r="AY725" s="3">
        <f t="shared" si="262"/>
        <v>45.798999999999999</v>
      </c>
      <c r="AZ725" s="3">
        <f t="shared" si="263"/>
        <v>21.905999999999999</v>
      </c>
      <c r="BA725" s="3">
        <f t="shared" si="264"/>
        <v>3.9E-2</v>
      </c>
      <c r="BB725" s="3">
        <f t="shared" si="265"/>
        <v>-8.327</v>
      </c>
      <c r="BC725" s="3">
        <f t="shared" si="266"/>
        <v>-10.605</v>
      </c>
      <c r="BE725" s="16">
        <v>1421.682</v>
      </c>
      <c r="BG725" s="3">
        <f t="shared" si="267"/>
        <v>14.21682</v>
      </c>
      <c r="BH725" s="3">
        <f t="shared" si="268"/>
        <v>41.458359999999999</v>
      </c>
      <c r="BJ725" s="3">
        <f t="shared" si="269"/>
        <v>8.1259790697674411E-5</v>
      </c>
      <c r="BK725" s="3">
        <f t="shared" si="270"/>
        <v>3.568047674418605E-5</v>
      </c>
      <c r="BL725" s="3">
        <f t="shared" si="271"/>
        <v>-4.5795066666666663E-4</v>
      </c>
      <c r="BM725" s="16">
        <f t="shared" si="272"/>
        <v>1.5234020408163266E-5</v>
      </c>
      <c r="BO725" s="3">
        <f t="shared" si="280"/>
        <v>0.10170563154581355</v>
      </c>
      <c r="BP725" s="3">
        <f t="shared" si="273"/>
        <v>0.29658873690837295</v>
      </c>
      <c r="BR725" s="3">
        <f t="shared" si="274"/>
        <v>29.354639999999996</v>
      </c>
      <c r="BS725" s="3">
        <f t="shared" si="275"/>
        <v>11.18272</v>
      </c>
      <c r="BU725">
        <f t="shared" si="276"/>
        <v>51.568746882945923</v>
      </c>
      <c r="BV725">
        <f t="shared" si="277"/>
        <v>-270.73592113546619</v>
      </c>
    </row>
    <row r="726" spans="1:74" x14ac:dyDescent="0.25">
      <c r="A726" s="3">
        <f t="shared" si="278"/>
        <v>70.281000000000006</v>
      </c>
      <c r="B726" s="3">
        <v>2381</v>
      </c>
      <c r="C726" s="3">
        <v>2381</v>
      </c>
      <c r="D726" s="3">
        <v>318.91300000000001</v>
      </c>
      <c r="E726" s="3">
        <v>11630.419</v>
      </c>
      <c r="F726" s="3">
        <v>2347.63</v>
      </c>
      <c r="G726" s="3">
        <v>3036.4380000000001</v>
      </c>
      <c r="H726" s="3"/>
      <c r="I726" s="3">
        <v>567.47799999999995</v>
      </c>
      <c r="J726" s="3">
        <v>2306.3539999999998</v>
      </c>
      <c r="K726" s="3">
        <v>2273.4050000000002</v>
      </c>
      <c r="L726" s="3"/>
      <c r="M726" s="3">
        <v>-1834.079</v>
      </c>
      <c r="N726" s="3"/>
      <c r="O726" s="3">
        <v>4320.9210000000003</v>
      </c>
      <c r="P726" s="3">
        <v>-26.998999999999999</v>
      </c>
      <c r="Q726" s="3">
        <v>-46.287999999999997</v>
      </c>
      <c r="R726" s="3">
        <v>-22.143999999999998</v>
      </c>
      <c r="S726" s="3">
        <v>-3.9E-2</v>
      </c>
      <c r="T726" s="3">
        <v>8.375</v>
      </c>
      <c r="U726" s="3">
        <v>10.680999999999999</v>
      </c>
      <c r="V726" s="3">
        <v>17.379000000000001</v>
      </c>
      <c r="W726" s="3">
        <v>5.6449999999999996</v>
      </c>
      <c r="X726" s="3">
        <v>773.91399999999999</v>
      </c>
      <c r="Y726" s="3">
        <v>857.93100000000004</v>
      </c>
      <c r="Z726" s="3">
        <v>6074.2439999999997</v>
      </c>
      <c r="AA726" s="3">
        <v>5490.1009999999997</v>
      </c>
      <c r="AB726" s="3">
        <v>7949.2849999999999</v>
      </c>
      <c r="AC726" s="3">
        <v>7595.88</v>
      </c>
      <c r="AD726" s="3">
        <v>4407.6059999999998</v>
      </c>
      <c r="AE726" s="3">
        <v>4223.4269999999997</v>
      </c>
      <c r="AF726" s="3">
        <v>1778.3330000000001</v>
      </c>
      <c r="AG726" s="3">
        <v>1856.7360000000001</v>
      </c>
      <c r="AH726" s="3">
        <v>3972.9580000000001</v>
      </c>
      <c r="AI726" s="3">
        <v>1407.0319999999999</v>
      </c>
      <c r="AJ726" s="3">
        <v>3886.2779999999998</v>
      </c>
      <c r="AK726" s="3">
        <v>2032.414</v>
      </c>
      <c r="AM726" s="13">
        <v>2381</v>
      </c>
      <c r="AN726" s="13">
        <v>2380.1</v>
      </c>
      <c r="AO726" s="13">
        <v>663.16200000000003</v>
      </c>
      <c r="AP726" s="13">
        <v>1684.414</v>
      </c>
      <c r="AQ726" s="13">
        <v>636.40800000000002</v>
      </c>
      <c r="AR726" s="13">
        <f t="shared" si="260"/>
        <v>337.738</v>
      </c>
      <c r="AS726" s="13">
        <v>25.821999999999999</v>
      </c>
      <c r="AT726" s="13">
        <v>1006.248</v>
      </c>
      <c r="AU726" s="13">
        <v>-70.281000000000006</v>
      </c>
      <c r="AV726" s="23">
        <f t="shared" si="279"/>
        <v>70.281000000000006</v>
      </c>
      <c r="AX726" s="3">
        <f t="shared" si="261"/>
        <v>26.998999999999999</v>
      </c>
      <c r="AY726" s="3">
        <f t="shared" si="262"/>
        <v>46.287999999999997</v>
      </c>
      <c r="AZ726" s="3">
        <f t="shared" si="263"/>
        <v>22.143999999999998</v>
      </c>
      <c r="BA726" s="3">
        <f t="shared" si="264"/>
        <v>3.9E-2</v>
      </c>
      <c r="BB726" s="3">
        <f t="shared" si="265"/>
        <v>-8.375</v>
      </c>
      <c r="BC726" s="3">
        <f t="shared" si="266"/>
        <v>-10.680999999999999</v>
      </c>
      <c r="BE726" s="16">
        <v>1407.0319999999999</v>
      </c>
      <c r="BG726" s="3">
        <f t="shared" si="267"/>
        <v>14.070319999999999</v>
      </c>
      <c r="BH726" s="3">
        <f t="shared" si="268"/>
        <v>42.140360000000008</v>
      </c>
      <c r="BJ726" s="3">
        <f t="shared" si="269"/>
        <v>8.1267726744186036E-5</v>
      </c>
      <c r="BK726" s="3">
        <f t="shared" si="270"/>
        <v>3.578488372093023E-5</v>
      </c>
      <c r="BL726" s="3">
        <f t="shared" si="271"/>
        <v>-4.5808379166666665E-4</v>
      </c>
      <c r="BM726" s="16">
        <f t="shared" si="272"/>
        <v>1.5224683673469388E-5</v>
      </c>
      <c r="BO726" s="3">
        <f t="shared" si="280"/>
        <v>0.1001004538922326</v>
      </c>
      <c r="BP726" s="3">
        <f t="shared" si="273"/>
        <v>0.2997990922155348</v>
      </c>
      <c r="BR726" s="3">
        <f t="shared" si="274"/>
        <v>29.51802</v>
      </c>
      <c r="BS726" s="3">
        <f t="shared" si="275"/>
        <v>11.244960000000001</v>
      </c>
      <c r="BU726">
        <f t="shared" si="276"/>
        <v>52.333117194174946</v>
      </c>
      <c r="BV726">
        <f t="shared" si="277"/>
        <v>-274.7488652694185</v>
      </c>
    </row>
    <row r="727" spans="1:74" x14ac:dyDescent="0.25">
      <c r="A727" s="3">
        <f t="shared" si="278"/>
        <v>69.984999999999999</v>
      </c>
      <c r="B727" s="3">
        <v>2382</v>
      </c>
      <c r="C727" s="3">
        <v>2382</v>
      </c>
      <c r="D727" s="3">
        <v>261.21699999999998</v>
      </c>
      <c r="E727" s="3">
        <v>11627.977999999999</v>
      </c>
      <c r="F727" s="3">
        <v>2336.2579999999998</v>
      </c>
      <c r="G727" s="3">
        <v>3021.2739999999999</v>
      </c>
      <c r="H727" s="3"/>
      <c r="I727" s="3">
        <v>563.66700000000003</v>
      </c>
      <c r="J727" s="3">
        <v>2312.0720000000001</v>
      </c>
      <c r="K727" s="3">
        <v>2278.6770000000001</v>
      </c>
      <c r="L727" s="3"/>
      <c r="M727" s="3">
        <v>-1844.962</v>
      </c>
      <c r="N727" s="3"/>
      <c r="O727" s="3">
        <v>4167.5219999999999</v>
      </c>
      <c r="P727" s="3">
        <v>-27.096</v>
      </c>
      <c r="Q727" s="3">
        <v>-46.444000000000003</v>
      </c>
      <c r="R727" s="3">
        <v>-22.187000000000001</v>
      </c>
      <c r="S727" s="3">
        <v>-3.9E-2</v>
      </c>
      <c r="T727" s="3">
        <v>8.3849999999999998</v>
      </c>
      <c r="U727" s="3">
        <v>10.680999999999999</v>
      </c>
      <c r="V727" s="3">
        <v>17.428000000000001</v>
      </c>
      <c r="W727" s="3">
        <v>5.6779999999999999</v>
      </c>
      <c r="X727" s="3">
        <v>779.09299999999996</v>
      </c>
      <c r="Y727" s="3">
        <v>867.79499999999996</v>
      </c>
      <c r="Z727" s="3">
        <v>6116.1350000000002</v>
      </c>
      <c r="AA727" s="3">
        <v>5503.8549999999996</v>
      </c>
      <c r="AB727" s="3">
        <v>8000.8879999999999</v>
      </c>
      <c r="AC727" s="3">
        <v>7606.8410000000003</v>
      </c>
      <c r="AD727" s="3">
        <v>4429.3999999999996</v>
      </c>
      <c r="AE727" s="3">
        <v>4252.7690000000002</v>
      </c>
      <c r="AF727" s="3">
        <v>1775.037</v>
      </c>
      <c r="AG727" s="3">
        <v>1854.3820000000001</v>
      </c>
      <c r="AH727" s="3">
        <v>3980.5880000000002</v>
      </c>
      <c r="AI727" s="3">
        <v>1394.518</v>
      </c>
      <c r="AJ727" s="3">
        <v>3892.3820000000001</v>
      </c>
      <c r="AK727" s="3">
        <v>2038.518</v>
      </c>
      <c r="AM727" s="13">
        <v>2382</v>
      </c>
      <c r="AN727" s="13">
        <v>2381.1</v>
      </c>
      <c r="AO727" s="13">
        <v>663.16200000000003</v>
      </c>
      <c r="AP727" s="13">
        <v>1678.299</v>
      </c>
      <c r="AQ727" s="13">
        <v>640.61900000000003</v>
      </c>
      <c r="AR727" s="13">
        <f t="shared" si="260"/>
        <v>341.94900000000001</v>
      </c>
      <c r="AS727" s="13">
        <v>25.352</v>
      </c>
      <c r="AT727" s="13">
        <v>979.12599999999998</v>
      </c>
      <c r="AU727" s="13">
        <v>-69.984999999999999</v>
      </c>
      <c r="AV727" s="23">
        <f t="shared" si="279"/>
        <v>69.984999999999999</v>
      </c>
      <c r="AX727" s="3">
        <f t="shared" si="261"/>
        <v>27.096</v>
      </c>
      <c r="AY727" s="3">
        <f t="shared" si="262"/>
        <v>46.444000000000003</v>
      </c>
      <c r="AZ727" s="3">
        <f t="shared" si="263"/>
        <v>22.187000000000001</v>
      </c>
      <c r="BA727" s="3">
        <f t="shared" si="264"/>
        <v>3.9E-2</v>
      </c>
      <c r="BB727" s="3">
        <f t="shared" si="265"/>
        <v>-8.3849999999999998</v>
      </c>
      <c r="BC727" s="3">
        <f t="shared" si="266"/>
        <v>-10.680999999999999</v>
      </c>
      <c r="BE727" s="16">
        <v>1394.518</v>
      </c>
      <c r="BG727" s="3">
        <f t="shared" si="267"/>
        <v>13.945180000000001</v>
      </c>
      <c r="BH727" s="3">
        <f t="shared" si="268"/>
        <v>42.094639999999998</v>
      </c>
      <c r="BJ727" s="3">
        <f t="shared" si="269"/>
        <v>8.1187418604651167E-5</v>
      </c>
      <c r="BK727" s="3">
        <f t="shared" si="270"/>
        <v>3.4956302325581394E-5</v>
      </c>
      <c r="BL727" s="3">
        <f t="shared" si="271"/>
        <v>-4.5780662499999994E-4</v>
      </c>
      <c r="BM727" s="16">
        <f t="shared" si="272"/>
        <v>1.5188147959183674E-5</v>
      </c>
      <c r="BO727" s="3">
        <f t="shared" si="280"/>
        <v>9.9629777809530612E-2</v>
      </c>
      <c r="BP727" s="3">
        <f t="shared" si="273"/>
        <v>0.30074044438093878</v>
      </c>
      <c r="BR727" s="3">
        <f t="shared" si="274"/>
        <v>29.393699999999999</v>
      </c>
      <c r="BS727" s="3">
        <f t="shared" si="275"/>
        <v>11.1976</v>
      </c>
      <c r="BU727">
        <f t="shared" si="276"/>
        <v>52.557248662128274</v>
      </c>
      <c r="BV727">
        <f t="shared" si="277"/>
        <v>-275.92555547617349</v>
      </c>
    </row>
    <row r="728" spans="1:74" x14ac:dyDescent="0.25">
      <c r="A728" s="3">
        <f t="shared" si="278"/>
        <v>69.411000000000001</v>
      </c>
      <c r="B728" s="3">
        <v>2383</v>
      </c>
      <c r="C728" s="3">
        <v>2383</v>
      </c>
      <c r="D728" s="3">
        <v>-84.819000000000003</v>
      </c>
      <c r="E728" s="3">
        <v>11615.775</v>
      </c>
      <c r="F728" s="3">
        <v>2333.8890000000001</v>
      </c>
      <c r="G728" s="3">
        <v>3024.1170000000002</v>
      </c>
      <c r="H728" s="3"/>
      <c r="I728" s="3">
        <v>543.18499999999995</v>
      </c>
      <c r="J728" s="3">
        <v>2334.9470000000001</v>
      </c>
      <c r="K728" s="3">
        <v>2298.3290000000002</v>
      </c>
      <c r="L728" s="3"/>
      <c r="M728" s="3">
        <v>-1862.942</v>
      </c>
      <c r="N728" s="3"/>
      <c r="O728" s="3">
        <v>4215.1559999999999</v>
      </c>
      <c r="P728" s="3">
        <v>-27.321000000000002</v>
      </c>
      <c r="Q728" s="3">
        <v>-46.841999999999999</v>
      </c>
      <c r="R728" s="3">
        <v>-22.41</v>
      </c>
      <c r="S728" s="3">
        <v>-3.9E-2</v>
      </c>
      <c r="T728" s="3">
        <v>8.4380000000000006</v>
      </c>
      <c r="U728" s="3">
        <v>10.741</v>
      </c>
      <c r="V728" s="3">
        <v>17.559999999999999</v>
      </c>
      <c r="W728" s="3">
        <v>5.718</v>
      </c>
      <c r="X728" s="3">
        <v>790.86400000000003</v>
      </c>
      <c r="Y728" s="3">
        <v>889.87400000000002</v>
      </c>
      <c r="Z728" s="3">
        <v>6201.8320000000003</v>
      </c>
      <c r="AA728" s="3">
        <v>5558.8770000000004</v>
      </c>
      <c r="AB728" s="3">
        <v>8069.223</v>
      </c>
      <c r="AC728" s="3">
        <v>7649.7309999999998</v>
      </c>
      <c r="AD728" s="3">
        <v>4477.7309999999998</v>
      </c>
      <c r="AE728" s="3">
        <v>4308.6189999999997</v>
      </c>
      <c r="AF728" s="3">
        <v>1776.4490000000001</v>
      </c>
      <c r="AG728" s="3">
        <v>1856.2660000000001</v>
      </c>
      <c r="AH728" s="3">
        <v>3996.46</v>
      </c>
      <c r="AI728" s="3">
        <v>1385.057</v>
      </c>
      <c r="AJ728" s="3">
        <v>3898.7910000000002</v>
      </c>
      <c r="AK728" s="3">
        <v>2052.252</v>
      </c>
      <c r="AM728" s="13">
        <v>2383</v>
      </c>
      <c r="AN728" s="13">
        <v>2382.1</v>
      </c>
      <c r="AO728" s="13">
        <v>661.28700000000003</v>
      </c>
      <c r="AP728" s="13">
        <v>1660.425</v>
      </c>
      <c r="AQ728" s="13">
        <v>642.02200000000005</v>
      </c>
      <c r="AR728" s="13">
        <f t="shared" si="260"/>
        <v>343.35200000000003</v>
      </c>
      <c r="AS728" s="13">
        <v>25.821999999999999</v>
      </c>
      <c r="AT728" s="13">
        <v>974.45</v>
      </c>
      <c r="AU728" s="13">
        <v>-69.411000000000001</v>
      </c>
      <c r="AV728" s="23">
        <f t="shared" si="279"/>
        <v>69.411000000000001</v>
      </c>
      <c r="AX728" s="3">
        <f t="shared" si="261"/>
        <v>27.321000000000002</v>
      </c>
      <c r="AY728" s="3">
        <f t="shared" si="262"/>
        <v>46.841999999999999</v>
      </c>
      <c r="AZ728" s="3">
        <f t="shared" si="263"/>
        <v>22.41</v>
      </c>
      <c r="BA728" s="3">
        <f t="shared" si="264"/>
        <v>3.9E-2</v>
      </c>
      <c r="BB728" s="3">
        <f t="shared" si="265"/>
        <v>-8.4380000000000006</v>
      </c>
      <c r="BC728" s="3">
        <f t="shared" si="266"/>
        <v>-10.741</v>
      </c>
      <c r="BE728" s="16">
        <v>1385.057</v>
      </c>
      <c r="BG728" s="3">
        <f t="shared" si="267"/>
        <v>13.850569999999999</v>
      </c>
      <c r="BH728" s="3">
        <f t="shared" si="268"/>
        <v>41.709860000000006</v>
      </c>
      <c r="BJ728" s="3">
        <f t="shared" si="269"/>
        <v>8.1102697674418614E-5</v>
      </c>
      <c r="BK728" s="3">
        <f t="shared" si="270"/>
        <v>3.5337779069767442E-5</v>
      </c>
      <c r="BL728" s="3">
        <f t="shared" si="271"/>
        <v>-4.572397083333333E-4</v>
      </c>
      <c r="BM728" s="16">
        <f t="shared" si="272"/>
        <v>1.5183219387755101E-5</v>
      </c>
      <c r="BO728" s="3">
        <f t="shared" si="280"/>
        <v>9.9772154269496177E-2</v>
      </c>
      <c r="BP728" s="3">
        <f t="shared" si="273"/>
        <v>0.30045569146100765</v>
      </c>
      <c r="BR728" s="3">
        <f t="shared" si="274"/>
        <v>29.152619999999999</v>
      </c>
      <c r="BS728" s="3">
        <f t="shared" si="275"/>
        <v>11.10576</v>
      </c>
      <c r="BU728">
        <f t="shared" si="276"/>
        <v>52.489450347858956</v>
      </c>
      <c r="BV728">
        <f t="shared" si="277"/>
        <v>-275.56961432625957</v>
      </c>
    </row>
    <row r="729" spans="1:74" x14ac:dyDescent="0.25">
      <c r="A729" s="3">
        <f t="shared" si="278"/>
        <v>58.929000000000002</v>
      </c>
      <c r="B729" s="3">
        <v>2384</v>
      </c>
      <c r="C729" s="3">
        <v>2384</v>
      </c>
      <c r="D729" s="3">
        <v>-292.04000000000002</v>
      </c>
      <c r="E729" s="3">
        <v>11662.637000000001</v>
      </c>
      <c r="F729" s="3">
        <v>2355.212</v>
      </c>
      <c r="G729" s="3">
        <v>3015.587</v>
      </c>
      <c r="H729" s="3"/>
      <c r="I729" s="3">
        <v>222.249</v>
      </c>
      <c r="J729" s="3">
        <v>2511.3069999999998</v>
      </c>
      <c r="K729" s="3">
        <v>2442.145</v>
      </c>
      <c r="L729" s="3"/>
      <c r="M729" s="3">
        <v>-1908.3620000000001</v>
      </c>
      <c r="N729" s="3"/>
      <c r="O729" s="3">
        <v>4229.924</v>
      </c>
      <c r="P729" s="3">
        <v>-28.076000000000001</v>
      </c>
      <c r="Q729" s="3">
        <v>-48.07</v>
      </c>
      <c r="R729" s="3">
        <v>-22.795000000000002</v>
      </c>
      <c r="S729" s="3">
        <v>6.8000000000000005E-2</v>
      </c>
      <c r="T729" s="3">
        <v>8.5549999999999997</v>
      </c>
      <c r="U729" s="3">
        <v>10.817</v>
      </c>
      <c r="V729" s="3">
        <v>17.936</v>
      </c>
      <c r="W729" s="3">
        <v>5.9560000000000004</v>
      </c>
      <c r="X729" s="3">
        <v>997.60699999999997</v>
      </c>
      <c r="Y729" s="3">
        <v>1074.5229999999999</v>
      </c>
      <c r="Z729" s="3">
        <v>6367.0789999999997</v>
      </c>
      <c r="AA729" s="3">
        <v>5677.0050000000001</v>
      </c>
      <c r="AB729" s="3">
        <v>8150.4719999999998</v>
      </c>
      <c r="AC729" s="3">
        <v>7701.6819999999998</v>
      </c>
      <c r="AD729" s="3">
        <v>4568.7179999999998</v>
      </c>
      <c r="AE729" s="3">
        <v>4362.5820000000003</v>
      </c>
      <c r="AF729" s="3">
        <v>1793.874</v>
      </c>
      <c r="AG729" s="3">
        <v>1859.5609999999999</v>
      </c>
      <c r="AH729" s="3">
        <v>3955.5610000000001</v>
      </c>
      <c r="AI729" s="3">
        <v>1367.66</v>
      </c>
      <c r="AJ729" s="3">
        <v>3893.9079999999999</v>
      </c>
      <c r="AK729" s="3">
        <v>2051.9470000000001</v>
      </c>
      <c r="AM729" s="13">
        <v>2384</v>
      </c>
      <c r="AN729" s="13">
        <v>2383.1</v>
      </c>
      <c r="AO729" s="13">
        <v>640.19899999999996</v>
      </c>
      <c r="AP729" s="13">
        <v>1173.8420000000001</v>
      </c>
      <c r="AQ729" s="13">
        <v>646.23400000000004</v>
      </c>
      <c r="AR729" s="13">
        <f t="shared" si="260"/>
        <v>347.56400000000002</v>
      </c>
      <c r="AS729" s="13">
        <v>26.760999999999999</v>
      </c>
      <c r="AT729" s="13">
        <v>957.15</v>
      </c>
      <c r="AU729" s="13">
        <v>-58.929000000000002</v>
      </c>
      <c r="AV729" s="23">
        <f t="shared" si="279"/>
        <v>58.929000000000002</v>
      </c>
      <c r="AX729" s="3">
        <f t="shared" si="261"/>
        <v>28.076000000000001</v>
      </c>
      <c r="AY729" s="3">
        <f t="shared" si="262"/>
        <v>48.07</v>
      </c>
      <c r="AZ729" s="3">
        <f t="shared" si="263"/>
        <v>22.795000000000002</v>
      </c>
      <c r="BA729" s="3">
        <f t="shared" si="264"/>
        <v>-6.8000000000000005E-2</v>
      </c>
      <c r="BB729" s="3">
        <f t="shared" si="265"/>
        <v>-8.5549999999999997</v>
      </c>
      <c r="BC729" s="3">
        <f t="shared" si="266"/>
        <v>-10.817</v>
      </c>
      <c r="BE729" s="16">
        <v>1367.66</v>
      </c>
      <c r="BG729" s="3">
        <f t="shared" si="267"/>
        <v>13.676600000000001</v>
      </c>
      <c r="BH729" s="3">
        <f t="shared" si="268"/>
        <v>31.575800000000001</v>
      </c>
      <c r="BJ729" s="3">
        <f t="shared" si="269"/>
        <v>8.1499122093023259E-5</v>
      </c>
      <c r="BK729" s="3">
        <f t="shared" si="270"/>
        <v>3.568770930232558E-5</v>
      </c>
      <c r="BL729" s="3">
        <f t="shared" si="271"/>
        <v>-4.5901679166666671E-4</v>
      </c>
      <c r="BM729" s="16">
        <f t="shared" si="272"/>
        <v>1.5313500000000002E-5</v>
      </c>
      <c r="BO729" s="3">
        <f t="shared" si="280"/>
        <v>0.11604303483853451</v>
      </c>
      <c r="BP729" s="3">
        <f t="shared" si="273"/>
        <v>0.26791393032293098</v>
      </c>
      <c r="BR729" s="3">
        <f t="shared" si="274"/>
        <v>24.75018</v>
      </c>
      <c r="BS729" s="3">
        <f t="shared" si="275"/>
        <v>9.4286399999999997</v>
      </c>
      <c r="BU729">
        <f t="shared" si="276"/>
        <v>44.741411981650238</v>
      </c>
      <c r="BV729">
        <f t="shared" si="277"/>
        <v>-234.89241290366377</v>
      </c>
    </row>
    <row r="730" spans="1:74" x14ac:dyDescent="0.25">
      <c r="A730" s="3">
        <f t="shared" si="278"/>
        <v>58.484000000000002</v>
      </c>
      <c r="B730" s="3">
        <v>2385</v>
      </c>
      <c r="C730" s="3">
        <v>2385</v>
      </c>
      <c r="D730" s="3">
        <v>-422.04500000000002</v>
      </c>
      <c r="E730" s="3">
        <v>11505.959000000001</v>
      </c>
      <c r="F730" s="3">
        <v>2340.5219999999999</v>
      </c>
      <c r="G730" s="3">
        <v>3006.5839999999998</v>
      </c>
      <c r="H730" s="3"/>
      <c r="I730" s="3">
        <v>208.44499999999999</v>
      </c>
      <c r="J730" s="3">
        <v>2512.7370000000001</v>
      </c>
      <c r="K730" s="3">
        <v>2443.1039999999998</v>
      </c>
      <c r="L730" s="3"/>
      <c r="M730" s="3">
        <v>-1917.8240000000001</v>
      </c>
      <c r="N730" s="3"/>
      <c r="O730" s="3">
        <v>4115.1289999999999</v>
      </c>
      <c r="P730" s="3">
        <v>-28.076000000000001</v>
      </c>
      <c r="Q730" s="3">
        <v>-48.075000000000003</v>
      </c>
      <c r="R730" s="3">
        <v>-22.780999999999999</v>
      </c>
      <c r="S730" s="3">
        <v>6.8000000000000005E-2</v>
      </c>
      <c r="T730" s="3">
        <v>8.56</v>
      </c>
      <c r="U730" s="3">
        <v>10.801</v>
      </c>
      <c r="V730" s="3">
        <v>17.928999999999998</v>
      </c>
      <c r="W730" s="3">
        <v>5.9409999999999998</v>
      </c>
      <c r="X730" s="3">
        <v>1004.673</v>
      </c>
      <c r="Y730" s="3">
        <v>1100.3710000000001</v>
      </c>
      <c r="Z730" s="3">
        <v>6382.3209999999999</v>
      </c>
      <c r="AA730" s="3">
        <v>5672.7349999999997</v>
      </c>
      <c r="AB730" s="3">
        <v>8154.2960000000003</v>
      </c>
      <c r="AC730" s="3">
        <v>7691.6719999999996</v>
      </c>
      <c r="AD730" s="3">
        <v>4552.6040000000003</v>
      </c>
      <c r="AE730" s="3">
        <v>4376.3100000000004</v>
      </c>
      <c r="AF730" s="3">
        <v>1774.095</v>
      </c>
      <c r="AG730" s="3">
        <v>1854.3820000000001</v>
      </c>
      <c r="AH730" s="3">
        <v>3780.3690000000001</v>
      </c>
      <c r="AI730" s="3">
        <v>979.42899999999997</v>
      </c>
      <c r="AJ730" s="3">
        <v>3731.5349999999999</v>
      </c>
      <c r="AK730" s="3">
        <v>2047.979</v>
      </c>
      <c r="AM730" s="13">
        <v>2385</v>
      </c>
      <c r="AN730" s="13">
        <v>2384.1</v>
      </c>
      <c r="AO730" s="13">
        <v>639.73</v>
      </c>
      <c r="AP730" s="13">
        <v>1174.7819999999999</v>
      </c>
      <c r="AQ730" s="13">
        <v>641.08699999999999</v>
      </c>
      <c r="AR730" s="13">
        <f t="shared" si="260"/>
        <v>342.41699999999997</v>
      </c>
      <c r="AS730" s="13">
        <v>24.882999999999999</v>
      </c>
      <c r="AT730" s="13">
        <v>953.87699999999995</v>
      </c>
      <c r="AU730" s="13">
        <v>-58.484000000000002</v>
      </c>
      <c r="AV730" s="23">
        <f t="shared" si="279"/>
        <v>58.484000000000002</v>
      </c>
      <c r="AX730" s="3">
        <f t="shared" si="261"/>
        <v>28.076000000000001</v>
      </c>
      <c r="AY730" s="3">
        <f t="shared" si="262"/>
        <v>48.075000000000003</v>
      </c>
      <c r="AZ730" s="3">
        <f t="shared" si="263"/>
        <v>22.780999999999999</v>
      </c>
      <c r="BA730" s="3">
        <f t="shared" si="264"/>
        <v>-6.8000000000000005E-2</v>
      </c>
      <c r="BB730" s="3">
        <f t="shared" si="265"/>
        <v>-8.56</v>
      </c>
      <c r="BC730" s="3">
        <f t="shared" si="266"/>
        <v>-10.801</v>
      </c>
      <c r="BE730" s="16">
        <v>979.42899999999997</v>
      </c>
      <c r="BG730" s="3">
        <f t="shared" si="267"/>
        <v>9.7942900000000002</v>
      </c>
      <c r="BH730" s="3">
        <f t="shared" si="268"/>
        <v>38.895420000000001</v>
      </c>
      <c r="BJ730" s="3">
        <f t="shared" si="269"/>
        <v>8.0502796511627904E-5</v>
      </c>
      <c r="BK730" s="3">
        <f t="shared" si="270"/>
        <v>3.5075308139534883E-5</v>
      </c>
      <c r="BL730" s="3">
        <f t="shared" si="271"/>
        <v>-4.5270300000000005E-4</v>
      </c>
      <c r="BM730" s="16">
        <f t="shared" si="272"/>
        <v>1.5212290816326532E-5</v>
      </c>
      <c r="BO730" s="3">
        <f t="shared" si="280"/>
        <v>8.3734782162642768E-2</v>
      </c>
      <c r="BP730" s="3">
        <f t="shared" si="273"/>
        <v>0.33253043567471446</v>
      </c>
      <c r="BR730" s="3">
        <f t="shared" si="274"/>
        <v>24.563279999999999</v>
      </c>
      <c r="BS730" s="3">
        <f t="shared" si="275"/>
        <v>9.3574400000000004</v>
      </c>
      <c r="BU730">
        <f t="shared" si="276"/>
        <v>60.126294208265342</v>
      </c>
      <c r="BV730">
        <f t="shared" si="277"/>
        <v>-315.66304459339307</v>
      </c>
    </row>
    <row r="731" spans="1:74" x14ac:dyDescent="0.25">
      <c r="A731" s="3">
        <f t="shared" si="278"/>
        <v>58.262</v>
      </c>
      <c r="B731" s="3">
        <v>2386</v>
      </c>
      <c r="C731" s="3">
        <v>2386</v>
      </c>
      <c r="D731" s="3">
        <v>-527.73800000000006</v>
      </c>
      <c r="E731" s="3">
        <v>11433.25</v>
      </c>
      <c r="F731" s="3">
        <v>2330.5720000000001</v>
      </c>
      <c r="G731" s="3">
        <v>3006.5839999999998</v>
      </c>
      <c r="H731" s="3"/>
      <c r="I731" s="3">
        <v>203.685</v>
      </c>
      <c r="J731" s="3">
        <v>2514.1680000000001</v>
      </c>
      <c r="K731" s="3">
        <v>2443.5830000000001</v>
      </c>
      <c r="L731" s="3"/>
      <c r="M731" s="3">
        <v>-1924.921</v>
      </c>
      <c r="N731" s="3"/>
      <c r="O731" s="3">
        <v>3987.5050000000001</v>
      </c>
      <c r="P731" s="3">
        <v>-28.081</v>
      </c>
      <c r="Q731" s="3">
        <v>-48.066000000000003</v>
      </c>
      <c r="R731" s="3">
        <v>-22.786000000000001</v>
      </c>
      <c r="S731" s="3">
        <v>6.4000000000000001E-2</v>
      </c>
      <c r="T731" s="3">
        <v>8.56</v>
      </c>
      <c r="U731" s="3">
        <v>10.805999999999999</v>
      </c>
      <c r="V731" s="3">
        <v>17.925999999999998</v>
      </c>
      <c r="W731" s="3">
        <v>5.9379999999999997</v>
      </c>
      <c r="X731" s="3">
        <v>1012.2089999999999</v>
      </c>
      <c r="Y731" s="3">
        <v>1114.9390000000001</v>
      </c>
      <c r="Z731" s="3">
        <v>6386.6080000000002</v>
      </c>
      <c r="AA731" s="3">
        <v>5671.7860000000001</v>
      </c>
      <c r="AB731" s="3">
        <v>8164.8109999999997</v>
      </c>
      <c r="AC731" s="3">
        <v>7683.57</v>
      </c>
      <c r="AD731" s="3">
        <v>4554.0259999999998</v>
      </c>
      <c r="AE731" s="3">
        <v>4384.3580000000002</v>
      </c>
      <c r="AF731" s="3">
        <v>1767.502</v>
      </c>
      <c r="AG731" s="3">
        <v>1850.616</v>
      </c>
      <c r="AH731" s="3">
        <v>3751.6790000000001</v>
      </c>
      <c r="AI731" s="3">
        <v>794.77499999999998</v>
      </c>
      <c r="AJ731" s="3">
        <v>3607.9229999999998</v>
      </c>
      <c r="AK731" s="3">
        <v>2036.992</v>
      </c>
      <c r="AM731" s="13">
        <v>2386</v>
      </c>
      <c r="AN731" s="13">
        <v>2385.1</v>
      </c>
      <c r="AO731" s="13">
        <v>638.79300000000001</v>
      </c>
      <c r="AP731" s="13">
        <v>1173.8420000000001</v>
      </c>
      <c r="AQ731" s="13">
        <v>642.95799999999997</v>
      </c>
      <c r="AR731" s="13">
        <f t="shared" si="260"/>
        <v>344.28799999999995</v>
      </c>
      <c r="AS731" s="13">
        <v>25.821999999999999</v>
      </c>
      <c r="AT731" s="13">
        <v>919.745</v>
      </c>
      <c r="AU731" s="13">
        <v>-58.262</v>
      </c>
      <c r="AV731" s="23">
        <f t="shared" si="279"/>
        <v>58.262</v>
      </c>
      <c r="AX731" s="3">
        <f t="shared" si="261"/>
        <v>28.081</v>
      </c>
      <c r="AY731" s="3">
        <f t="shared" si="262"/>
        <v>48.066000000000003</v>
      </c>
      <c r="AZ731" s="3">
        <f t="shared" si="263"/>
        <v>22.786000000000001</v>
      </c>
      <c r="BA731" s="3">
        <f t="shared" si="264"/>
        <v>-6.4000000000000001E-2</v>
      </c>
      <c r="BB731" s="3">
        <f t="shared" si="265"/>
        <v>-8.56</v>
      </c>
      <c r="BC731" s="3">
        <f t="shared" si="266"/>
        <v>-10.805999999999999</v>
      </c>
      <c r="BE731" s="16">
        <v>794.77499999999998</v>
      </c>
      <c r="BG731" s="3">
        <f t="shared" si="267"/>
        <v>7.9477500000000001</v>
      </c>
      <c r="BH731" s="3">
        <f t="shared" si="268"/>
        <v>42.366500000000002</v>
      </c>
      <c r="BJ731" s="3">
        <f t="shared" si="269"/>
        <v>8.0022220930232564E-5</v>
      </c>
      <c r="BK731" s="3">
        <f t="shared" si="270"/>
        <v>3.4374569767441859E-5</v>
      </c>
      <c r="BL731" s="3">
        <f t="shared" si="271"/>
        <v>-4.4959550000000002E-4</v>
      </c>
      <c r="BM731" s="16">
        <f t="shared" si="272"/>
        <v>1.5171071428571429E-5</v>
      </c>
      <c r="BO731" s="3">
        <f t="shared" si="280"/>
        <v>6.820697881981394E-2</v>
      </c>
      <c r="BP731" s="3">
        <f t="shared" si="273"/>
        <v>0.36358604236037212</v>
      </c>
      <c r="BR731" s="3">
        <f t="shared" si="274"/>
        <v>24.470040000000001</v>
      </c>
      <c r="BS731" s="3">
        <f t="shared" si="275"/>
        <v>9.3219200000000004</v>
      </c>
      <c r="BU731">
        <f t="shared" si="276"/>
        <v>67.520486276279073</v>
      </c>
      <c r="BV731">
        <f t="shared" si="277"/>
        <v>-354.48255295046511</v>
      </c>
    </row>
    <row r="732" spans="1:74" x14ac:dyDescent="0.25">
      <c r="A732" s="3">
        <f t="shared" si="278"/>
        <v>58.094999999999999</v>
      </c>
      <c r="B732" s="3">
        <v>2387</v>
      </c>
      <c r="C732" s="3">
        <v>2387</v>
      </c>
      <c r="D732" s="3">
        <v>-607.23199999999997</v>
      </c>
      <c r="E732" s="3">
        <v>11382.505999999999</v>
      </c>
      <c r="F732" s="3">
        <v>2325.3589999999999</v>
      </c>
      <c r="G732" s="3">
        <v>3003.74</v>
      </c>
      <c r="H732" s="3"/>
      <c r="I732" s="3">
        <v>200.35300000000001</v>
      </c>
      <c r="J732" s="3">
        <v>2513.6909999999998</v>
      </c>
      <c r="K732" s="3">
        <v>2444.5419999999999</v>
      </c>
      <c r="L732" s="3"/>
      <c r="M732" s="3">
        <v>-1930.125</v>
      </c>
      <c r="N732" s="3"/>
      <c r="O732" s="3">
        <v>3952.7469999999998</v>
      </c>
      <c r="P732" s="3">
        <v>-28.085999999999999</v>
      </c>
      <c r="Q732" s="3">
        <v>-48.075000000000003</v>
      </c>
      <c r="R732" s="3">
        <v>-22.786000000000001</v>
      </c>
      <c r="S732" s="3">
        <v>7.2999999999999995E-2</v>
      </c>
      <c r="T732" s="3">
        <v>8.56</v>
      </c>
      <c r="U732" s="3">
        <v>10.801</v>
      </c>
      <c r="V732" s="3">
        <v>17.922000000000001</v>
      </c>
      <c r="W732" s="3">
        <v>5.9409999999999998</v>
      </c>
      <c r="X732" s="3">
        <v>1020.688</v>
      </c>
      <c r="Y732" s="3">
        <v>1126.6890000000001</v>
      </c>
      <c r="Z732" s="3">
        <v>6388.9889999999996</v>
      </c>
      <c r="AA732" s="3">
        <v>5672.2610000000004</v>
      </c>
      <c r="AB732" s="3">
        <v>8170.0690000000004</v>
      </c>
      <c r="AC732" s="3">
        <v>7675.9440000000004</v>
      </c>
      <c r="AD732" s="3">
        <v>4554.5</v>
      </c>
      <c r="AE732" s="3">
        <v>4391.9319999999998</v>
      </c>
      <c r="AF732" s="3">
        <v>1763.7349999999999</v>
      </c>
      <c r="AG732" s="3">
        <v>1849.204</v>
      </c>
      <c r="AH732" s="3">
        <v>3740.6909999999998</v>
      </c>
      <c r="AI732" s="3">
        <v>791.11199999999997</v>
      </c>
      <c r="AJ732" s="3">
        <v>3509.95</v>
      </c>
      <c r="AK732" s="3">
        <v>2026.92</v>
      </c>
      <c r="AM732" s="13">
        <v>2387</v>
      </c>
      <c r="AN732" s="13">
        <v>2386.1</v>
      </c>
      <c r="AO732" s="13">
        <v>638.79300000000001</v>
      </c>
      <c r="AP732" s="13">
        <v>1172.902</v>
      </c>
      <c r="AQ732" s="13">
        <v>642.95799999999997</v>
      </c>
      <c r="AR732" s="13">
        <f t="shared" si="260"/>
        <v>344.28799999999995</v>
      </c>
      <c r="AS732" s="13">
        <v>25.352</v>
      </c>
      <c r="AT732" s="13">
        <v>918.34199999999998</v>
      </c>
      <c r="AU732" s="13">
        <v>-58.094999999999999</v>
      </c>
      <c r="AV732" s="23">
        <f t="shared" si="279"/>
        <v>58.094999999999999</v>
      </c>
      <c r="AX732" s="3">
        <f t="shared" si="261"/>
        <v>28.085999999999999</v>
      </c>
      <c r="AY732" s="3">
        <f t="shared" si="262"/>
        <v>48.075000000000003</v>
      </c>
      <c r="AZ732" s="3">
        <f t="shared" si="263"/>
        <v>22.786000000000001</v>
      </c>
      <c r="BA732" s="3">
        <f t="shared" si="264"/>
        <v>-7.2999999999999995E-2</v>
      </c>
      <c r="BB732" s="3">
        <f t="shared" si="265"/>
        <v>-8.56</v>
      </c>
      <c r="BC732" s="3">
        <f t="shared" si="266"/>
        <v>-10.801</v>
      </c>
      <c r="BE732" s="16">
        <v>791.11199999999997</v>
      </c>
      <c r="BG732" s="3">
        <f t="shared" si="267"/>
        <v>7.9111199999999995</v>
      </c>
      <c r="BH732" s="3">
        <f t="shared" si="268"/>
        <v>42.272759999999998</v>
      </c>
      <c r="BJ732" s="3">
        <f t="shared" si="269"/>
        <v>7.9696889534883718E-5</v>
      </c>
      <c r="BK732" s="3">
        <f t="shared" si="270"/>
        <v>3.4202744186046508E-5</v>
      </c>
      <c r="BL732" s="3">
        <f t="shared" si="271"/>
        <v>-4.4748116666666659E-4</v>
      </c>
      <c r="BM732" s="16">
        <f t="shared" si="272"/>
        <v>1.5144474489795917E-5</v>
      </c>
      <c r="BO732" s="3">
        <f t="shared" si="280"/>
        <v>6.8087787245029688E-2</v>
      </c>
      <c r="BP732" s="3">
        <f t="shared" si="273"/>
        <v>0.3638244255099406</v>
      </c>
      <c r="BR732" s="3">
        <f t="shared" si="274"/>
        <v>24.399899999999999</v>
      </c>
      <c r="BS732" s="3">
        <f t="shared" si="275"/>
        <v>9.2951999999999995</v>
      </c>
      <c r="BU732">
        <f t="shared" si="276"/>
        <v>67.577244169033477</v>
      </c>
      <c r="BV732">
        <f t="shared" si="277"/>
        <v>-354.78053188742581</v>
      </c>
    </row>
    <row r="733" spans="1:74" x14ac:dyDescent="0.25">
      <c r="A733" s="3">
        <f t="shared" si="278"/>
        <v>57.984000000000002</v>
      </c>
      <c r="B733" s="3">
        <v>2388</v>
      </c>
      <c r="C733" s="3">
        <v>2388</v>
      </c>
      <c r="D733" s="3">
        <v>-668.62800000000004</v>
      </c>
      <c r="E733" s="3">
        <v>11341.036</v>
      </c>
      <c r="F733" s="3">
        <v>2327.2550000000001</v>
      </c>
      <c r="G733" s="3">
        <v>3015.587</v>
      </c>
      <c r="H733" s="3"/>
      <c r="I733" s="3">
        <v>200.35300000000001</v>
      </c>
      <c r="J733" s="3">
        <v>2514.6439999999998</v>
      </c>
      <c r="K733" s="3">
        <v>2444.5419999999999</v>
      </c>
      <c r="L733" s="3"/>
      <c r="M733" s="3">
        <v>-1935.8019999999999</v>
      </c>
      <c r="N733" s="3"/>
      <c r="O733" s="3">
        <v>3897.0439999999999</v>
      </c>
      <c r="P733" s="3">
        <v>-28.085999999999999</v>
      </c>
      <c r="Q733" s="3">
        <v>-48.066000000000003</v>
      </c>
      <c r="R733" s="3">
        <v>-22.786000000000001</v>
      </c>
      <c r="S733" s="3">
        <v>6.4000000000000001E-2</v>
      </c>
      <c r="T733" s="3">
        <v>8.56</v>
      </c>
      <c r="U733" s="3">
        <v>10.801</v>
      </c>
      <c r="V733" s="3">
        <v>17.922000000000001</v>
      </c>
      <c r="W733" s="3">
        <v>5.9409999999999998</v>
      </c>
      <c r="X733" s="3">
        <v>1025.3989999999999</v>
      </c>
      <c r="Y733" s="3">
        <v>1132.799</v>
      </c>
      <c r="Z733" s="3">
        <v>6390.8950000000004</v>
      </c>
      <c r="AA733" s="3">
        <v>5671.7860000000001</v>
      </c>
      <c r="AB733" s="3">
        <v>8169.1130000000003</v>
      </c>
      <c r="AC733" s="3">
        <v>7669.2719999999999</v>
      </c>
      <c r="AD733" s="3">
        <v>4555.9219999999996</v>
      </c>
      <c r="AE733" s="3">
        <v>4398.0870000000004</v>
      </c>
      <c r="AF733" s="3">
        <v>1760.4380000000001</v>
      </c>
      <c r="AG733" s="3">
        <v>1846.3789999999999</v>
      </c>
      <c r="AH733" s="3">
        <v>3730.924</v>
      </c>
      <c r="AI733" s="3">
        <v>791.11199999999997</v>
      </c>
      <c r="AJ733" s="3">
        <v>3497.1309999999999</v>
      </c>
      <c r="AK733" s="3">
        <v>2026.309</v>
      </c>
      <c r="AM733" s="13">
        <v>2388</v>
      </c>
      <c r="AN733" s="13">
        <v>2387.1</v>
      </c>
      <c r="AO733" s="13">
        <v>638.32399999999996</v>
      </c>
      <c r="AP733" s="13">
        <v>1172.902</v>
      </c>
      <c r="AQ733" s="13">
        <v>642.49</v>
      </c>
      <c r="AR733" s="13">
        <f t="shared" si="260"/>
        <v>343.82</v>
      </c>
      <c r="AS733" s="13">
        <v>25.821999999999999</v>
      </c>
      <c r="AT733" s="13">
        <v>1093.701</v>
      </c>
      <c r="AU733" s="13">
        <v>-57.984000000000002</v>
      </c>
      <c r="AV733" s="23">
        <f t="shared" si="279"/>
        <v>57.984000000000002</v>
      </c>
      <c r="AX733" s="3">
        <f t="shared" si="261"/>
        <v>28.085999999999999</v>
      </c>
      <c r="AY733" s="3">
        <f t="shared" si="262"/>
        <v>48.066000000000003</v>
      </c>
      <c r="AZ733" s="3">
        <f t="shared" si="263"/>
        <v>22.786000000000001</v>
      </c>
      <c r="BA733" s="3">
        <f t="shared" si="264"/>
        <v>-6.4000000000000001E-2</v>
      </c>
      <c r="BB733" s="3">
        <f t="shared" si="265"/>
        <v>-8.56</v>
      </c>
      <c r="BC733" s="3">
        <f t="shared" si="266"/>
        <v>-10.801</v>
      </c>
      <c r="BE733" s="16">
        <v>791.11199999999997</v>
      </c>
      <c r="BG733" s="3">
        <f t="shared" si="267"/>
        <v>7.9111199999999995</v>
      </c>
      <c r="BH733" s="3">
        <f t="shared" si="268"/>
        <v>42.161760000000001</v>
      </c>
      <c r="BJ733" s="3">
        <f t="shared" si="269"/>
        <v>7.9466808139534893E-5</v>
      </c>
      <c r="BK733" s="3">
        <f t="shared" si="270"/>
        <v>3.3911895348837207E-5</v>
      </c>
      <c r="BL733" s="3">
        <f t="shared" si="271"/>
        <v>-4.4577274999999997E-4</v>
      </c>
      <c r="BM733" s="16">
        <f t="shared" si="272"/>
        <v>1.5151760204081632E-5</v>
      </c>
      <c r="BO733" s="3">
        <f t="shared" si="280"/>
        <v>6.8218129139072839E-2</v>
      </c>
      <c r="BP733" s="3">
        <f t="shared" si="273"/>
        <v>0.36356374172185429</v>
      </c>
      <c r="BR733" s="3">
        <f t="shared" si="274"/>
        <v>24.353280000000002</v>
      </c>
      <c r="BS733" s="3">
        <f t="shared" si="275"/>
        <v>9.2774400000000004</v>
      </c>
      <c r="BU733">
        <f t="shared" si="276"/>
        <v>67.515176600441507</v>
      </c>
      <c r="BV733">
        <f t="shared" si="277"/>
        <v>-354.45467715231791</v>
      </c>
    </row>
    <row r="734" spans="1:74" x14ac:dyDescent="0.25">
      <c r="A734" s="3">
        <f t="shared" si="278"/>
        <v>57.91</v>
      </c>
      <c r="B734" s="3">
        <v>2389</v>
      </c>
      <c r="C734" s="3">
        <v>2389</v>
      </c>
      <c r="D734" s="3">
        <v>-717.64499999999998</v>
      </c>
      <c r="E734" s="3">
        <v>11302.985000000001</v>
      </c>
      <c r="F734" s="3">
        <v>2316.8310000000001</v>
      </c>
      <c r="G734" s="3">
        <v>3001.8449999999998</v>
      </c>
      <c r="H734" s="3"/>
      <c r="I734" s="3">
        <v>195.59299999999999</v>
      </c>
      <c r="J734" s="3">
        <v>2514.1680000000001</v>
      </c>
      <c r="K734" s="3">
        <v>2444.0630000000001</v>
      </c>
      <c r="L734" s="3"/>
      <c r="M734" s="3">
        <v>-1940.059</v>
      </c>
      <c r="N734" s="3"/>
      <c r="O734" s="3">
        <v>3845.6320000000001</v>
      </c>
      <c r="P734" s="3">
        <v>-28.100999999999999</v>
      </c>
      <c r="Q734" s="3">
        <v>-48.075000000000003</v>
      </c>
      <c r="R734" s="3">
        <v>-22.780999999999999</v>
      </c>
      <c r="S734" s="3">
        <v>6.8000000000000005E-2</v>
      </c>
      <c r="T734" s="3">
        <v>8.56</v>
      </c>
      <c r="U734" s="3">
        <v>10.79</v>
      </c>
      <c r="V734" s="3">
        <v>17.919</v>
      </c>
      <c r="W734" s="3">
        <v>5.9409999999999998</v>
      </c>
      <c r="X734" s="3">
        <v>1029.6389999999999</v>
      </c>
      <c r="Y734" s="3">
        <v>1141.259</v>
      </c>
      <c r="Z734" s="3">
        <v>6392.8</v>
      </c>
      <c r="AA734" s="3">
        <v>5672.2610000000004</v>
      </c>
      <c r="AB734" s="3">
        <v>8176.7610000000004</v>
      </c>
      <c r="AC734" s="3">
        <v>7664.0290000000005</v>
      </c>
      <c r="AD734" s="3">
        <v>4558.2910000000002</v>
      </c>
      <c r="AE734" s="3">
        <v>4405.1880000000001</v>
      </c>
      <c r="AF734" s="3">
        <v>1758.0840000000001</v>
      </c>
      <c r="AG734" s="3">
        <v>1847.32</v>
      </c>
      <c r="AH734" s="3">
        <v>3725.43</v>
      </c>
      <c r="AI734" s="3">
        <v>781.95600000000002</v>
      </c>
      <c r="AJ734" s="3">
        <v>3493.4679999999998</v>
      </c>
      <c r="AK734" s="3">
        <v>2021.4259999999999</v>
      </c>
      <c r="AM734" s="13">
        <v>2389</v>
      </c>
      <c r="AN734" s="13">
        <v>2388.1</v>
      </c>
      <c r="AO734" s="13">
        <v>638.79300000000001</v>
      </c>
      <c r="AP734" s="13">
        <v>1171.962</v>
      </c>
      <c r="AQ734" s="13">
        <v>642.95799999999997</v>
      </c>
      <c r="AR734" s="13">
        <f t="shared" si="260"/>
        <v>344.28799999999995</v>
      </c>
      <c r="AS734" s="13">
        <v>25.352</v>
      </c>
      <c r="AT734" s="13">
        <v>925.35500000000002</v>
      </c>
      <c r="AU734" s="13">
        <v>-57.91</v>
      </c>
      <c r="AV734" s="23">
        <f t="shared" si="279"/>
        <v>57.91</v>
      </c>
      <c r="AX734" s="3">
        <f t="shared" si="261"/>
        <v>28.100999999999999</v>
      </c>
      <c r="AY734" s="3">
        <f t="shared" si="262"/>
        <v>48.075000000000003</v>
      </c>
      <c r="AZ734" s="3">
        <f t="shared" si="263"/>
        <v>22.780999999999999</v>
      </c>
      <c r="BA734" s="3">
        <f t="shared" si="264"/>
        <v>-6.8000000000000005E-2</v>
      </c>
      <c r="BB734" s="3">
        <f t="shared" si="265"/>
        <v>-8.56</v>
      </c>
      <c r="BC734" s="3">
        <f t="shared" si="266"/>
        <v>-10.79</v>
      </c>
      <c r="BE734" s="16">
        <v>781.95600000000002</v>
      </c>
      <c r="BG734" s="3">
        <f t="shared" si="267"/>
        <v>7.8195600000000001</v>
      </c>
      <c r="BH734" s="3">
        <f t="shared" si="268"/>
        <v>42.270879999999998</v>
      </c>
      <c r="BJ734" s="3">
        <f t="shared" si="269"/>
        <v>7.918497674418604E-5</v>
      </c>
      <c r="BK734" s="3">
        <f t="shared" si="270"/>
        <v>3.3637738372093024E-5</v>
      </c>
      <c r="BL734" s="3">
        <f t="shared" si="271"/>
        <v>-4.4416779166666672E-4</v>
      </c>
      <c r="BM734" s="16">
        <f t="shared" si="272"/>
        <v>1.5100964285714287E-5</v>
      </c>
      <c r="BO734" s="3">
        <f t="shared" si="280"/>
        <v>6.7514764289414608E-2</v>
      </c>
      <c r="BP734" s="3">
        <f t="shared" si="273"/>
        <v>0.36497047142117078</v>
      </c>
      <c r="BR734" s="3">
        <f t="shared" si="274"/>
        <v>24.322199999999999</v>
      </c>
      <c r="BS734" s="3">
        <f t="shared" si="275"/>
        <v>9.2655999999999992</v>
      </c>
      <c r="BU734">
        <f t="shared" si="276"/>
        <v>67.850112243135897</v>
      </c>
      <c r="BV734">
        <f t="shared" si="277"/>
        <v>-356.21308927646351</v>
      </c>
    </row>
    <row r="735" spans="1:74" x14ac:dyDescent="0.25">
      <c r="A735" s="3">
        <f t="shared" si="278"/>
        <v>57.835999999999999</v>
      </c>
      <c r="B735" s="3">
        <v>2390</v>
      </c>
      <c r="C735" s="3">
        <v>2390</v>
      </c>
      <c r="D735" s="3">
        <v>-760.947</v>
      </c>
      <c r="E735" s="3">
        <v>11272.741</v>
      </c>
      <c r="F735" s="3">
        <v>2314.4609999999998</v>
      </c>
      <c r="G735" s="3">
        <v>2999.95</v>
      </c>
      <c r="H735" s="3"/>
      <c r="I735" s="3">
        <v>194.64099999999999</v>
      </c>
      <c r="J735" s="3">
        <v>2514.6439999999998</v>
      </c>
      <c r="K735" s="3">
        <v>2444.5419999999999</v>
      </c>
      <c r="L735" s="3"/>
      <c r="M735" s="3">
        <v>-1944.79</v>
      </c>
      <c r="N735" s="3"/>
      <c r="O735" s="3">
        <v>3791.8449999999998</v>
      </c>
      <c r="P735" s="3">
        <v>-28.091000000000001</v>
      </c>
      <c r="Q735" s="3">
        <v>-48.07</v>
      </c>
      <c r="R735" s="3">
        <v>-22.780999999999999</v>
      </c>
      <c r="S735" s="3">
        <v>6.8000000000000005E-2</v>
      </c>
      <c r="T735" s="3">
        <v>8.5500000000000007</v>
      </c>
      <c r="U735" s="3">
        <v>10.779</v>
      </c>
      <c r="V735" s="3">
        <v>17.925999999999998</v>
      </c>
      <c r="W735" s="3">
        <v>5.9409999999999998</v>
      </c>
      <c r="X735" s="3">
        <v>1032.9359999999999</v>
      </c>
      <c r="Y735" s="3">
        <v>1150.6590000000001</v>
      </c>
      <c r="Z735" s="3">
        <v>6392.8</v>
      </c>
      <c r="AA735" s="3">
        <v>5672.7349999999997</v>
      </c>
      <c r="AB735" s="3">
        <v>8180.107</v>
      </c>
      <c r="AC735" s="3">
        <v>7659.2629999999999</v>
      </c>
      <c r="AD735" s="3">
        <v>4558.2910000000002</v>
      </c>
      <c r="AE735" s="3">
        <v>4408.5020000000004</v>
      </c>
      <c r="AF735" s="3">
        <v>1755.729</v>
      </c>
      <c r="AG735" s="3">
        <v>1850.145</v>
      </c>
      <c r="AH735" s="3">
        <v>3720.2420000000002</v>
      </c>
      <c r="AI735" s="3">
        <v>781.04</v>
      </c>
      <c r="AJ735" s="3">
        <v>3484.922</v>
      </c>
      <c r="AK735" s="3">
        <v>2016.5429999999999</v>
      </c>
      <c r="AM735" s="13">
        <v>2390</v>
      </c>
      <c r="AN735" s="13">
        <v>2389.1</v>
      </c>
      <c r="AO735" s="13">
        <v>638.79300000000001</v>
      </c>
      <c r="AP735" s="13">
        <v>1171.962</v>
      </c>
      <c r="AQ735" s="13">
        <v>643.42600000000004</v>
      </c>
      <c r="AR735" s="13">
        <f t="shared" si="260"/>
        <v>344.75600000000003</v>
      </c>
      <c r="AS735" s="13">
        <v>25.352</v>
      </c>
      <c r="AT735" s="13">
        <v>1084.8150000000001</v>
      </c>
      <c r="AU735" s="13">
        <v>-57.835999999999999</v>
      </c>
      <c r="AV735" s="23">
        <f t="shared" si="279"/>
        <v>57.835999999999999</v>
      </c>
      <c r="AX735" s="3">
        <f t="shared" si="261"/>
        <v>28.091000000000001</v>
      </c>
      <c r="AY735" s="3">
        <f t="shared" si="262"/>
        <v>48.07</v>
      </c>
      <c r="AZ735" s="3">
        <f t="shared" si="263"/>
        <v>22.780999999999999</v>
      </c>
      <c r="BA735" s="3">
        <f t="shared" si="264"/>
        <v>-6.8000000000000005E-2</v>
      </c>
      <c r="BB735" s="3">
        <f t="shared" si="265"/>
        <v>-8.5500000000000007</v>
      </c>
      <c r="BC735" s="3">
        <f t="shared" si="266"/>
        <v>-10.779</v>
      </c>
      <c r="BE735" s="16">
        <v>781.04</v>
      </c>
      <c r="BG735" s="3">
        <f t="shared" si="267"/>
        <v>7.8103999999999996</v>
      </c>
      <c r="BH735" s="3">
        <f t="shared" si="268"/>
        <v>42.215199999999996</v>
      </c>
      <c r="BJ735" s="3">
        <f t="shared" si="269"/>
        <v>7.8995360465116277E-5</v>
      </c>
      <c r="BK735" s="3">
        <f t="shared" si="270"/>
        <v>3.3352529069767443E-5</v>
      </c>
      <c r="BL735" s="3">
        <f t="shared" si="271"/>
        <v>-4.4288812499999999E-4</v>
      </c>
      <c r="BM735" s="16">
        <f t="shared" si="272"/>
        <v>1.5091260204081631E-5</v>
      </c>
      <c r="BO735" s="3">
        <f t="shared" si="280"/>
        <v>6.7521958641676469E-2</v>
      </c>
      <c r="BP735" s="3">
        <f t="shared" si="273"/>
        <v>0.36495608271664703</v>
      </c>
      <c r="BR735" s="3">
        <f t="shared" si="274"/>
        <v>24.291119999999999</v>
      </c>
      <c r="BS735" s="3">
        <f t="shared" si="275"/>
        <v>9.2537599999999998</v>
      </c>
      <c r="BU735">
        <f t="shared" si="276"/>
        <v>67.84668636110645</v>
      </c>
      <c r="BV735">
        <f t="shared" si="277"/>
        <v>-356.19510339580881</v>
      </c>
    </row>
    <row r="736" spans="1:74" x14ac:dyDescent="0.25">
      <c r="A736" s="3">
        <f t="shared" si="278"/>
        <v>57.762</v>
      </c>
      <c r="B736" s="3">
        <v>2391</v>
      </c>
      <c r="C736" s="3">
        <v>2391</v>
      </c>
      <c r="D736" s="3">
        <v>-797.58399999999995</v>
      </c>
      <c r="E736" s="3">
        <v>11242.011</v>
      </c>
      <c r="F736" s="3">
        <v>2310.1970000000001</v>
      </c>
      <c r="G736" s="3">
        <v>3000.8969999999999</v>
      </c>
      <c r="H736" s="3"/>
      <c r="I736" s="3">
        <v>192.73699999999999</v>
      </c>
      <c r="J736" s="3">
        <v>2514.1680000000001</v>
      </c>
      <c r="K736" s="3">
        <v>2444.5419999999999</v>
      </c>
      <c r="L736" s="3"/>
      <c r="M736" s="3">
        <v>-1948.1010000000001</v>
      </c>
      <c r="N736" s="3"/>
      <c r="O736" s="3">
        <v>3757.5770000000002</v>
      </c>
      <c r="P736" s="3">
        <v>-28.096</v>
      </c>
      <c r="Q736" s="3">
        <v>-48.066000000000003</v>
      </c>
      <c r="R736" s="3">
        <v>-22.780999999999999</v>
      </c>
      <c r="S736" s="3">
        <v>6.4000000000000001E-2</v>
      </c>
      <c r="T736" s="3">
        <v>8.5549999999999997</v>
      </c>
      <c r="U736" s="3">
        <v>10.779</v>
      </c>
      <c r="V736" s="3">
        <v>17.925999999999998</v>
      </c>
      <c r="W736" s="3">
        <v>5.93</v>
      </c>
      <c r="X736" s="3">
        <v>1036.2339999999999</v>
      </c>
      <c r="Y736" s="3">
        <v>1156.769</v>
      </c>
      <c r="Z736" s="3">
        <v>6395.6580000000004</v>
      </c>
      <c r="AA736" s="3">
        <v>5673.21</v>
      </c>
      <c r="AB736" s="3">
        <v>8181.0630000000001</v>
      </c>
      <c r="AC736" s="3">
        <v>7654.4970000000003</v>
      </c>
      <c r="AD736" s="3">
        <v>4558.7650000000003</v>
      </c>
      <c r="AE736" s="3">
        <v>4413.2359999999999</v>
      </c>
      <c r="AF736" s="3">
        <v>1754.317</v>
      </c>
      <c r="AG736" s="3">
        <v>1845.9079999999999</v>
      </c>
      <c r="AH736" s="3">
        <v>3713.2220000000002</v>
      </c>
      <c r="AI736" s="3">
        <v>780.73500000000001</v>
      </c>
      <c r="AJ736" s="3">
        <v>3483.0909999999999</v>
      </c>
      <c r="AK736" s="3">
        <v>2016.5429999999999</v>
      </c>
      <c r="AM736" s="13">
        <v>2391</v>
      </c>
      <c r="AN736" s="13">
        <v>2390.1</v>
      </c>
      <c r="AO736" s="13">
        <v>639.26099999999997</v>
      </c>
      <c r="AP736" s="13">
        <v>1171.962</v>
      </c>
      <c r="AQ736" s="13">
        <v>642.95799999999997</v>
      </c>
      <c r="AR736" s="13">
        <f t="shared" si="260"/>
        <v>344.28799999999995</v>
      </c>
      <c r="AS736" s="13">
        <v>25.352</v>
      </c>
      <c r="AT736" s="13">
        <v>1024.4860000000001</v>
      </c>
      <c r="AU736" s="13">
        <v>-57.762</v>
      </c>
      <c r="AV736" s="23">
        <f t="shared" si="279"/>
        <v>57.762</v>
      </c>
      <c r="AX736" s="3">
        <f t="shared" si="261"/>
        <v>28.096</v>
      </c>
      <c r="AY736" s="3">
        <f t="shared" si="262"/>
        <v>48.066000000000003</v>
      </c>
      <c r="AZ736" s="3">
        <f t="shared" si="263"/>
        <v>22.780999999999999</v>
      </c>
      <c r="BA736" s="3">
        <f t="shared" si="264"/>
        <v>-6.4000000000000001E-2</v>
      </c>
      <c r="BB736" s="3">
        <f t="shared" si="265"/>
        <v>-8.5549999999999997</v>
      </c>
      <c r="BC736" s="3">
        <f t="shared" si="266"/>
        <v>-10.779</v>
      </c>
      <c r="BE736" s="16">
        <v>780.73500000000001</v>
      </c>
      <c r="BG736" s="3">
        <f t="shared" si="267"/>
        <v>7.8073500000000005</v>
      </c>
      <c r="BH736" s="3">
        <f t="shared" si="268"/>
        <v>42.147300000000001</v>
      </c>
      <c r="BJ736" s="3">
        <f t="shared" si="269"/>
        <v>7.8791906976744195E-5</v>
      </c>
      <c r="BK736" s="3">
        <f t="shared" si="270"/>
        <v>3.3172546511627904E-5</v>
      </c>
      <c r="BL736" s="3">
        <f t="shared" si="271"/>
        <v>-4.4162720833333338E-4</v>
      </c>
      <c r="BM736" s="16">
        <f t="shared" si="272"/>
        <v>1.5067117346938776E-5</v>
      </c>
      <c r="BO736" s="3">
        <f t="shared" si="280"/>
        <v>6.7582060870468474E-2</v>
      </c>
      <c r="BP736" s="3">
        <f t="shared" si="273"/>
        <v>0.36483587825906305</v>
      </c>
      <c r="BR736" s="3">
        <f t="shared" si="274"/>
        <v>24.26004</v>
      </c>
      <c r="BS736" s="3">
        <f t="shared" si="275"/>
        <v>9.2419200000000004</v>
      </c>
      <c r="BU736">
        <f t="shared" si="276"/>
        <v>67.818066252157877</v>
      </c>
      <c r="BV736">
        <f t="shared" si="277"/>
        <v>-356.04484782382883</v>
      </c>
    </row>
    <row r="737" spans="1:74" x14ac:dyDescent="0.25">
      <c r="A737" s="3">
        <f t="shared" si="278"/>
        <v>57.725000000000001</v>
      </c>
      <c r="B737" s="3">
        <v>2392</v>
      </c>
      <c r="C737" s="3">
        <v>2392</v>
      </c>
      <c r="D737" s="3">
        <v>-829.93700000000001</v>
      </c>
      <c r="E737" s="3">
        <v>11215.183999999999</v>
      </c>
      <c r="F737" s="3">
        <v>2309.2489999999998</v>
      </c>
      <c r="G737" s="3">
        <v>3022.221</v>
      </c>
      <c r="H737" s="3"/>
      <c r="I737" s="3">
        <v>192.73699999999999</v>
      </c>
      <c r="J737" s="3">
        <v>2514.6439999999998</v>
      </c>
      <c r="K737" s="3">
        <v>2444.0630000000001</v>
      </c>
      <c r="L737" s="3"/>
      <c r="M737" s="3">
        <v>-1952.3589999999999</v>
      </c>
      <c r="N737" s="3"/>
      <c r="O737" s="3">
        <v>3728.07</v>
      </c>
      <c r="P737" s="3">
        <v>-28.091000000000001</v>
      </c>
      <c r="Q737" s="3">
        <v>-48.075000000000003</v>
      </c>
      <c r="R737" s="3">
        <v>-22.786000000000001</v>
      </c>
      <c r="S737" s="3">
        <v>7.2999999999999995E-2</v>
      </c>
      <c r="T737" s="3">
        <v>8.5549999999999997</v>
      </c>
      <c r="U737" s="3">
        <v>10.773</v>
      </c>
      <c r="V737" s="3">
        <v>17.925999999999998</v>
      </c>
      <c r="W737" s="3">
        <v>5.93</v>
      </c>
      <c r="X737" s="3">
        <v>1039.5309999999999</v>
      </c>
      <c r="Y737" s="3">
        <v>1164.289</v>
      </c>
      <c r="Z737" s="3">
        <v>6396.134</v>
      </c>
      <c r="AA737" s="3">
        <v>5674.6329999999998</v>
      </c>
      <c r="AB737" s="3">
        <v>8182.4970000000003</v>
      </c>
      <c r="AC737" s="3">
        <v>7649.7309999999998</v>
      </c>
      <c r="AD737" s="3">
        <v>4556.87</v>
      </c>
      <c r="AE737" s="3">
        <v>4413.7089999999998</v>
      </c>
      <c r="AF737" s="3">
        <v>1752.433</v>
      </c>
      <c r="AG737" s="3">
        <v>1844.9659999999999</v>
      </c>
      <c r="AH737" s="3">
        <v>3710.4749999999999</v>
      </c>
      <c r="AI737" s="3">
        <v>781.04</v>
      </c>
      <c r="AJ737" s="3">
        <v>3480.9549999999999</v>
      </c>
      <c r="AK737" s="3">
        <v>2015.932</v>
      </c>
      <c r="AM737" s="13">
        <v>2392</v>
      </c>
      <c r="AN737" s="13">
        <v>2391.1</v>
      </c>
      <c r="AO737" s="13">
        <v>639.26099999999997</v>
      </c>
      <c r="AP737" s="13">
        <v>1171.962</v>
      </c>
      <c r="AQ737" s="13">
        <v>643.42600000000004</v>
      </c>
      <c r="AR737" s="13">
        <f t="shared" si="260"/>
        <v>344.75600000000003</v>
      </c>
      <c r="AS737" s="13">
        <v>25.352</v>
      </c>
      <c r="AT737" s="13">
        <v>963.69600000000003</v>
      </c>
      <c r="AU737" s="13">
        <v>-57.725000000000001</v>
      </c>
      <c r="AV737" s="23">
        <f t="shared" si="279"/>
        <v>57.725000000000001</v>
      </c>
      <c r="AX737" s="3">
        <f t="shared" si="261"/>
        <v>28.091000000000001</v>
      </c>
      <c r="AY737" s="3">
        <f t="shared" si="262"/>
        <v>48.075000000000003</v>
      </c>
      <c r="AZ737" s="3">
        <f t="shared" si="263"/>
        <v>22.786000000000001</v>
      </c>
      <c r="BA737" s="3">
        <f t="shared" si="264"/>
        <v>-7.2999999999999995E-2</v>
      </c>
      <c r="BB737" s="3">
        <f t="shared" si="265"/>
        <v>-8.5549999999999997</v>
      </c>
      <c r="BC737" s="3">
        <f t="shared" si="266"/>
        <v>-10.773</v>
      </c>
      <c r="BE737" s="16">
        <v>781.04</v>
      </c>
      <c r="BG737" s="3">
        <f t="shared" si="267"/>
        <v>7.8103999999999996</v>
      </c>
      <c r="BH737" s="3">
        <f t="shared" si="268"/>
        <v>42.104200000000006</v>
      </c>
      <c r="BJ737" s="3">
        <f t="shared" si="269"/>
        <v>7.8630424418604642E-5</v>
      </c>
      <c r="BK737" s="3">
        <f t="shared" si="270"/>
        <v>3.3025750000000001E-5</v>
      </c>
      <c r="BL737" s="3">
        <f t="shared" si="271"/>
        <v>-4.4048991666666669E-4</v>
      </c>
      <c r="BM737" s="16">
        <f t="shared" si="272"/>
        <v>1.5064668367346936E-5</v>
      </c>
      <c r="BO737" s="3">
        <f t="shared" si="280"/>
        <v>6.7651797314854906E-2</v>
      </c>
      <c r="BP737" s="3">
        <f t="shared" si="273"/>
        <v>0.36469640537029019</v>
      </c>
      <c r="BR737" s="3">
        <f t="shared" si="274"/>
        <v>24.244499999999999</v>
      </c>
      <c r="BS737" s="3">
        <f t="shared" si="275"/>
        <v>9.2360000000000007</v>
      </c>
      <c r="BU737">
        <f t="shared" si="276"/>
        <v>67.78485842149766</v>
      </c>
      <c r="BV737">
        <f t="shared" si="277"/>
        <v>-355.87050671286278</v>
      </c>
    </row>
    <row r="738" spans="1:74" x14ac:dyDescent="0.25">
      <c r="A738" s="3">
        <f t="shared" si="278"/>
        <v>57.67</v>
      </c>
      <c r="B738" s="3">
        <v>2393</v>
      </c>
      <c r="C738" s="3">
        <v>2393</v>
      </c>
      <c r="D738" s="3">
        <v>-857.53</v>
      </c>
      <c r="E738" s="3">
        <v>11188.847</v>
      </c>
      <c r="F738" s="3">
        <v>2304.0369999999998</v>
      </c>
      <c r="G738" s="3">
        <v>3021.2739999999999</v>
      </c>
      <c r="H738" s="3"/>
      <c r="I738" s="3">
        <v>189.881</v>
      </c>
      <c r="J738" s="3">
        <v>2514.6439999999998</v>
      </c>
      <c r="K738" s="3">
        <v>2444.5419999999999</v>
      </c>
      <c r="L738" s="3"/>
      <c r="M738" s="3">
        <v>-1955.1969999999999</v>
      </c>
      <c r="N738" s="3"/>
      <c r="O738" s="3">
        <v>3679.5309999999999</v>
      </c>
      <c r="P738" s="3">
        <v>-28.100999999999999</v>
      </c>
      <c r="Q738" s="3">
        <v>-48.07</v>
      </c>
      <c r="R738" s="3">
        <v>-22.786000000000001</v>
      </c>
      <c r="S738" s="3">
        <v>7.2999999999999995E-2</v>
      </c>
      <c r="T738" s="3">
        <v>8.5500000000000007</v>
      </c>
      <c r="U738" s="3">
        <v>10.773</v>
      </c>
      <c r="V738" s="3">
        <v>17.922000000000001</v>
      </c>
      <c r="W738" s="3">
        <v>5.9340000000000002</v>
      </c>
      <c r="X738" s="3">
        <v>1040.944</v>
      </c>
      <c r="Y738" s="3">
        <v>1167.579</v>
      </c>
      <c r="Z738" s="3">
        <v>6397.5630000000001</v>
      </c>
      <c r="AA738" s="3">
        <v>5675.1080000000002</v>
      </c>
      <c r="AB738" s="3">
        <v>8180.107</v>
      </c>
      <c r="AC738" s="3">
        <v>7646.3950000000004</v>
      </c>
      <c r="AD738" s="3">
        <v>4555.4480000000003</v>
      </c>
      <c r="AE738" s="3">
        <v>4418.4440000000004</v>
      </c>
      <c r="AF738" s="3">
        <v>1750.55</v>
      </c>
      <c r="AG738" s="3">
        <v>1843.5540000000001</v>
      </c>
      <c r="AH738" s="3">
        <v>3709.864</v>
      </c>
      <c r="AI738" s="3">
        <v>781.04</v>
      </c>
      <c r="AJ738" s="3">
        <v>3473.63</v>
      </c>
      <c r="AK738" s="3">
        <v>2016.5429999999999</v>
      </c>
      <c r="AM738" s="13">
        <v>2393</v>
      </c>
      <c r="AN738" s="13">
        <v>2392.1</v>
      </c>
      <c r="AO738" s="13">
        <v>639.26099999999997</v>
      </c>
      <c r="AP738" s="13">
        <v>1171.0229999999999</v>
      </c>
      <c r="AQ738" s="13">
        <v>643.42600000000004</v>
      </c>
      <c r="AR738" s="13">
        <f t="shared" si="260"/>
        <v>344.75600000000003</v>
      </c>
      <c r="AS738" s="13">
        <v>25.352</v>
      </c>
      <c r="AT738" s="13">
        <v>965.56600000000003</v>
      </c>
      <c r="AU738" s="13">
        <v>-57.67</v>
      </c>
      <c r="AV738" s="23">
        <f t="shared" si="279"/>
        <v>57.67</v>
      </c>
      <c r="AX738" s="3">
        <f t="shared" si="261"/>
        <v>28.100999999999999</v>
      </c>
      <c r="AY738" s="3">
        <f t="shared" si="262"/>
        <v>48.07</v>
      </c>
      <c r="AZ738" s="3">
        <f t="shared" si="263"/>
        <v>22.786000000000001</v>
      </c>
      <c r="BA738" s="3">
        <f t="shared" si="264"/>
        <v>-7.2999999999999995E-2</v>
      </c>
      <c r="BB738" s="3">
        <f t="shared" si="265"/>
        <v>-8.5500000000000007</v>
      </c>
      <c r="BC738" s="3">
        <f t="shared" si="266"/>
        <v>-10.773</v>
      </c>
      <c r="BE738" s="16">
        <v>781.04</v>
      </c>
      <c r="BG738" s="3">
        <f t="shared" si="267"/>
        <v>7.8103999999999996</v>
      </c>
      <c r="BH738" s="3">
        <f t="shared" si="268"/>
        <v>42.049199999999999</v>
      </c>
      <c r="BJ738" s="3">
        <f t="shared" si="269"/>
        <v>7.8447000000000003E-5</v>
      </c>
      <c r="BK738" s="3">
        <f t="shared" si="270"/>
        <v>3.2760046511627908E-5</v>
      </c>
      <c r="BL738" s="3">
        <f t="shared" si="271"/>
        <v>-4.3939254166666669E-4</v>
      </c>
      <c r="BM738" s="16">
        <f t="shared" si="272"/>
        <v>1.5038076530612243E-5</v>
      </c>
      <c r="BO738" s="3">
        <f t="shared" si="280"/>
        <v>6.7716316975897348E-2</v>
      </c>
      <c r="BP738" s="3">
        <f t="shared" si="273"/>
        <v>0.36456736604820528</v>
      </c>
      <c r="BR738" s="3">
        <f t="shared" si="274"/>
        <v>24.221399999999999</v>
      </c>
      <c r="BS738" s="3">
        <f t="shared" si="275"/>
        <v>9.2271999999999998</v>
      </c>
      <c r="BU738">
        <f t="shared" si="276"/>
        <v>67.754134773382219</v>
      </c>
      <c r="BV738">
        <f t="shared" si="277"/>
        <v>-355.70920756025657</v>
      </c>
    </row>
    <row r="739" spans="1:74" x14ac:dyDescent="0.25">
      <c r="A739" s="3">
        <f t="shared" si="278"/>
        <v>57.633000000000003</v>
      </c>
      <c r="B739" s="3">
        <v>2394</v>
      </c>
      <c r="C739" s="3">
        <v>2394</v>
      </c>
      <c r="D739" s="3">
        <v>-886.07299999999998</v>
      </c>
      <c r="E739" s="3">
        <v>11166.413</v>
      </c>
      <c r="F739" s="3">
        <v>2302.1419999999998</v>
      </c>
      <c r="G739" s="3">
        <v>3026.4859999999999</v>
      </c>
      <c r="H739" s="3"/>
      <c r="I739" s="3">
        <v>190.833</v>
      </c>
      <c r="J739" s="3">
        <v>2514.6439999999998</v>
      </c>
      <c r="K739" s="3">
        <v>2445.0219999999999</v>
      </c>
      <c r="L739" s="3"/>
      <c r="M739" s="3">
        <v>-1957.5630000000001</v>
      </c>
      <c r="N739" s="3"/>
      <c r="O739" s="3">
        <v>3666.2069999999999</v>
      </c>
      <c r="P739" s="3">
        <v>-28.100999999999999</v>
      </c>
      <c r="Q739" s="3">
        <v>-48.075000000000003</v>
      </c>
      <c r="R739" s="3">
        <v>-22.786000000000001</v>
      </c>
      <c r="S739" s="3">
        <v>6.4000000000000001E-2</v>
      </c>
      <c r="T739" s="3">
        <v>8.5549999999999997</v>
      </c>
      <c r="U739" s="3">
        <v>10.773</v>
      </c>
      <c r="V739" s="3">
        <v>17.922000000000001</v>
      </c>
      <c r="W739" s="3">
        <v>5.9269999999999996</v>
      </c>
      <c r="X739" s="3">
        <v>1042.829</v>
      </c>
      <c r="Y739" s="3">
        <v>1172.279</v>
      </c>
      <c r="Z739" s="3">
        <v>6397.0870000000004</v>
      </c>
      <c r="AA739" s="3">
        <v>5676.5309999999999</v>
      </c>
      <c r="AB739" s="3">
        <v>8174.8490000000002</v>
      </c>
      <c r="AC739" s="3">
        <v>7642.5829999999996</v>
      </c>
      <c r="AD739" s="3">
        <v>4557.817</v>
      </c>
      <c r="AE739" s="3">
        <v>4423.1779999999999</v>
      </c>
      <c r="AF739" s="3">
        <v>1749.1369999999999</v>
      </c>
      <c r="AG739" s="3">
        <v>1845.4369999999999</v>
      </c>
      <c r="AH739" s="3">
        <v>3708.3380000000002</v>
      </c>
      <c r="AI739" s="3">
        <v>781.04</v>
      </c>
      <c r="AJ739" s="3">
        <v>3473.63</v>
      </c>
      <c r="AK739" s="3">
        <v>2006.471</v>
      </c>
      <c r="AM739" s="13">
        <v>2394</v>
      </c>
      <c r="AN739" s="13">
        <v>2393.1</v>
      </c>
      <c r="AO739" s="13">
        <v>638.79300000000001</v>
      </c>
      <c r="AP739" s="13">
        <v>1171.0229999999999</v>
      </c>
      <c r="AQ739" s="13">
        <v>642.95799999999997</v>
      </c>
      <c r="AR739" s="13">
        <f t="shared" si="260"/>
        <v>344.28799999999995</v>
      </c>
      <c r="AS739" s="13">
        <v>24.882999999999999</v>
      </c>
      <c r="AT739" s="13">
        <v>1086.6859999999999</v>
      </c>
      <c r="AU739" s="13">
        <v>-57.633000000000003</v>
      </c>
      <c r="AV739" s="23">
        <f t="shared" si="279"/>
        <v>57.633000000000003</v>
      </c>
      <c r="AX739" s="3">
        <f t="shared" si="261"/>
        <v>28.100999999999999</v>
      </c>
      <c r="AY739" s="3">
        <f t="shared" si="262"/>
        <v>48.075000000000003</v>
      </c>
      <c r="AZ739" s="3">
        <f t="shared" si="263"/>
        <v>22.786000000000001</v>
      </c>
      <c r="BA739" s="3">
        <f t="shared" si="264"/>
        <v>-6.4000000000000001E-2</v>
      </c>
      <c r="BB739" s="3">
        <f t="shared" si="265"/>
        <v>-8.5549999999999997</v>
      </c>
      <c r="BC739" s="3">
        <f t="shared" si="266"/>
        <v>-10.773</v>
      </c>
      <c r="BE739" s="16">
        <v>781.04</v>
      </c>
      <c r="BG739" s="3">
        <f t="shared" si="267"/>
        <v>7.8103999999999996</v>
      </c>
      <c r="BH739" s="3">
        <f t="shared" si="268"/>
        <v>42.012200000000007</v>
      </c>
      <c r="BJ739" s="3">
        <f t="shared" si="269"/>
        <v>7.8305552325581393E-5</v>
      </c>
      <c r="BK739" s="3">
        <f t="shared" si="270"/>
        <v>3.2696337209302324E-5</v>
      </c>
      <c r="BL739" s="3">
        <f t="shared" si="271"/>
        <v>-4.3847729166666662E-4</v>
      </c>
      <c r="BM739" s="16">
        <f t="shared" si="272"/>
        <v>1.5026020408163266E-5</v>
      </c>
      <c r="BO739" s="3">
        <f t="shared" si="280"/>
        <v>6.7759790397862327E-2</v>
      </c>
      <c r="BP739" s="3">
        <f t="shared" si="273"/>
        <v>0.36448041920427537</v>
      </c>
      <c r="BR739" s="3">
        <f t="shared" si="274"/>
        <v>24.205860000000001</v>
      </c>
      <c r="BS739" s="3">
        <f t="shared" si="275"/>
        <v>9.2212800000000001</v>
      </c>
      <c r="BU739">
        <f t="shared" si="276"/>
        <v>67.733433143875075</v>
      </c>
      <c r="BV739">
        <f t="shared" si="277"/>
        <v>-355.6005240053442</v>
      </c>
    </row>
    <row r="740" spans="1:74" x14ac:dyDescent="0.25">
      <c r="A740" s="3">
        <f t="shared" si="278"/>
        <v>57.594999999999999</v>
      </c>
      <c r="B740" s="3">
        <v>2395</v>
      </c>
      <c r="C740" s="3">
        <v>2395</v>
      </c>
      <c r="D740" s="3">
        <v>-909.85799999999995</v>
      </c>
      <c r="E740" s="3">
        <v>11143.492</v>
      </c>
      <c r="F740" s="3">
        <v>2298.8249999999998</v>
      </c>
      <c r="G740" s="3">
        <v>3021.2739999999999</v>
      </c>
      <c r="H740" s="3"/>
      <c r="I740" s="3">
        <v>187.977</v>
      </c>
      <c r="J740" s="3">
        <v>2515.1210000000001</v>
      </c>
      <c r="K740" s="3">
        <v>2444.0630000000001</v>
      </c>
      <c r="L740" s="3"/>
      <c r="M740" s="3">
        <v>-1960.4010000000001</v>
      </c>
      <c r="N740" s="3"/>
      <c r="O740" s="3">
        <v>3640.9879999999998</v>
      </c>
      <c r="P740" s="3">
        <v>-28.096</v>
      </c>
      <c r="Q740" s="3">
        <v>-48.08</v>
      </c>
      <c r="R740" s="3">
        <v>-22.79</v>
      </c>
      <c r="S740" s="3">
        <v>7.2999999999999995E-2</v>
      </c>
      <c r="T740" s="3">
        <v>8.5500000000000007</v>
      </c>
      <c r="U740" s="3">
        <v>10.773</v>
      </c>
      <c r="V740" s="3">
        <v>17.925999999999998</v>
      </c>
      <c r="W740" s="3">
        <v>5.9269999999999996</v>
      </c>
      <c r="X740" s="3">
        <v>1044.713</v>
      </c>
      <c r="Y740" s="3">
        <v>1176.51</v>
      </c>
      <c r="Z740" s="3">
        <v>6398.5159999999996</v>
      </c>
      <c r="AA740" s="3">
        <v>5677.0050000000001</v>
      </c>
      <c r="AB740" s="3">
        <v>8177.2389999999996</v>
      </c>
      <c r="AC740" s="3">
        <v>7638.77</v>
      </c>
      <c r="AD740" s="3">
        <v>4557.3440000000001</v>
      </c>
      <c r="AE740" s="3">
        <v>4426.9660000000003</v>
      </c>
      <c r="AF740" s="3">
        <v>1748.6659999999999</v>
      </c>
      <c r="AG740" s="3">
        <v>1850.145</v>
      </c>
      <c r="AH740" s="3">
        <v>3699.7919999999999</v>
      </c>
      <c r="AI740" s="3">
        <v>781.04</v>
      </c>
      <c r="AJ740" s="3">
        <v>3473.9349999999999</v>
      </c>
      <c r="AK740" s="3">
        <v>2006.165</v>
      </c>
      <c r="AM740" s="13">
        <v>2395</v>
      </c>
      <c r="AN740" s="13">
        <v>2394.1</v>
      </c>
      <c r="AO740" s="13">
        <v>638.32399999999996</v>
      </c>
      <c r="AP740" s="13">
        <v>1170.5530000000001</v>
      </c>
      <c r="AQ740" s="13">
        <v>643.89400000000001</v>
      </c>
      <c r="AR740" s="13">
        <f t="shared" si="260"/>
        <v>345.22399999999999</v>
      </c>
      <c r="AS740" s="13">
        <v>25.352</v>
      </c>
      <c r="AT740" s="13">
        <v>975.38599999999997</v>
      </c>
      <c r="AU740" s="13">
        <v>-57.594999999999999</v>
      </c>
      <c r="AV740" s="23">
        <f t="shared" si="279"/>
        <v>57.594999999999999</v>
      </c>
      <c r="AX740" s="3">
        <f t="shared" si="261"/>
        <v>28.096</v>
      </c>
      <c r="AY740" s="3">
        <f t="shared" si="262"/>
        <v>48.08</v>
      </c>
      <c r="AZ740" s="3">
        <f t="shared" si="263"/>
        <v>22.79</v>
      </c>
      <c r="BA740" s="3">
        <f t="shared" si="264"/>
        <v>-7.2999999999999995E-2</v>
      </c>
      <c r="BB740" s="3">
        <f t="shared" si="265"/>
        <v>-8.5500000000000007</v>
      </c>
      <c r="BC740" s="3">
        <f t="shared" si="266"/>
        <v>-10.773</v>
      </c>
      <c r="BE740" s="16">
        <v>781.04</v>
      </c>
      <c r="BG740" s="3">
        <f t="shared" si="267"/>
        <v>7.8103999999999996</v>
      </c>
      <c r="BH740" s="3">
        <f t="shared" si="268"/>
        <v>41.974199999999996</v>
      </c>
      <c r="BJ740" s="3">
        <f t="shared" si="269"/>
        <v>7.8153005813953481E-5</v>
      </c>
      <c r="BK740" s="3">
        <f t="shared" si="270"/>
        <v>3.2566215116279071E-5</v>
      </c>
      <c r="BL740" s="3">
        <f t="shared" si="271"/>
        <v>-4.3748325000000004E-4</v>
      </c>
      <c r="BM740" s="16">
        <f t="shared" si="272"/>
        <v>1.5013872448979591E-5</v>
      </c>
      <c r="BO740" s="3">
        <f t="shared" si="280"/>
        <v>6.7804496918135254E-2</v>
      </c>
      <c r="BP740" s="3">
        <f t="shared" si="273"/>
        <v>0.36439100616372949</v>
      </c>
      <c r="BR740" s="3">
        <f t="shared" si="274"/>
        <v>24.189899999999998</v>
      </c>
      <c r="BS740" s="3">
        <f t="shared" si="275"/>
        <v>9.2151999999999994</v>
      </c>
      <c r="BU740">
        <f t="shared" si="276"/>
        <v>67.712144324697505</v>
      </c>
      <c r="BV740">
        <f t="shared" si="277"/>
        <v>-355.48875770466185</v>
      </c>
    </row>
    <row r="741" spans="1:74" x14ac:dyDescent="0.25">
      <c r="A741" s="3">
        <f t="shared" si="278"/>
        <v>57.558</v>
      </c>
      <c r="B741" s="3">
        <v>2396</v>
      </c>
      <c r="C741" s="3">
        <v>2396</v>
      </c>
      <c r="D741" s="3">
        <v>-931.73900000000003</v>
      </c>
      <c r="E741" s="3">
        <v>11122.035</v>
      </c>
      <c r="F741" s="3">
        <v>2296.9299999999998</v>
      </c>
      <c r="G741" s="3">
        <v>3016.5349999999999</v>
      </c>
      <c r="H741" s="3"/>
      <c r="I741" s="3">
        <v>188.929</v>
      </c>
      <c r="J741" s="3">
        <v>2515.1210000000001</v>
      </c>
      <c r="K741" s="3">
        <v>2445.0219999999999</v>
      </c>
      <c r="L741" s="3"/>
      <c r="M741" s="3">
        <v>-1964.1849999999999</v>
      </c>
      <c r="N741" s="3"/>
      <c r="O741" s="3">
        <v>3547.26</v>
      </c>
      <c r="P741" s="3">
        <v>-28.105</v>
      </c>
      <c r="Q741" s="3">
        <v>-48.085000000000001</v>
      </c>
      <c r="R741" s="3">
        <v>-22.79</v>
      </c>
      <c r="S741" s="3">
        <v>6.8000000000000005E-2</v>
      </c>
      <c r="T741" s="3">
        <v>8.5549999999999997</v>
      </c>
      <c r="U741" s="3">
        <v>10.768000000000001</v>
      </c>
      <c r="V741" s="3">
        <v>17.922000000000001</v>
      </c>
      <c r="W741" s="3">
        <v>5.93</v>
      </c>
      <c r="X741" s="3">
        <v>1048.011</v>
      </c>
      <c r="Y741" s="3">
        <v>1179.33</v>
      </c>
      <c r="Z741" s="3">
        <v>6398.9920000000002</v>
      </c>
      <c r="AA741" s="3">
        <v>5677.48</v>
      </c>
      <c r="AB741" s="3">
        <v>8179.1509999999998</v>
      </c>
      <c r="AC741" s="3">
        <v>7635.9110000000001</v>
      </c>
      <c r="AD741" s="3">
        <v>4555.9219999999996</v>
      </c>
      <c r="AE741" s="3">
        <v>4429.3329999999996</v>
      </c>
      <c r="AF741" s="3">
        <v>1747.2529999999999</v>
      </c>
      <c r="AG741" s="3">
        <v>1850.616</v>
      </c>
      <c r="AH741" s="3">
        <v>3699.7919999999999</v>
      </c>
      <c r="AI741" s="3">
        <v>781.04</v>
      </c>
      <c r="AJ741" s="3">
        <v>3473.0189999999998</v>
      </c>
      <c r="AK741" s="3">
        <v>2006.165</v>
      </c>
      <c r="AM741" s="13">
        <v>2396</v>
      </c>
      <c r="AN741" s="13">
        <v>2395.1</v>
      </c>
      <c r="AO741" s="13">
        <v>638.79300000000001</v>
      </c>
      <c r="AP741" s="13">
        <v>1170.5530000000001</v>
      </c>
      <c r="AQ741" s="13">
        <v>643.89400000000001</v>
      </c>
      <c r="AR741" s="13">
        <f t="shared" si="260"/>
        <v>345.22399999999999</v>
      </c>
      <c r="AS741" s="13">
        <v>24.882999999999999</v>
      </c>
      <c r="AT741" s="13">
        <v>973.98299999999995</v>
      </c>
      <c r="AU741" s="13">
        <v>-57.558</v>
      </c>
      <c r="AV741" s="23">
        <f t="shared" si="279"/>
        <v>57.558</v>
      </c>
      <c r="AX741" s="3">
        <f t="shared" si="261"/>
        <v>28.105</v>
      </c>
      <c r="AY741" s="3">
        <f t="shared" si="262"/>
        <v>48.085000000000001</v>
      </c>
      <c r="AZ741" s="3">
        <f t="shared" si="263"/>
        <v>22.79</v>
      </c>
      <c r="BA741" s="3">
        <f t="shared" si="264"/>
        <v>-6.8000000000000005E-2</v>
      </c>
      <c r="BB741" s="3">
        <f t="shared" si="265"/>
        <v>-8.5549999999999997</v>
      </c>
      <c r="BC741" s="3">
        <f t="shared" si="266"/>
        <v>-10.768000000000001</v>
      </c>
      <c r="BE741" s="16">
        <v>781.04</v>
      </c>
      <c r="BG741" s="3">
        <f t="shared" si="267"/>
        <v>7.8103999999999996</v>
      </c>
      <c r="BH741" s="3">
        <f t="shared" si="268"/>
        <v>41.937200000000004</v>
      </c>
      <c r="BJ741" s="3">
        <f t="shared" si="269"/>
        <v>7.8017238372093015E-5</v>
      </c>
      <c r="BK741" s="3">
        <f t="shared" si="270"/>
        <v>3.2043284883720927E-5</v>
      </c>
      <c r="BL741" s="3">
        <f t="shared" si="271"/>
        <v>-4.3658920833333331E-4</v>
      </c>
      <c r="BM741" s="16">
        <f t="shared" si="272"/>
        <v>1.500420408163265E-5</v>
      </c>
      <c r="BO741" s="3">
        <f t="shared" si="280"/>
        <v>6.7848083672122028E-2</v>
      </c>
      <c r="BP741" s="3">
        <f t="shared" si="273"/>
        <v>0.36430383265575594</v>
      </c>
      <c r="BR741" s="3">
        <f t="shared" si="274"/>
        <v>24.17436</v>
      </c>
      <c r="BS741" s="3">
        <f t="shared" si="275"/>
        <v>9.2092799999999997</v>
      </c>
      <c r="BU741">
        <f t="shared" si="276"/>
        <v>67.691388727560934</v>
      </c>
      <c r="BV741">
        <f t="shared" si="277"/>
        <v>-355.37979081969502</v>
      </c>
    </row>
    <row r="742" spans="1:74" x14ac:dyDescent="0.25">
      <c r="A742" s="3">
        <f t="shared" si="278"/>
        <v>57.521000000000001</v>
      </c>
      <c r="B742" s="3">
        <v>2397</v>
      </c>
      <c r="C742" s="3">
        <v>2397</v>
      </c>
      <c r="D742" s="3">
        <v>-951.24099999999999</v>
      </c>
      <c r="E742" s="3">
        <v>11101.066999999999</v>
      </c>
      <c r="F742" s="3">
        <v>2296.9299999999998</v>
      </c>
      <c r="G742" s="3">
        <v>3017.009</v>
      </c>
      <c r="H742" s="3"/>
      <c r="I742" s="3">
        <v>187.501</v>
      </c>
      <c r="J742" s="3">
        <v>2514.6439999999998</v>
      </c>
      <c r="K742" s="3">
        <v>2445.5010000000002</v>
      </c>
      <c r="L742" s="3"/>
      <c r="M742" s="3">
        <v>-1965.605</v>
      </c>
      <c r="N742" s="3"/>
      <c r="O742" s="3">
        <v>3595.3110000000001</v>
      </c>
      <c r="P742" s="3">
        <v>-28.100999999999999</v>
      </c>
      <c r="Q742" s="3">
        <v>-48.08</v>
      </c>
      <c r="R742" s="3">
        <v>-22.795000000000002</v>
      </c>
      <c r="S742" s="3">
        <v>6.4000000000000001E-2</v>
      </c>
      <c r="T742" s="3">
        <v>8.5500000000000007</v>
      </c>
      <c r="U742" s="3">
        <v>10.773</v>
      </c>
      <c r="V742" s="3">
        <v>17.922000000000001</v>
      </c>
      <c r="W742" s="3">
        <v>5.9269999999999996</v>
      </c>
      <c r="X742" s="3">
        <v>1049.895</v>
      </c>
      <c r="Y742" s="3">
        <v>1183.56</v>
      </c>
      <c r="Z742" s="3">
        <v>6400.4210000000003</v>
      </c>
      <c r="AA742" s="3">
        <v>5679.3779999999997</v>
      </c>
      <c r="AB742" s="3">
        <v>8179.6289999999999</v>
      </c>
      <c r="AC742" s="3">
        <v>7633.0510000000004</v>
      </c>
      <c r="AD742" s="3">
        <v>4556.3959999999997</v>
      </c>
      <c r="AE742" s="3">
        <v>4425.0720000000001</v>
      </c>
      <c r="AF742" s="3">
        <v>1745.8409999999999</v>
      </c>
      <c r="AG742" s="3">
        <v>1848.2619999999999</v>
      </c>
      <c r="AH742" s="3">
        <v>3699.7919999999999</v>
      </c>
      <c r="AI742" s="3">
        <v>781.34500000000003</v>
      </c>
      <c r="AJ742" s="3">
        <v>3473.63</v>
      </c>
      <c r="AK742" s="3">
        <v>2006.471</v>
      </c>
      <c r="AM742" s="13">
        <v>2397</v>
      </c>
      <c r="AN742" s="13">
        <v>2396.1</v>
      </c>
      <c r="AO742" s="13">
        <v>638.79300000000001</v>
      </c>
      <c r="AP742" s="13">
        <v>1170.0830000000001</v>
      </c>
      <c r="AQ742" s="13">
        <v>644.36199999999997</v>
      </c>
      <c r="AR742" s="13">
        <f t="shared" si="260"/>
        <v>345.69199999999995</v>
      </c>
      <c r="AS742" s="13">
        <v>25.352</v>
      </c>
      <c r="AT742" s="13">
        <v>937.97900000000004</v>
      </c>
      <c r="AU742" s="13">
        <v>-57.521000000000001</v>
      </c>
      <c r="AV742" s="23">
        <f t="shared" si="279"/>
        <v>57.521000000000001</v>
      </c>
      <c r="AX742" s="3">
        <f t="shared" si="261"/>
        <v>28.100999999999999</v>
      </c>
      <c r="AY742" s="3">
        <f t="shared" si="262"/>
        <v>48.08</v>
      </c>
      <c r="AZ742" s="3">
        <f t="shared" si="263"/>
        <v>22.795000000000002</v>
      </c>
      <c r="BA742" s="3">
        <f t="shared" si="264"/>
        <v>-6.4000000000000001E-2</v>
      </c>
      <c r="BB742" s="3">
        <f t="shared" si="265"/>
        <v>-8.5500000000000007</v>
      </c>
      <c r="BC742" s="3">
        <f t="shared" si="266"/>
        <v>-10.773</v>
      </c>
      <c r="BE742" s="16">
        <v>781.34500000000003</v>
      </c>
      <c r="BG742" s="3">
        <f t="shared" si="267"/>
        <v>7.8134500000000005</v>
      </c>
      <c r="BH742" s="3">
        <f t="shared" si="268"/>
        <v>41.894100000000002</v>
      </c>
      <c r="BJ742" s="3">
        <f t="shared" si="269"/>
        <v>7.7895331395348838E-5</v>
      </c>
      <c r="BK742" s="3">
        <f t="shared" si="270"/>
        <v>3.2330906976744187E-5</v>
      </c>
      <c r="BL742" s="3">
        <f t="shared" si="271"/>
        <v>-4.3569604166666666E-4</v>
      </c>
      <c r="BM742" s="16">
        <f t="shared" si="272"/>
        <v>1.5006591836734694E-5</v>
      </c>
      <c r="BO742" s="3">
        <f t="shared" si="280"/>
        <v>6.791823855635333E-2</v>
      </c>
      <c r="BP742" s="3">
        <f t="shared" si="273"/>
        <v>0.36416352288729337</v>
      </c>
      <c r="BR742" s="3">
        <f t="shared" si="274"/>
        <v>24.158819999999999</v>
      </c>
      <c r="BS742" s="3">
        <f t="shared" si="275"/>
        <v>9.20336</v>
      </c>
      <c r="BU742">
        <f t="shared" si="276"/>
        <v>67.657981639831746</v>
      </c>
      <c r="BV742">
        <f t="shared" si="277"/>
        <v>-355.2044036091167</v>
      </c>
    </row>
    <row r="743" spans="1:74" x14ac:dyDescent="0.25">
      <c r="A743" s="3">
        <f t="shared" si="278"/>
        <v>57.503</v>
      </c>
      <c r="B743" s="3">
        <v>2398</v>
      </c>
      <c r="C743" s="3">
        <v>2398</v>
      </c>
      <c r="D743" s="3">
        <v>-969.31500000000005</v>
      </c>
      <c r="E743" s="3">
        <v>11081.562</v>
      </c>
      <c r="F743" s="3">
        <v>2296.9299999999998</v>
      </c>
      <c r="G743" s="3">
        <v>3015.1129999999998</v>
      </c>
      <c r="H743" s="3"/>
      <c r="I743" s="3">
        <v>187.02500000000001</v>
      </c>
      <c r="J743" s="3">
        <v>2515.1210000000001</v>
      </c>
      <c r="K743" s="3">
        <v>2445.0219999999999</v>
      </c>
      <c r="L743" s="3"/>
      <c r="M743" s="3">
        <v>-1968.443</v>
      </c>
      <c r="N743" s="3"/>
      <c r="O743" s="3">
        <v>3529.6579999999999</v>
      </c>
      <c r="P743" s="3">
        <v>-28.100999999999999</v>
      </c>
      <c r="Q743" s="3">
        <v>-48.08</v>
      </c>
      <c r="R743" s="3">
        <v>-22.79</v>
      </c>
      <c r="S743" s="3">
        <v>6.8000000000000005E-2</v>
      </c>
      <c r="T743" s="3">
        <v>8.5449999999999999</v>
      </c>
      <c r="U743" s="3">
        <v>10.773</v>
      </c>
      <c r="V743" s="3">
        <v>17.922000000000001</v>
      </c>
      <c r="W743" s="3">
        <v>5.9269999999999996</v>
      </c>
      <c r="X743" s="3">
        <v>1051.308</v>
      </c>
      <c r="Y743" s="3">
        <v>1186.8499999999999</v>
      </c>
      <c r="Z743" s="3">
        <v>6401.3739999999998</v>
      </c>
      <c r="AA743" s="3">
        <v>5679.3779999999997</v>
      </c>
      <c r="AB743" s="3">
        <v>8177.7169999999996</v>
      </c>
      <c r="AC743" s="3">
        <v>7631.6220000000003</v>
      </c>
      <c r="AD743" s="3">
        <v>4557.817</v>
      </c>
      <c r="AE743" s="3">
        <v>4430.7529999999997</v>
      </c>
      <c r="AF743" s="3">
        <v>1744.4280000000001</v>
      </c>
      <c r="AG743" s="3">
        <v>1848.7329999999999</v>
      </c>
      <c r="AH743" s="3">
        <v>3690.9409999999998</v>
      </c>
      <c r="AI743" s="3">
        <v>781.34500000000003</v>
      </c>
      <c r="AJ743" s="3">
        <v>3463.8629999999998</v>
      </c>
      <c r="AK743" s="3">
        <v>2006.7760000000001</v>
      </c>
      <c r="AM743" s="13">
        <v>2398</v>
      </c>
      <c r="AN743" s="13">
        <v>2397.1</v>
      </c>
      <c r="AO743" s="13">
        <v>638.79300000000001</v>
      </c>
      <c r="AP743" s="13">
        <v>1169.6130000000001</v>
      </c>
      <c r="AQ743" s="13">
        <v>643.89400000000001</v>
      </c>
      <c r="AR743" s="13">
        <f t="shared" si="260"/>
        <v>345.22399999999999</v>
      </c>
      <c r="AS743" s="13">
        <v>25.352</v>
      </c>
      <c r="AT743" s="13">
        <v>984.27</v>
      </c>
      <c r="AU743" s="13">
        <v>-57.503</v>
      </c>
      <c r="AV743" s="23">
        <f t="shared" si="279"/>
        <v>57.503</v>
      </c>
      <c r="AX743" s="3">
        <f t="shared" si="261"/>
        <v>28.100999999999999</v>
      </c>
      <c r="AY743" s="3">
        <f t="shared" si="262"/>
        <v>48.08</v>
      </c>
      <c r="AZ743" s="3">
        <f t="shared" si="263"/>
        <v>22.79</v>
      </c>
      <c r="BA743" s="3">
        <f t="shared" si="264"/>
        <v>-6.8000000000000005E-2</v>
      </c>
      <c r="BB743" s="3">
        <f t="shared" si="265"/>
        <v>-8.5449999999999999</v>
      </c>
      <c r="BC743" s="3">
        <f t="shared" si="266"/>
        <v>-10.773</v>
      </c>
      <c r="BE743" s="16">
        <v>781.34500000000003</v>
      </c>
      <c r="BG743" s="3">
        <f t="shared" si="267"/>
        <v>7.8134500000000005</v>
      </c>
      <c r="BH743" s="3">
        <f t="shared" si="268"/>
        <v>41.876100000000001</v>
      </c>
      <c r="BJ743" s="3">
        <f t="shared" si="269"/>
        <v>7.7781930232558144E-5</v>
      </c>
      <c r="BK743" s="3">
        <f t="shared" si="270"/>
        <v>3.1965703488372092E-5</v>
      </c>
      <c r="BL743" s="3">
        <f t="shared" si="271"/>
        <v>-4.3490283333333331E-4</v>
      </c>
      <c r="BM743" s="16">
        <f t="shared" si="272"/>
        <v>1.500420408163265E-5</v>
      </c>
      <c r="BO743" s="3">
        <f t="shared" si="280"/>
        <v>6.7939498808757812E-2</v>
      </c>
      <c r="BP743" s="3">
        <f t="shared" si="273"/>
        <v>0.3641210023824844</v>
      </c>
      <c r="BR743" s="3">
        <f t="shared" si="274"/>
        <v>24.151260000000001</v>
      </c>
      <c r="BS743" s="3">
        <f t="shared" si="275"/>
        <v>9.2004800000000007</v>
      </c>
      <c r="BU743">
        <f t="shared" si="276"/>
        <v>67.647857710115318</v>
      </c>
      <c r="BV743">
        <f t="shared" si="277"/>
        <v>-355.15125297810545</v>
      </c>
    </row>
    <row r="744" spans="1:74" x14ac:dyDescent="0.25">
      <c r="A744" s="3">
        <f t="shared" si="278"/>
        <v>57.466000000000001</v>
      </c>
      <c r="B744" s="3">
        <v>2399</v>
      </c>
      <c r="C744" s="3">
        <v>2399</v>
      </c>
      <c r="D744" s="3">
        <v>-985.01</v>
      </c>
      <c r="E744" s="3">
        <v>11064.495999999999</v>
      </c>
      <c r="F744" s="3">
        <v>2293.614</v>
      </c>
      <c r="G744" s="3">
        <v>3009.4270000000001</v>
      </c>
      <c r="H744" s="3"/>
      <c r="I744" s="3">
        <v>186.54900000000001</v>
      </c>
      <c r="J744" s="3">
        <v>2515.598</v>
      </c>
      <c r="K744" s="3">
        <v>2444.5419999999999</v>
      </c>
      <c r="L744" s="3"/>
      <c r="M744" s="3">
        <v>-1969.8620000000001</v>
      </c>
      <c r="N744" s="3"/>
      <c r="O744" s="3">
        <v>3416.9270000000001</v>
      </c>
      <c r="P744" s="3">
        <v>-28.105</v>
      </c>
      <c r="Q744" s="3">
        <v>-48.088999999999999</v>
      </c>
      <c r="R744" s="3">
        <v>-22.79</v>
      </c>
      <c r="S744" s="3">
        <v>6.8000000000000005E-2</v>
      </c>
      <c r="T744" s="3">
        <v>8.5399999999999991</v>
      </c>
      <c r="U744" s="3">
        <v>10.768000000000001</v>
      </c>
      <c r="V744" s="3">
        <v>17.922000000000001</v>
      </c>
      <c r="W744" s="3">
        <v>5.9189999999999996</v>
      </c>
      <c r="X744" s="3">
        <v>1053.193</v>
      </c>
      <c r="Y744" s="3">
        <v>1189.671</v>
      </c>
      <c r="Z744" s="3">
        <v>6402.326</v>
      </c>
      <c r="AA744" s="3">
        <v>5679.3779999999997</v>
      </c>
      <c r="AB744" s="3">
        <v>8180.107</v>
      </c>
      <c r="AC744" s="3">
        <v>7628.2860000000001</v>
      </c>
      <c r="AD744" s="3">
        <v>4558.2910000000002</v>
      </c>
      <c r="AE744" s="3">
        <v>4433.5940000000001</v>
      </c>
      <c r="AF744" s="3">
        <v>1743.9570000000001</v>
      </c>
      <c r="AG744" s="3">
        <v>1847.7909999999999</v>
      </c>
      <c r="AH744" s="3">
        <v>3690.636</v>
      </c>
      <c r="AI744" s="3">
        <v>781.04</v>
      </c>
      <c r="AJ744" s="3">
        <v>3463.252</v>
      </c>
      <c r="AK744" s="3">
        <v>2006.471</v>
      </c>
      <c r="AM744" s="13">
        <v>2399</v>
      </c>
      <c r="AN744" s="13">
        <v>2398.1</v>
      </c>
      <c r="AO744" s="13">
        <v>638.79300000000001</v>
      </c>
      <c r="AP744" s="13">
        <v>1170.0830000000001</v>
      </c>
      <c r="AQ744" s="13">
        <v>644.36199999999997</v>
      </c>
      <c r="AR744" s="13">
        <f t="shared" si="260"/>
        <v>345.69199999999995</v>
      </c>
      <c r="AS744" s="13">
        <v>25.352</v>
      </c>
      <c r="AT744" s="13">
        <v>977.25599999999997</v>
      </c>
      <c r="AU744" s="13">
        <v>-57.466000000000001</v>
      </c>
      <c r="AV744" s="23">
        <f t="shared" si="279"/>
        <v>57.466000000000001</v>
      </c>
      <c r="AX744" s="3">
        <f t="shared" si="261"/>
        <v>28.105</v>
      </c>
      <c r="AY744" s="3">
        <f t="shared" si="262"/>
        <v>48.088999999999999</v>
      </c>
      <c r="AZ744" s="3">
        <f t="shared" si="263"/>
        <v>22.79</v>
      </c>
      <c r="BA744" s="3">
        <f t="shared" si="264"/>
        <v>-6.8000000000000005E-2</v>
      </c>
      <c r="BB744" s="3">
        <f t="shared" si="265"/>
        <v>-8.5399999999999991</v>
      </c>
      <c r="BC744" s="3">
        <f t="shared" si="266"/>
        <v>-10.768000000000001</v>
      </c>
      <c r="BE744" s="16">
        <v>781.04</v>
      </c>
      <c r="BG744" s="3">
        <f t="shared" si="267"/>
        <v>7.8103999999999996</v>
      </c>
      <c r="BH744" s="3">
        <f t="shared" si="268"/>
        <v>41.845200000000006</v>
      </c>
      <c r="BJ744" s="3">
        <f t="shared" si="269"/>
        <v>7.7663430232558135E-5</v>
      </c>
      <c r="BK744" s="3">
        <f t="shared" si="270"/>
        <v>3.1318540697674419E-5</v>
      </c>
      <c r="BL744" s="3">
        <f t="shared" si="271"/>
        <v>-4.3417224999999995E-4</v>
      </c>
      <c r="BM744" s="16">
        <f t="shared" si="272"/>
        <v>1.4989673469387756E-5</v>
      </c>
      <c r="BO744" s="3">
        <f t="shared" si="280"/>
        <v>6.7956704834162801E-2</v>
      </c>
      <c r="BP744" s="3">
        <f t="shared" si="273"/>
        <v>0.3640865903316744</v>
      </c>
      <c r="BR744" s="3">
        <f t="shared" si="274"/>
        <v>24.135719999999999</v>
      </c>
      <c r="BS744" s="3">
        <f t="shared" si="275"/>
        <v>9.194560000000001</v>
      </c>
      <c r="BU744">
        <f t="shared" si="276"/>
        <v>67.639664364684378</v>
      </c>
      <c r="BV744">
        <f t="shared" si="277"/>
        <v>-355.10823791459296</v>
      </c>
    </row>
    <row r="745" spans="1:74" x14ac:dyDescent="0.25">
      <c r="A745" s="3">
        <f t="shared" si="278"/>
        <v>57.429000000000002</v>
      </c>
      <c r="B745" s="3">
        <v>2400</v>
      </c>
      <c r="C745" s="3">
        <v>2400</v>
      </c>
      <c r="D745" s="3">
        <v>-1002.1319999999999</v>
      </c>
      <c r="E745" s="3">
        <v>11047.431</v>
      </c>
      <c r="F745" s="3">
        <v>2292.192</v>
      </c>
      <c r="G745" s="3">
        <v>3008.4789999999998</v>
      </c>
      <c r="H745" s="3"/>
      <c r="I745" s="3">
        <v>185.59700000000001</v>
      </c>
      <c r="J745" s="3">
        <v>2515.1210000000001</v>
      </c>
      <c r="K745" s="3">
        <v>2444.5419999999999</v>
      </c>
      <c r="L745" s="3"/>
      <c r="M745" s="3">
        <v>-1972.7</v>
      </c>
      <c r="N745" s="3"/>
      <c r="O745" s="3">
        <v>3455.9279999999999</v>
      </c>
      <c r="P745" s="3">
        <v>-28.11</v>
      </c>
      <c r="Q745" s="3">
        <v>-48.08</v>
      </c>
      <c r="R745" s="3">
        <v>-22.786000000000001</v>
      </c>
      <c r="S745" s="3">
        <v>6.8000000000000005E-2</v>
      </c>
      <c r="T745" s="3">
        <v>8.5449999999999999</v>
      </c>
      <c r="U745" s="3">
        <v>10.757</v>
      </c>
      <c r="V745" s="3">
        <v>17.922000000000001</v>
      </c>
      <c r="W745" s="3">
        <v>5.923</v>
      </c>
      <c r="X745" s="3">
        <v>1054.606</v>
      </c>
      <c r="Y745" s="3">
        <v>1192.491</v>
      </c>
      <c r="Z745" s="3">
        <v>6401.85</v>
      </c>
      <c r="AA745" s="3">
        <v>5680.3270000000002</v>
      </c>
      <c r="AB745" s="3">
        <v>8181.0630000000001</v>
      </c>
      <c r="AC745" s="3">
        <v>7625.9030000000002</v>
      </c>
      <c r="AD745" s="3">
        <v>4555.9219999999996</v>
      </c>
      <c r="AE745" s="3">
        <v>4436.4350000000004</v>
      </c>
      <c r="AF745" s="3">
        <v>1743.0150000000001</v>
      </c>
      <c r="AG745" s="3">
        <v>1846.8489999999999</v>
      </c>
      <c r="AH745" s="3">
        <v>3690.3310000000001</v>
      </c>
      <c r="AI745" s="3">
        <v>781.04</v>
      </c>
      <c r="AJ745" s="3">
        <v>3463.558</v>
      </c>
      <c r="AK745" s="3">
        <v>2006.165</v>
      </c>
      <c r="AM745" s="13">
        <v>2400</v>
      </c>
      <c r="AN745" s="13">
        <v>2399.1</v>
      </c>
      <c r="AO745" s="13">
        <v>638.32399999999996</v>
      </c>
      <c r="AP745" s="13">
        <v>1169.6130000000001</v>
      </c>
      <c r="AQ745" s="13">
        <v>644.83000000000004</v>
      </c>
      <c r="AR745" s="13">
        <f t="shared" si="260"/>
        <v>346.16</v>
      </c>
      <c r="AS745" s="13">
        <v>25.352</v>
      </c>
      <c r="AT745" s="13">
        <v>979.12599999999998</v>
      </c>
      <c r="AU745" s="13">
        <v>-57.429000000000002</v>
      </c>
      <c r="AV745" s="23">
        <f t="shared" si="279"/>
        <v>57.429000000000002</v>
      </c>
      <c r="AX745" s="3">
        <f t="shared" si="261"/>
        <v>28.11</v>
      </c>
      <c r="AY745" s="3">
        <f t="shared" si="262"/>
        <v>48.08</v>
      </c>
      <c r="AZ745" s="3">
        <f t="shared" si="263"/>
        <v>22.786000000000001</v>
      </c>
      <c r="BA745" s="3">
        <f t="shared" si="264"/>
        <v>-6.8000000000000005E-2</v>
      </c>
      <c r="BB745" s="3">
        <f t="shared" si="265"/>
        <v>-8.5449999999999999</v>
      </c>
      <c r="BC745" s="3">
        <f t="shared" si="266"/>
        <v>-10.757</v>
      </c>
      <c r="BE745" s="16">
        <v>781.04</v>
      </c>
      <c r="BG745" s="3">
        <f t="shared" si="267"/>
        <v>7.8103999999999996</v>
      </c>
      <c r="BH745" s="3">
        <f t="shared" si="268"/>
        <v>41.808199999999999</v>
      </c>
      <c r="BJ745" s="3">
        <f t="shared" si="269"/>
        <v>7.7555947674418606E-5</v>
      </c>
      <c r="BK745" s="3">
        <f t="shared" si="270"/>
        <v>3.1561790697674414E-5</v>
      </c>
      <c r="BL745" s="3">
        <f t="shared" si="271"/>
        <v>-4.3344170833333335E-4</v>
      </c>
      <c r="BM745" s="16">
        <f t="shared" si="272"/>
        <v>1.4984806122448979E-5</v>
      </c>
      <c r="BO745" s="3">
        <f t="shared" si="280"/>
        <v>6.8000487558550551E-2</v>
      </c>
      <c r="BP745" s="3">
        <f t="shared" si="273"/>
        <v>0.36399902488289887</v>
      </c>
      <c r="BR745" s="3">
        <f t="shared" si="274"/>
        <v>24.120180000000001</v>
      </c>
      <c r="BS745" s="3">
        <f t="shared" si="275"/>
        <v>9.1886400000000013</v>
      </c>
      <c r="BU745">
        <f t="shared" si="276"/>
        <v>67.618815448309249</v>
      </c>
      <c r="BV745">
        <f t="shared" si="277"/>
        <v>-354.99878110362351</v>
      </c>
    </row>
    <row r="746" spans="1:74" x14ac:dyDescent="0.25">
      <c r="A746" s="3">
        <f t="shared" si="278"/>
        <v>57.41</v>
      </c>
      <c r="B746" s="3">
        <v>2401</v>
      </c>
      <c r="C746" s="3">
        <v>2401</v>
      </c>
      <c r="D746" s="3">
        <v>-1015.448</v>
      </c>
      <c r="E746" s="3">
        <v>11030.366</v>
      </c>
      <c r="F746" s="3">
        <v>2290.297</v>
      </c>
      <c r="G746" s="3">
        <v>3012.27</v>
      </c>
      <c r="H746" s="3"/>
      <c r="I746" s="3">
        <v>185.12100000000001</v>
      </c>
      <c r="J746" s="3">
        <v>2515.1210000000001</v>
      </c>
      <c r="K746" s="3">
        <v>2444.0630000000001</v>
      </c>
      <c r="L746" s="3"/>
      <c r="M746" s="3">
        <v>-1974.1189999999999</v>
      </c>
      <c r="N746" s="3"/>
      <c r="O746" s="3">
        <v>3437.8539999999998</v>
      </c>
      <c r="P746" s="3">
        <v>-28.105</v>
      </c>
      <c r="Q746" s="3">
        <v>-48.085000000000001</v>
      </c>
      <c r="R746" s="3">
        <v>-22.786000000000001</v>
      </c>
      <c r="S746" s="3">
        <v>7.2999999999999995E-2</v>
      </c>
      <c r="T746" s="3">
        <v>8.5399999999999991</v>
      </c>
      <c r="U746" s="3">
        <v>10.768000000000001</v>
      </c>
      <c r="V746" s="3">
        <v>17.922000000000001</v>
      </c>
      <c r="W746" s="3">
        <v>5.923</v>
      </c>
      <c r="X746" s="3">
        <v>1055.548</v>
      </c>
      <c r="Y746" s="3">
        <v>1195.7809999999999</v>
      </c>
      <c r="Z746" s="3">
        <v>6402.326</v>
      </c>
      <c r="AA746" s="3">
        <v>5680.8010000000004</v>
      </c>
      <c r="AB746" s="3">
        <v>8171.5029999999997</v>
      </c>
      <c r="AC746" s="3">
        <v>7623.0429999999997</v>
      </c>
      <c r="AD746" s="3">
        <v>4555.9219999999996</v>
      </c>
      <c r="AE746" s="3">
        <v>4439.2749999999996</v>
      </c>
      <c r="AF746" s="3">
        <v>1742.0740000000001</v>
      </c>
      <c r="AG746" s="3">
        <v>1844.4949999999999</v>
      </c>
      <c r="AH746" s="3">
        <v>3690.0259999999998</v>
      </c>
      <c r="AI746" s="3">
        <v>780.73500000000001</v>
      </c>
      <c r="AJ746" s="3">
        <v>3458.9789999999998</v>
      </c>
      <c r="AK746" s="3">
        <v>1997.3140000000001</v>
      </c>
      <c r="AM746" s="13">
        <v>2401</v>
      </c>
      <c r="AN746" s="13">
        <v>2400.1</v>
      </c>
      <c r="AO746" s="13">
        <v>638.79300000000001</v>
      </c>
      <c r="AP746" s="13">
        <v>1169.6130000000001</v>
      </c>
      <c r="AQ746" s="13">
        <v>643.89400000000001</v>
      </c>
      <c r="AR746" s="13">
        <f t="shared" si="260"/>
        <v>345.22399999999999</v>
      </c>
      <c r="AS746" s="13">
        <v>24.882999999999999</v>
      </c>
      <c r="AT746" s="13">
        <v>1030.097</v>
      </c>
      <c r="AU746" s="13">
        <v>-57.41</v>
      </c>
      <c r="AV746" s="23">
        <f t="shared" si="279"/>
        <v>57.41</v>
      </c>
      <c r="AX746" s="3">
        <f t="shared" si="261"/>
        <v>28.105</v>
      </c>
      <c r="AY746" s="3">
        <f t="shared" si="262"/>
        <v>48.085000000000001</v>
      </c>
      <c r="AZ746" s="3">
        <f t="shared" si="263"/>
        <v>22.786000000000001</v>
      </c>
      <c r="BA746" s="3">
        <f t="shared" si="264"/>
        <v>-7.2999999999999995E-2</v>
      </c>
      <c r="BB746" s="3">
        <f t="shared" si="265"/>
        <v>-8.5399999999999991</v>
      </c>
      <c r="BC746" s="3">
        <f t="shared" si="266"/>
        <v>-10.768000000000001</v>
      </c>
      <c r="BE746" s="16">
        <v>780.73500000000001</v>
      </c>
      <c r="BG746" s="3">
        <f t="shared" si="267"/>
        <v>7.8073500000000005</v>
      </c>
      <c r="BH746" s="3">
        <f t="shared" si="268"/>
        <v>41.795299999999997</v>
      </c>
      <c r="BJ746" s="3">
        <f t="shared" si="269"/>
        <v>7.7445715116279074E-5</v>
      </c>
      <c r="BK746" s="3">
        <f t="shared" si="270"/>
        <v>3.146495930232558E-5</v>
      </c>
      <c r="BL746" s="3">
        <f t="shared" si="271"/>
        <v>-4.3276966666666664E-4</v>
      </c>
      <c r="BM746" s="16">
        <f t="shared" si="272"/>
        <v>1.4970362244897958E-5</v>
      </c>
      <c r="BO746" s="3">
        <f t="shared" si="280"/>
        <v>6.7996429193520294E-2</v>
      </c>
      <c r="BP746" s="3">
        <f t="shared" si="273"/>
        <v>0.36400714161295944</v>
      </c>
      <c r="BR746" s="3">
        <f t="shared" si="274"/>
        <v>24.112199999999998</v>
      </c>
      <c r="BS746" s="3">
        <f t="shared" si="275"/>
        <v>9.1855999999999991</v>
      </c>
      <c r="BU746">
        <f t="shared" si="276"/>
        <v>67.620748003085566</v>
      </c>
      <c r="BV746">
        <f t="shared" si="277"/>
        <v>-355.00892701619932</v>
      </c>
    </row>
    <row r="747" spans="1:74" x14ac:dyDescent="0.25">
      <c r="A747" s="3">
        <f t="shared" si="278"/>
        <v>57.372999999999998</v>
      </c>
      <c r="B747" s="3">
        <v>2402</v>
      </c>
      <c r="C747" s="3">
        <v>2402</v>
      </c>
      <c r="D747" s="3">
        <v>-1028.289</v>
      </c>
      <c r="E747" s="3">
        <v>11013.300999999999</v>
      </c>
      <c r="F747" s="3">
        <v>2293.14</v>
      </c>
      <c r="G747" s="3">
        <v>3018.43</v>
      </c>
      <c r="H747" s="3"/>
      <c r="I747" s="3">
        <v>186.07300000000001</v>
      </c>
      <c r="J747" s="3">
        <v>2515.1210000000001</v>
      </c>
      <c r="K747" s="3">
        <v>2445.0219999999999</v>
      </c>
      <c r="L747" s="3"/>
      <c r="M747" s="3">
        <v>-1976.4849999999999</v>
      </c>
      <c r="N747" s="3"/>
      <c r="O747" s="3">
        <v>3425.9630000000002</v>
      </c>
      <c r="P747" s="3">
        <v>-28.105</v>
      </c>
      <c r="Q747" s="3">
        <v>-48.08</v>
      </c>
      <c r="R747" s="3">
        <v>-22.79</v>
      </c>
      <c r="S747" s="3">
        <v>6.8000000000000005E-2</v>
      </c>
      <c r="T747" s="3">
        <v>8.5399999999999991</v>
      </c>
      <c r="U747" s="3">
        <v>10.768000000000001</v>
      </c>
      <c r="V747" s="3">
        <v>17.922000000000001</v>
      </c>
      <c r="W747" s="3">
        <v>5.923</v>
      </c>
      <c r="X747" s="3">
        <v>1056.961</v>
      </c>
      <c r="Y747" s="3">
        <v>1197.191</v>
      </c>
      <c r="Z747" s="3">
        <v>6402.326</v>
      </c>
      <c r="AA747" s="3">
        <v>5682.2250000000004</v>
      </c>
      <c r="AB747" s="3">
        <v>8179.1509999999998</v>
      </c>
      <c r="AC747" s="3">
        <v>7621.6139999999996</v>
      </c>
      <c r="AD747" s="3">
        <v>4558.2910000000002</v>
      </c>
      <c r="AE747" s="3">
        <v>4441.1689999999999</v>
      </c>
      <c r="AF747" s="3">
        <v>1741.6030000000001</v>
      </c>
      <c r="AG747" s="3">
        <v>1841.671</v>
      </c>
      <c r="AH747" s="3">
        <v>3684.2269999999999</v>
      </c>
      <c r="AI747" s="3">
        <v>781.04</v>
      </c>
      <c r="AJ747" s="3">
        <v>3453.7910000000002</v>
      </c>
      <c r="AK747" s="3">
        <v>1996.704</v>
      </c>
      <c r="AM747" s="13">
        <v>2402</v>
      </c>
      <c r="AN747" s="13">
        <v>2401.1</v>
      </c>
      <c r="AO747" s="13">
        <v>638.79300000000001</v>
      </c>
      <c r="AP747" s="13">
        <v>1169.143</v>
      </c>
      <c r="AQ747" s="13">
        <v>644.83000000000004</v>
      </c>
      <c r="AR747" s="13">
        <f t="shared" si="260"/>
        <v>346.16</v>
      </c>
      <c r="AS747" s="13">
        <v>25.352</v>
      </c>
      <c r="AT747" s="13">
        <v>1094.6369999999999</v>
      </c>
      <c r="AU747" s="13">
        <v>-57.372999999999998</v>
      </c>
      <c r="AV747" s="23">
        <f t="shared" si="279"/>
        <v>57.372999999999998</v>
      </c>
      <c r="AX747" s="3">
        <f t="shared" si="261"/>
        <v>28.105</v>
      </c>
      <c r="AY747" s="3">
        <f t="shared" si="262"/>
        <v>48.08</v>
      </c>
      <c r="AZ747" s="3">
        <f t="shared" si="263"/>
        <v>22.79</v>
      </c>
      <c r="BA747" s="3">
        <f t="shared" si="264"/>
        <v>-6.8000000000000005E-2</v>
      </c>
      <c r="BB747" s="3">
        <f t="shared" si="265"/>
        <v>-8.5399999999999991</v>
      </c>
      <c r="BC747" s="3">
        <f t="shared" si="266"/>
        <v>-10.768000000000001</v>
      </c>
      <c r="BE747" s="16">
        <v>781.04</v>
      </c>
      <c r="BG747" s="3">
        <f t="shared" si="267"/>
        <v>7.8103999999999996</v>
      </c>
      <c r="BH747" s="3">
        <f t="shared" si="268"/>
        <v>41.752200000000002</v>
      </c>
      <c r="BJ747" s="3">
        <f t="shared" si="269"/>
        <v>7.7363029069767438E-5</v>
      </c>
      <c r="BK747" s="3">
        <f t="shared" si="270"/>
        <v>3.140958139534884E-5</v>
      </c>
      <c r="BL747" s="3">
        <f t="shared" si="271"/>
        <v>-4.3201962499999995E-4</v>
      </c>
      <c r="BM747" s="16">
        <f t="shared" si="272"/>
        <v>1.4989642857142856E-5</v>
      </c>
      <c r="BO747" s="3">
        <f t="shared" si="280"/>
        <v>6.8066860718456412E-2</v>
      </c>
      <c r="BP747" s="3">
        <f t="shared" si="273"/>
        <v>0.36386627856308718</v>
      </c>
      <c r="BR747" s="3">
        <f t="shared" si="274"/>
        <v>24.096659999999996</v>
      </c>
      <c r="BS747" s="3">
        <f t="shared" si="275"/>
        <v>9.1796799999999994</v>
      </c>
      <c r="BU747">
        <f t="shared" si="276"/>
        <v>67.587209181687413</v>
      </c>
      <c r="BV747">
        <f t="shared" si="277"/>
        <v>-354.83284820385899</v>
      </c>
    </row>
    <row r="748" spans="1:74" x14ac:dyDescent="0.25">
      <c r="A748" s="3">
        <f t="shared" si="278"/>
        <v>57.354999999999997</v>
      </c>
      <c r="B748" s="3">
        <v>2403</v>
      </c>
      <c r="C748" s="3">
        <v>2403</v>
      </c>
      <c r="D748" s="3">
        <v>-1036.374</v>
      </c>
      <c r="E748" s="3">
        <v>10998.188</v>
      </c>
      <c r="F748" s="3">
        <v>2291.7179999999998</v>
      </c>
      <c r="G748" s="3">
        <v>3017.009</v>
      </c>
      <c r="H748" s="3"/>
      <c r="I748" s="3">
        <v>185.59700000000001</v>
      </c>
      <c r="J748" s="3">
        <v>2515.1210000000001</v>
      </c>
      <c r="K748" s="3">
        <v>2445.0219999999999</v>
      </c>
      <c r="L748" s="3"/>
      <c r="M748" s="3">
        <v>-1978.377</v>
      </c>
      <c r="N748" s="3"/>
      <c r="O748" s="3">
        <v>3396.4760000000001</v>
      </c>
      <c r="P748" s="3">
        <v>-28.100999999999999</v>
      </c>
      <c r="Q748" s="3">
        <v>-48.08</v>
      </c>
      <c r="R748" s="3">
        <v>-22.786000000000001</v>
      </c>
      <c r="S748" s="3">
        <v>6.4000000000000001E-2</v>
      </c>
      <c r="T748" s="3">
        <v>8.5500000000000007</v>
      </c>
      <c r="U748" s="3">
        <v>10.768000000000001</v>
      </c>
      <c r="V748" s="3">
        <v>17.922000000000001</v>
      </c>
      <c r="W748" s="3">
        <v>5.923</v>
      </c>
      <c r="X748" s="3">
        <v>1057.904</v>
      </c>
      <c r="Y748" s="3">
        <v>1199.5419999999999</v>
      </c>
      <c r="Z748" s="3">
        <v>6403.2790000000005</v>
      </c>
      <c r="AA748" s="3">
        <v>5682.2250000000004</v>
      </c>
      <c r="AB748" s="3">
        <v>8180.585</v>
      </c>
      <c r="AC748" s="3">
        <v>7619.2309999999998</v>
      </c>
      <c r="AD748" s="3">
        <v>4557.817</v>
      </c>
      <c r="AE748" s="3">
        <v>4444.01</v>
      </c>
      <c r="AF748" s="3">
        <v>1741.1320000000001</v>
      </c>
      <c r="AG748" s="3">
        <v>1840.729</v>
      </c>
      <c r="AH748" s="3">
        <v>3681.48</v>
      </c>
      <c r="AI748" s="3">
        <v>781.34500000000003</v>
      </c>
      <c r="AJ748" s="3">
        <v>3453.4859999999999</v>
      </c>
      <c r="AK748" s="3">
        <v>1996.0930000000001</v>
      </c>
      <c r="AM748" s="13">
        <v>2403</v>
      </c>
      <c r="AN748" s="13">
        <v>2402.1</v>
      </c>
      <c r="AO748" s="13">
        <v>638.79300000000001</v>
      </c>
      <c r="AP748" s="13">
        <v>1169.6130000000001</v>
      </c>
      <c r="AQ748" s="13">
        <v>645.76599999999996</v>
      </c>
      <c r="AR748" s="13">
        <f t="shared" si="260"/>
        <v>347.09599999999995</v>
      </c>
      <c r="AS748" s="13">
        <v>25.821999999999999</v>
      </c>
      <c r="AT748" s="13">
        <v>1096.04</v>
      </c>
      <c r="AU748" s="13">
        <v>-57.354999999999997</v>
      </c>
      <c r="AV748" s="23">
        <f t="shared" si="279"/>
        <v>57.354999999999997</v>
      </c>
      <c r="AX748" s="3">
        <f t="shared" si="261"/>
        <v>28.100999999999999</v>
      </c>
      <c r="AY748" s="3">
        <f t="shared" si="262"/>
        <v>48.08</v>
      </c>
      <c r="AZ748" s="3">
        <f t="shared" si="263"/>
        <v>22.786000000000001</v>
      </c>
      <c r="BA748" s="3">
        <f t="shared" si="264"/>
        <v>-6.4000000000000001E-2</v>
      </c>
      <c r="BB748" s="3">
        <f t="shared" si="265"/>
        <v>-8.5500000000000007</v>
      </c>
      <c r="BC748" s="3">
        <f t="shared" si="266"/>
        <v>-10.768000000000001</v>
      </c>
      <c r="BE748" s="16">
        <v>781.34500000000003</v>
      </c>
      <c r="BG748" s="3">
        <f t="shared" si="267"/>
        <v>7.8134500000000005</v>
      </c>
      <c r="BH748" s="3">
        <f t="shared" si="268"/>
        <v>41.728099999999998</v>
      </c>
      <c r="BJ748" s="3">
        <f t="shared" si="269"/>
        <v>7.7266895348837201E-5</v>
      </c>
      <c r="BK748" s="3">
        <f t="shared" si="270"/>
        <v>3.1249145348837206E-5</v>
      </c>
      <c r="BL748" s="3">
        <f t="shared" si="271"/>
        <v>-4.3135091666666667E-4</v>
      </c>
      <c r="BM748" s="16">
        <f t="shared" si="272"/>
        <v>1.4987163265306121E-5</v>
      </c>
      <c r="BO748" s="3">
        <f t="shared" si="280"/>
        <v>6.8114811263185429E-2</v>
      </c>
      <c r="BP748" s="3">
        <f t="shared" si="273"/>
        <v>0.36377037747362917</v>
      </c>
      <c r="BR748" s="3">
        <f t="shared" si="274"/>
        <v>24.089099999999998</v>
      </c>
      <c r="BS748" s="3">
        <f t="shared" si="275"/>
        <v>9.1768000000000001</v>
      </c>
      <c r="BU748">
        <f t="shared" si="276"/>
        <v>67.564375588959308</v>
      </c>
      <c r="BV748">
        <f t="shared" si="277"/>
        <v>-354.71297184203638</v>
      </c>
    </row>
    <row r="749" spans="1:74" x14ac:dyDescent="0.25">
      <c r="A749" s="3">
        <f t="shared" si="278"/>
        <v>57.317999999999998</v>
      </c>
      <c r="B749" s="3">
        <v>2404</v>
      </c>
      <c r="C749" s="3">
        <v>2404</v>
      </c>
      <c r="D749" s="3">
        <v>-1047.787</v>
      </c>
      <c r="E749" s="3">
        <v>10982.587</v>
      </c>
      <c r="F749" s="3">
        <v>2288.8760000000002</v>
      </c>
      <c r="G749" s="3">
        <v>3003.74</v>
      </c>
      <c r="H749" s="3"/>
      <c r="I749" s="3">
        <v>184.64500000000001</v>
      </c>
      <c r="J749" s="3">
        <v>2515.1210000000001</v>
      </c>
      <c r="K749" s="3">
        <v>2444.0630000000001</v>
      </c>
      <c r="L749" s="3"/>
      <c r="M749" s="3">
        <v>-1980.742</v>
      </c>
      <c r="N749" s="3"/>
      <c r="O749" s="3">
        <v>3383.6350000000002</v>
      </c>
      <c r="P749" s="3">
        <v>-28.105</v>
      </c>
      <c r="Q749" s="3">
        <v>-48.08</v>
      </c>
      <c r="R749" s="3">
        <v>-22.79</v>
      </c>
      <c r="S749" s="3">
        <v>7.2999999999999995E-2</v>
      </c>
      <c r="T749" s="3">
        <v>8.5449999999999999</v>
      </c>
      <c r="U749" s="3">
        <v>10.762</v>
      </c>
      <c r="V749" s="3">
        <v>17.919</v>
      </c>
      <c r="W749" s="3">
        <v>5.9269999999999996</v>
      </c>
      <c r="X749" s="3">
        <v>1060.259</v>
      </c>
      <c r="Y749" s="3">
        <v>1200.952</v>
      </c>
      <c r="Z749" s="3">
        <v>6402.8029999999999</v>
      </c>
      <c r="AA749" s="3">
        <v>5682.2250000000004</v>
      </c>
      <c r="AB749" s="3">
        <v>8181.0630000000001</v>
      </c>
      <c r="AC749" s="3">
        <v>7617.3249999999998</v>
      </c>
      <c r="AD749" s="3">
        <v>4555.4480000000003</v>
      </c>
      <c r="AE749" s="3">
        <v>4445.9040000000005</v>
      </c>
      <c r="AF749" s="3">
        <v>1740.19</v>
      </c>
      <c r="AG749" s="3">
        <v>1839.317</v>
      </c>
      <c r="AH749" s="3">
        <v>3679.9540000000002</v>
      </c>
      <c r="AI749" s="3">
        <v>781.04</v>
      </c>
      <c r="AJ749" s="3">
        <v>3453.4859999999999</v>
      </c>
      <c r="AK749" s="3">
        <v>1997.009</v>
      </c>
      <c r="AM749" s="13">
        <v>2404</v>
      </c>
      <c r="AN749" s="13">
        <v>2403.1</v>
      </c>
      <c r="AO749" s="13">
        <v>638.79300000000001</v>
      </c>
      <c r="AP749" s="13">
        <v>1169.6130000000001</v>
      </c>
      <c r="AQ749" s="13">
        <v>645.298</v>
      </c>
      <c r="AR749" s="13">
        <f t="shared" si="260"/>
        <v>346.62799999999999</v>
      </c>
      <c r="AS749" s="13">
        <v>25.821999999999999</v>
      </c>
      <c r="AT749" s="13">
        <v>1100.7170000000001</v>
      </c>
      <c r="AU749" s="13">
        <v>-57.317999999999998</v>
      </c>
      <c r="AV749" s="23">
        <f t="shared" si="279"/>
        <v>57.317999999999998</v>
      </c>
      <c r="AX749" s="3">
        <f t="shared" si="261"/>
        <v>28.105</v>
      </c>
      <c r="AY749" s="3">
        <f t="shared" si="262"/>
        <v>48.08</v>
      </c>
      <c r="AZ749" s="3">
        <f t="shared" si="263"/>
        <v>22.79</v>
      </c>
      <c r="BA749" s="3">
        <f t="shared" si="264"/>
        <v>-7.2999999999999995E-2</v>
      </c>
      <c r="BB749" s="3">
        <f t="shared" si="265"/>
        <v>-8.5449999999999999</v>
      </c>
      <c r="BC749" s="3">
        <f t="shared" si="266"/>
        <v>-10.762</v>
      </c>
      <c r="BE749" s="16">
        <v>781.04</v>
      </c>
      <c r="BG749" s="3">
        <f t="shared" si="267"/>
        <v>7.8103999999999996</v>
      </c>
      <c r="BH749" s="3">
        <f t="shared" si="268"/>
        <v>41.697199999999995</v>
      </c>
      <c r="BJ749" s="3">
        <f t="shared" si="269"/>
        <v>7.7159668604651161E-5</v>
      </c>
      <c r="BK749" s="3">
        <f t="shared" si="270"/>
        <v>3.1188238372093027E-5</v>
      </c>
      <c r="BL749" s="3">
        <f t="shared" si="271"/>
        <v>-4.3072037499999996E-4</v>
      </c>
      <c r="BM749" s="16">
        <f t="shared" si="272"/>
        <v>1.4970275510204082E-5</v>
      </c>
      <c r="BO749" s="3">
        <f t="shared" si="280"/>
        <v>6.8132174883980601E-2</v>
      </c>
      <c r="BP749" s="3">
        <f t="shared" si="273"/>
        <v>0.3637356502320388</v>
      </c>
      <c r="BR749" s="3">
        <f t="shared" si="274"/>
        <v>24.073559999999997</v>
      </c>
      <c r="BS749" s="3">
        <f t="shared" si="275"/>
        <v>9.1708800000000004</v>
      </c>
      <c r="BU749">
        <f t="shared" si="276"/>
        <v>67.556107198104471</v>
      </c>
      <c r="BV749">
        <f t="shared" si="277"/>
        <v>-354.66956279004842</v>
      </c>
    </row>
    <row r="750" spans="1:74" x14ac:dyDescent="0.25">
      <c r="A750" s="3">
        <f t="shared" si="278"/>
        <v>57.298999999999999</v>
      </c>
      <c r="B750" s="3">
        <v>2405</v>
      </c>
      <c r="C750" s="3">
        <v>2405</v>
      </c>
      <c r="D750" s="3">
        <v>-1056.8219999999999</v>
      </c>
      <c r="E750" s="3">
        <v>10966.986999999999</v>
      </c>
      <c r="F750" s="3">
        <v>2285.5590000000002</v>
      </c>
      <c r="G750" s="3">
        <v>2999.002</v>
      </c>
      <c r="H750" s="3"/>
      <c r="I750" s="3">
        <v>183.69300000000001</v>
      </c>
      <c r="J750" s="3">
        <v>2515.598</v>
      </c>
      <c r="K750" s="3">
        <v>2444.0630000000001</v>
      </c>
      <c r="L750" s="3"/>
      <c r="M750" s="3">
        <v>-1982.634</v>
      </c>
      <c r="N750" s="3"/>
      <c r="O750" s="3">
        <v>3365.5639999999999</v>
      </c>
      <c r="P750" s="3">
        <v>-28.105</v>
      </c>
      <c r="Q750" s="3">
        <v>-48.094000000000001</v>
      </c>
      <c r="R750" s="3">
        <v>-22.79</v>
      </c>
      <c r="S750" s="3">
        <v>6.4000000000000001E-2</v>
      </c>
      <c r="T750" s="3">
        <v>8.5399999999999991</v>
      </c>
      <c r="U750" s="3">
        <v>10.768000000000001</v>
      </c>
      <c r="V750" s="3">
        <v>17.922000000000001</v>
      </c>
      <c r="W750" s="3">
        <v>5.9160000000000004</v>
      </c>
      <c r="X750" s="3">
        <v>1061.201</v>
      </c>
      <c r="Y750" s="3">
        <v>1204.242</v>
      </c>
      <c r="Z750" s="3">
        <v>6403.2790000000005</v>
      </c>
      <c r="AA750" s="3">
        <v>5683.6480000000001</v>
      </c>
      <c r="AB750" s="3">
        <v>8182.9750000000004</v>
      </c>
      <c r="AC750" s="3">
        <v>7615.4189999999999</v>
      </c>
      <c r="AD750" s="3">
        <v>4553.5519999999997</v>
      </c>
      <c r="AE750" s="3">
        <v>4447.7979999999998</v>
      </c>
      <c r="AF750" s="3">
        <v>1739.7190000000001</v>
      </c>
      <c r="AG750" s="3">
        <v>1837.904</v>
      </c>
      <c r="AH750" s="3">
        <v>3680.259</v>
      </c>
      <c r="AI750" s="3">
        <v>781.04</v>
      </c>
      <c r="AJ750" s="3">
        <v>3453.4859999999999</v>
      </c>
      <c r="AK750" s="3">
        <v>1996.0930000000001</v>
      </c>
      <c r="AM750" s="13">
        <v>2405</v>
      </c>
      <c r="AN750" s="13">
        <v>2404.1</v>
      </c>
      <c r="AO750" s="13">
        <v>638.79300000000001</v>
      </c>
      <c r="AP750" s="13">
        <v>1169.6130000000001</v>
      </c>
      <c r="AQ750" s="13">
        <v>645.76599999999996</v>
      </c>
      <c r="AR750" s="13">
        <f t="shared" si="260"/>
        <v>347.09599999999995</v>
      </c>
      <c r="AS750" s="13">
        <v>25.352</v>
      </c>
      <c r="AT750" s="13">
        <v>1104.9259999999999</v>
      </c>
      <c r="AU750" s="13">
        <v>-57.298999999999999</v>
      </c>
      <c r="AV750" s="23">
        <f t="shared" si="279"/>
        <v>57.298999999999999</v>
      </c>
      <c r="AX750" s="3">
        <f t="shared" si="261"/>
        <v>28.105</v>
      </c>
      <c r="AY750" s="3">
        <f t="shared" si="262"/>
        <v>48.094000000000001</v>
      </c>
      <c r="AZ750" s="3">
        <f t="shared" si="263"/>
        <v>22.79</v>
      </c>
      <c r="BA750" s="3">
        <f t="shared" si="264"/>
        <v>-6.4000000000000001E-2</v>
      </c>
      <c r="BB750" s="3">
        <f t="shared" si="265"/>
        <v>-8.5399999999999991</v>
      </c>
      <c r="BC750" s="3">
        <f t="shared" si="266"/>
        <v>-10.768000000000001</v>
      </c>
      <c r="BE750" s="16">
        <v>781.04</v>
      </c>
      <c r="BG750" s="3">
        <f t="shared" si="267"/>
        <v>7.8103999999999996</v>
      </c>
      <c r="BH750" s="3">
        <f t="shared" si="268"/>
        <v>41.678200000000004</v>
      </c>
      <c r="BJ750" s="3">
        <f t="shared" si="269"/>
        <v>7.704968604651162E-5</v>
      </c>
      <c r="BK750" s="3">
        <f t="shared" si="270"/>
        <v>3.1094174418604652E-5</v>
      </c>
      <c r="BL750" s="3">
        <f t="shared" si="271"/>
        <v>-4.3005087499999999E-4</v>
      </c>
      <c r="BM750" s="16">
        <f t="shared" si="272"/>
        <v>1.4955739795918368E-5</v>
      </c>
      <c r="BO750" s="3">
        <f t="shared" si="280"/>
        <v>6.8154767098902252E-2</v>
      </c>
      <c r="BP750" s="3">
        <f t="shared" si="273"/>
        <v>0.36369046580219555</v>
      </c>
      <c r="BR750" s="3">
        <f t="shared" si="274"/>
        <v>24.065580000000001</v>
      </c>
      <c r="BS750" s="3">
        <f t="shared" si="275"/>
        <v>9.16784</v>
      </c>
      <c r="BU750">
        <f t="shared" si="276"/>
        <v>67.545349000522734</v>
      </c>
      <c r="BV750">
        <f t="shared" si="277"/>
        <v>-354.61308225274439</v>
      </c>
    </row>
    <row r="751" spans="1:74" x14ac:dyDescent="0.25">
      <c r="A751" s="3">
        <f t="shared" si="278"/>
        <v>57.280999999999999</v>
      </c>
      <c r="B751" s="3">
        <v>2406</v>
      </c>
      <c r="C751" s="3">
        <v>2406</v>
      </c>
      <c r="D751" s="3">
        <v>-1067.2840000000001</v>
      </c>
      <c r="E751" s="3">
        <v>10953.337</v>
      </c>
      <c r="F751" s="3">
        <v>2287.4540000000002</v>
      </c>
      <c r="G751" s="3">
        <v>3003.74</v>
      </c>
      <c r="H751" s="3"/>
      <c r="I751" s="3">
        <v>184.16900000000001</v>
      </c>
      <c r="J751" s="3">
        <v>2515.1210000000001</v>
      </c>
      <c r="K751" s="3">
        <v>2444.5419999999999</v>
      </c>
      <c r="L751" s="3"/>
      <c r="M751" s="3">
        <v>-1984.5260000000001</v>
      </c>
      <c r="N751" s="3"/>
      <c r="O751" s="3">
        <v>3353.1990000000001</v>
      </c>
      <c r="P751" s="3">
        <v>-28.105</v>
      </c>
      <c r="Q751" s="3">
        <v>-48.094000000000001</v>
      </c>
      <c r="R751" s="3">
        <v>-22.786000000000001</v>
      </c>
      <c r="S751" s="3">
        <v>6.8000000000000005E-2</v>
      </c>
      <c r="T751" s="3">
        <v>8.5399999999999991</v>
      </c>
      <c r="U751" s="3">
        <v>10.762</v>
      </c>
      <c r="V751" s="3">
        <v>17.914999999999999</v>
      </c>
      <c r="W751" s="3">
        <v>5.9269999999999996</v>
      </c>
      <c r="X751" s="3">
        <v>1062.615</v>
      </c>
      <c r="Y751" s="3">
        <v>1201.422</v>
      </c>
      <c r="Z751" s="3">
        <v>6403.2790000000005</v>
      </c>
      <c r="AA751" s="3">
        <v>5684.5969999999998</v>
      </c>
      <c r="AB751" s="3">
        <v>8182.9750000000004</v>
      </c>
      <c r="AC751" s="3">
        <v>7613.5119999999997</v>
      </c>
      <c r="AD751" s="3">
        <v>4554.9740000000002</v>
      </c>
      <c r="AE751" s="3">
        <v>4450.6379999999999</v>
      </c>
      <c r="AF751" s="3">
        <v>1738.306</v>
      </c>
      <c r="AG751" s="3">
        <v>1836.963</v>
      </c>
      <c r="AH751" s="3">
        <v>3680.259</v>
      </c>
      <c r="AI751" s="3">
        <v>780.73500000000001</v>
      </c>
      <c r="AJ751" s="3">
        <v>3453.18</v>
      </c>
      <c r="AK751" s="3">
        <v>1996.3979999999999</v>
      </c>
      <c r="AM751" s="13">
        <v>2406</v>
      </c>
      <c r="AN751" s="13">
        <v>2405.1</v>
      </c>
      <c r="AO751" s="13">
        <v>638.32399999999996</v>
      </c>
      <c r="AP751" s="13">
        <v>1169.6130000000001</v>
      </c>
      <c r="AQ751" s="13">
        <v>645.298</v>
      </c>
      <c r="AR751" s="13">
        <f t="shared" si="260"/>
        <v>346.62799999999999</v>
      </c>
      <c r="AS751" s="13">
        <v>25.352</v>
      </c>
      <c r="AT751" s="13">
        <v>1108.6679999999999</v>
      </c>
      <c r="AU751" s="13">
        <v>-57.280999999999999</v>
      </c>
      <c r="AV751" s="23">
        <f t="shared" si="279"/>
        <v>57.280999999999999</v>
      </c>
      <c r="AX751" s="3">
        <f t="shared" si="261"/>
        <v>28.105</v>
      </c>
      <c r="AY751" s="3">
        <f t="shared" si="262"/>
        <v>48.094000000000001</v>
      </c>
      <c r="AZ751" s="3">
        <f t="shared" si="263"/>
        <v>22.786000000000001</v>
      </c>
      <c r="BA751" s="3">
        <f t="shared" si="264"/>
        <v>-6.8000000000000005E-2</v>
      </c>
      <c r="BB751" s="3">
        <f t="shared" si="265"/>
        <v>-8.5399999999999991</v>
      </c>
      <c r="BC751" s="3">
        <f t="shared" si="266"/>
        <v>-10.762</v>
      </c>
      <c r="BE751" s="16">
        <v>780.73500000000001</v>
      </c>
      <c r="BG751" s="3">
        <f t="shared" si="267"/>
        <v>7.8073500000000005</v>
      </c>
      <c r="BH751" s="3">
        <f t="shared" si="268"/>
        <v>41.6663</v>
      </c>
      <c r="BJ751" s="3">
        <f t="shared" si="269"/>
        <v>7.698134302325581E-5</v>
      </c>
      <c r="BK751" s="3">
        <f t="shared" si="270"/>
        <v>3.1033284883720935E-5</v>
      </c>
      <c r="BL751" s="3">
        <f t="shared" si="271"/>
        <v>-4.2950162499999994E-4</v>
      </c>
      <c r="BM751" s="16">
        <f t="shared" si="272"/>
        <v>1.4963020408163267E-5</v>
      </c>
      <c r="BO751" s="3">
        <f t="shared" si="280"/>
        <v>6.8149560936436177E-2</v>
      </c>
      <c r="BP751" s="3">
        <f t="shared" si="273"/>
        <v>0.36370087812712765</v>
      </c>
      <c r="BR751" s="3">
        <f t="shared" si="274"/>
        <v>24.058019999999999</v>
      </c>
      <c r="BS751" s="3">
        <f t="shared" si="275"/>
        <v>9.1649600000000007</v>
      </c>
      <c r="BU751">
        <f t="shared" si="276"/>
        <v>67.547828125506598</v>
      </c>
      <c r="BV751">
        <f t="shared" si="277"/>
        <v>-354.62609765890949</v>
      </c>
    </row>
    <row r="752" spans="1:74" x14ac:dyDescent="0.25">
      <c r="A752" s="3">
        <f t="shared" si="278"/>
        <v>57.244</v>
      </c>
      <c r="B752" s="3">
        <v>2407</v>
      </c>
      <c r="C752" s="3">
        <v>2407</v>
      </c>
      <c r="D752" s="3">
        <v>-1076.7950000000001</v>
      </c>
      <c r="E752" s="3">
        <v>10939.688</v>
      </c>
      <c r="F752" s="3">
        <v>2288.402</v>
      </c>
      <c r="G752" s="3">
        <v>3001.8449999999998</v>
      </c>
      <c r="H752" s="3"/>
      <c r="I752" s="3">
        <v>184.16900000000001</v>
      </c>
      <c r="J752" s="3">
        <v>2515.1210000000001</v>
      </c>
      <c r="K752" s="3">
        <v>2444.0630000000001</v>
      </c>
      <c r="L752" s="3"/>
      <c r="M752" s="3">
        <v>-1985.472</v>
      </c>
      <c r="N752" s="3"/>
      <c r="O752" s="3">
        <v>3336.556</v>
      </c>
      <c r="P752" s="3">
        <v>-28.100999999999999</v>
      </c>
      <c r="Q752" s="3">
        <v>-48.088999999999999</v>
      </c>
      <c r="R752" s="3">
        <v>-22.79</v>
      </c>
      <c r="S752" s="3">
        <v>6.8000000000000005E-2</v>
      </c>
      <c r="T752" s="3">
        <v>8.5399999999999991</v>
      </c>
      <c r="U752" s="3">
        <v>10.757</v>
      </c>
      <c r="V752" s="3">
        <v>17.919</v>
      </c>
      <c r="W752" s="3">
        <v>5.9189999999999996</v>
      </c>
      <c r="X752" s="3">
        <v>1064.028</v>
      </c>
      <c r="Y752" s="3">
        <v>1206.1220000000001</v>
      </c>
      <c r="Z752" s="3">
        <v>6403.7550000000001</v>
      </c>
      <c r="AA752" s="3">
        <v>5684.5969999999998</v>
      </c>
      <c r="AB752" s="3">
        <v>8182.0190000000002</v>
      </c>
      <c r="AC752" s="3">
        <v>7611.6059999999998</v>
      </c>
      <c r="AD752" s="3">
        <v>4554.5</v>
      </c>
      <c r="AE752" s="3">
        <v>4452.0590000000002</v>
      </c>
      <c r="AF752" s="3">
        <v>1738.306</v>
      </c>
      <c r="AG752" s="3">
        <v>1836.492</v>
      </c>
      <c r="AH752" s="3">
        <v>3679.9540000000002</v>
      </c>
      <c r="AI752" s="3">
        <v>771.27300000000002</v>
      </c>
      <c r="AJ752" s="3">
        <v>3453.7910000000002</v>
      </c>
      <c r="AK752" s="3">
        <v>1996.0930000000001</v>
      </c>
      <c r="AM752" s="13">
        <v>2407</v>
      </c>
      <c r="AN752" s="13">
        <v>2406.1</v>
      </c>
      <c r="AO752" s="13">
        <v>638.32399999999996</v>
      </c>
      <c r="AP752" s="13">
        <v>1169.143</v>
      </c>
      <c r="AQ752" s="13">
        <v>645.298</v>
      </c>
      <c r="AR752" s="13">
        <f t="shared" si="260"/>
        <v>346.62799999999999</v>
      </c>
      <c r="AS752" s="13">
        <v>25.352</v>
      </c>
      <c r="AT752" s="13">
        <v>1111.0070000000001</v>
      </c>
      <c r="AU752" s="13">
        <v>-57.244</v>
      </c>
      <c r="AV752" s="23">
        <f t="shared" si="279"/>
        <v>57.244</v>
      </c>
      <c r="AX752" s="3">
        <f t="shared" si="261"/>
        <v>28.100999999999999</v>
      </c>
      <c r="AY752" s="3">
        <f t="shared" si="262"/>
        <v>48.088999999999999</v>
      </c>
      <c r="AZ752" s="3">
        <f t="shared" si="263"/>
        <v>22.79</v>
      </c>
      <c r="BA752" s="3">
        <f t="shared" si="264"/>
        <v>-6.8000000000000005E-2</v>
      </c>
      <c r="BB752" s="3">
        <f t="shared" si="265"/>
        <v>-8.5399999999999991</v>
      </c>
      <c r="BC752" s="3">
        <f t="shared" si="266"/>
        <v>-10.757</v>
      </c>
      <c r="BE752" s="16">
        <v>771.27300000000002</v>
      </c>
      <c r="BG752" s="3">
        <f t="shared" si="267"/>
        <v>7.7127300000000005</v>
      </c>
      <c r="BH752" s="3">
        <f t="shared" si="268"/>
        <v>41.818539999999999</v>
      </c>
      <c r="BJ752" s="3">
        <f t="shared" si="269"/>
        <v>7.6907499999999995E-5</v>
      </c>
      <c r="BK752" s="3">
        <f t="shared" si="270"/>
        <v>3.0942023255813958E-5</v>
      </c>
      <c r="BL752" s="3">
        <f t="shared" si="271"/>
        <v>-4.289329166666666E-4</v>
      </c>
      <c r="BM752" s="16">
        <f t="shared" si="272"/>
        <v>1.4967857142857143E-5</v>
      </c>
      <c r="BO752" s="3">
        <f t="shared" si="280"/>
        <v>6.7367147648661876E-2</v>
      </c>
      <c r="BP752" s="3">
        <f t="shared" si="273"/>
        <v>0.36526570470267627</v>
      </c>
      <c r="BR752" s="3">
        <f t="shared" si="274"/>
        <v>24.042479999999998</v>
      </c>
      <c r="BS752" s="3">
        <f t="shared" si="275"/>
        <v>9.159040000000001</v>
      </c>
      <c r="BU752">
        <f t="shared" si="276"/>
        <v>67.920405881589588</v>
      </c>
      <c r="BV752">
        <f t="shared" si="277"/>
        <v>-356.58213087834525</v>
      </c>
    </row>
    <row r="753" spans="1:74" x14ac:dyDescent="0.25">
      <c r="A753" s="3">
        <f t="shared" si="278"/>
        <v>57.225000000000001</v>
      </c>
      <c r="B753" s="3">
        <v>2408</v>
      </c>
      <c r="C753" s="3">
        <v>2408</v>
      </c>
      <c r="D753" s="3">
        <v>-1083.9280000000001</v>
      </c>
      <c r="E753" s="3">
        <v>10926.039000000001</v>
      </c>
      <c r="F753" s="3">
        <v>2288.8760000000002</v>
      </c>
      <c r="G753" s="3">
        <v>3005.1619999999998</v>
      </c>
      <c r="H753" s="3"/>
      <c r="I753" s="3">
        <v>183.69300000000001</v>
      </c>
      <c r="J753" s="3">
        <v>2514.6439999999998</v>
      </c>
      <c r="K753" s="3">
        <v>2444.0630000000001</v>
      </c>
      <c r="L753" s="3"/>
      <c r="M753" s="3">
        <v>-1987.364</v>
      </c>
      <c r="N753" s="3"/>
      <c r="O753" s="3">
        <v>3311.3530000000001</v>
      </c>
      <c r="P753" s="3">
        <v>-28.105</v>
      </c>
      <c r="Q753" s="3">
        <v>-48.088999999999999</v>
      </c>
      <c r="R753" s="3">
        <v>-22.79</v>
      </c>
      <c r="S753" s="3">
        <v>6.8000000000000005E-2</v>
      </c>
      <c r="T753" s="3">
        <v>8.5350000000000001</v>
      </c>
      <c r="U753" s="3">
        <v>10.757</v>
      </c>
      <c r="V753" s="3">
        <v>17.919</v>
      </c>
      <c r="W753" s="3">
        <v>5.9189999999999996</v>
      </c>
      <c r="X753" s="3">
        <v>1065.441</v>
      </c>
      <c r="Y753" s="3">
        <v>1207.5319999999999</v>
      </c>
      <c r="Z753" s="3">
        <v>6403.2790000000005</v>
      </c>
      <c r="AA753" s="3">
        <v>5685.5460000000003</v>
      </c>
      <c r="AB753" s="3">
        <v>8180.585</v>
      </c>
      <c r="AC753" s="3">
        <v>7609.7</v>
      </c>
      <c r="AD753" s="3">
        <v>4554.5</v>
      </c>
      <c r="AE753" s="3">
        <v>4453.4790000000003</v>
      </c>
      <c r="AF753" s="3">
        <v>1737.365</v>
      </c>
      <c r="AG753" s="3">
        <v>1836.492</v>
      </c>
      <c r="AH753" s="3">
        <v>3679.6480000000001</v>
      </c>
      <c r="AI753" s="3">
        <v>770.35799999999995</v>
      </c>
      <c r="AJ753" s="3">
        <v>3450.739</v>
      </c>
      <c r="AK753" s="3">
        <v>1996.3979999999999</v>
      </c>
      <c r="AM753" s="13">
        <v>2408</v>
      </c>
      <c r="AN753" s="13">
        <v>2407.1</v>
      </c>
      <c r="AO753" s="13">
        <v>638.32399999999996</v>
      </c>
      <c r="AP753" s="13">
        <v>1168.673</v>
      </c>
      <c r="AQ753" s="13">
        <v>646.23400000000004</v>
      </c>
      <c r="AR753" s="13">
        <f t="shared" si="260"/>
        <v>347.56400000000002</v>
      </c>
      <c r="AS753" s="13">
        <v>25.352</v>
      </c>
      <c r="AT753" s="13">
        <v>1112.8779999999999</v>
      </c>
      <c r="AU753" s="13">
        <v>-57.225000000000001</v>
      </c>
      <c r="AV753" s="23">
        <f t="shared" si="279"/>
        <v>57.225000000000001</v>
      </c>
      <c r="AX753" s="3">
        <f t="shared" si="261"/>
        <v>28.105</v>
      </c>
      <c r="AY753" s="3">
        <f t="shared" si="262"/>
        <v>48.088999999999999</v>
      </c>
      <c r="AZ753" s="3">
        <f t="shared" si="263"/>
        <v>22.79</v>
      </c>
      <c r="BA753" s="3">
        <f t="shared" si="264"/>
        <v>-6.8000000000000005E-2</v>
      </c>
      <c r="BB753" s="3">
        <f t="shared" si="265"/>
        <v>-8.5350000000000001</v>
      </c>
      <c r="BC753" s="3">
        <f t="shared" si="266"/>
        <v>-10.757</v>
      </c>
      <c r="BE753" s="16">
        <v>770.35799999999995</v>
      </c>
      <c r="BG753" s="3">
        <f t="shared" si="267"/>
        <v>7.7035799999999997</v>
      </c>
      <c r="BH753" s="3">
        <f t="shared" si="268"/>
        <v>41.817840000000004</v>
      </c>
      <c r="BJ753" s="3">
        <f t="shared" si="269"/>
        <v>7.6830901162790706E-5</v>
      </c>
      <c r="BK753" s="3">
        <f t="shared" si="270"/>
        <v>3.0806494186046512E-5</v>
      </c>
      <c r="BL753" s="3">
        <f t="shared" si="271"/>
        <v>-4.2832520833333329E-4</v>
      </c>
      <c r="BM753" s="16">
        <f t="shared" si="272"/>
        <v>1.4975051020408165E-5</v>
      </c>
      <c r="BO753" s="3">
        <f t="shared" si="280"/>
        <v>6.7309567496723455E-2</v>
      </c>
      <c r="BP753" s="3">
        <f t="shared" si="273"/>
        <v>0.36538086500655309</v>
      </c>
      <c r="BR753" s="3">
        <f t="shared" si="274"/>
        <v>24.034500000000001</v>
      </c>
      <c r="BS753" s="3">
        <f t="shared" si="275"/>
        <v>9.1560000000000006</v>
      </c>
      <c r="BU753">
        <f t="shared" si="276"/>
        <v>67.947825001560261</v>
      </c>
      <c r="BV753">
        <f t="shared" si="277"/>
        <v>-356.72608125819136</v>
      </c>
    </row>
    <row r="754" spans="1:74" x14ac:dyDescent="0.25">
      <c r="A754" s="3">
        <f t="shared" si="278"/>
        <v>57.207000000000001</v>
      </c>
      <c r="B754" s="3">
        <v>2409</v>
      </c>
      <c r="C754" s="3">
        <v>2409</v>
      </c>
      <c r="D754" s="3">
        <v>-1092.962</v>
      </c>
      <c r="E754" s="3">
        <v>10913.365</v>
      </c>
      <c r="F754" s="3">
        <v>2281.7689999999998</v>
      </c>
      <c r="G754" s="3">
        <v>3000.4229999999998</v>
      </c>
      <c r="H754" s="3"/>
      <c r="I754" s="3">
        <v>182.74100000000001</v>
      </c>
      <c r="J754" s="3">
        <v>2515.598</v>
      </c>
      <c r="K754" s="3">
        <v>2444.5419999999999</v>
      </c>
      <c r="L754" s="3"/>
      <c r="M754" s="3">
        <v>-1988.7829999999999</v>
      </c>
      <c r="N754" s="3"/>
      <c r="O754" s="3">
        <v>3304.221</v>
      </c>
      <c r="P754" s="3">
        <v>-28.114999999999998</v>
      </c>
      <c r="Q754" s="3">
        <v>-48.094000000000001</v>
      </c>
      <c r="R754" s="3">
        <v>-22.780999999999999</v>
      </c>
      <c r="S754" s="3">
        <v>6.4000000000000001E-2</v>
      </c>
      <c r="T754" s="3">
        <v>8.5350000000000001</v>
      </c>
      <c r="U754" s="3">
        <v>10.757</v>
      </c>
      <c r="V754" s="3">
        <v>17.914999999999999</v>
      </c>
      <c r="W754" s="3">
        <v>5.923</v>
      </c>
      <c r="X754" s="3">
        <v>1064.97</v>
      </c>
      <c r="Y754" s="3">
        <v>1209.413</v>
      </c>
      <c r="Z754" s="3">
        <v>6404.7079999999996</v>
      </c>
      <c r="AA754" s="3">
        <v>5685.5460000000003</v>
      </c>
      <c r="AB754" s="3">
        <v>8180.107</v>
      </c>
      <c r="AC754" s="3">
        <v>7607.7939999999999</v>
      </c>
      <c r="AD754" s="3">
        <v>4553.0780000000004</v>
      </c>
      <c r="AE754" s="3">
        <v>4454.8999999999996</v>
      </c>
      <c r="AF754" s="3">
        <v>1736.894</v>
      </c>
      <c r="AG754" s="3">
        <v>1836.492</v>
      </c>
      <c r="AH754" s="3">
        <v>3670.4920000000002</v>
      </c>
      <c r="AI754" s="3">
        <v>770.66300000000001</v>
      </c>
      <c r="AJ754" s="3">
        <v>3443.7190000000001</v>
      </c>
      <c r="AK754" s="3">
        <v>1996.0930000000001</v>
      </c>
      <c r="AM754" s="13">
        <v>2409</v>
      </c>
      <c r="AN754" s="13">
        <v>2408.1</v>
      </c>
      <c r="AO754" s="13">
        <v>638.32399999999996</v>
      </c>
      <c r="AP754" s="13">
        <v>1168.673</v>
      </c>
      <c r="AQ754" s="13">
        <v>645.76599999999996</v>
      </c>
      <c r="AR754" s="13">
        <f t="shared" si="260"/>
        <v>347.09599999999995</v>
      </c>
      <c r="AS754" s="13">
        <v>25.352</v>
      </c>
      <c r="AT754" s="13">
        <v>1113.8130000000001</v>
      </c>
      <c r="AU754" s="13">
        <v>-57.207000000000001</v>
      </c>
      <c r="AV754" s="23">
        <f t="shared" si="279"/>
        <v>57.207000000000001</v>
      </c>
      <c r="AX754" s="3">
        <f t="shared" si="261"/>
        <v>28.114999999999998</v>
      </c>
      <c r="AY754" s="3">
        <f t="shared" si="262"/>
        <v>48.094000000000001</v>
      </c>
      <c r="AZ754" s="3">
        <f t="shared" si="263"/>
        <v>22.780999999999999</v>
      </c>
      <c r="BA754" s="3">
        <f t="shared" si="264"/>
        <v>-6.4000000000000001E-2</v>
      </c>
      <c r="BB754" s="3">
        <f t="shared" si="265"/>
        <v>-8.5350000000000001</v>
      </c>
      <c r="BC754" s="3">
        <f t="shared" si="266"/>
        <v>-10.757</v>
      </c>
      <c r="BE754" s="16">
        <v>770.66300000000001</v>
      </c>
      <c r="BG754" s="3">
        <f t="shared" si="267"/>
        <v>7.7066300000000005</v>
      </c>
      <c r="BH754" s="3">
        <f t="shared" si="268"/>
        <v>41.79374</v>
      </c>
      <c r="BJ754" s="3">
        <f t="shared" si="269"/>
        <v>7.6715895348837212E-5</v>
      </c>
      <c r="BK754" s="3">
        <f t="shared" si="270"/>
        <v>3.0773279069767442E-5</v>
      </c>
      <c r="BL754" s="3">
        <f t="shared" si="271"/>
        <v>-4.2781662500000002E-4</v>
      </c>
      <c r="BM754" s="16">
        <f t="shared" si="272"/>
        <v>1.4936403061224488E-5</v>
      </c>
      <c r="BO754" s="3">
        <f t="shared" si="280"/>
        <v>6.735740381421855E-2</v>
      </c>
      <c r="BP754" s="3">
        <f t="shared" si="273"/>
        <v>0.36528519237156293</v>
      </c>
      <c r="BR754" s="3">
        <f t="shared" si="274"/>
        <v>24.02694</v>
      </c>
      <c r="BS754" s="3">
        <f t="shared" si="275"/>
        <v>9.1531199999999995</v>
      </c>
      <c r="BU754">
        <f t="shared" si="276"/>
        <v>67.925045802753075</v>
      </c>
      <c r="BV754">
        <f t="shared" si="277"/>
        <v>-356.60649046445371</v>
      </c>
    </row>
    <row r="755" spans="1:74" x14ac:dyDescent="0.25">
      <c r="A755" s="3">
        <f t="shared" si="278"/>
        <v>57.188000000000002</v>
      </c>
      <c r="B755" s="3">
        <v>2410</v>
      </c>
      <c r="C755" s="3">
        <v>2410</v>
      </c>
      <c r="D755" s="3">
        <v>-1098.6690000000001</v>
      </c>
      <c r="E755" s="3">
        <v>10900.691999999999</v>
      </c>
      <c r="F755" s="3">
        <v>2278.4520000000002</v>
      </c>
      <c r="G755" s="3">
        <v>3005.636</v>
      </c>
      <c r="H755" s="3"/>
      <c r="I755" s="3">
        <v>181.78899999999999</v>
      </c>
      <c r="J755" s="3">
        <v>2515.1210000000001</v>
      </c>
      <c r="K755" s="3">
        <v>2444.5419999999999</v>
      </c>
      <c r="L755" s="3"/>
      <c r="M755" s="3">
        <v>-1989.73</v>
      </c>
      <c r="N755" s="3"/>
      <c r="O755" s="3">
        <v>3291.8580000000002</v>
      </c>
      <c r="P755" s="3">
        <v>-28.114999999999998</v>
      </c>
      <c r="Q755" s="3">
        <v>-48.085000000000001</v>
      </c>
      <c r="R755" s="3">
        <v>-22.786000000000001</v>
      </c>
      <c r="S755" s="3">
        <v>7.2999999999999995E-2</v>
      </c>
      <c r="T755" s="3">
        <v>8.5350000000000001</v>
      </c>
      <c r="U755" s="3">
        <v>10.757</v>
      </c>
      <c r="V755" s="3">
        <v>17.922000000000001</v>
      </c>
      <c r="W755" s="3">
        <v>5.9160000000000004</v>
      </c>
      <c r="X755" s="3">
        <v>1066.383</v>
      </c>
      <c r="Y755" s="3">
        <v>1211.2929999999999</v>
      </c>
      <c r="Z755" s="3">
        <v>6404.232</v>
      </c>
      <c r="AA755" s="3">
        <v>5686.4949999999999</v>
      </c>
      <c r="AB755" s="3">
        <v>8182.0190000000002</v>
      </c>
      <c r="AC755" s="3">
        <v>7606.8410000000003</v>
      </c>
      <c r="AD755" s="3">
        <v>4555.4480000000003</v>
      </c>
      <c r="AE755" s="3">
        <v>4456.32</v>
      </c>
      <c r="AF755" s="3">
        <v>1736.894</v>
      </c>
      <c r="AG755" s="3">
        <v>1836.021</v>
      </c>
      <c r="AH755" s="3">
        <v>3670.1869999999999</v>
      </c>
      <c r="AI755" s="3">
        <v>770.96799999999996</v>
      </c>
      <c r="AJ755" s="3">
        <v>3443.4140000000002</v>
      </c>
      <c r="AK755" s="3">
        <v>1996.3979999999999</v>
      </c>
      <c r="AM755" s="13">
        <v>2410</v>
      </c>
      <c r="AN755" s="13">
        <v>2409.1</v>
      </c>
      <c r="AO755" s="13">
        <v>638.79300000000001</v>
      </c>
      <c r="AP755" s="13">
        <v>1168.203</v>
      </c>
      <c r="AQ755" s="13">
        <v>646.23400000000004</v>
      </c>
      <c r="AR755" s="13">
        <f t="shared" si="260"/>
        <v>347.56400000000002</v>
      </c>
      <c r="AS755" s="13">
        <v>25.352</v>
      </c>
      <c r="AT755" s="13">
        <v>1116.152</v>
      </c>
      <c r="AU755" s="13">
        <v>-57.188000000000002</v>
      </c>
      <c r="AV755" s="23">
        <f t="shared" si="279"/>
        <v>57.188000000000002</v>
      </c>
      <c r="AX755" s="3">
        <f t="shared" si="261"/>
        <v>28.114999999999998</v>
      </c>
      <c r="AY755" s="3">
        <f t="shared" si="262"/>
        <v>48.085000000000001</v>
      </c>
      <c r="AZ755" s="3">
        <f t="shared" si="263"/>
        <v>22.786000000000001</v>
      </c>
      <c r="BA755" s="3">
        <f t="shared" si="264"/>
        <v>-7.2999999999999995E-2</v>
      </c>
      <c r="BB755" s="3">
        <f t="shared" si="265"/>
        <v>-8.5350000000000001</v>
      </c>
      <c r="BC755" s="3">
        <f t="shared" si="266"/>
        <v>-10.757</v>
      </c>
      <c r="BE755" s="16">
        <v>770.96799999999996</v>
      </c>
      <c r="BG755" s="3">
        <f t="shared" si="267"/>
        <v>7.7096799999999996</v>
      </c>
      <c r="BH755" s="3">
        <f t="shared" si="268"/>
        <v>41.768640000000005</v>
      </c>
      <c r="BJ755" s="3">
        <f t="shared" si="269"/>
        <v>7.6622930232558137E-5</v>
      </c>
      <c r="BK755" s="3">
        <f t="shared" si="270"/>
        <v>3.0706906976744183E-5</v>
      </c>
      <c r="BL755" s="3">
        <f t="shared" si="271"/>
        <v>-4.2726908333333332E-4</v>
      </c>
      <c r="BM755" s="16">
        <f t="shared" si="272"/>
        <v>1.4921867346938776E-5</v>
      </c>
      <c r="BO755" s="3">
        <f t="shared" si="280"/>
        <v>6.7406448905364749E-2</v>
      </c>
      <c r="BP755" s="3">
        <f t="shared" si="273"/>
        <v>0.36518710218927053</v>
      </c>
      <c r="BR755" s="3">
        <f t="shared" si="274"/>
        <v>24.01896</v>
      </c>
      <c r="BS755" s="3">
        <f t="shared" si="275"/>
        <v>9.1500800000000009</v>
      </c>
      <c r="BU755">
        <f t="shared" si="276"/>
        <v>67.901690997445357</v>
      </c>
      <c r="BV755">
        <f t="shared" si="277"/>
        <v>-356.48387773658811</v>
      </c>
    </row>
    <row r="756" spans="1:74" x14ac:dyDescent="0.25">
      <c r="A756" s="3">
        <f t="shared" si="278"/>
        <v>57.17</v>
      </c>
      <c r="B756" s="3">
        <v>2411</v>
      </c>
      <c r="C756" s="3">
        <v>2411</v>
      </c>
      <c r="D756" s="3">
        <v>-1105.8009999999999</v>
      </c>
      <c r="E756" s="3">
        <v>10889.481</v>
      </c>
      <c r="F756" s="3">
        <v>2274.6619999999998</v>
      </c>
      <c r="G756" s="3">
        <v>2998.5279999999998</v>
      </c>
      <c r="H756" s="3"/>
      <c r="I756" s="3">
        <v>179.886</v>
      </c>
      <c r="J756" s="3">
        <v>2514.6439999999998</v>
      </c>
      <c r="K756" s="3">
        <v>2444.0630000000001</v>
      </c>
      <c r="L756" s="3"/>
      <c r="M756" s="3">
        <v>-1992.095</v>
      </c>
      <c r="N756" s="3"/>
      <c r="O756" s="3">
        <v>3273.7890000000002</v>
      </c>
      <c r="P756" s="3">
        <v>-28.105</v>
      </c>
      <c r="Q756" s="3">
        <v>-48.094000000000001</v>
      </c>
      <c r="R756" s="3">
        <v>-22.79</v>
      </c>
      <c r="S756" s="3">
        <v>6.4000000000000001E-2</v>
      </c>
      <c r="T756" s="3">
        <v>8.5350000000000001</v>
      </c>
      <c r="U756" s="3">
        <v>10.752000000000001</v>
      </c>
      <c r="V756" s="3">
        <v>17.919</v>
      </c>
      <c r="W756" s="3">
        <v>5.9119999999999999</v>
      </c>
      <c r="X756" s="3">
        <v>1067.797</v>
      </c>
      <c r="Y756" s="3">
        <v>1212.703</v>
      </c>
      <c r="Z756" s="3">
        <v>6404.232</v>
      </c>
      <c r="AA756" s="3">
        <v>5686.4949999999999</v>
      </c>
      <c r="AB756" s="3">
        <v>8183.4530000000004</v>
      </c>
      <c r="AC756" s="3">
        <v>7604.9350000000004</v>
      </c>
      <c r="AD756" s="3">
        <v>4555.9219999999996</v>
      </c>
      <c r="AE756" s="3">
        <v>4457.2669999999998</v>
      </c>
      <c r="AF756" s="3">
        <v>1735.952</v>
      </c>
      <c r="AG756" s="3">
        <v>1836.963</v>
      </c>
      <c r="AH756" s="3">
        <v>3669.8820000000001</v>
      </c>
      <c r="AI756" s="3">
        <v>770.66300000000001</v>
      </c>
      <c r="AJ756" s="3">
        <v>3443.4140000000002</v>
      </c>
      <c r="AK756" s="3">
        <v>1995.788</v>
      </c>
      <c r="AM756" s="13">
        <v>2411</v>
      </c>
      <c r="AN756" s="13">
        <v>2410.1</v>
      </c>
      <c r="AO756" s="13">
        <v>638.79300000000001</v>
      </c>
      <c r="AP756" s="13">
        <v>1166.7940000000001</v>
      </c>
      <c r="AQ756" s="13">
        <v>646.702</v>
      </c>
      <c r="AR756" s="13">
        <f t="shared" si="260"/>
        <v>348.03199999999998</v>
      </c>
      <c r="AS756" s="13">
        <v>25.352</v>
      </c>
      <c r="AT756" s="13">
        <v>1118.0229999999999</v>
      </c>
      <c r="AU756" s="13">
        <v>-57.17</v>
      </c>
      <c r="AV756" s="23">
        <f t="shared" si="279"/>
        <v>57.17</v>
      </c>
      <c r="AX756" s="3">
        <f t="shared" si="261"/>
        <v>28.105</v>
      </c>
      <c r="AY756" s="3">
        <f t="shared" si="262"/>
        <v>48.094000000000001</v>
      </c>
      <c r="AZ756" s="3">
        <f t="shared" si="263"/>
        <v>22.79</v>
      </c>
      <c r="BA756" s="3">
        <f t="shared" si="264"/>
        <v>-6.4000000000000001E-2</v>
      </c>
      <c r="BB756" s="3">
        <f t="shared" si="265"/>
        <v>-8.5350000000000001</v>
      </c>
      <c r="BC756" s="3">
        <f t="shared" si="266"/>
        <v>-10.752000000000001</v>
      </c>
      <c r="BE756" s="16">
        <v>770.66300000000001</v>
      </c>
      <c r="BG756" s="3">
        <f t="shared" si="267"/>
        <v>7.7066300000000005</v>
      </c>
      <c r="BH756" s="3">
        <f t="shared" si="268"/>
        <v>41.756740000000001</v>
      </c>
      <c r="BJ756" s="3">
        <f t="shared" si="269"/>
        <v>7.6535715116279071E-5</v>
      </c>
      <c r="BK756" s="3">
        <f t="shared" si="270"/>
        <v>3.0615604651162795E-5</v>
      </c>
      <c r="BL756" s="3">
        <f t="shared" si="271"/>
        <v>-4.2678245833333337E-4</v>
      </c>
      <c r="BM756" s="16">
        <f t="shared" si="272"/>
        <v>1.4904918367346937E-5</v>
      </c>
      <c r="BO756" s="3">
        <f t="shared" si="280"/>
        <v>6.740099702641246E-2</v>
      </c>
      <c r="BP756" s="3">
        <f t="shared" si="273"/>
        <v>0.36519800594717511</v>
      </c>
      <c r="BR756" s="3">
        <f t="shared" si="274"/>
        <v>24.011399999999998</v>
      </c>
      <c r="BS756" s="3">
        <f t="shared" si="275"/>
        <v>9.1471999999999998</v>
      </c>
      <c r="BU756">
        <f t="shared" si="276"/>
        <v>67.904287130279783</v>
      </c>
      <c r="BV756">
        <f t="shared" si="277"/>
        <v>-356.49750743396885</v>
      </c>
    </row>
    <row r="757" spans="1:74" x14ac:dyDescent="0.25">
      <c r="A757" s="3">
        <f t="shared" si="278"/>
        <v>57.151000000000003</v>
      </c>
      <c r="B757" s="3">
        <v>2412</v>
      </c>
      <c r="C757" s="3">
        <v>2412</v>
      </c>
      <c r="D757" s="3">
        <v>-1110.556</v>
      </c>
      <c r="E757" s="3">
        <v>10877.782999999999</v>
      </c>
      <c r="F757" s="3">
        <v>2276.0830000000001</v>
      </c>
      <c r="G757" s="3">
        <v>2990.473</v>
      </c>
      <c r="H757" s="3"/>
      <c r="I757" s="3">
        <v>182.26499999999999</v>
      </c>
      <c r="J757" s="3">
        <v>2514.1680000000001</v>
      </c>
      <c r="K757" s="3">
        <v>2444.0630000000001</v>
      </c>
      <c r="L757" s="3"/>
      <c r="M757" s="3">
        <v>-1993.0409999999999</v>
      </c>
      <c r="N757" s="3"/>
      <c r="O757" s="3">
        <v>3269.0349999999999</v>
      </c>
      <c r="P757" s="3">
        <v>-28.100999999999999</v>
      </c>
      <c r="Q757" s="3">
        <v>-48.088999999999999</v>
      </c>
      <c r="R757" s="3">
        <v>-22.79</v>
      </c>
      <c r="S757" s="3">
        <v>7.2999999999999995E-2</v>
      </c>
      <c r="T757" s="3">
        <v>8.5399999999999991</v>
      </c>
      <c r="U757" s="3">
        <v>10.757</v>
      </c>
      <c r="V757" s="3">
        <v>17.919</v>
      </c>
      <c r="W757" s="3">
        <v>5.9160000000000004</v>
      </c>
      <c r="X757" s="3">
        <v>1068.268</v>
      </c>
      <c r="Y757" s="3">
        <v>1215.0530000000001</v>
      </c>
      <c r="Z757" s="3">
        <v>6404.232</v>
      </c>
      <c r="AA757" s="3">
        <v>5687.4440000000004</v>
      </c>
      <c r="AB757" s="3">
        <v>8184.4089999999997</v>
      </c>
      <c r="AC757" s="3">
        <v>7604.4579999999996</v>
      </c>
      <c r="AD757" s="3">
        <v>4554.9740000000002</v>
      </c>
      <c r="AE757" s="3">
        <v>4457.2669999999998</v>
      </c>
      <c r="AF757" s="3">
        <v>1735.952</v>
      </c>
      <c r="AG757" s="3">
        <v>1835.08</v>
      </c>
      <c r="AH757" s="3">
        <v>3670.1869999999999</v>
      </c>
      <c r="AI757" s="3">
        <v>770.66300000000001</v>
      </c>
      <c r="AJ757" s="3">
        <v>3443.4140000000002</v>
      </c>
      <c r="AK757" s="3">
        <v>1986.326</v>
      </c>
      <c r="AM757" s="13">
        <v>2412</v>
      </c>
      <c r="AN757" s="13">
        <v>2411.1</v>
      </c>
      <c r="AO757" s="13">
        <v>638.79300000000001</v>
      </c>
      <c r="AP757" s="13">
        <v>1166.7940000000001</v>
      </c>
      <c r="AQ757" s="13">
        <v>646.23400000000004</v>
      </c>
      <c r="AR757" s="13">
        <f t="shared" si="260"/>
        <v>347.56400000000002</v>
      </c>
      <c r="AS757" s="13">
        <v>25.352</v>
      </c>
      <c r="AT757" s="13">
        <v>1117.5550000000001</v>
      </c>
      <c r="AU757" s="13">
        <v>-57.151000000000003</v>
      </c>
      <c r="AV757" s="23">
        <f t="shared" si="279"/>
        <v>57.151000000000003</v>
      </c>
      <c r="AX757" s="3">
        <f t="shared" si="261"/>
        <v>28.100999999999999</v>
      </c>
      <c r="AY757" s="3">
        <f t="shared" si="262"/>
        <v>48.088999999999999</v>
      </c>
      <c r="AZ757" s="3">
        <f t="shared" si="263"/>
        <v>22.79</v>
      </c>
      <c r="BA757" s="3">
        <f t="shared" si="264"/>
        <v>-7.2999999999999995E-2</v>
      </c>
      <c r="BB757" s="3">
        <f t="shared" si="265"/>
        <v>-8.5399999999999991</v>
      </c>
      <c r="BC757" s="3">
        <f t="shared" si="266"/>
        <v>-10.757</v>
      </c>
      <c r="BE757" s="16">
        <v>770.66300000000001</v>
      </c>
      <c r="BG757" s="3">
        <f t="shared" si="267"/>
        <v>7.7066300000000005</v>
      </c>
      <c r="BH757" s="3">
        <f t="shared" si="268"/>
        <v>41.737740000000002</v>
      </c>
      <c r="BJ757" s="3">
        <f t="shared" si="269"/>
        <v>7.6475965116279065E-5</v>
      </c>
      <c r="BK757" s="3">
        <f t="shared" si="270"/>
        <v>3.0593465116279072E-5</v>
      </c>
      <c r="BL757" s="3">
        <f t="shared" si="271"/>
        <v>-4.2631454166666666E-4</v>
      </c>
      <c r="BM757" s="16">
        <f t="shared" si="272"/>
        <v>1.4909780612244897E-5</v>
      </c>
      <c r="BO757" s="3">
        <f t="shared" si="280"/>
        <v>6.7423404664835263E-2</v>
      </c>
      <c r="BP757" s="3">
        <f t="shared" si="273"/>
        <v>0.36515319067032947</v>
      </c>
      <c r="BR757" s="3">
        <f t="shared" si="274"/>
        <v>24.003420000000002</v>
      </c>
      <c r="BS757" s="3">
        <f t="shared" si="275"/>
        <v>9.1441600000000012</v>
      </c>
      <c r="BU757">
        <f t="shared" si="276"/>
        <v>67.893616826268925</v>
      </c>
      <c r="BV757">
        <f t="shared" si="277"/>
        <v>-356.44148833791184</v>
      </c>
    </row>
    <row r="758" spans="1:74" x14ac:dyDescent="0.25">
      <c r="A758" s="3">
        <f t="shared" si="278"/>
        <v>57.131999999999998</v>
      </c>
      <c r="B758" s="3">
        <v>2413</v>
      </c>
      <c r="C758" s="3">
        <v>2413</v>
      </c>
      <c r="D758" s="3">
        <v>-1116.2619999999999</v>
      </c>
      <c r="E758" s="3">
        <v>10865.598</v>
      </c>
      <c r="F758" s="3">
        <v>2276.0830000000001</v>
      </c>
      <c r="G758" s="3">
        <v>2985.7339999999999</v>
      </c>
      <c r="H758" s="3"/>
      <c r="I758" s="3">
        <v>183.21700000000001</v>
      </c>
      <c r="J758" s="3">
        <v>2515.1210000000001</v>
      </c>
      <c r="K758" s="3">
        <v>2444.0630000000001</v>
      </c>
      <c r="L758" s="3"/>
      <c r="M758" s="3">
        <v>-1994.46</v>
      </c>
      <c r="N758" s="3"/>
      <c r="O758" s="3">
        <v>3260.0010000000002</v>
      </c>
      <c r="P758" s="3">
        <v>-28.11</v>
      </c>
      <c r="Q758" s="3">
        <v>-48.085000000000001</v>
      </c>
      <c r="R758" s="3">
        <v>-22.79</v>
      </c>
      <c r="S758" s="3">
        <v>6.8000000000000005E-2</v>
      </c>
      <c r="T758" s="3">
        <v>8.5350000000000001</v>
      </c>
      <c r="U758" s="3">
        <v>10.752000000000001</v>
      </c>
      <c r="V758" s="3">
        <v>17.919</v>
      </c>
      <c r="W758" s="3">
        <v>5.9119999999999999</v>
      </c>
      <c r="X758" s="3">
        <v>1068.739</v>
      </c>
      <c r="Y758" s="3">
        <v>1217.404</v>
      </c>
      <c r="Z758" s="3">
        <v>6403.7550000000001</v>
      </c>
      <c r="AA758" s="3">
        <v>5688.393</v>
      </c>
      <c r="AB758" s="3">
        <v>8185.8429999999998</v>
      </c>
      <c r="AC758" s="3">
        <v>7601.5990000000002</v>
      </c>
      <c r="AD758" s="3">
        <v>4555.9219999999996</v>
      </c>
      <c r="AE758" s="3">
        <v>4459.1610000000001</v>
      </c>
      <c r="AF758" s="3">
        <v>1735.01</v>
      </c>
      <c r="AG758" s="3">
        <v>1835.08</v>
      </c>
      <c r="AH758" s="3">
        <v>3669.8820000000001</v>
      </c>
      <c r="AI758" s="3">
        <v>770.96799999999996</v>
      </c>
      <c r="AJ758" s="3">
        <v>3443.1080000000002</v>
      </c>
      <c r="AK758" s="3">
        <v>1987.547</v>
      </c>
      <c r="AM758" s="13">
        <v>2413</v>
      </c>
      <c r="AN758" s="13">
        <v>2412.1</v>
      </c>
      <c r="AO758" s="13">
        <v>638.79300000000001</v>
      </c>
      <c r="AP758" s="13">
        <v>1166.3240000000001</v>
      </c>
      <c r="AQ758" s="13">
        <v>647.16899999999998</v>
      </c>
      <c r="AR758" s="13">
        <f t="shared" si="260"/>
        <v>348.49899999999997</v>
      </c>
      <c r="AS758" s="13">
        <v>25.821999999999999</v>
      </c>
      <c r="AT758" s="13">
        <v>1119.4259999999999</v>
      </c>
      <c r="AU758" s="13">
        <v>-57.131999999999998</v>
      </c>
      <c r="AV758" s="23">
        <f t="shared" si="279"/>
        <v>57.131999999999998</v>
      </c>
      <c r="AX758" s="3">
        <f t="shared" si="261"/>
        <v>28.11</v>
      </c>
      <c r="AY758" s="3">
        <f t="shared" si="262"/>
        <v>48.085000000000001</v>
      </c>
      <c r="AZ758" s="3">
        <f t="shared" si="263"/>
        <v>22.79</v>
      </c>
      <c r="BA758" s="3">
        <f t="shared" si="264"/>
        <v>-6.8000000000000005E-2</v>
      </c>
      <c r="BB758" s="3">
        <f t="shared" si="265"/>
        <v>-8.5350000000000001</v>
      </c>
      <c r="BC758" s="3">
        <f t="shared" si="266"/>
        <v>-10.752000000000001</v>
      </c>
      <c r="BE758" s="16">
        <v>770.96799999999996</v>
      </c>
      <c r="BG758" s="3">
        <f t="shared" si="267"/>
        <v>7.7096799999999996</v>
      </c>
      <c r="BH758" s="3">
        <f t="shared" si="268"/>
        <v>41.71264</v>
      </c>
      <c r="BJ758" s="3">
        <f t="shared" si="269"/>
        <v>7.6405122093023257E-5</v>
      </c>
      <c r="BK758" s="3">
        <f t="shared" si="270"/>
        <v>3.0549191860465119E-5</v>
      </c>
      <c r="BL758" s="3">
        <f t="shared" si="271"/>
        <v>-4.2576787499999999E-4</v>
      </c>
      <c r="BM758" s="16">
        <f t="shared" si="272"/>
        <v>1.4914551020408163E-5</v>
      </c>
      <c r="BO758" s="3">
        <f t="shared" si="280"/>
        <v>6.7472519778757969E-2</v>
      </c>
      <c r="BP758" s="3">
        <f t="shared" si="273"/>
        <v>0.36505496044248409</v>
      </c>
      <c r="BR758" s="3">
        <f t="shared" si="274"/>
        <v>23.995439999999999</v>
      </c>
      <c r="BS758" s="3">
        <f t="shared" si="275"/>
        <v>9.141119999999999</v>
      </c>
      <c r="BU758">
        <f t="shared" si="276"/>
        <v>67.87022867678192</v>
      </c>
      <c r="BV758">
        <f t="shared" si="277"/>
        <v>-356.31870055310515</v>
      </c>
    </row>
    <row r="759" spans="1:74" x14ac:dyDescent="0.25">
      <c r="A759" s="3">
        <f t="shared" si="278"/>
        <v>57.113999999999997</v>
      </c>
      <c r="B759" s="3">
        <v>2414</v>
      </c>
      <c r="C759" s="3">
        <v>2414</v>
      </c>
      <c r="D759" s="3">
        <v>-1120.5409999999999</v>
      </c>
      <c r="E759" s="3">
        <v>10854.388000000001</v>
      </c>
      <c r="F759" s="3">
        <v>2275.6089999999999</v>
      </c>
      <c r="G759" s="3">
        <v>2983.8389999999999</v>
      </c>
      <c r="H759" s="3"/>
      <c r="I759" s="3">
        <v>183.69300000000001</v>
      </c>
      <c r="J759" s="3">
        <v>2514.1680000000001</v>
      </c>
      <c r="K759" s="3">
        <v>2443.5830000000001</v>
      </c>
      <c r="L759" s="3"/>
      <c r="M759" s="3">
        <v>-1995.4059999999999</v>
      </c>
      <c r="N759" s="3"/>
      <c r="O759" s="3">
        <v>3205.8020000000001</v>
      </c>
      <c r="P759" s="3">
        <v>-28.114999999999998</v>
      </c>
      <c r="Q759" s="3">
        <v>-48.088999999999999</v>
      </c>
      <c r="R759" s="3">
        <v>-22.795000000000002</v>
      </c>
      <c r="S759" s="3">
        <v>6.8000000000000005E-2</v>
      </c>
      <c r="T759" s="3">
        <v>8.5350000000000001</v>
      </c>
      <c r="U759" s="3">
        <v>10.757</v>
      </c>
      <c r="V759" s="3">
        <v>17.922000000000001</v>
      </c>
      <c r="W759" s="3">
        <v>5.9160000000000004</v>
      </c>
      <c r="X759" s="3">
        <v>1069.681</v>
      </c>
      <c r="Y759" s="3">
        <v>1218.3440000000001</v>
      </c>
      <c r="Z759" s="3">
        <v>6403.7550000000001</v>
      </c>
      <c r="AA759" s="3">
        <v>5688.393</v>
      </c>
      <c r="AB759" s="3">
        <v>8186.799</v>
      </c>
      <c r="AC759" s="3">
        <v>7599.2160000000003</v>
      </c>
      <c r="AD759" s="3">
        <v>4555.4480000000003</v>
      </c>
      <c r="AE759" s="3">
        <v>4459.634</v>
      </c>
      <c r="AF759" s="3">
        <v>1734.539</v>
      </c>
      <c r="AG759" s="3">
        <v>1836.963</v>
      </c>
      <c r="AH759" s="3">
        <v>3669.576</v>
      </c>
      <c r="AI759" s="3">
        <v>770.66300000000001</v>
      </c>
      <c r="AJ759" s="3">
        <v>3443.1080000000002</v>
      </c>
      <c r="AK759" s="3">
        <v>1986.021</v>
      </c>
      <c r="AM759" s="13">
        <v>2414</v>
      </c>
      <c r="AN759" s="13">
        <v>2413.1</v>
      </c>
      <c r="AO759" s="13">
        <v>638.79300000000001</v>
      </c>
      <c r="AP759" s="13">
        <v>1166.3240000000001</v>
      </c>
      <c r="AQ759" s="13">
        <v>646.702</v>
      </c>
      <c r="AR759" s="13">
        <f t="shared" si="260"/>
        <v>348.03199999999998</v>
      </c>
      <c r="AS759" s="13">
        <v>25.352</v>
      </c>
      <c r="AT759" s="13">
        <v>1122.7</v>
      </c>
      <c r="AU759" s="13">
        <v>-57.113999999999997</v>
      </c>
      <c r="AV759" s="23">
        <f t="shared" si="279"/>
        <v>57.113999999999997</v>
      </c>
      <c r="AX759" s="3">
        <f t="shared" si="261"/>
        <v>28.114999999999998</v>
      </c>
      <c r="AY759" s="3">
        <f t="shared" si="262"/>
        <v>48.088999999999999</v>
      </c>
      <c r="AZ759" s="3">
        <f t="shared" si="263"/>
        <v>22.795000000000002</v>
      </c>
      <c r="BA759" s="3">
        <f t="shared" si="264"/>
        <v>-6.8000000000000005E-2</v>
      </c>
      <c r="BB759" s="3">
        <f t="shared" si="265"/>
        <v>-8.5350000000000001</v>
      </c>
      <c r="BC759" s="3">
        <f t="shared" si="266"/>
        <v>-10.757</v>
      </c>
      <c r="BE759" s="16">
        <v>770.66300000000001</v>
      </c>
      <c r="BG759" s="3">
        <f t="shared" si="267"/>
        <v>7.7066300000000005</v>
      </c>
      <c r="BH759" s="3">
        <f t="shared" si="268"/>
        <v>41.700739999999996</v>
      </c>
      <c r="BJ759" s="3">
        <f t="shared" si="269"/>
        <v>7.6337191860465121E-5</v>
      </c>
      <c r="BK759" s="3">
        <f t="shared" si="270"/>
        <v>3.0239581395348839E-5</v>
      </c>
      <c r="BL759" s="3">
        <f t="shared" si="271"/>
        <v>-4.2532025000000011E-4</v>
      </c>
      <c r="BM759" s="16">
        <f t="shared" si="272"/>
        <v>1.4909749999999997E-5</v>
      </c>
      <c r="BO759" s="3">
        <f t="shared" si="280"/>
        <v>6.7467083377105441E-2</v>
      </c>
      <c r="BP759" s="3">
        <f t="shared" si="273"/>
        <v>0.36506583324578912</v>
      </c>
      <c r="BR759" s="3">
        <f t="shared" si="274"/>
        <v>23.987879999999997</v>
      </c>
      <c r="BS759" s="3">
        <f t="shared" si="275"/>
        <v>9.1382399999999997</v>
      </c>
      <c r="BU759">
        <f t="shared" si="276"/>
        <v>67.872817439473593</v>
      </c>
      <c r="BV759">
        <f t="shared" si="277"/>
        <v>-356.33229155723643</v>
      </c>
    </row>
    <row r="760" spans="1:74" x14ac:dyDescent="0.25">
      <c r="A760" s="3">
        <f t="shared" si="278"/>
        <v>57.094999999999999</v>
      </c>
      <c r="B760" s="3">
        <v>2415</v>
      </c>
      <c r="C760" s="3">
        <v>2415</v>
      </c>
      <c r="D760" s="3">
        <v>-1125.296</v>
      </c>
      <c r="E760" s="3">
        <v>10844.64</v>
      </c>
      <c r="F760" s="3">
        <v>2273.2399999999998</v>
      </c>
      <c r="G760" s="3">
        <v>2973.8879999999999</v>
      </c>
      <c r="H760" s="3"/>
      <c r="I760" s="3">
        <v>180.36099999999999</v>
      </c>
      <c r="J760" s="3">
        <v>2514.1680000000001</v>
      </c>
      <c r="K760" s="3">
        <v>2444.0630000000001</v>
      </c>
      <c r="L760" s="3"/>
      <c r="M760" s="3">
        <v>-1996.825</v>
      </c>
      <c r="N760" s="3"/>
      <c r="O760" s="3">
        <v>3237.18</v>
      </c>
      <c r="P760" s="3">
        <v>-28.114999999999998</v>
      </c>
      <c r="Q760" s="3">
        <v>-48.085000000000001</v>
      </c>
      <c r="R760" s="3">
        <v>-22.786000000000001</v>
      </c>
      <c r="S760" s="3">
        <v>6.8000000000000005E-2</v>
      </c>
      <c r="T760" s="3">
        <v>8.5399999999999991</v>
      </c>
      <c r="U760" s="3">
        <v>10.752000000000001</v>
      </c>
      <c r="V760" s="3">
        <v>17.914999999999999</v>
      </c>
      <c r="W760" s="3">
        <v>5.9189999999999996</v>
      </c>
      <c r="X760" s="3">
        <v>1071.0940000000001</v>
      </c>
      <c r="Y760" s="3">
        <v>1219.2840000000001</v>
      </c>
      <c r="Z760" s="3">
        <v>6404.232</v>
      </c>
      <c r="AA760" s="3">
        <v>5689.3419999999996</v>
      </c>
      <c r="AB760" s="3">
        <v>8186.3209999999999</v>
      </c>
      <c r="AC760" s="3">
        <v>7598.2629999999999</v>
      </c>
      <c r="AD760" s="3">
        <v>4556.3959999999997</v>
      </c>
      <c r="AE760" s="3">
        <v>4460.5810000000001</v>
      </c>
      <c r="AF760" s="3">
        <v>1734.068</v>
      </c>
      <c r="AG760" s="3">
        <v>1838.375</v>
      </c>
      <c r="AH760" s="3">
        <v>3669.8820000000001</v>
      </c>
      <c r="AI760" s="3">
        <v>771.27300000000002</v>
      </c>
      <c r="AJ760" s="3">
        <v>3443.4140000000002</v>
      </c>
      <c r="AK760" s="3">
        <v>1986.326</v>
      </c>
      <c r="AM760" s="13">
        <v>2415</v>
      </c>
      <c r="AN760" s="13">
        <v>2414.1</v>
      </c>
      <c r="AO760" s="13">
        <v>638.79300000000001</v>
      </c>
      <c r="AP760" s="13">
        <v>1165.854</v>
      </c>
      <c r="AQ760" s="13">
        <v>646.702</v>
      </c>
      <c r="AR760" s="13">
        <f t="shared" si="260"/>
        <v>348.03199999999998</v>
      </c>
      <c r="AS760" s="13">
        <v>25.352</v>
      </c>
      <c r="AT760" s="13">
        <v>1124.5709999999999</v>
      </c>
      <c r="AU760" s="13">
        <v>-57.094999999999999</v>
      </c>
      <c r="AV760" s="23">
        <f t="shared" si="279"/>
        <v>57.094999999999999</v>
      </c>
      <c r="AX760" s="3">
        <f t="shared" si="261"/>
        <v>28.114999999999998</v>
      </c>
      <c r="AY760" s="3">
        <f t="shared" si="262"/>
        <v>48.085000000000001</v>
      </c>
      <c r="AZ760" s="3">
        <f t="shared" si="263"/>
        <v>22.786000000000001</v>
      </c>
      <c r="BA760" s="3">
        <f t="shared" si="264"/>
        <v>-6.8000000000000005E-2</v>
      </c>
      <c r="BB760" s="3">
        <f t="shared" si="265"/>
        <v>-8.5399999999999991</v>
      </c>
      <c r="BC760" s="3">
        <f t="shared" si="266"/>
        <v>-10.752000000000001</v>
      </c>
      <c r="BE760" s="16">
        <v>771.27300000000002</v>
      </c>
      <c r="BG760" s="3">
        <f t="shared" si="267"/>
        <v>7.7127300000000005</v>
      </c>
      <c r="BH760" s="3">
        <f t="shared" si="268"/>
        <v>41.669539999999998</v>
      </c>
      <c r="BJ760" s="3">
        <f t="shared" si="269"/>
        <v>7.6266744186046504E-5</v>
      </c>
      <c r="BK760" s="3">
        <f t="shared" si="270"/>
        <v>3.0430261627906976E-5</v>
      </c>
      <c r="BL760" s="3">
        <f t="shared" si="271"/>
        <v>-4.2491408333333332E-4</v>
      </c>
      <c r="BM760" s="16">
        <f t="shared" si="272"/>
        <v>1.4897663265306123E-5</v>
      </c>
      <c r="BO760" s="3">
        <f t="shared" si="280"/>
        <v>6.7542954724581841E-2</v>
      </c>
      <c r="BP760" s="3">
        <f t="shared" si="273"/>
        <v>0.36491409055083629</v>
      </c>
      <c r="BR760" s="3">
        <f t="shared" si="274"/>
        <v>23.979899999999997</v>
      </c>
      <c r="BS760" s="3">
        <f t="shared" si="275"/>
        <v>9.1351999999999993</v>
      </c>
      <c r="BU760">
        <f t="shared" si="276"/>
        <v>67.836688226389597</v>
      </c>
      <c r="BV760">
        <f t="shared" si="277"/>
        <v>-356.14261318854545</v>
      </c>
    </row>
    <row r="761" spans="1:74" x14ac:dyDescent="0.25">
      <c r="A761" s="3">
        <f t="shared" si="278"/>
        <v>57.076999999999998</v>
      </c>
      <c r="B761" s="3">
        <v>2416</v>
      </c>
      <c r="C761" s="3">
        <v>2416</v>
      </c>
      <c r="D761" s="3">
        <v>-1129.575</v>
      </c>
      <c r="E761" s="3">
        <v>10833.918</v>
      </c>
      <c r="F761" s="3">
        <v>2265.1860000000001</v>
      </c>
      <c r="G761" s="3">
        <v>2977.6790000000001</v>
      </c>
      <c r="H761" s="3"/>
      <c r="I761" s="3">
        <v>183.21700000000001</v>
      </c>
      <c r="J761" s="3">
        <v>2514.6439999999998</v>
      </c>
      <c r="K761" s="3">
        <v>2442.625</v>
      </c>
      <c r="L761" s="3"/>
      <c r="M761" s="3">
        <v>-1997.771</v>
      </c>
      <c r="N761" s="3"/>
      <c r="O761" s="3">
        <v>3231.95</v>
      </c>
      <c r="P761" s="3">
        <v>-28.105</v>
      </c>
      <c r="Q761" s="3">
        <v>-48.088999999999999</v>
      </c>
      <c r="R761" s="3">
        <v>-22.780999999999999</v>
      </c>
      <c r="S761" s="3">
        <v>6.8000000000000005E-2</v>
      </c>
      <c r="T761" s="3">
        <v>8.5299999999999994</v>
      </c>
      <c r="U761" s="3">
        <v>10.752000000000001</v>
      </c>
      <c r="V761" s="3">
        <v>17.922000000000001</v>
      </c>
      <c r="W761" s="3">
        <v>5.9189999999999996</v>
      </c>
      <c r="X761" s="3">
        <v>1072.508</v>
      </c>
      <c r="Y761" s="3">
        <v>1221.164</v>
      </c>
      <c r="Z761" s="3">
        <v>6405.1840000000002</v>
      </c>
      <c r="AA761" s="3">
        <v>5688.8670000000002</v>
      </c>
      <c r="AB761" s="3">
        <v>8183.4530000000004</v>
      </c>
      <c r="AC761" s="3">
        <v>7595.88</v>
      </c>
      <c r="AD761" s="3">
        <v>4555.9219999999996</v>
      </c>
      <c r="AE761" s="3">
        <v>4462.0020000000004</v>
      </c>
      <c r="AF761" s="3">
        <v>1733.598</v>
      </c>
      <c r="AG761" s="3">
        <v>1837.433</v>
      </c>
      <c r="AH761" s="3">
        <v>3665.3029999999999</v>
      </c>
      <c r="AI761" s="3">
        <v>771.27300000000002</v>
      </c>
      <c r="AJ761" s="3">
        <v>3443.1080000000002</v>
      </c>
      <c r="AK761" s="3">
        <v>1986.326</v>
      </c>
      <c r="AM761" s="13">
        <v>2416</v>
      </c>
      <c r="AN761" s="13">
        <v>2415.1</v>
      </c>
      <c r="AO761" s="13">
        <v>638.32399999999996</v>
      </c>
      <c r="AP761" s="13">
        <v>1165.854</v>
      </c>
      <c r="AQ761" s="13">
        <v>646.702</v>
      </c>
      <c r="AR761" s="13">
        <f t="shared" si="260"/>
        <v>348.03199999999998</v>
      </c>
      <c r="AS761" s="13">
        <v>25.352</v>
      </c>
      <c r="AT761" s="13">
        <v>1126.442</v>
      </c>
      <c r="AU761" s="13">
        <v>-57.076999999999998</v>
      </c>
      <c r="AV761" s="23">
        <f t="shared" si="279"/>
        <v>57.076999999999998</v>
      </c>
      <c r="AX761" s="3">
        <f t="shared" si="261"/>
        <v>28.105</v>
      </c>
      <c r="AY761" s="3">
        <f t="shared" si="262"/>
        <v>48.088999999999999</v>
      </c>
      <c r="AZ761" s="3">
        <f t="shared" si="263"/>
        <v>22.780999999999999</v>
      </c>
      <c r="BA761" s="3">
        <f t="shared" si="264"/>
        <v>-6.8000000000000005E-2</v>
      </c>
      <c r="BB761" s="3">
        <f t="shared" si="265"/>
        <v>-8.5299999999999994</v>
      </c>
      <c r="BC761" s="3">
        <f t="shared" si="266"/>
        <v>-10.752000000000001</v>
      </c>
      <c r="BE761" s="16">
        <v>771.27300000000002</v>
      </c>
      <c r="BG761" s="3">
        <f t="shared" si="267"/>
        <v>7.7127300000000005</v>
      </c>
      <c r="BH761" s="3">
        <f t="shared" si="268"/>
        <v>41.651539999999997</v>
      </c>
      <c r="BJ761" s="3">
        <f t="shared" si="269"/>
        <v>7.6157581395348825E-5</v>
      </c>
      <c r="BK761" s="3">
        <f t="shared" si="270"/>
        <v>3.0405354651162788E-5</v>
      </c>
      <c r="BL761" s="3">
        <f t="shared" si="271"/>
        <v>-4.2446733333333336E-4</v>
      </c>
      <c r="BM761" s="16">
        <f t="shared" si="272"/>
        <v>1.4856571428571429E-5</v>
      </c>
      <c r="BO761" s="3">
        <f t="shared" si="280"/>
        <v>6.7564255304238138E-2</v>
      </c>
      <c r="BP761" s="3">
        <f t="shared" si="273"/>
        <v>0.3648714893915237</v>
      </c>
      <c r="BR761" s="3">
        <f t="shared" si="274"/>
        <v>23.972339999999999</v>
      </c>
      <c r="BS761" s="3">
        <f t="shared" si="275"/>
        <v>9.13232</v>
      </c>
      <c r="BU761">
        <f t="shared" si="276"/>
        <v>67.82654509321992</v>
      </c>
      <c r="BV761">
        <f t="shared" si="277"/>
        <v>-356.08936173940464</v>
      </c>
    </row>
    <row r="762" spans="1:74" x14ac:dyDescent="0.25">
      <c r="A762" s="3">
        <f t="shared" si="278"/>
        <v>57.058</v>
      </c>
      <c r="B762" s="3">
        <v>2417</v>
      </c>
      <c r="C762" s="3">
        <v>2417</v>
      </c>
      <c r="D762" s="3">
        <v>-1137.183</v>
      </c>
      <c r="E762" s="3">
        <v>10824.657999999999</v>
      </c>
      <c r="F762" s="3">
        <v>2263.7649999999999</v>
      </c>
      <c r="G762" s="3">
        <v>2976.7310000000002</v>
      </c>
      <c r="H762" s="3"/>
      <c r="I762" s="3">
        <v>182.74100000000001</v>
      </c>
      <c r="J762" s="3">
        <v>2514.1680000000001</v>
      </c>
      <c r="K762" s="3">
        <v>2445.0219999999999</v>
      </c>
      <c r="L762" s="3"/>
      <c r="M762" s="3">
        <v>-1998.7170000000001</v>
      </c>
      <c r="N762" s="3"/>
      <c r="O762" s="3">
        <v>3189.6379999999999</v>
      </c>
      <c r="P762" s="3">
        <v>-28.11</v>
      </c>
      <c r="Q762" s="3">
        <v>-48.088999999999999</v>
      </c>
      <c r="R762" s="3">
        <v>-22.786000000000001</v>
      </c>
      <c r="S762" s="3">
        <v>6.4000000000000001E-2</v>
      </c>
      <c r="T762" s="3">
        <v>8.5350000000000001</v>
      </c>
      <c r="U762" s="3">
        <v>10.752000000000001</v>
      </c>
      <c r="V762" s="3">
        <v>17.914999999999999</v>
      </c>
      <c r="W762" s="3">
        <v>5.9160000000000004</v>
      </c>
      <c r="X762" s="3">
        <v>1072.979</v>
      </c>
      <c r="Y762" s="3">
        <v>1223.0450000000001</v>
      </c>
      <c r="Z762" s="3">
        <v>6404.7079999999996</v>
      </c>
      <c r="AA762" s="3">
        <v>5689.3419999999996</v>
      </c>
      <c r="AB762" s="3">
        <v>8185.3649999999998</v>
      </c>
      <c r="AC762" s="3">
        <v>7593.9740000000002</v>
      </c>
      <c r="AD762" s="3">
        <v>4552.6040000000003</v>
      </c>
      <c r="AE762" s="3">
        <v>4462.9489999999996</v>
      </c>
      <c r="AF762" s="3">
        <v>1733.598</v>
      </c>
      <c r="AG762" s="3">
        <v>1838.375</v>
      </c>
      <c r="AH762" s="3">
        <v>3661.6410000000001</v>
      </c>
      <c r="AI762" s="3">
        <v>770.66300000000001</v>
      </c>
      <c r="AJ762" s="3">
        <v>3433.6469999999999</v>
      </c>
      <c r="AK762" s="3">
        <v>1986.326</v>
      </c>
      <c r="AM762" s="13">
        <v>2417</v>
      </c>
      <c r="AN762" s="13">
        <v>2416.1</v>
      </c>
      <c r="AO762" s="13">
        <v>638.79300000000001</v>
      </c>
      <c r="AP762" s="13">
        <v>1165.854</v>
      </c>
      <c r="AQ762" s="13">
        <v>647.63699999999994</v>
      </c>
      <c r="AR762" s="13">
        <f t="shared" si="260"/>
        <v>348.96699999999993</v>
      </c>
      <c r="AS762" s="13">
        <v>25.352</v>
      </c>
      <c r="AT762" s="13">
        <v>1125.039</v>
      </c>
      <c r="AU762" s="13">
        <v>-57.058</v>
      </c>
      <c r="AV762" s="23">
        <f t="shared" si="279"/>
        <v>57.058</v>
      </c>
      <c r="AX762" s="3">
        <f t="shared" si="261"/>
        <v>28.11</v>
      </c>
      <c r="AY762" s="3">
        <f t="shared" si="262"/>
        <v>48.088999999999999</v>
      </c>
      <c r="AZ762" s="3">
        <f t="shared" si="263"/>
        <v>22.786000000000001</v>
      </c>
      <c r="BA762" s="3">
        <f t="shared" si="264"/>
        <v>-6.4000000000000001E-2</v>
      </c>
      <c r="BB762" s="3">
        <f t="shared" si="265"/>
        <v>-8.5350000000000001</v>
      </c>
      <c r="BC762" s="3">
        <f t="shared" si="266"/>
        <v>-10.752000000000001</v>
      </c>
      <c r="BE762" s="16">
        <v>770.66300000000001</v>
      </c>
      <c r="BG762" s="3">
        <f t="shared" si="267"/>
        <v>7.7066300000000005</v>
      </c>
      <c r="BH762" s="3">
        <f t="shared" si="268"/>
        <v>41.644739999999999</v>
      </c>
      <c r="BJ762" s="3">
        <f t="shared" si="269"/>
        <v>7.609548255813952E-5</v>
      </c>
      <c r="BK762" s="3">
        <f t="shared" si="270"/>
        <v>3.0164854651162789E-5</v>
      </c>
      <c r="BL762" s="3">
        <f t="shared" si="271"/>
        <v>-4.2404254166666667E-4</v>
      </c>
      <c r="BM762" s="16">
        <f t="shared" si="272"/>
        <v>1.4854091836734695E-5</v>
      </c>
      <c r="BO762" s="3">
        <f t="shared" si="280"/>
        <v>6.7533299449682782E-2</v>
      </c>
      <c r="BP762" s="3">
        <f t="shared" si="273"/>
        <v>0.36493340110063444</v>
      </c>
      <c r="BR762" s="3">
        <f t="shared" si="274"/>
        <v>23.964359999999999</v>
      </c>
      <c r="BS762" s="3">
        <f t="shared" si="275"/>
        <v>9.1292799999999996</v>
      </c>
      <c r="BU762">
        <f t="shared" si="276"/>
        <v>67.841285976341538</v>
      </c>
      <c r="BV762">
        <f t="shared" si="277"/>
        <v>-356.16675137579301</v>
      </c>
    </row>
    <row r="763" spans="1:74" x14ac:dyDescent="0.25">
      <c r="A763" s="3">
        <f t="shared" si="278"/>
        <v>57.04</v>
      </c>
      <c r="B763" s="3">
        <v>2418</v>
      </c>
      <c r="C763" s="3">
        <v>2418</v>
      </c>
      <c r="D763" s="3">
        <v>-1141.462</v>
      </c>
      <c r="E763" s="3">
        <v>10813.936</v>
      </c>
      <c r="F763" s="3">
        <v>2266.134</v>
      </c>
      <c r="G763" s="3">
        <v>2974.3620000000001</v>
      </c>
      <c r="H763" s="3"/>
      <c r="I763" s="3">
        <v>182.74100000000001</v>
      </c>
      <c r="J763" s="3">
        <v>2514.1680000000001</v>
      </c>
      <c r="K763" s="3">
        <v>2444.0630000000001</v>
      </c>
      <c r="L763" s="3"/>
      <c r="M763" s="3">
        <v>-2000.136</v>
      </c>
      <c r="N763" s="3"/>
      <c r="O763" s="3">
        <v>3211.5070000000001</v>
      </c>
      <c r="P763" s="3">
        <v>-28.114999999999998</v>
      </c>
      <c r="Q763" s="3">
        <v>-48.094000000000001</v>
      </c>
      <c r="R763" s="3">
        <v>-22.795000000000002</v>
      </c>
      <c r="S763" s="3">
        <v>6.4000000000000001E-2</v>
      </c>
      <c r="T763" s="3">
        <v>8.5299999999999994</v>
      </c>
      <c r="U763" s="3">
        <v>10.762</v>
      </c>
      <c r="V763" s="3">
        <v>17.919</v>
      </c>
      <c r="W763" s="3">
        <v>5.9160000000000004</v>
      </c>
      <c r="X763" s="3">
        <v>1074.3920000000001</v>
      </c>
      <c r="Y763" s="3">
        <v>1223.9849999999999</v>
      </c>
      <c r="Z763" s="3">
        <v>6405.6610000000001</v>
      </c>
      <c r="AA763" s="3">
        <v>5689.8159999999998</v>
      </c>
      <c r="AB763" s="3">
        <v>8186.3209999999999</v>
      </c>
      <c r="AC763" s="3">
        <v>7592.5450000000001</v>
      </c>
      <c r="AD763" s="3">
        <v>4554.9740000000002</v>
      </c>
      <c r="AE763" s="3">
        <v>4463.8959999999997</v>
      </c>
      <c r="AF763" s="3">
        <v>1733.127</v>
      </c>
      <c r="AG763" s="3">
        <v>1837.904</v>
      </c>
      <c r="AH763" s="3">
        <v>3660.1149999999998</v>
      </c>
      <c r="AI763" s="3">
        <v>770.66300000000001</v>
      </c>
      <c r="AJ763" s="3">
        <v>3433.3409999999999</v>
      </c>
      <c r="AK763" s="3">
        <v>1986.021</v>
      </c>
      <c r="AM763" s="13">
        <v>2418</v>
      </c>
      <c r="AN763" s="13">
        <v>2417.1</v>
      </c>
      <c r="AO763" s="13">
        <v>638.79300000000001</v>
      </c>
      <c r="AP763" s="13">
        <v>1165.854</v>
      </c>
      <c r="AQ763" s="13">
        <v>647.63699999999994</v>
      </c>
      <c r="AR763" s="13">
        <f t="shared" si="260"/>
        <v>348.96699999999993</v>
      </c>
      <c r="AS763" s="13">
        <v>25.352</v>
      </c>
      <c r="AT763" s="13">
        <v>1126.9100000000001</v>
      </c>
      <c r="AU763" s="13">
        <v>-57.04</v>
      </c>
      <c r="AV763" s="23">
        <f t="shared" si="279"/>
        <v>57.04</v>
      </c>
      <c r="AX763" s="3">
        <f t="shared" si="261"/>
        <v>28.114999999999998</v>
      </c>
      <c r="AY763" s="3">
        <f t="shared" si="262"/>
        <v>48.094000000000001</v>
      </c>
      <c r="AZ763" s="3">
        <f t="shared" si="263"/>
        <v>22.795000000000002</v>
      </c>
      <c r="BA763" s="3">
        <f t="shared" si="264"/>
        <v>-6.4000000000000001E-2</v>
      </c>
      <c r="BB763" s="3">
        <f t="shared" si="265"/>
        <v>-8.5299999999999994</v>
      </c>
      <c r="BC763" s="3">
        <f t="shared" si="266"/>
        <v>-10.762</v>
      </c>
      <c r="BE763" s="16">
        <v>770.66300000000001</v>
      </c>
      <c r="BG763" s="3">
        <f t="shared" si="267"/>
        <v>7.7066300000000005</v>
      </c>
      <c r="BH763" s="3">
        <f t="shared" si="268"/>
        <v>41.626739999999998</v>
      </c>
      <c r="BJ763" s="3">
        <f t="shared" si="269"/>
        <v>7.6046918604651164E-5</v>
      </c>
      <c r="BK763" s="3">
        <f t="shared" si="270"/>
        <v>3.0300250000000002E-5</v>
      </c>
      <c r="BL763" s="3">
        <f t="shared" si="271"/>
        <v>-4.235957916666666E-4</v>
      </c>
      <c r="BM763" s="16">
        <f t="shared" si="272"/>
        <v>1.486617857142857E-5</v>
      </c>
      <c r="BO763" s="3">
        <f t="shared" si="280"/>
        <v>6.7554610799439002E-2</v>
      </c>
      <c r="BP763" s="3">
        <f t="shared" si="273"/>
        <v>0.364890778401122</v>
      </c>
      <c r="BR763" s="3">
        <f t="shared" si="274"/>
        <v>23.956799999999998</v>
      </c>
      <c r="BS763" s="3">
        <f t="shared" si="275"/>
        <v>9.1264000000000003</v>
      </c>
      <c r="BU763">
        <f t="shared" si="276"/>
        <v>67.831137714552852</v>
      </c>
      <c r="BV763">
        <f t="shared" si="277"/>
        <v>-356.11347300140255</v>
      </c>
    </row>
    <row r="764" spans="1:74" x14ac:dyDescent="0.25">
      <c r="A764" s="3">
        <f t="shared" si="278"/>
        <v>57.021000000000001</v>
      </c>
      <c r="B764" s="3">
        <v>2419</v>
      </c>
      <c r="C764" s="3">
        <v>2419</v>
      </c>
      <c r="D764" s="3">
        <v>-1143.8389999999999</v>
      </c>
      <c r="E764" s="3">
        <v>10805.164000000001</v>
      </c>
      <c r="F764" s="3">
        <v>2263.2910000000002</v>
      </c>
      <c r="G764" s="3">
        <v>2969.15</v>
      </c>
      <c r="H764" s="3"/>
      <c r="I764" s="3">
        <v>181.78899999999999</v>
      </c>
      <c r="J764" s="3">
        <v>2514.1680000000001</v>
      </c>
      <c r="K764" s="3">
        <v>2443.5830000000001</v>
      </c>
      <c r="L764" s="3"/>
      <c r="M764" s="3">
        <v>-2002.028</v>
      </c>
      <c r="N764" s="3"/>
      <c r="O764" s="3">
        <v>3204.8510000000001</v>
      </c>
      <c r="P764" s="3">
        <v>-28.11</v>
      </c>
      <c r="Q764" s="3">
        <v>-48.08</v>
      </c>
      <c r="R764" s="3">
        <v>-22.786000000000001</v>
      </c>
      <c r="S764" s="3">
        <v>6.8000000000000005E-2</v>
      </c>
      <c r="T764" s="3">
        <v>8.5350000000000001</v>
      </c>
      <c r="U764" s="3">
        <v>10.752000000000001</v>
      </c>
      <c r="V764" s="3">
        <v>17.914999999999999</v>
      </c>
      <c r="W764" s="3">
        <v>5.9189999999999996</v>
      </c>
      <c r="X764" s="3">
        <v>1074.8630000000001</v>
      </c>
      <c r="Y764" s="3">
        <v>1225.395</v>
      </c>
      <c r="Z764" s="3">
        <v>6404.7079999999996</v>
      </c>
      <c r="AA764" s="3">
        <v>5689.8159999999998</v>
      </c>
      <c r="AB764" s="3">
        <v>8187.277</v>
      </c>
      <c r="AC764" s="3">
        <v>7591.1149999999998</v>
      </c>
      <c r="AD764" s="3">
        <v>4556.3959999999997</v>
      </c>
      <c r="AE764" s="3">
        <v>4465.3159999999998</v>
      </c>
      <c r="AF764" s="3">
        <v>1732.6559999999999</v>
      </c>
      <c r="AG764" s="3">
        <v>1836.492</v>
      </c>
      <c r="AH764" s="3">
        <v>3659.81</v>
      </c>
      <c r="AI764" s="3">
        <v>771.27300000000002</v>
      </c>
      <c r="AJ764" s="3">
        <v>3433.3409999999999</v>
      </c>
      <c r="AK764" s="3">
        <v>1986.326</v>
      </c>
      <c r="AM764" s="13">
        <v>2419</v>
      </c>
      <c r="AN764" s="13">
        <v>2418.1</v>
      </c>
      <c r="AO764" s="13">
        <v>638.32399999999996</v>
      </c>
      <c r="AP764" s="13">
        <v>1164.914</v>
      </c>
      <c r="AQ764" s="13">
        <v>648.10500000000002</v>
      </c>
      <c r="AR764" s="13">
        <f t="shared" si="260"/>
        <v>349.435</v>
      </c>
      <c r="AS764" s="13">
        <v>25.352</v>
      </c>
      <c r="AT764" s="13">
        <v>1130.184</v>
      </c>
      <c r="AU764" s="13">
        <v>-57.021000000000001</v>
      </c>
      <c r="AV764" s="23">
        <f t="shared" si="279"/>
        <v>57.021000000000001</v>
      </c>
      <c r="AX764" s="3">
        <f t="shared" si="261"/>
        <v>28.11</v>
      </c>
      <c r="AY764" s="3">
        <f t="shared" si="262"/>
        <v>48.08</v>
      </c>
      <c r="AZ764" s="3">
        <f t="shared" si="263"/>
        <v>22.786000000000001</v>
      </c>
      <c r="BA764" s="3">
        <f t="shared" si="264"/>
        <v>-6.8000000000000005E-2</v>
      </c>
      <c r="BB764" s="3">
        <f t="shared" si="265"/>
        <v>-8.5350000000000001</v>
      </c>
      <c r="BC764" s="3">
        <f t="shared" si="266"/>
        <v>-10.752000000000001</v>
      </c>
      <c r="BE764" s="16">
        <v>771.27300000000002</v>
      </c>
      <c r="BG764" s="3">
        <f t="shared" si="267"/>
        <v>7.7127300000000005</v>
      </c>
      <c r="BH764" s="3">
        <f t="shared" si="268"/>
        <v>41.59554</v>
      </c>
      <c r="BJ764" s="3">
        <f t="shared" si="269"/>
        <v>7.5979389534883732E-5</v>
      </c>
      <c r="BK764" s="3">
        <f t="shared" si="270"/>
        <v>3.0272552325581397E-5</v>
      </c>
      <c r="BL764" s="3">
        <f t="shared" si="271"/>
        <v>-4.2321079166666672E-4</v>
      </c>
      <c r="BM764" s="16">
        <f t="shared" si="272"/>
        <v>1.4854061224489797E-5</v>
      </c>
      <c r="BO764" s="3">
        <f t="shared" si="280"/>
        <v>6.7630609775345935E-2</v>
      </c>
      <c r="BP764" s="3">
        <f t="shared" si="273"/>
        <v>0.36473878044930813</v>
      </c>
      <c r="BR764" s="3">
        <f t="shared" si="274"/>
        <v>23.948819999999998</v>
      </c>
      <c r="BS764" s="3">
        <f t="shared" si="275"/>
        <v>9.1233599999999999</v>
      </c>
      <c r="BU764">
        <f t="shared" si="276"/>
        <v>67.79494772602574</v>
      </c>
      <c r="BV764">
        <f t="shared" si="277"/>
        <v>-355.9234755616352</v>
      </c>
    </row>
    <row r="765" spans="1:74" x14ac:dyDescent="0.25">
      <c r="A765" s="3">
        <f t="shared" si="278"/>
        <v>57.021000000000001</v>
      </c>
      <c r="B765" s="3">
        <v>2420</v>
      </c>
      <c r="C765" s="3">
        <v>2420</v>
      </c>
      <c r="D765" s="3">
        <v>-1148.5940000000001</v>
      </c>
      <c r="E765" s="3">
        <v>10795.904</v>
      </c>
      <c r="F765" s="3">
        <v>2265.66</v>
      </c>
      <c r="G765" s="3">
        <v>2973.4140000000002</v>
      </c>
      <c r="H765" s="3"/>
      <c r="I765" s="3">
        <v>182.26499999999999</v>
      </c>
      <c r="J765" s="3">
        <v>2513.6909999999998</v>
      </c>
      <c r="K765" s="3">
        <v>2443.5830000000001</v>
      </c>
      <c r="L765" s="3"/>
      <c r="M765" s="3">
        <v>-2002.501</v>
      </c>
      <c r="N765" s="3"/>
      <c r="O765" s="3">
        <v>3164.9189999999999</v>
      </c>
      <c r="P765" s="3">
        <v>-28.11</v>
      </c>
      <c r="Q765" s="3">
        <v>-48.085000000000001</v>
      </c>
      <c r="R765" s="3">
        <v>-22.79</v>
      </c>
      <c r="S765" s="3">
        <v>6.8000000000000005E-2</v>
      </c>
      <c r="T765" s="3">
        <v>8.5299999999999994</v>
      </c>
      <c r="U765" s="3">
        <v>10.746</v>
      </c>
      <c r="V765" s="3">
        <v>17.914999999999999</v>
      </c>
      <c r="W765" s="3">
        <v>5.9160000000000004</v>
      </c>
      <c r="X765" s="3">
        <v>1075.8050000000001</v>
      </c>
      <c r="Y765" s="3">
        <v>1225.395</v>
      </c>
      <c r="Z765" s="3">
        <v>6406.1369999999997</v>
      </c>
      <c r="AA765" s="3">
        <v>5689.8159999999998</v>
      </c>
      <c r="AB765" s="3">
        <v>8187.7550000000001</v>
      </c>
      <c r="AC765" s="3">
        <v>7590.1620000000003</v>
      </c>
      <c r="AD765" s="3">
        <v>4555.4480000000003</v>
      </c>
      <c r="AE765" s="3">
        <v>4466.7359999999999</v>
      </c>
      <c r="AF765" s="3">
        <v>1732.1849999999999</v>
      </c>
      <c r="AG765" s="3">
        <v>1836.492</v>
      </c>
      <c r="AH765" s="3">
        <v>3659.5039999999999</v>
      </c>
      <c r="AI765" s="3">
        <v>770.96799999999996</v>
      </c>
      <c r="AJ765" s="3">
        <v>3433.6469999999999</v>
      </c>
      <c r="AK765" s="3">
        <v>1986.326</v>
      </c>
      <c r="AM765" s="13">
        <v>2420</v>
      </c>
      <c r="AN765" s="13">
        <v>2419.1</v>
      </c>
      <c r="AO765" s="13">
        <v>638.32399999999996</v>
      </c>
      <c r="AP765" s="13">
        <v>1165.384</v>
      </c>
      <c r="AQ765" s="13">
        <v>648.10500000000002</v>
      </c>
      <c r="AR765" s="13">
        <f t="shared" si="260"/>
        <v>349.435</v>
      </c>
      <c r="AS765" s="13">
        <v>25.352</v>
      </c>
      <c r="AT765" s="13">
        <v>1124.5709999999999</v>
      </c>
      <c r="AU765" s="13">
        <v>-57.021000000000001</v>
      </c>
      <c r="AV765" s="23">
        <f t="shared" si="279"/>
        <v>57.021000000000001</v>
      </c>
      <c r="AX765" s="3">
        <f t="shared" si="261"/>
        <v>28.11</v>
      </c>
      <c r="AY765" s="3">
        <f t="shared" si="262"/>
        <v>48.085000000000001</v>
      </c>
      <c r="AZ765" s="3">
        <f t="shared" si="263"/>
        <v>22.79</v>
      </c>
      <c r="BA765" s="3">
        <f t="shared" si="264"/>
        <v>-6.8000000000000005E-2</v>
      </c>
      <c r="BB765" s="3">
        <f t="shared" si="265"/>
        <v>-8.5299999999999994</v>
      </c>
      <c r="BC765" s="3">
        <f t="shared" si="266"/>
        <v>-10.746</v>
      </c>
      <c r="BE765" s="16">
        <v>770.96799999999996</v>
      </c>
      <c r="BG765" s="3">
        <f t="shared" si="267"/>
        <v>7.7096799999999996</v>
      </c>
      <c r="BH765" s="3">
        <f t="shared" si="268"/>
        <v>41.601640000000003</v>
      </c>
      <c r="BJ765" s="3">
        <f t="shared" si="269"/>
        <v>7.5939325581395346E-5</v>
      </c>
      <c r="BK765" s="3">
        <f t="shared" si="270"/>
        <v>3.0043139534883719E-5</v>
      </c>
      <c r="BL765" s="3">
        <f t="shared" si="271"/>
        <v>-4.2282495833333335E-4</v>
      </c>
      <c r="BM765" s="16">
        <f t="shared" si="272"/>
        <v>1.4866147959183674E-5</v>
      </c>
      <c r="BO765" s="3">
        <f t="shared" si="280"/>
        <v>6.7603865242629901E-2</v>
      </c>
      <c r="BP765" s="3">
        <f t="shared" si="273"/>
        <v>0.3647922695147402</v>
      </c>
      <c r="BR765" s="3">
        <f t="shared" si="274"/>
        <v>23.948819999999998</v>
      </c>
      <c r="BS765" s="3">
        <f t="shared" si="275"/>
        <v>9.1233599999999999</v>
      </c>
      <c r="BU765">
        <f t="shared" si="276"/>
        <v>67.807683217795272</v>
      </c>
      <c r="BV765">
        <f t="shared" si="277"/>
        <v>-355.99033689342525</v>
      </c>
    </row>
    <row r="766" spans="1:74" x14ac:dyDescent="0.25">
      <c r="A766" s="3">
        <f t="shared" si="278"/>
        <v>57.003</v>
      </c>
      <c r="B766" s="3">
        <v>2421</v>
      </c>
      <c r="C766" s="3">
        <v>2421</v>
      </c>
      <c r="D766" s="3">
        <v>-1152.873</v>
      </c>
      <c r="E766" s="3">
        <v>10786.157999999999</v>
      </c>
      <c r="F766" s="3">
        <v>2344.7869999999998</v>
      </c>
      <c r="G766" s="3">
        <v>2967.2539999999999</v>
      </c>
      <c r="H766" s="3"/>
      <c r="I766" s="3">
        <v>181.78899999999999</v>
      </c>
      <c r="J766" s="3">
        <v>2514.6439999999998</v>
      </c>
      <c r="K766" s="3">
        <v>2443.1039999999998</v>
      </c>
      <c r="L766" s="3"/>
      <c r="M766" s="3">
        <v>-2004.393</v>
      </c>
      <c r="N766" s="3"/>
      <c r="O766" s="3">
        <v>3188.6880000000001</v>
      </c>
      <c r="P766" s="3">
        <v>-28.114999999999998</v>
      </c>
      <c r="Q766" s="3">
        <v>-48.094000000000001</v>
      </c>
      <c r="R766" s="3">
        <v>-22.780999999999999</v>
      </c>
      <c r="S766" s="3">
        <v>6.8000000000000005E-2</v>
      </c>
      <c r="T766" s="3">
        <v>8.5350000000000001</v>
      </c>
      <c r="U766" s="3">
        <v>10.752000000000001</v>
      </c>
      <c r="V766" s="3">
        <v>17.914999999999999</v>
      </c>
      <c r="W766" s="3">
        <v>5.9119999999999999</v>
      </c>
      <c r="X766" s="3">
        <v>1076.277</v>
      </c>
      <c r="Y766" s="3">
        <v>1228.2149999999999</v>
      </c>
      <c r="Z766" s="3">
        <v>6405.6610000000001</v>
      </c>
      <c r="AA766" s="3">
        <v>5689.8159999999998</v>
      </c>
      <c r="AB766" s="3">
        <v>8189.1890000000003</v>
      </c>
      <c r="AC766" s="3">
        <v>7587.7790000000005</v>
      </c>
      <c r="AD766" s="3">
        <v>4551.6570000000002</v>
      </c>
      <c r="AE766" s="3">
        <v>4467.21</v>
      </c>
      <c r="AF766" s="3">
        <v>1731.7139999999999</v>
      </c>
      <c r="AG766" s="3">
        <v>1836.492</v>
      </c>
      <c r="AH766" s="3">
        <v>3659.81</v>
      </c>
      <c r="AI766" s="3">
        <v>771.27300000000002</v>
      </c>
      <c r="AJ766" s="3">
        <v>3433.0360000000001</v>
      </c>
      <c r="AK766" s="3">
        <v>1986.021</v>
      </c>
      <c r="AM766" s="13">
        <v>2421</v>
      </c>
      <c r="AN766" s="13">
        <v>2420.1</v>
      </c>
      <c r="AO766" s="13">
        <v>638.32399999999996</v>
      </c>
      <c r="AP766" s="13">
        <v>1165.384</v>
      </c>
      <c r="AQ766" s="13">
        <v>648.57299999999998</v>
      </c>
      <c r="AR766" s="13">
        <f t="shared" si="260"/>
        <v>349.90299999999996</v>
      </c>
      <c r="AS766" s="13">
        <v>25.821999999999999</v>
      </c>
      <c r="AT766" s="13">
        <v>1122.7</v>
      </c>
      <c r="AU766" s="13">
        <v>-57.003</v>
      </c>
      <c r="AV766" s="23">
        <f t="shared" si="279"/>
        <v>57.003</v>
      </c>
      <c r="AX766" s="3">
        <f t="shared" si="261"/>
        <v>28.114999999999998</v>
      </c>
      <c r="AY766" s="3">
        <f t="shared" si="262"/>
        <v>48.094000000000001</v>
      </c>
      <c r="AZ766" s="3">
        <f t="shared" si="263"/>
        <v>22.780999999999999</v>
      </c>
      <c r="BA766" s="3">
        <f t="shared" si="264"/>
        <v>-6.8000000000000005E-2</v>
      </c>
      <c r="BB766" s="3">
        <f t="shared" si="265"/>
        <v>-8.5350000000000001</v>
      </c>
      <c r="BC766" s="3">
        <f t="shared" si="266"/>
        <v>-10.752000000000001</v>
      </c>
      <c r="BE766" s="16">
        <v>771.27300000000002</v>
      </c>
      <c r="BG766" s="3">
        <f t="shared" si="267"/>
        <v>7.7127300000000005</v>
      </c>
      <c r="BH766" s="3">
        <f t="shared" si="268"/>
        <v>41.577539999999999</v>
      </c>
      <c r="BJ766" s="3">
        <f t="shared" si="269"/>
        <v>7.6342703488372097E-5</v>
      </c>
      <c r="BK766" s="3">
        <f t="shared" si="270"/>
        <v>3.0192331395348841E-5</v>
      </c>
      <c r="BL766" s="3">
        <f t="shared" si="271"/>
        <v>-4.2239937499999997E-4</v>
      </c>
      <c r="BM766" s="16">
        <f t="shared" si="272"/>
        <v>1.5272244897959183E-5</v>
      </c>
      <c r="BO766" s="3">
        <f t="shared" si="280"/>
        <v>6.765196568601653E-2</v>
      </c>
      <c r="BP766" s="3">
        <f t="shared" si="273"/>
        <v>0.36469606862796694</v>
      </c>
      <c r="BR766" s="3">
        <f t="shared" si="274"/>
        <v>23.94126</v>
      </c>
      <c r="BS766" s="3">
        <f t="shared" si="275"/>
        <v>9.1204800000000006</v>
      </c>
      <c r="BU766">
        <f t="shared" si="276"/>
        <v>67.784778244754037</v>
      </c>
      <c r="BV766">
        <f t="shared" si="277"/>
        <v>-355.87008578495869</v>
      </c>
    </row>
    <row r="767" spans="1:74" x14ac:dyDescent="0.25">
      <c r="A767" s="3">
        <f t="shared" si="278"/>
        <v>56.984000000000002</v>
      </c>
      <c r="B767" s="3">
        <v>2422</v>
      </c>
      <c r="C767" s="3">
        <v>2422</v>
      </c>
      <c r="D767" s="3">
        <v>-1157.152</v>
      </c>
      <c r="E767" s="3">
        <v>10778.361000000001</v>
      </c>
      <c r="F767" s="3">
        <v>2321.0949999999998</v>
      </c>
      <c r="G767" s="3">
        <v>2960.6210000000001</v>
      </c>
      <c r="H767" s="3"/>
      <c r="I767" s="3">
        <v>181.31299999999999</v>
      </c>
      <c r="J767" s="3">
        <v>2514.6439999999998</v>
      </c>
      <c r="K767" s="3">
        <v>2443.1039999999998</v>
      </c>
      <c r="L767" s="3"/>
      <c r="M767" s="3">
        <v>-2004.866</v>
      </c>
      <c r="N767" s="3"/>
      <c r="O767" s="3">
        <v>3181.5569999999998</v>
      </c>
      <c r="P767" s="3">
        <v>-28.11</v>
      </c>
      <c r="Q767" s="3">
        <v>-48.085000000000001</v>
      </c>
      <c r="R767" s="3">
        <v>-22.79</v>
      </c>
      <c r="S767" s="3">
        <v>6.8000000000000005E-2</v>
      </c>
      <c r="T767" s="3">
        <v>8.5350000000000001</v>
      </c>
      <c r="U767" s="3">
        <v>10.752000000000001</v>
      </c>
      <c r="V767" s="3">
        <v>17.911999999999999</v>
      </c>
      <c r="W767" s="3">
        <v>5.9160000000000004</v>
      </c>
      <c r="X767" s="3">
        <v>1077.2190000000001</v>
      </c>
      <c r="Y767" s="3">
        <v>1229.1559999999999</v>
      </c>
      <c r="Z767" s="3">
        <v>6405.6610000000001</v>
      </c>
      <c r="AA767" s="3">
        <v>5690.7650000000003</v>
      </c>
      <c r="AB767" s="3">
        <v>8188.7110000000002</v>
      </c>
      <c r="AC767" s="3">
        <v>7586.826</v>
      </c>
      <c r="AD767" s="3">
        <v>4551.6570000000002</v>
      </c>
      <c r="AE767" s="3">
        <v>4468.63</v>
      </c>
      <c r="AF767" s="3">
        <v>1730.7719999999999</v>
      </c>
      <c r="AG767" s="3">
        <v>1836.492</v>
      </c>
      <c r="AH767" s="3">
        <v>3659.1990000000001</v>
      </c>
      <c r="AI767" s="3">
        <v>770.96799999999996</v>
      </c>
      <c r="AJ767" s="3">
        <v>3433.3409999999999</v>
      </c>
      <c r="AK767" s="3">
        <v>1986.326</v>
      </c>
      <c r="AM767" s="13">
        <v>2422</v>
      </c>
      <c r="AN767" s="13">
        <v>2421.1</v>
      </c>
      <c r="AO767" s="13">
        <v>638.32399999999996</v>
      </c>
      <c r="AP767" s="13">
        <v>1165.384</v>
      </c>
      <c r="AQ767" s="13">
        <v>647.63699999999994</v>
      </c>
      <c r="AR767" s="13">
        <f t="shared" si="260"/>
        <v>348.96699999999993</v>
      </c>
      <c r="AS767" s="13">
        <v>25.821999999999999</v>
      </c>
      <c r="AT767" s="13">
        <v>1124.1030000000001</v>
      </c>
      <c r="AU767" s="13">
        <v>-56.984000000000002</v>
      </c>
      <c r="AV767" s="23">
        <f t="shared" si="279"/>
        <v>56.984000000000002</v>
      </c>
      <c r="AX767" s="3">
        <f t="shared" si="261"/>
        <v>28.11</v>
      </c>
      <c r="AY767" s="3">
        <f t="shared" si="262"/>
        <v>48.085000000000001</v>
      </c>
      <c r="AZ767" s="3">
        <f t="shared" si="263"/>
        <v>22.79</v>
      </c>
      <c r="BA767" s="3">
        <f t="shared" si="264"/>
        <v>-6.8000000000000005E-2</v>
      </c>
      <c r="BB767" s="3">
        <f t="shared" si="265"/>
        <v>-8.5350000000000001</v>
      </c>
      <c r="BC767" s="3">
        <f t="shared" si="266"/>
        <v>-10.752000000000001</v>
      </c>
      <c r="BE767" s="16">
        <v>770.96799999999996</v>
      </c>
      <c r="BG767" s="3">
        <f t="shared" si="267"/>
        <v>7.7096799999999996</v>
      </c>
      <c r="BH767" s="3">
        <f t="shared" si="268"/>
        <v>41.564640000000004</v>
      </c>
      <c r="BJ767" s="3">
        <f t="shared" si="269"/>
        <v>7.6159627906976753E-5</v>
      </c>
      <c r="BK767" s="3">
        <f t="shared" si="270"/>
        <v>3.0153622093023254E-5</v>
      </c>
      <c r="BL767" s="3">
        <f t="shared" si="271"/>
        <v>-4.2211350000000001E-4</v>
      </c>
      <c r="BM767" s="16">
        <f t="shared" si="272"/>
        <v>1.5146591836734694E-5</v>
      </c>
      <c r="BO767" s="3">
        <f t="shared" si="280"/>
        <v>6.7647760774954366E-2</v>
      </c>
      <c r="BP767" s="3">
        <f t="shared" si="273"/>
        <v>0.3647044784500913</v>
      </c>
      <c r="BR767" s="3">
        <f t="shared" si="274"/>
        <v>23.93328</v>
      </c>
      <c r="BS767" s="3">
        <f t="shared" si="275"/>
        <v>9.1174400000000002</v>
      </c>
      <c r="BU767">
        <f t="shared" si="276"/>
        <v>67.786780583355053</v>
      </c>
      <c r="BV767">
        <f t="shared" si="277"/>
        <v>-355.88059806261407</v>
      </c>
    </row>
    <row r="768" spans="1:74" x14ac:dyDescent="0.25">
      <c r="A768" s="3">
        <f t="shared" si="278"/>
        <v>56.966000000000001</v>
      </c>
      <c r="B768" s="3">
        <v>2423</v>
      </c>
      <c r="C768" s="3">
        <v>2423</v>
      </c>
      <c r="D768" s="3">
        <v>-1160.48</v>
      </c>
      <c r="E768" s="3">
        <v>10768.614</v>
      </c>
      <c r="F768" s="3">
        <v>2306.88</v>
      </c>
      <c r="G768" s="3">
        <v>2956.357</v>
      </c>
      <c r="H768" s="3"/>
      <c r="I768" s="3">
        <v>180.83699999999999</v>
      </c>
      <c r="J768" s="3">
        <v>2515.1210000000001</v>
      </c>
      <c r="K768" s="3">
        <v>2444.0630000000001</v>
      </c>
      <c r="L768" s="3"/>
      <c r="M768" s="3">
        <v>-2006.2850000000001</v>
      </c>
      <c r="N768" s="3"/>
      <c r="O768" s="3">
        <v>3162.5419999999999</v>
      </c>
      <c r="P768" s="3">
        <v>-28.114999999999998</v>
      </c>
      <c r="Q768" s="3">
        <v>-48.088999999999999</v>
      </c>
      <c r="R768" s="3">
        <v>-22.79</v>
      </c>
      <c r="S768" s="3">
        <v>6.8000000000000005E-2</v>
      </c>
      <c r="T768" s="3">
        <v>8.5259999999999998</v>
      </c>
      <c r="U768" s="3">
        <v>10.752000000000001</v>
      </c>
      <c r="V768" s="3">
        <v>17.919</v>
      </c>
      <c r="W768" s="3">
        <v>5.9119999999999999</v>
      </c>
      <c r="X768" s="3">
        <v>1077.2190000000001</v>
      </c>
      <c r="Y768" s="3">
        <v>1230.566</v>
      </c>
      <c r="Z768" s="3">
        <v>6405.6610000000001</v>
      </c>
      <c r="AA768" s="3">
        <v>5691.24</v>
      </c>
      <c r="AB768" s="3">
        <v>8190.6229999999996</v>
      </c>
      <c r="AC768" s="3">
        <v>7584.92</v>
      </c>
      <c r="AD768" s="3">
        <v>4552.13</v>
      </c>
      <c r="AE768" s="3">
        <v>4469.1040000000003</v>
      </c>
      <c r="AF768" s="3">
        <v>1730.3009999999999</v>
      </c>
      <c r="AG768" s="3">
        <v>1836.021</v>
      </c>
      <c r="AH768" s="3">
        <v>3659.5039999999999</v>
      </c>
      <c r="AI768" s="3">
        <v>770.66300000000001</v>
      </c>
      <c r="AJ768" s="3">
        <v>3433.3409999999999</v>
      </c>
      <c r="AK768" s="3">
        <v>1986.326</v>
      </c>
      <c r="AM768" s="13">
        <v>2423</v>
      </c>
      <c r="AN768" s="13">
        <v>2422.1</v>
      </c>
      <c r="AO768" s="13">
        <v>638.32399999999996</v>
      </c>
      <c r="AP768" s="13">
        <v>1165.384</v>
      </c>
      <c r="AQ768" s="13">
        <v>647.63699999999994</v>
      </c>
      <c r="AR768" s="13">
        <f t="shared" si="260"/>
        <v>348.96699999999993</v>
      </c>
      <c r="AS768" s="13">
        <v>25.821999999999999</v>
      </c>
      <c r="AT768" s="13">
        <v>1125.9739999999999</v>
      </c>
      <c r="AU768" s="13">
        <v>-56.966000000000001</v>
      </c>
      <c r="AV768" s="23">
        <f t="shared" si="279"/>
        <v>56.966000000000001</v>
      </c>
      <c r="AX768" s="3">
        <f t="shared" si="261"/>
        <v>28.114999999999998</v>
      </c>
      <c r="AY768" s="3">
        <f t="shared" si="262"/>
        <v>48.088999999999999</v>
      </c>
      <c r="AZ768" s="3">
        <f t="shared" si="263"/>
        <v>22.79</v>
      </c>
      <c r="BA768" s="3">
        <f t="shared" si="264"/>
        <v>-6.8000000000000005E-2</v>
      </c>
      <c r="BB768" s="3">
        <f t="shared" si="265"/>
        <v>-8.5259999999999998</v>
      </c>
      <c r="BC768" s="3">
        <f t="shared" si="266"/>
        <v>-10.752000000000001</v>
      </c>
      <c r="BE768" s="16">
        <v>770.66300000000001</v>
      </c>
      <c r="BG768" s="3">
        <f t="shared" si="267"/>
        <v>7.7066300000000005</v>
      </c>
      <c r="BH768" s="3">
        <f t="shared" si="268"/>
        <v>41.55274</v>
      </c>
      <c r="BJ768" s="3">
        <f t="shared" si="269"/>
        <v>7.6020313953488363E-5</v>
      </c>
      <c r="BK768" s="3">
        <f t="shared" si="270"/>
        <v>3.0051319767441859E-5</v>
      </c>
      <c r="BL768" s="3">
        <f t="shared" si="271"/>
        <v>-4.2170737499999997E-4</v>
      </c>
      <c r="BM768" s="16">
        <f t="shared" si="272"/>
        <v>1.507406632653061E-5</v>
      </c>
      <c r="BO768" s="3">
        <f t="shared" si="280"/>
        <v>6.7642365621598852E-2</v>
      </c>
      <c r="BP768" s="3">
        <f t="shared" si="273"/>
        <v>0.36471526875680227</v>
      </c>
      <c r="BR768" s="3">
        <f t="shared" si="274"/>
        <v>23.925719999999998</v>
      </c>
      <c r="BS768" s="3">
        <f t="shared" si="275"/>
        <v>9.1145600000000009</v>
      </c>
      <c r="BU768">
        <f t="shared" si="276"/>
        <v>67.789349704000543</v>
      </c>
      <c r="BV768">
        <f t="shared" si="277"/>
        <v>-355.8940859460028</v>
      </c>
    </row>
    <row r="769" spans="1:74" x14ac:dyDescent="0.25">
      <c r="A769" s="3">
        <f t="shared" si="278"/>
        <v>56.947000000000003</v>
      </c>
      <c r="B769" s="3">
        <v>2424</v>
      </c>
      <c r="C769" s="3">
        <v>2424</v>
      </c>
      <c r="D769" s="3">
        <v>-1165.71</v>
      </c>
      <c r="E769" s="3">
        <v>10760.33</v>
      </c>
      <c r="F769" s="3">
        <v>2302.616</v>
      </c>
      <c r="G769" s="3">
        <v>2968.6759999999999</v>
      </c>
      <c r="H769" s="3"/>
      <c r="I769" s="3">
        <v>182.26499999999999</v>
      </c>
      <c r="J769" s="3">
        <v>2513.6909999999998</v>
      </c>
      <c r="K769" s="3">
        <v>2443.1039999999998</v>
      </c>
      <c r="L769" s="3"/>
      <c r="M769" s="3">
        <v>-2006.2850000000001</v>
      </c>
      <c r="N769" s="3"/>
      <c r="O769" s="3">
        <v>3171.5740000000001</v>
      </c>
      <c r="P769" s="3">
        <v>-28.114999999999998</v>
      </c>
      <c r="Q769" s="3">
        <v>-48.098999999999997</v>
      </c>
      <c r="R769" s="3">
        <v>-22.786000000000001</v>
      </c>
      <c r="S769" s="3">
        <v>6.8000000000000005E-2</v>
      </c>
      <c r="T769" s="3">
        <v>8.5299999999999994</v>
      </c>
      <c r="U769" s="3">
        <v>10.752000000000001</v>
      </c>
      <c r="V769" s="3">
        <v>17.911999999999999</v>
      </c>
      <c r="W769" s="3">
        <v>5.9189999999999996</v>
      </c>
      <c r="X769" s="3">
        <v>1078.1610000000001</v>
      </c>
      <c r="Y769" s="3">
        <v>1231.5060000000001</v>
      </c>
      <c r="Z769" s="3">
        <v>6405.6610000000001</v>
      </c>
      <c r="AA769" s="3">
        <v>5690.7650000000003</v>
      </c>
      <c r="AB769" s="3">
        <v>8190.6229999999996</v>
      </c>
      <c r="AC769" s="3">
        <v>7583.0140000000001</v>
      </c>
      <c r="AD769" s="3">
        <v>4550.2349999999997</v>
      </c>
      <c r="AE769" s="3">
        <v>4469.5770000000002</v>
      </c>
      <c r="AF769" s="3">
        <v>1729.8309999999999</v>
      </c>
      <c r="AG769" s="3">
        <v>1836.963</v>
      </c>
      <c r="AH769" s="3">
        <v>3659.81</v>
      </c>
      <c r="AI769" s="3">
        <v>770.96799999999996</v>
      </c>
      <c r="AJ769" s="3">
        <v>3433.3409999999999</v>
      </c>
      <c r="AK769" s="3">
        <v>1986.326</v>
      </c>
      <c r="AM769" s="13">
        <v>2424</v>
      </c>
      <c r="AN769" s="13">
        <v>2423.1</v>
      </c>
      <c r="AO769" s="13">
        <v>638.32399999999996</v>
      </c>
      <c r="AP769" s="13">
        <v>1165.384</v>
      </c>
      <c r="AQ769" s="13">
        <v>647.16899999999998</v>
      </c>
      <c r="AR769" s="13">
        <f t="shared" si="260"/>
        <v>348.49899999999997</v>
      </c>
      <c r="AS769" s="13">
        <v>25.821999999999999</v>
      </c>
      <c r="AT769" s="13">
        <v>1128.7809999999999</v>
      </c>
      <c r="AU769" s="13">
        <v>-56.947000000000003</v>
      </c>
      <c r="AV769" s="23">
        <f t="shared" si="279"/>
        <v>56.947000000000003</v>
      </c>
      <c r="AX769" s="3">
        <f t="shared" si="261"/>
        <v>28.114999999999998</v>
      </c>
      <c r="AY769" s="3">
        <f t="shared" si="262"/>
        <v>48.098999999999997</v>
      </c>
      <c r="AZ769" s="3">
        <f t="shared" si="263"/>
        <v>22.786000000000001</v>
      </c>
      <c r="BA769" s="3">
        <f t="shared" si="264"/>
        <v>-6.8000000000000005E-2</v>
      </c>
      <c r="BB769" s="3">
        <f t="shared" si="265"/>
        <v>-8.5299999999999994</v>
      </c>
      <c r="BC769" s="3">
        <f t="shared" si="266"/>
        <v>-10.752000000000001</v>
      </c>
      <c r="BE769" s="16">
        <v>770.96799999999996</v>
      </c>
      <c r="BG769" s="3">
        <f t="shared" si="267"/>
        <v>7.7096799999999996</v>
      </c>
      <c r="BH769" s="3">
        <f t="shared" si="268"/>
        <v>41.527640000000005</v>
      </c>
      <c r="BJ769" s="3">
        <f t="shared" si="269"/>
        <v>7.5947360465116289E-5</v>
      </c>
      <c r="BK769" s="3">
        <f t="shared" si="270"/>
        <v>3.0103831395348843E-5</v>
      </c>
      <c r="BL769" s="3">
        <f t="shared" si="271"/>
        <v>-4.2138170833333336E-4</v>
      </c>
      <c r="BM769" s="16">
        <f t="shared" si="272"/>
        <v>1.5049923469387754E-5</v>
      </c>
      <c r="BO769" s="3">
        <f t="shared" si="280"/>
        <v>6.7691713347498544E-2</v>
      </c>
      <c r="BP769" s="3">
        <f t="shared" si="273"/>
        <v>0.36461657330500291</v>
      </c>
      <c r="BR769" s="3">
        <f t="shared" si="274"/>
        <v>23.917740000000002</v>
      </c>
      <c r="BS769" s="3">
        <f t="shared" si="275"/>
        <v>9.1115200000000005</v>
      </c>
      <c r="BU769">
        <f t="shared" si="276"/>
        <v>67.76585078690546</v>
      </c>
      <c r="BV769">
        <f t="shared" si="277"/>
        <v>-355.77071663125366</v>
      </c>
    </row>
    <row r="770" spans="1:74" x14ac:dyDescent="0.25">
      <c r="A770" s="3">
        <f t="shared" si="278"/>
        <v>56.947000000000003</v>
      </c>
      <c r="B770" s="3">
        <v>2425</v>
      </c>
      <c r="C770" s="3">
        <v>2425</v>
      </c>
      <c r="D770" s="3">
        <v>-1169.038</v>
      </c>
      <c r="E770" s="3">
        <v>10752.046</v>
      </c>
      <c r="F770" s="3">
        <v>2295.509</v>
      </c>
      <c r="G770" s="3">
        <v>2969.15</v>
      </c>
      <c r="H770" s="3"/>
      <c r="I770" s="3">
        <v>182.26499999999999</v>
      </c>
      <c r="J770" s="3">
        <v>2514.6439999999998</v>
      </c>
      <c r="K770" s="3">
        <v>2443.5830000000001</v>
      </c>
      <c r="L770" s="3"/>
      <c r="M770" s="3">
        <v>-2008.1769999999999</v>
      </c>
      <c r="N770" s="3"/>
      <c r="O770" s="3">
        <v>3167.7710000000002</v>
      </c>
      <c r="P770" s="3">
        <v>-28.11</v>
      </c>
      <c r="Q770" s="3">
        <v>-48.094000000000001</v>
      </c>
      <c r="R770" s="3">
        <v>-22.786000000000001</v>
      </c>
      <c r="S770" s="3">
        <v>7.2999999999999995E-2</v>
      </c>
      <c r="T770" s="3">
        <v>8.5399999999999991</v>
      </c>
      <c r="U770" s="3">
        <v>10.752000000000001</v>
      </c>
      <c r="V770" s="3">
        <v>17.911999999999999</v>
      </c>
      <c r="W770" s="3">
        <v>5.9119999999999999</v>
      </c>
      <c r="X770" s="3">
        <v>1078.6320000000001</v>
      </c>
      <c r="Y770" s="3">
        <v>1231.9760000000001</v>
      </c>
      <c r="Z770" s="3">
        <v>6405.6610000000001</v>
      </c>
      <c r="AA770" s="3">
        <v>5692.6629999999996</v>
      </c>
      <c r="AB770" s="3">
        <v>8191.1009999999997</v>
      </c>
      <c r="AC770" s="3">
        <v>7581.585</v>
      </c>
      <c r="AD770" s="3">
        <v>4554.5</v>
      </c>
      <c r="AE770" s="3">
        <v>4470.5240000000003</v>
      </c>
      <c r="AF770" s="3">
        <v>1729.8309999999999</v>
      </c>
      <c r="AG770" s="3">
        <v>1836.963</v>
      </c>
      <c r="AH770" s="3">
        <v>3659.81</v>
      </c>
      <c r="AI770" s="3">
        <v>770.66300000000001</v>
      </c>
      <c r="AJ770" s="3">
        <v>3433.0360000000001</v>
      </c>
      <c r="AK770" s="3">
        <v>1986.6320000000001</v>
      </c>
      <c r="AM770" s="13">
        <v>2425</v>
      </c>
      <c r="AN770" s="13">
        <v>2424.1</v>
      </c>
      <c r="AO770" s="13">
        <v>638.32399999999996</v>
      </c>
      <c r="AP770" s="13">
        <v>1165.384</v>
      </c>
      <c r="AQ770" s="13">
        <v>647.63699999999994</v>
      </c>
      <c r="AR770" s="13">
        <f t="shared" si="260"/>
        <v>348.96699999999993</v>
      </c>
      <c r="AS770" s="13">
        <v>25.821999999999999</v>
      </c>
      <c r="AT770" s="13">
        <v>1130.6510000000001</v>
      </c>
      <c r="AU770" s="13">
        <v>-56.947000000000003</v>
      </c>
      <c r="AV770" s="23">
        <f t="shared" si="279"/>
        <v>56.947000000000003</v>
      </c>
      <c r="AX770" s="3">
        <f t="shared" si="261"/>
        <v>28.11</v>
      </c>
      <c r="AY770" s="3">
        <f t="shared" si="262"/>
        <v>48.094000000000001</v>
      </c>
      <c r="AZ770" s="3">
        <f t="shared" si="263"/>
        <v>22.786000000000001</v>
      </c>
      <c r="BA770" s="3">
        <f t="shared" si="264"/>
        <v>-7.2999999999999995E-2</v>
      </c>
      <c r="BB770" s="3">
        <f t="shared" si="265"/>
        <v>-8.5399999999999991</v>
      </c>
      <c r="BC770" s="3">
        <f t="shared" si="266"/>
        <v>-10.752000000000001</v>
      </c>
      <c r="BE770" s="16">
        <v>770.66300000000001</v>
      </c>
      <c r="BG770" s="3">
        <f t="shared" si="267"/>
        <v>7.7066300000000005</v>
      </c>
      <c r="BH770" s="3">
        <f t="shared" si="268"/>
        <v>41.533740000000002</v>
      </c>
      <c r="BJ770" s="3">
        <f t="shared" si="269"/>
        <v>7.5857877906976745E-5</v>
      </c>
      <c r="BK770" s="3">
        <f t="shared" si="270"/>
        <v>3.0092720930232561E-5</v>
      </c>
      <c r="BL770" s="3">
        <f t="shared" si="271"/>
        <v>-4.2101704166666668E-4</v>
      </c>
      <c r="BM770" s="16">
        <f t="shared" si="272"/>
        <v>1.5016051020408162E-5</v>
      </c>
      <c r="BO770" s="3">
        <f t="shared" si="280"/>
        <v>6.7664934061495777E-2</v>
      </c>
      <c r="BP770" s="3">
        <f t="shared" si="273"/>
        <v>0.36467013187700842</v>
      </c>
      <c r="BR770" s="3">
        <f t="shared" si="274"/>
        <v>23.917740000000002</v>
      </c>
      <c r="BS770" s="3">
        <f t="shared" si="275"/>
        <v>9.1115200000000005</v>
      </c>
      <c r="BU770">
        <f t="shared" si="276"/>
        <v>67.778602827859146</v>
      </c>
      <c r="BV770">
        <f t="shared" si="277"/>
        <v>-355.83766484626051</v>
      </c>
    </row>
    <row r="771" spans="1:74" x14ac:dyDescent="0.25">
      <c r="A771" s="3">
        <f t="shared" si="278"/>
        <v>56.929000000000002</v>
      </c>
      <c r="B771" s="3">
        <v>2426</v>
      </c>
      <c r="C771" s="3">
        <v>2426</v>
      </c>
      <c r="D771" s="3">
        <v>-1172.366</v>
      </c>
      <c r="E771" s="3">
        <v>10742.788</v>
      </c>
      <c r="F771" s="3">
        <v>2291.2449999999999</v>
      </c>
      <c r="G771" s="3">
        <v>2964.4119999999998</v>
      </c>
      <c r="H771" s="3"/>
      <c r="I771" s="3">
        <v>181.31299999999999</v>
      </c>
      <c r="J771" s="3">
        <v>2513.6909999999998</v>
      </c>
      <c r="K771" s="3">
        <v>2444.0630000000001</v>
      </c>
      <c r="L771" s="3"/>
      <c r="M771" s="3">
        <v>-2008.65</v>
      </c>
      <c r="N771" s="3"/>
      <c r="O771" s="3">
        <v>3121.1869999999999</v>
      </c>
      <c r="P771" s="3">
        <v>-28.12</v>
      </c>
      <c r="Q771" s="3">
        <v>-48.094000000000001</v>
      </c>
      <c r="R771" s="3">
        <v>-22.795000000000002</v>
      </c>
      <c r="S771" s="3">
        <v>5.8999999999999997E-2</v>
      </c>
      <c r="T771" s="3">
        <v>8.5259999999999998</v>
      </c>
      <c r="U771" s="3">
        <v>10.757</v>
      </c>
      <c r="V771" s="3">
        <v>17.914999999999999</v>
      </c>
      <c r="W771" s="3">
        <v>5.9119999999999999</v>
      </c>
      <c r="X771" s="3">
        <v>1078.6320000000001</v>
      </c>
      <c r="Y771" s="3">
        <v>1232.9159999999999</v>
      </c>
      <c r="Z771" s="3">
        <v>6406.6130000000003</v>
      </c>
      <c r="AA771" s="3">
        <v>5692.6629999999996</v>
      </c>
      <c r="AB771" s="3">
        <v>8192.0580000000009</v>
      </c>
      <c r="AC771" s="3">
        <v>7580.6319999999996</v>
      </c>
      <c r="AD771" s="3">
        <v>4553.0780000000004</v>
      </c>
      <c r="AE771" s="3">
        <v>4471.9449999999997</v>
      </c>
      <c r="AF771" s="3">
        <v>1728.8889999999999</v>
      </c>
      <c r="AG771" s="3">
        <v>1837.904</v>
      </c>
      <c r="AH771" s="3">
        <v>3659.81</v>
      </c>
      <c r="AI771" s="3">
        <v>770.96799999999996</v>
      </c>
      <c r="AJ771" s="3">
        <v>3433.0360000000001</v>
      </c>
      <c r="AK771" s="3">
        <v>1986.326</v>
      </c>
      <c r="AM771" s="13">
        <v>2426</v>
      </c>
      <c r="AN771" s="13">
        <v>2425.1</v>
      </c>
      <c r="AO771" s="13">
        <v>638.32399999999996</v>
      </c>
      <c r="AP771" s="13">
        <v>1164.914</v>
      </c>
      <c r="AQ771" s="13">
        <v>647.63699999999994</v>
      </c>
      <c r="AR771" s="13">
        <f t="shared" si="260"/>
        <v>348.96699999999993</v>
      </c>
      <c r="AS771" s="13">
        <v>25.821999999999999</v>
      </c>
      <c r="AT771" s="13">
        <v>1132.99</v>
      </c>
      <c r="AU771" s="13">
        <v>-56.929000000000002</v>
      </c>
      <c r="AV771" s="23">
        <f t="shared" si="279"/>
        <v>56.929000000000002</v>
      </c>
      <c r="AX771" s="3">
        <f t="shared" si="261"/>
        <v>28.12</v>
      </c>
      <c r="AY771" s="3">
        <f t="shared" si="262"/>
        <v>48.094000000000001</v>
      </c>
      <c r="AZ771" s="3">
        <f t="shared" si="263"/>
        <v>22.795000000000002</v>
      </c>
      <c r="BA771" s="3">
        <f t="shared" si="264"/>
        <v>-5.8999999999999997E-2</v>
      </c>
      <c r="BB771" s="3">
        <f t="shared" si="265"/>
        <v>-8.5259999999999998</v>
      </c>
      <c r="BC771" s="3">
        <f t="shared" si="266"/>
        <v>-10.757</v>
      </c>
      <c r="BE771" s="16">
        <v>770.96799999999996</v>
      </c>
      <c r="BG771" s="3">
        <f t="shared" si="267"/>
        <v>7.7096799999999996</v>
      </c>
      <c r="BH771" s="3">
        <f t="shared" si="268"/>
        <v>41.509640000000005</v>
      </c>
      <c r="BJ771" s="3">
        <f t="shared" si="269"/>
        <v>7.5779261627906968E-5</v>
      </c>
      <c r="BK771" s="3">
        <f t="shared" si="270"/>
        <v>2.9824633720930232E-5</v>
      </c>
      <c r="BL771" s="3">
        <f t="shared" si="271"/>
        <v>-4.2063129166666665E-4</v>
      </c>
      <c r="BM771" s="16">
        <f t="shared" si="272"/>
        <v>1.4994295918367344E-5</v>
      </c>
      <c r="BO771" s="3">
        <f t="shared" si="280"/>
        <v>6.7713116337894563E-2</v>
      </c>
      <c r="BP771" s="3">
        <f t="shared" si="273"/>
        <v>0.36457376732421087</v>
      </c>
      <c r="BR771" s="3">
        <f t="shared" si="274"/>
        <v>23.91018</v>
      </c>
      <c r="BS771" s="3">
        <f t="shared" si="275"/>
        <v>9.1086400000000012</v>
      </c>
      <c r="BU771">
        <f t="shared" si="276"/>
        <v>67.755658886716873</v>
      </c>
      <c r="BV771">
        <f t="shared" si="277"/>
        <v>-355.7172091552635</v>
      </c>
    </row>
    <row r="772" spans="1:74" x14ac:dyDescent="0.25">
      <c r="A772" s="3">
        <f t="shared" si="278"/>
        <v>56.91</v>
      </c>
      <c r="B772" s="3">
        <v>2427</v>
      </c>
      <c r="C772" s="3">
        <v>2427</v>
      </c>
      <c r="D772" s="3">
        <v>-1175.2190000000001</v>
      </c>
      <c r="E772" s="3">
        <v>10735.478999999999</v>
      </c>
      <c r="F772" s="3">
        <v>2288.402</v>
      </c>
      <c r="G772" s="3">
        <v>2967.2539999999999</v>
      </c>
      <c r="H772" s="3"/>
      <c r="I772" s="3">
        <v>181.31299999999999</v>
      </c>
      <c r="J772" s="3">
        <v>2513.6909999999998</v>
      </c>
      <c r="K772" s="3">
        <v>2443.1039999999998</v>
      </c>
      <c r="L772" s="3"/>
      <c r="M772" s="3">
        <v>-2010.069</v>
      </c>
      <c r="N772" s="3"/>
      <c r="O772" s="3">
        <v>3152.5590000000002</v>
      </c>
      <c r="P772" s="3">
        <v>-28.105</v>
      </c>
      <c r="Q772" s="3">
        <v>-48.103999999999999</v>
      </c>
      <c r="R772" s="3">
        <v>-22.795000000000002</v>
      </c>
      <c r="S772" s="3">
        <v>6.8000000000000005E-2</v>
      </c>
      <c r="T772" s="3">
        <v>8.5299999999999994</v>
      </c>
      <c r="U772" s="3">
        <v>10.741</v>
      </c>
      <c r="V772" s="3">
        <v>17.911999999999999</v>
      </c>
      <c r="W772" s="3">
        <v>5.9119999999999999</v>
      </c>
      <c r="X772" s="3">
        <v>1079.5740000000001</v>
      </c>
      <c r="Y772" s="3">
        <v>1234.327</v>
      </c>
      <c r="Z772" s="3">
        <v>6406.6130000000003</v>
      </c>
      <c r="AA772" s="3">
        <v>5693.1369999999997</v>
      </c>
      <c r="AB772" s="3">
        <v>8192.0580000000009</v>
      </c>
      <c r="AC772" s="3">
        <v>7579.2020000000002</v>
      </c>
      <c r="AD772" s="3">
        <v>4554.5</v>
      </c>
      <c r="AE772" s="3">
        <v>4469.1040000000003</v>
      </c>
      <c r="AF772" s="3">
        <v>1729.36</v>
      </c>
      <c r="AG772" s="3">
        <v>1836.963</v>
      </c>
      <c r="AH772" s="3">
        <v>3655.5369999999998</v>
      </c>
      <c r="AI772" s="3">
        <v>771.27300000000002</v>
      </c>
      <c r="AJ772" s="3">
        <v>3433.0360000000001</v>
      </c>
      <c r="AK772" s="3">
        <v>1985.7159999999999</v>
      </c>
      <c r="AM772" s="13">
        <v>2427</v>
      </c>
      <c r="AN772" s="13">
        <v>2426.1</v>
      </c>
      <c r="AO772" s="13">
        <v>638.32399999999996</v>
      </c>
      <c r="AP772" s="13">
        <v>1165.384</v>
      </c>
      <c r="AQ772" s="13">
        <v>647.63699999999994</v>
      </c>
      <c r="AR772" s="13">
        <f t="shared" si="260"/>
        <v>348.96699999999993</v>
      </c>
      <c r="AS772" s="13">
        <v>26.291</v>
      </c>
      <c r="AT772" s="13">
        <v>1132.99</v>
      </c>
      <c r="AU772" s="13">
        <v>-56.91</v>
      </c>
      <c r="AV772" s="23">
        <f t="shared" si="279"/>
        <v>56.91</v>
      </c>
      <c r="AX772" s="3">
        <f t="shared" si="261"/>
        <v>28.105</v>
      </c>
      <c r="AY772" s="3">
        <f t="shared" si="262"/>
        <v>48.103999999999999</v>
      </c>
      <c r="AZ772" s="3">
        <f t="shared" si="263"/>
        <v>22.795000000000002</v>
      </c>
      <c r="BA772" s="3">
        <f t="shared" si="264"/>
        <v>-6.8000000000000005E-2</v>
      </c>
      <c r="BB772" s="3">
        <f t="shared" si="265"/>
        <v>-8.5299999999999994</v>
      </c>
      <c r="BC772" s="3">
        <f t="shared" si="266"/>
        <v>-10.741</v>
      </c>
      <c r="BE772" s="16">
        <v>771.27300000000002</v>
      </c>
      <c r="BG772" s="3">
        <f t="shared" si="267"/>
        <v>7.7127300000000005</v>
      </c>
      <c r="BH772" s="3">
        <f t="shared" si="268"/>
        <v>41.484539999999996</v>
      </c>
      <c r="BJ772" s="3">
        <f t="shared" si="269"/>
        <v>7.572023837209302E-5</v>
      </c>
      <c r="BK772" s="3">
        <f t="shared" si="270"/>
        <v>3.0015279069767447E-5</v>
      </c>
      <c r="BL772" s="3">
        <f t="shared" si="271"/>
        <v>-4.2032674999999993E-4</v>
      </c>
      <c r="BM772" s="16">
        <f t="shared" si="272"/>
        <v>1.4979790816326529E-5</v>
      </c>
      <c r="BO772" s="3">
        <f t="shared" si="280"/>
        <v>6.7762519768054835E-2</v>
      </c>
      <c r="BP772" s="3">
        <f t="shared" si="273"/>
        <v>0.36447496046389033</v>
      </c>
      <c r="BR772" s="3">
        <f t="shared" si="274"/>
        <v>23.902199999999997</v>
      </c>
      <c r="BS772" s="3">
        <f t="shared" si="275"/>
        <v>9.105599999999999</v>
      </c>
      <c r="BU772">
        <f t="shared" si="276"/>
        <v>67.732133443783411</v>
      </c>
      <c r="BV772">
        <f t="shared" si="277"/>
        <v>-355.59370057986291</v>
      </c>
    </row>
    <row r="773" spans="1:74" x14ac:dyDescent="0.25">
      <c r="A773" s="3">
        <f t="shared" si="278"/>
        <v>56.892000000000003</v>
      </c>
      <c r="B773" s="3">
        <v>2428</v>
      </c>
      <c r="C773" s="3">
        <v>2428</v>
      </c>
      <c r="D773" s="3">
        <v>-1178.0709999999999</v>
      </c>
      <c r="E773" s="3">
        <v>10727.682000000001</v>
      </c>
      <c r="F773" s="3">
        <v>2623.0160000000001</v>
      </c>
      <c r="G773" s="3">
        <v>2927.9279999999999</v>
      </c>
      <c r="H773" s="3"/>
      <c r="I773" s="3">
        <v>176.078</v>
      </c>
      <c r="J773" s="3">
        <v>2513.6909999999998</v>
      </c>
      <c r="K773" s="3">
        <v>2444.0630000000001</v>
      </c>
      <c r="L773" s="3"/>
      <c r="M773" s="3">
        <v>-2011.961</v>
      </c>
      <c r="N773" s="3"/>
      <c r="O773" s="3">
        <v>3138.7739999999999</v>
      </c>
      <c r="P773" s="3">
        <v>-28.12</v>
      </c>
      <c r="Q773" s="3">
        <v>-48.088999999999999</v>
      </c>
      <c r="R773" s="3">
        <v>-22.79</v>
      </c>
      <c r="S773" s="3">
        <v>6.4000000000000001E-2</v>
      </c>
      <c r="T773" s="3">
        <v>8.5399999999999991</v>
      </c>
      <c r="U773" s="3">
        <v>10.746</v>
      </c>
      <c r="V773" s="3">
        <v>17.911999999999999</v>
      </c>
      <c r="W773" s="3">
        <v>5.9119999999999999</v>
      </c>
      <c r="X773" s="3">
        <v>1080.5170000000001</v>
      </c>
      <c r="Y773" s="3">
        <v>1235.2670000000001</v>
      </c>
      <c r="Z773" s="3">
        <v>6407.5659999999998</v>
      </c>
      <c r="AA773" s="3">
        <v>5693.6120000000001</v>
      </c>
      <c r="AB773" s="3">
        <v>8191.5789999999997</v>
      </c>
      <c r="AC773" s="3">
        <v>7578.7250000000004</v>
      </c>
      <c r="AD773" s="3">
        <v>4553.0780000000004</v>
      </c>
      <c r="AE773" s="3">
        <v>4470.5240000000003</v>
      </c>
      <c r="AF773" s="3">
        <v>1727.9469999999999</v>
      </c>
      <c r="AG773" s="3">
        <v>1836.963</v>
      </c>
      <c r="AH773" s="3">
        <v>3650.6529999999998</v>
      </c>
      <c r="AI773" s="3">
        <v>770.66300000000001</v>
      </c>
      <c r="AJ773" s="3">
        <v>3423.5749999999998</v>
      </c>
      <c r="AK773" s="3">
        <v>1986.326</v>
      </c>
      <c r="AM773" s="13">
        <v>2428</v>
      </c>
      <c r="AN773" s="13">
        <v>2427.1</v>
      </c>
      <c r="AO773" s="13">
        <v>638.32399999999996</v>
      </c>
      <c r="AP773" s="13">
        <v>1165.384</v>
      </c>
      <c r="AQ773" s="13">
        <v>647.63699999999994</v>
      </c>
      <c r="AR773" s="13">
        <f t="shared" si="260"/>
        <v>348.96699999999993</v>
      </c>
      <c r="AS773" s="13">
        <v>25.821999999999999</v>
      </c>
      <c r="AT773" s="13">
        <v>1132.5219999999999</v>
      </c>
      <c r="AU773" s="13">
        <v>-56.892000000000003</v>
      </c>
      <c r="AV773" s="23">
        <f t="shared" si="279"/>
        <v>56.892000000000003</v>
      </c>
      <c r="AX773" s="3">
        <f t="shared" si="261"/>
        <v>28.12</v>
      </c>
      <c r="AY773" s="3">
        <f t="shared" si="262"/>
        <v>48.088999999999999</v>
      </c>
      <c r="AZ773" s="3">
        <f t="shared" si="263"/>
        <v>22.79</v>
      </c>
      <c r="BA773" s="3">
        <f t="shared" si="264"/>
        <v>-6.4000000000000001E-2</v>
      </c>
      <c r="BB773" s="3">
        <f t="shared" si="265"/>
        <v>-8.5399999999999991</v>
      </c>
      <c r="BC773" s="3">
        <f t="shared" si="266"/>
        <v>-10.746</v>
      </c>
      <c r="BE773" s="16">
        <v>770.66300000000001</v>
      </c>
      <c r="BG773" s="3">
        <f t="shared" si="267"/>
        <v>7.7066300000000005</v>
      </c>
      <c r="BH773" s="3">
        <f t="shared" si="268"/>
        <v>41.478740000000002</v>
      </c>
      <c r="BJ773" s="3">
        <f t="shared" si="269"/>
        <v>7.762033720930233E-5</v>
      </c>
      <c r="BK773" s="3">
        <f t="shared" si="270"/>
        <v>2.9946133720930234E-5</v>
      </c>
      <c r="BL773" s="3">
        <f t="shared" si="271"/>
        <v>-4.2000187499999995E-4</v>
      </c>
      <c r="BM773" s="16">
        <f t="shared" si="272"/>
        <v>1.6687005102040817E-5</v>
      </c>
      <c r="BO773" s="3">
        <f t="shared" si="280"/>
        <v>6.7730348730928772E-2</v>
      </c>
      <c r="BP773" s="3">
        <f t="shared" si="273"/>
        <v>0.36453930253814243</v>
      </c>
      <c r="BR773" s="3">
        <f t="shared" si="274"/>
        <v>23.894639999999999</v>
      </c>
      <c r="BS773" s="3">
        <f t="shared" si="275"/>
        <v>9.1027200000000015</v>
      </c>
      <c r="BU773">
        <f t="shared" si="276"/>
        <v>67.747452985272005</v>
      </c>
      <c r="BV773">
        <f t="shared" si="277"/>
        <v>-355.67412817267802</v>
      </c>
    </row>
    <row r="774" spans="1:74" x14ac:dyDescent="0.25">
      <c r="A774" s="3">
        <f t="shared" si="278"/>
        <v>56.872999999999998</v>
      </c>
      <c r="B774" s="3">
        <v>2429</v>
      </c>
      <c r="C774" s="3">
        <v>2429</v>
      </c>
      <c r="D774" s="3">
        <v>-1180.4480000000001</v>
      </c>
      <c r="E774" s="3">
        <v>10720.861000000001</v>
      </c>
      <c r="F774" s="3">
        <v>2272.2930000000001</v>
      </c>
      <c r="G774" s="3">
        <v>2973.4140000000002</v>
      </c>
      <c r="H774" s="3"/>
      <c r="I774" s="3">
        <v>181.31299999999999</v>
      </c>
      <c r="J774" s="3">
        <v>2514.1680000000001</v>
      </c>
      <c r="K774" s="3">
        <v>2443.1039999999998</v>
      </c>
      <c r="L774" s="3"/>
      <c r="M774" s="3">
        <v>-2011.4880000000001</v>
      </c>
      <c r="N774" s="3"/>
      <c r="O774" s="3">
        <v>3101.6990000000001</v>
      </c>
      <c r="P774" s="3">
        <v>-28.105</v>
      </c>
      <c r="Q774" s="3">
        <v>-48.088999999999999</v>
      </c>
      <c r="R774" s="3">
        <v>-22.786000000000001</v>
      </c>
      <c r="S774" s="3">
        <v>7.8E-2</v>
      </c>
      <c r="T774" s="3">
        <v>8.5259999999999998</v>
      </c>
      <c r="U774" s="3">
        <v>10.746</v>
      </c>
      <c r="V774" s="3">
        <v>17.911999999999999</v>
      </c>
      <c r="W774" s="3">
        <v>5.9080000000000004</v>
      </c>
      <c r="X774" s="3">
        <v>1081.4590000000001</v>
      </c>
      <c r="Y774" s="3">
        <v>1236.6769999999999</v>
      </c>
      <c r="Z774" s="3">
        <v>6408.0420000000004</v>
      </c>
      <c r="AA774" s="3">
        <v>5693.6120000000001</v>
      </c>
      <c r="AB774" s="3">
        <v>8191.5789999999997</v>
      </c>
      <c r="AC774" s="3">
        <v>7577.2960000000003</v>
      </c>
      <c r="AD774" s="3">
        <v>4553.5519999999997</v>
      </c>
      <c r="AE774" s="3">
        <v>4472.8919999999998</v>
      </c>
      <c r="AF774" s="3">
        <v>1727.9469999999999</v>
      </c>
      <c r="AG774" s="3">
        <v>1836.492</v>
      </c>
      <c r="AH774" s="3">
        <v>3651.2640000000001</v>
      </c>
      <c r="AI774" s="3">
        <v>770.66300000000001</v>
      </c>
      <c r="AJ774" s="3">
        <v>3423.2689999999998</v>
      </c>
      <c r="AK774" s="3">
        <v>1986.326</v>
      </c>
      <c r="AM774" s="13">
        <v>2429</v>
      </c>
      <c r="AN774" s="13">
        <v>2428.1</v>
      </c>
      <c r="AO774" s="13">
        <v>638.32399999999996</v>
      </c>
      <c r="AP774" s="13">
        <v>1165.384</v>
      </c>
      <c r="AQ774" s="13">
        <v>647.63699999999994</v>
      </c>
      <c r="AR774" s="13">
        <f t="shared" si="260"/>
        <v>348.96699999999993</v>
      </c>
      <c r="AS774" s="13">
        <v>25.821999999999999</v>
      </c>
      <c r="AT774" s="13">
        <v>1132.99</v>
      </c>
      <c r="AU774" s="13">
        <v>-56.872999999999998</v>
      </c>
      <c r="AV774" s="23">
        <f t="shared" si="279"/>
        <v>56.872999999999998</v>
      </c>
      <c r="AX774" s="3">
        <f t="shared" si="261"/>
        <v>28.105</v>
      </c>
      <c r="AY774" s="3">
        <f t="shared" si="262"/>
        <v>48.088999999999999</v>
      </c>
      <c r="AZ774" s="3">
        <f t="shared" si="263"/>
        <v>22.786000000000001</v>
      </c>
      <c r="BA774" s="3">
        <f t="shared" si="264"/>
        <v>-7.8E-2</v>
      </c>
      <c r="BB774" s="3">
        <f t="shared" si="265"/>
        <v>-8.5259999999999998</v>
      </c>
      <c r="BC774" s="3">
        <f t="shared" si="266"/>
        <v>-10.746</v>
      </c>
      <c r="BE774" s="16">
        <v>770.66300000000001</v>
      </c>
      <c r="BG774" s="3">
        <f t="shared" si="267"/>
        <v>7.7066300000000005</v>
      </c>
      <c r="BH774" s="3">
        <f t="shared" si="268"/>
        <v>41.459739999999996</v>
      </c>
      <c r="BJ774" s="3">
        <f t="shared" si="269"/>
        <v>7.5541593023255814E-5</v>
      </c>
      <c r="BK774" s="3">
        <f t="shared" si="270"/>
        <v>2.9727831395348839E-5</v>
      </c>
      <c r="BL774" s="3">
        <f t="shared" si="271"/>
        <v>-4.197176666666667E-4</v>
      </c>
      <c r="BM774" s="16">
        <f t="shared" si="272"/>
        <v>1.4897602040816327E-5</v>
      </c>
      <c r="BO774" s="3">
        <f t="shared" si="280"/>
        <v>6.7752975928823872E-2</v>
      </c>
      <c r="BP774" s="3">
        <f t="shared" si="273"/>
        <v>0.36449404814235226</v>
      </c>
      <c r="BR774" s="3">
        <f t="shared" si="274"/>
        <v>23.886659999999999</v>
      </c>
      <c r="BS774" s="3">
        <f t="shared" si="275"/>
        <v>9.0996799999999993</v>
      </c>
      <c r="BU774">
        <f t="shared" si="276"/>
        <v>67.736678129131491</v>
      </c>
      <c r="BV774">
        <f t="shared" si="277"/>
        <v>-355.61756017794028</v>
      </c>
    </row>
    <row r="775" spans="1:74" x14ac:dyDescent="0.25">
      <c r="A775" s="3">
        <f t="shared" si="278"/>
        <v>56.872999999999998</v>
      </c>
      <c r="B775" s="3">
        <v>2430</v>
      </c>
      <c r="C775" s="3">
        <v>2430</v>
      </c>
      <c r="D775" s="3">
        <v>-1184.252</v>
      </c>
      <c r="E775" s="3">
        <v>10713.552</v>
      </c>
      <c r="F775" s="3">
        <v>2259.027</v>
      </c>
      <c r="G775" s="3">
        <v>2970.0970000000002</v>
      </c>
      <c r="H775" s="3"/>
      <c r="I775" s="3">
        <v>181.78899999999999</v>
      </c>
      <c r="J775" s="3">
        <v>2513.6909999999998</v>
      </c>
      <c r="K775" s="3">
        <v>2443.5830000000001</v>
      </c>
      <c r="L775" s="3"/>
      <c r="M775" s="3">
        <v>-2011.961</v>
      </c>
      <c r="N775" s="3"/>
      <c r="O775" s="3">
        <v>3134.971</v>
      </c>
      <c r="P775" s="3">
        <v>-28.11</v>
      </c>
      <c r="Q775" s="3">
        <v>-48.094000000000001</v>
      </c>
      <c r="R775" s="3">
        <v>-22.79</v>
      </c>
      <c r="S775" s="3">
        <v>7.2999999999999995E-2</v>
      </c>
      <c r="T775" s="3">
        <v>8.5299999999999994</v>
      </c>
      <c r="U775" s="3">
        <v>10.746</v>
      </c>
      <c r="V775" s="3">
        <v>17.914999999999999</v>
      </c>
      <c r="W775" s="3">
        <v>5.9160000000000004</v>
      </c>
      <c r="X775" s="3">
        <v>1081.4590000000001</v>
      </c>
      <c r="Y775" s="3">
        <v>1237.1469999999999</v>
      </c>
      <c r="Z775" s="3">
        <v>6407.5659999999998</v>
      </c>
      <c r="AA775" s="3">
        <v>5693.6120000000001</v>
      </c>
      <c r="AB775" s="3">
        <v>8191.5789999999997</v>
      </c>
      <c r="AC775" s="3">
        <v>7575.866</v>
      </c>
      <c r="AD775" s="3">
        <v>4554.0259999999998</v>
      </c>
      <c r="AE775" s="3">
        <v>4474.3119999999999</v>
      </c>
      <c r="AF775" s="3">
        <v>1728.4179999999999</v>
      </c>
      <c r="AG775" s="3">
        <v>1836.492</v>
      </c>
      <c r="AH775" s="3">
        <v>3649.7379999999998</v>
      </c>
      <c r="AI775" s="3">
        <v>770.96799999999996</v>
      </c>
      <c r="AJ775" s="3">
        <v>3423.2689999999998</v>
      </c>
      <c r="AK775" s="3">
        <v>1979.9169999999999</v>
      </c>
      <c r="AM775" s="13">
        <v>2430</v>
      </c>
      <c r="AN775" s="13">
        <v>2429.1</v>
      </c>
      <c r="AO775" s="13">
        <v>638.32399999999996</v>
      </c>
      <c r="AP775" s="13">
        <v>1165.384</v>
      </c>
      <c r="AQ775" s="13">
        <v>647.63699999999994</v>
      </c>
      <c r="AR775" s="13">
        <f t="shared" ref="AR775:AR838" si="281">AQ775-298.67</f>
        <v>348.96699999999993</v>
      </c>
      <c r="AS775" s="13">
        <v>25.352</v>
      </c>
      <c r="AT775" s="13">
        <v>1135.797</v>
      </c>
      <c r="AU775" s="13">
        <v>-56.872999999999998</v>
      </c>
      <c r="AV775" s="23">
        <f t="shared" si="279"/>
        <v>56.872999999999998</v>
      </c>
      <c r="AX775" s="3">
        <f t="shared" ref="AX775:AX838" si="282">-P775</f>
        <v>28.11</v>
      </c>
      <c r="AY775" s="3">
        <f t="shared" ref="AY775:AY838" si="283">-Q775</f>
        <v>48.094000000000001</v>
      </c>
      <c r="AZ775" s="3">
        <f t="shared" ref="AZ775:AZ838" si="284">-R775</f>
        <v>22.79</v>
      </c>
      <c r="BA775" s="3">
        <f t="shared" ref="BA775:BA838" si="285">-S775</f>
        <v>-7.2999999999999995E-2</v>
      </c>
      <c r="BB775" s="3">
        <f t="shared" ref="BB775:BB838" si="286">-T775</f>
        <v>-8.5299999999999994</v>
      </c>
      <c r="BC775" s="3">
        <f t="shared" ref="BC775:BC838" si="287">-U775</f>
        <v>-10.746</v>
      </c>
      <c r="BE775" s="16">
        <v>770.96799999999996</v>
      </c>
      <c r="BG775" s="3">
        <f t="shared" ref="BG775:BG838" si="288">BE775*1/100</f>
        <v>7.7096799999999996</v>
      </c>
      <c r="BH775" s="3">
        <f t="shared" ref="BH775:BH838" si="289">AV775*1-BE775*2/100</f>
        <v>41.45364</v>
      </c>
      <c r="BJ775" s="3">
        <f t="shared" ref="BJ775:BJ838" si="290">(E775+ABS(F775))/1000000/172</f>
        <v>7.5421970930232557E-5</v>
      </c>
      <c r="BK775" s="3">
        <f t="shared" ref="BK775:BK838" si="291">(O775+ABS(M775))/1000000/172</f>
        <v>2.9924023255813952E-5</v>
      </c>
      <c r="BL775" s="3">
        <f t="shared" ref="BL775:BL838" si="292">(AQ775-ABS(E775))/1000000/24</f>
        <v>-4.1941312499999992E-4</v>
      </c>
      <c r="BM775" s="16">
        <f t="shared" ref="BM775:BM838" si="293">(AQ775+ABS(F775))/1000000/196</f>
        <v>1.4829918367346938E-5</v>
      </c>
      <c r="BO775" s="3">
        <f t="shared" si="280"/>
        <v>6.7779790058551503E-2</v>
      </c>
      <c r="BP775" s="3">
        <f t="shared" ref="BP775:BP838" si="294">BH775/AV775/2</f>
        <v>0.36444041988289699</v>
      </c>
      <c r="BR775" s="3">
        <f t="shared" ref="BR775:BR838" si="295">0.21*AV775*2</f>
        <v>23.886659999999999</v>
      </c>
      <c r="BS775" s="3">
        <f t="shared" ref="BS775:BS838" si="296">0.08*AV775*2</f>
        <v>9.0996799999999993</v>
      </c>
      <c r="BU775">
        <f t="shared" ref="BU775:BU838" si="297">100*(1-BG775/BR775)</f>
        <v>67.723909495927856</v>
      </c>
      <c r="BV775">
        <f t="shared" ref="BV775:BV838" si="298">100*(1-BH775/BS775)</f>
        <v>-355.5505248536212</v>
      </c>
    </row>
    <row r="776" spans="1:74" x14ac:dyDescent="0.25">
      <c r="A776" s="3">
        <f t="shared" si="278"/>
        <v>56.854999999999997</v>
      </c>
      <c r="B776" s="3">
        <v>2431</v>
      </c>
      <c r="C776" s="3">
        <v>2431</v>
      </c>
      <c r="D776" s="3">
        <v>-1186.6289999999999</v>
      </c>
      <c r="E776" s="3">
        <v>10704.781000000001</v>
      </c>
      <c r="F776" s="3">
        <v>2250.0250000000001</v>
      </c>
      <c r="G776" s="3">
        <v>2961.569</v>
      </c>
      <c r="H776" s="3"/>
      <c r="I776" s="3">
        <v>180.83699999999999</v>
      </c>
      <c r="J776" s="3">
        <v>2514.1680000000001</v>
      </c>
      <c r="K776" s="3">
        <v>2442.625</v>
      </c>
      <c r="L776" s="3"/>
      <c r="M776" s="3">
        <v>-2013.8530000000001</v>
      </c>
      <c r="N776" s="3"/>
      <c r="O776" s="3">
        <v>3129.2669999999998</v>
      </c>
      <c r="P776" s="3">
        <v>-28.114999999999998</v>
      </c>
      <c r="Q776" s="3">
        <v>-48.088999999999999</v>
      </c>
      <c r="R776" s="3">
        <v>-22.780999999999999</v>
      </c>
      <c r="S776" s="3">
        <v>6.4000000000000001E-2</v>
      </c>
      <c r="T776" s="3">
        <v>8.5350000000000001</v>
      </c>
      <c r="U776" s="3">
        <v>10.752000000000001</v>
      </c>
      <c r="V776" s="3">
        <v>17.911999999999999</v>
      </c>
      <c r="W776" s="3">
        <v>5.9119999999999999</v>
      </c>
      <c r="X776" s="3">
        <v>1082.4010000000001</v>
      </c>
      <c r="Y776" s="3">
        <v>1238.087</v>
      </c>
      <c r="Z776" s="3">
        <v>6408.5190000000002</v>
      </c>
      <c r="AA776" s="3">
        <v>5694.5609999999997</v>
      </c>
      <c r="AB776" s="3">
        <v>8194.4480000000003</v>
      </c>
      <c r="AC776" s="3">
        <v>7574.9129999999996</v>
      </c>
      <c r="AD776" s="3">
        <v>4550.2349999999997</v>
      </c>
      <c r="AE776" s="3">
        <v>4475.7330000000002</v>
      </c>
      <c r="AF776" s="3">
        <v>1727.4760000000001</v>
      </c>
      <c r="AG776" s="3">
        <v>1837.433</v>
      </c>
      <c r="AH776" s="3">
        <v>3649.127</v>
      </c>
      <c r="AI776" s="3">
        <v>770.96799999999996</v>
      </c>
      <c r="AJ776" s="3">
        <v>3423.2689999999998</v>
      </c>
      <c r="AK776" s="3">
        <v>1976.2539999999999</v>
      </c>
      <c r="AM776" s="13">
        <v>2431</v>
      </c>
      <c r="AN776" s="13">
        <v>2430.1</v>
      </c>
      <c r="AO776" s="13">
        <v>638.32399999999996</v>
      </c>
      <c r="AP776" s="13">
        <v>1165.384</v>
      </c>
      <c r="AQ776" s="13">
        <v>648.10500000000002</v>
      </c>
      <c r="AR776" s="13">
        <f t="shared" si="281"/>
        <v>349.435</v>
      </c>
      <c r="AS776" s="13">
        <v>25.352</v>
      </c>
      <c r="AT776" s="13">
        <v>1137.2</v>
      </c>
      <c r="AU776" s="13">
        <v>-56.854999999999997</v>
      </c>
      <c r="AV776" s="23">
        <f t="shared" si="279"/>
        <v>56.854999999999997</v>
      </c>
      <c r="AX776" s="3">
        <f t="shared" si="282"/>
        <v>28.114999999999998</v>
      </c>
      <c r="AY776" s="3">
        <f t="shared" si="283"/>
        <v>48.088999999999999</v>
      </c>
      <c r="AZ776" s="3">
        <f t="shared" si="284"/>
        <v>22.780999999999999</v>
      </c>
      <c r="BA776" s="3">
        <f t="shared" si="285"/>
        <v>-6.4000000000000001E-2</v>
      </c>
      <c r="BB776" s="3">
        <f t="shared" si="286"/>
        <v>-8.5350000000000001</v>
      </c>
      <c r="BC776" s="3">
        <f t="shared" si="287"/>
        <v>-10.752000000000001</v>
      </c>
      <c r="BE776" s="16">
        <v>770.96799999999996</v>
      </c>
      <c r="BG776" s="3">
        <f t="shared" si="288"/>
        <v>7.7096799999999996</v>
      </c>
      <c r="BH776" s="3">
        <f t="shared" si="289"/>
        <v>41.435639999999999</v>
      </c>
      <c r="BJ776" s="3">
        <f t="shared" si="290"/>
        <v>7.5318639534883723E-5</v>
      </c>
      <c r="BK776" s="3">
        <f t="shared" si="291"/>
        <v>2.9901860465116281E-5</v>
      </c>
      <c r="BL776" s="3">
        <f t="shared" si="292"/>
        <v>-4.1902816666666669E-4</v>
      </c>
      <c r="BM776" s="16">
        <f t="shared" si="293"/>
        <v>1.4786377551020409E-5</v>
      </c>
      <c r="BO776" s="3">
        <f t="shared" si="280"/>
        <v>6.7801248790783572E-2</v>
      </c>
      <c r="BP776" s="3">
        <f t="shared" si="294"/>
        <v>0.36439750241843288</v>
      </c>
      <c r="BR776" s="3">
        <f t="shared" si="295"/>
        <v>23.879099999999998</v>
      </c>
      <c r="BS776" s="3">
        <f t="shared" si="296"/>
        <v>9.0968</v>
      </c>
      <c r="BU776">
        <f t="shared" si="297"/>
        <v>67.713691052007817</v>
      </c>
      <c r="BV776">
        <f t="shared" si="298"/>
        <v>-355.49687802304106</v>
      </c>
    </row>
    <row r="777" spans="1:74" x14ac:dyDescent="0.25">
      <c r="A777" s="3">
        <f t="shared" si="278"/>
        <v>56.835999999999999</v>
      </c>
      <c r="B777" s="3">
        <v>2432</v>
      </c>
      <c r="C777" s="3">
        <v>2432</v>
      </c>
      <c r="D777" s="3">
        <v>-1189.9570000000001</v>
      </c>
      <c r="E777" s="3">
        <v>10698.447</v>
      </c>
      <c r="F777" s="3">
        <v>2241.498</v>
      </c>
      <c r="G777" s="3">
        <v>2964.4119999999998</v>
      </c>
      <c r="H777" s="3"/>
      <c r="I777" s="3">
        <v>180.36099999999999</v>
      </c>
      <c r="J777" s="3">
        <v>2513.6909999999998</v>
      </c>
      <c r="K777" s="3">
        <v>2443.5830000000001</v>
      </c>
      <c r="L777" s="3"/>
      <c r="M777" s="3">
        <v>-2014.799</v>
      </c>
      <c r="N777" s="3"/>
      <c r="O777" s="3">
        <v>3124.0390000000002</v>
      </c>
      <c r="P777" s="3">
        <v>-28.12</v>
      </c>
      <c r="Q777" s="3">
        <v>-48.094000000000001</v>
      </c>
      <c r="R777" s="3">
        <v>-22.786000000000001</v>
      </c>
      <c r="S777" s="3">
        <v>6.8000000000000005E-2</v>
      </c>
      <c r="T777" s="3">
        <v>8.5299999999999994</v>
      </c>
      <c r="U777" s="3">
        <v>10.746</v>
      </c>
      <c r="V777" s="3">
        <v>17.911999999999999</v>
      </c>
      <c r="W777" s="3">
        <v>5.9160000000000004</v>
      </c>
      <c r="X777" s="3">
        <v>1083.3430000000001</v>
      </c>
      <c r="Y777" s="3">
        <v>1239.027</v>
      </c>
      <c r="Z777" s="3">
        <v>6408.0420000000004</v>
      </c>
      <c r="AA777" s="3">
        <v>5695.0349999999999</v>
      </c>
      <c r="AB777" s="3">
        <v>8193.9699999999993</v>
      </c>
      <c r="AC777" s="3">
        <v>7573.4840000000004</v>
      </c>
      <c r="AD777" s="3">
        <v>4550.2349999999997</v>
      </c>
      <c r="AE777" s="3">
        <v>4475.7330000000002</v>
      </c>
      <c r="AF777" s="3">
        <v>1727.4760000000001</v>
      </c>
      <c r="AG777" s="3">
        <v>1837.433</v>
      </c>
      <c r="AH777" s="3">
        <v>3649.4319999999998</v>
      </c>
      <c r="AI777" s="3">
        <v>770.66300000000001</v>
      </c>
      <c r="AJ777" s="3">
        <v>3423.88</v>
      </c>
      <c r="AK777" s="3">
        <v>1975.9490000000001</v>
      </c>
      <c r="AM777" s="13">
        <v>2432</v>
      </c>
      <c r="AN777" s="13">
        <v>2431.1</v>
      </c>
      <c r="AO777" s="13">
        <v>638.32399999999996</v>
      </c>
      <c r="AP777" s="13">
        <v>1164.914</v>
      </c>
      <c r="AQ777" s="13">
        <v>647.63699999999994</v>
      </c>
      <c r="AR777" s="13">
        <f t="shared" si="281"/>
        <v>348.96699999999993</v>
      </c>
      <c r="AS777" s="13">
        <v>25.821999999999999</v>
      </c>
      <c r="AT777" s="13">
        <v>1135.797</v>
      </c>
      <c r="AU777" s="13">
        <v>-56.835999999999999</v>
      </c>
      <c r="AV777" s="23">
        <f t="shared" si="279"/>
        <v>56.835999999999999</v>
      </c>
      <c r="AX777" s="3">
        <f t="shared" si="282"/>
        <v>28.12</v>
      </c>
      <c r="AY777" s="3">
        <f t="shared" si="283"/>
        <v>48.094000000000001</v>
      </c>
      <c r="AZ777" s="3">
        <f t="shared" si="284"/>
        <v>22.786000000000001</v>
      </c>
      <c r="BA777" s="3">
        <f t="shared" si="285"/>
        <v>-6.8000000000000005E-2</v>
      </c>
      <c r="BB777" s="3">
        <f t="shared" si="286"/>
        <v>-8.5299999999999994</v>
      </c>
      <c r="BC777" s="3">
        <f t="shared" si="287"/>
        <v>-10.746</v>
      </c>
      <c r="BE777" s="16">
        <v>770.66300000000001</v>
      </c>
      <c r="BG777" s="3">
        <f t="shared" si="288"/>
        <v>7.7066300000000005</v>
      </c>
      <c r="BH777" s="3">
        <f t="shared" si="289"/>
        <v>41.422739999999997</v>
      </c>
      <c r="BJ777" s="3">
        <f t="shared" si="290"/>
        <v>7.523223837209302E-5</v>
      </c>
      <c r="BK777" s="3">
        <f t="shared" si="291"/>
        <v>2.987696511627907E-5</v>
      </c>
      <c r="BL777" s="3">
        <f t="shared" si="292"/>
        <v>-4.1878375000000003E-4</v>
      </c>
      <c r="BM777" s="16">
        <f t="shared" si="293"/>
        <v>1.4740484693877552E-5</v>
      </c>
      <c r="BO777" s="3">
        <f t="shared" si="280"/>
        <v>6.7797082834823011E-2</v>
      </c>
      <c r="BP777" s="3">
        <f t="shared" si="294"/>
        <v>0.36440583433035401</v>
      </c>
      <c r="BR777" s="3">
        <f t="shared" si="295"/>
        <v>23.871119999999998</v>
      </c>
      <c r="BS777" s="3">
        <f t="shared" si="296"/>
        <v>9.0937599999999996</v>
      </c>
      <c r="BU777">
        <f t="shared" si="297"/>
        <v>67.715674840560467</v>
      </c>
      <c r="BV777">
        <f t="shared" si="298"/>
        <v>-355.50729291294249</v>
      </c>
    </row>
    <row r="778" spans="1:74" x14ac:dyDescent="0.25">
      <c r="A778" s="3">
        <f t="shared" si="278"/>
        <v>56.835999999999999</v>
      </c>
      <c r="B778" s="3">
        <v>2433</v>
      </c>
      <c r="C778" s="3">
        <v>2433</v>
      </c>
      <c r="D778" s="3">
        <v>-1191.8579999999999</v>
      </c>
      <c r="E778" s="3">
        <v>10691.138999999999</v>
      </c>
      <c r="F778" s="3">
        <v>2239.6030000000001</v>
      </c>
      <c r="G778" s="3">
        <v>2966.7809999999999</v>
      </c>
      <c r="H778" s="3"/>
      <c r="I778" s="3">
        <v>179.886</v>
      </c>
      <c r="J778" s="3">
        <v>2513.6909999999998</v>
      </c>
      <c r="K778" s="3">
        <v>2443.5830000000001</v>
      </c>
      <c r="L778" s="3"/>
      <c r="M778" s="3">
        <v>-2014.326</v>
      </c>
      <c r="N778" s="3"/>
      <c r="O778" s="3">
        <v>3109.3040000000001</v>
      </c>
      <c r="P778" s="3">
        <v>-28.11</v>
      </c>
      <c r="Q778" s="3">
        <v>-48.094000000000001</v>
      </c>
      <c r="R778" s="3">
        <v>-22.79</v>
      </c>
      <c r="S778" s="3">
        <v>6.8000000000000005E-2</v>
      </c>
      <c r="T778" s="3">
        <v>8.5350000000000001</v>
      </c>
      <c r="U778" s="3">
        <v>10.752000000000001</v>
      </c>
      <c r="V778" s="3">
        <v>17.911999999999999</v>
      </c>
      <c r="W778" s="3">
        <v>5.9119999999999999</v>
      </c>
      <c r="X778" s="3">
        <v>1081.4590000000001</v>
      </c>
      <c r="Y778" s="3">
        <v>1239.4970000000001</v>
      </c>
      <c r="Z778" s="3">
        <v>6408.9949999999999</v>
      </c>
      <c r="AA778" s="3">
        <v>5695.0349999999999</v>
      </c>
      <c r="AB778" s="3">
        <v>8193.4920000000002</v>
      </c>
      <c r="AC778" s="3">
        <v>7572.5309999999999</v>
      </c>
      <c r="AD778" s="3">
        <v>4552.6040000000003</v>
      </c>
      <c r="AE778" s="3">
        <v>4476.2060000000001</v>
      </c>
      <c r="AF778" s="3">
        <v>1727.4760000000001</v>
      </c>
      <c r="AG778" s="3">
        <v>1837.433</v>
      </c>
      <c r="AH778" s="3">
        <v>3649.4319999999998</v>
      </c>
      <c r="AI778" s="3">
        <v>770.96799999999996</v>
      </c>
      <c r="AJ778" s="3">
        <v>3423.5749999999998</v>
      </c>
      <c r="AK778" s="3">
        <v>1976.56</v>
      </c>
      <c r="AM778" s="13">
        <v>2433</v>
      </c>
      <c r="AN778" s="13">
        <v>2432.1</v>
      </c>
      <c r="AO778" s="13">
        <v>637.85500000000002</v>
      </c>
      <c r="AP778" s="13">
        <v>1164.914</v>
      </c>
      <c r="AQ778" s="13">
        <v>647.63699999999994</v>
      </c>
      <c r="AR778" s="13">
        <f t="shared" si="281"/>
        <v>348.96699999999993</v>
      </c>
      <c r="AS778" s="13">
        <v>25.821999999999999</v>
      </c>
      <c r="AT778" s="13">
        <v>1136.732</v>
      </c>
      <c r="AU778" s="13">
        <v>-56.835999999999999</v>
      </c>
      <c r="AV778" s="23">
        <f t="shared" si="279"/>
        <v>56.835999999999999</v>
      </c>
      <c r="AX778" s="3">
        <f t="shared" si="282"/>
        <v>28.11</v>
      </c>
      <c r="AY778" s="3">
        <f t="shared" si="283"/>
        <v>48.094000000000001</v>
      </c>
      <c r="AZ778" s="3">
        <f t="shared" si="284"/>
        <v>22.79</v>
      </c>
      <c r="BA778" s="3">
        <f t="shared" si="285"/>
        <v>-6.8000000000000005E-2</v>
      </c>
      <c r="BB778" s="3">
        <f t="shared" si="286"/>
        <v>-8.5350000000000001</v>
      </c>
      <c r="BC778" s="3">
        <f t="shared" si="287"/>
        <v>-10.752000000000001</v>
      </c>
      <c r="BE778" s="16">
        <v>770.96799999999996</v>
      </c>
      <c r="BG778" s="3">
        <f t="shared" si="288"/>
        <v>7.7096799999999996</v>
      </c>
      <c r="BH778" s="3">
        <f t="shared" si="289"/>
        <v>41.416640000000001</v>
      </c>
      <c r="BJ778" s="3">
        <f t="shared" si="290"/>
        <v>7.5178732558139533E-5</v>
      </c>
      <c r="BK778" s="3">
        <f t="shared" si="291"/>
        <v>2.9788546511627904E-5</v>
      </c>
      <c r="BL778" s="3">
        <f t="shared" si="292"/>
        <v>-4.1847924999999995E-4</v>
      </c>
      <c r="BM778" s="16">
        <f t="shared" si="293"/>
        <v>1.473081632653061E-5</v>
      </c>
      <c r="BO778" s="3">
        <f t="shared" si="280"/>
        <v>6.7823914420437753E-2</v>
      </c>
      <c r="BP778" s="3">
        <f t="shared" si="294"/>
        <v>0.36435217115912449</v>
      </c>
      <c r="BR778" s="3">
        <f t="shared" si="295"/>
        <v>23.871119999999998</v>
      </c>
      <c r="BS778" s="3">
        <f t="shared" si="296"/>
        <v>9.0937599999999996</v>
      </c>
      <c r="BU778">
        <f t="shared" si="297"/>
        <v>67.702897895029636</v>
      </c>
      <c r="BV778">
        <f t="shared" si="298"/>
        <v>-355.44021394890564</v>
      </c>
    </row>
    <row r="779" spans="1:74" x14ac:dyDescent="0.25">
      <c r="A779" s="3">
        <f t="shared" ref="A779:A842" si="299">-AU779</f>
        <v>56.817999999999998</v>
      </c>
      <c r="B779" s="3">
        <v>2434</v>
      </c>
      <c r="C779" s="3">
        <v>2434</v>
      </c>
      <c r="D779" s="3">
        <v>-1195.1859999999999</v>
      </c>
      <c r="E779" s="3">
        <v>10684.805</v>
      </c>
      <c r="F779" s="3">
        <v>2240.0770000000002</v>
      </c>
      <c r="G779" s="3">
        <v>2965.8330000000001</v>
      </c>
      <c r="H779" s="3"/>
      <c r="I779" s="3">
        <v>179.886</v>
      </c>
      <c r="J779" s="3">
        <v>2513.6909999999998</v>
      </c>
      <c r="K779" s="3">
        <v>2443.1039999999998</v>
      </c>
      <c r="L779" s="3"/>
      <c r="M779" s="3">
        <v>-2015.7449999999999</v>
      </c>
      <c r="N779" s="3"/>
      <c r="O779" s="3">
        <v>3113.5819999999999</v>
      </c>
      <c r="P779" s="3">
        <v>-28.11</v>
      </c>
      <c r="Q779" s="3">
        <v>-48.085000000000001</v>
      </c>
      <c r="R779" s="3">
        <v>-22.79</v>
      </c>
      <c r="S779" s="3">
        <v>7.2999999999999995E-2</v>
      </c>
      <c r="T779" s="3">
        <v>8.5299999999999994</v>
      </c>
      <c r="U779" s="3">
        <v>10.752000000000001</v>
      </c>
      <c r="V779" s="3">
        <v>17.911999999999999</v>
      </c>
      <c r="W779" s="3">
        <v>5.9080000000000004</v>
      </c>
      <c r="X779" s="3">
        <v>1083.8140000000001</v>
      </c>
      <c r="Y779" s="3">
        <v>1240.4380000000001</v>
      </c>
      <c r="Z779" s="3">
        <v>6408.9949999999999</v>
      </c>
      <c r="AA779" s="3">
        <v>5695.51</v>
      </c>
      <c r="AB779" s="3">
        <v>8193.4920000000002</v>
      </c>
      <c r="AC779" s="3">
        <v>7571.1009999999997</v>
      </c>
      <c r="AD779" s="3">
        <v>4553.0780000000004</v>
      </c>
      <c r="AE779" s="3">
        <v>4476.2060000000001</v>
      </c>
      <c r="AF779" s="3">
        <v>1727.0050000000001</v>
      </c>
      <c r="AG779" s="3">
        <v>1836.963</v>
      </c>
      <c r="AH779" s="3">
        <v>3649.7379999999998</v>
      </c>
      <c r="AI779" s="3">
        <v>770.66300000000001</v>
      </c>
      <c r="AJ779" s="3">
        <v>3423.2689999999998</v>
      </c>
      <c r="AK779" s="3">
        <v>1976.56</v>
      </c>
      <c r="AM779" s="13">
        <v>2434</v>
      </c>
      <c r="AN779" s="13">
        <v>2433.1</v>
      </c>
      <c r="AO779" s="13">
        <v>637.85500000000002</v>
      </c>
      <c r="AP779" s="13">
        <v>1164.914</v>
      </c>
      <c r="AQ779" s="13">
        <v>648.10500000000002</v>
      </c>
      <c r="AR779" s="13">
        <f t="shared" si="281"/>
        <v>349.435</v>
      </c>
      <c r="AS779" s="13">
        <v>25.821999999999999</v>
      </c>
      <c r="AT779" s="13">
        <v>1131.1189999999999</v>
      </c>
      <c r="AU779" s="13">
        <v>-56.817999999999998</v>
      </c>
      <c r="AV779" s="23">
        <f t="shared" ref="AV779:AV842" si="300">-AU779</f>
        <v>56.817999999999998</v>
      </c>
      <c r="AX779" s="3">
        <f t="shared" si="282"/>
        <v>28.11</v>
      </c>
      <c r="AY779" s="3">
        <f t="shared" si="283"/>
        <v>48.085000000000001</v>
      </c>
      <c r="AZ779" s="3">
        <f t="shared" si="284"/>
        <v>22.79</v>
      </c>
      <c r="BA779" s="3">
        <f t="shared" si="285"/>
        <v>-7.2999999999999995E-2</v>
      </c>
      <c r="BB779" s="3">
        <f t="shared" si="286"/>
        <v>-8.5299999999999994</v>
      </c>
      <c r="BC779" s="3">
        <f t="shared" si="287"/>
        <v>-10.752000000000001</v>
      </c>
      <c r="BE779" s="16">
        <v>770.66300000000001</v>
      </c>
      <c r="BG779" s="3">
        <f t="shared" si="288"/>
        <v>7.7066300000000005</v>
      </c>
      <c r="BH779" s="3">
        <f t="shared" si="289"/>
        <v>41.404739999999997</v>
      </c>
      <c r="BJ779" s="3">
        <f t="shared" si="290"/>
        <v>7.5144662790697689E-5</v>
      </c>
      <c r="BK779" s="3">
        <f t="shared" si="291"/>
        <v>2.9821668604651161E-5</v>
      </c>
      <c r="BL779" s="3">
        <f t="shared" si="292"/>
        <v>-4.1819583333333339E-4</v>
      </c>
      <c r="BM779" s="16">
        <f t="shared" si="293"/>
        <v>1.4735622448979594E-5</v>
      </c>
      <c r="BO779" s="3">
        <f t="shared" si="280"/>
        <v>6.7818561019395263E-2</v>
      </c>
      <c r="BP779" s="3">
        <f t="shared" si="294"/>
        <v>0.36436287796120947</v>
      </c>
      <c r="BR779" s="3">
        <f t="shared" si="295"/>
        <v>23.86356</v>
      </c>
      <c r="BS779" s="3">
        <f t="shared" si="296"/>
        <v>9.0908800000000003</v>
      </c>
      <c r="BU779">
        <f t="shared" si="297"/>
        <v>67.705447133621306</v>
      </c>
      <c r="BV779">
        <f t="shared" si="298"/>
        <v>-355.45359745151177</v>
      </c>
    </row>
    <row r="780" spans="1:74" x14ac:dyDescent="0.25">
      <c r="A780" s="3">
        <f t="shared" si="299"/>
        <v>56.817999999999998</v>
      </c>
      <c r="B780" s="3">
        <v>2435</v>
      </c>
      <c r="C780" s="3">
        <v>2435</v>
      </c>
      <c r="D780" s="3">
        <v>-1198.039</v>
      </c>
      <c r="E780" s="3">
        <v>10678.471</v>
      </c>
      <c r="F780" s="3">
        <v>2241.0239999999999</v>
      </c>
      <c r="G780" s="3">
        <v>2967.2539999999999</v>
      </c>
      <c r="H780" s="3"/>
      <c r="I780" s="3">
        <v>179.886</v>
      </c>
      <c r="J780" s="3">
        <v>2514.1680000000001</v>
      </c>
      <c r="K780" s="3">
        <v>2444.0630000000001</v>
      </c>
      <c r="L780" s="3"/>
      <c r="M780" s="3">
        <v>-2016.2180000000001</v>
      </c>
      <c r="N780" s="3"/>
      <c r="O780" s="3">
        <v>3109.779</v>
      </c>
      <c r="P780" s="3">
        <v>-28.114999999999998</v>
      </c>
      <c r="Q780" s="3">
        <v>-48.094000000000001</v>
      </c>
      <c r="R780" s="3">
        <v>-22.79</v>
      </c>
      <c r="S780" s="3">
        <v>6.8000000000000005E-2</v>
      </c>
      <c r="T780" s="3">
        <v>8.5299999999999994</v>
      </c>
      <c r="U780" s="3">
        <v>10.746</v>
      </c>
      <c r="V780" s="3">
        <v>17.914999999999999</v>
      </c>
      <c r="W780" s="3">
        <v>5.9160000000000004</v>
      </c>
      <c r="X780" s="3">
        <v>1084.2860000000001</v>
      </c>
      <c r="Y780" s="3">
        <v>1241.3779999999999</v>
      </c>
      <c r="Z780" s="3">
        <v>6408.9949999999999</v>
      </c>
      <c r="AA780" s="3">
        <v>5695.0349999999999</v>
      </c>
      <c r="AB780" s="3">
        <v>8193.4920000000002</v>
      </c>
      <c r="AC780" s="3">
        <v>7570.1480000000001</v>
      </c>
      <c r="AD780" s="3">
        <v>4552.13</v>
      </c>
      <c r="AE780" s="3">
        <v>4477.6270000000004</v>
      </c>
      <c r="AF780" s="3">
        <v>1726.0640000000001</v>
      </c>
      <c r="AG780" s="3">
        <v>1835.55</v>
      </c>
      <c r="AH780" s="3">
        <v>3649.4319999999998</v>
      </c>
      <c r="AI780" s="3">
        <v>770.66300000000001</v>
      </c>
      <c r="AJ780" s="3">
        <v>3423.5749999999998</v>
      </c>
      <c r="AK780" s="3">
        <v>1976.56</v>
      </c>
      <c r="AM780" s="13">
        <v>2435</v>
      </c>
      <c r="AN780" s="13">
        <v>2434.1</v>
      </c>
      <c r="AO780" s="13">
        <v>637.85500000000002</v>
      </c>
      <c r="AP780" s="13">
        <v>1164.914</v>
      </c>
      <c r="AQ780" s="13">
        <v>647.63699999999994</v>
      </c>
      <c r="AR780" s="13">
        <f t="shared" si="281"/>
        <v>348.96699999999993</v>
      </c>
      <c r="AS780" s="13">
        <v>26.291</v>
      </c>
      <c r="AT780" s="13">
        <v>1130.6510000000001</v>
      </c>
      <c r="AU780" s="13">
        <v>-56.817999999999998</v>
      </c>
      <c r="AV780" s="23">
        <f t="shared" si="300"/>
        <v>56.817999999999998</v>
      </c>
      <c r="AX780" s="3">
        <f t="shared" si="282"/>
        <v>28.114999999999998</v>
      </c>
      <c r="AY780" s="3">
        <f t="shared" si="283"/>
        <v>48.094000000000001</v>
      </c>
      <c r="AZ780" s="3">
        <f t="shared" si="284"/>
        <v>22.79</v>
      </c>
      <c r="BA780" s="3">
        <f t="shared" si="285"/>
        <v>-6.8000000000000005E-2</v>
      </c>
      <c r="BB780" s="3">
        <f t="shared" si="286"/>
        <v>-8.5299999999999994</v>
      </c>
      <c r="BC780" s="3">
        <f t="shared" si="287"/>
        <v>-10.746</v>
      </c>
      <c r="BE780" s="16">
        <v>770.66300000000001</v>
      </c>
      <c r="BG780" s="3">
        <f t="shared" si="288"/>
        <v>7.7066300000000005</v>
      </c>
      <c r="BH780" s="3">
        <f t="shared" si="289"/>
        <v>41.404739999999997</v>
      </c>
      <c r="BJ780" s="3">
        <f t="shared" si="290"/>
        <v>7.5113343023255807E-5</v>
      </c>
      <c r="BK780" s="3">
        <f t="shared" si="291"/>
        <v>2.9802308139534884E-5</v>
      </c>
      <c r="BL780" s="3">
        <f t="shared" si="292"/>
        <v>-4.1795141666666662E-4</v>
      </c>
      <c r="BM780" s="16">
        <f t="shared" si="293"/>
        <v>1.4738066326530614E-5</v>
      </c>
      <c r="BO780" s="3">
        <f t="shared" si="280"/>
        <v>6.7818561019395263E-2</v>
      </c>
      <c r="BP780" s="3">
        <f t="shared" si="294"/>
        <v>0.36436287796120947</v>
      </c>
      <c r="BR780" s="3">
        <f t="shared" si="295"/>
        <v>23.86356</v>
      </c>
      <c r="BS780" s="3">
        <f t="shared" si="296"/>
        <v>9.0908800000000003</v>
      </c>
      <c r="BU780">
        <f t="shared" si="297"/>
        <v>67.705447133621306</v>
      </c>
      <c r="BV780">
        <f t="shared" si="298"/>
        <v>-355.45359745151177</v>
      </c>
    </row>
    <row r="781" spans="1:74" x14ac:dyDescent="0.25">
      <c r="A781" s="3">
        <f t="shared" si="299"/>
        <v>56.798999999999999</v>
      </c>
      <c r="B781" s="3">
        <v>2436</v>
      </c>
      <c r="C781" s="3">
        <v>2436</v>
      </c>
      <c r="D781" s="3">
        <v>-1200.4159999999999</v>
      </c>
      <c r="E781" s="3">
        <v>10672.137000000001</v>
      </c>
      <c r="F781" s="3">
        <v>2240.5500000000002</v>
      </c>
      <c r="G781" s="3">
        <v>2961.569</v>
      </c>
      <c r="H781" s="3"/>
      <c r="I781" s="3">
        <v>180.36099999999999</v>
      </c>
      <c r="J781" s="3">
        <v>2513.6909999999998</v>
      </c>
      <c r="K781" s="3">
        <v>2442.625</v>
      </c>
      <c r="L781" s="3"/>
      <c r="M781" s="3">
        <v>-2017.164</v>
      </c>
      <c r="N781" s="3"/>
      <c r="O781" s="3">
        <v>3094.0940000000001</v>
      </c>
      <c r="P781" s="3">
        <v>-28.105</v>
      </c>
      <c r="Q781" s="3">
        <v>-48.094000000000001</v>
      </c>
      <c r="R781" s="3">
        <v>-22.795000000000002</v>
      </c>
      <c r="S781" s="3">
        <v>7.2999999999999995E-2</v>
      </c>
      <c r="T781" s="3">
        <v>8.5299999999999994</v>
      </c>
      <c r="U781" s="3">
        <v>10.752000000000001</v>
      </c>
      <c r="V781" s="3">
        <v>17.911999999999999</v>
      </c>
      <c r="W781" s="3">
        <v>5.9160000000000004</v>
      </c>
      <c r="X781" s="3">
        <v>1084.7570000000001</v>
      </c>
      <c r="Y781" s="3">
        <v>1241.848</v>
      </c>
      <c r="Z781" s="3">
        <v>6407.5659999999998</v>
      </c>
      <c r="AA781" s="3">
        <v>5695.0349999999999</v>
      </c>
      <c r="AB781" s="3">
        <v>8193.9699999999993</v>
      </c>
      <c r="AC781" s="3">
        <v>7569.1949999999997</v>
      </c>
      <c r="AD781" s="3">
        <v>4552.13</v>
      </c>
      <c r="AE781" s="3">
        <v>4478.5739999999996</v>
      </c>
      <c r="AF781" s="3">
        <v>1726.0640000000001</v>
      </c>
      <c r="AG781" s="3">
        <v>1834.6089999999999</v>
      </c>
      <c r="AH781" s="3">
        <v>3649.7379999999998</v>
      </c>
      <c r="AI781" s="3">
        <v>770.96799999999996</v>
      </c>
      <c r="AJ781" s="3">
        <v>3423.88</v>
      </c>
      <c r="AK781" s="3">
        <v>1976.56</v>
      </c>
      <c r="AM781" s="13">
        <v>2436</v>
      </c>
      <c r="AN781" s="13">
        <v>2435.1</v>
      </c>
      <c r="AO781" s="13">
        <v>638.32399999999996</v>
      </c>
      <c r="AP781" s="13">
        <v>1164.444</v>
      </c>
      <c r="AQ781" s="13">
        <v>648.10500000000002</v>
      </c>
      <c r="AR781" s="13">
        <f t="shared" si="281"/>
        <v>349.435</v>
      </c>
      <c r="AS781" s="13">
        <v>25.821999999999999</v>
      </c>
      <c r="AT781" s="13">
        <v>1132.5219999999999</v>
      </c>
      <c r="AU781" s="13">
        <v>-56.798999999999999</v>
      </c>
      <c r="AV781" s="23">
        <f t="shared" si="300"/>
        <v>56.798999999999999</v>
      </c>
      <c r="AX781" s="3">
        <f t="shared" si="282"/>
        <v>28.105</v>
      </c>
      <c r="AY781" s="3">
        <f t="shared" si="283"/>
        <v>48.094000000000001</v>
      </c>
      <c r="AZ781" s="3">
        <f t="shared" si="284"/>
        <v>22.795000000000002</v>
      </c>
      <c r="BA781" s="3">
        <f t="shared" si="285"/>
        <v>-7.2999999999999995E-2</v>
      </c>
      <c r="BB781" s="3">
        <f t="shared" si="286"/>
        <v>-8.5299999999999994</v>
      </c>
      <c r="BC781" s="3">
        <f t="shared" si="287"/>
        <v>-10.752000000000001</v>
      </c>
      <c r="BE781" s="16">
        <v>770.96799999999996</v>
      </c>
      <c r="BG781" s="3">
        <f t="shared" si="288"/>
        <v>7.7096799999999996</v>
      </c>
      <c r="BH781" s="3">
        <f t="shared" si="289"/>
        <v>41.379640000000002</v>
      </c>
      <c r="BJ781" s="3">
        <f t="shared" si="290"/>
        <v>7.5073761627906987E-5</v>
      </c>
      <c r="BK781" s="3">
        <f t="shared" si="291"/>
        <v>2.9716616279069766E-5</v>
      </c>
      <c r="BL781" s="3">
        <f t="shared" si="292"/>
        <v>-4.17668E-4</v>
      </c>
      <c r="BM781" s="16">
        <f t="shared" si="293"/>
        <v>1.4738035714285716E-5</v>
      </c>
      <c r="BO781" s="3">
        <f t="shared" si="280"/>
        <v>6.7868096269300515E-2</v>
      </c>
      <c r="BP781" s="3">
        <f t="shared" si="294"/>
        <v>0.36426380746139897</v>
      </c>
      <c r="BR781" s="3">
        <f t="shared" si="295"/>
        <v>23.85558</v>
      </c>
      <c r="BS781" s="3">
        <f t="shared" si="296"/>
        <v>9.0878399999999999</v>
      </c>
      <c r="BU781">
        <f t="shared" si="297"/>
        <v>67.681858919380701</v>
      </c>
      <c r="BV781">
        <f t="shared" si="298"/>
        <v>-355.32975932674873</v>
      </c>
    </row>
    <row r="782" spans="1:74" x14ac:dyDescent="0.25">
      <c r="A782" s="3">
        <f t="shared" si="299"/>
        <v>56.780999999999999</v>
      </c>
      <c r="B782" s="3">
        <v>2437</v>
      </c>
      <c r="C782" s="3">
        <v>2437</v>
      </c>
      <c r="D782" s="3">
        <v>-1202.7929999999999</v>
      </c>
      <c r="E782" s="3">
        <v>10665.316000000001</v>
      </c>
      <c r="F782" s="3">
        <v>2233.444</v>
      </c>
      <c r="G782" s="3">
        <v>2954.4609999999998</v>
      </c>
      <c r="H782" s="3"/>
      <c r="I782" s="3">
        <v>179.41</v>
      </c>
      <c r="J782" s="3">
        <v>2514.1680000000001</v>
      </c>
      <c r="K782" s="3">
        <v>2443.1039999999998</v>
      </c>
      <c r="L782" s="3"/>
      <c r="M782" s="3">
        <v>-2017.164</v>
      </c>
      <c r="N782" s="3"/>
      <c r="O782" s="3">
        <v>3095.9949999999999</v>
      </c>
      <c r="P782" s="3">
        <v>-28.12</v>
      </c>
      <c r="Q782" s="3">
        <v>-48.085000000000001</v>
      </c>
      <c r="R782" s="3">
        <v>-22.786000000000001</v>
      </c>
      <c r="S782" s="3">
        <v>6.8000000000000005E-2</v>
      </c>
      <c r="T782" s="3">
        <v>8.5350000000000001</v>
      </c>
      <c r="U782" s="3">
        <v>10.752000000000001</v>
      </c>
      <c r="V782" s="3">
        <v>17.911999999999999</v>
      </c>
      <c r="W782" s="3">
        <v>5.9119999999999999</v>
      </c>
      <c r="X782" s="3">
        <v>1085.2280000000001</v>
      </c>
      <c r="Y782" s="3">
        <v>1242.788</v>
      </c>
      <c r="Z782" s="3">
        <v>6408.0420000000004</v>
      </c>
      <c r="AA782" s="3">
        <v>5695.9840000000004</v>
      </c>
      <c r="AB782" s="3">
        <v>8193.9699999999993</v>
      </c>
      <c r="AC782" s="3">
        <v>7568.2420000000002</v>
      </c>
      <c r="AD782" s="3">
        <v>4552.13</v>
      </c>
      <c r="AE782" s="3">
        <v>4478.5739999999996</v>
      </c>
      <c r="AF782" s="3">
        <v>1725.5930000000001</v>
      </c>
      <c r="AG782" s="3">
        <v>1834.6089999999999</v>
      </c>
      <c r="AH782" s="3">
        <v>3650.0430000000001</v>
      </c>
      <c r="AI782" s="3">
        <v>770.66300000000001</v>
      </c>
      <c r="AJ782" s="3">
        <v>3423.2689999999998</v>
      </c>
      <c r="AK782" s="3">
        <v>1976.2539999999999</v>
      </c>
      <c r="AM782" s="13">
        <v>2437</v>
      </c>
      <c r="AN782" s="13">
        <v>2436.1</v>
      </c>
      <c r="AO782" s="13">
        <v>638.32399999999996</v>
      </c>
      <c r="AP782" s="13">
        <v>1163.9739999999999</v>
      </c>
      <c r="AQ782" s="13">
        <v>648.10500000000002</v>
      </c>
      <c r="AR782" s="13">
        <f t="shared" si="281"/>
        <v>349.435</v>
      </c>
      <c r="AS782" s="13">
        <v>25.821999999999999</v>
      </c>
      <c r="AT782" s="13">
        <v>1023.083</v>
      </c>
      <c r="AU782" s="13">
        <v>-56.780999999999999</v>
      </c>
      <c r="AV782" s="23">
        <f t="shared" si="300"/>
        <v>56.780999999999999</v>
      </c>
      <c r="AX782" s="3">
        <f t="shared" si="282"/>
        <v>28.12</v>
      </c>
      <c r="AY782" s="3">
        <f t="shared" si="283"/>
        <v>48.085000000000001</v>
      </c>
      <c r="AZ782" s="3">
        <f t="shared" si="284"/>
        <v>22.786000000000001</v>
      </c>
      <c r="BA782" s="3">
        <f t="shared" si="285"/>
        <v>-6.8000000000000005E-2</v>
      </c>
      <c r="BB782" s="3">
        <f t="shared" si="286"/>
        <v>-8.5350000000000001</v>
      </c>
      <c r="BC782" s="3">
        <f t="shared" si="287"/>
        <v>-10.752000000000001</v>
      </c>
      <c r="BE782" s="16">
        <v>770.66300000000001</v>
      </c>
      <c r="BG782" s="3">
        <f t="shared" si="288"/>
        <v>7.7066300000000005</v>
      </c>
      <c r="BH782" s="3">
        <f t="shared" si="289"/>
        <v>41.367739999999998</v>
      </c>
      <c r="BJ782" s="3">
        <f t="shared" si="290"/>
        <v>7.4992790697674426E-5</v>
      </c>
      <c r="BK782" s="3">
        <f t="shared" si="291"/>
        <v>2.9727668604651162E-5</v>
      </c>
      <c r="BL782" s="3">
        <f t="shared" si="292"/>
        <v>-4.1738379166666675E-4</v>
      </c>
      <c r="BM782" s="16">
        <f t="shared" si="293"/>
        <v>1.4701780612244898E-5</v>
      </c>
      <c r="BO782" s="3">
        <f t="shared" si="280"/>
        <v>6.7862753385815683E-2</v>
      </c>
      <c r="BP782" s="3">
        <f t="shared" si="294"/>
        <v>0.36427449322836863</v>
      </c>
      <c r="BR782" s="3">
        <f t="shared" si="295"/>
        <v>23.848019999999998</v>
      </c>
      <c r="BS782" s="3">
        <f t="shared" si="296"/>
        <v>9.0849600000000006</v>
      </c>
      <c r="BU782">
        <f t="shared" si="297"/>
        <v>67.684403149611569</v>
      </c>
      <c r="BV782">
        <f t="shared" si="298"/>
        <v>-355.34311653546069</v>
      </c>
    </row>
    <row r="783" spans="1:74" x14ac:dyDescent="0.25">
      <c r="A783" s="3">
        <f t="shared" si="299"/>
        <v>56.780999999999999</v>
      </c>
      <c r="B783" s="3">
        <v>2438</v>
      </c>
      <c r="C783" s="3">
        <v>2438</v>
      </c>
      <c r="D783" s="3">
        <v>-1204.2190000000001</v>
      </c>
      <c r="E783" s="3">
        <v>10658.982</v>
      </c>
      <c r="F783" s="3">
        <v>2233.9180000000001</v>
      </c>
      <c r="G783" s="3">
        <v>2962.99</v>
      </c>
      <c r="H783" s="3"/>
      <c r="I783" s="3">
        <v>179.886</v>
      </c>
      <c r="J783" s="3">
        <v>2513.6909999999998</v>
      </c>
      <c r="K783" s="3">
        <v>2442.625</v>
      </c>
      <c r="L783" s="3"/>
      <c r="M783" s="3">
        <v>-2018.5830000000001</v>
      </c>
      <c r="N783" s="3"/>
      <c r="O783" s="3">
        <v>3093.143</v>
      </c>
      <c r="P783" s="3">
        <v>-28.114999999999998</v>
      </c>
      <c r="Q783" s="3">
        <v>-48.094000000000001</v>
      </c>
      <c r="R783" s="3">
        <v>-22.79</v>
      </c>
      <c r="S783" s="3">
        <v>6.8000000000000005E-2</v>
      </c>
      <c r="T783" s="3">
        <v>8.5259999999999998</v>
      </c>
      <c r="U783" s="3">
        <v>10.741</v>
      </c>
      <c r="V783" s="3">
        <v>17.914999999999999</v>
      </c>
      <c r="W783" s="3">
        <v>5.9189999999999996</v>
      </c>
      <c r="X783" s="3">
        <v>1085.6990000000001</v>
      </c>
      <c r="Y783" s="3">
        <v>1243.258</v>
      </c>
      <c r="Z783" s="3">
        <v>6408.5190000000002</v>
      </c>
      <c r="AA783" s="3">
        <v>5695.9840000000004</v>
      </c>
      <c r="AB783" s="3">
        <v>8193.4920000000002</v>
      </c>
      <c r="AC783" s="3">
        <v>7566.8130000000001</v>
      </c>
      <c r="AD783" s="3">
        <v>4554.0259999999998</v>
      </c>
      <c r="AE783" s="3">
        <v>4479.9939999999997</v>
      </c>
      <c r="AF783" s="3">
        <v>1725.5930000000001</v>
      </c>
      <c r="AG783" s="3">
        <v>1833.6669999999999</v>
      </c>
      <c r="AH783" s="3">
        <v>3649.7379999999998</v>
      </c>
      <c r="AI783" s="3">
        <v>770.66300000000001</v>
      </c>
      <c r="AJ783" s="3">
        <v>3423.2689999999998</v>
      </c>
      <c r="AK783" s="3">
        <v>1976.2539999999999</v>
      </c>
      <c r="AM783" s="13">
        <v>2438</v>
      </c>
      <c r="AN783" s="13">
        <v>2437.1</v>
      </c>
      <c r="AO783" s="13">
        <v>637.85500000000002</v>
      </c>
      <c r="AP783" s="13">
        <v>1162.095</v>
      </c>
      <c r="AQ783" s="13">
        <v>648.10500000000002</v>
      </c>
      <c r="AR783" s="13">
        <f t="shared" si="281"/>
        <v>349.435</v>
      </c>
      <c r="AS783" s="13">
        <v>25.821999999999999</v>
      </c>
      <c r="AT783" s="13">
        <v>1022.147</v>
      </c>
      <c r="AU783" s="13">
        <v>-56.780999999999999</v>
      </c>
      <c r="AV783" s="23">
        <f t="shared" si="300"/>
        <v>56.780999999999999</v>
      </c>
      <c r="AX783" s="3">
        <f t="shared" si="282"/>
        <v>28.114999999999998</v>
      </c>
      <c r="AY783" s="3">
        <f t="shared" si="283"/>
        <v>48.094000000000001</v>
      </c>
      <c r="AZ783" s="3">
        <f t="shared" si="284"/>
        <v>22.79</v>
      </c>
      <c r="BA783" s="3">
        <f t="shared" si="285"/>
        <v>-6.8000000000000005E-2</v>
      </c>
      <c r="BB783" s="3">
        <f t="shared" si="286"/>
        <v>-8.5259999999999998</v>
      </c>
      <c r="BC783" s="3">
        <f t="shared" si="287"/>
        <v>-10.741</v>
      </c>
      <c r="BE783" s="16">
        <v>770.66300000000001</v>
      </c>
      <c r="BG783" s="3">
        <f t="shared" si="288"/>
        <v>7.7066300000000005</v>
      </c>
      <c r="BH783" s="3">
        <f t="shared" si="289"/>
        <v>41.367739999999998</v>
      </c>
      <c r="BJ783" s="3">
        <f t="shared" si="290"/>
        <v>7.4958720930232554E-5</v>
      </c>
      <c r="BK783" s="3">
        <f t="shared" si="291"/>
        <v>2.9719337209302329E-5</v>
      </c>
      <c r="BL783" s="3">
        <f t="shared" si="292"/>
        <v>-4.17119875E-4</v>
      </c>
      <c r="BM783" s="16">
        <f t="shared" si="293"/>
        <v>1.4704198979591837E-5</v>
      </c>
      <c r="BO783" s="3">
        <f t="shared" si="280"/>
        <v>6.7862753385815683E-2</v>
      </c>
      <c r="BP783" s="3">
        <f t="shared" si="294"/>
        <v>0.36427449322836863</v>
      </c>
      <c r="BR783" s="3">
        <f t="shared" si="295"/>
        <v>23.848019999999998</v>
      </c>
      <c r="BS783" s="3">
        <f t="shared" si="296"/>
        <v>9.0849600000000006</v>
      </c>
      <c r="BU783">
        <f t="shared" si="297"/>
        <v>67.684403149611569</v>
      </c>
      <c r="BV783">
        <f t="shared" si="298"/>
        <v>-355.34311653546069</v>
      </c>
    </row>
    <row r="784" spans="1:74" x14ac:dyDescent="0.25">
      <c r="A784" s="3">
        <f t="shared" si="299"/>
        <v>56.762</v>
      </c>
      <c r="B784" s="3">
        <v>2439</v>
      </c>
      <c r="C784" s="3">
        <v>2439</v>
      </c>
      <c r="D784" s="3">
        <v>-1206.596</v>
      </c>
      <c r="E784" s="3">
        <v>10652.162</v>
      </c>
      <c r="F784" s="3">
        <v>2233.9180000000001</v>
      </c>
      <c r="G784" s="3">
        <v>2960.1469999999999</v>
      </c>
      <c r="H784" s="3"/>
      <c r="I784" s="3">
        <v>180.83699999999999</v>
      </c>
      <c r="J784" s="3">
        <v>2512.7370000000001</v>
      </c>
      <c r="K784" s="3">
        <v>2443.1039999999998</v>
      </c>
      <c r="L784" s="3"/>
      <c r="M784" s="3">
        <v>-2019.056</v>
      </c>
      <c r="N784" s="3"/>
      <c r="O784" s="3">
        <v>3086.9639999999999</v>
      </c>
      <c r="P784" s="3">
        <v>-28.11</v>
      </c>
      <c r="Q784" s="3">
        <v>-48.094000000000001</v>
      </c>
      <c r="R784" s="3">
        <v>-22.79</v>
      </c>
      <c r="S784" s="3">
        <v>6.4000000000000001E-2</v>
      </c>
      <c r="T784" s="3">
        <v>8.5299999999999994</v>
      </c>
      <c r="U784" s="3">
        <v>10.752000000000001</v>
      </c>
      <c r="V784" s="3">
        <v>17.911999999999999</v>
      </c>
      <c r="W784" s="3">
        <v>5.9160000000000004</v>
      </c>
      <c r="X784" s="3">
        <v>1086.17</v>
      </c>
      <c r="Y784" s="3">
        <v>1244.1980000000001</v>
      </c>
      <c r="Z784" s="3">
        <v>6408.0420000000004</v>
      </c>
      <c r="AA784" s="3">
        <v>5696.4589999999998</v>
      </c>
      <c r="AB784" s="3">
        <v>8195.4040000000005</v>
      </c>
      <c r="AC784" s="3">
        <v>7565.86</v>
      </c>
      <c r="AD784" s="3">
        <v>4554.9740000000002</v>
      </c>
      <c r="AE784" s="3">
        <v>4480.9409999999998</v>
      </c>
      <c r="AF784" s="3">
        <v>1725.5930000000001</v>
      </c>
      <c r="AG784" s="3">
        <v>1831.3130000000001</v>
      </c>
      <c r="AH784" s="3">
        <v>3644.2440000000001</v>
      </c>
      <c r="AI784" s="3">
        <v>770.66300000000001</v>
      </c>
      <c r="AJ784" s="3">
        <v>3423.5749999999998</v>
      </c>
      <c r="AK784" s="3">
        <v>1976.56</v>
      </c>
      <c r="AM784" s="13">
        <v>2439</v>
      </c>
      <c r="AN784" s="13">
        <v>2438.1</v>
      </c>
      <c r="AO784" s="13">
        <v>637.85500000000002</v>
      </c>
      <c r="AP784" s="13">
        <v>1163.5039999999999</v>
      </c>
      <c r="AQ784" s="13">
        <v>647.63699999999994</v>
      </c>
      <c r="AR784" s="13">
        <f t="shared" si="281"/>
        <v>348.96699999999993</v>
      </c>
      <c r="AS784" s="13">
        <v>25.821999999999999</v>
      </c>
      <c r="AT784" s="13">
        <v>887.01800000000003</v>
      </c>
      <c r="AU784" s="13">
        <v>-56.762</v>
      </c>
      <c r="AV784" s="23">
        <f t="shared" si="300"/>
        <v>56.762</v>
      </c>
      <c r="AX784" s="3">
        <f t="shared" si="282"/>
        <v>28.11</v>
      </c>
      <c r="AY784" s="3">
        <f t="shared" si="283"/>
        <v>48.094000000000001</v>
      </c>
      <c r="AZ784" s="3">
        <f t="shared" si="284"/>
        <v>22.79</v>
      </c>
      <c r="BA784" s="3">
        <f t="shared" si="285"/>
        <v>-6.4000000000000001E-2</v>
      </c>
      <c r="BB784" s="3">
        <f t="shared" si="286"/>
        <v>-8.5299999999999994</v>
      </c>
      <c r="BC784" s="3">
        <f t="shared" si="287"/>
        <v>-10.752000000000001</v>
      </c>
      <c r="BE784" s="16">
        <v>770.66300000000001</v>
      </c>
      <c r="BG784" s="3">
        <f t="shared" si="288"/>
        <v>7.7066300000000005</v>
      </c>
      <c r="BH784" s="3">
        <f t="shared" si="289"/>
        <v>41.348739999999999</v>
      </c>
      <c r="BJ784" s="3">
        <f t="shared" si="290"/>
        <v>7.4919069767441856E-5</v>
      </c>
      <c r="BK784" s="3">
        <f t="shared" si="291"/>
        <v>2.9686162790697677E-5</v>
      </c>
      <c r="BL784" s="3">
        <f t="shared" si="292"/>
        <v>-4.1685520833333332E-4</v>
      </c>
      <c r="BM784" s="16">
        <f t="shared" si="293"/>
        <v>1.4701811224489798E-5</v>
      </c>
      <c r="BO784" s="3">
        <f t="shared" ref="BO784:BO847" si="301">BG784/AV784/2</f>
        <v>6.7885469151897401E-2</v>
      </c>
      <c r="BP784" s="3">
        <f t="shared" si="294"/>
        <v>0.36422906169620523</v>
      </c>
      <c r="BR784" s="3">
        <f t="shared" si="295"/>
        <v>23.840039999999998</v>
      </c>
      <c r="BS784" s="3">
        <f t="shared" si="296"/>
        <v>9.0819200000000002</v>
      </c>
      <c r="BU784">
        <f t="shared" si="297"/>
        <v>67.673586118144087</v>
      </c>
      <c r="BV784">
        <f t="shared" si="298"/>
        <v>-355.28632712025649</v>
      </c>
    </row>
    <row r="785" spans="1:74" x14ac:dyDescent="0.25">
      <c r="A785" s="3">
        <f t="shared" si="299"/>
        <v>56.762</v>
      </c>
      <c r="B785" s="3">
        <v>2440</v>
      </c>
      <c r="C785" s="3">
        <v>2440</v>
      </c>
      <c r="D785" s="3">
        <v>-1208.973</v>
      </c>
      <c r="E785" s="3">
        <v>10645.828</v>
      </c>
      <c r="F785" s="3">
        <v>2232.4969999999998</v>
      </c>
      <c r="G785" s="3">
        <v>2965.8330000000001</v>
      </c>
      <c r="H785" s="3"/>
      <c r="I785" s="3">
        <v>180.83699999999999</v>
      </c>
      <c r="J785" s="3">
        <v>2513.2139999999999</v>
      </c>
      <c r="K785" s="3">
        <v>2443.1039999999998</v>
      </c>
      <c r="L785" s="3"/>
      <c r="M785" s="3">
        <v>-2020.002</v>
      </c>
      <c r="N785" s="3"/>
      <c r="O785" s="3">
        <v>3083.6370000000002</v>
      </c>
      <c r="P785" s="3">
        <v>-28.114999999999998</v>
      </c>
      <c r="Q785" s="3">
        <v>-48.094000000000001</v>
      </c>
      <c r="R785" s="3">
        <v>-22.79</v>
      </c>
      <c r="S785" s="3">
        <v>6.8000000000000005E-2</v>
      </c>
      <c r="T785" s="3">
        <v>8.5259999999999998</v>
      </c>
      <c r="U785" s="3">
        <v>10.752000000000001</v>
      </c>
      <c r="V785" s="3">
        <v>17.908000000000001</v>
      </c>
      <c r="W785" s="3">
        <v>5.9119999999999999</v>
      </c>
      <c r="X785" s="3">
        <v>1087.1120000000001</v>
      </c>
      <c r="Y785" s="3">
        <v>1245.1389999999999</v>
      </c>
      <c r="Z785" s="3">
        <v>6408.9949999999999</v>
      </c>
      <c r="AA785" s="3">
        <v>5695.9840000000004</v>
      </c>
      <c r="AB785" s="3">
        <v>8194.9259999999995</v>
      </c>
      <c r="AC785" s="3">
        <v>7564.43</v>
      </c>
      <c r="AD785" s="3">
        <v>4553.5519999999997</v>
      </c>
      <c r="AE785" s="3">
        <v>4481.4139999999998</v>
      </c>
      <c r="AF785" s="3">
        <v>1724.6510000000001</v>
      </c>
      <c r="AG785" s="3">
        <v>1831.7840000000001</v>
      </c>
      <c r="AH785" s="3">
        <v>3644.8539999999998</v>
      </c>
      <c r="AI785" s="3">
        <v>770.66300000000001</v>
      </c>
      <c r="AJ785" s="3">
        <v>3423.2689999999998</v>
      </c>
      <c r="AK785" s="3">
        <v>1975.9490000000001</v>
      </c>
      <c r="AM785" s="13">
        <v>2440</v>
      </c>
      <c r="AN785" s="13">
        <v>2439.1</v>
      </c>
      <c r="AO785" s="13">
        <v>638.32399999999996</v>
      </c>
      <c r="AP785" s="13">
        <v>1163.0340000000001</v>
      </c>
      <c r="AQ785" s="13">
        <v>648.10500000000002</v>
      </c>
      <c r="AR785" s="13">
        <f t="shared" si="281"/>
        <v>349.435</v>
      </c>
      <c r="AS785" s="13">
        <v>26.291</v>
      </c>
      <c r="AT785" s="13">
        <v>926.29</v>
      </c>
      <c r="AU785" s="13">
        <v>-56.762</v>
      </c>
      <c r="AV785" s="23">
        <f t="shared" si="300"/>
        <v>56.762</v>
      </c>
      <c r="AX785" s="3">
        <f t="shared" si="282"/>
        <v>28.114999999999998</v>
      </c>
      <c r="AY785" s="3">
        <f t="shared" si="283"/>
        <v>48.094000000000001</v>
      </c>
      <c r="AZ785" s="3">
        <f t="shared" si="284"/>
        <v>22.79</v>
      </c>
      <c r="BA785" s="3">
        <f t="shared" si="285"/>
        <v>-6.8000000000000005E-2</v>
      </c>
      <c r="BB785" s="3">
        <f t="shared" si="286"/>
        <v>-8.5259999999999998</v>
      </c>
      <c r="BC785" s="3">
        <f t="shared" si="287"/>
        <v>-10.752000000000001</v>
      </c>
      <c r="BE785" s="16">
        <v>770.66300000000001</v>
      </c>
      <c r="BG785" s="3">
        <f t="shared" si="288"/>
        <v>7.7066300000000005</v>
      </c>
      <c r="BH785" s="3">
        <f t="shared" si="289"/>
        <v>41.348739999999999</v>
      </c>
      <c r="BJ785" s="3">
        <f t="shared" si="290"/>
        <v>7.4873982558139532E-5</v>
      </c>
      <c r="BK785" s="3">
        <f t="shared" si="291"/>
        <v>2.9672319767441861E-5</v>
      </c>
      <c r="BL785" s="3">
        <f t="shared" si="292"/>
        <v>-4.1657179166666665E-4</v>
      </c>
      <c r="BM785" s="16">
        <f t="shared" si="293"/>
        <v>1.4696948979591836E-5</v>
      </c>
      <c r="BO785" s="3">
        <f t="shared" si="301"/>
        <v>6.7885469151897401E-2</v>
      </c>
      <c r="BP785" s="3">
        <f t="shared" si="294"/>
        <v>0.36422906169620523</v>
      </c>
      <c r="BR785" s="3">
        <f t="shared" si="295"/>
        <v>23.840039999999998</v>
      </c>
      <c r="BS785" s="3">
        <f t="shared" si="296"/>
        <v>9.0819200000000002</v>
      </c>
      <c r="BU785">
        <f t="shared" si="297"/>
        <v>67.673586118144087</v>
      </c>
      <c r="BV785">
        <f t="shared" si="298"/>
        <v>-355.28632712025649</v>
      </c>
    </row>
    <row r="786" spans="1:74" x14ac:dyDescent="0.25">
      <c r="A786" s="3">
        <f t="shared" si="299"/>
        <v>56.744</v>
      </c>
      <c r="B786" s="3">
        <v>2441</v>
      </c>
      <c r="C786" s="3">
        <v>2441</v>
      </c>
      <c r="D786" s="3">
        <v>-1221.3330000000001</v>
      </c>
      <c r="E786" s="3">
        <v>10639.007</v>
      </c>
      <c r="F786" s="3">
        <v>2227.759</v>
      </c>
      <c r="G786" s="3">
        <v>2955.4090000000001</v>
      </c>
      <c r="H786" s="3"/>
      <c r="I786" s="3">
        <v>178.934</v>
      </c>
      <c r="J786" s="3">
        <v>2513.6909999999998</v>
      </c>
      <c r="K786" s="3">
        <v>2443.5830000000001</v>
      </c>
      <c r="L786" s="3"/>
      <c r="M786" s="3">
        <v>-2020.9480000000001</v>
      </c>
      <c r="N786" s="3"/>
      <c r="O786" s="3">
        <v>3063.2</v>
      </c>
      <c r="P786" s="3">
        <v>-28.105</v>
      </c>
      <c r="Q786" s="3">
        <v>-48.088999999999999</v>
      </c>
      <c r="R786" s="3">
        <v>-22.786000000000001</v>
      </c>
      <c r="S786" s="3">
        <v>6.4000000000000001E-2</v>
      </c>
      <c r="T786" s="3">
        <v>8.5350000000000001</v>
      </c>
      <c r="U786" s="3">
        <v>10.741</v>
      </c>
      <c r="V786" s="3">
        <v>17.908000000000001</v>
      </c>
      <c r="W786" s="3">
        <v>5.9119999999999999</v>
      </c>
      <c r="X786" s="3">
        <v>1087.5830000000001</v>
      </c>
      <c r="Y786" s="3">
        <v>1241.848</v>
      </c>
      <c r="Z786" s="3">
        <v>6408.5190000000002</v>
      </c>
      <c r="AA786" s="3">
        <v>5695.9840000000004</v>
      </c>
      <c r="AB786" s="3">
        <v>8194.9259999999995</v>
      </c>
      <c r="AC786" s="3">
        <v>7563.4769999999999</v>
      </c>
      <c r="AD786" s="3">
        <v>4552.13</v>
      </c>
      <c r="AE786" s="3">
        <v>4480.9409999999998</v>
      </c>
      <c r="AF786" s="3">
        <v>1724.6510000000001</v>
      </c>
      <c r="AG786" s="3">
        <v>1832.2550000000001</v>
      </c>
      <c r="AH786" s="3">
        <v>3639.971</v>
      </c>
      <c r="AI786" s="3">
        <v>770.66300000000001</v>
      </c>
      <c r="AJ786" s="3">
        <v>3423.88</v>
      </c>
      <c r="AK786" s="3">
        <v>1976.2539999999999</v>
      </c>
      <c r="AM786" s="13">
        <v>2441</v>
      </c>
      <c r="AN786" s="13">
        <v>2440.1</v>
      </c>
      <c r="AO786" s="13">
        <v>637.85500000000002</v>
      </c>
      <c r="AP786" s="13">
        <v>1163.0340000000001</v>
      </c>
      <c r="AQ786" s="13">
        <v>649.04100000000005</v>
      </c>
      <c r="AR786" s="13">
        <f t="shared" si="281"/>
        <v>350.37100000000004</v>
      </c>
      <c r="AS786" s="13">
        <v>26.291</v>
      </c>
      <c r="AT786" s="13">
        <v>907.12099999999998</v>
      </c>
      <c r="AU786" s="13">
        <v>-56.744</v>
      </c>
      <c r="AV786" s="23">
        <f t="shared" si="300"/>
        <v>56.744</v>
      </c>
      <c r="AX786" s="3">
        <f t="shared" si="282"/>
        <v>28.105</v>
      </c>
      <c r="AY786" s="3">
        <f t="shared" si="283"/>
        <v>48.088999999999999</v>
      </c>
      <c r="AZ786" s="3">
        <f t="shared" si="284"/>
        <v>22.786000000000001</v>
      </c>
      <c r="BA786" s="3">
        <f t="shared" si="285"/>
        <v>-6.4000000000000001E-2</v>
      </c>
      <c r="BB786" s="3">
        <f t="shared" si="286"/>
        <v>-8.5350000000000001</v>
      </c>
      <c r="BC786" s="3">
        <f t="shared" si="287"/>
        <v>-10.741</v>
      </c>
      <c r="BE786" s="16">
        <v>770.66300000000001</v>
      </c>
      <c r="BG786" s="3">
        <f t="shared" si="288"/>
        <v>7.7066300000000005</v>
      </c>
      <c r="BH786" s="3">
        <f t="shared" si="289"/>
        <v>41.330739999999999</v>
      </c>
      <c r="BJ786" s="3">
        <f t="shared" si="290"/>
        <v>7.480677906976744E-5</v>
      </c>
      <c r="BK786" s="3">
        <f t="shared" si="291"/>
        <v>2.9558999999999999E-5</v>
      </c>
      <c r="BL786" s="3">
        <f t="shared" si="292"/>
        <v>-4.1624858333333338E-4</v>
      </c>
      <c r="BM786" s="16">
        <f t="shared" si="293"/>
        <v>1.4677551020408164E-5</v>
      </c>
      <c r="BO786" s="3">
        <f t="shared" si="301"/>
        <v>6.7907003383617659E-2</v>
      </c>
      <c r="BP786" s="3">
        <f t="shared" si="294"/>
        <v>0.36418599323276468</v>
      </c>
      <c r="BR786" s="3">
        <f t="shared" si="295"/>
        <v>23.83248</v>
      </c>
      <c r="BS786" s="3">
        <f t="shared" si="296"/>
        <v>9.0790400000000009</v>
      </c>
      <c r="BU786">
        <f t="shared" si="297"/>
        <v>67.663331722086824</v>
      </c>
      <c r="BV786">
        <f t="shared" si="298"/>
        <v>-355.23249154095583</v>
      </c>
    </row>
    <row r="787" spans="1:74" x14ac:dyDescent="0.25">
      <c r="A787" s="3">
        <f t="shared" si="299"/>
        <v>56.744</v>
      </c>
      <c r="B787" s="3">
        <v>2442</v>
      </c>
      <c r="C787" s="3">
        <v>2442</v>
      </c>
      <c r="D787" s="3">
        <v>-1223.71</v>
      </c>
      <c r="E787" s="3">
        <v>10634.136</v>
      </c>
      <c r="F787" s="3">
        <v>2226.8119999999999</v>
      </c>
      <c r="G787" s="3">
        <v>2949.2489999999998</v>
      </c>
      <c r="H787" s="3"/>
      <c r="I787" s="3">
        <v>178.458</v>
      </c>
      <c r="J787" s="3">
        <v>2514.1680000000001</v>
      </c>
      <c r="K787" s="3">
        <v>2443.5830000000001</v>
      </c>
      <c r="L787" s="3"/>
      <c r="M787" s="3">
        <v>-2021.421</v>
      </c>
      <c r="N787" s="3"/>
      <c r="O787" s="3">
        <v>3068.904</v>
      </c>
      <c r="P787" s="3">
        <v>-28.114999999999998</v>
      </c>
      <c r="Q787" s="3">
        <v>-48.094000000000001</v>
      </c>
      <c r="R787" s="3">
        <v>-22.79</v>
      </c>
      <c r="S787" s="3">
        <v>6.8000000000000005E-2</v>
      </c>
      <c r="T787" s="3">
        <v>8.5259999999999998</v>
      </c>
      <c r="U787" s="3">
        <v>10.752000000000001</v>
      </c>
      <c r="V787" s="3">
        <v>17.908000000000001</v>
      </c>
      <c r="W787" s="3">
        <v>5.9119999999999999</v>
      </c>
      <c r="X787" s="3">
        <v>1088.0550000000001</v>
      </c>
      <c r="Y787" s="3">
        <v>1245.1389999999999</v>
      </c>
      <c r="Z787" s="3">
        <v>6408.9949999999999</v>
      </c>
      <c r="AA787" s="3">
        <v>5696.4589999999998</v>
      </c>
      <c r="AB787" s="3">
        <v>8195.4040000000005</v>
      </c>
      <c r="AC787" s="3">
        <v>7563.4769999999999</v>
      </c>
      <c r="AD787" s="3">
        <v>4552.6040000000003</v>
      </c>
      <c r="AE787" s="3">
        <v>4481.4139999999998</v>
      </c>
      <c r="AF787" s="3">
        <v>1724.18</v>
      </c>
      <c r="AG787" s="3">
        <v>1832.7260000000001</v>
      </c>
      <c r="AH787" s="3">
        <v>3643.0230000000001</v>
      </c>
      <c r="AI787" s="3">
        <v>770.66300000000001</v>
      </c>
      <c r="AJ787" s="3">
        <v>3414.1129999999998</v>
      </c>
      <c r="AK787" s="3">
        <v>1975.9490000000001</v>
      </c>
      <c r="AM787" s="13">
        <v>2442</v>
      </c>
      <c r="AN787" s="13">
        <v>2441.1</v>
      </c>
      <c r="AO787" s="13">
        <v>638.32399999999996</v>
      </c>
      <c r="AP787" s="13">
        <v>1163.5039999999999</v>
      </c>
      <c r="AQ787" s="13">
        <v>648.57299999999998</v>
      </c>
      <c r="AR787" s="13">
        <f t="shared" si="281"/>
        <v>349.90299999999996</v>
      </c>
      <c r="AS787" s="13">
        <v>26.291</v>
      </c>
      <c r="AT787" s="13">
        <v>905.25099999999998</v>
      </c>
      <c r="AU787" s="13">
        <v>-56.744</v>
      </c>
      <c r="AV787" s="23">
        <f t="shared" si="300"/>
        <v>56.744</v>
      </c>
      <c r="AX787" s="3">
        <f t="shared" si="282"/>
        <v>28.114999999999998</v>
      </c>
      <c r="AY787" s="3">
        <f t="shared" si="283"/>
        <v>48.094000000000001</v>
      </c>
      <c r="AZ787" s="3">
        <f t="shared" si="284"/>
        <v>22.79</v>
      </c>
      <c r="BA787" s="3">
        <f t="shared" si="285"/>
        <v>-6.8000000000000005E-2</v>
      </c>
      <c r="BB787" s="3">
        <f t="shared" si="286"/>
        <v>-8.5259999999999998</v>
      </c>
      <c r="BC787" s="3">
        <f t="shared" si="287"/>
        <v>-10.752000000000001</v>
      </c>
      <c r="BE787" s="16">
        <v>770.66300000000001</v>
      </c>
      <c r="BG787" s="3">
        <f t="shared" si="288"/>
        <v>7.7066300000000005</v>
      </c>
      <c r="BH787" s="3">
        <f t="shared" si="289"/>
        <v>41.330739999999999</v>
      </c>
      <c r="BJ787" s="3">
        <f t="shared" si="290"/>
        <v>7.4772953488372101E-5</v>
      </c>
      <c r="BK787" s="3">
        <f t="shared" si="291"/>
        <v>2.9594912790697673E-5</v>
      </c>
      <c r="BL787" s="3">
        <f t="shared" si="292"/>
        <v>-4.1606512499999996E-4</v>
      </c>
      <c r="BM787" s="16">
        <f t="shared" si="293"/>
        <v>1.4670331632653061E-5</v>
      </c>
      <c r="BO787" s="3">
        <f t="shared" si="301"/>
        <v>6.7907003383617659E-2</v>
      </c>
      <c r="BP787" s="3">
        <f t="shared" si="294"/>
        <v>0.36418599323276468</v>
      </c>
      <c r="BR787" s="3">
        <f t="shared" si="295"/>
        <v>23.83248</v>
      </c>
      <c r="BS787" s="3">
        <f t="shared" si="296"/>
        <v>9.0790400000000009</v>
      </c>
      <c r="BU787">
        <f t="shared" si="297"/>
        <v>67.663331722086824</v>
      </c>
      <c r="BV787">
        <f t="shared" si="298"/>
        <v>-355.23249154095583</v>
      </c>
    </row>
    <row r="788" spans="1:74" x14ac:dyDescent="0.25">
      <c r="A788" s="3">
        <f t="shared" si="299"/>
        <v>56.725000000000001</v>
      </c>
      <c r="B788" s="3">
        <v>2443</v>
      </c>
      <c r="C788" s="3">
        <v>2443</v>
      </c>
      <c r="D788" s="3">
        <v>-1225.136</v>
      </c>
      <c r="E788" s="3">
        <v>10628.29</v>
      </c>
      <c r="F788" s="3">
        <v>2226.3380000000002</v>
      </c>
      <c r="G788" s="3">
        <v>2952.0920000000001</v>
      </c>
      <c r="H788" s="3"/>
      <c r="I788" s="3">
        <v>179.886</v>
      </c>
      <c r="J788" s="3">
        <v>2514.1680000000001</v>
      </c>
      <c r="K788" s="3">
        <v>2442.625</v>
      </c>
      <c r="L788" s="3"/>
      <c r="M788" s="3">
        <v>-2022.84</v>
      </c>
      <c r="N788" s="3"/>
      <c r="O788" s="3">
        <v>3067.4780000000001</v>
      </c>
      <c r="P788" s="3">
        <v>-28.11</v>
      </c>
      <c r="Q788" s="3">
        <v>-48.094000000000001</v>
      </c>
      <c r="R788" s="3">
        <v>-22.79</v>
      </c>
      <c r="S788" s="3">
        <v>7.8E-2</v>
      </c>
      <c r="T788" s="3">
        <v>8.5259999999999998</v>
      </c>
      <c r="U788" s="3">
        <v>10.752000000000001</v>
      </c>
      <c r="V788" s="3">
        <v>17.911999999999999</v>
      </c>
      <c r="W788" s="3">
        <v>5.9119999999999999</v>
      </c>
      <c r="X788" s="3">
        <v>1088.9970000000001</v>
      </c>
      <c r="Y788" s="3">
        <v>1246.079</v>
      </c>
      <c r="Z788" s="3">
        <v>6408.9949999999999</v>
      </c>
      <c r="AA788" s="3">
        <v>5695.9840000000004</v>
      </c>
      <c r="AB788" s="3">
        <v>8195.8819999999996</v>
      </c>
      <c r="AC788" s="3">
        <v>7562.5240000000003</v>
      </c>
      <c r="AD788" s="3">
        <v>4552.6040000000003</v>
      </c>
      <c r="AE788" s="3">
        <v>4482.3609999999999</v>
      </c>
      <c r="AF788" s="3">
        <v>1724.18</v>
      </c>
      <c r="AG788" s="3">
        <v>1832.2550000000001</v>
      </c>
      <c r="AH788" s="3">
        <v>3639.971</v>
      </c>
      <c r="AI788" s="3">
        <v>770.96799999999996</v>
      </c>
      <c r="AJ788" s="3">
        <v>3412.8919999999998</v>
      </c>
      <c r="AK788" s="3">
        <v>1976.2539999999999</v>
      </c>
      <c r="AM788" s="13">
        <v>2443</v>
      </c>
      <c r="AN788" s="13">
        <v>2442.1</v>
      </c>
      <c r="AO788" s="13">
        <v>638.32399999999996</v>
      </c>
      <c r="AP788" s="13">
        <v>1163.0340000000001</v>
      </c>
      <c r="AQ788" s="13">
        <v>646.702</v>
      </c>
      <c r="AR788" s="13">
        <f t="shared" si="281"/>
        <v>348.03199999999998</v>
      </c>
      <c r="AS788" s="13">
        <v>25.821999999999999</v>
      </c>
      <c r="AT788" s="13">
        <v>903.84900000000005</v>
      </c>
      <c r="AU788" s="13">
        <v>-56.725000000000001</v>
      </c>
      <c r="AV788" s="23">
        <f t="shared" si="300"/>
        <v>56.725000000000001</v>
      </c>
      <c r="AX788" s="3">
        <f t="shared" si="282"/>
        <v>28.11</v>
      </c>
      <c r="AY788" s="3">
        <f t="shared" si="283"/>
        <v>48.094000000000001</v>
      </c>
      <c r="AZ788" s="3">
        <f t="shared" si="284"/>
        <v>22.79</v>
      </c>
      <c r="BA788" s="3">
        <f t="shared" si="285"/>
        <v>-7.8E-2</v>
      </c>
      <c r="BB788" s="3">
        <f t="shared" si="286"/>
        <v>-8.5259999999999998</v>
      </c>
      <c r="BC788" s="3">
        <f t="shared" si="287"/>
        <v>-10.752000000000001</v>
      </c>
      <c r="BE788" s="16">
        <v>770.96799999999996</v>
      </c>
      <c r="BG788" s="3">
        <f t="shared" si="288"/>
        <v>7.7096799999999996</v>
      </c>
      <c r="BH788" s="3">
        <f t="shared" si="289"/>
        <v>41.305640000000004</v>
      </c>
      <c r="BJ788" s="3">
        <f t="shared" si="290"/>
        <v>7.4736209302325577E-5</v>
      </c>
      <c r="BK788" s="3">
        <f t="shared" si="291"/>
        <v>2.9594872093023256E-5</v>
      </c>
      <c r="BL788" s="3">
        <f t="shared" si="292"/>
        <v>-4.1589950000000007E-4</v>
      </c>
      <c r="BM788" s="16">
        <f t="shared" si="293"/>
        <v>1.4658367346938774E-5</v>
      </c>
      <c r="BO788" s="3">
        <f t="shared" si="301"/>
        <v>6.7956632877919781E-2</v>
      </c>
      <c r="BP788" s="3">
        <f t="shared" si="294"/>
        <v>0.36408673424416044</v>
      </c>
      <c r="BR788" s="3">
        <f t="shared" si="295"/>
        <v>23.8245</v>
      </c>
      <c r="BS788" s="3">
        <f t="shared" si="296"/>
        <v>9.0760000000000005</v>
      </c>
      <c r="BU788">
        <f t="shared" si="297"/>
        <v>67.639698629562005</v>
      </c>
      <c r="BV788">
        <f t="shared" si="298"/>
        <v>-355.10841780520053</v>
      </c>
    </row>
    <row r="789" spans="1:74" x14ac:dyDescent="0.25">
      <c r="A789" s="3">
        <f t="shared" si="299"/>
        <v>56.707000000000001</v>
      </c>
      <c r="B789" s="3">
        <v>2444</v>
      </c>
      <c r="C789" s="3">
        <v>2444</v>
      </c>
      <c r="D789" s="3">
        <v>-1227.5129999999999</v>
      </c>
      <c r="E789" s="3">
        <v>10621.956</v>
      </c>
      <c r="F789" s="3">
        <v>2224.9169999999999</v>
      </c>
      <c r="G789" s="3">
        <v>2949.723</v>
      </c>
      <c r="H789" s="3"/>
      <c r="I789" s="3">
        <v>178.458</v>
      </c>
      <c r="J789" s="3">
        <v>2513.6909999999998</v>
      </c>
      <c r="K789" s="3">
        <v>2442.625</v>
      </c>
      <c r="L789" s="3"/>
      <c r="M789" s="3">
        <v>-2022.84</v>
      </c>
      <c r="N789" s="3"/>
      <c r="O789" s="3">
        <v>3052.2689999999998</v>
      </c>
      <c r="P789" s="3">
        <v>-28.125</v>
      </c>
      <c r="Q789" s="3">
        <v>-48.088999999999999</v>
      </c>
      <c r="R789" s="3">
        <v>-22.79</v>
      </c>
      <c r="S789" s="3">
        <v>7.2999999999999995E-2</v>
      </c>
      <c r="T789" s="3">
        <v>8.5259999999999998</v>
      </c>
      <c r="U789" s="3">
        <v>10.752000000000001</v>
      </c>
      <c r="V789" s="3">
        <v>17.908000000000001</v>
      </c>
      <c r="W789" s="3">
        <v>5.9119999999999999</v>
      </c>
      <c r="X789" s="3">
        <v>1089.4680000000001</v>
      </c>
      <c r="Y789" s="3">
        <v>1247.489</v>
      </c>
      <c r="Z789" s="3">
        <v>6408.5190000000002</v>
      </c>
      <c r="AA789" s="3">
        <v>5696.4589999999998</v>
      </c>
      <c r="AB789" s="3">
        <v>8196.36</v>
      </c>
      <c r="AC789" s="3">
        <v>7561.0950000000003</v>
      </c>
      <c r="AD789" s="3">
        <v>4551.183</v>
      </c>
      <c r="AE789" s="3">
        <v>4483.7820000000002</v>
      </c>
      <c r="AF789" s="3">
        <v>1724.18</v>
      </c>
      <c r="AG789" s="3">
        <v>1834.1379999999999</v>
      </c>
      <c r="AH789" s="3">
        <v>3639.971</v>
      </c>
      <c r="AI789" s="3">
        <v>770.66300000000001</v>
      </c>
      <c r="AJ789" s="3">
        <v>3413.1970000000001</v>
      </c>
      <c r="AK789" s="3">
        <v>1976.2539999999999</v>
      </c>
      <c r="AM789" s="13">
        <v>2444</v>
      </c>
      <c r="AN789" s="13">
        <v>2443.1</v>
      </c>
      <c r="AO789" s="13">
        <v>638.32399999999996</v>
      </c>
      <c r="AP789" s="13">
        <v>1163.0340000000001</v>
      </c>
      <c r="AQ789" s="13">
        <v>649.04100000000005</v>
      </c>
      <c r="AR789" s="13">
        <f t="shared" si="281"/>
        <v>350.37100000000004</v>
      </c>
      <c r="AS789" s="13">
        <v>25.821999999999999</v>
      </c>
      <c r="AT789" s="13">
        <v>1100.249</v>
      </c>
      <c r="AU789" s="13">
        <v>-56.707000000000001</v>
      </c>
      <c r="AV789" s="23">
        <f t="shared" si="300"/>
        <v>56.707000000000001</v>
      </c>
      <c r="AX789" s="3">
        <f t="shared" si="282"/>
        <v>28.125</v>
      </c>
      <c r="AY789" s="3">
        <f t="shared" si="283"/>
        <v>48.088999999999999</v>
      </c>
      <c r="AZ789" s="3">
        <f t="shared" si="284"/>
        <v>22.79</v>
      </c>
      <c r="BA789" s="3">
        <f t="shared" si="285"/>
        <v>-7.2999999999999995E-2</v>
      </c>
      <c r="BB789" s="3">
        <f t="shared" si="286"/>
        <v>-8.5259999999999998</v>
      </c>
      <c r="BC789" s="3">
        <f t="shared" si="287"/>
        <v>-10.752000000000001</v>
      </c>
      <c r="BE789" s="16">
        <v>770.66300000000001</v>
      </c>
      <c r="BG789" s="3">
        <f t="shared" si="288"/>
        <v>7.7066300000000005</v>
      </c>
      <c r="BH789" s="3">
        <f t="shared" si="289"/>
        <v>41.29374</v>
      </c>
      <c r="BJ789" s="3">
        <f t="shared" si="290"/>
        <v>7.4691122093023253E-5</v>
      </c>
      <c r="BK789" s="3">
        <f t="shared" si="291"/>
        <v>2.9506447674418601E-5</v>
      </c>
      <c r="BL789" s="3">
        <f t="shared" si="292"/>
        <v>-4.1553812500000001E-4</v>
      </c>
      <c r="BM789" s="16">
        <f t="shared" si="293"/>
        <v>1.4663051020408164E-5</v>
      </c>
      <c r="BO789" s="3">
        <f t="shared" si="301"/>
        <v>6.7951311125610592E-2</v>
      </c>
      <c r="BP789" s="3">
        <f t="shared" si="294"/>
        <v>0.36409737774877882</v>
      </c>
      <c r="BR789" s="3">
        <f t="shared" si="295"/>
        <v>23.816939999999999</v>
      </c>
      <c r="BS789" s="3">
        <f t="shared" si="296"/>
        <v>9.0731200000000012</v>
      </c>
      <c r="BU789">
        <f t="shared" si="297"/>
        <v>67.64223279732829</v>
      </c>
      <c r="BV789">
        <f t="shared" si="298"/>
        <v>-355.12172218597345</v>
      </c>
    </row>
    <row r="790" spans="1:74" x14ac:dyDescent="0.25">
      <c r="A790" s="3">
        <f t="shared" si="299"/>
        <v>56.707000000000001</v>
      </c>
      <c r="B790" s="3">
        <v>2445</v>
      </c>
      <c r="C790" s="3">
        <v>2445</v>
      </c>
      <c r="D790" s="3">
        <v>-1229.8900000000001</v>
      </c>
      <c r="E790" s="3">
        <v>10617.084999999999</v>
      </c>
      <c r="F790" s="3">
        <v>2229.1799999999998</v>
      </c>
      <c r="G790" s="3">
        <v>2958.252</v>
      </c>
      <c r="H790" s="3"/>
      <c r="I790" s="3">
        <v>179.886</v>
      </c>
      <c r="J790" s="3">
        <v>2513.2139999999999</v>
      </c>
      <c r="K790" s="3">
        <v>2443.1039999999998</v>
      </c>
      <c r="L790" s="3"/>
      <c r="M790" s="3">
        <v>-2022.84</v>
      </c>
      <c r="N790" s="3"/>
      <c r="O790" s="3">
        <v>3061.299</v>
      </c>
      <c r="P790" s="3">
        <v>-28.105</v>
      </c>
      <c r="Q790" s="3">
        <v>-48.094000000000001</v>
      </c>
      <c r="R790" s="3">
        <v>-22.780999999999999</v>
      </c>
      <c r="S790" s="3">
        <v>6.8000000000000005E-2</v>
      </c>
      <c r="T790" s="3">
        <v>8.5259999999999998</v>
      </c>
      <c r="U790" s="3">
        <v>10.734999999999999</v>
      </c>
      <c r="V790" s="3">
        <v>17.914999999999999</v>
      </c>
      <c r="W790" s="3">
        <v>5.9189999999999996</v>
      </c>
      <c r="X790" s="3">
        <v>1089.9390000000001</v>
      </c>
      <c r="Y790" s="3">
        <v>1248.4290000000001</v>
      </c>
      <c r="Z790" s="3">
        <v>6408.5190000000002</v>
      </c>
      <c r="AA790" s="3">
        <v>5696.4589999999998</v>
      </c>
      <c r="AB790" s="3">
        <v>8196.8379999999997</v>
      </c>
      <c r="AC790" s="3">
        <v>7560.6180000000004</v>
      </c>
      <c r="AD790" s="3">
        <v>4554.5</v>
      </c>
      <c r="AE790" s="3">
        <v>4485.2020000000002</v>
      </c>
      <c r="AF790" s="3">
        <v>1723.7090000000001</v>
      </c>
      <c r="AG790" s="3">
        <v>1834.6089999999999</v>
      </c>
      <c r="AH790" s="3">
        <v>3640.2759999999998</v>
      </c>
      <c r="AI790" s="3">
        <v>770.96799999999996</v>
      </c>
      <c r="AJ790" s="3">
        <v>3413.5030000000002</v>
      </c>
      <c r="AK790" s="3">
        <v>1976.2539999999999</v>
      </c>
      <c r="AM790" s="13">
        <v>2445</v>
      </c>
      <c r="AN790" s="13">
        <v>2444.1</v>
      </c>
      <c r="AO790" s="13">
        <v>638.79300000000001</v>
      </c>
      <c r="AP790" s="13">
        <v>1163.0340000000001</v>
      </c>
      <c r="AQ790" s="13">
        <v>648.57299999999998</v>
      </c>
      <c r="AR790" s="13">
        <f t="shared" si="281"/>
        <v>349.90299999999996</v>
      </c>
      <c r="AS790" s="13">
        <v>26.291</v>
      </c>
      <c r="AT790" s="13">
        <v>941.72</v>
      </c>
      <c r="AU790" s="13">
        <v>-56.707000000000001</v>
      </c>
      <c r="AV790" s="23">
        <f t="shared" si="300"/>
        <v>56.707000000000001</v>
      </c>
      <c r="AX790" s="3">
        <f t="shared" si="282"/>
        <v>28.105</v>
      </c>
      <c r="AY790" s="3">
        <f t="shared" si="283"/>
        <v>48.094000000000001</v>
      </c>
      <c r="AZ790" s="3">
        <f t="shared" si="284"/>
        <v>22.780999999999999</v>
      </c>
      <c r="BA790" s="3">
        <f t="shared" si="285"/>
        <v>-6.8000000000000005E-2</v>
      </c>
      <c r="BB790" s="3">
        <f t="shared" si="286"/>
        <v>-8.5259999999999998</v>
      </c>
      <c r="BC790" s="3">
        <f t="shared" si="287"/>
        <v>-10.734999999999999</v>
      </c>
      <c r="BE790" s="16">
        <v>770.96799999999996</v>
      </c>
      <c r="BG790" s="3">
        <f t="shared" si="288"/>
        <v>7.7096799999999996</v>
      </c>
      <c r="BH790" s="3">
        <f t="shared" si="289"/>
        <v>41.287640000000003</v>
      </c>
      <c r="BJ790" s="3">
        <f t="shared" si="290"/>
        <v>7.4687587209302326E-5</v>
      </c>
      <c r="BK790" s="3">
        <f t="shared" si="291"/>
        <v>2.9558947674418608E-5</v>
      </c>
      <c r="BL790" s="3">
        <f t="shared" si="292"/>
        <v>-4.1535466666666664E-4</v>
      </c>
      <c r="BM790" s="16">
        <f t="shared" si="293"/>
        <v>1.4682413265306122E-5</v>
      </c>
      <c r="BO790" s="3">
        <f t="shared" si="301"/>
        <v>6.797820374909623E-2</v>
      </c>
      <c r="BP790" s="3">
        <f t="shared" si="294"/>
        <v>0.36404359250180757</v>
      </c>
      <c r="BR790" s="3">
        <f t="shared" si="295"/>
        <v>23.816939999999999</v>
      </c>
      <c r="BS790" s="3">
        <f t="shared" si="296"/>
        <v>9.0731200000000012</v>
      </c>
      <c r="BU790">
        <f t="shared" si="297"/>
        <v>67.629426786144649</v>
      </c>
      <c r="BV790">
        <f t="shared" si="298"/>
        <v>-355.05449062725944</v>
      </c>
    </row>
    <row r="791" spans="1:74" x14ac:dyDescent="0.25">
      <c r="A791" s="3">
        <f t="shared" si="299"/>
        <v>56.688000000000002</v>
      </c>
      <c r="B791" s="3">
        <v>2446</v>
      </c>
      <c r="C791" s="3">
        <v>2446</v>
      </c>
      <c r="D791" s="3">
        <v>-1231.316</v>
      </c>
      <c r="E791" s="3">
        <v>10611.726000000001</v>
      </c>
      <c r="F791" s="3">
        <v>2226.8119999999999</v>
      </c>
      <c r="G791" s="3">
        <v>2952.0920000000001</v>
      </c>
      <c r="H791" s="3"/>
      <c r="I791" s="3">
        <v>179.41</v>
      </c>
      <c r="J791" s="3">
        <v>2513.2139999999999</v>
      </c>
      <c r="K791" s="3">
        <v>2443.1039999999998</v>
      </c>
      <c r="L791" s="3"/>
      <c r="M791" s="3">
        <v>-2024.259</v>
      </c>
      <c r="N791" s="3"/>
      <c r="O791" s="3">
        <v>3059.3980000000001</v>
      </c>
      <c r="P791" s="3">
        <v>-28.12</v>
      </c>
      <c r="Q791" s="3">
        <v>-48.094000000000001</v>
      </c>
      <c r="R791" s="3">
        <v>-22.79</v>
      </c>
      <c r="S791" s="3">
        <v>6.8000000000000005E-2</v>
      </c>
      <c r="T791" s="3">
        <v>8.5210000000000008</v>
      </c>
      <c r="U791" s="3">
        <v>10.752000000000001</v>
      </c>
      <c r="V791" s="3">
        <v>17.914999999999999</v>
      </c>
      <c r="W791" s="3">
        <v>5.9080000000000004</v>
      </c>
      <c r="X791" s="3">
        <v>1090.4100000000001</v>
      </c>
      <c r="Y791" s="3">
        <v>1248.8989999999999</v>
      </c>
      <c r="Z791" s="3">
        <v>6408.0420000000004</v>
      </c>
      <c r="AA791" s="3">
        <v>5696.933</v>
      </c>
      <c r="AB791" s="3">
        <v>8195.4040000000005</v>
      </c>
      <c r="AC791" s="3">
        <v>7559.1890000000003</v>
      </c>
      <c r="AD791" s="3">
        <v>4554.0259999999998</v>
      </c>
      <c r="AE791" s="3">
        <v>4485.6760000000004</v>
      </c>
      <c r="AF791" s="3">
        <v>1722.7670000000001</v>
      </c>
      <c r="AG791" s="3">
        <v>1833.6669999999999</v>
      </c>
      <c r="AH791" s="3">
        <v>3639.971</v>
      </c>
      <c r="AI791" s="3">
        <v>770.35799999999995</v>
      </c>
      <c r="AJ791" s="3">
        <v>3413.5030000000002</v>
      </c>
      <c r="AK791" s="3">
        <v>1975.9490000000001</v>
      </c>
      <c r="AM791" s="13">
        <v>2446</v>
      </c>
      <c r="AN791" s="13">
        <v>2445.1</v>
      </c>
      <c r="AO791" s="13">
        <v>638.32399999999996</v>
      </c>
      <c r="AP791" s="13">
        <v>1163.0340000000001</v>
      </c>
      <c r="AQ791" s="13">
        <v>649.50900000000001</v>
      </c>
      <c r="AR791" s="13">
        <f t="shared" si="281"/>
        <v>350.839</v>
      </c>
      <c r="AS791" s="13">
        <v>26.291</v>
      </c>
      <c r="AT791" s="13">
        <v>905.71900000000005</v>
      </c>
      <c r="AU791" s="13">
        <v>-56.688000000000002</v>
      </c>
      <c r="AV791" s="23">
        <f t="shared" si="300"/>
        <v>56.688000000000002</v>
      </c>
      <c r="AX791" s="3">
        <f t="shared" si="282"/>
        <v>28.12</v>
      </c>
      <c r="AY791" s="3">
        <f t="shared" si="283"/>
        <v>48.094000000000001</v>
      </c>
      <c r="AZ791" s="3">
        <f t="shared" si="284"/>
        <v>22.79</v>
      </c>
      <c r="BA791" s="3">
        <f t="shared" si="285"/>
        <v>-6.8000000000000005E-2</v>
      </c>
      <c r="BB791" s="3">
        <f t="shared" si="286"/>
        <v>-8.5210000000000008</v>
      </c>
      <c r="BC791" s="3">
        <f t="shared" si="287"/>
        <v>-10.752000000000001</v>
      </c>
      <c r="BE791" s="16">
        <v>770.35799999999995</v>
      </c>
      <c r="BG791" s="3">
        <f t="shared" si="288"/>
        <v>7.7035799999999997</v>
      </c>
      <c r="BH791" s="3">
        <f t="shared" si="289"/>
        <v>41.280840000000005</v>
      </c>
      <c r="BJ791" s="3">
        <f t="shared" si="290"/>
        <v>7.4642662790697672E-5</v>
      </c>
      <c r="BK791" s="3">
        <f t="shared" si="291"/>
        <v>2.955614534883721E-5</v>
      </c>
      <c r="BL791" s="3">
        <f t="shared" si="292"/>
        <v>-4.1509237500000001E-4</v>
      </c>
      <c r="BM791" s="16">
        <f t="shared" si="293"/>
        <v>1.4675107142857142E-5</v>
      </c>
      <c r="BO791" s="3">
        <f t="shared" si="301"/>
        <v>6.7947184589331064E-2</v>
      </c>
      <c r="BP791" s="3">
        <f t="shared" si="294"/>
        <v>0.3641056308213379</v>
      </c>
      <c r="BR791" s="3">
        <f t="shared" si="295"/>
        <v>23.808959999999999</v>
      </c>
      <c r="BS791" s="3">
        <f t="shared" si="296"/>
        <v>9.0700800000000008</v>
      </c>
      <c r="BU791">
        <f t="shared" si="297"/>
        <v>67.64419781460424</v>
      </c>
      <c r="BV791">
        <f t="shared" si="298"/>
        <v>-355.13203852667232</v>
      </c>
    </row>
    <row r="792" spans="1:74" x14ac:dyDescent="0.25">
      <c r="A792" s="3">
        <f t="shared" si="299"/>
        <v>56.688000000000002</v>
      </c>
      <c r="B792" s="3">
        <v>2447</v>
      </c>
      <c r="C792" s="3">
        <v>2447</v>
      </c>
      <c r="D792" s="3">
        <v>-1233.2180000000001</v>
      </c>
      <c r="E792" s="3">
        <v>10605.393</v>
      </c>
      <c r="F792" s="3">
        <v>2227.759</v>
      </c>
      <c r="G792" s="3">
        <v>2952.0920000000001</v>
      </c>
      <c r="H792" s="3"/>
      <c r="I792" s="3">
        <v>181.31299999999999</v>
      </c>
      <c r="J792" s="3">
        <v>2513.6909999999998</v>
      </c>
      <c r="K792" s="3">
        <v>2442.145</v>
      </c>
      <c r="L792" s="3"/>
      <c r="M792" s="3">
        <v>-2024.732</v>
      </c>
      <c r="N792" s="3"/>
      <c r="O792" s="3">
        <v>3055.596</v>
      </c>
      <c r="P792" s="3">
        <v>-28.12</v>
      </c>
      <c r="Q792" s="3">
        <v>-48.088999999999999</v>
      </c>
      <c r="R792" s="3">
        <v>-22.79</v>
      </c>
      <c r="S792" s="3">
        <v>6.8000000000000005E-2</v>
      </c>
      <c r="T792" s="3">
        <v>8.5350000000000001</v>
      </c>
      <c r="U792" s="3">
        <v>10.741</v>
      </c>
      <c r="V792" s="3">
        <v>17.911999999999999</v>
      </c>
      <c r="W792" s="3">
        <v>5.9119999999999999</v>
      </c>
      <c r="X792" s="3">
        <v>1090.4100000000001</v>
      </c>
      <c r="Y792" s="3">
        <v>1249.3689999999999</v>
      </c>
      <c r="Z792" s="3">
        <v>6408.5190000000002</v>
      </c>
      <c r="AA792" s="3">
        <v>5696.933</v>
      </c>
      <c r="AB792" s="3">
        <v>8195.8819999999996</v>
      </c>
      <c r="AC792" s="3">
        <v>7557.759</v>
      </c>
      <c r="AD792" s="3">
        <v>4552.6040000000003</v>
      </c>
      <c r="AE792" s="3">
        <v>4486.6229999999996</v>
      </c>
      <c r="AF792" s="3">
        <v>1723.7090000000001</v>
      </c>
      <c r="AG792" s="3">
        <v>1832.2550000000001</v>
      </c>
      <c r="AH792" s="3">
        <v>3639.971</v>
      </c>
      <c r="AI792" s="3">
        <v>770.66300000000001</v>
      </c>
      <c r="AJ792" s="3">
        <v>3413.5030000000002</v>
      </c>
      <c r="AK792" s="3">
        <v>1976.2539999999999</v>
      </c>
      <c r="AM792" s="13">
        <v>2447</v>
      </c>
      <c r="AN792" s="13">
        <v>2446.1</v>
      </c>
      <c r="AO792" s="13">
        <v>638.32399999999996</v>
      </c>
      <c r="AP792" s="13">
        <v>1163.5039999999999</v>
      </c>
      <c r="AQ792" s="13">
        <v>649.04100000000005</v>
      </c>
      <c r="AR792" s="13">
        <f t="shared" si="281"/>
        <v>350.37100000000004</v>
      </c>
      <c r="AS792" s="13">
        <v>25.821999999999999</v>
      </c>
      <c r="AT792" s="13">
        <v>908.05600000000004</v>
      </c>
      <c r="AU792" s="13">
        <v>-56.688000000000002</v>
      </c>
      <c r="AV792" s="23">
        <f t="shared" si="300"/>
        <v>56.688000000000002</v>
      </c>
      <c r="AX792" s="3">
        <f t="shared" si="282"/>
        <v>28.12</v>
      </c>
      <c r="AY792" s="3">
        <f t="shared" si="283"/>
        <v>48.088999999999999</v>
      </c>
      <c r="AZ792" s="3">
        <f t="shared" si="284"/>
        <v>22.79</v>
      </c>
      <c r="BA792" s="3">
        <f t="shared" si="285"/>
        <v>-6.8000000000000005E-2</v>
      </c>
      <c r="BB792" s="3">
        <f t="shared" si="286"/>
        <v>-8.5350000000000001</v>
      </c>
      <c r="BC792" s="3">
        <f t="shared" si="287"/>
        <v>-10.741</v>
      </c>
      <c r="BE792" s="16">
        <v>770.66300000000001</v>
      </c>
      <c r="BG792" s="3">
        <f t="shared" si="288"/>
        <v>7.7066300000000005</v>
      </c>
      <c r="BH792" s="3">
        <f t="shared" si="289"/>
        <v>41.274740000000001</v>
      </c>
      <c r="BJ792" s="3">
        <f t="shared" si="290"/>
        <v>7.4611348837209303E-5</v>
      </c>
      <c r="BK792" s="3">
        <f t="shared" si="291"/>
        <v>2.9536790697674416E-5</v>
      </c>
      <c r="BL792" s="3">
        <f t="shared" si="292"/>
        <v>-4.14848E-4</v>
      </c>
      <c r="BM792" s="16">
        <f t="shared" si="293"/>
        <v>1.4677551020408164E-5</v>
      </c>
      <c r="BO792" s="3">
        <f t="shared" si="301"/>
        <v>6.7974086226361849E-2</v>
      </c>
      <c r="BP792" s="3">
        <f t="shared" si="294"/>
        <v>0.36405182754727633</v>
      </c>
      <c r="BR792" s="3">
        <f t="shared" si="295"/>
        <v>23.808959999999999</v>
      </c>
      <c r="BS792" s="3">
        <f t="shared" si="296"/>
        <v>9.0700800000000008</v>
      </c>
      <c r="BU792">
        <f t="shared" si="297"/>
        <v>67.631387511256264</v>
      </c>
      <c r="BV792">
        <f t="shared" si="298"/>
        <v>-355.06478443409543</v>
      </c>
    </row>
    <row r="793" spans="1:74" x14ac:dyDescent="0.25">
      <c r="A793" s="3">
        <f t="shared" si="299"/>
        <v>56.668999999999997</v>
      </c>
      <c r="B793" s="3">
        <v>2448</v>
      </c>
      <c r="C793" s="3">
        <v>2448</v>
      </c>
      <c r="D793" s="3">
        <v>-1234.644</v>
      </c>
      <c r="E793" s="3">
        <v>10599.547</v>
      </c>
      <c r="F793" s="3">
        <v>2227.2849999999999</v>
      </c>
      <c r="G793" s="3">
        <v>2949.723</v>
      </c>
      <c r="H793" s="3"/>
      <c r="I793" s="3">
        <v>178.458</v>
      </c>
      <c r="J793" s="3">
        <v>2514.1680000000001</v>
      </c>
      <c r="K793" s="3">
        <v>2442.145</v>
      </c>
      <c r="L793" s="3"/>
      <c r="M793" s="3">
        <v>-2026.1510000000001</v>
      </c>
      <c r="N793" s="3"/>
      <c r="O793" s="3">
        <v>3051.7939999999999</v>
      </c>
      <c r="P793" s="3">
        <v>-28.11</v>
      </c>
      <c r="Q793" s="3">
        <v>-48.094000000000001</v>
      </c>
      <c r="R793" s="3">
        <v>-22.79</v>
      </c>
      <c r="S793" s="3">
        <v>6.4000000000000001E-2</v>
      </c>
      <c r="T793" s="3">
        <v>8.5259999999999998</v>
      </c>
      <c r="U793" s="3">
        <v>10.741</v>
      </c>
      <c r="V793" s="3">
        <v>17.914999999999999</v>
      </c>
      <c r="W793" s="3">
        <v>5.9189999999999996</v>
      </c>
      <c r="X793" s="3">
        <v>1091.3520000000001</v>
      </c>
      <c r="Y793" s="3">
        <v>1250.31</v>
      </c>
      <c r="Z793" s="3">
        <v>6408.0420000000004</v>
      </c>
      <c r="AA793" s="3">
        <v>5696.4589999999998</v>
      </c>
      <c r="AB793" s="3">
        <v>8195.8819999999996</v>
      </c>
      <c r="AC793" s="3">
        <v>7557.2830000000004</v>
      </c>
      <c r="AD793" s="3">
        <v>4553.5519999999997</v>
      </c>
      <c r="AE793" s="3">
        <v>4488.0429999999997</v>
      </c>
      <c r="AF793" s="3">
        <v>1722.7670000000001</v>
      </c>
      <c r="AG793" s="3">
        <v>1832.2550000000001</v>
      </c>
      <c r="AH793" s="3">
        <v>3639.971</v>
      </c>
      <c r="AI793" s="3">
        <v>770.96799999999996</v>
      </c>
      <c r="AJ793" s="3">
        <v>3413.1970000000001</v>
      </c>
      <c r="AK793" s="3">
        <v>1976.2539999999999</v>
      </c>
      <c r="AM793" s="13">
        <v>2448</v>
      </c>
      <c r="AN793" s="13">
        <v>2447.1</v>
      </c>
      <c r="AO793" s="13">
        <v>638.79300000000001</v>
      </c>
      <c r="AP793" s="13">
        <v>1163.5039999999999</v>
      </c>
      <c r="AQ793" s="13">
        <v>649.50900000000001</v>
      </c>
      <c r="AR793" s="13">
        <f t="shared" si="281"/>
        <v>350.839</v>
      </c>
      <c r="AS793" s="13">
        <v>25.821999999999999</v>
      </c>
      <c r="AT793" s="13">
        <v>1101.1849999999999</v>
      </c>
      <c r="AU793" s="13">
        <v>-56.668999999999997</v>
      </c>
      <c r="AV793" s="23">
        <f t="shared" si="300"/>
        <v>56.668999999999997</v>
      </c>
      <c r="AX793" s="3">
        <f t="shared" si="282"/>
        <v>28.11</v>
      </c>
      <c r="AY793" s="3">
        <f t="shared" si="283"/>
        <v>48.094000000000001</v>
      </c>
      <c r="AZ793" s="3">
        <f t="shared" si="284"/>
        <v>22.79</v>
      </c>
      <c r="BA793" s="3">
        <f t="shared" si="285"/>
        <v>-6.4000000000000001E-2</v>
      </c>
      <c r="BB793" s="3">
        <f t="shared" si="286"/>
        <v>-8.5259999999999998</v>
      </c>
      <c r="BC793" s="3">
        <f t="shared" si="287"/>
        <v>-10.741</v>
      </c>
      <c r="BE793" s="16">
        <v>770.96799999999996</v>
      </c>
      <c r="BG793" s="3">
        <f t="shared" si="288"/>
        <v>7.7096799999999996</v>
      </c>
      <c r="BH793" s="3">
        <f t="shared" si="289"/>
        <v>41.249639999999999</v>
      </c>
      <c r="BJ793" s="3">
        <f t="shared" si="290"/>
        <v>7.4574604651162792E-5</v>
      </c>
      <c r="BK793" s="3">
        <f t="shared" si="291"/>
        <v>2.9522936046511626E-5</v>
      </c>
      <c r="BL793" s="3">
        <f t="shared" si="292"/>
        <v>-4.1458491666666674E-4</v>
      </c>
      <c r="BM793" s="16">
        <f t="shared" si="293"/>
        <v>1.4677520408163264E-5</v>
      </c>
      <c r="BO793" s="3">
        <f t="shared" si="301"/>
        <v>6.8023787255818882E-2</v>
      </c>
      <c r="BP793" s="3">
        <f t="shared" si="294"/>
        <v>0.36395242548836226</v>
      </c>
      <c r="BR793" s="3">
        <f t="shared" si="295"/>
        <v>23.800979999999999</v>
      </c>
      <c r="BS793" s="3">
        <f t="shared" si="296"/>
        <v>9.0670400000000004</v>
      </c>
      <c r="BU793">
        <f t="shared" si="297"/>
        <v>67.607720354371963</v>
      </c>
      <c r="BV793">
        <f t="shared" si="298"/>
        <v>-354.94053186045278</v>
      </c>
    </row>
    <row r="794" spans="1:74" x14ac:dyDescent="0.25">
      <c r="A794" s="3">
        <f t="shared" si="299"/>
        <v>56.668999999999997</v>
      </c>
      <c r="B794" s="3">
        <v>2449</v>
      </c>
      <c r="C794" s="3">
        <v>2449</v>
      </c>
      <c r="D794" s="3">
        <v>-1237.021</v>
      </c>
      <c r="E794" s="3">
        <v>10593.701999999999</v>
      </c>
      <c r="F794" s="3">
        <v>2227.759</v>
      </c>
      <c r="G794" s="3">
        <v>2949.2489999999998</v>
      </c>
      <c r="H794" s="3"/>
      <c r="I794" s="3">
        <v>181.31299999999999</v>
      </c>
      <c r="J794" s="3">
        <v>2514.1680000000001</v>
      </c>
      <c r="K794" s="3">
        <v>2442.625</v>
      </c>
      <c r="L794" s="3"/>
      <c r="M794" s="3">
        <v>-2026.624</v>
      </c>
      <c r="N794" s="3"/>
      <c r="O794" s="3">
        <v>3049.4180000000001</v>
      </c>
      <c r="P794" s="3">
        <v>-28.114999999999998</v>
      </c>
      <c r="Q794" s="3">
        <v>-48.088999999999999</v>
      </c>
      <c r="R794" s="3">
        <v>-22.786000000000001</v>
      </c>
      <c r="S794" s="3">
        <v>7.2999999999999995E-2</v>
      </c>
      <c r="T794" s="3">
        <v>8.5299999999999994</v>
      </c>
      <c r="U794" s="3">
        <v>10.746</v>
      </c>
      <c r="V794" s="3">
        <v>17.908000000000001</v>
      </c>
      <c r="W794" s="3">
        <v>5.9080000000000004</v>
      </c>
      <c r="X794" s="3">
        <v>1092.2950000000001</v>
      </c>
      <c r="Y794" s="3">
        <v>1249.8399999999999</v>
      </c>
      <c r="Z794" s="3">
        <v>6408.0420000000004</v>
      </c>
      <c r="AA794" s="3">
        <v>5696.933</v>
      </c>
      <c r="AB794" s="3">
        <v>8196.8379999999997</v>
      </c>
      <c r="AC794" s="3">
        <v>7556.8059999999996</v>
      </c>
      <c r="AD794" s="3">
        <v>4552.13</v>
      </c>
      <c r="AE794" s="3">
        <v>4488.99</v>
      </c>
      <c r="AF794" s="3">
        <v>1723.2380000000001</v>
      </c>
      <c r="AG794" s="3">
        <v>1830.8420000000001</v>
      </c>
      <c r="AH794" s="3">
        <v>3639.971</v>
      </c>
      <c r="AI794" s="3">
        <v>771.27300000000002</v>
      </c>
      <c r="AJ794" s="3">
        <v>3413.5030000000002</v>
      </c>
      <c r="AK794" s="3">
        <v>1976.2539999999999</v>
      </c>
      <c r="AM794" s="13">
        <v>2449</v>
      </c>
      <c r="AN794" s="13">
        <v>2448.1</v>
      </c>
      <c r="AO794" s="13">
        <v>638.79300000000001</v>
      </c>
      <c r="AP794" s="13">
        <v>1163.5039999999999</v>
      </c>
      <c r="AQ794" s="13">
        <v>649.50900000000001</v>
      </c>
      <c r="AR794" s="13">
        <f t="shared" si="281"/>
        <v>350.839</v>
      </c>
      <c r="AS794" s="13">
        <v>25.821999999999999</v>
      </c>
      <c r="AT794" s="13">
        <v>1008.1180000000001</v>
      </c>
      <c r="AU794" s="13">
        <v>-56.668999999999997</v>
      </c>
      <c r="AV794" s="23">
        <f t="shared" si="300"/>
        <v>56.668999999999997</v>
      </c>
      <c r="AX794" s="3">
        <f t="shared" si="282"/>
        <v>28.114999999999998</v>
      </c>
      <c r="AY794" s="3">
        <f t="shared" si="283"/>
        <v>48.088999999999999</v>
      </c>
      <c r="AZ794" s="3">
        <f t="shared" si="284"/>
        <v>22.786000000000001</v>
      </c>
      <c r="BA794" s="3">
        <f t="shared" si="285"/>
        <v>-7.2999999999999995E-2</v>
      </c>
      <c r="BB794" s="3">
        <f t="shared" si="286"/>
        <v>-8.5299999999999994</v>
      </c>
      <c r="BC794" s="3">
        <f t="shared" si="287"/>
        <v>-10.746</v>
      </c>
      <c r="BE794" s="16">
        <v>771.27300000000002</v>
      </c>
      <c r="BG794" s="3">
        <f t="shared" si="288"/>
        <v>7.7127300000000005</v>
      </c>
      <c r="BH794" s="3">
        <f t="shared" si="289"/>
        <v>41.243539999999996</v>
      </c>
      <c r="BJ794" s="3">
        <f t="shared" si="290"/>
        <v>7.4543377906976743E-5</v>
      </c>
      <c r="BK794" s="3">
        <f t="shared" si="291"/>
        <v>2.9511872093023257E-5</v>
      </c>
      <c r="BL794" s="3">
        <f t="shared" si="292"/>
        <v>-4.1434137499999995E-4</v>
      </c>
      <c r="BM794" s="16">
        <f t="shared" si="293"/>
        <v>1.4679938775510204E-5</v>
      </c>
      <c r="BO794" s="3">
        <f t="shared" si="301"/>
        <v>6.8050697912438909E-2</v>
      </c>
      <c r="BP794" s="3">
        <f t="shared" si="294"/>
        <v>0.36389860417512221</v>
      </c>
      <c r="BR794" s="3">
        <f t="shared" si="295"/>
        <v>23.800979999999999</v>
      </c>
      <c r="BS794" s="3">
        <f t="shared" si="296"/>
        <v>9.0670400000000004</v>
      </c>
      <c r="BU794">
        <f t="shared" si="297"/>
        <v>67.594905755981472</v>
      </c>
      <c r="BV794">
        <f t="shared" si="298"/>
        <v>-354.87325521890273</v>
      </c>
    </row>
    <row r="795" spans="1:74" x14ac:dyDescent="0.25">
      <c r="A795" s="3">
        <f t="shared" si="299"/>
        <v>56.651000000000003</v>
      </c>
      <c r="B795" s="3">
        <v>2450</v>
      </c>
      <c r="C795" s="3">
        <v>2450</v>
      </c>
      <c r="D795" s="3">
        <v>-1237.972</v>
      </c>
      <c r="E795" s="3">
        <v>10588.343000000001</v>
      </c>
      <c r="F795" s="3">
        <v>2225.864</v>
      </c>
      <c r="G795" s="3">
        <v>2952.0920000000001</v>
      </c>
      <c r="H795" s="3"/>
      <c r="I795" s="3">
        <v>178.934</v>
      </c>
      <c r="J795" s="3">
        <v>2513.6909999999998</v>
      </c>
      <c r="K795" s="3">
        <v>2442.625</v>
      </c>
      <c r="L795" s="3"/>
      <c r="M795" s="3">
        <v>-2026.624</v>
      </c>
      <c r="N795" s="3"/>
      <c r="O795" s="3">
        <v>3046.0909999999999</v>
      </c>
      <c r="P795" s="3">
        <v>-28.12</v>
      </c>
      <c r="Q795" s="3">
        <v>-48.094000000000001</v>
      </c>
      <c r="R795" s="3">
        <v>-22.79</v>
      </c>
      <c r="S795" s="3">
        <v>6.4000000000000001E-2</v>
      </c>
      <c r="T795" s="3">
        <v>8.5299999999999994</v>
      </c>
      <c r="U795" s="3">
        <v>10.734999999999999</v>
      </c>
      <c r="V795" s="3">
        <v>17.908000000000001</v>
      </c>
      <c r="W795" s="3">
        <v>5.9119999999999999</v>
      </c>
      <c r="X795" s="3">
        <v>1091.8240000000001</v>
      </c>
      <c r="Y795" s="3">
        <v>1251.72</v>
      </c>
      <c r="Z795" s="3">
        <v>6408.0420000000004</v>
      </c>
      <c r="AA795" s="3">
        <v>5697.4080000000004</v>
      </c>
      <c r="AB795" s="3">
        <v>8196.8379999999997</v>
      </c>
      <c r="AC795" s="3">
        <v>7555.8530000000001</v>
      </c>
      <c r="AD795" s="3">
        <v>4552.6040000000003</v>
      </c>
      <c r="AE795" s="3">
        <v>4489.4639999999999</v>
      </c>
      <c r="AF795" s="3">
        <v>1722.297</v>
      </c>
      <c r="AG795" s="3">
        <v>1831.7840000000001</v>
      </c>
      <c r="AH795" s="3">
        <v>3639.665</v>
      </c>
      <c r="AI795" s="3">
        <v>770.35799999999995</v>
      </c>
      <c r="AJ795" s="3">
        <v>3413.1970000000001</v>
      </c>
      <c r="AK795" s="3">
        <v>1975.9490000000001</v>
      </c>
      <c r="AM795" s="13">
        <v>2450</v>
      </c>
      <c r="AN795" s="13">
        <v>2449.1</v>
      </c>
      <c r="AO795" s="13">
        <v>638.79300000000001</v>
      </c>
      <c r="AP795" s="13">
        <v>1163.5039999999999</v>
      </c>
      <c r="AQ795" s="13">
        <v>649.50900000000001</v>
      </c>
      <c r="AR795" s="13">
        <f t="shared" si="281"/>
        <v>350.839</v>
      </c>
      <c r="AS795" s="13">
        <v>25.821999999999999</v>
      </c>
      <c r="AT795" s="13">
        <v>1106.797</v>
      </c>
      <c r="AU795" s="13">
        <v>-56.651000000000003</v>
      </c>
      <c r="AV795" s="23">
        <f t="shared" si="300"/>
        <v>56.651000000000003</v>
      </c>
      <c r="AX795" s="3">
        <f t="shared" si="282"/>
        <v>28.12</v>
      </c>
      <c r="AY795" s="3">
        <f t="shared" si="283"/>
        <v>48.094000000000001</v>
      </c>
      <c r="AZ795" s="3">
        <f t="shared" si="284"/>
        <v>22.79</v>
      </c>
      <c r="BA795" s="3">
        <f t="shared" si="285"/>
        <v>-6.4000000000000001E-2</v>
      </c>
      <c r="BB795" s="3">
        <f t="shared" si="286"/>
        <v>-8.5299999999999994</v>
      </c>
      <c r="BC795" s="3">
        <f t="shared" si="287"/>
        <v>-10.734999999999999</v>
      </c>
      <c r="BE795" s="16">
        <v>770.35799999999995</v>
      </c>
      <c r="BG795" s="3">
        <f t="shared" si="288"/>
        <v>7.7035799999999997</v>
      </c>
      <c r="BH795" s="3">
        <f t="shared" si="289"/>
        <v>41.243840000000006</v>
      </c>
      <c r="BJ795" s="3">
        <f t="shared" si="290"/>
        <v>7.4501203488372105E-5</v>
      </c>
      <c r="BK795" s="3">
        <f t="shared" si="291"/>
        <v>2.9492529069767443E-5</v>
      </c>
      <c r="BL795" s="3">
        <f t="shared" si="292"/>
        <v>-4.1411808333333334E-4</v>
      </c>
      <c r="BM795" s="16">
        <f t="shared" si="293"/>
        <v>1.4670270408163265E-5</v>
      </c>
      <c r="BO795" s="3">
        <f t="shared" si="301"/>
        <v>6.7991562373126688E-2</v>
      </c>
      <c r="BP795" s="3">
        <f t="shared" si="294"/>
        <v>0.36401687525374665</v>
      </c>
      <c r="BR795" s="3">
        <f t="shared" si="295"/>
        <v>23.793420000000001</v>
      </c>
      <c r="BS795" s="3">
        <f t="shared" si="296"/>
        <v>9.0641600000000011</v>
      </c>
      <c r="BU795">
        <f t="shared" si="297"/>
        <v>67.623065536606347</v>
      </c>
      <c r="BV795">
        <f t="shared" si="298"/>
        <v>-355.0210940671833</v>
      </c>
    </row>
    <row r="796" spans="1:74" x14ac:dyDescent="0.25">
      <c r="A796" s="3">
        <f t="shared" si="299"/>
        <v>56.651000000000003</v>
      </c>
      <c r="B796" s="3">
        <v>2451</v>
      </c>
      <c r="C796" s="3">
        <v>2451</v>
      </c>
      <c r="D796" s="3">
        <v>-1240.8240000000001</v>
      </c>
      <c r="E796" s="3">
        <v>10584.446</v>
      </c>
      <c r="F796" s="3">
        <v>2226.3380000000002</v>
      </c>
      <c r="G796" s="3">
        <v>2954.4609999999998</v>
      </c>
      <c r="H796" s="3"/>
      <c r="I796" s="3">
        <v>177.982</v>
      </c>
      <c r="J796" s="3">
        <v>2514.1680000000001</v>
      </c>
      <c r="K796" s="3">
        <v>2442.625</v>
      </c>
      <c r="L796" s="3"/>
      <c r="M796" s="3">
        <v>-2027.097</v>
      </c>
      <c r="N796" s="3"/>
      <c r="O796" s="3">
        <v>3039.913</v>
      </c>
      <c r="P796" s="3">
        <v>-28.12</v>
      </c>
      <c r="Q796" s="3">
        <v>-48.094000000000001</v>
      </c>
      <c r="R796" s="3">
        <v>-22.786000000000001</v>
      </c>
      <c r="S796" s="3">
        <v>6.4000000000000001E-2</v>
      </c>
      <c r="T796" s="3">
        <v>8.5259999999999998</v>
      </c>
      <c r="U796" s="3">
        <v>10.746</v>
      </c>
      <c r="V796" s="3">
        <v>17.905000000000001</v>
      </c>
      <c r="W796" s="3">
        <v>5.9119999999999999</v>
      </c>
      <c r="X796" s="3">
        <v>1092.7660000000001</v>
      </c>
      <c r="Y796" s="3">
        <v>1252.6600000000001</v>
      </c>
      <c r="Z796" s="3">
        <v>6407.5659999999998</v>
      </c>
      <c r="AA796" s="3">
        <v>5697.4080000000004</v>
      </c>
      <c r="AB796" s="3">
        <v>8197.3160000000007</v>
      </c>
      <c r="AC796" s="3">
        <v>7553.9470000000001</v>
      </c>
      <c r="AD796" s="3">
        <v>4553.0780000000004</v>
      </c>
      <c r="AE796" s="3">
        <v>4490.884</v>
      </c>
      <c r="AF796" s="3">
        <v>1721.826</v>
      </c>
      <c r="AG796" s="3">
        <v>1830.8420000000001</v>
      </c>
      <c r="AH796" s="3">
        <v>3639.971</v>
      </c>
      <c r="AI796" s="3">
        <v>770.66300000000001</v>
      </c>
      <c r="AJ796" s="3">
        <v>3413.5030000000002</v>
      </c>
      <c r="AK796" s="3">
        <v>1975.9490000000001</v>
      </c>
      <c r="AM796" s="13">
        <v>2451</v>
      </c>
      <c r="AN796" s="13">
        <v>2450.1</v>
      </c>
      <c r="AO796" s="13">
        <v>638.79300000000001</v>
      </c>
      <c r="AP796" s="13">
        <v>1163.0340000000001</v>
      </c>
      <c r="AQ796" s="13">
        <v>649.50900000000001</v>
      </c>
      <c r="AR796" s="13">
        <f t="shared" si="281"/>
        <v>350.839</v>
      </c>
      <c r="AS796" s="13">
        <v>25.352</v>
      </c>
      <c r="AT796" s="13">
        <v>994.09</v>
      </c>
      <c r="AU796" s="13">
        <v>-56.651000000000003</v>
      </c>
      <c r="AV796" s="23">
        <f t="shared" si="300"/>
        <v>56.651000000000003</v>
      </c>
      <c r="AX796" s="3">
        <f t="shared" si="282"/>
        <v>28.12</v>
      </c>
      <c r="AY796" s="3">
        <f t="shared" si="283"/>
        <v>48.094000000000001</v>
      </c>
      <c r="AZ796" s="3">
        <f t="shared" si="284"/>
        <v>22.786000000000001</v>
      </c>
      <c r="BA796" s="3">
        <f t="shared" si="285"/>
        <v>-6.4000000000000001E-2</v>
      </c>
      <c r="BB796" s="3">
        <f t="shared" si="286"/>
        <v>-8.5259999999999998</v>
      </c>
      <c r="BC796" s="3">
        <f t="shared" si="287"/>
        <v>-10.746</v>
      </c>
      <c r="BE796" s="16">
        <v>770.66300000000001</v>
      </c>
      <c r="BG796" s="3">
        <f t="shared" si="288"/>
        <v>7.7066300000000005</v>
      </c>
      <c r="BH796" s="3">
        <f t="shared" si="289"/>
        <v>41.237740000000002</v>
      </c>
      <c r="BJ796" s="3">
        <f t="shared" si="290"/>
        <v>7.4481302325581393E-5</v>
      </c>
      <c r="BK796" s="3">
        <f t="shared" si="291"/>
        <v>2.9459360465116279E-5</v>
      </c>
      <c r="BL796" s="3">
        <f t="shared" si="292"/>
        <v>-4.1395570833333332E-4</v>
      </c>
      <c r="BM796" s="16">
        <f t="shared" si="293"/>
        <v>1.4672688775510207E-5</v>
      </c>
      <c r="BO796" s="3">
        <f t="shared" si="301"/>
        <v>6.8018481580201587E-2</v>
      </c>
      <c r="BP796" s="3">
        <f t="shared" si="294"/>
        <v>0.36396303683959685</v>
      </c>
      <c r="BR796" s="3">
        <f t="shared" si="295"/>
        <v>23.793420000000001</v>
      </c>
      <c r="BS796" s="3">
        <f t="shared" si="296"/>
        <v>9.0641600000000011</v>
      </c>
      <c r="BU796">
        <f t="shared" si="297"/>
        <v>67.610246866570662</v>
      </c>
      <c r="BV796">
        <f t="shared" si="298"/>
        <v>-354.95379604949602</v>
      </c>
    </row>
    <row r="797" spans="1:74" x14ac:dyDescent="0.25">
      <c r="A797" s="3">
        <f t="shared" si="299"/>
        <v>56.651000000000003</v>
      </c>
      <c r="B797" s="3">
        <v>2452</v>
      </c>
      <c r="C797" s="3">
        <v>2452</v>
      </c>
      <c r="D797" s="3">
        <v>-1241.7750000000001</v>
      </c>
      <c r="E797" s="3">
        <v>10578.601000000001</v>
      </c>
      <c r="F797" s="3">
        <v>2226.8119999999999</v>
      </c>
      <c r="G797" s="3">
        <v>2956.357</v>
      </c>
      <c r="H797" s="3"/>
      <c r="I797" s="3">
        <v>179.41</v>
      </c>
      <c r="J797" s="3">
        <v>2513.2139999999999</v>
      </c>
      <c r="K797" s="3">
        <v>2442.625</v>
      </c>
      <c r="L797" s="3"/>
      <c r="M797" s="3">
        <v>-2028.0429999999999</v>
      </c>
      <c r="N797" s="3"/>
      <c r="O797" s="3">
        <v>3038.962</v>
      </c>
      <c r="P797" s="3">
        <v>-28.12</v>
      </c>
      <c r="Q797" s="3">
        <v>-48.088999999999999</v>
      </c>
      <c r="R797" s="3">
        <v>-22.79</v>
      </c>
      <c r="S797" s="3">
        <v>6.8000000000000005E-2</v>
      </c>
      <c r="T797" s="3">
        <v>8.5259999999999998</v>
      </c>
      <c r="U797" s="3">
        <v>10.746</v>
      </c>
      <c r="V797" s="3">
        <v>17.908000000000001</v>
      </c>
      <c r="W797" s="3">
        <v>5.9080000000000004</v>
      </c>
      <c r="X797" s="3">
        <v>1093.2370000000001</v>
      </c>
      <c r="Y797" s="3">
        <v>1252.19</v>
      </c>
      <c r="Z797" s="3">
        <v>6408.5190000000002</v>
      </c>
      <c r="AA797" s="3">
        <v>5698.357</v>
      </c>
      <c r="AB797" s="3">
        <v>8197.3160000000007</v>
      </c>
      <c r="AC797" s="3">
        <v>7553.9470000000001</v>
      </c>
      <c r="AD797" s="3">
        <v>4551.183</v>
      </c>
      <c r="AE797" s="3">
        <v>4491.8310000000001</v>
      </c>
      <c r="AF797" s="3">
        <v>1721.826</v>
      </c>
      <c r="AG797" s="3">
        <v>1832.2550000000001</v>
      </c>
      <c r="AH797" s="3">
        <v>3639.971</v>
      </c>
      <c r="AI797" s="3">
        <v>770.66300000000001</v>
      </c>
      <c r="AJ797" s="3">
        <v>3412.8919999999998</v>
      </c>
      <c r="AK797" s="3">
        <v>1976.2539999999999</v>
      </c>
      <c r="AM797" s="13">
        <v>2452</v>
      </c>
      <c r="AN797" s="13">
        <v>2451.1</v>
      </c>
      <c r="AO797" s="13">
        <v>638.79300000000001</v>
      </c>
      <c r="AP797" s="13">
        <v>1163.5039999999999</v>
      </c>
      <c r="AQ797" s="13">
        <v>649.97699999999998</v>
      </c>
      <c r="AR797" s="13">
        <f t="shared" si="281"/>
        <v>351.30699999999996</v>
      </c>
      <c r="AS797" s="13">
        <v>25.821999999999999</v>
      </c>
      <c r="AT797" s="13">
        <v>979.12599999999998</v>
      </c>
      <c r="AU797" s="13">
        <v>-56.651000000000003</v>
      </c>
      <c r="AV797" s="23">
        <f t="shared" si="300"/>
        <v>56.651000000000003</v>
      </c>
      <c r="AX797" s="3">
        <f t="shared" si="282"/>
        <v>28.12</v>
      </c>
      <c r="AY797" s="3">
        <f t="shared" si="283"/>
        <v>48.088999999999999</v>
      </c>
      <c r="AZ797" s="3">
        <f t="shared" si="284"/>
        <v>22.79</v>
      </c>
      <c r="BA797" s="3">
        <f t="shared" si="285"/>
        <v>-6.8000000000000005E-2</v>
      </c>
      <c r="BB797" s="3">
        <f t="shared" si="286"/>
        <v>-8.5259999999999998</v>
      </c>
      <c r="BC797" s="3">
        <f t="shared" si="287"/>
        <v>-10.746</v>
      </c>
      <c r="BE797" s="16">
        <v>770.66300000000001</v>
      </c>
      <c r="BG797" s="3">
        <f t="shared" si="288"/>
        <v>7.7066300000000005</v>
      </c>
      <c r="BH797" s="3">
        <f t="shared" si="289"/>
        <v>41.237740000000002</v>
      </c>
      <c r="BJ797" s="3">
        <f t="shared" si="290"/>
        <v>7.4450075581395343E-5</v>
      </c>
      <c r="BK797" s="3">
        <f t="shared" si="291"/>
        <v>2.9459331395348839E-5</v>
      </c>
      <c r="BL797" s="3">
        <f t="shared" si="292"/>
        <v>-4.136926666666667E-4</v>
      </c>
      <c r="BM797" s="16">
        <f t="shared" si="293"/>
        <v>1.4677494897959184E-5</v>
      </c>
      <c r="BO797" s="3">
        <f t="shared" si="301"/>
        <v>6.8018481580201587E-2</v>
      </c>
      <c r="BP797" s="3">
        <f t="shared" si="294"/>
        <v>0.36396303683959685</v>
      </c>
      <c r="BR797" s="3">
        <f t="shared" si="295"/>
        <v>23.793420000000001</v>
      </c>
      <c r="BS797" s="3">
        <f t="shared" si="296"/>
        <v>9.0641600000000011</v>
      </c>
      <c r="BU797">
        <f t="shared" si="297"/>
        <v>67.610246866570662</v>
      </c>
      <c r="BV797">
        <f t="shared" si="298"/>
        <v>-354.95379604949602</v>
      </c>
    </row>
    <row r="798" spans="1:74" x14ac:dyDescent="0.25">
      <c r="A798" s="3">
        <f t="shared" si="299"/>
        <v>56.631999999999998</v>
      </c>
      <c r="B798" s="3">
        <v>2453</v>
      </c>
      <c r="C798" s="3">
        <v>2453</v>
      </c>
      <c r="D798" s="3">
        <v>-1243.201</v>
      </c>
      <c r="E798" s="3">
        <v>10573.242</v>
      </c>
      <c r="F798" s="3">
        <v>2226.3380000000002</v>
      </c>
      <c r="G798" s="3">
        <v>2958.252</v>
      </c>
      <c r="H798" s="3"/>
      <c r="I798" s="3">
        <v>180.83699999999999</v>
      </c>
      <c r="J798" s="3">
        <v>2512.7370000000001</v>
      </c>
      <c r="K798" s="3">
        <v>2443.1039999999998</v>
      </c>
      <c r="L798" s="3"/>
      <c r="M798" s="3">
        <v>-2028.989</v>
      </c>
      <c r="N798" s="3"/>
      <c r="O798" s="3">
        <v>3037.0610000000001</v>
      </c>
      <c r="P798" s="3">
        <v>-28.125</v>
      </c>
      <c r="Q798" s="3">
        <v>-48.098999999999997</v>
      </c>
      <c r="R798" s="3">
        <v>-22.786000000000001</v>
      </c>
      <c r="S798" s="3">
        <v>6.4000000000000001E-2</v>
      </c>
      <c r="T798" s="3">
        <v>8.5259999999999998</v>
      </c>
      <c r="U798" s="3">
        <v>10.746</v>
      </c>
      <c r="V798" s="3">
        <v>17.908000000000001</v>
      </c>
      <c r="W798" s="3">
        <v>5.9080000000000004</v>
      </c>
      <c r="X798" s="3">
        <v>1093.2370000000001</v>
      </c>
      <c r="Y798" s="3">
        <v>1253.5999999999999</v>
      </c>
      <c r="Z798" s="3">
        <v>6408.0420000000004</v>
      </c>
      <c r="AA798" s="3">
        <v>5697.8819999999996</v>
      </c>
      <c r="AB798" s="3">
        <v>8197.7939999999999</v>
      </c>
      <c r="AC798" s="3">
        <v>7552.9939999999997</v>
      </c>
      <c r="AD798" s="3">
        <v>4550.7089999999998</v>
      </c>
      <c r="AE798" s="3">
        <v>4491.8310000000001</v>
      </c>
      <c r="AF798" s="3">
        <v>1720.884</v>
      </c>
      <c r="AG798" s="3">
        <v>1831.7840000000001</v>
      </c>
      <c r="AH798" s="3">
        <v>3640.2759999999998</v>
      </c>
      <c r="AI798" s="3">
        <v>771.27300000000002</v>
      </c>
      <c r="AJ798" s="3">
        <v>3413.1970000000001</v>
      </c>
      <c r="AK798" s="3">
        <v>1976.56</v>
      </c>
      <c r="AM798" s="13">
        <v>2453</v>
      </c>
      <c r="AN798" s="13">
        <v>2452.1</v>
      </c>
      <c r="AO798" s="13">
        <v>638.32399999999996</v>
      </c>
      <c r="AP798" s="13">
        <v>1163.0340000000001</v>
      </c>
      <c r="AQ798" s="13">
        <v>649.50900000000001</v>
      </c>
      <c r="AR798" s="13">
        <f t="shared" si="281"/>
        <v>350.839</v>
      </c>
      <c r="AS798" s="13">
        <v>25.821999999999999</v>
      </c>
      <c r="AT798" s="13">
        <v>974.45</v>
      </c>
      <c r="AU798" s="13">
        <v>-56.631999999999998</v>
      </c>
      <c r="AV798" s="23">
        <f t="shared" si="300"/>
        <v>56.631999999999998</v>
      </c>
      <c r="AX798" s="3">
        <f t="shared" si="282"/>
        <v>28.125</v>
      </c>
      <c r="AY798" s="3">
        <f t="shared" si="283"/>
        <v>48.098999999999997</v>
      </c>
      <c r="AZ798" s="3">
        <f t="shared" si="284"/>
        <v>22.786000000000001</v>
      </c>
      <c r="BA798" s="3">
        <f t="shared" si="285"/>
        <v>-6.4000000000000001E-2</v>
      </c>
      <c r="BB798" s="3">
        <f t="shared" si="286"/>
        <v>-8.5259999999999998</v>
      </c>
      <c r="BC798" s="3">
        <f t="shared" si="287"/>
        <v>-10.746</v>
      </c>
      <c r="BE798" s="16">
        <v>771.27300000000002</v>
      </c>
      <c r="BG798" s="3">
        <f t="shared" si="288"/>
        <v>7.7127300000000005</v>
      </c>
      <c r="BH798" s="3">
        <f t="shared" si="289"/>
        <v>41.206539999999997</v>
      </c>
      <c r="BJ798" s="3">
        <f t="shared" si="290"/>
        <v>7.441616279069767E-5</v>
      </c>
      <c r="BK798" s="3">
        <f t="shared" si="291"/>
        <v>2.9453779069767443E-5</v>
      </c>
      <c r="BL798" s="3">
        <f t="shared" si="292"/>
        <v>-4.1348887500000002E-4</v>
      </c>
      <c r="BM798" s="16">
        <f t="shared" si="293"/>
        <v>1.4672688775510207E-5</v>
      </c>
      <c r="BO798" s="3">
        <f t="shared" si="301"/>
        <v>6.8095158214437068E-2</v>
      </c>
      <c r="BP798" s="3">
        <f t="shared" si="294"/>
        <v>0.36380968357112586</v>
      </c>
      <c r="BR798" s="3">
        <f t="shared" si="295"/>
        <v>23.785439999999998</v>
      </c>
      <c r="BS798" s="3">
        <f t="shared" si="296"/>
        <v>9.0611200000000007</v>
      </c>
      <c r="BU798">
        <f t="shared" si="297"/>
        <v>67.573734183601402</v>
      </c>
      <c r="BV798">
        <f t="shared" si="298"/>
        <v>-354.76210446390724</v>
      </c>
    </row>
    <row r="799" spans="1:74" x14ac:dyDescent="0.25">
      <c r="A799" s="3">
        <f t="shared" si="299"/>
        <v>56.631999999999998</v>
      </c>
      <c r="B799" s="3">
        <v>2454</v>
      </c>
      <c r="C799" s="3">
        <v>2454</v>
      </c>
      <c r="D799" s="3">
        <v>-1244.1510000000001</v>
      </c>
      <c r="E799" s="3">
        <v>10570.319</v>
      </c>
      <c r="F799" s="3">
        <v>2229.1799999999998</v>
      </c>
      <c r="G799" s="3">
        <v>2957.3040000000001</v>
      </c>
      <c r="H799" s="3"/>
      <c r="I799" s="3">
        <v>181.31299999999999</v>
      </c>
      <c r="J799" s="3">
        <v>2512.7370000000001</v>
      </c>
      <c r="K799" s="3">
        <v>2442.625</v>
      </c>
      <c r="L799" s="3"/>
      <c r="M799" s="3">
        <v>-2029.462</v>
      </c>
      <c r="N799" s="3"/>
      <c r="O799" s="3">
        <v>3006.1709999999998</v>
      </c>
      <c r="P799" s="3">
        <v>-28.114999999999998</v>
      </c>
      <c r="Q799" s="3">
        <v>-48.094000000000001</v>
      </c>
      <c r="R799" s="3">
        <v>-22.786000000000001</v>
      </c>
      <c r="S799" s="3">
        <v>7.2999999999999995E-2</v>
      </c>
      <c r="T799" s="3">
        <v>8.5210000000000008</v>
      </c>
      <c r="U799" s="3">
        <v>10.746</v>
      </c>
      <c r="V799" s="3">
        <v>17.905000000000001</v>
      </c>
      <c r="W799" s="3">
        <v>5.9119999999999999</v>
      </c>
      <c r="X799" s="3">
        <v>1094.6500000000001</v>
      </c>
      <c r="Y799" s="3">
        <v>1253.5999999999999</v>
      </c>
      <c r="Z799" s="3">
        <v>6407.5659999999998</v>
      </c>
      <c r="AA799" s="3">
        <v>5698.357</v>
      </c>
      <c r="AB799" s="3">
        <v>8198.75</v>
      </c>
      <c r="AC799" s="3">
        <v>7552.518</v>
      </c>
      <c r="AD799" s="3">
        <v>4550.7089999999998</v>
      </c>
      <c r="AE799" s="3">
        <v>4491.8310000000001</v>
      </c>
      <c r="AF799" s="3">
        <v>1720.884</v>
      </c>
      <c r="AG799" s="3">
        <v>1831.3130000000001</v>
      </c>
      <c r="AH799" s="3">
        <v>3639.971</v>
      </c>
      <c r="AI799" s="3">
        <v>770.96799999999996</v>
      </c>
      <c r="AJ799" s="3">
        <v>3412.8919999999998</v>
      </c>
      <c r="AK799" s="3">
        <v>1972.287</v>
      </c>
      <c r="AM799" s="13">
        <v>2454</v>
      </c>
      <c r="AN799" s="13">
        <v>2453.1</v>
      </c>
      <c r="AO799" s="13">
        <v>638.79300000000001</v>
      </c>
      <c r="AP799" s="13">
        <v>1163.0340000000001</v>
      </c>
      <c r="AQ799" s="13">
        <v>650.44500000000005</v>
      </c>
      <c r="AR799" s="13">
        <f t="shared" si="281"/>
        <v>351.77500000000003</v>
      </c>
      <c r="AS799" s="13">
        <v>25.821999999999999</v>
      </c>
      <c r="AT799" s="13">
        <v>942.18700000000001</v>
      </c>
      <c r="AU799" s="13">
        <v>-56.631999999999998</v>
      </c>
      <c r="AV799" s="23">
        <f t="shared" si="300"/>
        <v>56.631999999999998</v>
      </c>
      <c r="AX799" s="3">
        <f t="shared" si="282"/>
        <v>28.114999999999998</v>
      </c>
      <c r="AY799" s="3">
        <f t="shared" si="283"/>
        <v>48.094000000000001</v>
      </c>
      <c r="AZ799" s="3">
        <f t="shared" si="284"/>
        <v>22.786000000000001</v>
      </c>
      <c r="BA799" s="3">
        <f t="shared" si="285"/>
        <v>-7.2999999999999995E-2</v>
      </c>
      <c r="BB799" s="3">
        <f t="shared" si="286"/>
        <v>-8.5210000000000008</v>
      </c>
      <c r="BC799" s="3">
        <f t="shared" si="287"/>
        <v>-10.746</v>
      </c>
      <c r="BE799" s="16">
        <v>770.96799999999996</v>
      </c>
      <c r="BG799" s="3">
        <f t="shared" si="288"/>
        <v>7.7096799999999996</v>
      </c>
      <c r="BH799" s="3">
        <f t="shared" si="289"/>
        <v>41.21264</v>
      </c>
      <c r="BJ799" s="3">
        <f t="shared" si="290"/>
        <v>7.4415691860465116E-5</v>
      </c>
      <c r="BK799" s="3">
        <f t="shared" si="291"/>
        <v>2.9276936046511625E-5</v>
      </c>
      <c r="BL799" s="3">
        <f t="shared" si="292"/>
        <v>-4.1332808333333337E-4</v>
      </c>
      <c r="BM799" s="16">
        <f t="shared" si="293"/>
        <v>1.4691964285714285E-5</v>
      </c>
      <c r="BO799" s="3">
        <f t="shared" si="301"/>
        <v>6.8068229975985314E-2</v>
      </c>
      <c r="BP799" s="3">
        <f t="shared" si="294"/>
        <v>0.3638635400480294</v>
      </c>
      <c r="BR799" s="3">
        <f t="shared" si="295"/>
        <v>23.785439999999998</v>
      </c>
      <c r="BS799" s="3">
        <f t="shared" si="296"/>
        <v>9.0611200000000007</v>
      </c>
      <c r="BU799">
        <f t="shared" si="297"/>
        <v>67.58655715429272</v>
      </c>
      <c r="BV799">
        <f t="shared" si="298"/>
        <v>-354.82942506003667</v>
      </c>
    </row>
    <row r="800" spans="1:74" x14ac:dyDescent="0.25">
      <c r="A800" s="3">
        <f t="shared" si="299"/>
        <v>56.613999999999997</v>
      </c>
      <c r="B800" s="3">
        <v>2455</v>
      </c>
      <c r="C800" s="3">
        <v>2455</v>
      </c>
      <c r="D800" s="3">
        <v>-1245.577</v>
      </c>
      <c r="E800" s="3">
        <v>10564.474</v>
      </c>
      <c r="F800" s="3">
        <v>2230.6019999999999</v>
      </c>
      <c r="G800" s="3">
        <v>2955.4090000000001</v>
      </c>
      <c r="H800" s="3"/>
      <c r="I800" s="3">
        <v>181.31299999999999</v>
      </c>
      <c r="J800" s="3">
        <v>2512.7370000000001</v>
      </c>
      <c r="K800" s="3">
        <v>2442.625</v>
      </c>
      <c r="L800" s="3"/>
      <c r="M800" s="3">
        <v>-2029.9349999999999</v>
      </c>
      <c r="N800" s="3"/>
      <c r="O800" s="3">
        <v>3029.4569999999999</v>
      </c>
      <c r="P800" s="3">
        <v>-28.125</v>
      </c>
      <c r="Q800" s="3">
        <v>-48.088999999999999</v>
      </c>
      <c r="R800" s="3">
        <v>-22.79</v>
      </c>
      <c r="S800" s="3">
        <v>6.4000000000000001E-2</v>
      </c>
      <c r="T800" s="3">
        <v>8.5259999999999998</v>
      </c>
      <c r="U800" s="3">
        <v>10.746</v>
      </c>
      <c r="V800" s="3">
        <v>17.905000000000001</v>
      </c>
      <c r="W800" s="3">
        <v>5.9119999999999999</v>
      </c>
      <c r="X800" s="3">
        <v>1094.1790000000001</v>
      </c>
      <c r="Y800" s="3">
        <v>1254.07</v>
      </c>
      <c r="Z800" s="3">
        <v>6408.0420000000004</v>
      </c>
      <c r="AA800" s="3">
        <v>5698.8310000000001</v>
      </c>
      <c r="AB800" s="3">
        <v>8198.2720000000008</v>
      </c>
      <c r="AC800" s="3">
        <v>7551.0879999999997</v>
      </c>
      <c r="AD800" s="3">
        <v>4550.2349999999997</v>
      </c>
      <c r="AE800" s="3">
        <v>4491.3580000000002</v>
      </c>
      <c r="AF800" s="3">
        <v>1720.413</v>
      </c>
      <c r="AG800" s="3">
        <v>1832.7260000000001</v>
      </c>
      <c r="AH800" s="3">
        <v>3640.2759999999998</v>
      </c>
      <c r="AI800" s="3">
        <v>770.66300000000001</v>
      </c>
      <c r="AJ800" s="3">
        <v>3413.1970000000001</v>
      </c>
      <c r="AK800" s="3">
        <v>1971.3710000000001</v>
      </c>
      <c r="AM800" s="13">
        <v>2455</v>
      </c>
      <c r="AN800" s="13">
        <v>2454.1</v>
      </c>
      <c r="AO800" s="13">
        <v>638.79300000000001</v>
      </c>
      <c r="AP800" s="13">
        <v>1163.0340000000001</v>
      </c>
      <c r="AQ800" s="13">
        <v>649.97699999999998</v>
      </c>
      <c r="AR800" s="13">
        <f t="shared" si="281"/>
        <v>351.30699999999996</v>
      </c>
      <c r="AS800" s="13">
        <v>25.821999999999999</v>
      </c>
      <c r="AT800" s="13">
        <v>1074.058</v>
      </c>
      <c r="AU800" s="13">
        <v>-56.613999999999997</v>
      </c>
      <c r="AV800" s="23">
        <f t="shared" si="300"/>
        <v>56.613999999999997</v>
      </c>
      <c r="AX800" s="3">
        <f t="shared" si="282"/>
        <v>28.125</v>
      </c>
      <c r="AY800" s="3">
        <f t="shared" si="283"/>
        <v>48.088999999999999</v>
      </c>
      <c r="AZ800" s="3">
        <f t="shared" si="284"/>
        <v>22.79</v>
      </c>
      <c r="BA800" s="3">
        <f t="shared" si="285"/>
        <v>-6.4000000000000001E-2</v>
      </c>
      <c r="BB800" s="3">
        <f t="shared" si="286"/>
        <v>-8.5259999999999998</v>
      </c>
      <c r="BC800" s="3">
        <f t="shared" si="287"/>
        <v>-10.746</v>
      </c>
      <c r="BE800" s="16">
        <v>770.66300000000001</v>
      </c>
      <c r="BG800" s="3">
        <f t="shared" si="288"/>
        <v>7.7066300000000005</v>
      </c>
      <c r="BH800" s="3">
        <f t="shared" si="289"/>
        <v>41.200739999999996</v>
      </c>
      <c r="BJ800" s="3">
        <f t="shared" si="290"/>
        <v>7.4389976744186056E-5</v>
      </c>
      <c r="BK800" s="3">
        <f t="shared" si="291"/>
        <v>2.9415069767441863E-5</v>
      </c>
      <c r="BL800" s="3">
        <f t="shared" si="292"/>
        <v>-4.1310404166666667E-4</v>
      </c>
      <c r="BM800" s="16">
        <f t="shared" si="293"/>
        <v>1.469683163265306E-5</v>
      </c>
      <c r="BO800" s="3">
        <f t="shared" si="301"/>
        <v>6.8062934963083341E-2</v>
      </c>
      <c r="BP800" s="3">
        <f t="shared" si="294"/>
        <v>0.36387413007383329</v>
      </c>
      <c r="BR800" s="3">
        <f t="shared" si="295"/>
        <v>23.77788</v>
      </c>
      <c r="BS800" s="3">
        <f t="shared" si="296"/>
        <v>9.0582399999999996</v>
      </c>
      <c r="BU800">
        <f t="shared" si="297"/>
        <v>67.58907858900794</v>
      </c>
      <c r="BV800">
        <f t="shared" si="298"/>
        <v>-354.84266259229162</v>
      </c>
    </row>
    <row r="801" spans="1:74" x14ac:dyDescent="0.25">
      <c r="A801" s="3">
        <f t="shared" si="299"/>
        <v>56.613999999999997</v>
      </c>
      <c r="B801" s="3">
        <v>2456</v>
      </c>
      <c r="C801" s="3">
        <v>2456</v>
      </c>
      <c r="D801" s="3">
        <v>-1247.0039999999999</v>
      </c>
      <c r="E801" s="3">
        <v>10560.09</v>
      </c>
      <c r="F801" s="3">
        <v>2229.654</v>
      </c>
      <c r="G801" s="3">
        <v>2955.8829999999998</v>
      </c>
      <c r="H801" s="3"/>
      <c r="I801" s="3">
        <v>181.78899999999999</v>
      </c>
      <c r="J801" s="3">
        <v>2513.2139999999999</v>
      </c>
      <c r="K801" s="3">
        <v>2442.625</v>
      </c>
      <c r="L801" s="3"/>
      <c r="M801" s="3">
        <v>-2030.8810000000001</v>
      </c>
      <c r="N801" s="3"/>
      <c r="O801" s="3">
        <v>3026.1309999999999</v>
      </c>
      <c r="P801" s="3">
        <v>-28.114999999999998</v>
      </c>
      <c r="Q801" s="3">
        <v>-48.094000000000001</v>
      </c>
      <c r="R801" s="3">
        <v>-22.786000000000001</v>
      </c>
      <c r="S801" s="3">
        <v>6.8000000000000005E-2</v>
      </c>
      <c r="T801" s="3">
        <v>8.5259999999999998</v>
      </c>
      <c r="U801" s="3">
        <v>10.746</v>
      </c>
      <c r="V801" s="3">
        <v>17.911999999999999</v>
      </c>
      <c r="W801" s="3">
        <v>5.9080000000000004</v>
      </c>
      <c r="X801" s="3">
        <v>1095.1210000000001</v>
      </c>
      <c r="Y801" s="3">
        <v>1255.011</v>
      </c>
      <c r="Z801" s="3">
        <v>6408.0420000000004</v>
      </c>
      <c r="AA801" s="3">
        <v>5698.8310000000001</v>
      </c>
      <c r="AB801" s="3">
        <v>8198.75</v>
      </c>
      <c r="AC801" s="3">
        <v>7550.1350000000002</v>
      </c>
      <c r="AD801" s="3">
        <v>4550.2349999999997</v>
      </c>
      <c r="AE801" s="3">
        <v>4492.7780000000002</v>
      </c>
      <c r="AF801" s="3">
        <v>1721.355</v>
      </c>
      <c r="AG801" s="3">
        <v>1831.7840000000001</v>
      </c>
      <c r="AH801" s="3">
        <v>3640.5810000000001</v>
      </c>
      <c r="AI801" s="3">
        <v>770.66300000000001</v>
      </c>
      <c r="AJ801" s="3">
        <v>3413.1970000000001</v>
      </c>
      <c r="AK801" s="3">
        <v>1970.761</v>
      </c>
      <c r="AM801" s="13">
        <v>2456</v>
      </c>
      <c r="AN801" s="13">
        <v>2455.1</v>
      </c>
      <c r="AO801" s="13">
        <v>638.79300000000001</v>
      </c>
      <c r="AP801" s="13">
        <v>1163.0340000000001</v>
      </c>
      <c r="AQ801" s="13">
        <v>650.44500000000005</v>
      </c>
      <c r="AR801" s="13">
        <f t="shared" si="281"/>
        <v>351.77500000000003</v>
      </c>
      <c r="AS801" s="13">
        <v>25.821999999999999</v>
      </c>
      <c r="AT801" s="13">
        <v>918.81</v>
      </c>
      <c r="AU801" s="13">
        <v>-56.613999999999997</v>
      </c>
      <c r="AV801" s="23">
        <f t="shared" si="300"/>
        <v>56.613999999999997</v>
      </c>
      <c r="AX801" s="3">
        <f t="shared" si="282"/>
        <v>28.114999999999998</v>
      </c>
      <c r="AY801" s="3">
        <f t="shared" si="283"/>
        <v>48.094000000000001</v>
      </c>
      <c r="AZ801" s="3">
        <f t="shared" si="284"/>
        <v>22.786000000000001</v>
      </c>
      <c r="BA801" s="3">
        <f t="shared" si="285"/>
        <v>-6.8000000000000005E-2</v>
      </c>
      <c r="BB801" s="3">
        <f t="shared" si="286"/>
        <v>-8.5259999999999998</v>
      </c>
      <c r="BC801" s="3">
        <f t="shared" si="287"/>
        <v>-10.746</v>
      </c>
      <c r="BE801" s="16">
        <v>770.66300000000001</v>
      </c>
      <c r="BG801" s="3">
        <f t="shared" si="288"/>
        <v>7.7066300000000005</v>
      </c>
      <c r="BH801" s="3">
        <f t="shared" si="289"/>
        <v>41.200739999999996</v>
      </c>
      <c r="BJ801" s="3">
        <f t="shared" si="290"/>
        <v>7.4358976744186043E-5</v>
      </c>
      <c r="BK801" s="3">
        <f t="shared" si="291"/>
        <v>2.9401232558139533E-5</v>
      </c>
      <c r="BL801" s="3">
        <f t="shared" si="292"/>
        <v>-4.12901875E-4</v>
      </c>
      <c r="BM801" s="16">
        <f t="shared" si="293"/>
        <v>1.4694382653061225E-5</v>
      </c>
      <c r="BO801" s="3">
        <f t="shared" si="301"/>
        <v>6.8062934963083341E-2</v>
      </c>
      <c r="BP801" s="3">
        <f t="shared" si="294"/>
        <v>0.36387413007383329</v>
      </c>
      <c r="BR801" s="3">
        <f t="shared" si="295"/>
        <v>23.77788</v>
      </c>
      <c r="BS801" s="3">
        <f t="shared" si="296"/>
        <v>9.0582399999999996</v>
      </c>
      <c r="BU801">
        <f t="shared" si="297"/>
        <v>67.58907858900794</v>
      </c>
      <c r="BV801">
        <f t="shared" si="298"/>
        <v>-354.84266259229162</v>
      </c>
    </row>
    <row r="802" spans="1:74" x14ac:dyDescent="0.25">
      <c r="A802" s="3">
        <f t="shared" si="299"/>
        <v>56.594999999999999</v>
      </c>
      <c r="B802" s="3">
        <v>2457</v>
      </c>
      <c r="C802" s="3">
        <v>2457</v>
      </c>
      <c r="D802" s="3">
        <v>-1248.43</v>
      </c>
      <c r="E802" s="3">
        <v>10555.218999999999</v>
      </c>
      <c r="F802" s="3">
        <v>2234.8649999999998</v>
      </c>
      <c r="G802" s="3">
        <v>2962.99</v>
      </c>
      <c r="H802" s="3"/>
      <c r="I802" s="3">
        <v>183.21700000000001</v>
      </c>
      <c r="J802" s="3">
        <v>2512.7370000000001</v>
      </c>
      <c r="K802" s="3">
        <v>2441.6660000000002</v>
      </c>
      <c r="L802" s="3"/>
      <c r="M802" s="3">
        <v>-2030.8810000000001</v>
      </c>
      <c r="N802" s="3"/>
      <c r="O802" s="3">
        <v>3026.6060000000002</v>
      </c>
      <c r="P802" s="3">
        <v>-28.11</v>
      </c>
      <c r="Q802" s="3">
        <v>-48.094000000000001</v>
      </c>
      <c r="R802" s="3">
        <v>-22.79</v>
      </c>
      <c r="S802" s="3">
        <v>7.2999999999999995E-2</v>
      </c>
      <c r="T802" s="3">
        <v>8.5299999999999994</v>
      </c>
      <c r="U802" s="3">
        <v>10.746</v>
      </c>
      <c r="V802" s="3">
        <v>17.905000000000001</v>
      </c>
      <c r="W802" s="3">
        <v>5.9119999999999999</v>
      </c>
      <c r="X802" s="3">
        <v>1095.5930000000001</v>
      </c>
      <c r="Y802" s="3">
        <v>1255.481</v>
      </c>
      <c r="Z802" s="3">
        <v>6408.0420000000004</v>
      </c>
      <c r="AA802" s="3">
        <v>5698.357</v>
      </c>
      <c r="AB802" s="3">
        <v>8198.75</v>
      </c>
      <c r="AC802" s="3">
        <v>7550.1350000000002</v>
      </c>
      <c r="AD802" s="3">
        <v>4549.7610000000004</v>
      </c>
      <c r="AE802" s="3">
        <v>4493.7250000000004</v>
      </c>
      <c r="AF802" s="3">
        <v>1721.826</v>
      </c>
      <c r="AG802" s="3">
        <v>1833.6669999999999</v>
      </c>
      <c r="AH802" s="3">
        <v>3635.393</v>
      </c>
      <c r="AI802" s="3">
        <v>770.66300000000001</v>
      </c>
      <c r="AJ802" s="3">
        <v>3413.1970000000001</v>
      </c>
      <c r="AK802" s="3">
        <v>1967.7080000000001</v>
      </c>
      <c r="AM802" s="13">
        <v>2457</v>
      </c>
      <c r="AN802" s="13">
        <v>2456.1</v>
      </c>
      <c r="AO802" s="13">
        <v>638.79300000000001</v>
      </c>
      <c r="AP802" s="13">
        <v>1162.5650000000001</v>
      </c>
      <c r="AQ802" s="13">
        <v>649.50900000000001</v>
      </c>
      <c r="AR802" s="13">
        <f t="shared" si="281"/>
        <v>350.839</v>
      </c>
      <c r="AS802" s="13">
        <v>26.291</v>
      </c>
      <c r="AT802" s="13">
        <v>991.75199999999995</v>
      </c>
      <c r="AU802" s="13">
        <v>-56.594999999999999</v>
      </c>
      <c r="AV802" s="23">
        <f t="shared" si="300"/>
        <v>56.594999999999999</v>
      </c>
      <c r="AX802" s="3">
        <f t="shared" si="282"/>
        <v>28.11</v>
      </c>
      <c r="AY802" s="3">
        <f t="shared" si="283"/>
        <v>48.094000000000001</v>
      </c>
      <c r="AZ802" s="3">
        <f t="shared" si="284"/>
        <v>22.79</v>
      </c>
      <c r="BA802" s="3">
        <f t="shared" si="285"/>
        <v>-7.2999999999999995E-2</v>
      </c>
      <c r="BB802" s="3">
        <f t="shared" si="286"/>
        <v>-8.5299999999999994</v>
      </c>
      <c r="BC802" s="3">
        <f t="shared" si="287"/>
        <v>-10.746</v>
      </c>
      <c r="BE802" s="16">
        <v>770.66300000000001</v>
      </c>
      <c r="BG802" s="3">
        <f t="shared" si="288"/>
        <v>7.7066300000000005</v>
      </c>
      <c r="BH802" s="3">
        <f t="shared" si="289"/>
        <v>41.181739999999998</v>
      </c>
      <c r="BJ802" s="3">
        <f t="shared" si="290"/>
        <v>7.4360953488372079E-5</v>
      </c>
      <c r="BK802" s="3">
        <f t="shared" si="291"/>
        <v>2.9403994186046513E-5</v>
      </c>
      <c r="BL802" s="3">
        <f t="shared" si="292"/>
        <v>-4.1273791666666666E-4</v>
      </c>
      <c r="BM802" s="16">
        <f t="shared" si="293"/>
        <v>1.471619387755102E-5</v>
      </c>
      <c r="BO802" s="3">
        <f t="shared" si="301"/>
        <v>6.8085784963335991E-2</v>
      </c>
      <c r="BP802" s="3">
        <f t="shared" si="294"/>
        <v>0.36382843007332805</v>
      </c>
      <c r="BR802" s="3">
        <f t="shared" si="295"/>
        <v>23.7699</v>
      </c>
      <c r="BS802" s="3">
        <f t="shared" si="296"/>
        <v>9.0551999999999992</v>
      </c>
      <c r="BU802">
        <f t="shared" si="297"/>
        <v>67.578197636506673</v>
      </c>
      <c r="BV802">
        <f t="shared" si="298"/>
        <v>-354.78553759166005</v>
      </c>
    </row>
    <row r="803" spans="1:74" x14ac:dyDescent="0.25">
      <c r="A803" s="3">
        <f t="shared" si="299"/>
        <v>56.594999999999999</v>
      </c>
      <c r="B803" s="3">
        <v>2458</v>
      </c>
      <c r="C803" s="3">
        <v>2458</v>
      </c>
      <c r="D803" s="3">
        <v>-1249.856</v>
      </c>
      <c r="E803" s="3">
        <v>10550.348</v>
      </c>
      <c r="F803" s="3">
        <v>2232.9699999999998</v>
      </c>
      <c r="G803" s="3">
        <v>2954.4609999999998</v>
      </c>
      <c r="H803" s="3"/>
      <c r="I803" s="3">
        <v>181.78899999999999</v>
      </c>
      <c r="J803" s="3">
        <v>2513.2139999999999</v>
      </c>
      <c r="K803" s="3">
        <v>2442.145</v>
      </c>
      <c r="L803" s="3"/>
      <c r="M803" s="3">
        <v>-2031.827</v>
      </c>
      <c r="N803" s="3"/>
      <c r="O803" s="3">
        <v>2992.39</v>
      </c>
      <c r="P803" s="3">
        <v>-28.114999999999998</v>
      </c>
      <c r="Q803" s="3">
        <v>-48.088999999999999</v>
      </c>
      <c r="R803" s="3">
        <v>-22.79</v>
      </c>
      <c r="S803" s="3">
        <v>6.8000000000000005E-2</v>
      </c>
      <c r="T803" s="3">
        <v>8.5259999999999998</v>
      </c>
      <c r="U803" s="3">
        <v>10.741</v>
      </c>
      <c r="V803" s="3">
        <v>17.908000000000001</v>
      </c>
      <c r="W803" s="3">
        <v>5.9119999999999999</v>
      </c>
      <c r="X803" s="3">
        <v>1095.5930000000001</v>
      </c>
      <c r="Y803" s="3">
        <v>1256.8910000000001</v>
      </c>
      <c r="Z803" s="3">
        <v>6408.0420000000004</v>
      </c>
      <c r="AA803" s="3">
        <v>5698.8310000000001</v>
      </c>
      <c r="AB803" s="3">
        <v>8198.2720000000008</v>
      </c>
      <c r="AC803" s="3">
        <v>7548.7060000000001</v>
      </c>
      <c r="AD803" s="3">
        <v>4552.6040000000003</v>
      </c>
      <c r="AE803" s="3">
        <v>4496.5659999999998</v>
      </c>
      <c r="AF803" s="3">
        <v>1720.884</v>
      </c>
      <c r="AG803" s="3">
        <v>1832.7260000000001</v>
      </c>
      <c r="AH803" s="3">
        <v>3630.2040000000002</v>
      </c>
      <c r="AI803" s="3">
        <v>770.66300000000001</v>
      </c>
      <c r="AJ803" s="3">
        <v>3413.5030000000002</v>
      </c>
      <c r="AK803" s="3">
        <v>1966.4880000000001</v>
      </c>
      <c r="AM803" s="13">
        <v>2458</v>
      </c>
      <c r="AN803" s="13">
        <v>2457.1</v>
      </c>
      <c r="AO803" s="13">
        <v>638.79300000000001</v>
      </c>
      <c r="AP803" s="13">
        <v>1163.0340000000001</v>
      </c>
      <c r="AQ803" s="13">
        <v>650.44500000000005</v>
      </c>
      <c r="AR803" s="13">
        <f t="shared" si="281"/>
        <v>351.77500000000003</v>
      </c>
      <c r="AS803" s="13">
        <v>26.760999999999999</v>
      </c>
      <c r="AT803" s="13">
        <v>922.08299999999997</v>
      </c>
      <c r="AU803" s="13">
        <v>-56.594999999999999</v>
      </c>
      <c r="AV803" s="23">
        <f t="shared" si="300"/>
        <v>56.594999999999999</v>
      </c>
      <c r="AX803" s="3">
        <f t="shared" si="282"/>
        <v>28.114999999999998</v>
      </c>
      <c r="AY803" s="3">
        <f t="shared" si="283"/>
        <v>48.088999999999999</v>
      </c>
      <c r="AZ803" s="3">
        <f t="shared" si="284"/>
        <v>22.79</v>
      </c>
      <c r="BA803" s="3">
        <f t="shared" si="285"/>
        <v>-6.8000000000000005E-2</v>
      </c>
      <c r="BB803" s="3">
        <f t="shared" si="286"/>
        <v>-8.5259999999999998</v>
      </c>
      <c r="BC803" s="3">
        <f t="shared" si="287"/>
        <v>-10.741</v>
      </c>
      <c r="BE803" s="16">
        <v>770.66300000000001</v>
      </c>
      <c r="BG803" s="3">
        <f t="shared" si="288"/>
        <v>7.7066300000000005</v>
      </c>
      <c r="BH803" s="3">
        <f t="shared" si="289"/>
        <v>41.181739999999998</v>
      </c>
      <c r="BJ803" s="3">
        <f t="shared" si="290"/>
        <v>7.4321616279069764E-5</v>
      </c>
      <c r="BK803" s="3">
        <f t="shared" si="291"/>
        <v>2.9210563953488366E-5</v>
      </c>
      <c r="BL803" s="3">
        <f t="shared" si="292"/>
        <v>-4.1249595833333334E-4</v>
      </c>
      <c r="BM803" s="16">
        <f t="shared" si="293"/>
        <v>1.4711301020408163E-5</v>
      </c>
      <c r="BO803" s="3">
        <f t="shared" si="301"/>
        <v>6.8085784963335991E-2</v>
      </c>
      <c r="BP803" s="3">
        <f t="shared" si="294"/>
        <v>0.36382843007332805</v>
      </c>
      <c r="BR803" s="3">
        <f t="shared" si="295"/>
        <v>23.7699</v>
      </c>
      <c r="BS803" s="3">
        <f t="shared" si="296"/>
        <v>9.0551999999999992</v>
      </c>
      <c r="BU803">
        <f t="shared" si="297"/>
        <v>67.578197636506673</v>
      </c>
      <c r="BV803">
        <f t="shared" si="298"/>
        <v>-354.78553759166005</v>
      </c>
    </row>
    <row r="804" spans="1:74" x14ac:dyDescent="0.25">
      <c r="A804" s="3">
        <f t="shared" si="299"/>
        <v>56.576999999999998</v>
      </c>
      <c r="B804" s="3">
        <v>2459</v>
      </c>
      <c r="C804" s="3">
        <v>2459</v>
      </c>
      <c r="D804" s="3">
        <v>-1251.7570000000001</v>
      </c>
      <c r="E804" s="3">
        <v>10545.964</v>
      </c>
      <c r="F804" s="3">
        <v>2234.8649999999998</v>
      </c>
      <c r="G804" s="3">
        <v>2953.5140000000001</v>
      </c>
      <c r="H804" s="3"/>
      <c r="I804" s="3">
        <v>182.26499999999999</v>
      </c>
      <c r="J804" s="3">
        <v>2512.7370000000001</v>
      </c>
      <c r="K804" s="3">
        <v>2442.145</v>
      </c>
      <c r="L804" s="3"/>
      <c r="M804" s="3">
        <v>-2032.7729999999999</v>
      </c>
      <c r="N804" s="3"/>
      <c r="O804" s="3">
        <v>3014.7249999999999</v>
      </c>
      <c r="P804" s="3">
        <v>-28.114999999999998</v>
      </c>
      <c r="Q804" s="3">
        <v>-48.098999999999997</v>
      </c>
      <c r="R804" s="3">
        <v>-22.79</v>
      </c>
      <c r="S804" s="3">
        <v>7.2999999999999995E-2</v>
      </c>
      <c r="T804" s="3">
        <v>8.5259999999999998</v>
      </c>
      <c r="U804" s="3">
        <v>10.746</v>
      </c>
      <c r="V804" s="3">
        <v>17.908000000000001</v>
      </c>
      <c r="W804" s="3">
        <v>5.9080000000000004</v>
      </c>
      <c r="X804" s="3">
        <v>1096.0640000000001</v>
      </c>
      <c r="Y804" s="3">
        <v>1256.421</v>
      </c>
      <c r="Z804" s="3">
        <v>6408.0420000000004</v>
      </c>
      <c r="AA804" s="3">
        <v>5700.2550000000001</v>
      </c>
      <c r="AB804" s="3">
        <v>8198.2720000000008</v>
      </c>
      <c r="AC804" s="3">
        <v>7548.7060000000001</v>
      </c>
      <c r="AD804" s="3">
        <v>4552.13</v>
      </c>
      <c r="AE804" s="3">
        <v>4496.5659999999998</v>
      </c>
      <c r="AF804" s="3">
        <v>1720.413</v>
      </c>
      <c r="AG804" s="3">
        <v>1833.1959999999999</v>
      </c>
      <c r="AH804" s="3">
        <v>3629.8989999999999</v>
      </c>
      <c r="AI804" s="3">
        <v>771.27300000000002</v>
      </c>
      <c r="AJ804" s="3">
        <v>3412.8919999999998</v>
      </c>
      <c r="AK804" s="3">
        <v>1966.4880000000001</v>
      </c>
      <c r="AM804" s="13">
        <v>2459</v>
      </c>
      <c r="AN804" s="13">
        <v>2458.1</v>
      </c>
      <c r="AO804" s="13">
        <v>638.79300000000001</v>
      </c>
      <c r="AP804" s="13">
        <v>1162.5650000000001</v>
      </c>
      <c r="AQ804" s="13">
        <v>650.91300000000001</v>
      </c>
      <c r="AR804" s="13">
        <f t="shared" si="281"/>
        <v>352.24299999999999</v>
      </c>
      <c r="AS804" s="13">
        <v>26.291</v>
      </c>
      <c r="AT804" s="13">
        <v>925.82299999999998</v>
      </c>
      <c r="AU804" s="13">
        <v>-56.576999999999998</v>
      </c>
      <c r="AV804" s="23">
        <f t="shared" si="300"/>
        <v>56.576999999999998</v>
      </c>
      <c r="AX804" s="3">
        <f t="shared" si="282"/>
        <v>28.114999999999998</v>
      </c>
      <c r="AY804" s="3">
        <f t="shared" si="283"/>
        <v>48.098999999999997</v>
      </c>
      <c r="AZ804" s="3">
        <f t="shared" si="284"/>
        <v>22.79</v>
      </c>
      <c r="BA804" s="3">
        <f t="shared" si="285"/>
        <v>-7.2999999999999995E-2</v>
      </c>
      <c r="BB804" s="3">
        <f t="shared" si="286"/>
        <v>-8.5259999999999998</v>
      </c>
      <c r="BC804" s="3">
        <f t="shared" si="287"/>
        <v>-10.746</v>
      </c>
      <c r="BE804" s="16">
        <v>771.27300000000002</v>
      </c>
      <c r="BG804" s="3">
        <f t="shared" si="288"/>
        <v>7.7127300000000005</v>
      </c>
      <c r="BH804" s="3">
        <f t="shared" si="289"/>
        <v>41.151539999999997</v>
      </c>
      <c r="BJ804" s="3">
        <f t="shared" si="290"/>
        <v>7.4307145348837206E-5</v>
      </c>
      <c r="BK804" s="3">
        <f t="shared" si="291"/>
        <v>2.9345918604651158E-5</v>
      </c>
      <c r="BL804" s="3">
        <f t="shared" si="292"/>
        <v>-4.1229379166666667E-4</v>
      </c>
      <c r="BM804" s="16">
        <f t="shared" si="293"/>
        <v>1.4723357142857142E-5</v>
      </c>
      <c r="BO804" s="3">
        <f t="shared" si="301"/>
        <v>6.8161355321066874E-2</v>
      </c>
      <c r="BP804" s="3">
        <f t="shared" si="294"/>
        <v>0.36367728935786625</v>
      </c>
      <c r="BR804" s="3">
        <f t="shared" si="295"/>
        <v>23.762339999999998</v>
      </c>
      <c r="BS804" s="3">
        <f t="shared" si="296"/>
        <v>9.0523199999999999</v>
      </c>
      <c r="BU804">
        <f t="shared" si="297"/>
        <v>67.542211751872912</v>
      </c>
      <c r="BV804">
        <f t="shared" si="298"/>
        <v>-354.59661169733278</v>
      </c>
    </row>
    <row r="805" spans="1:74" x14ac:dyDescent="0.25">
      <c r="A805" s="3">
        <f t="shared" si="299"/>
        <v>56.576999999999998</v>
      </c>
      <c r="B805" s="3">
        <v>2460</v>
      </c>
      <c r="C805" s="3">
        <v>2460</v>
      </c>
      <c r="D805" s="3">
        <v>-1250.806</v>
      </c>
      <c r="E805" s="3">
        <v>10541.58</v>
      </c>
      <c r="F805" s="3">
        <v>2253.8159999999998</v>
      </c>
      <c r="G805" s="3">
        <v>2948.7759999999998</v>
      </c>
      <c r="H805" s="3"/>
      <c r="I805" s="3">
        <v>179.41</v>
      </c>
      <c r="J805" s="3">
        <v>2513.2139999999999</v>
      </c>
      <c r="K805" s="3">
        <v>2442.625</v>
      </c>
      <c r="L805" s="3"/>
      <c r="M805" s="3">
        <v>-2033.2460000000001</v>
      </c>
      <c r="N805" s="3"/>
      <c r="O805" s="3">
        <v>3011.3989999999999</v>
      </c>
      <c r="P805" s="3">
        <v>-28.11</v>
      </c>
      <c r="Q805" s="3">
        <v>-48.088999999999999</v>
      </c>
      <c r="R805" s="3">
        <v>-22.795000000000002</v>
      </c>
      <c r="S805" s="3">
        <v>6.4000000000000001E-2</v>
      </c>
      <c r="T805" s="3">
        <v>8.5259999999999998</v>
      </c>
      <c r="U805" s="3">
        <v>10.752000000000001</v>
      </c>
      <c r="V805" s="3">
        <v>17.908000000000001</v>
      </c>
      <c r="W805" s="3">
        <v>5.9119999999999999</v>
      </c>
      <c r="X805" s="3">
        <v>1097.0060000000001</v>
      </c>
      <c r="Y805" s="3">
        <v>1257.8309999999999</v>
      </c>
      <c r="Z805" s="3">
        <v>6407.5659999999998</v>
      </c>
      <c r="AA805" s="3">
        <v>5700.7290000000003</v>
      </c>
      <c r="AB805" s="3">
        <v>8164.8109999999997</v>
      </c>
      <c r="AC805" s="3">
        <v>7546.8</v>
      </c>
      <c r="AD805" s="3">
        <v>4552.13</v>
      </c>
      <c r="AE805" s="3">
        <v>4497.04</v>
      </c>
      <c r="AF805" s="3">
        <v>1720.413</v>
      </c>
      <c r="AG805" s="3">
        <v>1831.7840000000001</v>
      </c>
      <c r="AH805" s="3">
        <v>3629.8989999999999</v>
      </c>
      <c r="AI805" s="3">
        <v>770.66300000000001</v>
      </c>
      <c r="AJ805" s="3">
        <v>3403.431</v>
      </c>
      <c r="AK805" s="3">
        <v>1966.4880000000001</v>
      </c>
      <c r="AM805" s="13">
        <v>2460</v>
      </c>
      <c r="AN805" s="13">
        <v>2459.1</v>
      </c>
      <c r="AO805" s="13">
        <v>639.26099999999997</v>
      </c>
      <c r="AP805" s="13">
        <v>1162.5650000000001</v>
      </c>
      <c r="AQ805" s="13">
        <v>649.50900000000001</v>
      </c>
      <c r="AR805" s="13">
        <f t="shared" si="281"/>
        <v>350.839</v>
      </c>
      <c r="AS805" s="13">
        <v>26.291</v>
      </c>
      <c r="AT805" s="13">
        <v>927.226</v>
      </c>
      <c r="AU805" s="13">
        <v>-56.576999999999998</v>
      </c>
      <c r="AV805" s="23">
        <f t="shared" si="300"/>
        <v>56.576999999999998</v>
      </c>
      <c r="AX805" s="3">
        <f t="shared" si="282"/>
        <v>28.11</v>
      </c>
      <c r="AY805" s="3">
        <f t="shared" si="283"/>
        <v>48.088999999999999</v>
      </c>
      <c r="AZ805" s="3">
        <f t="shared" si="284"/>
        <v>22.795000000000002</v>
      </c>
      <c r="BA805" s="3">
        <f t="shared" si="285"/>
        <v>-6.4000000000000001E-2</v>
      </c>
      <c r="BB805" s="3">
        <f t="shared" si="286"/>
        <v>-8.5259999999999998</v>
      </c>
      <c r="BC805" s="3">
        <f t="shared" si="287"/>
        <v>-10.752000000000001</v>
      </c>
      <c r="BE805" s="16">
        <v>770.66300000000001</v>
      </c>
      <c r="BG805" s="3">
        <f t="shared" si="288"/>
        <v>7.7066300000000005</v>
      </c>
      <c r="BH805" s="3">
        <f t="shared" si="289"/>
        <v>41.163739999999997</v>
      </c>
      <c r="BJ805" s="3">
        <f t="shared" si="290"/>
        <v>7.4391837209302332E-5</v>
      </c>
      <c r="BK805" s="3">
        <f t="shared" si="291"/>
        <v>2.9329331395348839E-5</v>
      </c>
      <c r="BL805" s="3">
        <f t="shared" si="292"/>
        <v>-4.1216962500000004E-4</v>
      </c>
      <c r="BM805" s="16">
        <f t="shared" si="293"/>
        <v>1.4812882653061224E-5</v>
      </c>
      <c r="BO805" s="3">
        <f t="shared" si="301"/>
        <v>6.8107446488855902E-2</v>
      </c>
      <c r="BP805" s="3">
        <f t="shared" si="294"/>
        <v>0.36378510702228817</v>
      </c>
      <c r="BR805" s="3">
        <f t="shared" si="295"/>
        <v>23.762339999999998</v>
      </c>
      <c r="BS805" s="3">
        <f t="shared" si="296"/>
        <v>9.0523199999999999</v>
      </c>
      <c r="BU805">
        <f t="shared" si="297"/>
        <v>67.56788262435434</v>
      </c>
      <c r="BV805">
        <f t="shared" si="298"/>
        <v>-354.73138377786017</v>
      </c>
    </row>
    <row r="806" spans="1:74" x14ac:dyDescent="0.25">
      <c r="A806" s="3">
        <f t="shared" si="299"/>
        <v>56.558</v>
      </c>
      <c r="B806" s="3">
        <v>2461</v>
      </c>
      <c r="C806" s="3">
        <v>2461</v>
      </c>
      <c r="D806" s="3">
        <v>-1253.183</v>
      </c>
      <c r="E806" s="3">
        <v>10538.171</v>
      </c>
      <c r="F806" s="3">
        <v>2234.8649999999998</v>
      </c>
      <c r="G806" s="3">
        <v>2953.04</v>
      </c>
      <c r="H806" s="3"/>
      <c r="I806" s="3">
        <v>178.934</v>
      </c>
      <c r="J806" s="3">
        <v>2513.2139999999999</v>
      </c>
      <c r="K806" s="3">
        <v>2442.145</v>
      </c>
      <c r="L806" s="3"/>
      <c r="M806" s="3">
        <v>-2034.192</v>
      </c>
      <c r="N806" s="3"/>
      <c r="O806" s="3">
        <v>2976.7089999999998</v>
      </c>
      <c r="P806" s="3">
        <v>-28.12</v>
      </c>
      <c r="Q806" s="3">
        <v>-48.094000000000001</v>
      </c>
      <c r="R806" s="3">
        <v>-22.79</v>
      </c>
      <c r="S806" s="3">
        <v>6.4000000000000001E-2</v>
      </c>
      <c r="T806" s="3">
        <v>8.5259999999999998</v>
      </c>
      <c r="U806" s="3">
        <v>10.746</v>
      </c>
      <c r="V806" s="3">
        <v>17.908000000000001</v>
      </c>
      <c r="W806" s="3">
        <v>5.9119999999999999</v>
      </c>
      <c r="X806" s="3">
        <v>1097.4770000000001</v>
      </c>
      <c r="Y806" s="3">
        <v>1258.3009999999999</v>
      </c>
      <c r="Z806" s="3">
        <v>6408.0420000000004</v>
      </c>
      <c r="AA806" s="3">
        <v>5699.3059999999996</v>
      </c>
      <c r="AB806" s="3">
        <v>8186.799</v>
      </c>
      <c r="AC806" s="3">
        <v>7546.8</v>
      </c>
      <c r="AD806" s="3">
        <v>4549.7610000000004</v>
      </c>
      <c r="AE806" s="3">
        <v>4489.9369999999999</v>
      </c>
      <c r="AF806" s="3">
        <v>1719.471</v>
      </c>
      <c r="AG806" s="3">
        <v>1833.1959999999999</v>
      </c>
      <c r="AH806" s="3">
        <v>3629.8989999999999</v>
      </c>
      <c r="AI806" s="3">
        <v>770.66300000000001</v>
      </c>
      <c r="AJ806" s="3">
        <v>3403.7359999999999</v>
      </c>
      <c r="AK806" s="3">
        <v>1966.4880000000001</v>
      </c>
      <c r="AM806" s="13">
        <v>2461</v>
      </c>
      <c r="AN806" s="13">
        <v>2460.1</v>
      </c>
      <c r="AO806" s="13">
        <v>638.79300000000001</v>
      </c>
      <c r="AP806" s="13">
        <v>1162.5650000000001</v>
      </c>
      <c r="AQ806" s="13">
        <v>650.44500000000005</v>
      </c>
      <c r="AR806" s="13">
        <f t="shared" si="281"/>
        <v>351.77500000000003</v>
      </c>
      <c r="AS806" s="13">
        <v>26.291</v>
      </c>
      <c r="AT806" s="13">
        <v>925.35500000000002</v>
      </c>
      <c r="AU806" s="13">
        <v>-56.558</v>
      </c>
      <c r="AV806" s="23">
        <f t="shared" si="300"/>
        <v>56.558</v>
      </c>
      <c r="AX806" s="3">
        <f t="shared" si="282"/>
        <v>28.12</v>
      </c>
      <c r="AY806" s="3">
        <f t="shared" si="283"/>
        <v>48.094000000000001</v>
      </c>
      <c r="AZ806" s="3">
        <f t="shared" si="284"/>
        <v>22.79</v>
      </c>
      <c r="BA806" s="3">
        <f t="shared" si="285"/>
        <v>-6.4000000000000001E-2</v>
      </c>
      <c r="BB806" s="3">
        <f t="shared" si="286"/>
        <v>-8.5259999999999998</v>
      </c>
      <c r="BC806" s="3">
        <f t="shared" si="287"/>
        <v>-10.746</v>
      </c>
      <c r="BE806" s="16">
        <v>770.66300000000001</v>
      </c>
      <c r="BG806" s="3">
        <f t="shared" si="288"/>
        <v>7.7066300000000005</v>
      </c>
      <c r="BH806" s="3">
        <f t="shared" si="289"/>
        <v>41.144739999999999</v>
      </c>
      <c r="BJ806" s="3">
        <f t="shared" si="290"/>
        <v>7.4261837209302318E-5</v>
      </c>
      <c r="BK806" s="3">
        <f t="shared" si="291"/>
        <v>2.9133145348837208E-5</v>
      </c>
      <c r="BL806" s="3">
        <f t="shared" si="292"/>
        <v>-4.1198858333333337E-4</v>
      </c>
      <c r="BM806" s="16">
        <f t="shared" si="293"/>
        <v>1.4720969387755102E-5</v>
      </c>
      <c r="BO806" s="3">
        <f t="shared" si="301"/>
        <v>6.813032639060787E-2</v>
      </c>
      <c r="BP806" s="3">
        <f t="shared" si="294"/>
        <v>0.36373934721878426</v>
      </c>
      <c r="BR806" s="3">
        <f t="shared" si="295"/>
        <v>23.754359999999998</v>
      </c>
      <c r="BS806" s="3">
        <f t="shared" si="296"/>
        <v>9.0492799999999995</v>
      </c>
      <c r="BU806">
        <f t="shared" si="297"/>
        <v>67.556987433043858</v>
      </c>
      <c r="BV806">
        <f t="shared" si="298"/>
        <v>-354.67418402348034</v>
      </c>
    </row>
    <row r="807" spans="1:74" x14ac:dyDescent="0.25">
      <c r="A807" s="3">
        <f t="shared" si="299"/>
        <v>56.558</v>
      </c>
      <c r="B807" s="3">
        <v>2462</v>
      </c>
      <c r="C807" s="3">
        <v>2462</v>
      </c>
      <c r="D807" s="3">
        <v>-1253.183</v>
      </c>
      <c r="E807" s="3">
        <v>10533.3</v>
      </c>
      <c r="F807" s="3">
        <v>2232.4969999999998</v>
      </c>
      <c r="G807" s="3">
        <v>2958.252</v>
      </c>
      <c r="H807" s="3"/>
      <c r="I807" s="3">
        <v>178.934</v>
      </c>
      <c r="J807" s="3">
        <v>2513.6909999999998</v>
      </c>
      <c r="K807" s="3">
        <v>2442.145</v>
      </c>
      <c r="L807" s="3"/>
      <c r="M807" s="3">
        <v>-2034.192</v>
      </c>
      <c r="N807" s="3"/>
      <c r="O807" s="3">
        <v>3005.221</v>
      </c>
      <c r="P807" s="3">
        <v>-28.114999999999998</v>
      </c>
      <c r="Q807" s="3">
        <v>-48.094000000000001</v>
      </c>
      <c r="R807" s="3">
        <v>-22.79</v>
      </c>
      <c r="S807" s="3">
        <v>7.2999999999999995E-2</v>
      </c>
      <c r="T807" s="3">
        <v>8.5210000000000008</v>
      </c>
      <c r="U807" s="3">
        <v>10.752000000000001</v>
      </c>
      <c r="V807" s="3">
        <v>17.908000000000001</v>
      </c>
      <c r="W807" s="3">
        <v>5.9080000000000004</v>
      </c>
      <c r="X807" s="3">
        <v>1098.4190000000001</v>
      </c>
      <c r="Y807" s="3">
        <v>1259.242</v>
      </c>
      <c r="Z807" s="3">
        <v>6407.09</v>
      </c>
      <c r="AA807" s="3">
        <v>5699.3059999999996</v>
      </c>
      <c r="AB807" s="3">
        <v>8188.2330000000002</v>
      </c>
      <c r="AC807" s="3">
        <v>7545.8469999999998</v>
      </c>
      <c r="AD807" s="3">
        <v>4549.2870000000003</v>
      </c>
      <c r="AE807" s="3">
        <v>4494.1989999999996</v>
      </c>
      <c r="AF807" s="3">
        <v>1719.942</v>
      </c>
      <c r="AG807" s="3">
        <v>1833.1959999999999</v>
      </c>
      <c r="AH807" s="3">
        <v>3629.8989999999999</v>
      </c>
      <c r="AI807" s="3">
        <v>770.66300000000001</v>
      </c>
      <c r="AJ807" s="3">
        <v>3403.431</v>
      </c>
      <c r="AK807" s="3">
        <v>1966.4880000000001</v>
      </c>
      <c r="AM807" s="13">
        <v>2462</v>
      </c>
      <c r="AN807" s="13">
        <v>2461.1</v>
      </c>
      <c r="AO807" s="13">
        <v>638.79300000000001</v>
      </c>
      <c r="AP807" s="13">
        <v>1162.5650000000001</v>
      </c>
      <c r="AQ807" s="13">
        <v>650.44500000000005</v>
      </c>
      <c r="AR807" s="13">
        <f t="shared" si="281"/>
        <v>351.77500000000003</v>
      </c>
      <c r="AS807" s="13">
        <v>26.291</v>
      </c>
      <c r="AT807" s="13">
        <v>929.56299999999999</v>
      </c>
      <c r="AU807" s="13">
        <v>-56.558</v>
      </c>
      <c r="AV807" s="23">
        <f t="shared" si="300"/>
        <v>56.558</v>
      </c>
      <c r="AX807" s="3">
        <f t="shared" si="282"/>
        <v>28.114999999999998</v>
      </c>
      <c r="AY807" s="3">
        <f t="shared" si="283"/>
        <v>48.094000000000001</v>
      </c>
      <c r="AZ807" s="3">
        <f t="shared" si="284"/>
        <v>22.79</v>
      </c>
      <c r="BA807" s="3">
        <f t="shared" si="285"/>
        <v>-7.2999999999999995E-2</v>
      </c>
      <c r="BB807" s="3">
        <f t="shared" si="286"/>
        <v>-8.5210000000000008</v>
      </c>
      <c r="BC807" s="3">
        <f t="shared" si="287"/>
        <v>-10.752000000000001</v>
      </c>
      <c r="BE807" s="16">
        <v>770.66300000000001</v>
      </c>
      <c r="BG807" s="3">
        <f t="shared" si="288"/>
        <v>7.7066300000000005</v>
      </c>
      <c r="BH807" s="3">
        <f t="shared" si="289"/>
        <v>41.144739999999999</v>
      </c>
      <c r="BJ807" s="3">
        <f t="shared" si="290"/>
        <v>7.4219749999999987E-5</v>
      </c>
      <c r="BK807" s="3">
        <f t="shared" si="291"/>
        <v>2.9298912790697678E-5</v>
      </c>
      <c r="BL807" s="3">
        <f t="shared" si="292"/>
        <v>-4.1178562499999996E-4</v>
      </c>
      <c r="BM807" s="16">
        <f t="shared" si="293"/>
        <v>1.4708887755102041E-5</v>
      </c>
      <c r="BO807" s="3">
        <f t="shared" si="301"/>
        <v>6.813032639060787E-2</v>
      </c>
      <c r="BP807" s="3">
        <f t="shared" si="294"/>
        <v>0.36373934721878426</v>
      </c>
      <c r="BR807" s="3">
        <f t="shared" si="295"/>
        <v>23.754359999999998</v>
      </c>
      <c r="BS807" s="3">
        <f t="shared" si="296"/>
        <v>9.0492799999999995</v>
      </c>
      <c r="BU807">
        <f t="shared" si="297"/>
        <v>67.556987433043858</v>
      </c>
      <c r="BV807">
        <f t="shared" si="298"/>
        <v>-354.67418402348034</v>
      </c>
    </row>
    <row r="808" spans="1:74" x14ac:dyDescent="0.25">
      <c r="A808" s="3">
        <f t="shared" si="299"/>
        <v>56.558</v>
      </c>
      <c r="B808" s="3">
        <v>2463</v>
      </c>
      <c r="C808" s="3">
        <v>2463</v>
      </c>
      <c r="D808" s="3">
        <v>-1253.6590000000001</v>
      </c>
      <c r="E808" s="3">
        <v>10528.429</v>
      </c>
      <c r="F808" s="3">
        <v>2231.549</v>
      </c>
      <c r="G808" s="3">
        <v>2956.83</v>
      </c>
      <c r="H808" s="3"/>
      <c r="I808" s="3">
        <v>179.41</v>
      </c>
      <c r="J808" s="3">
        <v>2514.1680000000001</v>
      </c>
      <c r="K808" s="3">
        <v>2442.145</v>
      </c>
      <c r="L808" s="3"/>
      <c r="M808" s="3">
        <v>-2034.665</v>
      </c>
      <c r="N808" s="3"/>
      <c r="O808" s="3">
        <v>3003.7950000000001</v>
      </c>
      <c r="P808" s="3">
        <v>-28.114999999999998</v>
      </c>
      <c r="Q808" s="3">
        <v>-48.094000000000001</v>
      </c>
      <c r="R808" s="3">
        <v>-22.780999999999999</v>
      </c>
      <c r="S808" s="3">
        <v>7.2999999999999995E-2</v>
      </c>
      <c r="T808" s="3">
        <v>8.5259999999999998</v>
      </c>
      <c r="U808" s="3">
        <v>10.746</v>
      </c>
      <c r="V808" s="3">
        <v>17.908000000000001</v>
      </c>
      <c r="W808" s="3">
        <v>5.9160000000000004</v>
      </c>
      <c r="X808" s="3">
        <v>1098.4190000000001</v>
      </c>
      <c r="Y808" s="3">
        <v>1259.712</v>
      </c>
      <c r="Z808" s="3">
        <v>6408.0420000000004</v>
      </c>
      <c r="AA808" s="3">
        <v>5699.78</v>
      </c>
      <c r="AB808" s="3">
        <v>8190.6229999999996</v>
      </c>
      <c r="AC808" s="3">
        <v>7544.4170000000004</v>
      </c>
      <c r="AD808" s="3">
        <v>4552.13</v>
      </c>
      <c r="AE808" s="3">
        <v>4496.5659999999998</v>
      </c>
      <c r="AF808" s="3">
        <v>1720.413</v>
      </c>
      <c r="AG808" s="3">
        <v>1833.1959999999999</v>
      </c>
      <c r="AH808" s="3">
        <v>3629.8989999999999</v>
      </c>
      <c r="AI808" s="3">
        <v>770.66300000000001</v>
      </c>
      <c r="AJ808" s="3">
        <v>3403.7359999999999</v>
      </c>
      <c r="AK808" s="3">
        <v>1966.4880000000001</v>
      </c>
      <c r="AM808" s="13">
        <v>2463</v>
      </c>
      <c r="AN808" s="13">
        <v>2462.1</v>
      </c>
      <c r="AO808" s="13">
        <v>638.79300000000001</v>
      </c>
      <c r="AP808" s="13">
        <v>1162.5650000000001</v>
      </c>
      <c r="AQ808" s="13">
        <v>649.97699999999998</v>
      </c>
      <c r="AR808" s="13">
        <f t="shared" si="281"/>
        <v>351.30699999999996</v>
      </c>
      <c r="AS808" s="13">
        <v>26.291</v>
      </c>
      <c r="AT808" s="13">
        <v>935.64200000000005</v>
      </c>
      <c r="AU808" s="13">
        <v>-56.558</v>
      </c>
      <c r="AV808" s="23">
        <f t="shared" si="300"/>
        <v>56.558</v>
      </c>
      <c r="AX808" s="3">
        <f t="shared" si="282"/>
        <v>28.114999999999998</v>
      </c>
      <c r="AY808" s="3">
        <f t="shared" si="283"/>
        <v>48.094000000000001</v>
      </c>
      <c r="AZ808" s="3">
        <f t="shared" si="284"/>
        <v>22.780999999999999</v>
      </c>
      <c r="BA808" s="3">
        <f t="shared" si="285"/>
        <v>-7.2999999999999995E-2</v>
      </c>
      <c r="BB808" s="3">
        <f t="shared" si="286"/>
        <v>-8.5259999999999998</v>
      </c>
      <c r="BC808" s="3">
        <f t="shared" si="287"/>
        <v>-10.746</v>
      </c>
      <c r="BE808" s="16">
        <v>770.66300000000001</v>
      </c>
      <c r="BG808" s="3">
        <f t="shared" si="288"/>
        <v>7.7066300000000005</v>
      </c>
      <c r="BH808" s="3">
        <f t="shared" si="289"/>
        <v>41.144739999999999</v>
      </c>
      <c r="BJ808" s="3">
        <f t="shared" si="290"/>
        <v>7.4185918604651162E-5</v>
      </c>
      <c r="BK808" s="3">
        <f t="shared" si="291"/>
        <v>2.9293372093023255E-5</v>
      </c>
      <c r="BL808" s="3">
        <f t="shared" si="292"/>
        <v>-4.1160216666666664E-4</v>
      </c>
      <c r="BM808" s="16">
        <f t="shared" si="293"/>
        <v>1.470166326530612E-5</v>
      </c>
      <c r="BO808" s="3">
        <f t="shared" si="301"/>
        <v>6.813032639060787E-2</v>
      </c>
      <c r="BP808" s="3">
        <f t="shared" si="294"/>
        <v>0.36373934721878426</v>
      </c>
      <c r="BR808" s="3">
        <f t="shared" si="295"/>
        <v>23.754359999999998</v>
      </c>
      <c r="BS808" s="3">
        <f t="shared" si="296"/>
        <v>9.0492799999999995</v>
      </c>
      <c r="BU808">
        <f t="shared" si="297"/>
        <v>67.556987433043858</v>
      </c>
      <c r="BV808">
        <f t="shared" si="298"/>
        <v>-354.67418402348034</v>
      </c>
    </row>
    <row r="809" spans="1:74" x14ac:dyDescent="0.25">
      <c r="A809" s="3">
        <f t="shared" si="299"/>
        <v>56.54</v>
      </c>
      <c r="B809" s="3">
        <v>2464</v>
      </c>
      <c r="C809" s="3">
        <v>2464</v>
      </c>
      <c r="D809" s="3">
        <v>-1255.56</v>
      </c>
      <c r="E809" s="3">
        <v>10524.046</v>
      </c>
      <c r="F809" s="3">
        <v>2232.0230000000001</v>
      </c>
      <c r="G809" s="3">
        <v>2959.6729999999998</v>
      </c>
      <c r="H809" s="3"/>
      <c r="I809" s="3">
        <v>178.458</v>
      </c>
      <c r="J809" s="3">
        <v>2512.7370000000001</v>
      </c>
      <c r="K809" s="3">
        <v>2441.1860000000001</v>
      </c>
      <c r="L809" s="3"/>
      <c r="M809" s="3">
        <v>-2035.6110000000001</v>
      </c>
      <c r="N809" s="3"/>
      <c r="O809" s="3">
        <v>3002.37</v>
      </c>
      <c r="P809" s="3">
        <v>-28.125</v>
      </c>
      <c r="Q809" s="3">
        <v>-48.094000000000001</v>
      </c>
      <c r="R809" s="3">
        <v>-22.786000000000001</v>
      </c>
      <c r="S809" s="3">
        <v>6.4000000000000001E-2</v>
      </c>
      <c r="T809" s="3">
        <v>8.5259999999999998</v>
      </c>
      <c r="U809" s="3">
        <v>10.741</v>
      </c>
      <c r="V809" s="3">
        <v>17.908000000000001</v>
      </c>
      <c r="W809" s="3">
        <v>5.9080000000000004</v>
      </c>
      <c r="X809" s="3">
        <v>1099.3620000000001</v>
      </c>
      <c r="Y809" s="3">
        <v>1259.242</v>
      </c>
      <c r="Z809" s="3">
        <v>6407.5659999999998</v>
      </c>
      <c r="AA809" s="3">
        <v>5700.2550000000001</v>
      </c>
      <c r="AB809" s="3">
        <v>8193.0139999999992</v>
      </c>
      <c r="AC809" s="3">
        <v>7543.4650000000001</v>
      </c>
      <c r="AD809" s="3">
        <v>4552.13</v>
      </c>
      <c r="AE809" s="3">
        <v>4497.04</v>
      </c>
      <c r="AF809" s="3">
        <v>1719.471</v>
      </c>
      <c r="AG809" s="3">
        <v>1832.7260000000001</v>
      </c>
      <c r="AH809" s="3">
        <v>3629.5929999999998</v>
      </c>
      <c r="AI809" s="3">
        <v>770.96799999999996</v>
      </c>
      <c r="AJ809" s="3">
        <v>3403.7359999999999</v>
      </c>
      <c r="AK809" s="3">
        <v>1966.4880000000001</v>
      </c>
      <c r="AM809" s="13">
        <v>2464</v>
      </c>
      <c r="AN809" s="13">
        <v>2463.1</v>
      </c>
      <c r="AO809" s="13">
        <v>639.26099999999997</v>
      </c>
      <c r="AP809" s="13">
        <v>1162.5650000000001</v>
      </c>
      <c r="AQ809" s="13">
        <v>650.91300000000001</v>
      </c>
      <c r="AR809" s="13">
        <f t="shared" si="281"/>
        <v>352.24299999999999</v>
      </c>
      <c r="AS809" s="13">
        <v>25.821999999999999</v>
      </c>
      <c r="AT809" s="13">
        <v>1096.9749999999999</v>
      </c>
      <c r="AU809" s="13">
        <v>-56.54</v>
      </c>
      <c r="AV809" s="23">
        <f t="shared" si="300"/>
        <v>56.54</v>
      </c>
      <c r="AX809" s="3">
        <f t="shared" si="282"/>
        <v>28.125</v>
      </c>
      <c r="AY809" s="3">
        <f t="shared" si="283"/>
        <v>48.094000000000001</v>
      </c>
      <c r="AZ809" s="3">
        <f t="shared" si="284"/>
        <v>22.786000000000001</v>
      </c>
      <c r="BA809" s="3">
        <f t="shared" si="285"/>
        <v>-6.4000000000000001E-2</v>
      </c>
      <c r="BB809" s="3">
        <f t="shared" si="286"/>
        <v>-8.5259999999999998</v>
      </c>
      <c r="BC809" s="3">
        <f t="shared" si="287"/>
        <v>-10.741</v>
      </c>
      <c r="BE809" s="16">
        <v>770.96799999999996</v>
      </c>
      <c r="BG809" s="3">
        <f t="shared" si="288"/>
        <v>7.7096799999999996</v>
      </c>
      <c r="BH809" s="3">
        <f t="shared" si="289"/>
        <v>41.120640000000002</v>
      </c>
      <c r="BJ809" s="3">
        <f t="shared" si="290"/>
        <v>7.4163191860465111E-5</v>
      </c>
      <c r="BK809" s="3">
        <f t="shared" si="291"/>
        <v>2.9290587209302324E-5</v>
      </c>
      <c r="BL809" s="3">
        <f t="shared" si="292"/>
        <v>-4.1138054166666663E-4</v>
      </c>
      <c r="BM809" s="16">
        <f t="shared" si="293"/>
        <v>1.4708857142857143E-5</v>
      </c>
      <c r="BO809" s="3">
        <f t="shared" si="301"/>
        <v>6.8178988326848253E-2</v>
      </c>
      <c r="BP809" s="3">
        <f t="shared" si="294"/>
        <v>0.36364202334630352</v>
      </c>
      <c r="BR809" s="3">
        <f t="shared" si="295"/>
        <v>23.7468</v>
      </c>
      <c r="BS809" s="3">
        <f t="shared" si="296"/>
        <v>9.0464000000000002</v>
      </c>
      <c r="BU809">
        <f t="shared" si="297"/>
        <v>67.533815082453216</v>
      </c>
      <c r="BV809">
        <f t="shared" si="298"/>
        <v>-354.55252918287937</v>
      </c>
    </row>
    <row r="810" spans="1:74" x14ac:dyDescent="0.25">
      <c r="A810" s="3">
        <f t="shared" si="299"/>
        <v>56.54</v>
      </c>
      <c r="B810" s="3">
        <v>2465</v>
      </c>
      <c r="C810" s="3">
        <v>2465</v>
      </c>
      <c r="D810" s="3">
        <v>-1256.0350000000001</v>
      </c>
      <c r="E810" s="3">
        <v>10519.662</v>
      </c>
      <c r="F810" s="3">
        <v>2231.549</v>
      </c>
      <c r="G810" s="3">
        <v>2965.8330000000001</v>
      </c>
      <c r="H810" s="3"/>
      <c r="I810" s="3">
        <v>178.458</v>
      </c>
      <c r="J810" s="3">
        <v>2512.7370000000001</v>
      </c>
      <c r="K810" s="3">
        <v>2442.145</v>
      </c>
      <c r="L810" s="3"/>
      <c r="M810" s="3">
        <v>-2035.6110000000001</v>
      </c>
      <c r="N810" s="3"/>
      <c r="O810" s="3">
        <v>2997.6170000000002</v>
      </c>
      <c r="P810" s="3">
        <v>-28.12</v>
      </c>
      <c r="Q810" s="3">
        <v>-48.088999999999999</v>
      </c>
      <c r="R810" s="3">
        <v>-22.8</v>
      </c>
      <c r="S810" s="3">
        <v>6.8000000000000005E-2</v>
      </c>
      <c r="T810" s="3">
        <v>8.5259999999999998</v>
      </c>
      <c r="U810" s="3">
        <v>10.741</v>
      </c>
      <c r="V810" s="3">
        <v>17.905000000000001</v>
      </c>
      <c r="W810" s="3">
        <v>5.9160000000000004</v>
      </c>
      <c r="X810" s="3">
        <v>1098.8910000000001</v>
      </c>
      <c r="Y810" s="3">
        <v>1260.182</v>
      </c>
      <c r="Z810" s="3">
        <v>6408.0420000000004</v>
      </c>
      <c r="AA810" s="3">
        <v>5700.2550000000001</v>
      </c>
      <c r="AB810" s="3">
        <v>8192.0580000000009</v>
      </c>
      <c r="AC810" s="3">
        <v>7542.5119999999997</v>
      </c>
      <c r="AD810" s="3">
        <v>4552.6040000000003</v>
      </c>
      <c r="AE810" s="3">
        <v>4497.5140000000001</v>
      </c>
      <c r="AF810" s="3">
        <v>1719.942</v>
      </c>
      <c r="AG810" s="3">
        <v>1833.1959999999999</v>
      </c>
      <c r="AH810" s="3">
        <v>3630.509</v>
      </c>
      <c r="AI810" s="3">
        <v>770.96799999999996</v>
      </c>
      <c r="AJ810" s="3">
        <v>3403.7359999999999</v>
      </c>
      <c r="AK810" s="3">
        <v>1966.7929999999999</v>
      </c>
      <c r="AM810" s="13">
        <v>2465</v>
      </c>
      <c r="AN810" s="13">
        <v>2464.1</v>
      </c>
      <c r="AO810" s="13">
        <v>639.26099999999997</v>
      </c>
      <c r="AP810" s="13">
        <v>1162.095</v>
      </c>
      <c r="AQ810" s="13">
        <v>650.44500000000005</v>
      </c>
      <c r="AR810" s="13">
        <f t="shared" si="281"/>
        <v>351.77500000000003</v>
      </c>
      <c r="AS810" s="13">
        <v>25.821999999999999</v>
      </c>
      <c r="AT810" s="13">
        <v>1101.1849999999999</v>
      </c>
      <c r="AU810" s="13">
        <v>-56.54</v>
      </c>
      <c r="AV810" s="23">
        <f t="shared" si="300"/>
        <v>56.54</v>
      </c>
      <c r="AX810" s="3">
        <f t="shared" si="282"/>
        <v>28.12</v>
      </c>
      <c r="AY810" s="3">
        <f t="shared" si="283"/>
        <v>48.088999999999999</v>
      </c>
      <c r="AZ810" s="3">
        <f t="shared" si="284"/>
        <v>22.8</v>
      </c>
      <c r="BA810" s="3">
        <f t="shared" si="285"/>
        <v>-6.8000000000000005E-2</v>
      </c>
      <c r="BB810" s="3">
        <f t="shared" si="286"/>
        <v>-8.5259999999999998</v>
      </c>
      <c r="BC810" s="3">
        <f t="shared" si="287"/>
        <v>-10.741</v>
      </c>
      <c r="BE810" s="16">
        <v>770.96799999999996</v>
      </c>
      <c r="BG810" s="3">
        <f t="shared" si="288"/>
        <v>7.7096799999999996</v>
      </c>
      <c r="BH810" s="3">
        <f t="shared" si="289"/>
        <v>41.120640000000002</v>
      </c>
      <c r="BJ810" s="3">
        <f t="shared" si="290"/>
        <v>7.4134947674418599E-5</v>
      </c>
      <c r="BK810" s="3">
        <f t="shared" si="291"/>
        <v>2.9262953488372091E-5</v>
      </c>
      <c r="BL810" s="3">
        <f t="shared" si="292"/>
        <v>-4.1121737500000004E-4</v>
      </c>
      <c r="BM810" s="16">
        <f t="shared" si="293"/>
        <v>1.4704051020408164E-5</v>
      </c>
      <c r="BO810" s="3">
        <f t="shared" si="301"/>
        <v>6.8178988326848253E-2</v>
      </c>
      <c r="BP810" s="3">
        <f t="shared" si="294"/>
        <v>0.36364202334630352</v>
      </c>
      <c r="BR810" s="3">
        <f t="shared" si="295"/>
        <v>23.7468</v>
      </c>
      <c r="BS810" s="3">
        <f t="shared" si="296"/>
        <v>9.0464000000000002</v>
      </c>
      <c r="BU810">
        <f t="shared" si="297"/>
        <v>67.533815082453216</v>
      </c>
      <c r="BV810">
        <f t="shared" si="298"/>
        <v>-354.55252918287937</v>
      </c>
    </row>
    <row r="811" spans="1:74" x14ac:dyDescent="0.25">
      <c r="A811" s="3">
        <f t="shared" si="299"/>
        <v>56.521000000000001</v>
      </c>
      <c r="B811" s="3">
        <v>2466</v>
      </c>
      <c r="C811" s="3">
        <v>2466</v>
      </c>
      <c r="D811" s="3">
        <v>-1256.9860000000001</v>
      </c>
      <c r="E811" s="3">
        <v>10515.278</v>
      </c>
      <c r="F811" s="3">
        <v>2231.0749999999998</v>
      </c>
      <c r="G811" s="3">
        <v>2964.4119999999998</v>
      </c>
      <c r="H811" s="3"/>
      <c r="I811" s="3">
        <v>177.982</v>
      </c>
      <c r="J811" s="3">
        <v>2512.7370000000001</v>
      </c>
      <c r="K811" s="3">
        <v>2442.145</v>
      </c>
      <c r="L811" s="3"/>
      <c r="M811" s="3">
        <v>-2036.0840000000001</v>
      </c>
      <c r="N811" s="3"/>
      <c r="O811" s="3">
        <v>2991.915</v>
      </c>
      <c r="P811" s="3">
        <v>-28.114999999999998</v>
      </c>
      <c r="Q811" s="3">
        <v>-48.094000000000001</v>
      </c>
      <c r="R811" s="3">
        <v>-22.79</v>
      </c>
      <c r="S811" s="3">
        <v>6.8000000000000005E-2</v>
      </c>
      <c r="T811" s="3">
        <v>8.5210000000000008</v>
      </c>
      <c r="U811" s="3">
        <v>10.746</v>
      </c>
      <c r="V811" s="3">
        <v>17.908000000000001</v>
      </c>
      <c r="W811" s="3">
        <v>5.9160000000000004</v>
      </c>
      <c r="X811" s="3">
        <v>1099.8330000000001</v>
      </c>
      <c r="Y811" s="3">
        <v>1260.652</v>
      </c>
      <c r="Z811" s="3">
        <v>6408.0420000000004</v>
      </c>
      <c r="AA811" s="3">
        <v>5700.2550000000001</v>
      </c>
      <c r="AB811" s="3">
        <v>8193.9699999999993</v>
      </c>
      <c r="AC811" s="3">
        <v>7542.0349999999999</v>
      </c>
      <c r="AD811" s="3">
        <v>4550.7089999999998</v>
      </c>
      <c r="AE811" s="3">
        <v>4499.4080000000004</v>
      </c>
      <c r="AF811" s="3">
        <v>1719.001</v>
      </c>
      <c r="AG811" s="3">
        <v>1833.1959999999999</v>
      </c>
      <c r="AH811" s="3">
        <v>3629.5929999999998</v>
      </c>
      <c r="AI811" s="3">
        <v>770.96799999999996</v>
      </c>
      <c r="AJ811" s="3">
        <v>3403.7359999999999</v>
      </c>
      <c r="AK811" s="3">
        <v>1966.4880000000001</v>
      </c>
      <c r="AM811" s="13">
        <v>2466</v>
      </c>
      <c r="AN811" s="13">
        <v>2465.1</v>
      </c>
      <c r="AO811" s="13">
        <v>639.26099999999997</v>
      </c>
      <c r="AP811" s="13">
        <v>1162.095</v>
      </c>
      <c r="AQ811" s="13">
        <v>650.44500000000005</v>
      </c>
      <c r="AR811" s="13">
        <f t="shared" si="281"/>
        <v>351.77500000000003</v>
      </c>
      <c r="AS811" s="13">
        <v>25.821999999999999</v>
      </c>
      <c r="AT811" s="13">
        <v>974.45</v>
      </c>
      <c r="AU811" s="13">
        <v>-56.521000000000001</v>
      </c>
      <c r="AV811" s="23">
        <f t="shared" si="300"/>
        <v>56.521000000000001</v>
      </c>
      <c r="AX811" s="3">
        <f t="shared" si="282"/>
        <v>28.114999999999998</v>
      </c>
      <c r="AY811" s="3">
        <f t="shared" si="283"/>
        <v>48.094000000000001</v>
      </c>
      <c r="AZ811" s="3">
        <f t="shared" si="284"/>
        <v>22.79</v>
      </c>
      <c r="BA811" s="3">
        <f t="shared" si="285"/>
        <v>-6.8000000000000005E-2</v>
      </c>
      <c r="BB811" s="3">
        <f t="shared" si="286"/>
        <v>-8.5210000000000008</v>
      </c>
      <c r="BC811" s="3">
        <f t="shared" si="287"/>
        <v>-10.746</v>
      </c>
      <c r="BE811" s="16">
        <v>770.96799999999996</v>
      </c>
      <c r="BG811" s="3">
        <f t="shared" si="288"/>
        <v>7.7096799999999996</v>
      </c>
      <c r="BH811" s="3">
        <f t="shared" si="289"/>
        <v>41.101640000000003</v>
      </c>
      <c r="BJ811" s="3">
        <f t="shared" si="290"/>
        <v>7.4106703488372087E-5</v>
      </c>
      <c r="BK811" s="3">
        <f t="shared" si="291"/>
        <v>2.9232552325581397E-5</v>
      </c>
      <c r="BL811" s="3">
        <f t="shared" si="292"/>
        <v>-4.1103470833333335E-4</v>
      </c>
      <c r="BM811" s="16">
        <f t="shared" si="293"/>
        <v>1.4701632653061224E-5</v>
      </c>
      <c r="BO811" s="3">
        <f t="shared" si="301"/>
        <v>6.8201907255710265E-2</v>
      </c>
      <c r="BP811" s="3">
        <f t="shared" si="294"/>
        <v>0.36359618548857947</v>
      </c>
      <c r="BR811" s="3">
        <f t="shared" si="295"/>
        <v>23.73882</v>
      </c>
      <c r="BS811" s="3">
        <f t="shared" si="296"/>
        <v>9.0433599999999998</v>
      </c>
      <c r="BU811">
        <f t="shared" si="297"/>
        <v>67.522901306804641</v>
      </c>
      <c r="BV811">
        <f t="shared" si="298"/>
        <v>-354.4952318607244</v>
      </c>
    </row>
    <row r="812" spans="1:74" x14ac:dyDescent="0.25">
      <c r="A812" s="3">
        <f t="shared" si="299"/>
        <v>56.521000000000001</v>
      </c>
      <c r="B812" s="3">
        <v>2467</v>
      </c>
      <c r="C812" s="3">
        <v>2467</v>
      </c>
      <c r="D812" s="3">
        <v>-1256.9860000000001</v>
      </c>
      <c r="E812" s="3">
        <v>10511.869000000001</v>
      </c>
      <c r="F812" s="3">
        <v>2236.2860000000001</v>
      </c>
      <c r="G812" s="3">
        <v>2963.4639999999999</v>
      </c>
      <c r="H812" s="3"/>
      <c r="I812" s="3">
        <v>178.934</v>
      </c>
      <c r="J812" s="3">
        <v>2512.7370000000001</v>
      </c>
      <c r="K812" s="3">
        <v>2441.6660000000002</v>
      </c>
      <c r="L812" s="3"/>
      <c r="M812" s="3">
        <v>-2037.03</v>
      </c>
      <c r="N812" s="3"/>
      <c r="O812" s="3">
        <v>2991.915</v>
      </c>
      <c r="P812" s="3">
        <v>-28.11</v>
      </c>
      <c r="Q812" s="3">
        <v>-48.094000000000001</v>
      </c>
      <c r="R812" s="3">
        <v>-22.79</v>
      </c>
      <c r="S812" s="3">
        <v>6.8000000000000005E-2</v>
      </c>
      <c r="T812" s="3">
        <v>8.5259999999999998</v>
      </c>
      <c r="U812" s="3">
        <v>10.741</v>
      </c>
      <c r="V812" s="3">
        <v>17.905000000000001</v>
      </c>
      <c r="W812" s="3">
        <v>5.9160000000000004</v>
      </c>
      <c r="X812" s="3">
        <v>1100.3040000000001</v>
      </c>
      <c r="Y812" s="3">
        <v>1261.1220000000001</v>
      </c>
      <c r="Z812" s="3">
        <v>6408.0420000000004</v>
      </c>
      <c r="AA812" s="3">
        <v>5700.7290000000003</v>
      </c>
      <c r="AB812" s="3">
        <v>8195.4040000000005</v>
      </c>
      <c r="AC812" s="3">
        <v>7541.5590000000002</v>
      </c>
      <c r="AD812" s="3">
        <v>4551.183</v>
      </c>
      <c r="AE812" s="3">
        <v>4501.3019999999997</v>
      </c>
      <c r="AF812" s="3">
        <v>1719.001</v>
      </c>
      <c r="AG812" s="3">
        <v>1831.7840000000001</v>
      </c>
      <c r="AH812" s="3">
        <v>3630.2040000000002</v>
      </c>
      <c r="AI812" s="3">
        <v>770.35799999999995</v>
      </c>
      <c r="AJ812" s="3">
        <v>3403.7359999999999</v>
      </c>
      <c r="AK812" s="3">
        <v>1966.4880000000001</v>
      </c>
      <c r="AM812" s="13">
        <v>2467</v>
      </c>
      <c r="AN812" s="13">
        <v>2466.1</v>
      </c>
      <c r="AO812" s="13">
        <v>639.26099999999997</v>
      </c>
      <c r="AP812" s="13">
        <v>1162.095</v>
      </c>
      <c r="AQ812" s="13">
        <v>650.91300000000001</v>
      </c>
      <c r="AR812" s="13">
        <f t="shared" si="281"/>
        <v>352.24299999999999</v>
      </c>
      <c r="AS812" s="13">
        <v>25.821999999999999</v>
      </c>
      <c r="AT812" s="13">
        <v>977.25599999999997</v>
      </c>
      <c r="AU812" s="13">
        <v>-56.521000000000001</v>
      </c>
      <c r="AV812" s="23">
        <f t="shared" si="300"/>
        <v>56.521000000000001</v>
      </c>
      <c r="AX812" s="3">
        <f t="shared" si="282"/>
        <v>28.11</v>
      </c>
      <c r="AY812" s="3">
        <f t="shared" si="283"/>
        <v>48.094000000000001</v>
      </c>
      <c r="AZ812" s="3">
        <f t="shared" si="284"/>
        <v>22.79</v>
      </c>
      <c r="BA812" s="3">
        <f t="shared" si="285"/>
        <v>-6.8000000000000005E-2</v>
      </c>
      <c r="BB812" s="3">
        <f t="shared" si="286"/>
        <v>-8.5259999999999998</v>
      </c>
      <c r="BC812" s="3">
        <f t="shared" si="287"/>
        <v>-10.741</v>
      </c>
      <c r="BE812" s="16">
        <v>770.35799999999995</v>
      </c>
      <c r="BG812" s="3">
        <f t="shared" si="288"/>
        <v>7.7035799999999997</v>
      </c>
      <c r="BH812" s="3">
        <f t="shared" si="289"/>
        <v>41.113840000000003</v>
      </c>
      <c r="BJ812" s="3">
        <f t="shared" si="290"/>
        <v>7.4117180232558148E-5</v>
      </c>
      <c r="BK812" s="3">
        <f t="shared" si="291"/>
        <v>2.9238052325581395E-5</v>
      </c>
      <c r="BL812" s="3">
        <f t="shared" si="292"/>
        <v>-4.1087316666666671E-4</v>
      </c>
      <c r="BM812" s="16">
        <f t="shared" si="293"/>
        <v>1.4730607142857143E-5</v>
      </c>
      <c r="BO812" s="3">
        <f t="shared" si="301"/>
        <v>6.8147945011588607E-2</v>
      </c>
      <c r="BP812" s="3">
        <f t="shared" si="294"/>
        <v>0.36370410997682279</v>
      </c>
      <c r="BR812" s="3">
        <f t="shared" si="295"/>
        <v>23.73882</v>
      </c>
      <c r="BS812" s="3">
        <f t="shared" si="296"/>
        <v>9.0433599999999998</v>
      </c>
      <c r="BU812">
        <f t="shared" si="297"/>
        <v>67.548597613529225</v>
      </c>
      <c r="BV812">
        <f t="shared" si="298"/>
        <v>-354.63013747102849</v>
      </c>
    </row>
    <row r="813" spans="1:74" x14ac:dyDescent="0.25">
      <c r="A813" s="3">
        <f t="shared" si="299"/>
        <v>57.762</v>
      </c>
      <c r="B813" s="3">
        <v>2468</v>
      </c>
      <c r="C813" s="3">
        <v>2468</v>
      </c>
      <c r="D813" s="3">
        <v>-1434.261</v>
      </c>
      <c r="E813" s="3">
        <v>10527.941999999999</v>
      </c>
      <c r="F813" s="3">
        <v>2238.6550000000002</v>
      </c>
      <c r="G813" s="3">
        <v>2968.6759999999999</v>
      </c>
      <c r="H813" s="3"/>
      <c r="I813" s="3">
        <v>179.41</v>
      </c>
      <c r="J813" s="3">
        <v>2516.5509999999999</v>
      </c>
      <c r="K813" s="3">
        <v>2444.5419999999999</v>
      </c>
      <c r="L813" s="3"/>
      <c r="M813" s="3">
        <v>-2046.962</v>
      </c>
      <c r="N813" s="3"/>
      <c r="O813" s="3">
        <v>3019.002</v>
      </c>
      <c r="P813" s="3">
        <v>-28.242000000000001</v>
      </c>
      <c r="Q813" s="3">
        <v>-48.322000000000003</v>
      </c>
      <c r="R813" s="3">
        <v>-22.861999999999998</v>
      </c>
      <c r="S813" s="3">
        <v>6.8000000000000005E-2</v>
      </c>
      <c r="T813" s="3">
        <v>8.516</v>
      </c>
      <c r="U813" s="3">
        <v>10.752000000000001</v>
      </c>
      <c r="V813" s="3">
        <v>17.971</v>
      </c>
      <c r="W813" s="3">
        <v>5.9119999999999999</v>
      </c>
      <c r="X813" s="3">
        <v>1181.817</v>
      </c>
      <c r="Y813" s="3">
        <v>1263.473</v>
      </c>
      <c r="Z813" s="3">
        <v>6434.241</v>
      </c>
      <c r="AA813" s="3">
        <v>5726.8270000000002</v>
      </c>
      <c r="AB813" s="3">
        <v>8221.6949999999997</v>
      </c>
      <c r="AC813" s="3">
        <v>7573.0069999999996</v>
      </c>
      <c r="AD813" s="3">
        <v>4576.3010000000004</v>
      </c>
      <c r="AE813" s="3">
        <v>4523.5569999999998</v>
      </c>
      <c r="AF813" s="3">
        <v>1731.2429999999999</v>
      </c>
      <c r="AG813" s="3">
        <v>1844.0250000000001</v>
      </c>
      <c r="AH813" s="3">
        <v>3632.951</v>
      </c>
      <c r="AI813" s="3">
        <v>770.96799999999996</v>
      </c>
      <c r="AJ813" s="3">
        <v>3406.4830000000002</v>
      </c>
      <c r="AK813" s="3">
        <v>1966.4880000000001</v>
      </c>
      <c r="AM813" s="13">
        <v>2468</v>
      </c>
      <c r="AN813" s="13">
        <v>2467.1</v>
      </c>
      <c r="AO813" s="13">
        <v>640.66700000000003</v>
      </c>
      <c r="AP813" s="13">
        <v>1175.252</v>
      </c>
      <c r="AQ813" s="13">
        <v>651.38099999999997</v>
      </c>
      <c r="AR813" s="13">
        <f t="shared" si="281"/>
        <v>352.71099999999996</v>
      </c>
      <c r="AS813" s="13">
        <v>26.291</v>
      </c>
      <c r="AT813" s="13">
        <v>923.48500000000001</v>
      </c>
      <c r="AU813" s="13">
        <v>-57.762</v>
      </c>
      <c r="AV813" s="23">
        <f t="shared" si="300"/>
        <v>57.762</v>
      </c>
      <c r="AX813" s="3">
        <f t="shared" si="282"/>
        <v>28.242000000000001</v>
      </c>
      <c r="AY813" s="3">
        <f t="shared" si="283"/>
        <v>48.322000000000003</v>
      </c>
      <c r="AZ813" s="3">
        <f t="shared" si="284"/>
        <v>22.861999999999998</v>
      </c>
      <c r="BA813" s="3">
        <f t="shared" si="285"/>
        <v>-6.8000000000000005E-2</v>
      </c>
      <c r="BB813" s="3">
        <f t="shared" si="286"/>
        <v>-8.516</v>
      </c>
      <c r="BC813" s="3">
        <f t="shared" si="287"/>
        <v>-10.752000000000001</v>
      </c>
      <c r="BE813" s="16">
        <v>770.96799999999996</v>
      </c>
      <c r="BG813" s="3">
        <f t="shared" si="288"/>
        <v>7.7096799999999996</v>
      </c>
      <c r="BH813" s="3">
        <f t="shared" si="289"/>
        <v>42.342640000000003</v>
      </c>
      <c r="BJ813" s="3">
        <f t="shared" si="290"/>
        <v>7.4224401162790689E-5</v>
      </c>
      <c r="BK813" s="3">
        <f t="shared" si="291"/>
        <v>2.9453279069767441E-5</v>
      </c>
      <c r="BL813" s="3">
        <f t="shared" si="292"/>
        <v>-4.1152337499999998E-4</v>
      </c>
      <c r="BM813" s="16">
        <f t="shared" si="293"/>
        <v>1.4745081632653061E-5</v>
      </c>
      <c r="BO813" s="3">
        <f t="shared" si="301"/>
        <v>6.6736608843184095E-2</v>
      </c>
      <c r="BP813" s="3">
        <f t="shared" si="294"/>
        <v>0.36652678231363184</v>
      </c>
      <c r="BR813" s="3">
        <f t="shared" si="295"/>
        <v>24.26004</v>
      </c>
      <c r="BS813" s="3">
        <f t="shared" si="296"/>
        <v>9.2419200000000004</v>
      </c>
      <c r="BU813">
        <f t="shared" si="297"/>
        <v>68.220662455626609</v>
      </c>
      <c r="BV813">
        <f t="shared" si="298"/>
        <v>-358.1584778920398</v>
      </c>
    </row>
    <row r="814" spans="1:74" x14ac:dyDescent="0.25">
      <c r="A814" s="3">
        <f t="shared" si="299"/>
        <v>57.780999999999999</v>
      </c>
      <c r="B814" s="3">
        <v>2469</v>
      </c>
      <c r="C814" s="3">
        <v>2469</v>
      </c>
      <c r="D814" s="3">
        <v>-1589.6220000000001</v>
      </c>
      <c r="E814" s="3">
        <v>10510.895</v>
      </c>
      <c r="F814" s="3">
        <v>2241.498</v>
      </c>
      <c r="G814" s="3">
        <v>2967.2539999999999</v>
      </c>
      <c r="H814" s="3"/>
      <c r="I814" s="3">
        <v>176.554</v>
      </c>
      <c r="J814" s="3">
        <v>2520.8420000000001</v>
      </c>
      <c r="K814" s="3">
        <v>2447.8989999999999</v>
      </c>
      <c r="L814" s="3"/>
      <c r="M814" s="3">
        <v>-2048.8539999999998</v>
      </c>
      <c r="N814" s="3"/>
      <c r="O814" s="3">
        <v>3021.3780000000002</v>
      </c>
      <c r="P814" s="3">
        <v>-28.276</v>
      </c>
      <c r="Q814" s="3">
        <v>-48.369</v>
      </c>
      <c r="R814" s="3">
        <v>-22.885000000000002</v>
      </c>
      <c r="S814" s="3">
        <v>6.8000000000000005E-2</v>
      </c>
      <c r="T814" s="3">
        <v>8.5060000000000002</v>
      </c>
      <c r="U814" s="3">
        <v>10.752000000000001</v>
      </c>
      <c r="V814" s="3">
        <v>17.992000000000001</v>
      </c>
      <c r="W814" s="3">
        <v>5.9080000000000004</v>
      </c>
      <c r="X814" s="3">
        <v>1282.1949999999999</v>
      </c>
      <c r="Y814" s="3">
        <v>1264.883</v>
      </c>
      <c r="Z814" s="3">
        <v>6443.2920000000004</v>
      </c>
      <c r="AA814" s="3">
        <v>5732.5209999999997</v>
      </c>
      <c r="AB814" s="3">
        <v>8231.2559999999994</v>
      </c>
      <c r="AC814" s="3">
        <v>7578.2489999999998</v>
      </c>
      <c r="AD814" s="3">
        <v>4580.0919999999996</v>
      </c>
      <c r="AE814" s="3">
        <v>4527.8190000000004</v>
      </c>
      <c r="AF814" s="3">
        <v>1732.6559999999999</v>
      </c>
      <c r="AG814" s="3">
        <v>1845.4369999999999</v>
      </c>
      <c r="AH814" s="3">
        <v>3676.9009999999998</v>
      </c>
      <c r="AI814" s="3">
        <v>787.14400000000001</v>
      </c>
      <c r="AJ814" s="3">
        <v>3437.614</v>
      </c>
      <c r="AK814" s="3">
        <v>1993.346</v>
      </c>
      <c r="AM814" s="13">
        <v>2469</v>
      </c>
      <c r="AN814" s="13">
        <v>2468.1</v>
      </c>
      <c r="AO814" s="13">
        <v>640.19899999999996</v>
      </c>
      <c r="AP814" s="13">
        <v>1174.3119999999999</v>
      </c>
      <c r="AQ814" s="13">
        <v>651.38099999999997</v>
      </c>
      <c r="AR814" s="13">
        <f t="shared" si="281"/>
        <v>352.71099999999996</v>
      </c>
      <c r="AS814" s="13">
        <v>26.291</v>
      </c>
      <c r="AT814" s="13">
        <v>1094.6369999999999</v>
      </c>
      <c r="AU814" s="13">
        <v>-57.780999999999999</v>
      </c>
      <c r="AV814" s="23">
        <f t="shared" si="300"/>
        <v>57.780999999999999</v>
      </c>
      <c r="AX814" s="3">
        <f t="shared" si="282"/>
        <v>28.276</v>
      </c>
      <c r="AY814" s="3">
        <f t="shared" si="283"/>
        <v>48.369</v>
      </c>
      <c r="AZ814" s="3">
        <f t="shared" si="284"/>
        <v>22.885000000000002</v>
      </c>
      <c r="BA814" s="3">
        <f t="shared" si="285"/>
        <v>-6.8000000000000005E-2</v>
      </c>
      <c r="BB814" s="3">
        <f t="shared" si="286"/>
        <v>-8.5060000000000002</v>
      </c>
      <c r="BC814" s="3">
        <f t="shared" si="287"/>
        <v>-10.752000000000001</v>
      </c>
      <c r="BE814" s="16">
        <v>787.14400000000001</v>
      </c>
      <c r="BG814" s="3">
        <f t="shared" si="288"/>
        <v>7.8714399999999998</v>
      </c>
      <c r="BH814" s="3">
        <f t="shared" si="289"/>
        <v>42.038119999999999</v>
      </c>
      <c r="BJ814" s="3">
        <f t="shared" si="290"/>
        <v>7.414181976744187E-5</v>
      </c>
      <c r="BK814" s="3">
        <f t="shared" si="291"/>
        <v>2.9478093023255814E-5</v>
      </c>
      <c r="BL814" s="3">
        <f t="shared" si="292"/>
        <v>-4.108130833333334E-4</v>
      </c>
      <c r="BM814" s="16">
        <f t="shared" si="293"/>
        <v>1.4759586734693878E-5</v>
      </c>
      <c r="BO814" s="3">
        <f t="shared" si="301"/>
        <v>6.8114432079749404E-2</v>
      </c>
      <c r="BP814" s="3">
        <f t="shared" si="294"/>
        <v>0.36377113584050119</v>
      </c>
      <c r="BR814" s="3">
        <f t="shared" si="295"/>
        <v>24.26802</v>
      </c>
      <c r="BS814" s="3">
        <f t="shared" si="296"/>
        <v>9.2449600000000007</v>
      </c>
      <c r="BU814">
        <f t="shared" si="297"/>
        <v>67.564556152500288</v>
      </c>
      <c r="BV814">
        <f t="shared" si="298"/>
        <v>-354.71391980062646</v>
      </c>
    </row>
    <row r="815" spans="1:74" x14ac:dyDescent="0.25">
      <c r="A815" s="3">
        <f t="shared" si="299"/>
        <v>58.613999999999997</v>
      </c>
      <c r="B815" s="3">
        <v>2470</v>
      </c>
      <c r="C815" s="3">
        <v>2470</v>
      </c>
      <c r="D815" s="3">
        <v>-1714.5409999999999</v>
      </c>
      <c r="E815" s="3">
        <v>10518.200999999999</v>
      </c>
      <c r="F815" s="3">
        <v>2250.0250000000001</v>
      </c>
      <c r="G815" s="3">
        <v>2969.15</v>
      </c>
      <c r="H815" s="3"/>
      <c r="I815" s="3">
        <v>174.17400000000001</v>
      </c>
      <c r="J815" s="3">
        <v>2528.4699999999998</v>
      </c>
      <c r="K815" s="3">
        <v>2453.652</v>
      </c>
      <c r="L815" s="3"/>
      <c r="M815" s="3">
        <v>-2057.8409999999999</v>
      </c>
      <c r="N815" s="3"/>
      <c r="O815" s="3">
        <v>3051.319</v>
      </c>
      <c r="P815" s="3">
        <v>-28.442</v>
      </c>
      <c r="Q815" s="3">
        <v>-48.62</v>
      </c>
      <c r="R815" s="3">
        <v>-22.966000000000001</v>
      </c>
      <c r="S815" s="3">
        <v>6.8000000000000005E-2</v>
      </c>
      <c r="T815" s="3">
        <v>8.5399999999999991</v>
      </c>
      <c r="U815" s="3">
        <v>10.801</v>
      </c>
      <c r="V815" s="3">
        <v>18.09</v>
      </c>
      <c r="W815" s="3">
        <v>5.9119999999999999</v>
      </c>
      <c r="X815" s="3">
        <v>1454.251</v>
      </c>
      <c r="Y815" s="3">
        <v>1268.174</v>
      </c>
      <c r="Z815" s="3">
        <v>6474.7330000000002</v>
      </c>
      <c r="AA815" s="3">
        <v>5762.4160000000002</v>
      </c>
      <c r="AB815" s="3">
        <v>8258.5059999999994</v>
      </c>
      <c r="AC815" s="3">
        <v>7609.223</v>
      </c>
      <c r="AD815" s="3">
        <v>4604.2640000000001</v>
      </c>
      <c r="AE815" s="3">
        <v>4550.549</v>
      </c>
      <c r="AF815" s="3">
        <v>1744.4280000000001</v>
      </c>
      <c r="AG815" s="3">
        <v>1856.7360000000001</v>
      </c>
      <c r="AH815" s="3">
        <v>3679.9540000000002</v>
      </c>
      <c r="AI815" s="3">
        <v>800.26900000000001</v>
      </c>
      <c r="AJ815" s="3">
        <v>3461.4209999999998</v>
      </c>
      <c r="AK815" s="3">
        <v>1995.788</v>
      </c>
      <c r="AM815" s="13">
        <v>2470</v>
      </c>
      <c r="AN815" s="13">
        <v>2469.1</v>
      </c>
      <c r="AO815" s="13">
        <v>640.66700000000003</v>
      </c>
      <c r="AP815" s="13">
        <v>1181.83</v>
      </c>
      <c r="AQ815" s="13">
        <v>651.38099999999997</v>
      </c>
      <c r="AR815" s="13">
        <f t="shared" si="281"/>
        <v>352.71099999999996</v>
      </c>
      <c r="AS815" s="13">
        <v>26.291</v>
      </c>
      <c r="AT815" s="13">
        <v>992.68700000000001</v>
      </c>
      <c r="AU815" s="13">
        <v>-58.613999999999997</v>
      </c>
      <c r="AV815" s="23">
        <f t="shared" si="300"/>
        <v>58.613999999999997</v>
      </c>
      <c r="AX815" s="3">
        <f t="shared" si="282"/>
        <v>28.442</v>
      </c>
      <c r="AY815" s="3">
        <f t="shared" si="283"/>
        <v>48.62</v>
      </c>
      <c r="AZ815" s="3">
        <f t="shared" si="284"/>
        <v>22.966000000000001</v>
      </c>
      <c r="BA815" s="3">
        <f t="shared" si="285"/>
        <v>-6.8000000000000005E-2</v>
      </c>
      <c r="BB815" s="3">
        <f t="shared" si="286"/>
        <v>-8.5399999999999991</v>
      </c>
      <c r="BC815" s="3">
        <f t="shared" si="287"/>
        <v>-10.801</v>
      </c>
      <c r="BE815" s="16">
        <v>800.26900000000001</v>
      </c>
      <c r="BG815" s="3">
        <f t="shared" si="288"/>
        <v>8.0026899999999994</v>
      </c>
      <c r="BH815" s="3">
        <f t="shared" si="289"/>
        <v>42.608620000000002</v>
      </c>
      <c r="BJ815" s="3">
        <f t="shared" si="290"/>
        <v>7.423387209302325E-5</v>
      </c>
      <c r="BK815" s="3">
        <f t="shared" si="291"/>
        <v>2.9704418604651162E-5</v>
      </c>
      <c r="BL815" s="3">
        <f t="shared" si="292"/>
        <v>-4.1111750000000002E-4</v>
      </c>
      <c r="BM815" s="16">
        <f t="shared" si="293"/>
        <v>1.4803091836734695E-5</v>
      </c>
      <c r="BO815" s="3">
        <f t="shared" si="301"/>
        <v>6.8266028593851294E-2</v>
      </c>
      <c r="BP815" s="3">
        <f t="shared" si="294"/>
        <v>0.36346794281229744</v>
      </c>
      <c r="BR815" s="3">
        <f t="shared" si="295"/>
        <v>24.61788</v>
      </c>
      <c r="BS815" s="3">
        <f t="shared" si="296"/>
        <v>9.3782399999999999</v>
      </c>
      <c r="BU815">
        <f t="shared" si="297"/>
        <v>67.492367336261296</v>
      </c>
      <c r="BV815">
        <f t="shared" si="298"/>
        <v>-354.33492851537176</v>
      </c>
    </row>
    <row r="816" spans="1:74" x14ac:dyDescent="0.25">
      <c r="A816" s="3">
        <f t="shared" si="299"/>
        <v>58.54</v>
      </c>
      <c r="B816" s="3">
        <v>2471</v>
      </c>
      <c r="C816" s="3">
        <v>2471</v>
      </c>
      <c r="D816" s="3">
        <v>-1797.645</v>
      </c>
      <c r="E816" s="3">
        <v>10498.718999999999</v>
      </c>
      <c r="F816" s="3">
        <v>2257.1320000000001</v>
      </c>
      <c r="G816" s="3">
        <v>2979.1</v>
      </c>
      <c r="H816" s="3"/>
      <c r="I816" s="3">
        <v>167.03399999999999</v>
      </c>
      <c r="J816" s="3">
        <v>2537.0509999999999</v>
      </c>
      <c r="K816" s="3">
        <v>2462.2829999999999</v>
      </c>
      <c r="L816" s="3"/>
      <c r="M816" s="3">
        <v>-2065.4079999999999</v>
      </c>
      <c r="N816" s="3"/>
      <c r="O816" s="3">
        <v>3071.28</v>
      </c>
      <c r="P816" s="3">
        <v>-28.53</v>
      </c>
      <c r="Q816" s="3">
        <v>-48.738999999999997</v>
      </c>
      <c r="R816" s="3">
        <v>-23.023</v>
      </c>
      <c r="S816" s="3">
        <v>6.8000000000000005E-2</v>
      </c>
      <c r="T816" s="3">
        <v>8.5690000000000008</v>
      </c>
      <c r="U816" s="3">
        <v>10.839</v>
      </c>
      <c r="V816" s="3">
        <v>18.141999999999999</v>
      </c>
      <c r="W816" s="3">
        <v>5.9160000000000004</v>
      </c>
      <c r="X816" s="3">
        <v>1492.442</v>
      </c>
      <c r="Y816" s="3">
        <v>1274.7550000000001</v>
      </c>
      <c r="Z816" s="3">
        <v>6493.79</v>
      </c>
      <c r="AA816" s="3">
        <v>5780.45</v>
      </c>
      <c r="AB816" s="3">
        <v>8273.3259999999991</v>
      </c>
      <c r="AC816" s="3">
        <v>7624.95</v>
      </c>
      <c r="AD816" s="3">
        <v>4617.5360000000001</v>
      </c>
      <c r="AE816" s="3">
        <v>4562.8620000000001</v>
      </c>
      <c r="AF816" s="3">
        <v>1748.6659999999999</v>
      </c>
      <c r="AG816" s="3">
        <v>1862.857</v>
      </c>
      <c r="AH816" s="3">
        <v>3716.5790000000002</v>
      </c>
      <c r="AI816" s="3">
        <v>819.49699999999996</v>
      </c>
      <c r="AJ816" s="3">
        <v>3536.1979999999999</v>
      </c>
      <c r="AK816" s="3">
        <v>2021.731</v>
      </c>
      <c r="AM816" s="13">
        <v>2471</v>
      </c>
      <c r="AN816" s="13">
        <v>2470.1</v>
      </c>
      <c r="AO816" s="13">
        <v>639.73</v>
      </c>
      <c r="AP816" s="13">
        <v>1177.6010000000001</v>
      </c>
      <c r="AQ816" s="13">
        <v>651.84900000000005</v>
      </c>
      <c r="AR816" s="13">
        <f t="shared" si="281"/>
        <v>353.17900000000003</v>
      </c>
      <c r="AS816" s="13">
        <v>25.821999999999999</v>
      </c>
      <c r="AT816" s="13">
        <v>1026.356</v>
      </c>
      <c r="AU816" s="13">
        <v>-58.54</v>
      </c>
      <c r="AV816" s="23">
        <f t="shared" si="300"/>
        <v>58.54</v>
      </c>
      <c r="AX816" s="3">
        <f t="shared" si="282"/>
        <v>28.53</v>
      </c>
      <c r="AY816" s="3">
        <f t="shared" si="283"/>
        <v>48.738999999999997</v>
      </c>
      <c r="AZ816" s="3">
        <f t="shared" si="284"/>
        <v>23.023</v>
      </c>
      <c r="BA816" s="3">
        <f t="shared" si="285"/>
        <v>-6.8000000000000005E-2</v>
      </c>
      <c r="BB816" s="3">
        <f t="shared" si="286"/>
        <v>-8.5690000000000008</v>
      </c>
      <c r="BC816" s="3">
        <f t="shared" si="287"/>
        <v>-10.839</v>
      </c>
      <c r="BE816" s="16">
        <v>819.49699999999996</v>
      </c>
      <c r="BG816" s="3">
        <f t="shared" si="288"/>
        <v>8.1949699999999996</v>
      </c>
      <c r="BH816" s="3">
        <f t="shared" si="289"/>
        <v>42.150059999999996</v>
      </c>
      <c r="BJ816" s="3">
        <f t="shared" si="290"/>
        <v>7.4161924418604649E-5</v>
      </c>
      <c r="BK816" s="3">
        <f t="shared" si="291"/>
        <v>2.9864465116279073E-5</v>
      </c>
      <c r="BL816" s="3">
        <f t="shared" si="292"/>
        <v>-4.1028624999999997E-4</v>
      </c>
      <c r="BM816" s="16">
        <f t="shared" si="293"/>
        <v>1.4841739795918369E-5</v>
      </c>
      <c r="BO816" s="3">
        <f t="shared" si="301"/>
        <v>6.9994619063887945E-2</v>
      </c>
      <c r="BP816" s="3">
        <f t="shared" si="294"/>
        <v>0.36001076187222408</v>
      </c>
      <c r="BR816" s="3">
        <f t="shared" si="295"/>
        <v>24.5868</v>
      </c>
      <c r="BS816" s="3">
        <f t="shared" si="296"/>
        <v>9.3664000000000005</v>
      </c>
      <c r="BU816">
        <f t="shared" si="297"/>
        <v>66.669229017196216</v>
      </c>
      <c r="BV816">
        <f t="shared" si="298"/>
        <v>-350.01345234028014</v>
      </c>
    </row>
    <row r="817" spans="1:74" x14ac:dyDescent="0.25">
      <c r="A817" s="3">
        <f t="shared" si="299"/>
        <v>59.429000000000002</v>
      </c>
      <c r="B817" s="3">
        <v>2472</v>
      </c>
      <c r="C817" s="3">
        <v>2472</v>
      </c>
      <c r="D817" s="3">
        <v>-1991.3409999999999</v>
      </c>
      <c r="E817" s="3">
        <v>10506.023999999999</v>
      </c>
      <c r="F817" s="3">
        <v>2264.712</v>
      </c>
      <c r="G817" s="3">
        <v>2991.8939999999998</v>
      </c>
      <c r="H817" s="3"/>
      <c r="I817" s="3">
        <v>163.227</v>
      </c>
      <c r="J817" s="3">
        <v>2548.4940000000001</v>
      </c>
      <c r="K817" s="3">
        <v>2472.3519999999999</v>
      </c>
      <c r="L817" s="3"/>
      <c r="M817" s="3">
        <v>-2078.1779999999999</v>
      </c>
      <c r="N817" s="3"/>
      <c r="O817" s="3">
        <v>3115.4830000000002</v>
      </c>
      <c r="P817" s="3">
        <v>-28.763999999999999</v>
      </c>
      <c r="Q817" s="3">
        <v>-49.085000000000001</v>
      </c>
      <c r="R817" s="3">
        <v>-23.161000000000001</v>
      </c>
      <c r="S817" s="3">
        <v>6.4000000000000001E-2</v>
      </c>
      <c r="T817" s="3">
        <v>8.6180000000000003</v>
      </c>
      <c r="U817" s="3">
        <v>10.909000000000001</v>
      </c>
      <c r="V817" s="3">
        <v>18.277999999999999</v>
      </c>
      <c r="W817" s="3">
        <v>5.9379999999999997</v>
      </c>
      <c r="X817" s="3">
        <v>1492.913</v>
      </c>
      <c r="Y817" s="3">
        <v>1286.509</v>
      </c>
      <c r="Z817" s="3">
        <v>6540.0039999999999</v>
      </c>
      <c r="AA817" s="3">
        <v>5824.1109999999999</v>
      </c>
      <c r="AB817" s="3">
        <v>8311.0969999999998</v>
      </c>
      <c r="AC817" s="3">
        <v>7667.3649999999998</v>
      </c>
      <c r="AD817" s="3">
        <v>4651.6629999999996</v>
      </c>
      <c r="AE817" s="3">
        <v>4591.7510000000002</v>
      </c>
      <c r="AF817" s="3">
        <v>1763.2639999999999</v>
      </c>
      <c r="AG817" s="3">
        <v>1876.511</v>
      </c>
      <c r="AH817" s="3">
        <v>3720.2420000000002</v>
      </c>
      <c r="AI817" s="3">
        <v>811.25599999999997</v>
      </c>
      <c r="AJ817" s="3">
        <v>3534.9769999999999</v>
      </c>
      <c r="AK817" s="3">
        <v>2026.615</v>
      </c>
      <c r="AM817" s="13">
        <v>2472</v>
      </c>
      <c r="AN817" s="13">
        <v>2471.1</v>
      </c>
      <c r="AO817" s="13">
        <v>641.13599999999997</v>
      </c>
      <c r="AP817" s="13">
        <v>1184.6500000000001</v>
      </c>
      <c r="AQ817" s="13">
        <v>652.31700000000001</v>
      </c>
      <c r="AR817" s="13">
        <f t="shared" si="281"/>
        <v>353.64699999999999</v>
      </c>
      <c r="AS817" s="13">
        <v>25.821999999999999</v>
      </c>
      <c r="AT817" s="13">
        <v>1074.5260000000001</v>
      </c>
      <c r="AU817" s="13">
        <v>-59.429000000000002</v>
      </c>
      <c r="AV817" s="23">
        <f t="shared" si="300"/>
        <v>59.429000000000002</v>
      </c>
      <c r="AX817" s="3">
        <f t="shared" si="282"/>
        <v>28.763999999999999</v>
      </c>
      <c r="AY817" s="3">
        <f t="shared" si="283"/>
        <v>49.085000000000001</v>
      </c>
      <c r="AZ817" s="3">
        <f t="shared" si="284"/>
        <v>23.161000000000001</v>
      </c>
      <c r="BA817" s="3">
        <f t="shared" si="285"/>
        <v>-6.4000000000000001E-2</v>
      </c>
      <c r="BB817" s="3">
        <f t="shared" si="286"/>
        <v>-8.6180000000000003</v>
      </c>
      <c r="BC817" s="3">
        <f t="shared" si="287"/>
        <v>-10.909000000000001</v>
      </c>
      <c r="BE817" s="16">
        <v>811.25599999999997</v>
      </c>
      <c r="BG817" s="3">
        <f t="shared" si="288"/>
        <v>8.1125600000000002</v>
      </c>
      <c r="BH817" s="3">
        <f t="shared" si="289"/>
        <v>43.203879999999998</v>
      </c>
      <c r="BJ817" s="3">
        <f t="shared" si="290"/>
        <v>7.4248465116279067E-5</v>
      </c>
      <c r="BK817" s="3">
        <f t="shared" si="291"/>
        <v>3.0195703488372097E-5</v>
      </c>
      <c r="BL817" s="3">
        <f t="shared" si="292"/>
        <v>-4.1057112499999992E-4</v>
      </c>
      <c r="BM817" s="16">
        <f t="shared" si="293"/>
        <v>1.4882801020408163E-5</v>
      </c>
      <c r="BO817" s="3">
        <f t="shared" si="301"/>
        <v>6.8254219320533743E-2</v>
      </c>
      <c r="BP817" s="3">
        <f t="shared" si="294"/>
        <v>0.36349156135893246</v>
      </c>
      <c r="BR817" s="3">
        <f t="shared" si="295"/>
        <v>24.960180000000001</v>
      </c>
      <c r="BS817" s="3">
        <f t="shared" si="296"/>
        <v>9.5086399999999998</v>
      </c>
      <c r="BU817">
        <f t="shared" si="297"/>
        <v>67.497990799745835</v>
      </c>
      <c r="BV817">
        <f t="shared" si="298"/>
        <v>-354.36445169866568</v>
      </c>
    </row>
    <row r="818" spans="1:74" x14ac:dyDescent="0.25">
      <c r="A818" s="3">
        <f t="shared" si="299"/>
        <v>59.095999999999997</v>
      </c>
      <c r="B818" s="3">
        <v>2473</v>
      </c>
      <c r="C818" s="3">
        <v>2473</v>
      </c>
      <c r="D818" s="3">
        <v>-1904.9469999999999</v>
      </c>
      <c r="E818" s="3">
        <v>10487.03</v>
      </c>
      <c r="F818" s="3">
        <v>2266.134</v>
      </c>
      <c r="G818" s="3">
        <v>2991.42</v>
      </c>
      <c r="H818" s="3"/>
      <c r="I818" s="3">
        <v>158.46700000000001</v>
      </c>
      <c r="J818" s="3">
        <v>2556.1219999999998</v>
      </c>
      <c r="K818" s="3">
        <v>2480.0239999999999</v>
      </c>
      <c r="L818" s="3"/>
      <c r="M818" s="3">
        <v>-2082.4340000000002</v>
      </c>
      <c r="N818" s="3"/>
      <c r="O818" s="3">
        <v>3139.7249999999999</v>
      </c>
      <c r="P818" s="3">
        <v>-28.866</v>
      </c>
      <c r="Q818" s="3">
        <v>-49.226999999999997</v>
      </c>
      <c r="R818" s="3">
        <v>-23.236999999999998</v>
      </c>
      <c r="S818" s="3">
        <v>6.8000000000000005E-2</v>
      </c>
      <c r="T818" s="3">
        <v>8.6419999999999995</v>
      </c>
      <c r="U818" s="3">
        <v>10.936</v>
      </c>
      <c r="V818" s="3">
        <v>18.341000000000001</v>
      </c>
      <c r="W818" s="3">
        <v>5.9560000000000004</v>
      </c>
      <c r="X818" s="3">
        <v>1497.6279999999999</v>
      </c>
      <c r="Y818" s="3">
        <v>1281.337</v>
      </c>
      <c r="Z818" s="3">
        <v>6569.0690000000004</v>
      </c>
      <c r="AA818" s="3">
        <v>5846.893</v>
      </c>
      <c r="AB818" s="3">
        <v>8344.5669999999991</v>
      </c>
      <c r="AC818" s="3">
        <v>7691.6719999999996</v>
      </c>
      <c r="AD818" s="3">
        <v>4663.9880000000003</v>
      </c>
      <c r="AE818" s="3">
        <v>4605.0110000000004</v>
      </c>
      <c r="AF818" s="3">
        <v>1762.7929999999999</v>
      </c>
      <c r="AG818" s="3">
        <v>1876.511</v>
      </c>
      <c r="AH818" s="3">
        <v>3752.2890000000002</v>
      </c>
      <c r="AI818" s="3">
        <v>820.10699999999997</v>
      </c>
      <c r="AJ818" s="3">
        <v>3562.752</v>
      </c>
      <c r="AK818" s="3">
        <v>2049.8110000000001</v>
      </c>
      <c r="AM818" s="13">
        <v>2473</v>
      </c>
      <c r="AN818" s="13">
        <v>2472.1</v>
      </c>
      <c r="AO818" s="13">
        <v>640.19899999999996</v>
      </c>
      <c r="AP818" s="13">
        <v>1178.5409999999999</v>
      </c>
      <c r="AQ818" s="13">
        <v>652.31700000000001</v>
      </c>
      <c r="AR818" s="13">
        <f t="shared" si="281"/>
        <v>353.64699999999999</v>
      </c>
      <c r="AS818" s="13">
        <v>25.821999999999999</v>
      </c>
      <c r="AT818" s="13">
        <v>940.31700000000001</v>
      </c>
      <c r="AU818" s="13">
        <v>-59.095999999999997</v>
      </c>
      <c r="AV818" s="23">
        <f t="shared" si="300"/>
        <v>59.095999999999997</v>
      </c>
      <c r="AX818" s="3">
        <f t="shared" si="282"/>
        <v>28.866</v>
      </c>
      <c r="AY818" s="3">
        <f t="shared" si="283"/>
        <v>49.226999999999997</v>
      </c>
      <c r="AZ818" s="3">
        <f t="shared" si="284"/>
        <v>23.236999999999998</v>
      </c>
      <c r="BA818" s="3">
        <f t="shared" si="285"/>
        <v>-6.8000000000000005E-2</v>
      </c>
      <c r="BB818" s="3">
        <f t="shared" si="286"/>
        <v>-8.6419999999999995</v>
      </c>
      <c r="BC818" s="3">
        <f t="shared" si="287"/>
        <v>-10.936</v>
      </c>
      <c r="BE818" s="16">
        <v>820.10699999999997</v>
      </c>
      <c r="BG818" s="3">
        <f t="shared" si="288"/>
        <v>8.2010699999999996</v>
      </c>
      <c r="BH818" s="3">
        <f t="shared" si="289"/>
        <v>42.693860000000001</v>
      </c>
      <c r="BJ818" s="3">
        <f t="shared" si="290"/>
        <v>7.4146302325581404E-5</v>
      </c>
      <c r="BK818" s="3">
        <f t="shared" si="291"/>
        <v>3.0361389534883719E-5</v>
      </c>
      <c r="BL818" s="3">
        <f t="shared" si="292"/>
        <v>-4.0977970833333332E-4</v>
      </c>
      <c r="BM818" s="16">
        <f t="shared" si="293"/>
        <v>1.4890056122448978E-5</v>
      </c>
      <c r="BO818" s="3">
        <f t="shared" si="301"/>
        <v>6.9387691214295388E-2</v>
      </c>
      <c r="BP818" s="3">
        <f t="shared" si="294"/>
        <v>0.36122461757140928</v>
      </c>
      <c r="BR818" s="3">
        <f t="shared" si="295"/>
        <v>24.820319999999999</v>
      </c>
      <c r="BS818" s="3">
        <f t="shared" si="296"/>
        <v>9.4553599999999989</v>
      </c>
      <c r="BU818">
        <f t="shared" si="297"/>
        <v>66.958242278906965</v>
      </c>
      <c r="BV818">
        <f t="shared" si="298"/>
        <v>-351.53077196426159</v>
      </c>
    </row>
    <row r="819" spans="1:74" x14ac:dyDescent="0.25">
      <c r="A819" s="3">
        <f t="shared" si="299"/>
        <v>59.947000000000003</v>
      </c>
      <c r="B819" s="3">
        <v>2474</v>
      </c>
      <c r="C819" s="3">
        <v>2474</v>
      </c>
      <c r="D819" s="3">
        <v>-2173.1010000000001</v>
      </c>
      <c r="E819" s="3">
        <v>10484.107</v>
      </c>
      <c r="F819" s="3">
        <v>2275.136</v>
      </c>
      <c r="G819" s="3">
        <v>3002.7930000000001</v>
      </c>
      <c r="H819" s="3"/>
      <c r="I819" s="3">
        <v>152.28</v>
      </c>
      <c r="J819" s="3">
        <v>2572.8090000000002</v>
      </c>
      <c r="K819" s="3">
        <v>2491.5320000000002</v>
      </c>
      <c r="L819" s="3"/>
      <c r="M819" s="3">
        <v>-2095.203</v>
      </c>
      <c r="N819" s="3"/>
      <c r="O819" s="3">
        <v>3211.982</v>
      </c>
      <c r="P819" s="3">
        <v>-29.12</v>
      </c>
      <c r="Q819" s="3">
        <v>-49.710999999999999</v>
      </c>
      <c r="R819" s="3">
        <v>-23.440999999999999</v>
      </c>
      <c r="S819" s="3">
        <v>6.8000000000000005E-2</v>
      </c>
      <c r="T819" s="3">
        <v>8.7149999999999999</v>
      </c>
      <c r="U819" s="3">
        <v>11.018000000000001</v>
      </c>
      <c r="V819" s="3">
        <v>18.529</v>
      </c>
      <c r="W819" s="3">
        <v>6.0179999999999998</v>
      </c>
      <c r="X819" s="3">
        <v>1553.269</v>
      </c>
      <c r="Y819" s="3">
        <v>1289.8</v>
      </c>
      <c r="Z819" s="3">
        <v>6642.4530000000004</v>
      </c>
      <c r="AA819" s="3">
        <v>5911.4459999999999</v>
      </c>
      <c r="AB819" s="3">
        <v>8412.4699999999993</v>
      </c>
      <c r="AC819" s="3">
        <v>7762.2179999999998</v>
      </c>
      <c r="AD819" s="3">
        <v>4712.8149999999996</v>
      </c>
      <c r="AE819" s="3">
        <v>4646.2169999999996</v>
      </c>
      <c r="AF819" s="3">
        <v>1775.979</v>
      </c>
      <c r="AG819" s="3">
        <v>1890.636</v>
      </c>
      <c r="AH819" s="3">
        <v>3748.627</v>
      </c>
      <c r="AI819" s="3">
        <v>812.17200000000003</v>
      </c>
      <c r="AJ819" s="3">
        <v>3579.5390000000002</v>
      </c>
      <c r="AK819" s="3">
        <v>2051.9470000000001</v>
      </c>
      <c r="AM819" s="13">
        <v>2474</v>
      </c>
      <c r="AN819" s="13">
        <v>2473.1</v>
      </c>
      <c r="AO819" s="13">
        <v>641.13599999999997</v>
      </c>
      <c r="AP819" s="13">
        <v>1184.18</v>
      </c>
      <c r="AQ819" s="13">
        <v>652.31700000000001</v>
      </c>
      <c r="AR819" s="13">
        <f t="shared" si="281"/>
        <v>353.64699999999999</v>
      </c>
      <c r="AS819" s="13">
        <v>25.821999999999999</v>
      </c>
      <c r="AT819" s="13">
        <v>939.38199999999995</v>
      </c>
      <c r="AU819" s="13">
        <v>-59.947000000000003</v>
      </c>
      <c r="AV819" s="23">
        <f t="shared" si="300"/>
        <v>59.947000000000003</v>
      </c>
      <c r="AX819" s="3">
        <f t="shared" si="282"/>
        <v>29.12</v>
      </c>
      <c r="AY819" s="3">
        <f t="shared" si="283"/>
        <v>49.710999999999999</v>
      </c>
      <c r="AZ819" s="3">
        <f t="shared" si="284"/>
        <v>23.440999999999999</v>
      </c>
      <c r="BA819" s="3">
        <f t="shared" si="285"/>
        <v>-6.8000000000000005E-2</v>
      </c>
      <c r="BB819" s="3">
        <f t="shared" si="286"/>
        <v>-8.7149999999999999</v>
      </c>
      <c r="BC819" s="3">
        <f t="shared" si="287"/>
        <v>-11.018000000000001</v>
      </c>
      <c r="BE819" s="16">
        <v>812.17200000000003</v>
      </c>
      <c r="BG819" s="3">
        <f t="shared" si="288"/>
        <v>8.1217199999999998</v>
      </c>
      <c r="BH819" s="3">
        <f t="shared" si="289"/>
        <v>43.703560000000003</v>
      </c>
      <c r="BJ819" s="3">
        <f t="shared" si="290"/>
        <v>7.4181645348837209E-5</v>
      </c>
      <c r="BK819" s="3">
        <f t="shared" si="291"/>
        <v>3.0855726744186045E-5</v>
      </c>
      <c r="BL819" s="3">
        <f t="shared" si="292"/>
        <v>-4.0965791666666674E-4</v>
      </c>
      <c r="BM819" s="16">
        <f t="shared" si="293"/>
        <v>1.4935984693877551E-5</v>
      </c>
      <c r="BO819" s="3">
        <f t="shared" si="301"/>
        <v>6.7740837740003668E-2</v>
      </c>
      <c r="BP819" s="3">
        <f t="shared" si="294"/>
        <v>0.36451832451999266</v>
      </c>
      <c r="BR819" s="3">
        <f t="shared" si="295"/>
        <v>25.17774</v>
      </c>
      <c r="BS819" s="3">
        <f t="shared" si="296"/>
        <v>9.5915200000000009</v>
      </c>
      <c r="BU819">
        <f t="shared" si="297"/>
        <v>67.742458219045872</v>
      </c>
      <c r="BV819">
        <f t="shared" si="298"/>
        <v>-355.64790564999083</v>
      </c>
    </row>
    <row r="820" spans="1:74" x14ac:dyDescent="0.25">
      <c r="A820" s="3">
        <f t="shared" si="299"/>
        <v>59.317999999999998</v>
      </c>
      <c r="B820" s="3">
        <v>2475</v>
      </c>
      <c r="C820" s="3">
        <v>2475</v>
      </c>
      <c r="D820" s="3">
        <v>-2054.9409999999998</v>
      </c>
      <c r="E820" s="3">
        <v>10473.393</v>
      </c>
      <c r="F820" s="3">
        <v>2271.819</v>
      </c>
      <c r="G820" s="3">
        <v>2997.1060000000002</v>
      </c>
      <c r="H820" s="3"/>
      <c r="I820" s="3">
        <v>152.756</v>
      </c>
      <c r="J820" s="3">
        <v>2570.902</v>
      </c>
      <c r="K820" s="3">
        <v>2492.491</v>
      </c>
      <c r="L820" s="3"/>
      <c r="M820" s="3">
        <v>-2095.6759999999999</v>
      </c>
      <c r="N820" s="3"/>
      <c r="O820" s="3">
        <v>3199.1460000000002</v>
      </c>
      <c r="P820" s="3">
        <v>-29.143999999999998</v>
      </c>
      <c r="Q820" s="3">
        <v>-49.738999999999997</v>
      </c>
      <c r="R820" s="3">
        <v>-23.478999999999999</v>
      </c>
      <c r="S820" s="3">
        <v>6.8000000000000005E-2</v>
      </c>
      <c r="T820" s="3">
        <v>8.7149999999999999</v>
      </c>
      <c r="U820" s="3">
        <v>11.007</v>
      </c>
      <c r="V820" s="3">
        <v>18.536000000000001</v>
      </c>
      <c r="W820" s="3">
        <v>6.0220000000000002</v>
      </c>
      <c r="X820" s="3">
        <v>1524.9770000000001</v>
      </c>
      <c r="Y820" s="3">
        <v>1292.6199999999999</v>
      </c>
      <c r="Z820" s="3">
        <v>6662.9449999999997</v>
      </c>
      <c r="AA820" s="3">
        <v>5921.8890000000001</v>
      </c>
      <c r="AB820" s="3">
        <v>8441.1640000000007</v>
      </c>
      <c r="AC820" s="3">
        <v>7777.9489999999996</v>
      </c>
      <c r="AD820" s="3">
        <v>4719.4520000000002</v>
      </c>
      <c r="AE820" s="3">
        <v>4650.0060000000003</v>
      </c>
      <c r="AF820" s="3">
        <v>1770.328</v>
      </c>
      <c r="AG820" s="3">
        <v>1884.5150000000001</v>
      </c>
      <c r="AH820" s="3">
        <v>3771.518</v>
      </c>
      <c r="AI820" s="3">
        <v>820.41300000000001</v>
      </c>
      <c r="AJ820" s="3">
        <v>3631.73</v>
      </c>
      <c r="AK820" s="3">
        <v>2068.4290000000001</v>
      </c>
      <c r="AM820" s="13">
        <v>2475</v>
      </c>
      <c r="AN820" s="13">
        <v>2474.1</v>
      </c>
      <c r="AO820" s="13">
        <v>640.19899999999996</v>
      </c>
      <c r="AP820" s="13">
        <v>1178.0709999999999</v>
      </c>
      <c r="AQ820" s="13">
        <v>652.31700000000001</v>
      </c>
      <c r="AR820" s="13">
        <f t="shared" si="281"/>
        <v>353.64699999999999</v>
      </c>
      <c r="AS820" s="13">
        <v>25.821999999999999</v>
      </c>
      <c r="AT820" s="13">
        <v>975.38599999999997</v>
      </c>
      <c r="AU820" s="13">
        <v>-59.317999999999998</v>
      </c>
      <c r="AV820" s="23">
        <f t="shared" si="300"/>
        <v>59.317999999999998</v>
      </c>
      <c r="AX820" s="3">
        <f t="shared" si="282"/>
        <v>29.143999999999998</v>
      </c>
      <c r="AY820" s="3">
        <f t="shared" si="283"/>
        <v>49.738999999999997</v>
      </c>
      <c r="AZ820" s="3">
        <f t="shared" si="284"/>
        <v>23.478999999999999</v>
      </c>
      <c r="BA820" s="3">
        <f t="shared" si="285"/>
        <v>-6.8000000000000005E-2</v>
      </c>
      <c r="BB820" s="3">
        <f t="shared" si="286"/>
        <v>-8.7149999999999999</v>
      </c>
      <c r="BC820" s="3">
        <f t="shared" si="287"/>
        <v>-11.007</v>
      </c>
      <c r="BE820" s="16">
        <v>820.41300000000001</v>
      </c>
      <c r="BG820" s="3">
        <f t="shared" si="288"/>
        <v>8.2041299999999993</v>
      </c>
      <c r="BH820" s="3">
        <f t="shared" si="289"/>
        <v>42.909739999999999</v>
      </c>
      <c r="BJ820" s="3">
        <f t="shared" si="290"/>
        <v>7.410006976744185E-5</v>
      </c>
      <c r="BK820" s="3">
        <f t="shared" si="291"/>
        <v>3.0783848837209303E-5</v>
      </c>
      <c r="BL820" s="3">
        <f t="shared" si="292"/>
        <v>-4.0921150000000004E-4</v>
      </c>
      <c r="BM820" s="16">
        <f t="shared" si="293"/>
        <v>1.4919061224489795E-5</v>
      </c>
      <c r="BO820" s="3">
        <f t="shared" si="301"/>
        <v>6.915379817256144E-2</v>
      </c>
      <c r="BP820" s="3">
        <f t="shared" si="294"/>
        <v>0.36169240365487709</v>
      </c>
      <c r="BR820" s="3">
        <f t="shared" si="295"/>
        <v>24.913559999999997</v>
      </c>
      <c r="BS820" s="3">
        <f t="shared" si="296"/>
        <v>9.4908800000000006</v>
      </c>
      <c r="BU820">
        <f t="shared" si="297"/>
        <v>67.069619917827879</v>
      </c>
      <c r="BV820">
        <f t="shared" si="298"/>
        <v>-352.11550456859635</v>
      </c>
    </row>
    <row r="821" spans="1:74" x14ac:dyDescent="0.25">
      <c r="A821" s="3">
        <f t="shared" si="299"/>
        <v>59.133000000000003</v>
      </c>
      <c r="B821" s="3">
        <v>2476</v>
      </c>
      <c r="C821" s="3">
        <v>2476</v>
      </c>
      <c r="D821" s="3">
        <v>-2011.2760000000001</v>
      </c>
      <c r="E821" s="3">
        <v>10468.036</v>
      </c>
      <c r="F821" s="3">
        <v>2269.924</v>
      </c>
      <c r="G821" s="3">
        <v>2989.9989999999998</v>
      </c>
      <c r="H821" s="3"/>
      <c r="I821" s="3">
        <v>153.232</v>
      </c>
      <c r="J821" s="3">
        <v>2571.8560000000002</v>
      </c>
      <c r="K821" s="3">
        <v>2492.011</v>
      </c>
      <c r="L821" s="3"/>
      <c r="M821" s="3">
        <v>-2096.6219999999998</v>
      </c>
      <c r="N821" s="3"/>
      <c r="O821" s="3">
        <v>3075.558</v>
      </c>
      <c r="P821" s="3">
        <v>-29.149000000000001</v>
      </c>
      <c r="Q821" s="3">
        <v>-49.753</v>
      </c>
      <c r="R821" s="3">
        <v>-23.478999999999999</v>
      </c>
      <c r="S821" s="3">
        <v>7.2999999999999995E-2</v>
      </c>
      <c r="T821" s="3">
        <v>8.7149999999999999</v>
      </c>
      <c r="U821" s="3">
        <v>11.013</v>
      </c>
      <c r="V821" s="3">
        <v>18.536000000000001</v>
      </c>
      <c r="W821" s="3">
        <v>6.0179999999999998</v>
      </c>
      <c r="X821" s="3">
        <v>1506.587</v>
      </c>
      <c r="Y821" s="3">
        <v>1294.501</v>
      </c>
      <c r="Z821" s="3">
        <v>6673.43</v>
      </c>
      <c r="AA821" s="3">
        <v>5925.6869999999999</v>
      </c>
      <c r="AB821" s="3">
        <v>8452.6419999999998</v>
      </c>
      <c r="AC821" s="3">
        <v>7783.192</v>
      </c>
      <c r="AD821" s="3">
        <v>4724.1930000000002</v>
      </c>
      <c r="AE821" s="3">
        <v>4654.7430000000004</v>
      </c>
      <c r="AF821" s="3">
        <v>1767.0309999999999</v>
      </c>
      <c r="AG821" s="3">
        <v>1882.1610000000001</v>
      </c>
      <c r="AH821" s="3">
        <v>3754.7310000000002</v>
      </c>
      <c r="AI821" s="3">
        <v>812.78200000000004</v>
      </c>
      <c r="AJ821" s="3">
        <v>3614.3330000000001</v>
      </c>
      <c r="AK821" s="3">
        <v>2057.136</v>
      </c>
      <c r="AM821" s="13">
        <v>2476</v>
      </c>
      <c r="AN821" s="13">
        <v>2475.1</v>
      </c>
      <c r="AO821" s="13">
        <v>640.19899999999996</v>
      </c>
      <c r="AP821" s="13">
        <v>1176.192</v>
      </c>
      <c r="AQ821" s="13">
        <v>652.31700000000001</v>
      </c>
      <c r="AR821" s="13">
        <f t="shared" si="281"/>
        <v>353.64699999999999</v>
      </c>
      <c r="AS821" s="13">
        <v>25.821999999999999</v>
      </c>
      <c r="AT821" s="13">
        <v>946.86300000000006</v>
      </c>
      <c r="AU821" s="13">
        <v>-59.133000000000003</v>
      </c>
      <c r="AV821" s="23">
        <f t="shared" si="300"/>
        <v>59.133000000000003</v>
      </c>
      <c r="AX821" s="3">
        <f t="shared" si="282"/>
        <v>29.149000000000001</v>
      </c>
      <c r="AY821" s="3">
        <f t="shared" si="283"/>
        <v>49.753</v>
      </c>
      <c r="AZ821" s="3">
        <f t="shared" si="284"/>
        <v>23.478999999999999</v>
      </c>
      <c r="BA821" s="3">
        <f t="shared" si="285"/>
        <v>-7.2999999999999995E-2</v>
      </c>
      <c r="BB821" s="3">
        <f t="shared" si="286"/>
        <v>-8.7149999999999999</v>
      </c>
      <c r="BC821" s="3">
        <f t="shared" si="287"/>
        <v>-11.013</v>
      </c>
      <c r="BE821" s="16">
        <v>812.78200000000004</v>
      </c>
      <c r="BG821" s="3">
        <f t="shared" si="288"/>
        <v>8.1278199999999998</v>
      </c>
      <c r="BH821" s="3">
        <f t="shared" si="289"/>
        <v>42.877360000000003</v>
      </c>
      <c r="BJ821" s="3">
        <f t="shared" si="290"/>
        <v>7.4057906976744182E-5</v>
      </c>
      <c r="BK821" s="3">
        <f t="shared" si="291"/>
        <v>3.0070813953488372E-5</v>
      </c>
      <c r="BL821" s="3">
        <f t="shared" si="292"/>
        <v>-4.0898829166666667E-4</v>
      </c>
      <c r="BM821" s="16">
        <f t="shared" si="293"/>
        <v>1.4909392857142856E-5</v>
      </c>
      <c r="BO821" s="3">
        <f t="shared" si="301"/>
        <v>6.8724908257656467E-2</v>
      </c>
      <c r="BP821" s="3">
        <f t="shared" si="294"/>
        <v>0.36255018348468709</v>
      </c>
      <c r="BR821" s="3">
        <f t="shared" si="295"/>
        <v>24.83586</v>
      </c>
      <c r="BS821" s="3">
        <f t="shared" si="296"/>
        <v>9.4612800000000004</v>
      </c>
      <c r="BU821">
        <f t="shared" si="297"/>
        <v>67.273853210639771</v>
      </c>
      <c r="BV821">
        <f t="shared" si="298"/>
        <v>-353.18772935585889</v>
      </c>
    </row>
    <row r="822" spans="1:74" x14ac:dyDescent="0.25">
      <c r="A822" s="3">
        <f t="shared" si="299"/>
        <v>59.854999999999997</v>
      </c>
      <c r="B822" s="3">
        <v>2477</v>
      </c>
      <c r="C822" s="3">
        <v>2477</v>
      </c>
      <c r="D822" s="3">
        <v>-2315.8989999999999</v>
      </c>
      <c r="E822" s="3">
        <v>10467.549000000001</v>
      </c>
      <c r="F822" s="3">
        <v>2271.3449999999998</v>
      </c>
      <c r="G822" s="3">
        <v>2996.1590000000001</v>
      </c>
      <c r="H822" s="3"/>
      <c r="I822" s="3">
        <v>148.94800000000001</v>
      </c>
      <c r="J822" s="3">
        <v>2581.8690000000001</v>
      </c>
      <c r="K822" s="3">
        <v>2501.1219999999998</v>
      </c>
      <c r="L822" s="3"/>
      <c r="M822" s="3">
        <v>-2108.4450000000002</v>
      </c>
      <c r="N822" s="3"/>
      <c r="O822" s="3">
        <v>3098.8470000000002</v>
      </c>
      <c r="P822" s="3">
        <v>-29.363</v>
      </c>
      <c r="Q822" s="3">
        <v>-50.113999999999997</v>
      </c>
      <c r="R822" s="3">
        <v>-23.65</v>
      </c>
      <c r="S822" s="3">
        <v>6.8000000000000005E-2</v>
      </c>
      <c r="T822" s="3">
        <v>8.7629999999999999</v>
      </c>
      <c r="U822" s="3">
        <v>11.067</v>
      </c>
      <c r="V822" s="3">
        <v>18.675000000000001</v>
      </c>
      <c r="W822" s="3">
        <v>6.0759999999999996</v>
      </c>
      <c r="X822" s="3">
        <v>1522.6189999999999</v>
      </c>
      <c r="Y822" s="3">
        <v>1302.0229999999999</v>
      </c>
      <c r="Z822" s="3">
        <v>6731.576</v>
      </c>
      <c r="AA822" s="3">
        <v>5975.5330000000004</v>
      </c>
      <c r="AB822" s="3">
        <v>8503.8179999999993</v>
      </c>
      <c r="AC822" s="3">
        <v>7831.8190000000004</v>
      </c>
      <c r="AD822" s="3">
        <v>4763.5429999999997</v>
      </c>
      <c r="AE822" s="3">
        <v>4691.6899999999996</v>
      </c>
      <c r="AF822" s="3">
        <v>1778.8040000000001</v>
      </c>
      <c r="AG822" s="3">
        <v>1893.932</v>
      </c>
      <c r="AH822" s="3">
        <v>3761.14</v>
      </c>
      <c r="AI822" s="3">
        <v>813.69799999999998</v>
      </c>
      <c r="AJ822" s="3">
        <v>3614.3330000000001</v>
      </c>
      <c r="AK822" s="3">
        <v>2062.3249999999998</v>
      </c>
      <c r="AM822" s="13">
        <v>2477</v>
      </c>
      <c r="AN822" s="13">
        <v>2476.1</v>
      </c>
      <c r="AO822" s="13">
        <v>641.13599999999997</v>
      </c>
      <c r="AP822" s="13">
        <v>1181.83</v>
      </c>
      <c r="AQ822" s="13">
        <v>653.25199999999995</v>
      </c>
      <c r="AR822" s="13">
        <f t="shared" si="281"/>
        <v>354.58199999999994</v>
      </c>
      <c r="AS822" s="13">
        <v>25.821999999999999</v>
      </c>
      <c r="AT822" s="13">
        <v>965.56600000000003</v>
      </c>
      <c r="AU822" s="13">
        <v>-59.854999999999997</v>
      </c>
      <c r="AV822" s="23">
        <f t="shared" si="300"/>
        <v>59.854999999999997</v>
      </c>
      <c r="AX822" s="3">
        <f t="shared" si="282"/>
        <v>29.363</v>
      </c>
      <c r="AY822" s="3">
        <f t="shared" si="283"/>
        <v>50.113999999999997</v>
      </c>
      <c r="AZ822" s="3">
        <f t="shared" si="284"/>
        <v>23.65</v>
      </c>
      <c r="BA822" s="3">
        <f t="shared" si="285"/>
        <v>-6.8000000000000005E-2</v>
      </c>
      <c r="BB822" s="3">
        <f t="shared" si="286"/>
        <v>-8.7629999999999999</v>
      </c>
      <c r="BC822" s="3">
        <f t="shared" si="287"/>
        <v>-11.067</v>
      </c>
      <c r="BE822" s="16">
        <v>813.69799999999998</v>
      </c>
      <c r="BG822" s="3">
        <f t="shared" si="288"/>
        <v>8.1369799999999994</v>
      </c>
      <c r="BH822" s="3">
        <f t="shared" si="289"/>
        <v>43.581040000000002</v>
      </c>
      <c r="BJ822" s="3">
        <f t="shared" si="290"/>
        <v>7.4063337209302323E-5</v>
      </c>
      <c r="BK822" s="3">
        <f t="shared" si="291"/>
        <v>3.0274953488372094E-5</v>
      </c>
      <c r="BL822" s="3">
        <f t="shared" si="292"/>
        <v>-4.0892904166666674E-4</v>
      </c>
      <c r="BM822" s="16">
        <f t="shared" si="293"/>
        <v>1.4921413265306121E-5</v>
      </c>
      <c r="BO822" s="3">
        <f t="shared" si="301"/>
        <v>6.7972433380669953E-2</v>
      </c>
      <c r="BP822" s="3">
        <f t="shared" si="294"/>
        <v>0.36405513323866012</v>
      </c>
      <c r="BR822" s="3">
        <f t="shared" si="295"/>
        <v>25.139099999999999</v>
      </c>
      <c r="BS822" s="3">
        <f t="shared" si="296"/>
        <v>9.5768000000000004</v>
      </c>
      <c r="BU822">
        <f t="shared" si="297"/>
        <v>67.632174580633347</v>
      </c>
      <c r="BV822">
        <f t="shared" si="298"/>
        <v>-355.06891654832515</v>
      </c>
    </row>
    <row r="823" spans="1:74" x14ac:dyDescent="0.25">
      <c r="A823" s="3">
        <f t="shared" si="299"/>
        <v>60.317999999999998</v>
      </c>
      <c r="B823" s="3">
        <v>2478</v>
      </c>
      <c r="C823" s="3">
        <v>2478</v>
      </c>
      <c r="D823" s="3">
        <v>-2509.8690000000001</v>
      </c>
      <c r="E823" s="3">
        <v>10471.932000000001</v>
      </c>
      <c r="F823" s="3">
        <v>2272.7669999999998</v>
      </c>
      <c r="G823" s="3">
        <v>3001.8449999999998</v>
      </c>
      <c r="H823" s="3"/>
      <c r="I823" s="3">
        <v>147.99600000000001</v>
      </c>
      <c r="J823" s="3">
        <v>2588.5439999999999</v>
      </c>
      <c r="K823" s="3">
        <v>2505.9169999999999</v>
      </c>
      <c r="L823" s="3"/>
      <c r="M823" s="3">
        <v>-2116.4839999999999</v>
      </c>
      <c r="N823" s="3"/>
      <c r="O823" s="3">
        <v>3120.7109999999998</v>
      </c>
      <c r="P823" s="3">
        <v>-29.495000000000001</v>
      </c>
      <c r="Q823" s="3">
        <v>-50.378999999999998</v>
      </c>
      <c r="R823" s="3">
        <v>-23.768999999999998</v>
      </c>
      <c r="S823" s="3">
        <v>7.8E-2</v>
      </c>
      <c r="T823" s="3">
        <v>8.7870000000000008</v>
      </c>
      <c r="U823" s="3">
        <v>11.116</v>
      </c>
      <c r="V823" s="3">
        <v>18.776</v>
      </c>
      <c r="W823" s="3">
        <v>6.0979999999999999</v>
      </c>
      <c r="X823" s="3">
        <v>1622.5940000000001</v>
      </c>
      <c r="Y823" s="3">
        <v>1308.135</v>
      </c>
      <c r="Z823" s="3">
        <v>6780.1959999999999</v>
      </c>
      <c r="AA823" s="3">
        <v>6015.4129999999996</v>
      </c>
      <c r="AB823" s="3">
        <v>8547.3459999999995</v>
      </c>
      <c r="AC823" s="3">
        <v>7867.5770000000002</v>
      </c>
      <c r="AD823" s="3">
        <v>4820.915</v>
      </c>
      <c r="AE823" s="3">
        <v>4722.9539999999997</v>
      </c>
      <c r="AF823" s="3">
        <v>1784.4549999999999</v>
      </c>
      <c r="AG823" s="3">
        <v>1900.5239999999999</v>
      </c>
      <c r="AH823" s="3">
        <v>3772.433</v>
      </c>
      <c r="AI823" s="3">
        <v>820.41300000000001</v>
      </c>
      <c r="AJ823" s="3">
        <v>3636.6129999999998</v>
      </c>
      <c r="AK823" s="3">
        <v>2076.0590000000002</v>
      </c>
      <c r="AM823" s="13">
        <v>2478</v>
      </c>
      <c r="AN823" s="13">
        <v>2477.1</v>
      </c>
      <c r="AO823" s="13">
        <v>641.60400000000004</v>
      </c>
      <c r="AP823" s="13">
        <v>1186.06</v>
      </c>
      <c r="AQ823" s="13">
        <v>653.25199999999995</v>
      </c>
      <c r="AR823" s="13">
        <f t="shared" si="281"/>
        <v>354.58199999999994</v>
      </c>
      <c r="AS823" s="13">
        <v>26.291</v>
      </c>
      <c r="AT823" s="13">
        <v>1103.5229999999999</v>
      </c>
      <c r="AU823" s="13">
        <v>-60.317999999999998</v>
      </c>
      <c r="AV823" s="23">
        <f t="shared" si="300"/>
        <v>60.317999999999998</v>
      </c>
      <c r="AX823" s="3">
        <f t="shared" si="282"/>
        <v>29.495000000000001</v>
      </c>
      <c r="AY823" s="3">
        <f t="shared" si="283"/>
        <v>50.378999999999998</v>
      </c>
      <c r="AZ823" s="3">
        <f t="shared" si="284"/>
        <v>23.768999999999998</v>
      </c>
      <c r="BA823" s="3">
        <f t="shared" si="285"/>
        <v>-7.8E-2</v>
      </c>
      <c r="BB823" s="3">
        <f t="shared" si="286"/>
        <v>-8.7870000000000008</v>
      </c>
      <c r="BC823" s="3">
        <f t="shared" si="287"/>
        <v>-11.116</v>
      </c>
      <c r="BE823" s="16">
        <v>820.41300000000001</v>
      </c>
      <c r="BG823" s="3">
        <f t="shared" si="288"/>
        <v>8.2041299999999993</v>
      </c>
      <c r="BH823" s="3">
        <f t="shared" si="289"/>
        <v>43.909739999999999</v>
      </c>
      <c r="BJ823" s="3">
        <f t="shared" si="290"/>
        <v>7.4097087209302326E-5</v>
      </c>
      <c r="BK823" s="3">
        <f t="shared" si="291"/>
        <v>3.0448808139534882E-5</v>
      </c>
      <c r="BL823" s="3">
        <f t="shared" si="292"/>
        <v>-4.0911166666666668E-4</v>
      </c>
      <c r="BM823" s="16">
        <f t="shared" si="293"/>
        <v>1.4928668367346938E-5</v>
      </c>
      <c r="BO823" s="3">
        <f t="shared" si="301"/>
        <v>6.8007311250373015E-2</v>
      </c>
      <c r="BP823" s="3">
        <f t="shared" si="294"/>
        <v>0.36398537749925397</v>
      </c>
      <c r="BR823" s="3">
        <f t="shared" si="295"/>
        <v>25.333559999999999</v>
      </c>
      <c r="BS823" s="3">
        <f t="shared" si="296"/>
        <v>9.650879999999999</v>
      </c>
      <c r="BU823">
        <f t="shared" si="297"/>
        <v>67.615566071250939</v>
      </c>
      <c r="BV823">
        <f t="shared" si="298"/>
        <v>-354.98172187406743</v>
      </c>
    </row>
    <row r="824" spans="1:74" x14ac:dyDescent="0.25">
      <c r="A824" s="3">
        <f t="shared" si="299"/>
        <v>59.725000000000001</v>
      </c>
      <c r="B824" s="3">
        <v>2479</v>
      </c>
      <c r="C824" s="3">
        <v>2479</v>
      </c>
      <c r="D824" s="3">
        <v>-2444.4299999999998</v>
      </c>
      <c r="E824" s="3">
        <v>10456.347</v>
      </c>
      <c r="F824" s="3">
        <v>2266.607</v>
      </c>
      <c r="G824" s="3">
        <v>2995.6849999999999</v>
      </c>
      <c r="H824" s="3"/>
      <c r="I824" s="3">
        <v>145.61699999999999</v>
      </c>
      <c r="J824" s="3">
        <v>2589.9740000000002</v>
      </c>
      <c r="K824" s="3">
        <v>2506.8760000000002</v>
      </c>
      <c r="L824" s="3"/>
      <c r="M824" s="3">
        <v>-2116.9569999999999</v>
      </c>
      <c r="N824" s="3"/>
      <c r="O824" s="3">
        <v>3098.3719999999998</v>
      </c>
      <c r="P824" s="3">
        <v>-29.529</v>
      </c>
      <c r="Q824" s="3">
        <v>-50.436</v>
      </c>
      <c r="R824" s="3">
        <v>-23.797999999999998</v>
      </c>
      <c r="S824" s="3">
        <v>7.2999999999999995E-2</v>
      </c>
      <c r="T824" s="3">
        <v>8.7970000000000006</v>
      </c>
      <c r="U824" s="3">
        <v>11.116</v>
      </c>
      <c r="V824" s="3">
        <v>18.794</v>
      </c>
      <c r="W824" s="3">
        <v>6.109</v>
      </c>
      <c r="X824" s="3">
        <v>1591.9390000000001</v>
      </c>
      <c r="Y824" s="3">
        <v>1310.9559999999999</v>
      </c>
      <c r="Z824" s="3">
        <v>6802.1239999999998</v>
      </c>
      <c r="AA824" s="3">
        <v>6029.6570000000002</v>
      </c>
      <c r="AB824" s="3">
        <v>8566.0020000000004</v>
      </c>
      <c r="AC824" s="3">
        <v>7878.0659999999998</v>
      </c>
      <c r="AD824" s="3">
        <v>4835.6139999999996</v>
      </c>
      <c r="AE824" s="3">
        <v>4726.7439999999997</v>
      </c>
      <c r="AF824" s="3">
        <v>1780.2170000000001</v>
      </c>
      <c r="AG824" s="3">
        <v>1895.816</v>
      </c>
      <c r="AH824" s="3">
        <v>3791.6619999999998</v>
      </c>
      <c r="AI824" s="3">
        <v>821.02300000000002</v>
      </c>
      <c r="AJ824" s="3">
        <v>3650.9580000000001</v>
      </c>
      <c r="AK824" s="3">
        <v>2086.1309999999999</v>
      </c>
      <c r="AM824" s="13">
        <v>2479</v>
      </c>
      <c r="AN824" s="13">
        <v>2478.1</v>
      </c>
      <c r="AO824" s="13">
        <v>640.19899999999996</v>
      </c>
      <c r="AP824" s="13">
        <v>1179.011</v>
      </c>
      <c r="AQ824" s="13">
        <v>652.78399999999999</v>
      </c>
      <c r="AR824" s="13">
        <f t="shared" si="281"/>
        <v>354.11399999999998</v>
      </c>
      <c r="AS824" s="13">
        <v>25.821999999999999</v>
      </c>
      <c r="AT824" s="13">
        <v>1110.0709999999999</v>
      </c>
      <c r="AU824" s="13">
        <v>-59.725000000000001</v>
      </c>
      <c r="AV824" s="23">
        <f t="shared" si="300"/>
        <v>59.725000000000001</v>
      </c>
      <c r="AX824" s="3">
        <f t="shared" si="282"/>
        <v>29.529</v>
      </c>
      <c r="AY824" s="3">
        <f t="shared" si="283"/>
        <v>50.436</v>
      </c>
      <c r="AZ824" s="3">
        <f t="shared" si="284"/>
        <v>23.797999999999998</v>
      </c>
      <c r="BA824" s="3">
        <f t="shared" si="285"/>
        <v>-7.2999999999999995E-2</v>
      </c>
      <c r="BB824" s="3">
        <f t="shared" si="286"/>
        <v>-8.7970000000000006</v>
      </c>
      <c r="BC824" s="3">
        <f t="shared" si="287"/>
        <v>-11.116</v>
      </c>
      <c r="BE824" s="16">
        <v>821.02300000000002</v>
      </c>
      <c r="BG824" s="3">
        <f t="shared" si="288"/>
        <v>8.210230000000001</v>
      </c>
      <c r="BH824" s="3">
        <f t="shared" si="289"/>
        <v>43.304540000000003</v>
      </c>
      <c r="BJ824" s="3">
        <f t="shared" si="290"/>
        <v>7.3970662790697676E-5</v>
      </c>
      <c r="BK824" s="3">
        <f t="shared" si="291"/>
        <v>3.0321680232558137E-5</v>
      </c>
      <c r="BL824" s="3">
        <f t="shared" si="292"/>
        <v>-4.0848179166666666E-4</v>
      </c>
      <c r="BM824" s="16">
        <f t="shared" si="293"/>
        <v>1.4894852040816326E-5</v>
      </c>
      <c r="BO824" s="3">
        <f t="shared" si="301"/>
        <v>6.8733612390121393E-2</v>
      </c>
      <c r="BP824" s="3">
        <f t="shared" si="294"/>
        <v>0.36253277521975724</v>
      </c>
      <c r="BR824" s="3">
        <f t="shared" si="295"/>
        <v>25.084499999999998</v>
      </c>
      <c r="BS824" s="3">
        <f t="shared" si="296"/>
        <v>9.5560000000000009</v>
      </c>
      <c r="BU824">
        <f t="shared" si="297"/>
        <v>67.269708385656472</v>
      </c>
      <c r="BV824">
        <f t="shared" si="298"/>
        <v>-353.16596902469649</v>
      </c>
    </row>
    <row r="825" spans="1:74" x14ac:dyDescent="0.25">
      <c r="A825" s="3">
        <f t="shared" si="299"/>
        <v>60.17</v>
      </c>
      <c r="B825" s="3">
        <v>2480</v>
      </c>
      <c r="C825" s="3">
        <v>2480</v>
      </c>
      <c r="D825" s="3">
        <v>-2659.2069999999999</v>
      </c>
      <c r="E825" s="3">
        <v>10455.86</v>
      </c>
      <c r="F825" s="3">
        <v>2265.1860000000001</v>
      </c>
      <c r="G825" s="3">
        <v>3001.8449999999998</v>
      </c>
      <c r="H825" s="3"/>
      <c r="I825" s="3">
        <v>143.71299999999999</v>
      </c>
      <c r="J825" s="3">
        <v>2594.7420000000002</v>
      </c>
      <c r="K825" s="3">
        <v>2512.1509999999998</v>
      </c>
      <c r="L825" s="3"/>
      <c r="M825" s="3">
        <v>-2124.9969999999998</v>
      </c>
      <c r="N825" s="3"/>
      <c r="O825" s="3">
        <v>3120.7109999999998</v>
      </c>
      <c r="P825" s="3">
        <v>-29.635999999999999</v>
      </c>
      <c r="Q825" s="3">
        <v>-50.706000000000003</v>
      </c>
      <c r="R825" s="3">
        <v>-23.911999999999999</v>
      </c>
      <c r="S825" s="3">
        <v>7.2999999999999995E-2</v>
      </c>
      <c r="T825" s="3">
        <v>8.8209999999999997</v>
      </c>
      <c r="U825" s="3">
        <v>11.143000000000001</v>
      </c>
      <c r="V825" s="3">
        <v>18.876999999999999</v>
      </c>
      <c r="W825" s="3">
        <v>6.15</v>
      </c>
      <c r="X825" s="3">
        <v>1571.1890000000001</v>
      </c>
      <c r="Y825" s="3">
        <v>1319.8889999999999</v>
      </c>
      <c r="Z825" s="3">
        <v>6847.89</v>
      </c>
      <c r="AA825" s="3">
        <v>6067.1679999999997</v>
      </c>
      <c r="AB825" s="3">
        <v>8604.7520000000004</v>
      </c>
      <c r="AC825" s="3">
        <v>7912.3969999999999</v>
      </c>
      <c r="AD825" s="3">
        <v>4874.4989999999998</v>
      </c>
      <c r="AE825" s="3">
        <v>4763.2219999999998</v>
      </c>
      <c r="AF825" s="3">
        <v>1785.3969999999999</v>
      </c>
      <c r="AG825" s="3">
        <v>1902.8779999999999</v>
      </c>
      <c r="AH825" s="3">
        <v>3785.252</v>
      </c>
      <c r="AI825" s="3">
        <v>816.75</v>
      </c>
      <c r="AJ825" s="3">
        <v>3648.2109999999998</v>
      </c>
      <c r="AK825" s="3">
        <v>2078.1959999999999</v>
      </c>
      <c r="AM825" s="13">
        <v>2480</v>
      </c>
      <c r="AN825" s="13">
        <v>2479.1</v>
      </c>
      <c r="AO825" s="13">
        <v>640.66700000000003</v>
      </c>
      <c r="AP825" s="13">
        <v>1182.77</v>
      </c>
      <c r="AQ825" s="13">
        <v>651.84900000000005</v>
      </c>
      <c r="AR825" s="13">
        <f t="shared" si="281"/>
        <v>353.17900000000003</v>
      </c>
      <c r="AS825" s="13">
        <v>26.291</v>
      </c>
      <c r="AT825" s="13">
        <v>1110.539</v>
      </c>
      <c r="AU825" s="13">
        <v>-60.17</v>
      </c>
      <c r="AV825" s="23">
        <f t="shared" si="300"/>
        <v>60.17</v>
      </c>
      <c r="AX825" s="3">
        <f t="shared" si="282"/>
        <v>29.635999999999999</v>
      </c>
      <c r="AY825" s="3">
        <f t="shared" si="283"/>
        <v>50.706000000000003</v>
      </c>
      <c r="AZ825" s="3">
        <f t="shared" si="284"/>
        <v>23.911999999999999</v>
      </c>
      <c r="BA825" s="3">
        <f t="shared" si="285"/>
        <v>-7.2999999999999995E-2</v>
      </c>
      <c r="BB825" s="3">
        <f t="shared" si="286"/>
        <v>-8.8209999999999997</v>
      </c>
      <c r="BC825" s="3">
        <f t="shared" si="287"/>
        <v>-11.143000000000001</v>
      </c>
      <c r="BE825" s="16">
        <v>816.75</v>
      </c>
      <c r="BG825" s="3">
        <f t="shared" si="288"/>
        <v>8.1675000000000004</v>
      </c>
      <c r="BH825" s="3">
        <f t="shared" si="289"/>
        <v>43.835000000000001</v>
      </c>
      <c r="BJ825" s="3">
        <f t="shared" si="290"/>
        <v>7.395956976744186E-5</v>
      </c>
      <c r="BK825" s="3">
        <f t="shared" si="291"/>
        <v>3.0498302325581394E-5</v>
      </c>
      <c r="BL825" s="3">
        <f t="shared" si="292"/>
        <v>-4.0850045833333332E-4</v>
      </c>
      <c r="BM825" s="16">
        <f t="shared" si="293"/>
        <v>1.4882831632653061E-5</v>
      </c>
      <c r="BO825" s="3">
        <f t="shared" si="301"/>
        <v>6.7870201096892138E-2</v>
      </c>
      <c r="BP825" s="3">
        <f t="shared" si="294"/>
        <v>0.3642595978062157</v>
      </c>
      <c r="BR825" s="3">
        <f t="shared" si="295"/>
        <v>25.2714</v>
      </c>
      <c r="BS825" s="3">
        <f t="shared" si="296"/>
        <v>9.6272000000000002</v>
      </c>
      <c r="BU825">
        <f t="shared" si="297"/>
        <v>67.68085662052755</v>
      </c>
      <c r="BV825">
        <f t="shared" si="298"/>
        <v>-355.32449725776968</v>
      </c>
    </row>
    <row r="826" spans="1:74" x14ac:dyDescent="0.25">
      <c r="A826" s="3">
        <f t="shared" si="299"/>
        <v>59.854999999999997</v>
      </c>
      <c r="B826" s="3">
        <v>2481</v>
      </c>
      <c r="C826" s="3">
        <v>2481</v>
      </c>
      <c r="D826" s="3">
        <v>-2595.2109999999998</v>
      </c>
      <c r="E826" s="3">
        <v>10454.886</v>
      </c>
      <c r="F826" s="3">
        <v>2256.6579999999999</v>
      </c>
      <c r="G826" s="3">
        <v>2996.1590000000001</v>
      </c>
      <c r="H826" s="3"/>
      <c r="I826" s="3">
        <v>143.71299999999999</v>
      </c>
      <c r="J826" s="3">
        <v>2595.6959999999999</v>
      </c>
      <c r="K826" s="3">
        <v>2511.6709999999998</v>
      </c>
      <c r="L826" s="3"/>
      <c r="M826" s="3">
        <v>-2126.415</v>
      </c>
      <c r="N826" s="3"/>
      <c r="O826" s="3">
        <v>3111.68</v>
      </c>
      <c r="P826" s="3">
        <v>-29.661000000000001</v>
      </c>
      <c r="Q826" s="3">
        <v>-50.753999999999998</v>
      </c>
      <c r="R826" s="3">
        <v>-23.936</v>
      </c>
      <c r="S826" s="3">
        <v>6.8000000000000005E-2</v>
      </c>
      <c r="T826" s="3">
        <v>8.8260000000000005</v>
      </c>
      <c r="U826" s="3">
        <v>11.143000000000001</v>
      </c>
      <c r="V826" s="3">
        <v>18.888000000000002</v>
      </c>
      <c r="W826" s="3">
        <v>6.15</v>
      </c>
      <c r="X826" s="3">
        <v>1566.002</v>
      </c>
      <c r="Y826" s="3">
        <v>1323.18</v>
      </c>
      <c r="Z826" s="3">
        <v>6846.4589999999998</v>
      </c>
      <c r="AA826" s="3">
        <v>6083.3119999999999</v>
      </c>
      <c r="AB826" s="3">
        <v>8609.5360000000001</v>
      </c>
      <c r="AC826" s="3">
        <v>7921.4570000000003</v>
      </c>
      <c r="AD826" s="3">
        <v>4892.5200000000004</v>
      </c>
      <c r="AE826" s="3">
        <v>4762.2749999999996</v>
      </c>
      <c r="AF826" s="3">
        <v>1781.63</v>
      </c>
      <c r="AG826" s="3">
        <v>1900.5239999999999</v>
      </c>
      <c r="AH826" s="3">
        <v>3790.136</v>
      </c>
      <c r="AI826" s="3">
        <v>821.02300000000002</v>
      </c>
      <c r="AJ826" s="3">
        <v>3662.8620000000001</v>
      </c>
      <c r="AK826" s="3">
        <v>2086.4360000000001</v>
      </c>
      <c r="AM826" s="13">
        <v>2481</v>
      </c>
      <c r="AN826" s="13">
        <v>2480.1</v>
      </c>
      <c r="AO826" s="13">
        <v>640.66700000000003</v>
      </c>
      <c r="AP826" s="13">
        <v>1179.951</v>
      </c>
      <c r="AQ826" s="13">
        <v>651.84900000000005</v>
      </c>
      <c r="AR826" s="13">
        <f t="shared" si="281"/>
        <v>353.17900000000003</v>
      </c>
      <c r="AS826" s="13">
        <v>25.821999999999999</v>
      </c>
      <c r="AT826" s="13">
        <v>1114.2809999999999</v>
      </c>
      <c r="AU826" s="13">
        <v>-59.854999999999997</v>
      </c>
      <c r="AV826" s="23">
        <f t="shared" si="300"/>
        <v>59.854999999999997</v>
      </c>
      <c r="AX826" s="3">
        <f t="shared" si="282"/>
        <v>29.661000000000001</v>
      </c>
      <c r="AY826" s="3">
        <f t="shared" si="283"/>
        <v>50.753999999999998</v>
      </c>
      <c r="AZ826" s="3">
        <f t="shared" si="284"/>
        <v>23.936</v>
      </c>
      <c r="BA826" s="3">
        <f t="shared" si="285"/>
        <v>-6.8000000000000005E-2</v>
      </c>
      <c r="BB826" s="3">
        <f t="shared" si="286"/>
        <v>-8.8260000000000005</v>
      </c>
      <c r="BC826" s="3">
        <f t="shared" si="287"/>
        <v>-11.143000000000001</v>
      </c>
      <c r="BE826" s="16">
        <v>821.02300000000002</v>
      </c>
      <c r="BG826" s="3">
        <f t="shared" si="288"/>
        <v>8.210230000000001</v>
      </c>
      <c r="BH826" s="3">
        <f t="shared" si="289"/>
        <v>43.434539999999998</v>
      </c>
      <c r="BJ826" s="3">
        <f t="shared" si="290"/>
        <v>7.3904325581395343E-5</v>
      </c>
      <c r="BK826" s="3">
        <f t="shared" si="291"/>
        <v>3.0454040697674414E-5</v>
      </c>
      <c r="BL826" s="3">
        <f t="shared" si="292"/>
        <v>-4.0845987500000004E-4</v>
      </c>
      <c r="BM826" s="16">
        <f t="shared" si="293"/>
        <v>1.4839321428571429E-5</v>
      </c>
      <c r="BO826" s="3">
        <f t="shared" si="301"/>
        <v>6.8584328794586924E-2</v>
      </c>
      <c r="BP826" s="3">
        <f t="shared" si="294"/>
        <v>0.36283134241082615</v>
      </c>
      <c r="BR826" s="3">
        <f t="shared" si="295"/>
        <v>25.139099999999999</v>
      </c>
      <c r="BS826" s="3">
        <f t="shared" si="296"/>
        <v>9.5768000000000004</v>
      </c>
      <c r="BU826">
        <f t="shared" si="297"/>
        <v>67.340795812101462</v>
      </c>
      <c r="BV826">
        <f t="shared" si="298"/>
        <v>-353.53917801353265</v>
      </c>
    </row>
    <row r="827" spans="1:74" x14ac:dyDescent="0.25">
      <c r="A827" s="3">
        <f t="shared" si="299"/>
        <v>60.447000000000003</v>
      </c>
      <c r="B827" s="3">
        <v>2482</v>
      </c>
      <c r="C827" s="3">
        <v>2482</v>
      </c>
      <c r="D827" s="3">
        <v>-2958.6979999999999</v>
      </c>
      <c r="E827" s="3">
        <v>10447.093999999999</v>
      </c>
      <c r="F827" s="3">
        <v>2256.1840000000002</v>
      </c>
      <c r="G827" s="3">
        <v>3001.8449999999998</v>
      </c>
      <c r="H827" s="3"/>
      <c r="I827" s="3">
        <v>136.57400000000001</v>
      </c>
      <c r="J827" s="3">
        <v>2610.0010000000002</v>
      </c>
      <c r="K827" s="3">
        <v>2522.6999999999998</v>
      </c>
      <c r="L827" s="3"/>
      <c r="M827" s="3">
        <v>-2138.7109999999998</v>
      </c>
      <c r="N827" s="3"/>
      <c r="O827" s="3">
        <v>3160.165</v>
      </c>
      <c r="P827" s="3">
        <v>-30.012</v>
      </c>
      <c r="Q827" s="3">
        <v>-51.284999999999997</v>
      </c>
      <c r="R827" s="3">
        <v>-24.192</v>
      </c>
      <c r="S827" s="3">
        <v>6.8000000000000005E-2</v>
      </c>
      <c r="T827" s="3">
        <v>8.9039999999999999</v>
      </c>
      <c r="U827" s="3">
        <v>11.236000000000001</v>
      </c>
      <c r="V827" s="3">
        <v>19.065000000000001</v>
      </c>
      <c r="W827" s="3">
        <v>6.2229999999999999</v>
      </c>
      <c r="X827" s="3">
        <v>1573.075</v>
      </c>
      <c r="Y827" s="3">
        <v>1335.405</v>
      </c>
      <c r="Z827" s="3">
        <v>6947.54</v>
      </c>
      <c r="AA827" s="3">
        <v>6163.0929999999998</v>
      </c>
      <c r="AB827" s="3">
        <v>8691.35</v>
      </c>
      <c r="AC827" s="3">
        <v>7990.6040000000003</v>
      </c>
      <c r="AD827" s="3">
        <v>4978.8389999999999</v>
      </c>
      <c r="AE827" s="3">
        <v>4854.192</v>
      </c>
      <c r="AF827" s="3">
        <v>1792.932</v>
      </c>
      <c r="AG827" s="3">
        <v>1912.7660000000001</v>
      </c>
      <c r="AH827" s="3">
        <v>3810.28</v>
      </c>
      <c r="AI827" s="3">
        <v>821.02300000000002</v>
      </c>
      <c r="AJ827" s="3">
        <v>3669.2710000000002</v>
      </c>
      <c r="AK827" s="3">
        <v>2099.56</v>
      </c>
      <c r="AM827" s="13">
        <v>2482</v>
      </c>
      <c r="AN827" s="13">
        <v>2481.1</v>
      </c>
      <c r="AO827" s="13">
        <v>640.66700000000003</v>
      </c>
      <c r="AP827" s="13">
        <v>1182.3</v>
      </c>
      <c r="AQ827" s="13">
        <v>653.25199999999995</v>
      </c>
      <c r="AR827" s="13">
        <f t="shared" si="281"/>
        <v>354.58199999999994</v>
      </c>
      <c r="AS827" s="13">
        <v>25.821999999999999</v>
      </c>
      <c r="AT827" s="13">
        <v>1118.9580000000001</v>
      </c>
      <c r="AU827" s="13">
        <v>-60.447000000000003</v>
      </c>
      <c r="AV827" s="23">
        <f t="shared" si="300"/>
        <v>60.447000000000003</v>
      </c>
      <c r="AX827" s="3">
        <f t="shared" si="282"/>
        <v>30.012</v>
      </c>
      <c r="AY827" s="3">
        <f t="shared" si="283"/>
        <v>51.284999999999997</v>
      </c>
      <c r="AZ827" s="3">
        <f t="shared" si="284"/>
        <v>24.192</v>
      </c>
      <c r="BA827" s="3">
        <f t="shared" si="285"/>
        <v>-6.8000000000000005E-2</v>
      </c>
      <c r="BB827" s="3">
        <f t="shared" si="286"/>
        <v>-8.9039999999999999</v>
      </c>
      <c r="BC827" s="3">
        <f t="shared" si="287"/>
        <v>-11.236000000000001</v>
      </c>
      <c r="BE827" s="16">
        <v>821.02300000000002</v>
      </c>
      <c r="BG827" s="3">
        <f t="shared" si="288"/>
        <v>8.210230000000001</v>
      </c>
      <c r="BH827" s="3">
        <f t="shared" si="289"/>
        <v>44.026539999999997</v>
      </c>
      <c r="BJ827" s="3">
        <f t="shared" si="290"/>
        <v>7.3856267441860452E-5</v>
      </c>
      <c r="BK827" s="3">
        <f t="shared" si="291"/>
        <v>3.0807418604651164E-5</v>
      </c>
      <c r="BL827" s="3">
        <f t="shared" si="292"/>
        <v>-4.0807674999999993E-4</v>
      </c>
      <c r="BM827" s="16">
        <f t="shared" si="293"/>
        <v>1.4844061224489797E-5</v>
      </c>
      <c r="BO827" s="3">
        <f t="shared" si="301"/>
        <v>6.7912634208480163E-2</v>
      </c>
      <c r="BP827" s="3">
        <f t="shared" si="294"/>
        <v>0.36417473158303965</v>
      </c>
      <c r="BR827" s="3">
        <f t="shared" si="295"/>
        <v>25.387740000000001</v>
      </c>
      <c r="BS827" s="3">
        <f t="shared" si="296"/>
        <v>9.671520000000001</v>
      </c>
      <c r="BU827">
        <f t="shared" si="297"/>
        <v>67.660650376914205</v>
      </c>
      <c r="BV827">
        <f t="shared" si="298"/>
        <v>-355.21841447879956</v>
      </c>
    </row>
    <row r="828" spans="1:74" x14ac:dyDescent="0.25">
      <c r="A828" s="3">
        <f t="shared" si="299"/>
        <v>60.021999999999998</v>
      </c>
      <c r="B828" s="3">
        <v>2483</v>
      </c>
      <c r="C828" s="3">
        <v>2483</v>
      </c>
      <c r="D828" s="3">
        <v>-2883.8420000000001</v>
      </c>
      <c r="E828" s="3">
        <v>10445.146000000001</v>
      </c>
      <c r="F828" s="3">
        <v>2243.393</v>
      </c>
      <c r="G828" s="3">
        <v>2996.1590000000001</v>
      </c>
      <c r="H828" s="3"/>
      <c r="I828" s="3">
        <v>137.05000000000001</v>
      </c>
      <c r="J828" s="3">
        <v>2610.4769999999999</v>
      </c>
      <c r="K828" s="3">
        <v>2521.741</v>
      </c>
      <c r="L828" s="3"/>
      <c r="M828" s="3">
        <v>-2141.5479999999998</v>
      </c>
      <c r="N828" s="3"/>
      <c r="O828" s="3">
        <v>3143.0520000000001</v>
      </c>
      <c r="P828" s="3">
        <v>-30.041</v>
      </c>
      <c r="Q828" s="3">
        <v>-51.332000000000001</v>
      </c>
      <c r="R828" s="3">
        <v>-24.202000000000002</v>
      </c>
      <c r="S828" s="3">
        <v>7.2999999999999995E-2</v>
      </c>
      <c r="T828" s="3">
        <v>8.8989999999999991</v>
      </c>
      <c r="U828" s="3">
        <v>11.241</v>
      </c>
      <c r="V828" s="3">
        <v>19.079000000000001</v>
      </c>
      <c r="W828" s="3">
        <v>6.2229999999999999</v>
      </c>
      <c r="X828" s="3">
        <v>1573.547</v>
      </c>
      <c r="Y828" s="3">
        <v>1338.2260000000001</v>
      </c>
      <c r="Z828" s="3">
        <v>6974.2439999999997</v>
      </c>
      <c r="AA828" s="3">
        <v>6175.4409999999998</v>
      </c>
      <c r="AB828" s="3">
        <v>8697.0920000000006</v>
      </c>
      <c r="AC828" s="3">
        <v>7997.7569999999996</v>
      </c>
      <c r="AD828" s="3">
        <v>5016.7860000000001</v>
      </c>
      <c r="AE828" s="3">
        <v>4882.1499999999996</v>
      </c>
      <c r="AF828" s="3">
        <v>1787.752</v>
      </c>
      <c r="AG828" s="3">
        <v>1911.354</v>
      </c>
      <c r="AH828" s="3">
        <v>3807.2269999999999</v>
      </c>
      <c r="AI828" s="3">
        <v>820.71799999999996</v>
      </c>
      <c r="AJ828" s="3">
        <v>3683.3110000000001</v>
      </c>
      <c r="AK828" s="3">
        <v>2103.5279999999998</v>
      </c>
      <c r="AM828" s="13">
        <v>2483</v>
      </c>
      <c r="AN828" s="13">
        <v>2482.1</v>
      </c>
      <c r="AO828" s="13">
        <v>640.19899999999996</v>
      </c>
      <c r="AP828" s="13">
        <v>1178.5409999999999</v>
      </c>
      <c r="AQ828" s="13">
        <v>653.72</v>
      </c>
      <c r="AR828" s="13">
        <f t="shared" si="281"/>
        <v>355.05</v>
      </c>
      <c r="AS828" s="13">
        <v>26.291</v>
      </c>
      <c r="AT828" s="13">
        <v>1121.297</v>
      </c>
      <c r="AU828" s="13">
        <v>-60.021999999999998</v>
      </c>
      <c r="AV828" s="23">
        <f t="shared" si="300"/>
        <v>60.021999999999998</v>
      </c>
      <c r="AX828" s="3">
        <f t="shared" si="282"/>
        <v>30.041</v>
      </c>
      <c r="AY828" s="3">
        <f t="shared" si="283"/>
        <v>51.332000000000001</v>
      </c>
      <c r="AZ828" s="3">
        <f t="shared" si="284"/>
        <v>24.202000000000002</v>
      </c>
      <c r="BA828" s="3">
        <f t="shared" si="285"/>
        <v>-7.2999999999999995E-2</v>
      </c>
      <c r="BB828" s="3">
        <f t="shared" si="286"/>
        <v>-8.8989999999999991</v>
      </c>
      <c r="BC828" s="3">
        <f t="shared" si="287"/>
        <v>-11.241</v>
      </c>
      <c r="BE828" s="16">
        <v>820.71799999999996</v>
      </c>
      <c r="BG828" s="3">
        <f t="shared" si="288"/>
        <v>8.2071799999999993</v>
      </c>
      <c r="BH828" s="3">
        <f t="shared" si="289"/>
        <v>43.607640000000004</v>
      </c>
      <c r="BJ828" s="3">
        <f t="shared" si="290"/>
        <v>7.3770575581395351E-5</v>
      </c>
      <c r="BK828" s="3">
        <f t="shared" si="291"/>
        <v>3.0724418604651165E-5</v>
      </c>
      <c r="BL828" s="3">
        <f t="shared" si="292"/>
        <v>-4.0797608333333334E-4</v>
      </c>
      <c r="BM828" s="16">
        <f t="shared" si="293"/>
        <v>1.4781188775510206E-5</v>
      </c>
      <c r="BO828" s="3">
        <f t="shared" si="301"/>
        <v>6.8368098363933219E-2</v>
      </c>
      <c r="BP828" s="3">
        <f t="shared" si="294"/>
        <v>0.36326380327213359</v>
      </c>
      <c r="BR828" s="3">
        <f t="shared" si="295"/>
        <v>25.209239999999998</v>
      </c>
      <c r="BS828" s="3">
        <f t="shared" si="296"/>
        <v>9.6035199999999996</v>
      </c>
      <c r="BU828">
        <f t="shared" si="297"/>
        <v>67.443762683841328</v>
      </c>
      <c r="BV828">
        <f t="shared" si="298"/>
        <v>-354.07975409016694</v>
      </c>
    </row>
    <row r="829" spans="1:74" x14ac:dyDescent="0.25">
      <c r="A829" s="3">
        <f t="shared" si="299"/>
        <v>60.521999999999998</v>
      </c>
      <c r="B829" s="3">
        <v>2484</v>
      </c>
      <c r="C829" s="3">
        <v>2484</v>
      </c>
      <c r="D829" s="3">
        <v>-3160.4679999999998</v>
      </c>
      <c r="E829" s="3">
        <v>10436.867</v>
      </c>
      <c r="F829" s="3">
        <v>2234.3910000000001</v>
      </c>
      <c r="G829" s="3">
        <v>2993.7890000000002</v>
      </c>
      <c r="H829" s="3"/>
      <c r="I829" s="3">
        <v>129.911</v>
      </c>
      <c r="J829" s="3">
        <v>2623.3519999999999</v>
      </c>
      <c r="K829" s="3">
        <v>2530.8519999999999</v>
      </c>
      <c r="L829" s="3"/>
      <c r="M829" s="3">
        <v>-2155.261</v>
      </c>
      <c r="N829" s="3"/>
      <c r="O829" s="3">
        <v>3029.4569999999999</v>
      </c>
      <c r="P829" s="3">
        <v>-30.329000000000001</v>
      </c>
      <c r="Q829" s="3">
        <v>-51.820999999999998</v>
      </c>
      <c r="R829" s="3">
        <v>-24.454000000000001</v>
      </c>
      <c r="S829" s="3">
        <v>7.2999999999999995E-2</v>
      </c>
      <c r="T829" s="3">
        <v>8.9670000000000005</v>
      </c>
      <c r="U829" s="3">
        <v>11.295</v>
      </c>
      <c r="V829" s="3">
        <v>19.247</v>
      </c>
      <c r="W829" s="3">
        <v>6.2809999999999997</v>
      </c>
      <c r="X829" s="3">
        <v>1565.53</v>
      </c>
      <c r="Y829" s="3">
        <v>1366.9079999999999</v>
      </c>
      <c r="Z829" s="3">
        <v>7062.4719999999998</v>
      </c>
      <c r="AA829" s="3">
        <v>6245.7370000000001</v>
      </c>
      <c r="AB829" s="3">
        <v>8773.1779999999999</v>
      </c>
      <c r="AC829" s="3">
        <v>8054.0360000000001</v>
      </c>
      <c r="AD829" s="3">
        <v>5133.0169999999998</v>
      </c>
      <c r="AE829" s="3">
        <v>4949.4440000000004</v>
      </c>
      <c r="AF829" s="3">
        <v>1793.874</v>
      </c>
      <c r="AG829" s="3">
        <v>1921.713</v>
      </c>
      <c r="AH829" s="3">
        <v>3819.1309999999999</v>
      </c>
      <c r="AI829" s="3">
        <v>820.71799999999996</v>
      </c>
      <c r="AJ829" s="3">
        <v>3694.9090000000001</v>
      </c>
      <c r="AK829" s="3">
        <v>2112.0740000000001</v>
      </c>
      <c r="AM829" s="13">
        <v>2484</v>
      </c>
      <c r="AN829" s="13">
        <v>2483.1</v>
      </c>
      <c r="AO829" s="13">
        <v>640.66700000000003</v>
      </c>
      <c r="AP829" s="13">
        <v>1180.8910000000001</v>
      </c>
      <c r="AQ829" s="13">
        <v>653.25199999999995</v>
      </c>
      <c r="AR829" s="13">
        <f t="shared" si="281"/>
        <v>354.58199999999994</v>
      </c>
      <c r="AS829" s="13">
        <v>25.821999999999999</v>
      </c>
      <c r="AT829" s="13">
        <v>1125.039</v>
      </c>
      <c r="AU829" s="13">
        <v>-60.521999999999998</v>
      </c>
      <c r="AV829" s="23">
        <f t="shared" si="300"/>
        <v>60.521999999999998</v>
      </c>
      <c r="AX829" s="3">
        <f t="shared" si="282"/>
        <v>30.329000000000001</v>
      </c>
      <c r="AY829" s="3">
        <f t="shared" si="283"/>
        <v>51.820999999999998</v>
      </c>
      <c r="AZ829" s="3">
        <f t="shared" si="284"/>
        <v>24.454000000000001</v>
      </c>
      <c r="BA829" s="3">
        <f t="shared" si="285"/>
        <v>-7.2999999999999995E-2</v>
      </c>
      <c r="BB829" s="3">
        <f t="shared" si="286"/>
        <v>-8.9670000000000005</v>
      </c>
      <c r="BC829" s="3">
        <f t="shared" si="287"/>
        <v>-11.295</v>
      </c>
      <c r="BE829" s="16">
        <v>820.71799999999996</v>
      </c>
      <c r="BG829" s="3">
        <f t="shared" si="288"/>
        <v>8.2071799999999993</v>
      </c>
      <c r="BH829" s="3">
        <f t="shared" si="289"/>
        <v>44.107640000000004</v>
      </c>
      <c r="BJ829" s="3">
        <f t="shared" si="290"/>
        <v>7.3670104651162794E-5</v>
      </c>
      <c r="BK829" s="3">
        <f t="shared" si="291"/>
        <v>3.014370930232558E-5</v>
      </c>
      <c r="BL829" s="3">
        <f t="shared" si="292"/>
        <v>-4.0765062499999996E-4</v>
      </c>
      <c r="BM829" s="16">
        <f t="shared" si="293"/>
        <v>1.4732872448979593E-5</v>
      </c>
      <c r="BO829" s="3">
        <f t="shared" si="301"/>
        <v>6.7803278146789589E-2</v>
      </c>
      <c r="BP829" s="3">
        <f t="shared" si="294"/>
        <v>0.36439344370642085</v>
      </c>
      <c r="BR829" s="3">
        <f t="shared" si="295"/>
        <v>25.419239999999999</v>
      </c>
      <c r="BS829" s="3">
        <f t="shared" si="296"/>
        <v>9.6835199999999997</v>
      </c>
      <c r="BU829">
        <f t="shared" si="297"/>
        <v>67.712724692004954</v>
      </c>
      <c r="BV829">
        <f t="shared" si="298"/>
        <v>-355.49180463302605</v>
      </c>
    </row>
    <row r="830" spans="1:74" x14ac:dyDescent="0.25">
      <c r="A830" s="3">
        <f t="shared" si="299"/>
        <v>60.298999999999999</v>
      </c>
      <c r="B830" s="3">
        <v>2485</v>
      </c>
      <c r="C830" s="3">
        <v>2485</v>
      </c>
      <c r="D830" s="3">
        <v>-3075.6970000000001</v>
      </c>
      <c r="E830" s="3">
        <v>10441.736999999999</v>
      </c>
      <c r="F830" s="3">
        <v>2223.9690000000001</v>
      </c>
      <c r="G830" s="3">
        <v>2989.0509999999999</v>
      </c>
      <c r="H830" s="3"/>
      <c r="I830" s="3">
        <v>130.863</v>
      </c>
      <c r="J830" s="3">
        <v>2622.875</v>
      </c>
      <c r="K830" s="3">
        <v>2530.373</v>
      </c>
      <c r="L830" s="3"/>
      <c r="M830" s="3">
        <v>-2160.4630000000002</v>
      </c>
      <c r="N830" s="3"/>
      <c r="O830" s="3">
        <v>3039.4369999999999</v>
      </c>
      <c r="P830" s="3">
        <v>-30.376999999999999</v>
      </c>
      <c r="Q830" s="3">
        <v>-51.905999999999999</v>
      </c>
      <c r="R830" s="3">
        <v>-24.481999999999999</v>
      </c>
      <c r="S830" s="3">
        <v>6.8000000000000005E-2</v>
      </c>
      <c r="T830" s="3">
        <v>8.9670000000000005</v>
      </c>
      <c r="U830" s="3">
        <v>11.295</v>
      </c>
      <c r="V830" s="3">
        <v>19.271000000000001</v>
      </c>
      <c r="W830" s="3">
        <v>6.2770000000000001</v>
      </c>
      <c r="X830" s="3">
        <v>1562.701</v>
      </c>
      <c r="Y830" s="3">
        <v>1372.08</v>
      </c>
      <c r="Z830" s="3">
        <v>7087.2740000000003</v>
      </c>
      <c r="AA830" s="3">
        <v>6258.0870000000004</v>
      </c>
      <c r="AB830" s="3">
        <v>8789.9279999999999</v>
      </c>
      <c r="AC830" s="3">
        <v>8063.0990000000002</v>
      </c>
      <c r="AD830" s="3">
        <v>5179.0429999999997</v>
      </c>
      <c r="AE830" s="3">
        <v>4983.0940000000001</v>
      </c>
      <c r="AF830" s="3">
        <v>1789.164</v>
      </c>
      <c r="AG830" s="3">
        <v>1919.83</v>
      </c>
      <c r="AH830" s="3">
        <v>3813.0259999999998</v>
      </c>
      <c r="AI830" s="3">
        <v>817.66600000000005</v>
      </c>
      <c r="AJ830" s="3">
        <v>3703.15</v>
      </c>
      <c r="AK830" s="3">
        <v>2109.9380000000001</v>
      </c>
      <c r="AM830" s="13">
        <v>2485</v>
      </c>
      <c r="AN830" s="13">
        <v>2484.1</v>
      </c>
      <c r="AO830" s="13">
        <v>640.66700000000003</v>
      </c>
      <c r="AP830" s="13">
        <v>1179.481</v>
      </c>
      <c r="AQ830" s="13">
        <v>653.25199999999995</v>
      </c>
      <c r="AR830" s="13">
        <f t="shared" si="281"/>
        <v>354.58199999999994</v>
      </c>
      <c r="AS830" s="13">
        <v>25.821999999999999</v>
      </c>
      <c r="AT830" s="13">
        <v>1123.1679999999999</v>
      </c>
      <c r="AU830" s="13">
        <v>-60.298999999999999</v>
      </c>
      <c r="AV830" s="23">
        <f t="shared" si="300"/>
        <v>60.298999999999999</v>
      </c>
      <c r="AX830" s="3">
        <f t="shared" si="282"/>
        <v>30.376999999999999</v>
      </c>
      <c r="AY830" s="3">
        <f t="shared" si="283"/>
        <v>51.905999999999999</v>
      </c>
      <c r="AZ830" s="3">
        <f t="shared" si="284"/>
        <v>24.481999999999999</v>
      </c>
      <c r="BA830" s="3">
        <f t="shared" si="285"/>
        <v>-6.8000000000000005E-2</v>
      </c>
      <c r="BB830" s="3">
        <f t="shared" si="286"/>
        <v>-8.9670000000000005</v>
      </c>
      <c r="BC830" s="3">
        <f t="shared" si="287"/>
        <v>-11.295</v>
      </c>
      <c r="BE830" s="16">
        <v>817.66600000000005</v>
      </c>
      <c r="BG830" s="3">
        <f t="shared" si="288"/>
        <v>8.17666</v>
      </c>
      <c r="BH830" s="3">
        <f t="shared" si="289"/>
        <v>43.945679999999996</v>
      </c>
      <c r="BJ830" s="3">
        <f t="shared" si="290"/>
        <v>7.3637825581395348E-5</v>
      </c>
      <c r="BK830" s="3">
        <f t="shared" si="291"/>
        <v>3.0231976744186043E-5</v>
      </c>
      <c r="BL830" s="3">
        <f t="shared" si="292"/>
        <v>-4.0785354166666667E-4</v>
      </c>
      <c r="BM830" s="16">
        <f t="shared" si="293"/>
        <v>1.4679698979591837E-5</v>
      </c>
      <c r="BO830" s="3">
        <f t="shared" si="301"/>
        <v>6.7800958556526639E-2</v>
      </c>
      <c r="BP830" s="3">
        <f t="shared" si="294"/>
        <v>0.36439808288694669</v>
      </c>
      <c r="BR830" s="3">
        <f t="shared" si="295"/>
        <v>25.325579999999999</v>
      </c>
      <c r="BS830" s="3">
        <f t="shared" si="296"/>
        <v>9.6478400000000004</v>
      </c>
      <c r="BU830">
        <f t="shared" si="297"/>
        <v>67.713829258796835</v>
      </c>
      <c r="BV830">
        <f t="shared" si="298"/>
        <v>-355.49760360868328</v>
      </c>
    </row>
    <row r="831" spans="1:74" x14ac:dyDescent="0.25">
      <c r="A831" s="3">
        <f t="shared" si="299"/>
        <v>60.688000000000002</v>
      </c>
      <c r="B831" s="3">
        <v>2486</v>
      </c>
      <c r="C831" s="3">
        <v>2486</v>
      </c>
      <c r="D831" s="3">
        <v>-3280.7330000000002</v>
      </c>
      <c r="E831" s="3">
        <v>10430.537</v>
      </c>
      <c r="F831" s="3">
        <v>2216.3890000000001</v>
      </c>
      <c r="G831" s="3">
        <v>2988.5770000000002</v>
      </c>
      <c r="H831" s="3"/>
      <c r="I831" s="3">
        <v>121.82</v>
      </c>
      <c r="J831" s="3">
        <v>2636.7040000000002</v>
      </c>
      <c r="K831" s="3">
        <v>2541.402</v>
      </c>
      <c r="L831" s="3"/>
      <c r="M831" s="3">
        <v>-2175.5940000000001</v>
      </c>
      <c r="N831" s="3"/>
      <c r="O831" s="3">
        <v>3065.5770000000002</v>
      </c>
      <c r="P831" s="3">
        <v>-30.655000000000001</v>
      </c>
      <c r="Q831" s="3">
        <v>-52.408000000000001</v>
      </c>
      <c r="R831" s="3">
        <v>-24.734000000000002</v>
      </c>
      <c r="S831" s="3">
        <v>6.8000000000000005E-2</v>
      </c>
      <c r="T831" s="3">
        <v>9.0350000000000001</v>
      </c>
      <c r="U831" s="3">
        <v>11.388</v>
      </c>
      <c r="V831" s="3">
        <v>19.445</v>
      </c>
      <c r="W831" s="3">
        <v>6.343</v>
      </c>
      <c r="X831" s="3">
        <v>1552.326</v>
      </c>
      <c r="Y831" s="3">
        <v>1396.5319999999999</v>
      </c>
      <c r="Z831" s="3">
        <v>7184.11</v>
      </c>
      <c r="AA831" s="3">
        <v>6330.77</v>
      </c>
      <c r="AB831" s="3">
        <v>8859.3269999999993</v>
      </c>
      <c r="AC831" s="3">
        <v>8124.1549999999997</v>
      </c>
      <c r="AD831" s="3">
        <v>5290.0910000000003</v>
      </c>
      <c r="AE831" s="3">
        <v>5055.6170000000002</v>
      </c>
      <c r="AF831" s="3">
        <v>1793.403</v>
      </c>
      <c r="AG831" s="3">
        <v>1929.7180000000001</v>
      </c>
      <c r="AH831" s="3">
        <v>3835.3069999999998</v>
      </c>
      <c r="AI831" s="3">
        <v>817.971</v>
      </c>
      <c r="AJ831" s="3">
        <v>3718.105</v>
      </c>
      <c r="AK831" s="3">
        <v>2126.4189999999999</v>
      </c>
      <c r="AM831" s="13">
        <v>2486</v>
      </c>
      <c r="AN831" s="13">
        <v>2485.1</v>
      </c>
      <c r="AO831" s="13">
        <v>641.13599999999997</v>
      </c>
      <c r="AP831" s="13">
        <v>1180.421</v>
      </c>
      <c r="AQ831" s="13">
        <v>653.72</v>
      </c>
      <c r="AR831" s="13">
        <f t="shared" si="281"/>
        <v>355.05</v>
      </c>
      <c r="AS831" s="13">
        <v>26.291</v>
      </c>
      <c r="AT831" s="13">
        <v>1124.1030000000001</v>
      </c>
      <c r="AU831" s="13">
        <v>-60.688000000000002</v>
      </c>
      <c r="AV831" s="23">
        <f t="shared" si="300"/>
        <v>60.688000000000002</v>
      </c>
      <c r="AX831" s="3">
        <f t="shared" si="282"/>
        <v>30.655000000000001</v>
      </c>
      <c r="AY831" s="3">
        <f t="shared" si="283"/>
        <v>52.408000000000001</v>
      </c>
      <c r="AZ831" s="3">
        <f t="shared" si="284"/>
        <v>24.734000000000002</v>
      </c>
      <c r="BA831" s="3">
        <f t="shared" si="285"/>
        <v>-6.8000000000000005E-2</v>
      </c>
      <c r="BB831" s="3">
        <f t="shared" si="286"/>
        <v>-9.0350000000000001</v>
      </c>
      <c r="BC831" s="3">
        <f t="shared" si="287"/>
        <v>-11.388</v>
      </c>
      <c r="BE831" s="16">
        <v>817.971</v>
      </c>
      <c r="BG831" s="3">
        <f t="shared" si="288"/>
        <v>8.17971</v>
      </c>
      <c r="BH831" s="3">
        <f t="shared" si="289"/>
        <v>44.328580000000002</v>
      </c>
      <c r="BJ831" s="3">
        <f t="shared" si="290"/>
        <v>7.3528639534883714E-5</v>
      </c>
      <c r="BK831" s="3">
        <f t="shared" si="291"/>
        <v>3.0471924418604653E-5</v>
      </c>
      <c r="BL831" s="3">
        <f t="shared" si="292"/>
        <v>-4.0736737500000002E-4</v>
      </c>
      <c r="BM831" s="16">
        <f t="shared" si="293"/>
        <v>1.4643413265306125E-5</v>
      </c>
      <c r="BO831" s="3">
        <f t="shared" si="301"/>
        <v>6.7391494199841806E-2</v>
      </c>
      <c r="BP831" s="3">
        <f t="shared" si="294"/>
        <v>0.36521701160031639</v>
      </c>
      <c r="BR831" s="3">
        <f t="shared" si="295"/>
        <v>25.488959999999999</v>
      </c>
      <c r="BS831" s="3">
        <f t="shared" si="296"/>
        <v>9.7100800000000014</v>
      </c>
      <c r="BU831">
        <f t="shared" si="297"/>
        <v>67.908812285789608</v>
      </c>
      <c r="BV831">
        <f t="shared" si="298"/>
        <v>-356.52126450039543</v>
      </c>
    </row>
    <row r="832" spans="1:74" x14ac:dyDescent="0.25">
      <c r="A832" s="3">
        <f t="shared" si="299"/>
        <v>60.744</v>
      </c>
      <c r="B832" s="3">
        <v>2487</v>
      </c>
      <c r="C832" s="3">
        <v>2487</v>
      </c>
      <c r="D832" s="3">
        <v>-3284.9940000000001</v>
      </c>
      <c r="E832" s="3">
        <v>10437.841</v>
      </c>
      <c r="F832" s="3">
        <v>2203.125</v>
      </c>
      <c r="G832" s="3">
        <v>2983.3649999999998</v>
      </c>
      <c r="H832" s="3"/>
      <c r="I832" s="3">
        <v>122.77200000000001</v>
      </c>
      <c r="J832" s="3">
        <v>2637.18</v>
      </c>
      <c r="K832" s="3">
        <v>2540.9229999999998</v>
      </c>
      <c r="L832" s="3"/>
      <c r="M832" s="3">
        <v>-2179.377</v>
      </c>
      <c r="N832" s="3"/>
      <c r="O832" s="3">
        <v>3056.547</v>
      </c>
      <c r="P832" s="3">
        <v>-30.757999999999999</v>
      </c>
      <c r="Q832" s="3">
        <v>-52.579000000000001</v>
      </c>
      <c r="R832" s="3">
        <v>-24.786000000000001</v>
      </c>
      <c r="S832" s="3">
        <v>7.2999999999999995E-2</v>
      </c>
      <c r="T832" s="3">
        <v>9.0350000000000001</v>
      </c>
      <c r="U832" s="3">
        <v>11.382</v>
      </c>
      <c r="V832" s="3">
        <v>19.48</v>
      </c>
      <c r="W832" s="3">
        <v>6.34</v>
      </c>
      <c r="X832" s="3">
        <v>1554.213</v>
      </c>
      <c r="Y832" s="3">
        <v>1404.056</v>
      </c>
      <c r="Z832" s="3">
        <v>7225.616</v>
      </c>
      <c r="AA832" s="3">
        <v>6352.1490000000003</v>
      </c>
      <c r="AB832" s="3">
        <v>8882.3019999999997</v>
      </c>
      <c r="AC832" s="3">
        <v>8139.42</v>
      </c>
      <c r="AD832" s="3">
        <v>5346.5730000000003</v>
      </c>
      <c r="AE832" s="3">
        <v>5094.9629999999997</v>
      </c>
      <c r="AF832" s="3">
        <v>1790.577</v>
      </c>
      <c r="AG832" s="3">
        <v>1930.1890000000001</v>
      </c>
      <c r="AH832" s="3">
        <v>3818.52</v>
      </c>
      <c r="AI832" s="3">
        <v>815.22400000000005</v>
      </c>
      <c r="AJ832" s="3">
        <v>3726.6509999999998</v>
      </c>
      <c r="AK832" s="3">
        <v>2122.451</v>
      </c>
      <c r="AM832" s="13">
        <v>2487</v>
      </c>
      <c r="AN832" s="13">
        <v>2486.1</v>
      </c>
      <c r="AO832" s="13">
        <v>641.13599999999997</v>
      </c>
      <c r="AP832" s="13">
        <v>1182.3</v>
      </c>
      <c r="AQ832" s="13">
        <v>653.72</v>
      </c>
      <c r="AR832" s="13">
        <f t="shared" si="281"/>
        <v>355.05</v>
      </c>
      <c r="AS832" s="13">
        <v>26.291</v>
      </c>
      <c r="AT832" s="13">
        <v>1125.9739999999999</v>
      </c>
      <c r="AU832" s="13">
        <v>-60.744</v>
      </c>
      <c r="AV832" s="23">
        <f t="shared" si="300"/>
        <v>60.744</v>
      </c>
      <c r="AX832" s="3">
        <f t="shared" si="282"/>
        <v>30.757999999999999</v>
      </c>
      <c r="AY832" s="3">
        <f t="shared" si="283"/>
        <v>52.579000000000001</v>
      </c>
      <c r="AZ832" s="3">
        <f t="shared" si="284"/>
        <v>24.786000000000001</v>
      </c>
      <c r="BA832" s="3">
        <f t="shared" si="285"/>
        <v>-7.2999999999999995E-2</v>
      </c>
      <c r="BB832" s="3">
        <f t="shared" si="286"/>
        <v>-9.0350000000000001</v>
      </c>
      <c r="BC832" s="3">
        <f t="shared" si="287"/>
        <v>-11.382</v>
      </c>
      <c r="BE832" s="16">
        <v>815.22400000000005</v>
      </c>
      <c r="BG832" s="3">
        <f t="shared" si="288"/>
        <v>8.1522400000000008</v>
      </c>
      <c r="BH832" s="3">
        <f t="shared" si="289"/>
        <v>44.439520000000002</v>
      </c>
      <c r="BJ832" s="3">
        <f t="shared" si="290"/>
        <v>7.3493988372093027E-5</v>
      </c>
      <c r="BK832" s="3">
        <f t="shared" si="291"/>
        <v>3.0441418604651165E-5</v>
      </c>
      <c r="BL832" s="3">
        <f t="shared" si="292"/>
        <v>-4.0767170833333341E-4</v>
      </c>
      <c r="BM832" s="16">
        <f t="shared" si="293"/>
        <v>1.4575739795918368E-5</v>
      </c>
      <c r="BO832" s="3">
        <f t="shared" si="301"/>
        <v>6.7103252996180696E-2</v>
      </c>
      <c r="BP832" s="3">
        <f t="shared" si="294"/>
        <v>0.36579349400763861</v>
      </c>
      <c r="BR832" s="3">
        <f t="shared" si="295"/>
        <v>25.51248</v>
      </c>
      <c r="BS832" s="3">
        <f t="shared" si="296"/>
        <v>9.7190399999999997</v>
      </c>
      <c r="BU832">
        <f t="shared" si="297"/>
        <v>68.04607000181872</v>
      </c>
      <c r="BV832">
        <f t="shared" si="298"/>
        <v>-357.24186750954834</v>
      </c>
    </row>
    <row r="833" spans="1:74" x14ac:dyDescent="0.25">
      <c r="A833" s="3">
        <f t="shared" si="299"/>
        <v>60.762</v>
      </c>
      <c r="B833" s="3">
        <v>2488</v>
      </c>
      <c r="C833" s="3">
        <v>2488</v>
      </c>
      <c r="D833" s="3">
        <v>-3493.7310000000002</v>
      </c>
      <c r="E833" s="3">
        <v>10416.414000000001</v>
      </c>
      <c r="F833" s="3">
        <v>2188.44</v>
      </c>
      <c r="G833" s="3">
        <v>2978.1529999999998</v>
      </c>
      <c r="H833" s="3"/>
      <c r="I833" s="3">
        <v>115.633</v>
      </c>
      <c r="J833" s="3">
        <v>2647.6709999999998</v>
      </c>
      <c r="K833" s="3">
        <v>2549.0749999999998</v>
      </c>
      <c r="L833" s="3"/>
      <c r="M833" s="3">
        <v>-2203.9639999999999</v>
      </c>
      <c r="N833" s="3"/>
      <c r="O833" s="3">
        <v>3070.33</v>
      </c>
      <c r="P833" s="3">
        <v>-31.006</v>
      </c>
      <c r="Q833" s="3">
        <v>-53.006</v>
      </c>
      <c r="R833" s="3">
        <v>-25.018999999999998</v>
      </c>
      <c r="S833" s="3">
        <v>6.8000000000000005E-2</v>
      </c>
      <c r="T833" s="3">
        <v>9.0980000000000008</v>
      </c>
      <c r="U833" s="3">
        <v>11.452999999999999</v>
      </c>
      <c r="V833" s="3">
        <v>19.63</v>
      </c>
      <c r="W833" s="3">
        <v>6.3650000000000002</v>
      </c>
      <c r="X833" s="3">
        <v>1566.002</v>
      </c>
      <c r="Y833" s="3">
        <v>1423.806</v>
      </c>
      <c r="Z833" s="3">
        <v>7310.5479999999998</v>
      </c>
      <c r="AA833" s="3">
        <v>6423.4189999999999</v>
      </c>
      <c r="AB833" s="3">
        <v>8940.7029999999995</v>
      </c>
      <c r="AC833" s="3">
        <v>8187.1270000000004</v>
      </c>
      <c r="AD833" s="3">
        <v>5433.4449999999997</v>
      </c>
      <c r="AE833" s="3">
        <v>5166.5529999999999</v>
      </c>
      <c r="AF833" s="3">
        <v>1789.164</v>
      </c>
      <c r="AG833" s="3">
        <v>1936.31</v>
      </c>
      <c r="AH833" s="3">
        <v>3841.1060000000002</v>
      </c>
      <c r="AI833" s="3">
        <v>819.80200000000002</v>
      </c>
      <c r="AJ833" s="3">
        <v>3738.2489999999998</v>
      </c>
      <c r="AK833" s="3">
        <v>2134.9650000000001</v>
      </c>
      <c r="AM833" s="13">
        <v>2488</v>
      </c>
      <c r="AN833" s="13">
        <v>2487.1</v>
      </c>
      <c r="AO833" s="13">
        <v>640.66700000000003</v>
      </c>
      <c r="AP833" s="13">
        <v>1179.011</v>
      </c>
      <c r="AQ833" s="13">
        <v>653.25199999999995</v>
      </c>
      <c r="AR833" s="13">
        <f t="shared" si="281"/>
        <v>354.58199999999994</v>
      </c>
      <c r="AS833" s="13">
        <v>26.291</v>
      </c>
      <c r="AT833" s="13">
        <v>1129.248</v>
      </c>
      <c r="AU833" s="13">
        <v>-60.762</v>
      </c>
      <c r="AV833" s="23">
        <f t="shared" si="300"/>
        <v>60.762</v>
      </c>
      <c r="AX833" s="3">
        <f t="shared" si="282"/>
        <v>31.006</v>
      </c>
      <c r="AY833" s="3">
        <f t="shared" si="283"/>
        <v>53.006</v>
      </c>
      <c r="AZ833" s="3">
        <f t="shared" si="284"/>
        <v>25.018999999999998</v>
      </c>
      <c r="BA833" s="3">
        <f t="shared" si="285"/>
        <v>-6.8000000000000005E-2</v>
      </c>
      <c r="BB833" s="3">
        <f t="shared" si="286"/>
        <v>-9.0980000000000008</v>
      </c>
      <c r="BC833" s="3">
        <f t="shared" si="287"/>
        <v>-11.452999999999999</v>
      </c>
      <c r="BE833" s="16">
        <v>819.80200000000002</v>
      </c>
      <c r="BG833" s="3">
        <f t="shared" si="288"/>
        <v>8.1980199999999996</v>
      </c>
      <c r="BH833" s="3">
        <f t="shared" si="289"/>
        <v>44.365960000000001</v>
      </c>
      <c r="BJ833" s="3">
        <f t="shared" si="290"/>
        <v>7.3284034883720937E-5</v>
      </c>
      <c r="BK833" s="3">
        <f t="shared" si="291"/>
        <v>3.0664499999999998E-5</v>
      </c>
      <c r="BL833" s="3">
        <f t="shared" si="292"/>
        <v>-4.0679841666666671E-4</v>
      </c>
      <c r="BM833" s="16">
        <f t="shared" si="293"/>
        <v>1.449842857142857E-5</v>
      </c>
      <c r="BO833" s="3">
        <f t="shared" si="301"/>
        <v>6.7460090187946409E-2</v>
      </c>
      <c r="BP833" s="3">
        <f t="shared" si="294"/>
        <v>0.36507981962410718</v>
      </c>
      <c r="BR833" s="3">
        <f t="shared" si="295"/>
        <v>25.520039999999998</v>
      </c>
      <c r="BS833" s="3">
        <f t="shared" si="296"/>
        <v>9.7219200000000008</v>
      </c>
      <c r="BU833">
        <f t="shared" si="297"/>
        <v>67.876147529549328</v>
      </c>
      <c r="BV833">
        <f t="shared" si="298"/>
        <v>-356.34977453013397</v>
      </c>
    </row>
    <row r="834" spans="1:74" x14ac:dyDescent="0.25">
      <c r="A834" s="3">
        <f t="shared" si="299"/>
        <v>61.448</v>
      </c>
      <c r="B834" s="3">
        <v>2489</v>
      </c>
      <c r="C834" s="3">
        <v>2489</v>
      </c>
      <c r="D834" s="3">
        <v>-3729.8150000000001</v>
      </c>
      <c r="E834" s="3">
        <v>10424.692999999999</v>
      </c>
      <c r="F834" s="3">
        <v>2183.2289999999998</v>
      </c>
      <c r="G834" s="3">
        <v>2987.6289999999999</v>
      </c>
      <c r="H834" s="3"/>
      <c r="I834" s="3">
        <v>112.30200000000001</v>
      </c>
      <c r="J834" s="3">
        <v>2656.732</v>
      </c>
      <c r="K834" s="3">
        <v>2555.31</v>
      </c>
      <c r="L834" s="3"/>
      <c r="M834" s="3">
        <v>-2218.6219999999998</v>
      </c>
      <c r="N834" s="3"/>
      <c r="O834" s="3">
        <v>3087.44</v>
      </c>
      <c r="P834" s="3">
        <v>-31.25</v>
      </c>
      <c r="Q834" s="3">
        <v>-53.399000000000001</v>
      </c>
      <c r="R834" s="3">
        <v>-25.2</v>
      </c>
      <c r="S834" s="3">
        <v>6.4000000000000001E-2</v>
      </c>
      <c r="T834" s="3">
        <v>9.1460000000000008</v>
      </c>
      <c r="U834" s="3">
        <v>11.502000000000001</v>
      </c>
      <c r="V834" s="3">
        <v>19.762</v>
      </c>
      <c r="W834" s="3">
        <v>6.3979999999999997</v>
      </c>
      <c r="X834" s="3">
        <v>1571.6610000000001</v>
      </c>
      <c r="Y834" s="3">
        <v>1442.617</v>
      </c>
      <c r="Z834" s="3">
        <v>7377.8360000000002</v>
      </c>
      <c r="AA834" s="3">
        <v>6473.79</v>
      </c>
      <c r="AB834" s="3">
        <v>8987.6200000000008</v>
      </c>
      <c r="AC834" s="3">
        <v>8226.7270000000008</v>
      </c>
      <c r="AD834" s="3">
        <v>5501.3389999999999</v>
      </c>
      <c r="AE834" s="3">
        <v>5236.2560000000003</v>
      </c>
      <c r="AF834" s="3">
        <v>1794.816</v>
      </c>
      <c r="AG834" s="3">
        <v>1947.1410000000001</v>
      </c>
      <c r="AH834" s="3">
        <v>3825.54</v>
      </c>
      <c r="AI834" s="3">
        <v>812.78200000000004</v>
      </c>
      <c r="AJ834" s="3">
        <v>3753.2049999999999</v>
      </c>
      <c r="AK834" s="3">
        <v>2131.6080000000002</v>
      </c>
      <c r="AM834" s="13">
        <v>2489</v>
      </c>
      <c r="AN834" s="13">
        <v>2488.1</v>
      </c>
      <c r="AO834" s="13">
        <v>641.60400000000004</v>
      </c>
      <c r="AP834" s="13">
        <v>1185.5899999999999</v>
      </c>
      <c r="AQ834" s="13">
        <v>652.78399999999999</v>
      </c>
      <c r="AR834" s="13">
        <f t="shared" si="281"/>
        <v>354.11399999999998</v>
      </c>
      <c r="AS834" s="13">
        <v>26.760999999999999</v>
      </c>
      <c r="AT834" s="13">
        <v>1127.845</v>
      </c>
      <c r="AU834" s="13">
        <v>-61.448</v>
      </c>
      <c r="AV834" s="23">
        <f t="shared" si="300"/>
        <v>61.448</v>
      </c>
      <c r="AX834" s="3">
        <f t="shared" si="282"/>
        <v>31.25</v>
      </c>
      <c r="AY834" s="3">
        <f t="shared" si="283"/>
        <v>53.399000000000001</v>
      </c>
      <c r="AZ834" s="3">
        <f t="shared" si="284"/>
        <v>25.2</v>
      </c>
      <c r="BA834" s="3">
        <f t="shared" si="285"/>
        <v>-6.4000000000000001E-2</v>
      </c>
      <c r="BB834" s="3">
        <f t="shared" si="286"/>
        <v>-9.1460000000000008</v>
      </c>
      <c r="BC834" s="3">
        <f t="shared" si="287"/>
        <v>-11.502000000000001</v>
      </c>
      <c r="BE834" s="16">
        <v>812.78200000000004</v>
      </c>
      <c r="BG834" s="3">
        <f t="shared" si="288"/>
        <v>8.1278199999999998</v>
      </c>
      <c r="BH834" s="3">
        <f t="shared" si="289"/>
        <v>45.192360000000001</v>
      </c>
      <c r="BJ834" s="3">
        <f t="shared" si="290"/>
        <v>7.3301872093023253E-5</v>
      </c>
      <c r="BK834" s="3">
        <f t="shared" si="291"/>
        <v>3.0849197674418605E-5</v>
      </c>
      <c r="BL834" s="3">
        <f t="shared" si="292"/>
        <v>-4.07162875E-4</v>
      </c>
      <c r="BM834" s="16">
        <f t="shared" si="293"/>
        <v>1.4469454081632653E-5</v>
      </c>
      <c r="BO834" s="3">
        <f t="shared" si="301"/>
        <v>6.6135757062882439E-2</v>
      </c>
      <c r="BP834" s="3">
        <f t="shared" si="294"/>
        <v>0.36772848587423512</v>
      </c>
      <c r="BR834" s="3">
        <f t="shared" si="295"/>
        <v>25.808160000000001</v>
      </c>
      <c r="BS834" s="3">
        <f t="shared" si="296"/>
        <v>9.8316800000000004</v>
      </c>
      <c r="BU834">
        <f t="shared" si="297"/>
        <v>68.506782351008368</v>
      </c>
      <c r="BV834">
        <f t="shared" si="298"/>
        <v>-359.66060734279387</v>
      </c>
    </row>
    <row r="835" spans="1:74" x14ac:dyDescent="0.25">
      <c r="A835" s="3">
        <f t="shared" si="299"/>
        <v>60.798999999999999</v>
      </c>
      <c r="B835" s="3">
        <v>2490</v>
      </c>
      <c r="C835" s="3">
        <v>2490</v>
      </c>
      <c r="D835" s="3">
        <v>-3643.721</v>
      </c>
      <c r="E835" s="3">
        <v>10406.674999999999</v>
      </c>
      <c r="F835" s="3">
        <v>2172.808</v>
      </c>
      <c r="G835" s="3">
        <v>2982.4169999999999</v>
      </c>
      <c r="H835" s="3"/>
      <c r="I835" s="3">
        <v>109.922</v>
      </c>
      <c r="J835" s="3">
        <v>2660.547</v>
      </c>
      <c r="K835" s="3">
        <v>2553.8710000000001</v>
      </c>
      <c r="L835" s="3"/>
      <c r="M835" s="3">
        <v>-2224.2950000000001</v>
      </c>
      <c r="N835" s="3"/>
      <c r="O835" s="3">
        <v>3079.36</v>
      </c>
      <c r="P835" s="3">
        <v>-31.356999999999999</v>
      </c>
      <c r="Q835" s="3">
        <v>-53.616999999999997</v>
      </c>
      <c r="R835" s="3">
        <v>-25.318000000000001</v>
      </c>
      <c r="S835" s="3">
        <v>6.8000000000000005E-2</v>
      </c>
      <c r="T835" s="3">
        <v>9.1649999999999991</v>
      </c>
      <c r="U835" s="3">
        <v>11.523999999999999</v>
      </c>
      <c r="V835" s="3">
        <v>19.824999999999999</v>
      </c>
      <c r="W835" s="3">
        <v>6.4530000000000003</v>
      </c>
      <c r="X835" s="3">
        <v>1576.848</v>
      </c>
      <c r="Y835" s="3">
        <v>1456.7260000000001</v>
      </c>
      <c r="Z835" s="3">
        <v>7431.2910000000002</v>
      </c>
      <c r="AA835" s="3">
        <v>6506.5810000000001</v>
      </c>
      <c r="AB835" s="3">
        <v>9031.19</v>
      </c>
      <c r="AC835" s="3">
        <v>8248.6759999999995</v>
      </c>
      <c r="AD835" s="3">
        <v>5554.9960000000001</v>
      </c>
      <c r="AE835" s="3">
        <v>5282.7309999999998</v>
      </c>
      <c r="AF835" s="3">
        <v>1782.5709999999999</v>
      </c>
      <c r="AG835" s="3">
        <v>1942.432</v>
      </c>
      <c r="AH835" s="3">
        <v>3847.21</v>
      </c>
      <c r="AI835" s="3">
        <v>811.56100000000004</v>
      </c>
      <c r="AJ835" s="3">
        <v>3771.212</v>
      </c>
      <c r="AK835" s="3">
        <v>2155.1089999999999</v>
      </c>
      <c r="AM835" s="13">
        <v>2490</v>
      </c>
      <c r="AN835" s="13">
        <v>2489.1</v>
      </c>
      <c r="AO835" s="13">
        <v>640.19899999999996</v>
      </c>
      <c r="AP835" s="13">
        <v>1177.6010000000001</v>
      </c>
      <c r="AQ835" s="13">
        <v>653.72</v>
      </c>
      <c r="AR835" s="13">
        <f t="shared" si="281"/>
        <v>355.05</v>
      </c>
      <c r="AS835" s="13">
        <v>26.760999999999999</v>
      </c>
      <c r="AT835" s="13">
        <v>1125.039</v>
      </c>
      <c r="AU835" s="13">
        <v>-60.798999999999999</v>
      </c>
      <c r="AV835" s="23">
        <f t="shared" si="300"/>
        <v>60.798999999999999</v>
      </c>
      <c r="AX835" s="3">
        <f t="shared" si="282"/>
        <v>31.356999999999999</v>
      </c>
      <c r="AY835" s="3">
        <f t="shared" si="283"/>
        <v>53.616999999999997</v>
      </c>
      <c r="AZ835" s="3">
        <f t="shared" si="284"/>
        <v>25.318000000000001</v>
      </c>
      <c r="BA835" s="3">
        <f t="shared" si="285"/>
        <v>-6.8000000000000005E-2</v>
      </c>
      <c r="BB835" s="3">
        <f t="shared" si="286"/>
        <v>-9.1649999999999991</v>
      </c>
      <c r="BC835" s="3">
        <f t="shared" si="287"/>
        <v>-11.523999999999999</v>
      </c>
      <c r="BE835" s="16">
        <v>811.56100000000004</v>
      </c>
      <c r="BG835" s="3">
        <f t="shared" si="288"/>
        <v>8.1156100000000002</v>
      </c>
      <c r="BH835" s="3">
        <f t="shared" si="289"/>
        <v>44.567779999999999</v>
      </c>
      <c r="BJ835" s="3">
        <f t="shared" si="290"/>
        <v>7.3136529069767447E-5</v>
      </c>
      <c r="BK835" s="3">
        <f t="shared" si="291"/>
        <v>3.08352034883721E-5</v>
      </c>
      <c r="BL835" s="3">
        <f t="shared" si="292"/>
        <v>-4.0637312500000001E-4</v>
      </c>
      <c r="BM835" s="16">
        <f t="shared" si="293"/>
        <v>1.4421061224489797E-5</v>
      </c>
      <c r="BO835" s="3">
        <f t="shared" si="301"/>
        <v>6.6741311534729189E-2</v>
      </c>
      <c r="BP835" s="3">
        <f t="shared" si="294"/>
        <v>0.36651737693054159</v>
      </c>
      <c r="BR835" s="3">
        <f t="shared" si="295"/>
        <v>25.53558</v>
      </c>
      <c r="BS835" s="3">
        <f t="shared" si="296"/>
        <v>9.7278400000000005</v>
      </c>
      <c r="BU835">
        <f t="shared" si="297"/>
        <v>68.218423078700383</v>
      </c>
      <c r="BV835">
        <f t="shared" si="298"/>
        <v>-358.14672116317701</v>
      </c>
    </row>
    <row r="836" spans="1:74" x14ac:dyDescent="0.25">
      <c r="A836" s="3">
        <f t="shared" si="299"/>
        <v>61.595999999999997</v>
      </c>
      <c r="B836" s="3">
        <v>2491</v>
      </c>
      <c r="C836" s="3">
        <v>2491</v>
      </c>
      <c r="D836" s="3">
        <v>-3847.5790000000002</v>
      </c>
      <c r="E836" s="3">
        <v>10411.545</v>
      </c>
      <c r="F836" s="3">
        <v>2169.0189999999998</v>
      </c>
      <c r="G836" s="3">
        <v>2984.7860000000001</v>
      </c>
      <c r="H836" s="3"/>
      <c r="I836" s="3">
        <v>105.163</v>
      </c>
      <c r="J836" s="3">
        <v>2673.4229999999998</v>
      </c>
      <c r="K836" s="3">
        <v>2561.5439999999999</v>
      </c>
      <c r="L836" s="3"/>
      <c r="M836" s="3">
        <v>-2241.3159999999998</v>
      </c>
      <c r="N836" s="3"/>
      <c r="O836" s="3">
        <v>3105.5010000000002</v>
      </c>
      <c r="P836" s="3">
        <v>-31.65</v>
      </c>
      <c r="Q836" s="3">
        <v>-54.106000000000002</v>
      </c>
      <c r="R836" s="3">
        <v>-25.518000000000001</v>
      </c>
      <c r="S836" s="3">
        <v>7.2999999999999995E-2</v>
      </c>
      <c r="T836" s="3">
        <v>9.2140000000000004</v>
      </c>
      <c r="U836" s="3">
        <v>11.577999999999999</v>
      </c>
      <c r="V836" s="3">
        <v>19.981999999999999</v>
      </c>
      <c r="W836" s="3">
        <v>6.46</v>
      </c>
      <c r="X836" s="3">
        <v>1664.57</v>
      </c>
      <c r="Y836" s="3">
        <v>1477.8889999999999</v>
      </c>
      <c r="Z836" s="3">
        <v>7507.665</v>
      </c>
      <c r="AA836" s="3">
        <v>6573.12</v>
      </c>
      <c r="AB836" s="3">
        <v>9095.3539999999994</v>
      </c>
      <c r="AC836" s="3">
        <v>8296.8700000000008</v>
      </c>
      <c r="AD836" s="3">
        <v>5630.9809999999998</v>
      </c>
      <c r="AE836" s="3">
        <v>5357.6679999999997</v>
      </c>
      <c r="AF836" s="3">
        <v>1787.2809999999999</v>
      </c>
      <c r="AG836" s="3">
        <v>1955.146</v>
      </c>
      <c r="AH836" s="3">
        <v>3835.6120000000001</v>
      </c>
      <c r="AI836" s="3">
        <v>811.25599999999997</v>
      </c>
      <c r="AJ836" s="3">
        <v>3773.3490000000002</v>
      </c>
      <c r="AK836" s="3">
        <v>2138.3229999999999</v>
      </c>
      <c r="AM836" s="13">
        <v>2491</v>
      </c>
      <c r="AN836" s="13">
        <v>2490.1</v>
      </c>
      <c r="AO836" s="13">
        <v>641.13599999999997</v>
      </c>
      <c r="AP836" s="13">
        <v>1184.18</v>
      </c>
      <c r="AQ836" s="13">
        <v>654.18799999999999</v>
      </c>
      <c r="AR836" s="13">
        <f t="shared" si="281"/>
        <v>355.51799999999997</v>
      </c>
      <c r="AS836" s="13">
        <v>26.291</v>
      </c>
      <c r="AT836" s="13">
        <v>1120.829</v>
      </c>
      <c r="AU836" s="13">
        <v>-61.595999999999997</v>
      </c>
      <c r="AV836" s="23">
        <f t="shared" si="300"/>
        <v>61.595999999999997</v>
      </c>
      <c r="AX836" s="3">
        <f t="shared" si="282"/>
        <v>31.65</v>
      </c>
      <c r="AY836" s="3">
        <f t="shared" si="283"/>
        <v>54.106000000000002</v>
      </c>
      <c r="AZ836" s="3">
        <f t="shared" si="284"/>
        <v>25.518000000000001</v>
      </c>
      <c r="BA836" s="3">
        <f t="shared" si="285"/>
        <v>-7.2999999999999995E-2</v>
      </c>
      <c r="BB836" s="3">
        <f t="shared" si="286"/>
        <v>-9.2140000000000004</v>
      </c>
      <c r="BC836" s="3">
        <f t="shared" si="287"/>
        <v>-11.577999999999999</v>
      </c>
      <c r="BE836" s="16">
        <v>811.25599999999997</v>
      </c>
      <c r="BG836" s="3">
        <f t="shared" si="288"/>
        <v>8.1125600000000002</v>
      </c>
      <c r="BH836" s="3">
        <f t="shared" si="289"/>
        <v>45.37088</v>
      </c>
      <c r="BJ836" s="3">
        <f t="shared" si="290"/>
        <v>7.3142813953488376E-5</v>
      </c>
      <c r="BK836" s="3">
        <f t="shared" si="291"/>
        <v>3.1086145348837208E-5</v>
      </c>
      <c r="BL836" s="3">
        <f t="shared" si="292"/>
        <v>-4.0655654166666663E-4</v>
      </c>
      <c r="BM836" s="16">
        <f t="shared" si="293"/>
        <v>1.4404117346938774E-5</v>
      </c>
      <c r="BO836" s="3">
        <f t="shared" si="301"/>
        <v>6.5852977466069232E-2</v>
      </c>
      <c r="BP836" s="3">
        <f t="shared" si="294"/>
        <v>0.36829404506786156</v>
      </c>
      <c r="BR836" s="3">
        <f t="shared" si="295"/>
        <v>25.870319999999996</v>
      </c>
      <c r="BS836" s="3">
        <f t="shared" si="296"/>
        <v>9.8553599999999992</v>
      </c>
      <c r="BU836">
        <f t="shared" si="297"/>
        <v>68.641439301871785</v>
      </c>
      <c r="BV836">
        <f t="shared" si="298"/>
        <v>-360.36755633482693</v>
      </c>
    </row>
    <row r="837" spans="1:74" x14ac:dyDescent="0.25">
      <c r="A837" s="3">
        <f t="shared" si="299"/>
        <v>60.854999999999997</v>
      </c>
      <c r="B837" s="3">
        <v>2492</v>
      </c>
      <c r="C837" s="3">
        <v>2492</v>
      </c>
      <c r="D837" s="3">
        <v>-3745.8969999999999</v>
      </c>
      <c r="E837" s="3">
        <v>10395.475</v>
      </c>
      <c r="F837" s="3">
        <v>2163.3339999999998</v>
      </c>
      <c r="G837" s="3">
        <v>2976.2570000000001</v>
      </c>
      <c r="H837" s="3"/>
      <c r="I837" s="3">
        <v>104.211</v>
      </c>
      <c r="J837" s="3">
        <v>2671.9920000000002</v>
      </c>
      <c r="K837" s="3">
        <v>2559.6260000000002</v>
      </c>
      <c r="L837" s="3"/>
      <c r="M837" s="3">
        <v>-2216.7310000000002</v>
      </c>
      <c r="N837" s="3"/>
      <c r="O837" s="3">
        <v>3052.2689999999998</v>
      </c>
      <c r="P837" s="3">
        <v>-31.707999999999998</v>
      </c>
      <c r="Q837" s="3">
        <v>-54.177</v>
      </c>
      <c r="R837" s="3">
        <v>-25.574999999999999</v>
      </c>
      <c r="S837" s="3">
        <v>6.8000000000000005E-2</v>
      </c>
      <c r="T837" s="3">
        <v>9.2279999999999998</v>
      </c>
      <c r="U837" s="3">
        <v>11.584</v>
      </c>
      <c r="V837" s="3">
        <v>19.995999999999999</v>
      </c>
      <c r="W837" s="3">
        <v>6.4710000000000001</v>
      </c>
      <c r="X837" s="3">
        <v>1684.3810000000001</v>
      </c>
      <c r="Y837" s="3">
        <v>1493.41</v>
      </c>
      <c r="Z837" s="3">
        <v>7530.5789999999997</v>
      </c>
      <c r="AA837" s="3">
        <v>6594.51</v>
      </c>
      <c r="AB837" s="3">
        <v>9109.2420000000002</v>
      </c>
      <c r="AC837" s="3">
        <v>8293.5300000000007</v>
      </c>
      <c r="AD837" s="3">
        <v>5658.0529999999999</v>
      </c>
      <c r="AE837" s="3">
        <v>5386.6019999999999</v>
      </c>
      <c r="AF837" s="3">
        <v>1772.211</v>
      </c>
      <c r="AG837" s="3">
        <v>1949.0250000000001</v>
      </c>
      <c r="AH837" s="3">
        <v>3851.7890000000002</v>
      </c>
      <c r="AI837" s="3">
        <v>811.25599999999997</v>
      </c>
      <c r="AJ837" s="3">
        <v>3792.5770000000002</v>
      </c>
      <c r="AK837" s="3">
        <v>2156.6350000000002</v>
      </c>
      <c r="AM837" s="13">
        <v>2492</v>
      </c>
      <c r="AN837" s="13">
        <v>2491.1</v>
      </c>
      <c r="AO837" s="13">
        <v>640.19899999999996</v>
      </c>
      <c r="AP837" s="13">
        <v>1176.192</v>
      </c>
      <c r="AQ837" s="13">
        <v>654.18799999999999</v>
      </c>
      <c r="AR837" s="13">
        <f t="shared" si="281"/>
        <v>355.51799999999997</v>
      </c>
      <c r="AS837" s="13">
        <v>26.291</v>
      </c>
      <c r="AT837" s="13">
        <v>1119.4259999999999</v>
      </c>
      <c r="AU837" s="13">
        <v>-60.854999999999997</v>
      </c>
      <c r="AV837" s="23">
        <f t="shared" si="300"/>
        <v>60.854999999999997</v>
      </c>
      <c r="AX837" s="3">
        <f t="shared" si="282"/>
        <v>31.707999999999998</v>
      </c>
      <c r="AY837" s="3">
        <f t="shared" si="283"/>
        <v>54.177</v>
      </c>
      <c r="AZ837" s="3">
        <f t="shared" si="284"/>
        <v>25.574999999999999</v>
      </c>
      <c r="BA837" s="3">
        <f t="shared" si="285"/>
        <v>-6.8000000000000005E-2</v>
      </c>
      <c r="BB837" s="3">
        <f t="shared" si="286"/>
        <v>-9.2279999999999998</v>
      </c>
      <c r="BC837" s="3">
        <f t="shared" si="287"/>
        <v>-11.584</v>
      </c>
      <c r="BE837" s="16">
        <v>811.25599999999997</v>
      </c>
      <c r="BG837" s="3">
        <f t="shared" si="288"/>
        <v>8.1125600000000002</v>
      </c>
      <c r="BH837" s="3">
        <f t="shared" si="289"/>
        <v>44.62988</v>
      </c>
      <c r="BJ837" s="3">
        <f t="shared" si="290"/>
        <v>7.3016331395348846E-5</v>
      </c>
      <c r="BK837" s="3">
        <f t="shared" si="291"/>
        <v>3.0633720930232561E-5</v>
      </c>
      <c r="BL837" s="3">
        <f t="shared" si="292"/>
        <v>-4.0588695833333331E-4</v>
      </c>
      <c r="BM837" s="16">
        <f t="shared" si="293"/>
        <v>1.4375112244897959E-5</v>
      </c>
      <c r="BO837" s="3">
        <f t="shared" si="301"/>
        <v>6.6654835264152501E-2</v>
      </c>
      <c r="BP837" s="3">
        <f t="shared" si="294"/>
        <v>0.36669032947169505</v>
      </c>
      <c r="BR837" s="3">
        <f t="shared" si="295"/>
        <v>25.559099999999997</v>
      </c>
      <c r="BS837" s="3">
        <f t="shared" si="296"/>
        <v>9.7368000000000006</v>
      </c>
      <c r="BU837">
        <f t="shared" si="297"/>
        <v>68.259602255165476</v>
      </c>
      <c r="BV837">
        <f t="shared" si="298"/>
        <v>-358.36291183961873</v>
      </c>
    </row>
    <row r="838" spans="1:74" x14ac:dyDescent="0.25">
      <c r="A838" s="3">
        <f t="shared" si="299"/>
        <v>61.54</v>
      </c>
      <c r="B838" s="3">
        <v>2493</v>
      </c>
      <c r="C838" s="3">
        <v>2493</v>
      </c>
      <c r="D838" s="3">
        <v>-4002.663</v>
      </c>
      <c r="E838" s="3">
        <v>10392.066999999999</v>
      </c>
      <c r="F838" s="3">
        <v>2159.5450000000001</v>
      </c>
      <c r="G838" s="3">
        <v>2982.4169999999999</v>
      </c>
      <c r="H838" s="3"/>
      <c r="I838" s="3">
        <v>98.025000000000006</v>
      </c>
      <c r="J838" s="3">
        <v>2685.3449999999998</v>
      </c>
      <c r="K838" s="3">
        <v>2567.299</v>
      </c>
      <c r="L838" s="3"/>
      <c r="M838" s="3">
        <v>-2231.86</v>
      </c>
      <c r="N838" s="3"/>
      <c r="O838" s="3">
        <v>3078.4090000000001</v>
      </c>
      <c r="P838" s="3">
        <v>-32.088999999999999</v>
      </c>
      <c r="Q838" s="3">
        <v>-54.713000000000001</v>
      </c>
      <c r="R838" s="3">
        <v>-25.832000000000001</v>
      </c>
      <c r="S838" s="3">
        <v>7.2999999999999995E-2</v>
      </c>
      <c r="T838" s="3">
        <v>9.2870000000000008</v>
      </c>
      <c r="U838" s="3">
        <v>11.648999999999999</v>
      </c>
      <c r="V838" s="3">
        <v>20.181000000000001</v>
      </c>
      <c r="W838" s="3">
        <v>6.5190000000000001</v>
      </c>
      <c r="X838" s="3">
        <v>1624.952</v>
      </c>
      <c r="Y838" s="3">
        <v>1511.2829999999999</v>
      </c>
      <c r="Z838" s="3">
        <v>7621.2929999999997</v>
      </c>
      <c r="AA838" s="3">
        <v>6686.7330000000002</v>
      </c>
      <c r="AB838" s="3">
        <v>9177.7260000000006</v>
      </c>
      <c r="AC838" s="3">
        <v>8344.1149999999998</v>
      </c>
      <c r="AD838" s="3">
        <v>5735.4780000000001</v>
      </c>
      <c r="AE838" s="3">
        <v>5440.6809999999996</v>
      </c>
      <c r="AF838" s="3">
        <v>1775.037</v>
      </c>
      <c r="AG838" s="3">
        <v>1962.21</v>
      </c>
      <c r="AH838" s="3">
        <v>3842.3270000000002</v>
      </c>
      <c r="AI838" s="3">
        <v>811.25599999999997</v>
      </c>
      <c r="AJ838" s="3">
        <v>3794.1030000000001</v>
      </c>
      <c r="AK838" s="3">
        <v>2151.752</v>
      </c>
      <c r="AM838" s="13">
        <v>2493</v>
      </c>
      <c r="AN838" s="13">
        <v>2492.1</v>
      </c>
      <c r="AO838" s="13">
        <v>640.66700000000003</v>
      </c>
      <c r="AP838" s="13">
        <v>1180.421</v>
      </c>
      <c r="AQ838" s="13">
        <v>654.18799999999999</v>
      </c>
      <c r="AR838" s="13">
        <f t="shared" si="281"/>
        <v>355.51799999999997</v>
      </c>
      <c r="AS838" s="13">
        <v>25.821999999999999</v>
      </c>
      <c r="AT838" s="13">
        <v>964.63099999999997</v>
      </c>
      <c r="AU838" s="13">
        <v>-61.54</v>
      </c>
      <c r="AV838" s="23">
        <f t="shared" si="300"/>
        <v>61.54</v>
      </c>
      <c r="AX838" s="3">
        <f t="shared" si="282"/>
        <v>32.088999999999999</v>
      </c>
      <c r="AY838" s="3">
        <f t="shared" si="283"/>
        <v>54.713000000000001</v>
      </c>
      <c r="AZ838" s="3">
        <f t="shared" si="284"/>
        <v>25.832000000000001</v>
      </c>
      <c r="BA838" s="3">
        <f t="shared" si="285"/>
        <v>-7.2999999999999995E-2</v>
      </c>
      <c r="BB838" s="3">
        <f t="shared" si="286"/>
        <v>-9.2870000000000008</v>
      </c>
      <c r="BC838" s="3">
        <f t="shared" si="287"/>
        <v>-11.648999999999999</v>
      </c>
      <c r="BE838" s="16">
        <v>811.25599999999997</v>
      </c>
      <c r="BG838" s="3">
        <f t="shared" si="288"/>
        <v>8.1125600000000002</v>
      </c>
      <c r="BH838" s="3">
        <f t="shared" si="289"/>
        <v>45.314880000000002</v>
      </c>
      <c r="BJ838" s="3">
        <f t="shared" si="290"/>
        <v>7.297448837209302E-5</v>
      </c>
      <c r="BK838" s="3">
        <f t="shared" si="291"/>
        <v>3.0873656976744187E-5</v>
      </c>
      <c r="BL838" s="3">
        <f t="shared" si="292"/>
        <v>-4.057449583333333E-4</v>
      </c>
      <c r="BM838" s="16">
        <f t="shared" si="293"/>
        <v>1.4355780612244899E-5</v>
      </c>
      <c r="BO838" s="3">
        <f t="shared" si="301"/>
        <v>6.5912902177445568E-2</v>
      </c>
      <c r="BP838" s="3">
        <f t="shared" si="294"/>
        <v>0.36817419564510889</v>
      </c>
      <c r="BR838" s="3">
        <f t="shared" si="295"/>
        <v>25.846799999999998</v>
      </c>
      <c r="BS838" s="3">
        <f t="shared" si="296"/>
        <v>9.8464000000000009</v>
      </c>
      <c r="BU838">
        <f t="shared" si="297"/>
        <v>68.612903725025916</v>
      </c>
      <c r="BV838">
        <f t="shared" si="298"/>
        <v>-360.21774455638604</v>
      </c>
    </row>
    <row r="839" spans="1:74" x14ac:dyDescent="0.25">
      <c r="A839" s="3">
        <f t="shared" si="299"/>
        <v>61.003</v>
      </c>
      <c r="B839" s="3">
        <v>2494</v>
      </c>
      <c r="C839" s="3">
        <v>2494</v>
      </c>
      <c r="D839" s="3">
        <v>-3909.0509999999999</v>
      </c>
      <c r="E839" s="3">
        <v>10389.145</v>
      </c>
      <c r="F839" s="3">
        <v>2139.6509999999998</v>
      </c>
      <c r="G839" s="3">
        <v>2973.4140000000002</v>
      </c>
      <c r="H839" s="3"/>
      <c r="I839" s="3">
        <v>99.453000000000003</v>
      </c>
      <c r="J839" s="3">
        <v>2682.0070000000001</v>
      </c>
      <c r="K839" s="3">
        <v>2564.9009999999998</v>
      </c>
      <c r="L839" s="3"/>
      <c r="M839" s="3">
        <v>-2230.442</v>
      </c>
      <c r="N839" s="3"/>
      <c r="O839" s="3">
        <v>3003.32</v>
      </c>
      <c r="P839" s="3">
        <v>-32.142000000000003</v>
      </c>
      <c r="Q839" s="3">
        <v>-54.779000000000003</v>
      </c>
      <c r="R839" s="3">
        <v>-25.864999999999998</v>
      </c>
      <c r="S839" s="3">
        <v>6.8000000000000005E-2</v>
      </c>
      <c r="T839" s="3">
        <v>9.2910000000000004</v>
      </c>
      <c r="U839" s="3">
        <v>11.648999999999999</v>
      </c>
      <c r="V839" s="3">
        <v>20.187000000000001</v>
      </c>
      <c r="W839" s="3">
        <v>6.5220000000000002</v>
      </c>
      <c r="X839" s="3">
        <v>1636.7429999999999</v>
      </c>
      <c r="Y839" s="3">
        <v>1526.8040000000001</v>
      </c>
      <c r="Z839" s="3">
        <v>7604.5810000000001</v>
      </c>
      <c r="AA839" s="3">
        <v>6713.8320000000003</v>
      </c>
      <c r="AB839" s="3">
        <v>9183.9529999999995</v>
      </c>
      <c r="AC839" s="3">
        <v>8337.4330000000009</v>
      </c>
      <c r="AD839" s="3">
        <v>5751.1540000000005</v>
      </c>
      <c r="AE839" s="3">
        <v>5457.759</v>
      </c>
      <c r="AF839" s="3">
        <v>1761.38</v>
      </c>
      <c r="AG839" s="3">
        <v>1956.088</v>
      </c>
      <c r="AH839" s="3">
        <v>3849.652</v>
      </c>
      <c r="AI839" s="3">
        <v>811.25599999999997</v>
      </c>
      <c r="AJ839" s="3">
        <v>3812.1109999999999</v>
      </c>
      <c r="AK839" s="3">
        <v>2159.6869999999999</v>
      </c>
      <c r="AM839" s="13">
        <v>2494</v>
      </c>
      <c r="AN839" s="13">
        <v>2493.1</v>
      </c>
      <c r="AO839" s="13">
        <v>640.19899999999996</v>
      </c>
      <c r="AP839" s="13">
        <v>1176.192</v>
      </c>
      <c r="AQ839" s="13">
        <v>653.72</v>
      </c>
      <c r="AR839" s="13">
        <f t="shared" ref="AR839:AR902" si="302">AQ839-298.67</f>
        <v>355.05</v>
      </c>
      <c r="AS839" s="13">
        <v>25.821999999999999</v>
      </c>
      <c r="AT839" s="13">
        <v>1078.2670000000001</v>
      </c>
      <c r="AU839" s="13">
        <v>-61.003</v>
      </c>
      <c r="AV839" s="23">
        <f t="shared" si="300"/>
        <v>61.003</v>
      </c>
      <c r="AX839" s="3">
        <f t="shared" ref="AX839:AX902" si="303">-P839</f>
        <v>32.142000000000003</v>
      </c>
      <c r="AY839" s="3">
        <f t="shared" ref="AY839:AY902" si="304">-Q839</f>
        <v>54.779000000000003</v>
      </c>
      <c r="AZ839" s="3">
        <f t="shared" ref="AZ839:AZ902" si="305">-R839</f>
        <v>25.864999999999998</v>
      </c>
      <c r="BA839" s="3">
        <f t="shared" ref="BA839:BA902" si="306">-S839</f>
        <v>-6.8000000000000005E-2</v>
      </c>
      <c r="BB839" s="3">
        <f t="shared" ref="BB839:BB902" si="307">-T839</f>
        <v>-9.2910000000000004</v>
      </c>
      <c r="BC839" s="3">
        <f t="shared" ref="BC839:BC902" si="308">-U839</f>
        <v>-11.648999999999999</v>
      </c>
      <c r="BE839" s="16">
        <v>811.25599999999997</v>
      </c>
      <c r="BG839" s="3">
        <f t="shared" ref="BG839:BG902" si="309">BE839*1/100</f>
        <v>8.1125600000000002</v>
      </c>
      <c r="BH839" s="3">
        <f t="shared" ref="BH839:BH902" si="310">AV839*1-BE839*2/100</f>
        <v>44.777879999999996</v>
      </c>
      <c r="BJ839" s="3">
        <f t="shared" ref="BJ839:BJ902" si="311">(E839+ABS(F839))/1000000/172</f>
        <v>7.2841837209302321E-5</v>
      </c>
      <c r="BK839" s="3">
        <f t="shared" ref="BK839:BK902" si="312">(O839+ABS(M839))/1000000/172</f>
        <v>3.0428848837209303E-5</v>
      </c>
      <c r="BL839" s="3">
        <f t="shared" ref="BL839:BL902" si="313">(AQ839-ABS(E839))/1000000/24</f>
        <v>-4.0564270833333334E-4</v>
      </c>
      <c r="BM839" s="16">
        <f t="shared" ref="BM839:BM902" si="314">(AQ839+ABS(F839))/1000000/196</f>
        <v>1.4251892857142858E-5</v>
      </c>
      <c r="BO839" s="3">
        <f t="shared" si="301"/>
        <v>6.6493123289018574E-2</v>
      </c>
      <c r="BP839" s="3">
        <f t="shared" ref="BP839:BP902" si="315">BH839/AV839/2</f>
        <v>0.3670137534219628</v>
      </c>
      <c r="BR839" s="3">
        <f t="shared" ref="BR839:BR902" si="316">0.21*AV839*2</f>
        <v>25.621259999999999</v>
      </c>
      <c r="BS839" s="3">
        <f t="shared" ref="BS839:BS902" si="317">0.08*AV839*2</f>
        <v>9.7604799999999994</v>
      </c>
      <c r="BU839">
        <f t="shared" ref="BU839:BU902" si="318">100*(1-BG839/BR839)</f>
        <v>68.336607957610212</v>
      </c>
      <c r="BV839">
        <f t="shared" ref="BV839:BV902" si="319">100*(1-BH839/BS839)</f>
        <v>-358.7671917774536</v>
      </c>
    </row>
    <row r="840" spans="1:74" x14ac:dyDescent="0.25">
      <c r="A840" s="3">
        <f t="shared" si="299"/>
        <v>61.354999999999997</v>
      </c>
      <c r="B840" s="3">
        <v>2495</v>
      </c>
      <c r="C840" s="3">
        <v>2495</v>
      </c>
      <c r="D840" s="3">
        <v>-4199.7579999999998</v>
      </c>
      <c r="E840" s="3">
        <v>10377.945</v>
      </c>
      <c r="F840" s="3">
        <v>2133.02</v>
      </c>
      <c r="G840" s="3">
        <v>2973.8879999999999</v>
      </c>
      <c r="H840" s="3"/>
      <c r="I840" s="3">
        <v>91.837999999999994</v>
      </c>
      <c r="J840" s="3">
        <v>2695.837</v>
      </c>
      <c r="K840" s="3">
        <v>2573.0540000000001</v>
      </c>
      <c r="L840" s="3"/>
      <c r="M840" s="3">
        <v>-2242.7339999999999</v>
      </c>
      <c r="N840" s="3"/>
      <c r="O840" s="3">
        <v>2999.518</v>
      </c>
      <c r="P840" s="3">
        <v>-32.444000000000003</v>
      </c>
      <c r="Q840" s="3">
        <v>-55.329000000000001</v>
      </c>
      <c r="R840" s="3">
        <v>-26.145</v>
      </c>
      <c r="S840" s="3">
        <v>6.4000000000000001E-2</v>
      </c>
      <c r="T840" s="3">
        <v>9.3450000000000006</v>
      </c>
      <c r="U840" s="3">
        <v>11.714</v>
      </c>
      <c r="V840" s="3">
        <v>20.358000000000001</v>
      </c>
      <c r="W840" s="3">
        <v>6.54</v>
      </c>
      <c r="X840" s="3">
        <v>1756.5540000000001</v>
      </c>
      <c r="Y840" s="3">
        <v>1561.6120000000001</v>
      </c>
      <c r="Z840" s="3">
        <v>7719.1859999999997</v>
      </c>
      <c r="AA840" s="3">
        <v>6833.183</v>
      </c>
      <c r="AB840" s="3">
        <v>9246.7000000000007</v>
      </c>
      <c r="AC840" s="3">
        <v>8388.5</v>
      </c>
      <c r="AD840" s="3">
        <v>5823.3670000000002</v>
      </c>
      <c r="AE840" s="3">
        <v>5511.3710000000001</v>
      </c>
      <c r="AF840" s="3">
        <v>1759.0260000000001</v>
      </c>
      <c r="AG840" s="3">
        <v>1966.9190000000001</v>
      </c>
      <c r="AH840" s="3">
        <v>3856.3670000000002</v>
      </c>
      <c r="AI840" s="3">
        <v>810.95100000000002</v>
      </c>
      <c r="AJ840" s="3">
        <v>3816.0790000000002</v>
      </c>
      <c r="AK840" s="3">
        <v>2169.759</v>
      </c>
      <c r="AM840" s="13">
        <v>2495</v>
      </c>
      <c r="AN840" s="13">
        <v>2494.1</v>
      </c>
      <c r="AO840" s="13">
        <v>640.66700000000003</v>
      </c>
      <c r="AP840" s="13">
        <v>1177.6010000000001</v>
      </c>
      <c r="AQ840" s="13">
        <v>654.18799999999999</v>
      </c>
      <c r="AR840" s="13">
        <f t="shared" si="302"/>
        <v>355.51799999999997</v>
      </c>
      <c r="AS840" s="13">
        <v>25.821999999999999</v>
      </c>
      <c r="AT840" s="13">
        <v>1100.249</v>
      </c>
      <c r="AU840" s="13">
        <v>-61.354999999999997</v>
      </c>
      <c r="AV840" s="23">
        <f t="shared" si="300"/>
        <v>61.354999999999997</v>
      </c>
      <c r="AX840" s="3">
        <f t="shared" si="303"/>
        <v>32.444000000000003</v>
      </c>
      <c r="AY840" s="3">
        <f t="shared" si="304"/>
        <v>55.329000000000001</v>
      </c>
      <c r="AZ840" s="3">
        <f t="shared" si="305"/>
        <v>26.145</v>
      </c>
      <c r="BA840" s="3">
        <f t="shared" si="306"/>
        <v>-6.4000000000000001E-2</v>
      </c>
      <c r="BB840" s="3">
        <f t="shared" si="307"/>
        <v>-9.3450000000000006</v>
      </c>
      <c r="BC840" s="3">
        <f t="shared" si="308"/>
        <v>-11.714</v>
      </c>
      <c r="BE840" s="16">
        <v>810.95100000000002</v>
      </c>
      <c r="BG840" s="3">
        <f t="shared" si="309"/>
        <v>8.1095100000000002</v>
      </c>
      <c r="BH840" s="3">
        <f t="shared" si="310"/>
        <v>45.135979999999996</v>
      </c>
      <c r="BJ840" s="3">
        <f t="shared" si="311"/>
        <v>7.2738168604651163E-5</v>
      </c>
      <c r="BK840" s="3">
        <f t="shared" si="312"/>
        <v>3.0478209302325582E-5</v>
      </c>
      <c r="BL840" s="3">
        <f t="shared" si="313"/>
        <v>-4.0515654166666665E-4</v>
      </c>
      <c r="BM840" s="16">
        <f t="shared" si="314"/>
        <v>1.4220448979591838E-5</v>
      </c>
      <c r="BO840" s="3">
        <f t="shared" si="301"/>
        <v>6.6086789992665637E-2</v>
      </c>
      <c r="BP840" s="3">
        <f t="shared" si="315"/>
        <v>0.3678264200146687</v>
      </c>
      <c r="BR840" s="3">
        <f t="shared" si="316"/>
        <v>25.769099999999998</v>
      </c>
      <c r="BS840" s="3">
        <f t="shared" si="317"/>
        <v>9.8167999999999989</v>
      </c>
      <c r="BU840">
        <f t="shared" si="318"/>
        <v>68.530100003492549</v>
      </c>
      <c r="BV840">
        <f t="shared" si="319"/>
        <v>-359.78302501833593</v>
      </c>
    </row>
    <row r="841" spans="1:74" x14ac:dyDescent="0.25">
      <c r="A841" s="3">
        <f t="shared" si="299"/>
        <v>61.67</v>
      </c>
      <c r="B841" s="3">
        <v>2496</v>
      </c>
      <c r="C841" s="3">
        <v>2496</v>
      </c>
      <c r="D841" s="3">
        <v>-4375.0460000000003</v>
      </c>
      <c r="E841" s="3">
        <v>10385.249</v>
      </c>
      <c r="F841" s="3">
        <v>2120.7049999999999</v>
      </c>
      <c r="G841" s="3">
        <v>2973.4140000000002</v>
      </c>
      <c r="H841" s="3"/>
      <c r="I841" s="3">
        <v>92.313999999999993</v>
      </c>
      <c r="J841" s="3">
        <v>2698.221</v>
      </c>
      <c r="K841" s="3">
        <v>2573.0540000000001</v>
      </c>
      <c r="L841" s="3"/>
      <c r="M841" s="3">
        <v>-2255.9720000000002</v>
      </c>
      <c r="N841" s="3"/>
      <c r="O841" s="3">
        <v>2978.6089999999999</v>
      </c>
      <c r="P841" s="3">
        <v>-32.581000000000003</v>
      </c>
      <c r="Q841" s="3">
        <v>-55.58</v>
      </c>
      <c r="R841" s="3">
        <v>-26.268999999999998</v>
      </c>
      <c r="S841" s="3">
        <v>7.2999999999999995E-2</v>
      </c>
      <c r="T841" s="3">
        <v>9.359</v>
      </c>
      <c r="U841" s="3">
        <v>11.714</v>
      </c>
      <c r="V841" s="3">
        <v>20.431000000000001</v>
      </c>
      <c r="W841" s="3">
        <v>6.54</v>
      </c>
      <c r="X841" s="3">
        <v>1760.799</v>
      </c>
      <c r="Y841" s="3">
        <v>1588.896</v>
      </c>
      <c r="Z841" s="3">
        <v>7779.3639999999996</v>
      </c>
      <c r="AA841" s="3">
        <v>6875.0339999999997</v>
      </c>
      <c r="AB841" s="3">
        <v>9274.4830000000002</v>
      </c>
      <c r="AC841" s="3">
        <v>8408.0689999999995</v>
      </c>
      <c r="AD841" s="3">
        <v>5859.9530000000004</v>
      </c>
      <c r="AE841" s="3">
        <v>5539.84</v>
      </c>
      <c r="AF841" s="3">
        <v>1755.729</v>
      </c>
      <c r="AG841" s="3">
        <v>1969.7449999999999</v>
      </c>
      <c r="AH841" s="3">
        <v>3846.2950000000001</v>
      </c>
      <c r="AI841" s="3">
        <v>805.76199999999994</v>
      </c>
      <c r="AJ841" s="3">
        <v>3823.0990000000002</v>
      </c>
      <c r="AK841" s="3">
        <v>2168.2330000000002</v>
      </c>
      <c r="AM841" s="13">
        <v>2496</v>
      </c>
      <c r="AN841" s="13">
        <v>2495.1</v>
      </c>
      <c r="AO841" s="13">
        <v>641.13599999999997</v>
      </c>
      <c r="AP841" s="13">
        <v>1182.3</v>
      </c>
      <c r="AQ841" s="13">
        <v>653.72</v>
      </c>
      <c r="AR841" s="13">
        <f t="shared" si="302"/>
        <v>355.05</v>
      </c>
      <c r="AS841" s="13">
        <v>26.291</v>
      </c>
      <c r="AT841" s="13">
        <v>916.94</v>
      </c>
      <c r="AU841" s="13">
        <v>-61.67</v>
      </c>
      <c r="AV841" s="23">
        <f t="shared" si="300"/>
        <v>61.67</v>
      </c>
      <c r="AX841" s="3">
        <f t="shared" si="303"/>
        <v>32.581000000000003</v>
      </c>
      <c r="AY841" s="3">
        <f t="shared" si="304"/>
        <v>55.58</v>
      </c>
      <c r="AZ841" s="3">
        <f t="shared" si="305"/>
        <v>26.268999999999998</v>
      </c>
      <c r="BA841" s="3">
        <f t="shared" si="306"/>
        <v>-7.2999999999999995E-2</v>
      </c>
      <c r="BB841" s="3">
        <f t="shared" si="307"/>
        <v>-9.359</v>
      </c>
      <c r="BC841" s="3">
        <f t="shared" si="308"/>
        <v>-11.714</v>
      </c>
      <c r="BE841" s="16">
        <v>805.76199999999994</v>
      </c>
      <c r="BG841" s="3">
        <f t="shared" si="309"/>
        <v>8.05762</v>
      </c>
      <c r="BH841" s="3">
        <f t="shared" si="310"/>
        <v>45.554760000000002</v>
      </c>
      <c r="BJ841" s="3">
        <f t="shared" si="311"/>
        <v>7.2709034883720923E-5</v>
      </c>
      <c r="BK841" s="3">
        <f t="shared" si="312"/>
        <v>3.0433610465116281E-5</v>
      </c>
      <c r="BL841" s="3">
        <f t="shared" si="313"/>
        <v>-4.0548037500000002E-4</v>
      </c>
      <c r="BM841" s="16">
        <f t="shared" si="314"/>
        <v>1.4155229591836735E-5</v>
      </c>
      <c r="BO841" s="3">
        <f t="shared" si="301"/>
        <v>6.5328522782552287E-2</v>
      </c>
      <c r="BP841" s="3">
        <f t="shared" si="315"/>
        <v>0.3693429544348954</v>
      </c>
      <c r="BR841" s="3">
        <f t="shared" si="316"/>
        <v>25.901399999999999</v>
      </c>
      <c r="BS841" s="3">
        <f t="shared" si="317"/>
        <v>9.8672000000000004</v>
      </c>
      <c r="BU841">
        <f t="shared" si="318"/>
        <v>68.891179627356053</v>
      </c>
      <c r="BV841">
        <f t="shared" si="319"/>
        <v>-361.67869304361926</v>
      </c>
    </row>
    <row r="842" spans="1:74" x14ac:dyDescent="0.25">
      <c r="A842" s="3">
        <f t="shared" si="299"/>
        <v>61.298999999999999</v>
      </c>
      <c r="B842" s="3">
        <v>2497</v>
      </c>
      <c r="C842" s="3">
        <v>2497</v>
      </c>
      <c r="D842" s="3">
        <v>-4440.7039999999997</v>
      </c>
      <c r="E842" s="3">
        <v>10366.745999999999</v>
      </c>
      <c r="F842" s="3">
        <v>2116.442</v>
      </c>
      <c r="G842" s="3">
        <v>2977.6790000000001</v>
      </c>
      <c r="H842" s="3"/>
      <c r="I842" s="3">
        <v>88.031000000000006</v>
      </c>
      <c r="J842" s="3">
        <v>2707.2829999999999</v>
      </c>
      <c r="K842" s="3">
        <v>2576.4110000000001</v>
      </c>
      <c r="L842" s="3"/>
      <c r="M842" s="3">
        <v>-2275.828</v>
      </c>
      <c r="N842" s="3"/>
      <c r="O842" s="3">
        <v>2972.4319999999998</v>
      </c>
      <c r="P842" s="3">
        <v>-32.771000000000001</v>
      </c>
      <c r="Q842" s="3">
        <v>-55.954999999999998</v>
      </c>
      <c r="R842" s="3">
        <v>-26.44</v>
      </c>
      <c r="S842" s="3">
        <v>6.8000000000000005E-2</v>
      </c>
      <c r="T842" s="3">
        <v>9.4030000000000005</v>
      </c>
      <c r="U842" s="3">
        <v>11.779</v>
      </c>
      <c r="V842" s="3">
        <v>20.545999999999999</v>
      </c>
      <c r="W842" s="3">
        <v>6.5549999999999997</v>
      </c>
      <c r="X842" s="3">
        <v>1796.654</v>
      </c>
      <c r="Y842" s="3">
        <v>1621.826</v>
      </c>
      <c r="Z842" s="3">
        <v>7886.3639999999996</v>
      </c>
      <c r="AA842" s="3">
        <v>6941.1459999999997</v>
      </c>
      <c r="AB842" s="3">
        <v>9310.8909999999996</v>
      </c>
      <c r="AC842" s="3">
        <v>8428.5930000000008</v>
      </c>
      <c r="AD842" s="3">
        <v>5908.8959999999997</v>
      </c>
      <c r="AE842" s="3">
        <v>5581.5969999999998</v>
      </c>
      <c r="AF842" s="3">
        <v>1742.5440000000001</v>
      </c>
      <c r="AG842" s="3">
        <v>1971.6279999999999</v>
      </c>
      <c r="AH842" s="3">
        <v>3865.828</v>
      </c>
      <c r="AI842" s="3">
        <v>810.95100000000002</v>
      </c>
      <c r="AJ842" s="3">
        <v>3840.19</v>
      </c>
      <c r="AK842" s="3">
        <v>2183.1889999999999</v>
      </c>
      <c r="AM842" s="13">
        <v>2497</v>
      </c>
      <c r="AN842" s="13">
        <v>2496.1</v>
      </c>
      <c r="AO842" s="13">
        <v>640.19899999999996</v>
      </c>
      <c r="AP842" s="13">
        <v>1176.192</v>
      </c>
      <c r="AQ842" s="13">
        <v>653.72</v>
      </c>
      <c r="AR842" s="13">
        <f t="shared" si="302"/>
        <v>355.05</v>
      </c>
      <c r="AS842" s="13">
        <v>26.291</v>
      </c>
      <c r="AT842" s="13">
        <v>1112.4100000000001</v>
      </c>
      <c r="AU842" s="13">
        <v>-61.298999999999999</v>
      </c>
      <c r="AV842" s="23">
        <f t="shared" si="300"/>
        <v>61.298999999999999</v>
      </c>
      <c r="AX842" s="3">
        <f t="shared" si="303"/>
        <v>32.771000000000001</v>
      </c>
      <c r="AY842" s="3">
        <f t="shared" si="304"/>
        <v>55.954999999999998</v>
      </c>
      <c r="AZ842" s="3">
        <f t="shared" si="305"/>
        <v>26.44</v>
      </c>
      <c r="BA842" s="3">
        <f t="shared" si="306"/>
        <v>-6.8000000000000005E-2</v>
      </c>
      <c r="BB842" s="3">
        <f t="shared" si="307"/>
        <v>-9.4030000000000005</v>
      </c>
      <c r="BC842" s="3">
        <f t="shared" si="308"/>
        <v>-11.779</v>
      </c>
      <c r="BE842" s="16">
        <v>810.95100000000002</v>
      </c>
      <c r="BG842" s="3">
        <f t="shared" si="309"/>
        <v>8.1095100000000002</v>
      </c>
      <c r="BH842" s="3">
        <f t="shared" si="310"/>
        <v>45.079979999999999</v>
      </c>
      <c r="BJ842" s="3">
        <f t="shared" si="311"/>
        <v>7.2576674418604639E-5</v>
      </c>
      <c r="BK842" s="3">
        <f t="shared" si="312"/>
        <v>3.0513139534883723E-5</v>
      </c>
      <c r="BL842" s="3">
        <f t="shared" si="313"/>
        <v>-4.0470941666666667E-4</v>
      </c>
      <c r="BM842" s="16">
        <f t="shared" si="314"/>
        <v>1.4133479591836735E-5</v>
      </c>
      <c r="BO842" s="3">
        <f t="shared" si="301"/>
        <v>6.6147163901531844E-2</v>
      </c>
      <c r="BP842" s="3">
        <f t="shared" si="315"/>
        <v>0.36770567219693634</v>
      </c>
      <c r="BR842" s="3">
        <f t="shared" si="316"/>
        <v>25.74558</v>
      </c>
      <c r="BS842" s="3">
        <f t="shared" si="317"/>
        <v>9.8078400000000006</v>
      </c>
      <c r="BU842">
        <f t="shared" si="318"/>
        <v>68.501350523080077</v>
      </c>
      <c r="BV842">
        <f t="shared" si="319"/>
        <v>-359.63209024617038</v>
      </c>
    </row>
    <row r="843" spans="1:74" x14ac:dyDescent="0.25">
      <c r="A843" s="3">
        <f t="shared" ref="A843:A906" si="320">-AU843</f>
        <v>62.095999999999997</v>
      </c>
      <c r="B843" s="3">
        <v>2498</v>
      </c>
      <c r="C843" s="3">
        <v>2498</v>
      </c>
      <c r="D843" s="3">
        <v>-4773.5839999999998</v>
      </c>
      <c r="E843" s="3">
        <v>10368.694</v>
      </c>
      <c r="F843" s="3">
        <v>2111.7060000000001</v>
      </c>
      <c r="G843" s="3">
        <v>2980.5219999999999</v>
      </c>
      <c r="H843" s="3"/>
      <c r="I843" s="3">
        <v>81.844999999999999</v>
      </c>
      <c r="J843" s="3">
        <v>2718.7289999999998</v>
      </c>
      <c r="K843" s="3">
        <v>2584.5639999999999</v>
      </c>
      <c r="L843" s="3"/>
      <c r="M843" s="3">
        <v>-2495.1379999999999</v>
      </c>
      <c r="N843" s="3"/>
      <c r="O843" s="3">
        <v>2982.886</v>
      </c>
      <c r="P843" s="3">
        <v>-33.082999999999998</v>
      </c>
      <c r="Q843" s="3">
        <v>-56.481000000000002</v>
      </c>
      <c r="R843" s="3">
        <v>-26.672999999999998</v>
      </c>
      <c r="S843" s="3">
        <v>7.2999999999999995E-2</v>
      </c>
      <c r="T843" s="3">
        <v>9.4559999999999995</v>
      </c>
      <c r="U843" s="3">
        <v>11.827999999999999</v>
      </c>
      <c r="V843" s="3">
        <v>20.713999999999999</v>
      </c>
      <c r="W843" s="3">
        <v>6.5919999999999996</v>
      </c>
      <c r="X843" s="3">
        <v>1827.3209999999999</v>
      </c>
      <c r="Y843" s="3">
        <v>1658.5219999999999</v>
      </c>
      <c r="Z843" s="3">
        <v>7971.4080000000004</v>
      </c>
      <c r="AA843" s="3">
        <v>7018.6850000000004</v>
      </c>
      <c r="AB843" s="3">
        <v>9366.9459999999999</v>
      </c>
      <c r="AC843" s="3">
        <v>8466.7800000000007</v>
      </c>
      <c r="AD843" s="3">
        <v>5973.527</v>
      </c>
      <c r="AE843" s="3">
        <v>5636.1710000000003</v>
      </c>
      <c r="AF843" s="3">
        <v>1745.37</v>
      </c>
      <c r="AG843" s="3">
        <v>1985.2850000000001</v>
      </c>
      <c r="AH843" s="3">
        <v>3846.9050000000002</v>
      </c>
      <c r="AI843" s="3">
        <v>805.76199999999994</v>
      </c>
      <c r="AJ843" s="3">
        <v>3844.4630000000002</v>
      </c>
      <c r="AK843" s="3">
        <v>2171.5909999999999</v>
      </c>
      <c r="AM843" s="13">
        <v>2498</v>
      </c>
      <c r="AN843" s="13">
        <v>2497.1</v>
      </c>
      <c r="AO843" s="13">
        <v>641.13599999999997</v>
      </c>
      <c r="AP843" s="13">
        <v>1182.3</v>
      </c>
      <c r="AQ843" s="13">
        <v>653.72</v>
      </c>
      <c r="AR843" s="13">
        <f t="shared" si="302"/>
        <v>355.05</v>
      </c>
      <c r="AS843" s="13">
        <v>26.291</v>
      </c>
      <c r="AT843" s="13">
        <v>947.33100000000002</v>
      </c>
      <c r="AU843" s="13">
        <v>-62.095999999999997</v>
      </c>
      <c r="AV843" s="23">
        <f t="shared" ref="AV843:AV906" si="321">-AU843</f>
        <v>62.095999999999997</v>
      </c>
      <c r="AX843" s="3">
        <f t="shared" si="303"/>
        <v>33.082999999999998</v>
      </c>
      <c r="AY843" s="3">
        <f t="shared" si="304"/>
        <v>56.481000000000002</v>
      </c>
      <c r="AZ843" s="3">
        <f t="shared" si="305"/>
        <v>26.672999999999998</v>
      </c>
      <c r="BA843" s="3">
        <f t="shared" si="306"/>
        <v>-7.2999999999999995E-2</v>
      </c>
      <c r="BB843" s="3">
        <f t="shared" si="307"/>
        <v>-9.4559999999999995</v>
      </c>
      <c r="BC843" s="3">
        <f t="shared" si="308"/>
        <v>-11.827999999999999</v>
      </c>
      <c r="BE843" s="16">
        <v>805.76199999999994</v>
      </c>
      <c r="BG843" s="3">
        <f t="shared" si="309"/>
        <v>8.05762</v>
      </c>
      <c r="BH843" s="3">
        <f t="shared" si="310"/>
        <v>45.980759999999997</v>
      </c>
      <c r="BJ843" s="3">
        <f t="shared" si="311"/>
        <v>7.2560465116279065E-5</v>
      </c>
      <c r="BK843" s="3">
        <f t="shared" si="312"/>
        <v>3.1848976744186045E-5</v>
      </c>
      <c r="BL843" s="3">
        <f t="shared" si="313"/>
        <v>-4.0479058333333333E-4</v>
      </c>
      <c r="BM843" s="16">
        <f t="shared" si="314"/>
        <v>1.4109316326530614E-5</v>
      </c>
      <c r="BO843" s="3">
        <f t="shared" si="301"/>
        <v>6.4880346560164906E-2</v>
      </c>
      <c r="BP843" s="3">
        <f t="shared" si="315"/>
        <v>0.37023930687967016</v>
      </c>
      <c r="BR843" s="3">
        <f t="shared" si="316"/>
        <v>26.080319999999997</v>
      </c>
      <c r="BS843" s="3">
        <f t="shared" si="317"/>
        <v>9.9353599999999993</v>
      </c>
      <c r="BU843">
        <f t="shared" si="318"/>
        <v>69.104596876111941</v>
      </c>
      <c r="BV843">
        <f t="shared" si="319"/>
        <v>-362.79913359958772</v>
      </c>
    </row>
    <row r="844" spans="1:74" x14ac:dyDescent="0.25">
      <c r="A844" s="3">
        <f t="shared" si="320"/>
        <v>61.262</v>
      </c>
      <c r="B844" s="3">
        <v>2499</v>
      </c>
      <c r="C844" s="3">
        <v>2499</v>
      </c>
      <c r="D844" s="3">
        <v>-4643.7640000000001</v>
      </c>
      <c r="E844" s="3">
        <v>10354.573</v>
      </c>
      <c r="F844" s="3">
        <v>2096.076</v>
      </c>
      <c r="G844" s="3">
        <v>2957.3040000000001</v>
      </c>
      <c r="H844" s="3"/>
      <c r="I844" s="3">
        <v>80.417000000000002</v>
      </c>
      <c r="J844" s="3">
        <v>2713.96</v>
      </c>
      <c r="K844" s="3">
        <v>2580.2469999999998</v>
      </c>
      <c r="L844" s="3"/>
      <c r="M844" s="3">
        <v>-2551.3679999999999</v>
      </c>
      <c r="N844" s="3"/>
      <c r="O844" s="3">
        <v>2942.0210000000002</v>
      </c>
      <c r="P844" s="3">
        <v>-33.131999999999998</v>
      </c>
      <c r="Q844" s="3">
        <v>-56.561999999999998</v>
      </c>
      <c r="R844" s="3">
        <v>-26.739000000000001</v>
      </c>
      <c r="S844" s="3">
        <v>7.2999999999999995E-2</v>
      </c>
      <c r="T844" s="3">
        <v>9.4610000000000003</v>
      </c>
      <c r="U844" s="3">
        <v>11.834</v>
      </c>
      <c r="V844" s="3">
        <v>20.728000000000002</v>
      </c>
      <c r="W844" s="3">
        <v>6.5990000000000002</v>
      </c>
      <c r="X844" s="3">
        <v>1843.364</v>
      </c>
      <c r="Y844" s="3">
        <v>1692.8689999999999</v>
      </c>
      <c r="Z844" s="3">
        <v>8010.59</v>
      </c>
      <c r="AA844" s="3">
        <v>7034.384</v>
      </c>
      <c r="AB844" s="3">
        <v>9375.57</v>
      </c>
      <c r="AC844" s="3">
        <v>8455.8009999999995</v>
      </c>
      <c r="AD844" s="3">
        <v>5993.9639999999999</v>
      </c>
      <c r="AE844" s="3">
        <v>5657.0529999999999</v>
      </c>
      <c r="AF844" s="3">
        <v>1729.8309999999999</v>
      </c>
      <c r="AG844" s="3">
        <v>1975.396</v>
      </c>
      <c r="AH844" s="3">
        <v>3865.828</v>
      </c>
      <c r="AI844" s="3">
        <v>810.64599999999996</v>
      </c>
      <c r="AJ844" s="3">
        <v>3858.808</v>
      </c>
      <c r="AK844" s="3">
        <v>2188.377</v>
      </c>
      <c r="AM844" s="13">
        <v>2499</v>
      </c>
      <c r="AN844" s="13">
        <v>2498.1</v>
      </c>
      <c r="AO844" s="13">
        <v>640.19899999999996</v>
      </c>
      <c r="AP844" s="13">
        <v>1174.3119999999999</v>
      </c>
      <c r="AQ844" s="13">
        <v>654.18799999999999</v>
      </c>
      <c r="AR844" s="13">
        <f t="shared" si="302"/>
        <v>355.51799999999997</v>
      </c>
      <c r="AS844" s="13">
        <v>26.291</v>
      </c>
      <c r="AT844" s="13">
        <v>1120.829</v>
      </c>
      <c r="AU844" s="13">
        <v>-61.262</v>
      </c>
      <c r="AV844" s="23">
        <f t="shared" si="321"/>
        <v>61.262</v>
      </c>
      <c r="AX844" s="3">
        <f t="shared" si="303"/>
        <v>33.131999999999998</v>
      </c>
      <c r="AY844" s="3">
        <f t="shared" si="304"/>
        <v>56.561999999999998</v>
      </c>
      <c r="AZ844" s="3">
        <f t="shared" si="305"/>
        <v>26.739000000000001</v>
      </c>
      <c r="BA844" s="3">
        <f t="shared" si="306"/>
        <v>-7.2999999999999995E-2</v>
      </c>
      <c r="BB844" s="3">
        <f t="shared" si="307"/>
        <v>-9.4610000000000003</v>
      </c>
      <c r="BC844" s="3">
        <f t="shared" si="308"/>
        <v>-11.834</v>
      </c>
      <c r="BE844" s="16">
        <v>810.64599999999996</v>
      </c>
      <c r="BG844" s="3">
        <f t="shared" si="309"/>
        <v>8.1064600000000002</v>
      </c>
      <c r="BH844" s="3">
        <f t="shared" si="310"/>
        <v>45.049080000000004</v>
      </c>
      <c r="BJ844" s="3">
        <f t="shared" si="311"/>
        <v>7.2387494186046519E-5</v>
      </c>
      <c r="BK844" s="3">
        <f t="shared" si="312"/>
        <v>3.1938308139534889E-5</v>
      </c>
      <c r="BL844" s="3">
        <f t="shared" si="313"/>
        <v>-4.0418270833333334E-4</v>
      </c>
      <c r="BM844" s="16">
        <f t="shared" si="314"/>
        <v>1.403195918367347E-5</v>
      </c>
      <c r="BO844" s="3">
        <f t="shared" si="301"/>
        <v>6.6162221279096337E-2</v>
      </c>
      <c r="BP844" s="3">
        <f t="shared" si="315"/>
        <v>0.36767555744180735</v>
      </c>
      <c r="BR844" s="3">
        <f t="shared" si="316"/>
        <v>25.730039999999999</v>
      </c>
      <c r="BS844" s="3">
        <f t="shared" si="317"/>
        <v>9.8019200000000009</v>
      </c>
      <c r="BU844">
        <f t="shared" si="318"/>
        <v>68.494180343287454</v>
      </c>
      <c r="BV844">
        <f t="shared" si="319"/>
        <v>-359.59444680225914</v>
      </c>
    </row>
    <row r="845" spans="1:74" x14ac:dyDescent="0.25">
      <c r="A845" s="3">
        <f t="shared" si="320"/>
        <v>62.188000000000002</v>
      </c>
      <c r="B845" s="3">
        <v>2500</v>
      </c>
      <c r="C845" s="3">
        <v>2500</v>
      </c>
      <c r="D845" s="3">
        <v>-4986.4160000000002</v>
      </c>
      <c r="E845" s="3">
        <v>10357.982</v>
      </c>
      <c r="F845" s="3">
        <v>2149.598</v>
      </c>
      <c r="G845" s="3">
        <v>2969.6239999999998</v>
      </c>
      <c r="H845" s="3"/>
      <c r="I845" s="3">
        <v>74.230999999999995</v>
      </c>
      <c r="J845" s="3">
        <v>2727.7910000000002</v>
      </c>
      <c r="K845" s="3">
        <v>2589.36</v>
      </c>
      <c r="L845" s="3"/>
      <c r="M845" s="3">
        <v>-2681.2869999999998</v>
      </c>
      <c r="N845" s="3"/>
      <c r="O845" s="3">
        <v>2965.3040000000001</v>
      </c>
      <c r="P845" s="3">
        <v>-33.488</v>
      </c>
      <c r="Q845" s="3">
        <v>-57.14</v>
      </c>
      <c r="R845" s="3">
        <v>-26.995999999999999</v>
      </c>
      <c r="S845" s="3">
        <v>7.2999999999999995E-2</v>
      </c>
      <c r="T845" s="3">
        <v>9.5190000000000001</v>
      </c>
      <c r="U845" s="3">
        <v>11.898999999999999</v>
      </c>
      <c r="V845" s="3">
        <v>20.916</v>
      </c>
      <c r="W845" s="3">
        <v>6.6390000000000002</v>
      </c>
      <c r="X845" s="3">
        <v>1936.7950000000001</v>
      </c>
      <c r="Y845" s="3">
        <v>1752.6279999999999</v>
      </c>
      <c r="Z845" s="3">
        <v>8122.8969999999999</v>
      </c>
      <c r="AA845" s="3">
        <v>7124.3090000000002</v>
      </c>
      <c r="AB845" s="3">
        <v>9426.3610000000008</v>
      </c>
      <c r="AC845" s="3">
        <v>8503.5380000000005</v>
      </c>
      <c r="AD845" s="3">
        <v>6059.5569999999998</v>
      </c>
      <c r="AE845" s="3">
        <v>5714.4830000000002</v>
      </c>
      <c r="AF845" s="3">
        <v>1735.481</v>
      </c>
      <c r="AG845" s="3">
        <v>1990.9359999999999</v>
      </c>
      <c r="AH845" s="3">
        <v>3855.451</v>
      </c>
      <c r="AI845" s="3">
        <v>801.48900000000003</v>
      </c>
      <c r="AJ845" s="3">
        <v>3859.114</v>
      </c>
      <c r="AK845" s="3">
        <v>2182.884</v>
      </c>
      <c r="AM845" s="13">
        <v>2500</v>
      </c>
      <c r="AN845" s="13">
        <v>2499.1</v>
      </c>
      <c r="AO845" s="13">
        <v>641.60400000000004</v>
      </c>
      <c r="AP845" s="13">
        <v>1181.83</v>
      </c>
      <c r="AQ845" s="13">
        <v>654.18799999999999</v>
      </c>
      <c r="AR845" s="13">
        <f t="shared" si="302"/>
        <v>355.51799999999997</v>
      </c>
      <c r="AS845" s="13">
        <v>26.291</v>
      </c>
      <c r="AT845" s="13">
        <v>1128.3130000000001</v>
      </c>
      <c r="AU845" s="13">
        <v>-62.188000000000002</v>
      </c>
      <c r="AV845" s="23">
        <f t="shared" si="321"/>
        <v>62.188000000000002</v>
      </c>
      <c r="AX845" s="3">
        <f t="shared" si="303"/>
        <v>33.488</v>
      </c>
      <c r="AY845" s="3">
        <f t="shared" si="304"/>
        <v>57.14</v>
      </c>
      <c r="AZ845" s="3">
        <f t="shared" si="305"/>
        <v>26.995999999999999</v>
      </c>
      <c r="BA845" s="3">
        <f t="shared" si="306"/>
        <v>-7.2999999999999995E-2</v>
      </c>
      <c r="BB845" s="3">
        <f t="shared" si="307"/>
        <v>-9.5190000000000001</v>
      </c>
      <c r="BC845" s="3">
        <f t="shared" si="308"/>
        <v>-11.898999999999999</v>
      </c>
      <c r="BE845" s="16">
        <v>801.48900000000003</v>
      </c>
      <c r="BG845" s="3">
        <f t="shared" si="309"/>
        <v>8.0148900000000012</v>
      </c>
      <c r="BH845" s="3">
        <f t="shared" si="310"/>
        <v>46.15822</v>
      </c>
      <c r="BJ845" s="3">
        <f t="shared" si="311"/>
        <v>7.2718488372093028E-5</v>
      </c>
      <c r="BK845" s="3">
        <f t="shared" si="312"/>
        <v>3.282901744186047E-5</v>
      </c>
      <c r="BL845" s="3">
        <f t="shared" si="313"/>
        <v>-4.0432475E-4</v>
      </c>
      <c r="BM845" s="16">
        <f t="shared" si="314"/>
        <v>1.4305030612244897E-5</v>
      </c>
      <c r="BO845" s="3">
        <f t="shared" si="301"/>
        <v>6.4440808516112447E-2</v>
      </c>
      <c r="BP845" s="3">
        <f t="shared" si="315"/>
        <v>0.37111838296777511</v>
      </c>
      <c r="BR845" s="3">
        <f t="shared" si="316"/>
        <v>26.118960000000001</v>
      </c>
      <c r="BS845" s="3">
        <f t="shared" si="317"/>
        <v>9.9500799999999998</v>
      </c>
      <c r="BU845">
        <f t="shared" si="318"/>
        <v>69.313900706613111</v>
      </c>
      <c r="BV845">
        <f t="shared" si="319"/>
        <v>-363.89797870971893</v>
      </c>
    </row>
    <row r="846" spans="1:74" x14ac:dyDescent="0.25">
      <c r="A846" s="3">
        <f t="shared" si="320"/>
        <v>61.372999999999998</v>
      </c>
      <c r="B846" s="3">
        <v>2501</v>
      </c>
      <c r="C846" s="3">
        <v>2501</v>
      </c>
      <c r="D846" s="3">
        <v>-4852.8760000000002</v>
      </c>
      <c r="E846" s="3">
        <v>10346.296</v>
      </c>
      <c r="F846" s="3">
        <v>2082.3409999999999</v>
      </c>
      <c r="G846" s="3">
        <v>2952.0920000000001</v>
      </c>
      <c r="H846" s="3"/>
      <c r="I846" s="3">
        <v>77.561999999999998</v>
      </c>
      <c r="J846" s="3">
        <v>2723.9749999999999</v>
      </c>
      <c r="K846" s="3">
        <v>2585.0430000000001</v>
      </c>
      <c r="L846" s="3"/>
      <c r="M846" s="3">
        <v>-2721.4369999999999</v>
      </c>
      <c r="N846" s="3"/>
      <c r="O846" s="3">
        <v>2932.518</v>
      </c>
      <c r="P846" s="3">
        <v>-33.521999999999998</v>
      </c>
      <c r="Q846" s="3">
        <v>-57.188000000000002</v>
      </c>
      <c r="R846" s="3">
        <v>-27.058</v>
      </c>
      <c r="S846" s="3">
        <v>6.8000000000000005E-2</v>
      </c>
      <c r="T846" s="3">
        <v>9.5190000000000001</v>
      </c>
      <c r="U846" s="3">
        <v>11.894</v>
      </c>
      <c r="V846" s="3">
        <v>20.916</v>
      </c>
      <c r="W846" s="3">
        <v>6.65</v>
      </c>
      <c r="X846" s="3">
        <v>1954.729</v>
      </c>
      <c r="Y846" s="3">
        <v>1783.2159999999999</v>
      </c>
      <c r="Z846" s="3">
        <v>8165.4369999999999</v>
      </c>
      <c r="AA846" s="3">
        <v>7130.4949999999999</v>
      </c>
      <c r="AB846" s="3">
        <v>9433.07</v>
      </c>
      <c r="AC846" s="3">
        <v>8492.0810000000001</v>
      </c>
      <c r="AD846" s="3">
        <v>6066.6869999999999</v>
      </c>
      <c r="AE846" s="3">
        <v>5723.9759999999997</v>
      </c>
      <c r="AF846" s="3">
        <v>1720.884</v>
      </c>
      <c r="AG846" s="3">
        <v>1980.105</v>
      </c>
      <c r="AH846" s="3">
        <v>3868.88</v>
      </c>
      <c r="AI846" s="3">
        <v>806.98299999999995</v>
      </c>
      <c r="AJ846" s="3">
        <v>3873.4589999999998</v>
      </c>
      <c r="AK846" s="3">
        <v>2192.65</v>
      </c>
      <c r="AM846" s="13">
        <v>2501</v>
      </c>
      <c r="AN846" s="13">
        <v>2500.1</v>
      </c>
      <c r="AO846" s="13">
        <v>640.66700000000003</v>
      </c>
      <c r="AP846" s="13">
        <v>1174.3119999999999</v>
      </c>
      <c r="AQ846" s="13">
        <v>655.59199999999998</v>
      </c>
      <c r="AR846" s="13">
        <f t="shared" si="302"/>
        <v>356.92199999999997</v>
      </c>
      <c r="AS846" s="13">
        <v>26.291</v>
      </c>
      <c r="AT846" s="13">
        <v>1131.587</v>
      </c>
      <c r="AU846" s="13">
        <v>-61.372999999999998</v>
      </c>
      <c r="AV846" s="23">
        <f t="shared" si="321"/>
        <v>61.372999999999998</v>
      </c>
      <c r="AX846" s="3">
        <f t="shared" si="303"/>
        <v>33.521999999999998</v>
      </c>
      <c r="AY846" s="3">
        <f t="shared" si="304"/>
        <v>57.188000000000002</v>
      </c>
      <c r="AZ846" s="3">
        <f t="shared" si="305"/>
        <v>27.058</v>
      </c>
      <c r="BA846" s="3">
        <f t="shared" si="306"/>
        <v>-6.8000000000000005E-2</v>
      </c>
      <c r="BB846" s="3">
        <f t="shared" si="307"/>
        <v>-9.5190000000000001</v>
      </c>
      <c r="BC846" s="3">
        <f t="shared" si="308"/>
        <v>-11.894</v>
      </c>
      <c r="BE846" s="16">
        <v>806.98299999999995</v>
      </c>
      <c r="BG846" s="3">
        <f t="shared" si="309"/>
        <v>8.0698299999999996</v>
      </c>
      <c r="BH846" s="3">
        <f t="shared" si="310"/>
        <v>45.233339999999998</v>
      </c>
      <c r="BJ846" s="3">
        <f t="shared" si="311"/>
        <v>7.2259517441860478E-5</v>
      </c>
      <c r="BK846" s="3">
        <f t="shared" si="312"/>
        <v>3.2871831395348838E-5</v>
      </c>
      <c r="BL846" s="3">
        <f t="shared" si="313"/>
        <v>-4.0377933333333332E-4</v>
      </c>
      <c r="BM846" s="16">
        <f t="shared" si="314"/>
        <v>1.3969045918367348E-5</v>
      </c>
      <c r="BO846" s="3">
        <f t="shared" si="301"/>
        <v>6.5744138301859129E-2</v>
      </c>
      <c r="BP846" s="3">
        <f t="shared" si="315"/>
        <v>0.36851172339628174</v>
      </c>
      <c r="BR846" s="3">
        <f t="shared" si="316"/>
        <v>25.77666</v>
      </c>
      <c r="BS846" s="3">
        <f t="shared" si="317"/>
        <v>9.81968</v>
      </c>
      <c r="BU846">
        <f t="shared" si="318"/>
        <v>68.693267475305177</v>
      </c>
      <c r="BV846">
        <f t="shared" si="319"/>
        <v>-360.63965424535212</v>
      </c>
    </row>
    <row r="847" spans="1:74" x14ac:dyDescent="0.25">
      <c r="A847" s="3">
        <f t="shared" si="320"/>
        <v>61.762</v>
      </c>
      <c r="B847" s="3">
        <v>2502</v>
      </c>
      <c r="C847" s="3">
        <v>2502</v>
      </c>
      <c r="D847" s="3">
        <v>-5126.9960000000001</v>
      </c>
      <c r="E847" s="3">
        <v>10339.966</v>
      </c>
      <c r="F847" s="3">
        <v>2057.7150000000001</v>
      </c>
      <c r="G847" s="3">
        <v>2953.04</v>
      </c>
      <c r="H847" s="3"/>
      <c r="I847" s="3">
        <v>71.375</v>
      </c>
      <c r="J847" s="3">
        <v>2733.991</v>
      </c>
      <c r="K847" s="3">
        <v>2593.6759999999999</v>
      </c>
      <c r="L847" s="3"/>
      <c r="M847" s="3">
        <v>-2765.3620000000001</v>
      </c>
      <c r="N847" s="3"/>
      <c r="O847" s="3">
        <v>2929.192</v>
      </c>
      <c r="P847" s="3">
        <v>-33.838999999999999</v>
      </c>
      <c r="Q847" s="3">
        <v>-57.69</v>
      </c>
      <c r="R847" s="3">
        <v>-27.314</v>
      </c>
      <c r="S847" s="3">
        <v>6.8000000000000005E-2</v>
      </c>
      <c r="T847" s="3">
        <v>9.5730000000000004</v>
      </c>
      <c r="U847" s="3">
        <v>11.952999999999999</v>
      </c>
      <c r="V847" s="3">
        <v>21.09</v>
      </c>
      <c r="W847" s="3">
        <v>6.6980000000000004</v>
      </c>
      <c r="X847" s="3">
        <v>1930.1890000000001</v>
      </c>
      <c r="Y847" s="3">
        <v>1818.0409999999999</v>
      </c>
      <c r="Z847" s="3">
        <v>8266.3040000000001</v>
      </c>
      <c r="AA847" s="3">
        <v>7206.1589999999997</v>
      </c>
      <c r="AB847" s="3">
        <v>9487.2209999999995</v>
      </c>
      <c r="AC847" s="3">
        <v>8533.6149999999998</v>
      </c>
      <c r="AD847" s="3">
        <v>6130.8630000000003</v>
      </c>
      <c r="AE847" s="3">
        <v>5773.8190000000004</v>
      </c>
      <c r="AF847" s="3">
        <v>1719.471</v>
      </c>
      <c r="AG847" s="3">
        <v>1988.5820000000001</v>
      </c>
      <c r="AH847" s="3">
        <v>3872.2379999999998</v>
      </c>
      <c r="AI847" s="3">
        <v>800.87900000000002</v>
      </c>
      <c r="AJ847" s="3">
        <v>3876.511</v>
      </c>
      <c r="AK847" s="3">
        <v>2198.7550000000001</v>
      </c>
      <c r="AM847" s="13">
        <v>2502</v>
      </c>
      <c r="AN847" s="13">
        <v>2501.1</v>
      </c>
      <c r="AO847" s="13">
        <v>640.66700000000003</v>
      </c>
      <c r="AP847" s="13">
        <v>1176.192</v>
      </c>
      <c r="AQ847" s="13">
        <v>655.12400000000002</v>
      </c>
      <c r="AR847" s="13">
        <f t="shared" si="302"/>
        <v>356.45400000000001</v>
      </c>
      <c r="AS847" s="13">
        <v>26.291</v>
      </c>
      <c r="AT847" s="13">
        <v>1129.7159999999999</v>
      </c>
      <c r="AU847" s="13">
        <v>-61.762</v>
      </c>
      <c r="AV847" s="23">
        <f t="shared" si="321"/>
        <v>61.762</v>
      </c>
      <c r="AX847" s="3">
        <f t="shared" si="303"/>
        <v>33.838999999999999</v>
      </c>
      <c r="AY847" s="3">
        <f t="shared" si="304"/>
        <v>57.69</v>
      </c>
      <c r="AZ847" s="3">
        <f t="shared" si="305"/>
        <v>27.314</v>
      </c>
      <c r="BA847" s="3">
        <f t="shared" si="306"/>
        <v>-6.8000000000000005E-2</v>
      </c>
      <c r="BB847" s="3">
        <f t="shared" si="307"/>
        <v>-9.5730000000000004</v>
      </c>
      <c r="BC847" s="3">
        <f t="shared" si="308"/>
        <v>-11.952999999999999</v>
      </c>
      <c r="BE847" s="16">
        <v>800.87900000000002</v>
      </c>
      <c r="BG847" s="3">
        <f t="shared" si="309"/>
        <v>8.0087899999999994</v>
      </c>
      <c r="BH847" s="3">
        <f t="shared" si="310"/>
        <v>45.744420000000005</v>
      </c>
      <c r="BJ847" s="3">
        <f t="shared" si="311"/>
        <v>7.2079540697674417E-5</v>
      </c>
      <c r="BK847" s="3">
        <f t="shared" si="312"/>
        <v>3.3107872093023258E-5</v>
      </c>
      <c r="BL847" s="3">
        <f t="shared" si="313"/>
        <v>-4.0353508333333335E-4</v>
      </c>
      <c r="BM847" s="16">
        <f t="shared" si="314"/>
        <v>1.3841015306122448E-5</v>
      </c>
      <c r="BO847" s="3">
        <f t="shared" si="301"/>
        <v>6.4835902334768949E-2</v>
      </c>
      <c r="BP847" s="3">
        <f t="shared" si="315"/>
        <v>0.37032819533046213</v>
      </c>
      <c r="BR847" s="3">
        <f t="shared" si="316"/>
        <v>25.94004</v>
      </c>
      <c r="BS847" s="3">
        <f t="shared" si="317"/>
        <v>9.8819200000000009</v>
      </c>
      <c r="BU847">
        <f t="shared" si="318"/>
        <v>69.125760792967171</v>
      </c>
      <c r="BV847">
        <f t="shared" si="319"/>
        <v>-362.91024416307761</v>
      </c>
    </row>
    <row r="848" spans="1:74" x14ac:dyDescent="0.25">
      <c r="A848" s="3">
        <f t="shared" si="320"/>
        <v>62.521999999999998</v>
      </c>
      <c r="B848" s="3">
        <v>2503</v>
      </c>
      <c r="C848" s="3">
        <v>2503</v>
      </c>
      <c r="D848" s="3">
        <v>-5369.3789999999999</v>
      </c>
      <c r="E848" s="3">
        <v>10341.914000000001</v>
      </c>
      <c r="F848" s="3">
        <v>2093.7080000000001</v>
      </c>
      <c r="G848" s="3">
        <v>2956.83</v>
      </c>
      <c r="H848" s="3"/>
      <c r="I848" s="3">
        <v>64.712999999999994</v>
      </c>
      <c r="J848" s="3">
        <v>2744.4839999999999</v>
      </c>
      <c r="K848" s="3">
        <v>2601.35</v>
      </c>
      <c r="L848" s="3"/>
      <c r="M848" s="3">
        <v>-2813.5329999999999</v>
      </c>
      <c r="N848" s="3"/>
      <c r="O848" s="3">
        <v>2940.596</v>
      </c>
      <c r="P848" s="3">
        <v>-34.17</v>
      </c>
      <c r="Q848" s="3">
        <v>-58.259</v>
      </c>
      <c r="R848" s="3">
        <v>-27.542000000000002</v>
      </c>
      <c r="S848" s="3">
        <v>6.8000000000000005E-2</v>
      </c>
      <c r="T848" s="3">
        <v>9.6359999999999992</v>
      </c>
      <c r="U848" s="3">
        <v>12.035</v>
      </c>
      <c r="V848" s="3">
        <v>21.263999999999999</v>
      </c>
      <c r="W848" s="3">
        <v>6.72</v>
      </c>
      <c r="X848" s="3">
        <v>1976.91</v>
      </c>
      <c r="Y848" s="3">
        <v>1861.3409999999999</v>
      </c>
      <c r="Z848" s="3">
        <v>8354.2810000000009</v>
      </c>
      <c r="AA848" s="3">
        <v>7279.93</v>
      </c>
      <c r="AB848" s="3">
        <v>9578.7649999999994</v>
      </c>
      <c r="AC848" s="3">
        <v>8578.0169999999998</v>
      </c>
      <c r="AD848" s="3">
        <v>6209.3119999999999</v>
      </c>
      <c r="AE848" s="3">
        <v>5830.3130000000001</v>
      </c>
      <c r="AF848" s="3">
        <v>1722.7670000000001</v>
      </c>
      <c r="AG848" s="3">
        <v>1998.472</v>
      </c>
      <c r="AH848" s="3">
        <v>3862.7759999999998</v>
      </c>
      <c r="AI848" s="3">
        <v>800.87900000000002</v>
      </c>
      <c r="AJ848" s="3">
        <v>3885.0569999999998</v>
      </c>
      <c r="AK848" s="3">
        <v>2198.4499999999998</v>
      </c>
      <c r="AM848" s="13">
        <v>2503</v>
      </c>
      <c r="AN848" s="13">
        <v>2502.1</v>
      </c>
      <c r="AO848" s="13">
        <v>641.60400000000004</v>
      </c>
      <c r="AP848" s="13">
        <v>1181.83</v>
      </c>
      <c r="AQ848" s="13">
        <v>655.59199999999998</v>
      </c>
      <c r="AR848" s="13">
        <f t="shared" si="302"/>
        <v>356.92199999999997</v>
      </c>
      <c r="AS848" s="13">
        <v>26.291</v>
      </c>
      <c r="AT848" s="13">
        <v>1131.1189999999999</v>
      </c>
      <c r="AU848" s="13">
        <v>-62.521999999999998</v>
      </c>
      <c r="AV848" s="23">
        <f t="shared" si="321"/>
        <v>62.521999999999998</v>
      </c>
      <c r="AX848" s="3">
        <f t="shared" si="303"/>
        <v>34.17</v>
      </c>
      <c r="AY848" s="3">
        <f t="shared" si="304"/>
        <v>58.259</v>
      </c>
      <c r="AZ848" s="3">
        <f t="shared" si="305"/>
        <v>27.542000000000002</v>
      </c>
      <c r="BA848" s="3">
        <f t="shared" si="306"/>
        <v>-6.8000000000000005E-2</v>
      </c>
      <c r="BB848" s="3">
        <f t="shared" si="307"/>
        <v>-9.6359999999999992</v>
      </c>
      <c r="BC848" s="3">
        <f t="shared" si="308"/>
        <v>-12.035</v>
      </c>
      <c r="BE848" s="16">
        <v>800.87900000000002</v>
      </c>
      <c r="BG848" s="3">
        <f t="shared" si="309"/>
        <v>8.0087899999999994</v>
      </c>
      <c r="BH848" s="3">
        <f t="shared" si="310"/>
        <v>46.504419999999996</v>
      </c>
      <c r="BJ848" s="3">
        <f t="shared" si="311"/>
        <v>7.230012790697674E-5</v>
      </c>
      <c r="BK848" s="3">
        <f t="shared" si="312"/>
        <v>3.3454238372093022E-5</v>
      </c>
      <c r="BL848" s="3">
        <f t="shared" si="313"/>
        <v>-4.0359675000000003E-4</v>
      </c>
      <c r="BM848" s="16">
        <f t="shared" si="314"/>
        <v>1.4027040816326532E-5</v>
      </c>
      <c r="BO848" s="3">
        <f t="shared" ref="BO848:BO911" si="322">BG848/AV848/2</f>
        <v>6.4047775183135536E-2</v>
      </c>
      <c r="BP848" s="3">
        <f t="shared" si="315"/>
        <v>0.37190444963372893</v>
      </c>
      <c r="BR848" s="3">
        <f t="shared" si="316"/>
        <v>26.259239999999998</v>
      </c>
      <c r="BS848" s="3">
        <f t="shared" si="317"/>
        <v>10.00352</v>
      </c>
      <c r="BU848">
        <f t="shared" si="318"/>
        <v>69.501059436602119</v>
      </c>
      <c r="BV848">
        <f t="shared" si="319"/>
        <v>-364.8805620421611</v>
      </c>
    </row>
    <row r="849" spans="1:74" x14ac:dyDescent="0.25">
      <c r="A849" s="3">
        <f t="shared" si="320"/>
        <v>61.872999999999998</v>
      </c>
      <c r="B849" s="3">
        <v>2504</v>
      </c>
      <c r="C849" s="3">
        <v>2504</v>
      </c>
      <c r="D849" s="3">
        <v>-5280.2669999999998</v>
      </c>
      <c r="E849" s="3">
        <v>10342.888000000001</v>
      </c>
      <c r="F849" s="3">
        <v>2115.4949999999999</v>
      </c>
      <c r="G849" s="3">
        <v>2939.7730000000001</v>
      </c>
      <c r="H849" s="3"/>
      <c r="I849" s="3">
        <v>64.236999999999995</v>
      </c>
      <c r="J849" s="3">
        <v>2742.0990000000002</v>
      </c>
      <c r="K849" s="3">
        <v>2597.9929999999999</v>
      </c>
      <c r="L849" s="3"/>
      <c r="M849" s="3">
        <v>-2816.3670000000002</v>
      </c>
      <c r="N849" s="3"/>
      <c r="O849" s="3">
        <v>2942.4960000000001</v>
      </c>
      <c r="P849" s="3">
        <v>-34.273000000000003</v>
      </c>
      <c r="Q849" s="3">
        <v>-58.424999999999997</v>
      </c>
      <c r="R849" s="3">
        <v>-27.628</v>
      </c>
      <c r="S849" s="3">
        <v>6.8000000000000005E-2</v>
      </c>
      <c r="T849" s="3">
        <v>9.6310000000000002</v>
      </c>
      <c r="U849" s="3">
        <v>12.03</v>
      </c>
      <c r="V849" s="3">
        <v>21.298999999999999</v>
      </c>
      <c r="W849" s="3">
        <v>6.7270000000000003</v>
      </c>
      <c r="X849" s="3">
        <v>2009.4770000000001</v>
      </c>
      <c r="Y849" s="3">
        <v>1902.7619999999999</v>
      </c>
      <c r="Z849" s="3">
        <v>8387.7540000000008</v>
      </c>
      <c r="AA849" s="3">
        <v>7300.3980000000001</v>
      </c>
      <c r="AB849" s="3">
        <v>9605.6080000000002</v>
      </c>
      <c r="AC849" s="3">
        <v>8583.2690000000002</v>
      </c>
      <c r="AD849" s="3">
        <v>6243.0730000000003</v>
      </c>
      <c r="AE849" s="3">
        <v>5847.4049999999997</v>
      </c>
      <c r="AF849" s="3">
        <v>1710.5250000000001</v>
      </c>
      <c r="AG849" s="3">
        <v>1990.9359999999999</v>
      </c>
      <c r="AH849" s="3">
        <v>3882.92</v>
      </c>
      <c r="AI849" s="3">
        <v>800.87900000000002</v>
      </c>
      <c r="AJ849" s="3">
        <v>3902.759</v>
      </c>
      <c r="AK849" s="3">
        <v>2209.7420000000002</v>
      </c>
      <c r="AM849" s="13">
        <v>2504</v>
      </c>
      <c r="AN849" s="13">
        <v>2503.1</v>
      </c>
      <c r="AO849" s="13">
        <v>640.66700000000003</v>
      </c>
      <c r="AP849" s="13">
        <v>1176.6610000000001</v>
      </c>
      <c r="AQ849" s="13">
        <v>657.93200000000002</v>
      </c>
      <c r="AR849" s="13">
        <f t="shared" si="302"/>
        <v>359.262</v>
      </c>
      <c r="AS849" s="13">
        <v>26.760999999999999</v>
      </c>
      <c r="AT849" s="13">
        <v>1130.6510000000001</v>
      </c>
      <c r="AU849" s="13">
        <v>-61.872999999999998</v>
      </c>
      <c r="AV849" s="23">
        <f t="shared" si="321"/>
        <v>61.872999999999998</v>
      </c>
      <c r="AX849" s="3">
        <f t="shared" si="303"/>
        <v>34.273000000000003</v>
      </c>
      <c r="AY849" s="3">
        <f t="shared" si="304"/>
        <v>58.424999999999997</v>
      </c>
      <c r="AZ849" s="3">
        <f t="shared" si="305"/>
        <v>27.628</v>
      </c>
      <c r="BA849" s="3">
        <f t="shared" si="306"/>
        <v>-6.8000000000000005E-2</v>
      </c>
      <c r="BB849" s="3">
        <f t="shared" si="307"/>
        <v>-9.6310000000000002</v>
      </c>
      <c r="BC849" s="3">
        <f t="shared" si="308"/>
        <v>-12.03</v>
      </c>
      <c r="BE849" s="16">
        <v>800.87900000000002</v>
      </c>
      <c r="BG849" s="3">
        <f t="shared" si="309"/>
        <v>8.0087899999999994</v>
      </c>
      <c r="BH849" s="3">
        <f t="shared" si="310"/>
        <v>45.855419999999995</v>
      </c>
      <c r="BJ849" s="3">
        <f t="shared" si="311"/>
        <v>7.2432459302325598E-5</v>
      </c>
      <c r="BK849" s="3">
        <f t="shared" si="312"/>
        <v>3.3481761627906976E-5</v>
      </c>
      <c r="BL849" s="3">
        <f t="shared" si="313"/>
        <v>-4.0353983333333334E-4</v>
      </c>
      <c r="BM849" s="16">
        <f t="shared" si="314"/>
        <v>1.4150137755102039E-5</v>
      </c>
      <c r="BO849" s="3">
        <f t="shared" si="322"/>
        <v>6.4719586895738035E-2</v>
      </c>
      <c r="BP849" s="3">
        <f t="shared" si="315"/>
        <v>0.37056082620852387</v>
      </c>
      <c r="BR849" s="3">
        <f t="shared" si="316"/>
        <v>25.986659999999997</v>
      </c>
      <c r="BS849" s="3">
        <f t="shared" si="317"/>
        <v>9.89968</v>
      </c>
      <c r="BU849">
        <f t="shared" si="318"/>
        <v>69.181149097267607</v>
      </c>
      <c r="BV849">
        <f t="shared" si="319"/>
        <v>-363.20103276065481</v>
      </c>
    </row>
    <row r="850" spans="1:74" x14ac:dyDescent="0.25">
      <c r="A850" s="3">
        <f t="shared" si="320"/>
        <v>61.872999999999998</v>
      </c>
      <c r="B850" s="3">
        <v>2505</v>
      </c>
      <c r="C850" s="3">
        <v>2505</v>
      </c>
      <c r="D850" s="3">
        <v>-5396.7219999999998</v>
      </c>
      <c r="E850" s="3">
        <v>10327.794</v>
      </c>
      <c r="F850" s="3">
        <v>2102.2330000000002</v>
      </c>
      <c r="G850" s="3">
        <v>2939.7730000000001</v>
      </c>
      <c r="H850" s="3"/>
      <c r="I850" s="3">
        <v>58.051000000000002</v>
      </c>
      <c r="J850" s="3">
        <v>2751.1610000000001</v>
      </c>
      <c r="K850" s="3">
        <v>2602.7890000000002</v>
      </c>
      <c r="L850" s="3"/>
      <c r="M850" s="3">
        <v>-2850.3670000000002</v>
      </c>
      <c r="N850" s="3"/>
      <c r="O850" s="3">
        <v>2971.0070000000001</v>
      </c>
      <c r="P850" s="3">
        <v>-34.555</v>
      </c>
      <c r="Q850" s="3">
        <v>-58.893999999999998</v>
      </c>
      <c r="R850" s="3">
        <v>-27.87</v>
      </c>
      <c r="S850" s="3">
        <v>6.8000000000000005E-2</v>
      </c>
      <c r="T850" s="3">
        <v>9.6940000000000008</v>
      </c>
      <c r="U850" s="3">
        <v>12.084</v>
      </c>
      <c r="V850" s="3">
        <v>21.456</v>
      </c>
      <c r="W850" s="3">
        <v>6.7560000000000002</v>
      </c>
      <c r="X850" s="3">
        <v>2143.54</v>
      </c>
      <c r="Y850" s="3">
        <v>1966.3119999999999</v>
      </c>
      <c r="Z850" s="3">
        <v>8465.7080000000005</v>
      </c>
      <c r="AA850" s="3">
        <v>7358.473</v>
      </c>
      <c r="AB850" s="3">
        <v>9665.5300000000007</v>
      </c>
      <c r="AC850" s="3">
        <v>8613.35</v>
      </c>
      <c r="AD850" s="3">
        <v>6319.6369999999997</v>
      </c>
      <c r="AE850" s="3">
        <v>5898.6840000000002</v>
      </c>
      <c r="AF850" s="3">
        <v>1705.346</v>
      </c>
      <c r="AG850" s="3">
        <v>1993.2909999999999</v>
      </c>
      <c r="AH850" s="3">
        <v>3897.2649999999999</v>
      </c>
      <c r="AI850" s="3">
        <v>801.18399999999997</v>
      </c>
      <c r="AJ850" s="3">
        <v>3918.63</v>
      </c>
      <c r="AK850" s="3">
        <v>2225.0030000000002</v>
      </c>
      <c r="AM850" s="13">
        <v>2505</v>
      </c>
      <c r="AN850" s="13">
        <v>2504.1</v>
      </c>
      <c r="AO850" s="13">
        <v>640.19899999999996</v>
      </c>
      <c r="AP850" s="13">
        <v>1174.3119999999999</v>
      </c>
      <c r="AQ850" s="13">
        <v>657.93200000000002</v>
      </c>
      <c r="AR850" s="13">
        <f t="shared" si="302"/>
        <v>359.262</v>
      </c>
      <c r="AS850" s="13">
        <v>26.760999999999999</v>
      </c>
      <c r="AT850" s="13">
        <v>1129.248</v>
      </c>
      <c r="AU850" s="13">
        <v>-61.872999999999998</v>
      </c>
      <c r="AV850" s="23">
        <f t="shared" si="321"/>
        <v>61.872999999999998</v>
      </c>
      <c r="AX850" s="3">
        <f t="shared" si="303"/>
        <v>34.555</v>
      </c>
      <c r="AY850" s="3">
        <f t="shared" si="304"/>
        <v>58.893999999999998</v>
      </c>
      <c r="AZ850" s="3">
        <f t="shared" si="305"/>
        <v>27.87</v>
      </c>
      <c r="BA850" s="3">
        <f t="shared" si="306"/>
        <v>-6.8000000000000005E-2</v>
      </c>
      <c r="BB850" s="3">
        <f t="shared" si="307"/>
        <v>-9.6940000000000008</v>
      </c>
      <c r="BC850" s="3">
        <f t="shared" si="308"/>
        <v>-12.084</v>
      </c>
      <c r="BE850" s="16">
        <v>801.18399999999997</v>
      </c>
      <c r="BG850" s="3">
        <f t="shared" si="309"/>
        <v>8.0118399999999994</v>
      </c>
      <c r="BH850" s="3">
        <f t="shared" si="310"/>
        <v>45.849319999999999</v>
      </c>
      <c r="BJ850" s="3">
        <f t="shared" si="311"/>
        <v>7.2267598837209303E-5</v>
      </c>
      <c r="BK850" s="3">
        <f t="shared" si="312"/>
        <v>3.3845197674418601E-5</v>
      </c>
      <c r="BL850" s="3">
        <f t="shared" si="313"/>
        <v>-4.0291091666666665E-4</v>
      </c>
      <c r="BM850" s="16">
        <f t="shared" si="314"/>
        <v>1.4082474489795917E-5</v>
      </c>
      <c r="BO850" s="3">
        <f t="shared" si="322"/>
        <v>6.4744234157063665E-2</v>
      </c>
      <c r="BP850" s="3">
        <f t="shared" si="315"/>
        <v>0.3705115316858727</v>
      </c>
      <c r="BR850" s="3">
        <f t="shared" si="316"/>
        <v>25.986659999999997</v>
      </c>
      <c r="BS850" s="3">
        <f t="shared" si="317"/>
        <v>9.89968</v>
      </c>
      <c r="BU850">
        <f t="shared" si="318"/>
        <v>69.169412306160154</v>
      </c>
      <c r="BV850">
        <f t="shared" si="319"/>
        <v>-363.13941460734088</v>
      </c>
    </row>
    <row r="851" spans="1:74" x14ac:dyDescent="0.25">
      <c r="A851" s="3">
        <f t="shared" si="320"/>
        <v>62.095999999999997</v>
      </c>
      <c r="B851" s="3">
        <v>2506</v>
      </c>
      <c r="C851" s="3">
        <v>2506</v>
      </c>
      <c r="D851" s="3">
        <v>-5593.2659999999996</v>
      </c>
      <c r="E851" s="3">
        <v>10318.543</v>
      </c>
      <c r="F851" s="3">
        <v>2148.65</v>
      </c>
      <c r="G851" s="3">
        <v>2928.8760000000002</v>
      </c>
      <c r="H851" s="3"/>
      <c r="I851" s="3">
        <v>50.438000000000002</v>
      </c>
      <c r="J851" s="3">
        <v>2761.654</v>
      </c>
      <c r="K851" s="3">
        <v>2608.5439999999999</v>
      </c>
      <c r="L851" s="3"/>
      <c r="M851" s="3">
        <v>-2901.835</v>
      </c>
      <c r="N851" s="3"/>
      <c r="O851" s="3">
        <v>3003.32</v>
      </c>
      <c r="P851" s="3">
        <v>-34.950000000000003</v>
      </c>
      <c r="Q851" s="3">
        <v>-59.472999999999999</v>
      </c>
      <c r="R851" s="3">
        <v>-28.151</v>
      </c>
      <c r="S851" s="3">
        <v>6.8000000000000005E-2</v>
      </c>
      <c r="T851" s="3">
        <v>9.7710000000000008</v>
      </c>
      <c r="U851" s="3">
        <v>12.166</v>
      </c>
      <c r="V851" s="3">
        <v>21.640999999999998</v>
      </c>
      <c r="W851" s="3">
        <v>6.7930000000000001</v>
      </c>
      <c r="X851" s="3">
        <v>2081.2240000000002</v>
      </c>
      <c r="Y851" s="3">
        <v>2042.1120000000001</v>
      </c>
      <c r="Z851" s="3">
        <v>8560.8950000000004</v>
      </c>
      <c r="AA851" s="3">
        <v>7427.982</v>
      </c>
      <c r="AB851" s="3">
        <v>9738.8850000000002</v>
      </c>
      <c r="AC851" s="3">
        <v>8650.5959999999995</v>
      </c>
      <c r="AD851" s="3">
        <v>6410.0060000000003</v>
      </c>
      <c r="AE851" s="3">
        <v>5953.7669999999998</v>
      </c>
      <c r="AF851" s="3">
        <v>1697.8119999999999</v>
      </c>
      <c r="AG851" s="3">
        <v>1994.2329999999999</v>
      </c>
      <c r="AH851" s="3">
        <v>3908.558</v>
      </c>
      <c r="AI851" s="3">
        <v>800.87900000000002</v>
      </c>
      <c r="AJ851" s="3">
        <v>3928.0920000000001</v>
      </c>
      <c r="AK851" s="3">
        <v>2229.886</v>
      </c>
      <c r="AM851" s="13">
        <v>2506</v>
      </c>
      <c r="AN851" s="13">
        <v>2505.1</v>
      </c>
      <c r="AO851" s="13">
        <v>640.19899999999996</v>
      </c>
      <c r="AP851" s="13">
        <v>1174.3119999999999</v>
      </c>
      <c r="AQ851" s="13">
        <v>657.46400000000006</v>
      </c>
      <c r="AR851" s="13">
        <f t="shared" si="302"/>
        <v>358.79400000000004</v>
      </c>
      <c r="AS851" s="13">
        <v>26.760999999999999</v>
      </c>
      <c r="AT851" s="13">
        <v>1130.184</v>
      </c>
      <c r="AU851" s="13">
        <v>-62.095999999999997</v>
      </c>
      <c r="AV851" s="23">
        <f t="shared" si="321"/>
        <v>62.095999999999997</v>
      </c>
      <c r="AX851" s="3">
        <f t="shared" si="303"/>
        <v>34.950000000000003</v>
      </c>
      <c r="AY851" s="3">
        <f t="shared" si="304"/>
        <v>59.472999999999999</v>
      </c>
      <c r="AZ851" s="3">
        <f t="shared" si="305"/>
        <v>28.151</v>
      </c>
      <c r="BA851" s="3">
        <f t="shared" si="306"/>
        <v>-6.8000000000000005E-2</v>
      </c>
      <c r="BB851" s="3">
        <f t="shared" si="307"/>
        <v>-9.7710000000000008</v>
      </c>
      <c r="BC851" s="3">
        <f t="shared" si="308"/>
        <v>-12.166</v>
      </c>
      <c r="BE851" s="16">
        <v>800.87900000000002</v>
      </c>
      <c r="BG851" s="3">
        <f t="shared" si="309"/>
        <v>8.0087899999999994</v>
      </c>
      <c r="BH851" s="3">
        <f t="shared" si="310"/>
        <v>46.078419999999994</v>
      </c>
      <c r="BJ851" s="3">
        <f t="shared" si="311"/>
        <v>7.2483680232558138E-5</v>
      </c>
      <c r="BK851" s="3">
        <f t="shared" si="312"/>
        <v>3.4332296511627909E-5</v>
      </c>
      <c r="BL851" s="3">
        <f t="shared" si="313"/>
        <v>-4.0254495833333333E-4</v>
      </c>
      <c r="BM851" s="16">
        <f t="shared" si="314"/>
        <v>1.4316908163265308E-5</v>
      </c>
      <c r="BO851" s="3">
        <f t="shared" si="322"/>
        <v>6.4487165034784855E-2</v>
      </c>
      <c r="BP851" s="3">
        <f t="shared" si="315"/>
        <v>0.37102566993043029</v>
      </c>
      <c r="BR851" s="3">
        <f t="shared" si="316"/>
        <v>26.080319999999997</v>
      </c>
      <c r="BS851" s="3">
        <f t="shared" si="317"/>
        <v>9.9353599999999993</v>
      </c>
      <c r="BU851">
        <f t="shared" si="318"/>
        <v>69.291826173911971</v>
      </c>
      <c r="BV851">
        <f t="shared" si="319"/>
        <v>-363.78208741303786</v>
      </c>
    </row>
    <row r="852" spans="1:74" x14ac:dyDescent="0.25">
      <c r="A852" s="3">
        <f t="shared" si="320"/>
        <v>62.262</v>
      </c>
      <c r="B852" s="3">
        <v>2507</v>
      </c>
      <c r="C852" s="3">
        <v>2507</v>
      </c>
      <c r="D852" s="3">
        <v>-5701.1670000000004</v>
      </c>
      <c r="E852" s="3">
        <v>10312.214</v>
      </c>
      <c r="F852" s="3">
        <v>2072.8690000000001</v>
      </c>
      <c r="G852" s="3">
        <v>2928.402</v>
      </c>
      <c r="H852" s="3"/>
      <c r="I852" s="3">
        <v>44.252000000000002</v>
      </c>
      <c r="J852" s="3">
        <v>2771.194</v>
      </c>
      <c r="K852" s="3">
        <v>2612.8609999999999</v>
      </c>
      <c r="L852" s="3"/>
      <c r="M852" s="3">
        <v>-2945.2719999999999</v>
      </c>
      <c r="N852" s="3"/>
      <c r="O852" s="3">
        <v>3031.3580000000002</v>
      </c>
      <c r="P852" s="3">
        <v>-35.354999999999997</v>
      </c>
      <c r="Q852" s="3">
        <v>-60.08</v>
      </c>
      <c r="R852" s="3">
        <v>-28.445</v>
      </c>
      <c r="S852" s="3">
        <v>7.2999999999999995E-2</v>
      </c>
      <c r="T852" s="3">
        <v>9.8390000000000004</v>
      </c>
      <c r="U852" s="3">
        <v>12.22</v>
      </c>
      <c r="V852" s="3">
        <v>21.818000000000001</v>
      </c>
      <c r="W852" s="3">
        <v>6.8289999999999997</v>
      </c>
      <c r="X852" s="3">
        <v>2035.4369999999999</v>
      </c>
      <c r="Y852" s="3">
        <v>2121.2199999999998</v>
      </c>
      <c r="Z852" s="3">
        <v>8643.66</v>
      </c>
      <c r="AA852" s="3">
        <v>7488.4530000000004</v>
      </c>
      <c r="AB852" s="3">
        <v>9807.4560000000001</v>
      </c>
      <c r="AC852" s="3">
        <v>8665.8770000000004</v>
      </c>
      <c r="AD852" s="3">
        <v>6490.402</v>
      </c>
      <c r="AE852" s="3">
        <v>5994.134</v>
      </c>
      <c r="AF852" s="3">
        <v>1686.5119999999999</v>
      </c>
      <c r="AG852" s="3">
        <v>1990.9359999999999</v>
      </c>
      <c r="AH852" s="3">
        <v>3909.779</v>
      </c>
      <c r="AI852" s="3">
        <v>800.87900000000002</v>
      </c>
      <c r="AJ852" s="3">
        <v>3945.7939999999999</v>
      </c>
      <c r="AK852" s="3">
        <v>2238.127</v>
      </c>
      <c r="AM852" s="13">
        <v>2507</v>
      </c>
      <c r="AN852" s="13">
        <v>2506.1</v>
      </c>
      <c r="AO852" s="13">
        <v>640.19899999999996</v>
      </c>
      <c r="AP852" s="13">
        <v>1174.3119999999999</v>
      </c>
      <c r="AQ852" s="13">
        <v>657.93200000000002</v>
      </c>
      <c r="AR852" s="13">
        <f t="shared" si="302"/>
        <v>359.262</v>
      </c>
      <c r="AS852" s="13">
        <v>26.291</v>
      </c>
      <c r="AT852" s="13">
        <v>1128.7809999999999</v>
      </c>
      <c r="AU852" s="13">
        <v>-62.262</v>
      </c>
      <c r="AV852" s="23">
        <f t="shared" si="321"/>
        <v>62.262</v>
      </c>
      <c r="AX852" s="3">
        <f t="shared" si="303"/>
        <v>35.354999999999997</v>
      </c>
      <c r="AY852" s="3">
        <f t="shared" si="304"/>
        <v>60.08</v>
      </c>
      <c r="AZ852" s="3">
        <f t="shared" si="305"/>
        <v>28.445</v>
      </c>
      <c r="BA852" s="3">
        <f t="shared" si="306"/>
        <v>-7.2999999999999995E-2</v>
      </c>
      <c r="BB852" s="3">
        <f t="shared" si="307"/>
        <v>-9.8390000000000004</v>
      </c>
      <c r="BC852" s="3">
        <f t="shared" si="308"/>
        <v>-12.22</v>
      </c>
      <c r="BE852" s="16">
        <v>800.87900000000002</v>
      </c>
      <c r="BG852" s="3">
        <f t="shared" si="309"/>
        <v>8.0087899999999994</v>
      </c>
      <c r="BH852" s="3">
        <f t="shared" si="310"/>
        <v>46.244420000000005</v>
      </c>
      <c r="BJ852" s="3">
        <f t="shared" si="311"/>
        <v>7.2006296511627901E-5</v>
      </c>
      <c r="BK852" s="3">
        <f t="shared" si="312"/>
        <v>3.4747848837209301E-5</v>
      </c>
      <c r="BL852" s="3">
        <f t="shared" si="313"/>
        <v>-4.0226174999999993E-4</v>
      </c>
      <c r="BM852" s="16">
        <f t="shared" si="314"/>
        <v>1.3932658163265309E-5</v>
      </c>
      <c r="BO852" s="3">
        <f t="shared" si="322"/>
        <v>6.4315232404998229E-2</v>
      </c>
      <c r="BP852" s="3">
        <f t="shared" si="315"/>
        <v>0.3713695351900036</v>
      </c>
      <c r="BR852" s="3">
        <f t="shared" si="316"/>
        <v>26.150040000000001</v>
      </c>
      <c r="BS852" s="3">
        <f t="shared" si="317"/>
        <v>9.961920000000001</v>
      </c>
      <c r="BU852">
        <f t="shared" si="318"/>
        <v>69.37369885476275</v>
      </c>
      <c r="BV852">
        <f t="shared" si="319"/>
        <v>-364.21191898750436</v>
      </c>
    </row>
    <row r="853" spans="1:74" x14ac:dyDescent="0.25">
      <c r="A853" s="3">
        <f t="shared" si="320"/>
        <v>62.411000000000001</v>
      </c>
      <c r="B853" s="3">
        <v>2508</v>
      </c>
      <c r="C853" s="3">
        <v>2508</v>
      </c>
      <c r="D853" s="3">
        <v>-5806.69</v>
      </c>
      <c r="E853" s="3">
        <v>10307.344999999999</v>
      </c>
      <c r="F853" s="3">
        <v>2061.9769999999999</v>
      </c>
      <c r="G853" s="3">
        <v>2924.6120000000001</v>
      </c>
      <c r="H853" s="3"/>
      <c r="I853" s="3">
        <v>38.066000000000003</v>
      </c>
      <c r="J853" s="3">
        <v>2779.78</v>
      </c>
      <c r="K853" s="3">
        <v>2615.259</v>
      </c>
      <c r="L853" s="3"/>
      <c r="M853" s="3">
        <v>-3010.42</v>
      </c>
      <c r="N853" s="3"/>
      <c r="O853" s="3">
        <v>3054.6460000000002</v>
      </c>
      <c r="P853" s="3">
        <v>-35.725000000000001</v>
      </c>
      <c r="Q853" s="3">
        <v>-60.658000000000001</v>
      </c>
      <c r="R853" s="3">
        <v>-28.763999999999999</v>
      </c>
      <c r="S853" s="3">
        <v>6.8000000000000005E-2</v>
      </c>
      <c r="T853" s="3">
        <v>9.9120000000000008</v>
      </c>
      <c r="U853" s="3">
        <v>12.302</v>
      </c>
      <c r="V853" s="3">
        <v>22</v>
      </c>
      <c r="W853" s="3">
        <v>6.88</v>
      </c>
      <c r="X853" s="3">
        <v>1948.1220000000001</v>
      </c>
      <c r="Y853" s="3">
        <v>2220.5940000000001</v>
      </c>
      <c r="Z853" s="3">
        <v>8728.3529999999992</v>
      </c>
      <c r="AA853" s="3">
        <v>7529.4049999999997</v>
      </c>
      <c r="AB853" s="3">
        <v>9879.393</v>
      </c>
      <c r="AC853" s="3">
        <v>8677.3389999999999</v>
      </c>
      <c r="AD853" s="3">
        <v>6577.9470000000001</v>
      </c>
      <c r="AE853" s="3">
        <v>6056.8270000000002</v>
      </c>
      <c r="AF853" s="3">
        <v>1672.3869999999999</v>
      </c>
      <c r="AG853" s="3">
        <v>1977.75</v>
      </c>
      <c r="AH853" s="3">
        <v>3906.116</v>
      </c>
      <c r="AI853" s="3">
        <v>801.18399999999997</v>
      </c>
      <c r="AJ853" s="3">
        <v>3955.5610000000001</v>
      </c>
      <c r="AK853" s="3">
        <v>2239.0430000000001</v>
      </c>
      <c r="AM853" s="13">
        <v>2508</v>
      </c>
      <c r="AN853" s="13">
        <v>2507.1</v>
      </c>
      <c r="AO853" s="13">
        <v>640.66700000000003</v>
      </c>
      <c r="AP853" s="13">
        <v>1174.3119999999999</v>
      </c>
      <c r="AQ853" s="13">
        <v>657.93200000000002</v>
      </c>
      <c r="AR853" s="13">
        <f t="shared" si="302"/>
        <v>359.262</v>
      </c>
      <c r="AS853" s="13">
        <v>26.291</v>
      </c>
      <c r="AT853" s="13">
        <v>1014.665</v>
      </c>
      <c r="AU853" s="13">
        <v>-62.411000000000001</v>
      </c>
      <c r="AV853" s="23">
        <f t="shared" si="321"/>
        <v>62.411000000000001</v>
      </c>
      <c r="AX853" s="3">
        <f t="shared" si="303"/>
        <v>35.725000000000001</v>
      </c>
      <c r="AY853" s="3">
        <f t="shared" si="304"/>
        <v>60.658000000000001</v>
      </c>
      <c r="AZ853" s="3">
        <f t="shared" si="305"/>
        <v>28.763999999999999</v>
      </c>
      <c r="BA853" s="3">
        <f t="shared" si="306"/>
        <v>-6.8000000000000005E-2</v>
      </c>
      <c r="BB853" s="3">
        <f t="shared" si="307"/>
        <v>-9.9120000000000008</v>
      </c>
      <c r="BC853" s="3">
        <f t="shared" si="308"/>
        <v>-12.302</v>
      </c>
      <c r="BE853" s="16">
        <v>801.18399999999997</v>
      </c>
      <c r="BG853" s="3">
        <f t="shared" si="309"/>
        <v>8.0118399999999994</v>
      </c>
      <c r="BH853" s="3">
        <f t="shared" si="310"/>
        <v>46.387320000000003</v>
      </c>
      <c r="BJ853" s="3">
        <f t="shared" si="311"/>
        <v>7.1914662790697681E-5</v>
      </c>
      <c r="BK853" s="3">
        <f t="shared" si="312"/>
        <v>3.526201162790698E-5</v>
      </c>
      <c r="BL853" s="3">
        <f t="shared" si="313"/>
        <v>-4.0205887499999998E-4</v>
      </c>
      <c r="BM853" s="16">
        <f t="shared" si="314"/>
        <v>1.3877086734693876E-5</v>
      </c>
      <c r="BO853" s="3">
        <f t="shared" si="322"/>
        <v>6.4186121036355764E-2</v>
      </c>
      <c r="BP853" s="3">
        <f t="shared" si="315"/>
        <v>0.37162775792728847</v>
      </c>
      <c r="BR853" s="3">
        <f t="shared" si="316"/>
        <v>26.212620000000001</v>
      </c>
      <c r="BS853" s="3">
        <f t="shared" si="317"/>
        <v>9.9857600000000009</v>
      </c>
      <c r="BU853">
        <f t="shared" si="318"/>
        <v>69.435180458878207</v>
      </c>
      <c r="BV853">
        <f t="shared" si="319"/>
        <v>-364.53469740911055</v>
      </c>
    </row>
    <row r="854" spans="1:74" x14ac:dyDescent="0.25">
      <c r="A854" s="3">
        <f t="shared" si="320"/>
        <v>61.892000000000003</v>
      </c>
      <c r="B854" s="3">
        <v>2509</v>
      </c>
      <c r="C854" s="3">
        <v>2509</v>
      </c>
      <c r="D854" s="3">
        <v>-5668.6580000000004</v>
      </c>
      <c r="E854" s="3">
        <v>10304.424000000001</v>
      </c>
      <c r="F854" s="3">
        <v>2049.6640000000002</v>
      </c>
      <c r="G854" s="3">
        <v>2911.82</v>
      </c>
      <c r="H854" s="3"/>
      <c r="I854" s="3">
        <v>39.493000000000002</v>
      </c>
      <c r="J854" s="3">
        <v>2772.625</v>
      </c>
      <c r="K854" s="3">
        <v>2607.585</v>
      </c>
      <c r="L854" s="3"/>
      <c r="M854" s="3">
        <v>-3030.7179999999998</v>
      </c>
      <c r="N854" s="3"/>
      <c r="O854" s="3">
        <v>3032.3090000000002</v>
      </c>
      <c r="P854" s="3">
        <v>-35.74</v>
      </c>
      <c r="Q854" s="3">
        <v>-60.704999999999998</v>
      </c>
      <c r="R854" s="3">
        <v>-28.777999999999999</v>
      </c>
      <c r="S854" s="3">
        <v>6.4000000000000001E-2</v>
      </c>
      <c r="T854" s="3">
        <v>9.907</v>
      </c>
      <c r="U854" s="3">
        <v>12.302</v>
      </c>
      <c r="V854" s="3">
        <v>22.007000000000001</v>
      </c>
      <c r="W854" s="3">
        <v>6.8730000000000002</v>
      </c>
      <c r="X854" s="3">
        <v>1963.2239999999999</v>
      </c>
      <c r="Y854" s="3">
        <v>2286.54</v>
      </c>
      <c r="Z854" s="3">
        <v>8725.9599999999991</v>
      </c>
      <c r="AA854" s="3">
        <v>7485.5950000000003</v>
      </c>
      <c r="AB854" s="3">
        <v>9881.7909999999993</v>
      </c>
      <c r="AC854" s="3">
        <v>8637.2250000000004</v>
      </c>
      <c r="AD854" s="3">
        <v>6583.1819999999998</v>
      </c>
      <c r="AE854" s="3">
        <v>6063.9520000000002</v>
      </c>
      <c r="AF854" s="3">
        <v>1655.4380000000001</v>
      </c>
      <c r="AG854" s="3">
        <v>1960.797</v>
      </c>
      <c r="AH854" s="3">
        <v>3894.518</v>
      </c>
      <c r="AI854" s="3">
        <v>796.60599999999999</v>
      </c>
      <c r="AJ854" s="3">
        <v>3962.5810000000001</v>
      </c>
      <c r="AK854" s="3">
        <v>2238.127</v>
      </c>
      <c r="AM854" s="13">
        <v>2509</v>
      </c>
      <c r="AN854" s="13">
        <v>2508.1</v>
      </c>
      <c r="AO854" s="13">
        <v>639.73</v>
      </c>
      <c r="AP854" s="13">
        <v>1171.962</v>
      </c>
      <c r="AQ854" s="13">
        <v>657.93200000000002</v>
      </c>
      <c r="AR854" s="13">
        <f t="shared" si="302"/>
        <v>359.262</v>
      </c>
      <c r="AS854" s="13">
        <v>26.291</v>
      </c>
      <c r="AT854" s="13">
        <v>971.17700000000002</v>
      </c>
      <c r="AU854" s="13">
        <v>-61.892000000000003</v>
      </c>
      <c r="AV854" s="23">
        <f t="shared" si="321"/>
        <v>61.892000000000003</v>
      </c>
      <c r="AX854" s="3">
        <f t="shared" si="303"/>
        <v>35.74</v>
      </c>
      <c r="AY854" s="3">
        <f t="shared" si="304"/>
        <v>60.704999999999998</v>
      </c>
      <c r="AZ854" s="3">
        <f t="shared" si="305"/>
        <v>28.777999999999999</v>
      </c>
      <c r="BA854" s="3">
        <f t="shared" si="306"/>
        <v>-6.4000000000000001E-2</v>
      </c>
      <c r="BB854" s="3">
        <f t="shared" si="307"/>
        <v>-9.907</v>
      </c>
      <c r="BC854" s="3">
        <f t="shared" si="308"/>
        <v>-12.302</v>
      </c>
      <c r="BE854" s="16">
        <v>796.60599999999999</v>
      </c>
      <c r="BG854" s="3">
        <f t="shared" si="309"/>
        <v>7.9660599999999997</v>
      </c>
      <c r="BH854" s="3">
        <f t="shared" si="310"/>
        <v>45.959880000000005</v>
      </c>
      <c r="BJ854" s="3">
        <f t="shared" si="311"/>
        <v>7.1826093023255819E-5</v>
      </c>
      <c r="BK854" s="3">
        <f t="shared" si="312"/>
        <v>3.5250156976744188E-5</v>
      </c>
      <c r="BL854" s="3">
        <f t="shared" si="313"/>
        <v>-4.0193716666666663E-4</v>
      </c>
      <c r="BM854" s="16">
        <f t="shared" si="314"/>
        <v>1.3814265306122451E-5</v>
      </c>
      <c r="BO854" s="3">
        <f t="shared" si="322"/>
        <v>6.4354520778129642E-2</v>
      </c>
      <c r="BP854" s="3">
        <f t="shared" si="315"/>
        <v>0.37129095844374072</v>
      </c>
      <c r="BR854" s="3">
        <f t="shared" si="316"/>
        <v>25.99464</v>
      </c>
      <c r="BS854" s="3">
        <f t="shared" si="317"/>
        <v>9.9027200000000004</v>
      </c>
      <c r="BU854">
        <f t="shared" si="318"/>
        <v>69.354990105652561</v>
      </c>
      <c r="BV854">
        <f t="shared" si="319"/>
        <v>-364.11369805467587</v>
      </c>
    </row>
    <row r="855" spans="1:74" x14ac:dyDescent="0.25">
      <c r="A855" s="3">
        <f t="shared" si="320"/>
        <v>61.613999999999997</v>
      </c>
      <c r="B855" s="3">
        <v>2510</v>
      </c>
      <c r="C855" s="3">
        <v>2510</v>
      </c>
      <c r="D855" s="3">
        <v>-5583.8410000000003</v>
      </c>
      <c r="E855" s="3">
        <v>10301.016</v>
      </c>
      <c r="F855" s="3">
        <v>2043.0340000000001</v>
      </c>
      <c r="G855" s="3">
        <v>2908.03</v>
      </c>
      <c r="H855" s="3"/>
      <c r="I855" s="3">
        <v>37.590000000000003</v>
      </c>
      <c r="J855" s="3">
        <v>2767.855</v>
      </c>
      <c r="K855" s="3">
        <v>2599.9110000000001</v>
      </c>
      <c r="L855" s="3"/>
      <c r="M855" s="3">
        <v>-3040.1590000000001</v>
      </c>
      <c r="N855" s="3"/>
      <c r="O855" s="3">
        <v>3009.0230000000001</v>
      </c>
      <c r="P855" s="3">
        <v>-35.76</v>
      </c>
      <c r="Q855" s="3">
        <v>-60.715000000000003</v>
      </c>
      <c r="R855" s="3">
        <v>-28.802</v>
      </c>
      <c r="S855" s="3">
        <v>6.8000000000000005E-2</v>
      </c>
      <c r="T855" s="3">
        <v>9.9120000000000008</v>
      </c>
      <c r="U855" s="3">
        <v>12.291</v>
      </c>
      <c r="V855" s="3">
        <v>22</v>
      </c>
      <c r="W855" s="3">
        <v>6.8769999999999998</v>
      </c>
      <c r="X855" s="3">
        <v>2008.5329999999999</v>
      </c>
      <c r="Y855" s="3">
        <v>2388.3020000000001</v>
      </c>
      <c r="Z855" s="3">
        <v>8717.8250000000007</v>
      </c>
      <c r="AA855" s="3">
        <v>7391.3220000000001</v>
      </c>
      <c r="AB855" s="3">
        <v>9882.75</v>
      </c>
      <c r="AC855" s="3">
        <v>8599.98</v>
      </c>
      <c r="AD855" s="3">
        <v>6581.2780000000002</v>
      </c>
      <c r="AE855" s="3">
        <v>6071.5519999999997</v>
      </c>
      <c r="AF855" s="3">
        <v>1646.0219999999999</v>
      </c>
      <c r="AG855" s="3">
        <v>1949.4949999999999</v>
      </c>
      <c r="AH855" s="3">
        <v>3872.2379999999998</v>
      </c>
      <c r="AI855" s="3">
        <v>788.67</v>
      </c>
      <c r="AJ855" s="3">
        <v>3947.931</v>
      </c>
      <c r="AK855" s="3">
        <v>2222.2559999999999</v>
      </c>
      <c r="AM855" s="13">
        <v>2510</v>
      </c>
      <c r="AN855" s="13">
        <v>2509.1</v>
      </c>
      <c r="AO855" s="13">
        <v>639.73</v>
      </c>
      <c r="AP855" s="13">
        <v>1170.0830000000001</v>
      </c>
      <c r="AQ855" s="13">
        <v>658.399</v>
      </c>
      <c r="AR855" s="13">
        <f t="shared" si="302"/>
        <v>359.72899999999998</v>
      </c>
      <c r="AS855" s="13">
        <v>26.291</v>
      </c>
      <c r="AT855" s="13">
        <v>948.26599999999996</v>
      </c>
      <c r="AU855" s="13">
        <v>-61.613999999999997</v>
      </c>
      <c r="AV855" s="23">
        <f t="shared" si="321"/>
        <v>61.613999999999997</v>
      </c>
      <c r="AX855" s="3">
        <f t="shared" si="303"/>
        <v>35.76</v>
      </c>
      <c r="AY855" s="3">
        <f t="shared" si="304"/>
        <v>60.715000000000003</v>
      </c>
      <c r="AZ855" s="3">
        <f t="shared" si="305"/>
        <v>28.802</v>
      </c>
      <c r="BA855" s="3">
        <f t="shared" si="306"/>
        <v>-6.8000000000000005E-2</v>
      </c>
      <c r="BB855" s="3">
        <f t="shared" si="307"/>
        <v>-9.9120000000000008</v>
      </c>
      <c r="BC855" s="3">
        <f t="shared" si="308"/>
        <v>-12.291</v>
      </c>
      <c r="BE855" s="16">
        <v>788.67</v>
      </c>
      <c r="BG855" s="3">
        <f t="shared" si="309"/>
        <v>7.8866999999999994</v>
      </c>
      <c r="BH855" s="3">
        <f t="shared" si="310"/>
        <v>45.840599999999995</v>
      </c>
      <c r="BJ855" s="3">
        <f t="shared" si="311"/>
        <v>7.1767732558139521E-5</v>
      </c>
      <c r="BK855" s="3">
        <f t="shared" si="312"/>
        <v>3.516966279069768E-5</v>
      </c>
      <c r="BL855" s="3">
        <f t="shared" si="313"/>
        <v>-4.0177570833333339E-4</v>
      </c>
      <c r="BM855" s="16">
        <f t="shared" si="314"/>
        <v>1.3782821428571429E-5</v>
      </c>
      <c r="BO855" s="3">
        <f t="shared" si="322"/>
        <v>6.4000876424189307E-2</v>
      </c>
      <c r="BP855" s="3">
        <f t="shared" si="315"/>
        <v>0.37199824715162139</v>
      </c>
      <c r="BR855" s="3">
        <f t="shared" si="316"/>
        <v>25.877879999999998</v>
      </c>
      <c r="BS855" s="3">
        <f t="shared" si="317"/>
        <v>9.8582400000000003</v>
      </c>
      <c r="BU855">
        <f t="shared" si="318"/>
        <v>69.523392178957465</v>
      </c>
      <c r="BV855">
        <f t="shared" si="319"/>
        <v>-364.99780893952664</v>
      </c>
    </row>
    <row r="856" spans="1:74" x14ac:dyDescent="0.25">
      <c r="A856" s="3">
        <f t="shared" si="320"/>
        <v>61.392000000000003</v>
      </c>
      <c r="B856" s="3">
        <v>2511</v>
      </c>
      <c r="C856" s="3">
        <v>2511</v>
      </c>
      <c r="D856" s="3">
        <v>-5521.6329999999998</v>
      </c>
      <c r="E856" s="3">
        <v>10299.069</v>
      </c>
      <c r="F856" s="3">
        <v>2040.193</v>
      </c>
      <c r="G856" s="3">
        <v>2907.556</v>
      </c>
      <c r="H856" s="3"/>
      <c r="I856" s="3">
        <v>38.540999999999997</v>
      </c>
      <c r="J856" s="3">
        <v>2762.1309999999999</v>
      </c>
      <c r="K856" s="3">
        <v>2590.799</v>
      </c>
      <c r="L856" s="3"/>
      <c r="M856" s="3">
        <v>-3053.848</v>
      </c>
      <c r="N856" s="3"/>
      <c r="O856" s="3">
        <v>2991.44</v>
      </c>
      <c r="P856" s="3">
        <v>-35.76</v>
      </c>
      <c r="Q856" s="3">
        <v>-60.734000000000002</v>
      </c>
      <c r="R856" s="3">
        <v>-28.797000000000001</v>
      </c>
      <c r="S856" s="3">
        <v>6.8000000000000005E-2</v>
      </c>
      <c r="T856" s="3">
        <v>9.9120000000000008</v>
      </c>
      <c r="U856" s="3">
        <v>12.295999999999999</v>
      </c>
      <c r="V856" s="3">
        <v>22.003</v>
      </c>
      <c r="W856" s="3">
        <v>6.8769999999999998</v>
      </c>
      <c r="X856" s="3">
        <v>2059.982</v>
      </c>
      <c r="Y856" s="3">
        <v>2621.1129999999998</v>
      </c>
      <c r="Z856" s="3">
        <v>8708.7330000000002</v>
      </c>
      <c r="AA856" s="3">
        <v>7287.5460000000003</v>
      </c>
      <c r="AB856" s="3">
        <v>9883.2289999999994</v>
      </c>
      <c r="AC856" s="3">
        <v>8563.2160000000003</v>
      </c>
      <c r="AD856" s="3">
        <v>6575.5680000000002</v>
      </c>
      <c r="AE856" s="3">
        <v>6060.152</v>
      </c>
      <c r="AF856" s="3">
        <v>1639.431</v>
      </c>
      <c r="AG856" s="3">
        <v>1941.49</v>
      </c>
      <c r="AH856" s="3">
        <v>3857.5880000000002</v>
      </c>
      <c r="AI856" s="3">
        <v>781.65099999999995</v>
      </c>
      <c r="AJ856" s="3">
        <v>3915.578</v>
      </c>
      <c r="AK856" s="3">
        <v>2213.71</v>
      </c>
      <c r="AM856" s="13">
        <v>2511</v>
      </c>
      <c r="AN856" s="13">
        <v>2510.1</v>
      </c>
      <c r="AO856" s="13">
        <v>639.26099999999997</v>
      </c>
      <c r="AP856" s="13">
        <v>1169.6130000000001</v>
      </c>
      <c r="AQ856" s="13">
        <v>657.46400000000006</v>
      </c>
      <c r="AR856" s="13">
        <f t="shared" si="302"/>
        <v>358.79400000000004</v>
      </c>
      <c r="AS856" s="13">
        <v>26.291</v>
      </c>
      <c r="AT856" s="13">
        <v>990.34900000000005</v>
      </c>
      <c r="AU856" s="13">
        <v>-61.392000000000003</v>
      </c>
      <c r="AV856" s="23">
        <f t="shared" si="321"/>
        <v>61.392000000000003</v>
      </c>
      <c r="AX856" s="3">
        <f t="shared" si="303"/>
        <v>35.76</v>
      </c>
      <c r="AY856" s="3">
        <f t="shared" si="304"/>
        <v>60.734000000000002</v>
      </c>
      <c r="AZ856" s="3">
        <f t="shared" si="305"/>
        <v>28.797000000000001</v>
      </c>
      <c r="BA856" s="3">
        <f t="shared" si="306"/>
        <v>-6.8000000000000005E-2</v>
      </c>
      <c r="BB856" s="3">
        <f t="shared" si="307"/>
        <v>-9.9120000000000008</v>
      </c>
      <c r="BC856" s="3">
        <f t="shared" si="308"/>
        <v>-12.295999999999999</v>
      </c>
      <c r="BE856" s="16">
        <v>781.65099999999995</v>
      </c>
      <c r="BG856" s="3">
        <f t="shared" si="309"/>
        <v>7.8165099999999992</v>
      </c>
      <c r="BH856" s="3">
        <f t="shared" si="310"/>
        <v>45.758980000000008</v>
      </c>
      <c r="BJ856" s="3">
        <f t="shared" si="311"/>
        <v>7.1739895348837198E-5</v>
      </c>
      <c r="BK856" s="3">
        <f t="shared" si="312"/>
        <v>3.5147023255813956E-5</v>
      </c>
      <c r="BL856" s="3">
        <f t="shared" si="313"/>
        <v>-4.0173354166666664E-4</v>
      </c>
      <c r="BM856" s="16">
        <f t="shared" si="314"/>
        <v>1.376355612244898E-5</v>
      </c>
      <c r="BO856" s="3">
        <f t="shared" si="322"/>
        <v>6.3660656111545463E-2</v>
      </c>
      <c r="BP856" s="3">
        <f t="shared" si="315"/>
        <v>0.3726786877769091</v>
      </c>
      <c r="BR856" s="3">
        <f t="shared" si="316"/>
        <v>25.78464</v>
      </c>
      <c r="BS856" s="3">
        <f t="shared" si="317"/>
        <v>9.8227200000000003</v>
      </c>
      <c r="BU856">
        <f t="shared" si="318"/>
        <v>69.685401851645011</v>
      </c>
      <c r="BV856">
        <f t="shared" si="319"/>
        <v>-365.84835972113632</v>
      </c>
    </row>
    <row r="857" spans="1:74" x14ac:dyDescent="0.25">
      <c r="A857" s="3">
        <f t="shared" si="320"/>
        <v>61.225000000000001</v>
      </c>
      <c r="B857" s="3">
        <v>2512</v>
      </c>
      <c r="C857" s="3">
        <v>2512</v>
      </c>
      <c r="D857" s="3">
        <v>-5468.8440000000001</v>
      </c>
      <c r="E857" s="3">
        <v>10296.635</v>
      </c>
      <c r="F857" s="3">
        <v>2030.721</v>
      </c>
      <c r="G857" s="3">
        <v>2896.1849999999999</v>
      </c>
      <c r="H857" s="3"/>
      <c r="I857" s="3">
        <v>40.445</v>
      </c>
      <c r="J857" s="3">
        <v>2757.3620000000001</v>
      </c>
      <c r="K857" s="3">
        <v>2583.125</v>
      </c>
      <c r="L857" s="3"/>
      <c r="M857" s="3">
        <v>-3068.48</v>
      </c>
      <c r="N857" s="3"/>
      <c r="O857" s="3">
        <v>2976.7089999999998</v>
      </c>
      <c r="P857" s="3">
        <v>-35.768999999999998</v>
      </c>
      <c r="Q857" s="3">
        <v>-60.738999999999997</v>
      </c>
      <c r="R857" s="3">
        <v>-28.806000000000001</v>
      </c>
      <c r="S857" s="3">
        <v>7.8E-2</v>
      </c>
      <c r="T857" s="3">
        <v>9.9169999999999998</v>
      </c>
      <c r="U857" s="3">
        <v>12.307</v>
      </c>
      <c r="V857" s="3">
        <v>21.995999999999999</v>
      </c>
      <c r="W857" s="3">
        <v>6.8769999999999998</v>
      </c>
      <c r="X857" s="3">
        <v>2080.2800000000002</v>
      </c>
      <c r="Y857" s="3">
        <v>2876.1990000000001</v>
      </c>
      <c r="Z857" s="3">
        <v>8702.0339999999997</v>
      </c>
      <c r="AA857" s="3">
        <v>7216.6289999999999</v>
      </c>
      <c r="AB857" s="3">
        <v>9882.75</v>
      </c>
      <c r="AC857" s="3">
        <v>8531.7049999999999</v>
      </c>
      <c r="AD857" s="3">
        <v>6571.7619999999997</v>
      </c>
      <c r="AE857" s="3">
        <v>6061.1019999999999</v>
      </c>
      <c r="AF857" s="3">
        <v>1634.723</v>
      </c>
      <c r="AG857" s="3">
        <v>1934.8979999999999</v>
      </c>
      <c r="AH857" s="3">
        <v>3843.2429999999999</v>
      </c>
      <c r="AI857" s="3">
        <v>781.34500000000003</v>
      </c>
      <c r="AJ857" s="3">
        <v>3895.739</v>
      </c>
      <c r="AK857" s="3">
        <v>2207.6060000000002</v>
      </c>
      <c r="AM857" s="13">
        <v>2512</v>
      </c>
      <c r="AN857" s="13">
        <v>2511.1</v>
      </c>
      <c r="AO857" s="13">
        <v>639.26099999999997</v>
      </c>
      <c r="AP857" s="13">
        <v>1168.673</v>
      </c>
      <c r="AQ857" s="13">
        <v>657.93200000000002</v>
      </c>
      <c r="AR857" s="13">
        <f t="shared" si="302"/>
        <v>359.262</v>
      </c>
      <c r="AS857" s="13">
        <v>26.760999999999999</v>
      </c>
      <c r="AT857" s="13">
        <v>963.69600000000003</v>
      </c>
      <c r="AU857" s="13">
        <v>-61.225000000000001</v>
      </c>
      <c r="AV857" s="23">
        <f t="shared" si="321"/>
        <v>61.225000000000001</v>
      </c>
      <c r="AX857" s="3">
        <f t="shared" si="303"/>
        <v>35.768999999999998</v>
      </c>
      <c r="AY857" s="3">
        <f t="shared" si="304"/>
        <v>60.738999999999997</v>
      </c>
      <c r="AZ857" s="3">
        <f t="shared" si="305"/>
        <v>28.806000000000001</v>
      </c>
      <c r="BA857" s="3">
        <f t="shared" si="306"/>
        <v>-7.8E-2</v>
      </c>
      <c r="BB857" s="3">
        <f t="shared" si="307"/>
        <v>-9.9169999999999998</v>
      </c>
      <c r="BC857" s="3">
        <f t="shared" si="308"/>
        <v>-12.307</v>
      </c>
      <c r="BE857" s="16">
        <v>781.34500000000003</v>
      </c>
      <c r="BG857" s="3">
        <f t="shared" si="309"/>
        <v>7.8134500000000005</v>
      </c>
      <c r="BH857" s="3">
        <f t="shared" si="310"/>
        <v>45.598100000000002</v>
      </c>
      <c r="BJ857" s="3">
        <f t="shared" si="311"/>
        <v>7.1670674418604645E-5</v>
      </c>
      <c r="BK857" s="3">
        <f t="shared" si="312"/>
        <v>3.5146447674418605E-5</v>
      </c>
      <c r="BL857" s="3">
        <f t="shared" si="313"/>
        <v>-4.0161262500000003E-4</v>
      </c>
      <c r="BM857" s="16">
        <f t="shared" si="314"/>
        <v>1.3717617346938777E-5</v>
      </c>
      <c r="BO857" s="3">
        <f t="shared" si="322"/>
        <v>6.3809309922417318E-2</v>
      </c>
      <c r="BP857" s="3">
        <f t="shared" si="315"/>
        <v>0.37238138015516536</v>
      </c>
      <c r="BR857" s="3">
        <f t="shared" si="316"/>
        <v>25.714500000000001</v>
      </c>
      <c r="BS857" s="3">
        <f t="shared" si="317"/>
        <v>9.7960000000000012</v>
      </c>
      <c r="BU857">
        <f t="shared" si="318"/>
        <v>69.614614322658426</v>
      </c>
      <c r="BV857">
        <f t="shared" si="319"/>
        <v>-365.47672519395667</v>
      </c>
    </row>
    <row r="858" spans="1:74" x14ac:dyDescent="0.25">
      <c r="A858" s="3">
        <f t="shared" si="320"/>
        <v>61.095999999999997</v>
      </c>
      <c r="B858" s="3">
        <v>2513</v>
      </c>
      <c r="C858" s="3">
        <v>2513</v>
      </c>
      <c r="D858" s="3">
        <v>-5423.1210000000001</v>
      </c>
      <c r="E858" s="3">
        <v>10294.200000000001</v>
      </c>
      <c r="F858" s="3">
        <v>2028.827</v>
      </c>
      <c r="G858" s="3">
        <v>2896.1849999999999</v>
      </c>
      <c r="H858" s="3"/>
      <c r="I858" s="3">
        <v>40.445</v>
      </c>
      <c r="J858" s="3">
        <v>2754.5</v>
      </c>
      <c r="K858" s="3">
        <v>2579.288</v>
      </c>
      <c r="L858" s="3"/>
      <c r="M858" s="3">
        <v>-3076.0320000000002</v>
      </c>
      <c r="N858" s="3"/>
      <c r="O858" s="3">
        <v>2950.0990000000002</v>
      </c>
      <c r="P858" s="3">
        <v>-35.764000000000003</v>
      </c>
      <c r="Q858" s="3">
        <v>-60.753</v>
      </c>
      <c r="R858" s="3">
        <v>-28.811</v>
      </c>
      <c r="S858" s="3">
        <v>7.2999999999999995E-2</v>
      </c>
      <c r="T858" s="3">
        <v>9.9120000000000008</v>
      </c>
      <c r="U858" s="3">
        <v>12.302</v>
      </c>
      <c r="V858" s="3">
        <v>22.007000000000001</v>
      </c>
      <c r="W858" s="3">
        <v>6.8730000000000002</v>
      </c>
      <c r="X858" s="3">
        <v>2005.701</v>
      </c>
      <c r="Y858" s="3">
        <v>3046.9580000000001</v>
      </c>
      <c r="Z858" s="3">
        <v>8701.0769999999993</v>
      </c>
      <c r="AA858" s="3">
        <v>7189.0259999999998</v>
      </c>
      <c r="AB858" s="3">
        <v>9882.75</v>
      </c>
      <c r="AC858" s="3">
        <v>8509.7440000000006</v>
      </c>
      <c r="AD858" s="3">
        <v>6574.6170000000002</v>
      </c>
      <c r="AE858" s="3">
        <v>6061.5770000000002</v>
      </c>
      <c r="AF858" s="3">
        <v>1630.0150000000001</v>
      </c>
      <c r="AG858" s="3">
        <v>1932.5429999999999</v>
      </c>
      <c r="AH858" s="3">
        <v>3834.6970000000001</v>
      </c>
      <c r="AI858" s="3">
        <v>780.73500000000001</v>
      </c>
      <c r="AJ858" s="3">
        <v>3884.4459999999999</v>
      </c>
      <c r="AK858" s="3">
        <v>2198.1439999999998</v>
      </c>
      <c r="AM858" s="13">
        <v>2513</v>
      </c>
      <c r="AN858" s="13">
        <v>2512.1</v>
      </c>
      <c r="AO858" s="13">
        <v>639.26099999999997</v>
      </c>
      <c r="AP858" s="13">
        <v>1168.203</v>
      </c>
      <c r="AQ858" s="13">
        <v>658.399</v>
      </c>
      <c r="AR858" s="13">
        <f t="shared" si="302"/>
        <v>359.72899999999998</v>
      </c>
      <c r="AS858" s="13">
        <v>26.291</v>
      </c>
      <c r="AT858" s="13">
        <v>934.70600000000002</v>
      </c>
      <c r="AU858" s="13">
        <v>-61.095999999999997</v>
      </c>
      <c r="AV858" s="23">
        <f t="shared" si="321"/>
        <v>61.095999999999997</v>
      </c>
      <c r="AX858" s="3">
        <f t="shared" si="303"/>
        <v>35.764000000000003</v>
      </c>
      <c r="AY858" s="3">
        <f t="shared" si="304"/>
        <v>60.753</v>
      </c>
      <c r="AZ858" s="3">
        <f t="shared" si="305"/>
        <v>28.811</v>
      </c>
      <c r="BA858" s="3">
        <f t="shared" si="306"/>
        <v>-7.2999999999999995E-2</v>
      </c>
      <c r="BB858" s="3">
        <f t="shared" si="307"/>
        <v>-9.9120000000000008</v>
      </c>
      <c r="BC858" s="3">
        <f t="shared" si="308"/>
        <v>-12.302</v>
      </c>
      <c r="BE858" s="16">
        <v>780.73500000000001</v>
      </c>
      <c r="BG858" s="3">
        <f t="shared" si="309"/>
        <v>7.8073500000000005</v>
      </c>
      <c r="BH858" s="3">
        <f t="shared" si="310"/>
        <v>45.481299999999997</v>
      </c>
      <c r="BJ858" s="3">
        <f t="shared" si="311"/>
        <v>7.1645505813953489E-5</v>
      </c>
      <c r="BK858" s="3">
        <f t="shared" si="312"/>
        <v>3.5035645348837214E-5</v>
      </c>
      <c r="BL858" s="3">
        <f t="shared" si="313"/>
        <v>-4.0149170833333336E-4</v>
      </c>
      <c r="BM858" s="16">
        <f t="shared" si="314"/>
        <v>1.3710336734693878E-5</v>
      </c>
      <c r="BO858" s="3">
        <f t="shared" si="322"/>
        <v>6.3894117454497842E-2</v>
      </c>
      <c r="BP858" s="3">
        <f t="shared" si="315"/>
        <v>0.37221176509100434</v>
      </c>
      <c r="BR858" s="3">
        <f t="shared" si="316"/>
        <v>25.660319999999999</v>
      </c>
      <c r="BS858" s="3">
        <f t="shared" si="317"/>
        <v>9.7753599999999992</v>
      </c>
      <c r="BU858">
        <f t="shared" si="318"/>
        <v>69.574229783572463</v>
      </c>
      <c r="BV858">
        <f t="shared" si="319"/>
        <v>-365.26470636375541</v>
      </c>
    </row>
    <row r="859" spans="1:74" x14ac:dyDescent="0.25">
      <c r="A859" s="3">
        <f t="shared" si="320"/>
        <v>60.966000000000001</v>
      </c>
      <c r="B859" s="3">
        <v>2514</v>
      </c>
      <c r="C859" s="3">
        <v>2514</v>
      </c>
      <c r="D859" s="3">
        <v>-5384.4650000000001</v>
      </c>
      <c r="E859" s="3">
        <v>10292.74</v>
      </c>
      <c r="F859" s="3">
        <v>2026.933</v>
      </c>
      <c r="G859" s="3">
        <v>2891.922</v>
      </c>
      <c r="H859" s="3"/>
      <c r="I859" s="3">
        <v>40.920999999999999</v>
      </c>
      <c r="J859" s="3">
        <v>2751.6379999999999</v>
      </c>
      <c r="K859" s="3">
        <v>2576.4110000000001</v>
      </c>
      <c r="L859" s="3"/>
      <c r="M859" s="3">
        <v>-3082.64</v>
      </c>
      <c r="N859" s="3"/>
      <c r="O859" s="3">
        <v>2953.9</v>
      </c>
      <c r="P859" s="3">
        <v>-35.774000000000001</v>
      </c>
      <c r="Q859" s="3">
        <v>-60.767000000000003</v>
      </c>
      <c r="R859" s="3">
        <v>-28.815999999999999</v>
      </c>
      <c r="S859" s="3">
        <v>6.8000000000000005E-2</v>
      </c>
      <c r="T859" s="3">
        <v>9.9120000000000008</v>
      </c>
      <c r="U859" s="3">
        <v>12.302</v>
      </c>
      <c r="V859" s="3">
        <v>22.003</v>
      </c>
      <c r="W859" s="3">
        <v>6.8769999999999998</v>
      </c>
      <c r="X859" s="3">
        <v>2020.3330000000001</v>
      </c>
      <c r="Y859" s="3">
        <v>3133.7739999999999</v>
      </c>
      <c r="Z859" s="3">
        <v>8699.6419999999998</v>
      </c>
      <c r="AA859" s="3">
        <v>7178.0810000000001</v>
      </c>
      <c r="AB859" s="3">
        <v>9882.75</v>
      </c>
      <c r="AC859" s="3">
        <v>8490.6489999999994</v>
      </c>
      <c r="AD859" s="3">
        <v>6569.8580000000002</v>
      </c>
      <c r="AE859" s="3">
        <v>6064.4269999999997</v>
      </c>
      <c r="AF859" s="3">
        <v>1626.249</v>
      </c>
      <c r="AG859" s="3">
        <v>1928.3050000000001</v>
      </c>
      <c r="AH859" s="3">
        <v>3830.424</v>
      </c>
      <c r="AI859" s="3">
        <v>772.49400000000003</v>
      </c>
      <c r="AJ859" s="3">
        <v>3874.3739999999998</v>
      </c>
      <c r="AK859" s="3">
        <v>2197.5340000000001</v>
      </c>
      <c r="AM859" s="13">
        <v>2514</v>
      </c>
      <c r="AN859" s="13">
        <v>2513.1</v>
      </c>
      <c r="AO859" s="13">
        <v>639.26099999999997</v>
      </c>
      <c r="AP859" s="13">
        <v>1167.7329999999999</v>
      </c>
      <c r="AQ859" s="13">
        <v>655.59199999999998</v>
      </c>
      <c r="AR859" s="13">
        <f t="shared" si="302"/>
        <v>356.92199999999997</v>
      </c>
      <c r="AS859" s="13">
        <v>26.760999999999999</v>
      </c>
      <c r="AT859" s="13">
        <v>938.91399999999999</v>
      </c>
      <c r="AU859" s="13">
        <v>-60.966000000000001</v>
      </c>
      <c r="AV859" s="23">
        <f t="shared" si="321"/>
        <v>60.966000000000001</v>
      </c>
      <c r="AX859" s="3">
        <f t="shared" si="303"/>
        <v>35.774000000000001</v>
      </c>
      <c r="AY859" s="3">
        <f t="shared" si="304"/>
        <v>60.767000000000003</v>
      </c>
      <c r="AZ859" s="3">
        <f t="shared" si="305"/>
        <v>28.815999999999999</v>
      </c>
      <c r="BA859" s="3">
        <f t="shared" si="306"/>
        <v>-6.8000000000000005E-2</v>
      </c>
      <c r="BB859" s="3">
        <f t="shared" si="307"/>
        <v>-9.9120000000000008</v>
      </c>
      <c r="BC859" s="3">
        <f t="shared" si="308"/>
        <v>-12.302</v>
      </c>
      <c r="BE859" s="16">
        <v>772.49400000000003</v>
      </c>
      <c r="BG859" s="3">
        <f t="shared" si="309"/>
        <v>7.7249400000000001</v>
      </c>
      <c r="BH859" s="3">
        <f t="shared" si="310"/>
        <v>45.516120000000001</v>
      </c>
      <c r="BJ859" s="3">
        <f t="shared" si="311"/>
        <v>7.162600581395348E-5</v>
      </c>
      <c r="BK859" s="3">
        <f t="shared" si="312"/>
        <v>3.5096162790697674E-5</v>
      </c>
      <c r="BL859" s="3">
        <f t="shared" si="313"/>
        <v>-4.0154783333333331E-4</v>
      </c>
      <c r="BM859" s="16">
        <f t="shared" si="314"/>
        <v>1.3686352040816328E-5</v>
      </c>
      <c r="BO859" s="3">
        <f t="shared" si="322"/>
        <v>6.3354492668044479E-2</v>
      </c>
      <c r="BP859" s="3">
        <f t="shared" si="315"/>
        <v>0.37329101466391101</v>
      </c>
      <c r="BR859" s="3">
        <f t="shared" si="316"/>
        <v>25.605719999999998</v>
      </c>
      <c r="BS859" s="3">
        <f t="shared" si="317"/>
        <v>9.7545599999999997</v>
      </c>
      <c r="BU859">
        <f t="shared" si="318"/>
        <v>69.831193967597855</v>
      </c>
      <c r="BV859">
        <f t="shared" si="319"/>
        <v>-366.61376832988884</v>
      </c>
    </row>
    <row r="860" spans="1:74" x14ac:dyDescent="0.25">
      <c r="A860" s="3">
        <f t="shared" si="320"/>
        <v>60.872999999999998</v>
      </c>
      <c r="B860" s="3">
        <v>2515</v>
      </c>
      <c r="C860" s="3">
        <v>2515</v>
      </c>
      <c r="D860" s="3">
        <v>-5349.5780000000004</v>
      </c>
      <c r="E860" s="3">
        <v>10290.306</v>
      </c>
      <c r="F860" s="3">
        <v>2021.7239999999999</v>
      </c>
      <c r="G860" s="3">
        <v>2881.973</v>
      </c>
      <c r="H860" s="3"/>
      <c r="I860" s="3">
        <v>39.493000000000002</v>
      </c>
      <c r="J860" s="3">
        <v>2749.2530000000002</v>
      </c>
      <c r="K860" s="3">
        <v>2574.9720000000002</v>
      </c>
      <c r="L860" s="3"/>
      <c r="M860" s="3">
        <v>-3089.248</v>
      </c>
      <c r="N860" s="3"/>
      <c r="O860" s="3">
        <v>2943.922</v>
      </c>
      <c r="P860" s="3">
        <v>-35.774000000000001</v>
      </c>
      <c r="Q860" s="3">
        <v>-60.767000000000003</v>
      </c>
      <c r="R860" s="3">
        <v>-28.815999999999999</v>
      </c>
      <c r="S860" s="3">
        <v>6.8000000000000005E-2</v>
      </c>
      <c r="T860" s="3">
        <v>9.9120000000000008</v>
      </c>
      <c r="U860" s="3">
        <v>12.307</v>
      </c>
      <c r="V860" s="3">
        <v>22.007000000000001</v>
      </c>
      <c r="W860" s="3">
        <v>6.8730000000000002</v>
      </c>
      <c r="X860" s="3">
        <v>2031.1890000000001</v>
      </c>
      <c r="Y860" s="3">
        <v>3185.683</v>
      </c>
      <c r="Z860" s="3">
        <v>8698.2060000000001</v>
      </c>
      <c r="AA860" s="3">
        <v>7166.1840000000002</v>
      </c>
      <c r="AB860" s="3">
        <v>9754.7090000000007</v>
      </c>
      <c r="AC860" s="3">
        <v>8474.4179999999997</v>
      </c>
      <c r="AD860" s="3">
        <v>6567.9549999999999</v>
      </c>
      <c r="AE860" s="3">
        <v>6067.277</v>
      </c>
      <c r="AF860" s="3">
        <v>1622.0119999999999</v>
      </c>
      <c r="AG860" s="3">
        <v>1925.951</v>
      </c>
      <c r="AH860" s="3">
        <v>3820.6570000000002</v>
      </c>
      <c r="AI860" s="3">
        <v>771.27300000000002</v>
      </c>
      <c r="AJ860" s="3">
        <v>3864.913</v>
      </c>
      <c r="AK860" s="3">
        <v>2187.1570000000002</v>
      </c>
      <c r="AM860" s="13">
        <v>2515</v>
      </c>
      <c r="AN860" s="13">
        <v>2514.1</v>
      </c>
      <c r="AO860" s="13">
        <v>639.26099999999997</v>
      </c>
      <c r="AP860" s="13">
        <v>1166.3240000000001</v>
      </c>
      <c r="AQ860" s="13">
        <v>658.86699999999996</v>
      </c>
      <c r="AR860" s="13">
        <f t="shared" si="302"/>
        <v>360.19699999999995</v>
      </c>
      <c r="AS860" s="13">
        <v>26.760999999999999</v>
      </c>
      <c r="AT860" s="13">
        <v>937.51199999999994</v>
      </c>
      <c r="AU860" s="13">
        <v>-60.872999999999998</v>
      </c>
      <c r="AV860" s="23">
        <f t="shared" si="321"/>
        <v>60.872999999999998</v>
      </c>
      <c r="AX860" s="3">
        <f t="shared" si="303"/>
        <v>35.774000000000001</v>
      </c>
      <c r="AY860" s="3">
        <f t="shared" si="304"/>
        <v>60.767000000000003</v>
      </c>
      <c r="AZ860" s="3">
        <f t="shared" si="305"/>
        <v>28.815999999999999</v>
      </c>
      <c r="BA860" s="3">
        <f t="shared" si="306"/>
        <v>-6.8000000000000005E-2</v>
      </c>
      <c r="BB860" s="3">
        <f t="shared" si="307"/>
        <v>-9.9120000000000008</v>
      </c>
      <c r="BC860" s="3">
        <f t="shared" si="308"/>
        <v>-12.307</v>
      </c>
      <c r="BE860" s="16">
        <v>771.27300000000002</v>
      </c>
      <c r="BG860" s="3">
        <f t="shared" si="309"/>
        <v>7.7127300000000005</v>
      </c>
      <c r="BH860" s="3">
        <f t="shared" si="310"/>
        <v>45.447539999999996</v>
      </c>
      <c r="BJ860" s="3">
        <f t="shared" si="311"/>
        <v>7.1581569767441863E-5</v>
      </c>
      <c r="BK860" s="3">
        <f t="shared" si="312"/>
        <v>3.507656976744186E-5</v>
      </c>
      <c r="BL860" s="3">
        <f t="shared" si="313"/>
        <v>-4.0130995833333335E-4</v>
      </c>
      <c r="BM860" s="16">
        <f t="shared" si="314"/>
        <v>1.367648469387755E-5</v>
      </c>
      <c r="BO860" s="3">
        <f t="shared" si="322"/>
        <v>6.3350993051106405E-2</v>
      </c>
      <c r="BP860" s="3">
        <f t="shared" si="315"/>
        <v>0.37329801389778716</v>
      </c>
      <c r="BR860" s="3">
        <f t="shared" si="316"/>
        <v>25.566659999999999</v>
      </c>
      <c r="BS860" s="3">
        <f t="shared" si="317"/>
        <v>9.7396799999999999</v>
      </c>
      <c r="BU860">
        <f t="shared" si="318"/>
        <v>69.832860451854089</v>
      </c>
      <c r="BV860">
        <f t="shared" si="319"/>
        <v>-366.62251737223397</v>
      </c>
    </row>
    <row r="861" spans="1:74" x14ac:dyDescent="0.25">
      <c r="A861" s="3">
        <f t="shared" si="320"/>
        <v>60.798999999999999</v>
      </c>
      <c r="B861" s="3">
        <v>2516</v>
      </c>
      <c r="C861" s="3">
        <v>2516</v>
      </c>
      <c r="D861" s="3">
        <v>-5317.0450000000001</v>
      </c>
      <c r="E861" s="3">
        <v>10287.870999999999</v>
      </c>
      <c r="F861" s="3">
        <v>2017.462</v>
      </c>
      <c r="G861" s="3">
        <v>2878.183</v>
      </c>
      <c r="H861" s="3"/>
      <c r="I861" s="3">
        <v>39.017000000000003</v>
      </c>
      <c r="J861" s="3">
        <v>2747.346</v>
      </c>
      <c r="K861" s="3">
        <v>2572.0949999999998</v>
      </c>
      <c r="L861" s="3"/>
      <c r="M861" s="3">
        <v>-3096.328</v>
      </c>
      <c r="N861" s="3"/>
      <c r="O861" s="3">
        <v>2931.0929999999998</v>
      </c>
      <c r="P861" s="3">
        <v>-35.779000000000003</v>
      </c>
      <c r="Q861" s="3">
        <v>-60.771999999999998</v>
      </c>
      <c r="R861" s="3">
        <v>-28.824999999999999</v>
      </c>
      <c r="S861" s="3">
        <v>7.2999999999999995E-2</v>
      </c>
      <c r="T861" s="3">
        <v>9.9169999999999998</v>
      </c>
      <c r="U861" s="3">
        <v>12.302</v>
      </c>
      <c r="V861" s="3">
        <v>22</v>
      </c>
      <c r="W861" s="3">
        <v>6.8730000000000002</v>
      </c>
      <c r="X861" s="3">
        <v>2043.461</v>
      </c>
      <c r="Y861" s="3">
        <v>3222.4940000000001</v>
      </c>
      <c r="Z861" s="3">
        <v>8697.2489999999998</v>
      </c>
      <c r="AA861" s="3">
        <v>7158.57</v>
      </c>
      <c r="AB861" s="3">
        <v>9818.4850000000006</v>
      </c>
      <c r="AC861" s="3">
        <v>8461.0519999999997</v>
      </c>
      <c r="AD861" s="3">
        <v>6564.6239999999998</v>
      </c>
      <c r="AE861" s="3">
        <v>6064.4269999999997</v>
      </c>
      <c r="AF861" s="3">
        <v>1620.1279999999999</v>
      </c>
      <c r="AG861" s="3">
        <v>1924.067</v>
      </c>
      <c r="AH861" s="3">
        <v>3820.6570000000002</v>
      </c>
      <c r="AI861" s="3">
        <v>770.96799999999996</v>
      </c>
      <c r="AJ861" s="3">
        <v>3857.893</v>
      </c>
      <c r="AK861" s="3">
        <v>2186.8510000000001</v>
      </c>
      <c r="AM861" s="13">
        <v>2516</v>
      </c>
      <c r="AN861" s="13">
        <v>2515.1</v>
      </c>
      <c r="AO861" s="13">
        <v>638.79300000000001</v>
      </c>
      <c r="AP861" s="13">
        <v>1166.3240000000001</v>
      </c>
      <c r="AQ861" s="13">
        <v>658.399</v>
      </c>
      <c r="AR861" s="13">
        <f t="shared" si="302"/>
        <v>359.72899999999998</v>
      </c>
      <c r="AS861" s="13">
        <v>26.760999999999999</v>
      </c>
      <c r="AT861" s="13">
        <v>942.18700000000001</v>
      </c>
      <c r="AU861" s="13">
        <v>-60.798999999999999</v>
      </c>
      <c r="AV861" s="23">
        <f t="shared" si="321"/>
        <v>60.798999999999999</v>
      </c>
      <c r="AX861" s="3">
        <f t="shared" si="303"/>
        <v>35.779000000000003</v>
      </c>
      <c r="AY861" s="3">
        <f t="shared" si="304"/>
        <v>60.771999999999998</v>
      </c>
      <c r="AZ861" s="3">
        <f t="shared" si="305"/>
        <v>28.824999999999999</v>
      </c>
      <c r="BA861" s="3">
        <f t="shared" si="306"/>
        <v>-7.2999999999999995E-2</v>
      </c>
      <c r="BB861" s="3">
        <f t="shared" si="307"/>
        <v>-9.9169999999999998</v>
      </c>
      <c r="BC861" s="3">
        <f t="shared" si="308"/>
        <v>-12.302</v>
      </c>
      <c r="BE861" s="16">
        <v>770.96799999999996</v>
      </c>
      <c r="BG861" s="3">
        <f t="shared" si="309"/>
        <v>7.7096799999999996</v>
      </c>
      <c r="BH861" s="3">
        <f t="shared" si="310"/>
        <v>45.379640000000002</v>
      </c>
      <c r="BJ861" s="3">
        <f t="shared" si="311"/>
        <v>7.1542633720930225E-5</v>
      </c>
      <c r="BK861" s="3">
        <f t="shared" si="312"/>
        <v>3.504314534883721E-5</v>
      </c>
      <c r="BL861" s="3">
        <f t="shared" si="313"/>
        <v>-4.01228E-4</v>
      </c>
      <c r="BM861" s="16">
        <f t="shared" si="314"/>
        <v>1.3652352040816326E-5</v>
      </c>
      <c r="BO861" s="3">
        <f t="shared" si="322"/>
        <v>6.3403016496981851E-2</v>
      </c>
      <c r="BP861" s="3">
        <f t="shared" si="315"/>
        <v>0.3731939670060363</v>
      </c>
      <c r="BR861" s="3">
        <f t="shared" si="316"/>
        <v>25.53558</v>
      </c>
      <c r="BS861" s="3">
        <f t="shared" si="317"/>
        <v>9.7278400000000005</v>
      </c>
      <c r="BU861">
        <f t="shared" si="318"/>
        <v>69.808087382389601</v>
      </c>
      <c r="BV861">
        <f t="shared" si="319"/>
        <v>-366.49245875754531</v>
      </c>
    </row>
    <row r="862" spans="1:74" x14ac:dyDescent="0.25">
      <c r="A862" s="3">
        <f t="shared" si="320"/>
        <v>60.725000000000001</v>
      </c>
      <c r="B862" s="3">
        <v>2517</v>
      </c>
      <c r="C862" s="3">
        <v>2517</v>
      </c>
      <c r="D862" s="3">
        <v>-5286.3969999999999</v>
      </c>
      <c r="E862" s="3">
        <v>10285.924000000001</v>
      </c>
      <c r="F862" s="3">
        <v>2014.6210000000001</v>
      </c>
      <c r="G862" s="3">
        <v>2873.9189999999999</v>
      </c>
      <c r="H862" s="3"/>
      <c r="I862" s="3">
        <v>39.969000000000001</v>
      </c>
      <c r="J862" s="3">
        <v>2745.915</v>
      </c>
      <c r="K862" s="3">
        <v>2571.1350000000002</v>
      </c>
      <c r="L862" s="3"/>
      <c r="M862" s="3">
        <v>-3100.5749999999998</v>
      </c>
      <c r="N862" s="3"/>
      <c r="O862" s="3">
        <v>2924.9160000000002</v>
      </c>
      <c r="P862" s="3">
        <v>-35.779000000000003</v>
      </c>
      <c r="Q862" s="3">
        <v>-60.780999999999999</v>
      </c>
      <c r="R862" s="3">
        <v>-28.824999999999999</v>
      </c>
      <c r="S862" s="3">
        <v>7.2999999999999995E-2</v>
      </c>
      <c r="T862" s="3">
        <v>9.9120000000000008</v>
      </c>
      <c r="U862" s="3">
        <v>12.302</v>
      </c>
      <c r="V862" s="3">
        <v>22.007000000000001</v>
      </c>
      <c r="W862" s="3">
        <v>6.8730000000000002</v>
      </c>
      <c r="X862" s="3">
        <v>2056.2060000000001</v>
      </c>
      <c r="Y862" s="3">
        <v>3246.0920000000001</v>
      </c>
      <c r="Z862" s="3">
        <v>8696.7710000000006</v>
      </c>
      <c r="AA862" s="3">
        <v>7152.384</v>
      </c>
      <c r="AB862" s="3">
        <v>9823.2810000000009</v>
      </c>
      <c r="AC862" s="3">
        <v>8449.1190000000006</v>
      </c>
      <c r="AD862" s="3">
        <v>6567.0029999999997</v>
      </c>
      <c r="AE862" s="3">
        <v>6063.4769999999999</v>
      </c>
      <c r="AF862" s="3">
        <v>1616.8330000000001</v>
      </c>
      <c r="AG862" s="3">
        <v>1921.713</v>
      </c>
      <c r="AH862" s="3">
        <v>3812.1109999999999</v>
      </c>
      <c r="AI862" s="3">
        <v>770.66300000000001</v>
      </c>
      <c r="AJ862" s="3">
        <v>3853.9250000000002</v>
      </c>
      <c r="AK862" s="3">
        <v>2181.3580000000002</v>
      </c>
      <c r="AM862" s="13">
        <v>2517</v>
      </c>
      <c r="AN862" s="13">
        <v>2516.1</v>
      </c>
      <c r="AO862" s="13">
        <v>638.79300000000001</v>
      </c>
      <c r="AP862" s="13">
        <v>1166.3240000000001</v>
      </c>
      <c r="AQ862" s="13">
        <v>658.86699999999996</v>
      </c>
      <c r="AR862" s="13">
        <f t="shared" si="302"/>
        <v>360.19699999999995</v>
      </c>
      <c r="AS862" s="13">
        <v>26.760999999999999</v>
      </c>
      <c r="AT862" s="13">
        <v>988.01099999999997</v>
      </c>
      <c r="AU862" s="13">
        <v>-60.725000000000001</v>
      </c>
      <c r="AV862" s="23">
        <f t="shared" si="321"/>
        <v>60.725000000000001</v>
      </c>
      <c r="AX862" s="3">
        <f t="shared" si="303"/>
        <v>35.779000000000003</v>
      </c>
      <c r="AY862" s="3">
        <f t="shared" si="304"/>
        <v>60.780999999999999</v>
      </c>
      <c r="AZ862" s="3">
        <f t="shared" si="305"/>
        <v>28.824999999999999</v>
      </c>
      <c r="BA862" s="3">
        <f t="shared" si="306"/>
        <v>-7.2999999999999995E-2</v>
      </c>
      <c r="BB862" s="3">
        <f t="shared" si="307"/>
        <v>-9.9120000000000008</v>
      </c>
      <c r="BC862" s="3">
        <f t="shared" si="308"/>
        <v>-12.302</v>
      </c>
      <c r="BE862" s="16">
        <v>770.66300000000001</v>
      </c>
      <c r="BG862" s="3">
        <f t="shared" si="309"/>
        <v>7.7066300000000005</v>
      </c>
      <c r="BH862" s="3">
        <f t="shared" si="310"/>
        <v>45.31174</v>
      </c>
      <c r="BJ862" s="3">
        <f t="shared" si="311"/>
        <v>7.1514796511627915E-5</v>
      </c>
      <c r="BK862" s="3">
        <f t="shared" si="312"/>
        <v>3.503192441860465E-5</v>
      </c>
      <c r="BL862" s="3">
        <f t="shared" si="313"/>
        <v>-4.0112737500000006E-4</v>
      </c>
      <c r="BM862" s="16">
        <f t="shared" si="314"/>
        <v>1.3640244897959186E-5</v>
      </c>
      <c r="BO862" s="3">
        <f t="shared" si="322"/>
        <v>6.3455166735282009E-2</v>
      </c>
      <c r="BP862" s="3">
        <f t="shared" si="315"/>
        <v>0.37308966652943598</v>
      </c>
      <c r="BR862" s="3">
        <f t="shared" si="316"/>
        <v>25.5045</v>
      </c>
      <c r="BS862" s="3">
        <f t="shared" si="317"/>
        <v>9.7160000000000011</v>
      </c>
      <c r="BU862">
        <f t="shared" si="318"/>
        <v>69.783253935579992</v>
      </c>
      <c r="BV862">
        <f t="shared" si="319"/>
        <v>-366.36208316179494</v>
      </c>
    </row>
    <row r="863" spans="1:74" x14ac:dyDescent="0.25">
      <c r="A863" s="3">
        <f t="shared" si="320"/>
        <v>60.67</v>
      </c>
      <c r="B863" s="3">
        <v>2518</v>
      </c>
      <c r="C863" s="3">
        <v>2518</v>
      </c>
      <c r="D863" s="3">
        <v>-5258.576</v>
      </c>
      <c r="E863" s="3">
        <v>10284.463</v>
      </c>
      <c r="F863" s="3">
        <v>2011.306</v>
      </c>
      <c r="G863" s="3">
        <v>2858.2860000000001</v>
      </c>
      <c r="H863" s="3"/>
      <c r="I863" s="3">
        <v>39.969000000000001</v>
      </c>
      <c r="J863" s="3">
        <v>2744.0070000000001</v>
      </c>
      <c r="K863" s="3">
        <v>2569.2170000000001</v>
      </c>
      <c r="L863" s="3"/>
      <c r="M863" s="3">
        <v>-3105.7669999999998</v>
      </c>
      <c r="N863" s="3"/>
      <c r="O863" s="3">
        <v>2916.8389999999999</v>
      </c>
      <c r="P863" s="3">
        <v>-35.779000000000003</v>
      </c>
      <c r="Q863" s="3">
        <v>-60.786000000000001</v>
      </c>
      <c r="R863" s="3">
        <v>-28.824999999999999</v>
      </c>
      <c r="S863" s="3">
        <v>6.8000000000000005E-2</v>
      </c>
      <c r="T863" s="3">
        <v>9.907</v>
      </c>
      <c r="U863" s="3">
        <v>12.323</v>
      </c>
      <c r="V863" s="3">
        <v>22.007000000000001</v>
      </c>
      <c r="W863" s="3">
        <v>6.8769999999999998</v>
      </c>
      <c r="X863" s="3">
        <v>2069.895</v>
      </c>
      <c r="Y863" s="3">
        <v>3264.4989999999998</v>
      </c>
      <c r="Z863" s="3">
        <v>8695.8140000000003</v>
      </c>
      <c r="AA863" s="3">
        <v>7149.0529999999999</v>
      </c>
      <c r="AB863" s="3">
        <v>9837.1880000000001</v>
      </c>
      <c r="AC863" s="3">
        <v>8438.14</v>
      </c>
      <c r="AD863" s="3">
        <v>6564.6239999999998</v>
      </c>
      <c r="AE863" s="3">
        <v>6061.5770000000002</v>
      </c>
      <c r="AF863" s="3">
        <v>1615.421</v>
      </c>
      <c r="AG863" s="3">
        <v>1920.3</v>
      </c>
      <c r="AH863" s="3">
        <v>3810.89</v>
      </c>
      <c r="AI863" s="3">
        <v>770.35799999999995</v>
      </c>
      <c r="AJ863" s="3">
        <v>3850.5680000000002</v>
      </c>
      <c r="AK863" s="3">
        <v>2177.6950000000002</v>
      </c>
      <c r="AM863" s="13">
        <v>2518</v>
      </c>
      <c r="AN863" s="13">
        <v>2517.1</v>
      </c>
      <c r="AO863" s="13">
        <v>638.79300000000001</v>
      </c>
      <c r="AP863" s="13">
        <v>1165.854</v>
      </c>
      <c r="AQ863" s="13">
        <v>659.33500000000004</v>
      </c>
      <c r="AR863" s="13">
        <f t="shared" si="302"/>
        <v>360.66500000000002</v>
      </c>
      <c r="AS863" s="13">
        <v>27.23</v>
      </c>
      <c r="AT863" s="13">
        <v>994.09</v>
      </c>
      <c r="AU863" s="13">
        <v>-60.67</v>
      </c>
      <c r="AV863" s="23">
        <f t="shared" si="321"/>
        <v>60.67</v>
      </c>
      <c r="AX863" s="3">
        <f t="shared" si="303"/>
        <v>35.779000000000003</v>
      </c>
      <c r="AY863" s="3">
        <f t="shared" si="304"/>
        <v>60.786000000000001</v>
      </c>
      <c r="AZ863" s="3">
        <f t="shared" si="305"/>
        <v>28.824999999999999</v>
      </c>
      <c r="BA863" s="3">
        <f t="shared" si="306"/>
        <v>-6.8000000000000005E-2</v>
      </c>
      <c r="BB863" s="3">
        <f t="shared" si="307"/>
        <v>-9.907</v>
      </c>
      <c r="BC863" s="3">
        <f t="shared" si="308"/>
        <v>-12.323</v>
      </c>
      <c r="BE863" s="16">
        <v>770.35799999999995</v>
      </c>
      <c r="BG863" s="3">
        <f t="shared" si="309"/>
        <v>7.7035799999999997</v>
      </c>
      <c r="BH863" s="3">
        <f t="shared" si="310"/>
        <v>45.262840000000004</v>
      </c>
      <c r="BJ863" s="3">
        <f t="shared" si="311"/>
        <v>7.1487029069767442E-5</v>
      </c>
      <c r="BK863" s="3">
        <f t="shared" si="312"/>
        <v>3.5015151162790695E-5</v>
      </c>
      <c r="BL863" s="3">
        <f t="shared" si="313"/>
        <v>-4.0104700000000002E-4</v>
      </c>
      <c r="BM863" s="16">
        <f t="shared" si="314"/>
        <v>1.3625719387755103E-5</v>
      </c>
      <c r="BO863" s="3">
        <f t="shared" si="322"/>
        <v>6.3487555628811601E-2</v>
      </c>
      <c r="BP863" s="3">
        <f t="shared" si="315"/>
        <v>0.37302488874237683</v>
      </c>
      <c r="BR863" s="3">
        <f t="shared" si="316"/>
        <v>25.481400000000001</v>
      </c>
      <c r="BS863" s="3">
        <f t="shared" si="317"/>
        <v>9.7072000000000003</v>
      </c>
      <c r="BU863">
        <f t="shared" si="318"/>
        <v>69.767830652946856</v>
      </c>
      <c r="BV863">
        <f t="shared" si="319"/>
        <v>-366.28111092797104</v>
      </c>
    </row>
    <row r="864" spans="1:74" x14ac:dyDescent="0.25">
      <c r="A864" s="3">
        <f t="shared" si="320"/>
        <v>60.595999999999997</v>
      </c>
      <c r="B864" s="3">
        <v>2519</v>
      </c>
      <c r="C864" s="3">
        <v>2519</v>
      </c>
      <c r="D864" s="3">
        <v>-5230.7539999999999</v>
      </c>
      <c r="E864" s="3">
        <v>10281.056</v>
      </c>
      <c r="F864" s="3">
        <v>2008.4649999999999</v>
      </c>
      <c r="G864" s="3">
        <v>2843.127</v>
      </c>
      <c r="H864" s="3"/>
      <c r="I864" s="3">
        <v>40.445</v>
      </c>
      <c r="J864" s="3">
        <v>2743.0529999999999</v>
      </c>
      <c r="K864" s="3">
        <v>2567.7779999999998</v>
      </c>
      <c r="L864" s="3"/>
      <c r="M864" s="3">
        <v>-3112.3739999999998</v>
      </c>
      <c r="N864" s="3"/>
      <c r="O864" s="3">
        <v>2900.6840000000002</v>
      </c>
      <c r="P864" s="3">
        <v>-35.779000000000003</v>
      </c>
      <c r="Q864" s="3">
        <v>-60.780999999999999</v>
      </c>
      <c r="R864" s="3">
        <v>-28.824999999999999</v>
      </c>
      <c r="S864" s="3">
        <v>6.8000000000000005E-2</v>
      </c>
      <c r="T864" s="3">
        <v>9.9120000000000008</v>
      </c>
      <c r="U864" s="3">
        <v>12.318</v>
      </c>
      <c r="V864" s="3">
        <v>22</v>
      </c>
      <c r="W864" s="3">
        <v>6.8730000000000002</v>
      </c>
      <c r="X864" s="3">
        <v>2085.473</v>
      </c>
      <c r="Y864" s="3">
        <v>3275.355</v>
      </c>
      <c r="Z864" s="3">
        <v>8695.8140000000003</v>
      </c>
      <c r="AA864" s="3">
        <v>7146.1970000000001</v>
      </c>
      <c r="AB864" s="3">
        <v>9842.4639999999999</v>
      </c>
      <c r="AC864" s="3">
        <v>8429.0709999999999</v>
      </c>
      <c r="AD864" s="3">
        <v>6560.8180000000002</v>
      </c>
      <c r="AE864" s="3">
        <v>6063.9520000000002</v>
      </c>
      <c r="AF864" s="3">
        <v>1613.067</v>
      </c>
      <c r="AG864" s="3">
        <v>1918.4169999999999</v>
      </c>
      <c r="AH864" s="3">
        <v>3803.5650000000001</v>
      </c>
      <c r="AI864" s="3">
        <v>770.66300000000001</v>
      </c>
      <c r="AJ864" s="3">
        <v>3843.8530000000001</v>
      </c>
      <c r="AK864" s="3">
        <v>2176.779</v>
      </c>
      <c r="AM864" s="13">
        <v>2519</v>
      </c>
      <c r="AN864" s="13">
        <v>2518.1</v>
      </c>
      <c r="AO864" s="13">
        <v>638.79300000000001</v>
      </c>
      <c r="AP864" s="13">
        <v>1165.854</v>
      </c>
      <c r="AQ864" s="13">
        <v>658.86699999999996</v>
      </c>
      <c r="AR864" s="13">
        <f t="shared" si="302"/>
        <v>360.19699999999995</v>
      </c>
      <c r="AS864" s="13">
        <v>27.23</v>
      </c>
      <c r="AT864" s="13">
        <v>1088.0889999999999</v>
      </c>
      <c r="AU864" s="13">
        <v>-60.595999999999997</v>
      </c>
      <c r="AV864" s="23">
        <f t="shared" si="321"/>
        <v>60.595999999999997</v>
      </c>
      <c r="AX864" s="3">
        <f t="shared" si="303"/>
        <v>35.779000000000003</v>
      </c>
      <c r="AY864" s="3">
        <f t="shared" si="304"/>
        <v>60.780999999999999</v>
      </c>
      <c r="AZ864" s="3">
        <f t="shared" si="305"/>
        <v>28.824999999999999</v>
      </c>
      <c r="BA864" s="3">
        <f t="shared" si="306"/>
        <v>-6.8000000000000005E-2</v>
      </c>
      <c r="BB864" s="3">
        <f t="shared" si="307"/>
        <v>-9.9120000000000008</v>
      </c>
      <c r="BC864" s="3">
        <f t="shared" si="308"/>
        <v>-12.318</v>
      </c>
      <c r="BE864" s="16">
        <v>770.66300000000001</v>
      </c>
      <c r="BG864" s="3">
        <f t="shared" si="309"/>
        <v>7.7066300000000005</v>
      </c>
      <c r="BH864" s="3">
        <f t="shared" si="310"/>
        <v>45.182739999999995</v>
      </c>
      <c r="BJ864" s="3">
        <f t="shared" si="311"/>
        <v>7.1450703488372104E-5</v>
      </c>
      <c r="BK864" s="3">
        <f t="shared" si="312"/>
        <v>3.4959639534883718E-5</v>
      </c>
      <c r="BL864" s="3">
        <f t="shared" si="313"/>
        <v>-4.0092454166666664E-4</v>
      </c>
      <c r="BM864" s="16">
        <f t="shared" si="314"/>
        <v>1.3608836734693876E-5</v>
      </c>
      <c r="BO864" s="3">
        <f t="shared" si="322"/>
        <v>6.359025348207803E-2</v>
      </c>
      <c r="BP864" s="3">
        <f t="shared" si="315"/>
        <v>0.37281949303584394</v>
      </c>
      <c r="BR864" s="3">
        <f t="shared" si="316"/>
        <v>25.450319999999998</v>
      </c>
      <c r="BS864" s="3">
        <f t="shared" si="317"/>
        <v>9.6953599999999991</v>
      </c>
      <c r="BU864">
        <f t="shared" si="318"/>
        <v>69.718926913296173</v>
      </c>
      <c r="BV864">
        <f t="shared" si="319"/>
        <v>-366.02436629480496</v>
      </c>
    </row>
    <row r="865" spans="1:74" x14ac:dyDescent="0.25">
      <c r="A865" s="3">
        <f t="shared" si="320"/>
        <v>60.54</v>
      </c>
      <c r="B865" s="3">
        <v>2520</v>
      </c>
      <c r="C865" s="3">
        <v>2520</v>
      </c>
      <c r="D865" s="3">
        <v>-5206.2309999999998</v>
      </c>
      <c r="E865" s="3">
        <v>10279.594999999999</v>
      </c>
      <c r="F865" s="3">
        <v>2006.5709999999999</v>
      </c>
      <c r="G865" s="3">
        <v>2841.7060000000001</v>
      </c>
      <c r="H865" s="3"/>
      <c r="I865" s="3">
        <v>39.969000000000001</v>
      </c>
      <c r="J865" s="3">
        <v>2741.6219999999998</v>
      </c>
      <c r="K865" s="3">
        <v>2567.299</v>
      </c>
      <c r="L865" s="3"/>
      <c r="M865" s="3">
        <v>-3116.15</v>
      </c>
      <c r="N865" s="3"/>
      <c r="O865" s="3">
        <v>2892.1320000000001</v>
      </c>
      <c r="P865" s="3">
        <v>-35.779000000000003</v>
      </c>
      <c r="Q865" s="3">
        <v>-60.780999999999999</v>
      </c>
      <c r="R865" s="3">
        <v>-28.83</v>
      </c>
      <c r="S865" s="3">
        <v>6.8000000000000005E-2</v>
      </c>
      <c r="T865" s="3">
        <v>9.9169999999999998</v>
      </c>
      <c r="U865" s="3">
        <v>12.318</v>
      </c>
      <c r="V865" s="3">
        <v>22.007000000000001</v>
      </c>
      <c r="W865" s="3">
        <v>6.8730000000000002</v>
      </c>
      <c r="X865" s="3">
        <v>2097.7469999999998</v>
      </c>
      <c r="Y865" s="3">
        <v>3293.7640000000001</v>
      </c>
      <c r="Z865" s="3">
        <v>8693.9</v>
      </c>
      <c r="AA865" s="3">
        <v>7145.2460000000001</v>
      </c>
      <c r="AB865" s="3">
        <v>9845.3410000000003</v>
      </c>
      <c r="AC865" s="3">
        <v>8420.0020000000004</v>
      </c>
      <c r="AD865" s="3">
        <v>6559.866</v>
      </c>
      <c r="AE865" s="3">
        <v>6062.527</v>
      </c>
      <c r="AF865" s="3">
        <v>1611.655</v>
      </c>
      <c r="AG865" s="3">
        <v>1916.0630000000001</v>
      </c>
      <c r="AH865" s="3">
        <v>3799.902</v>
      </c>
      <c r="AI865" s="3">
        <v>770.96799999999996</v>
      </c>
      <c r="AJ865" s="3">
        <v>3842.6320000000001</v>
      </c>
      <c r="AK865" s="3">
        <v>2177.39</v>
      </c>
      <c r="AM865" s="13">
        <v>2520</v>
      </c>
      <c r="AN865" s="13">
        <v>2519.1</v>
      </c>
      <c r="AO865" s="13">
        <v>638.79300000000001</v>
      </c>
      <c r="AP865" s="13">
        <v>1165.384</v>
      </c>
      <c r="AQ865" s="13">
        <v>659.33500000000004</v>
      </c>
      <c r="AR865" s="13">
        <f t="shared" si="302"/>
        <v>360.66500000000002</v>
      </c>
      <c r="AS865" s="13">
        <v>27.23</v>
      </c>
      <c r="AT865" s="13">
        <v>1103.056</v>
      </c>
      <c r="AU865" s="13">
        <v>-60.54</v>
      </c>
      <c r="AV865" s="23">
        <f t="shared" si="321"/>
        <v>60.54</v>
      </c>
      <c r="AX865" s="3">
        <f t="shared" si="303"/>
        <v>35.779000000000003</v>
      </c>
      <c r="AY865" s="3">
        <f t="shared" si="304"/>
        <v>60.780999999999999</v>
      </c>
      <c r="AZ865" s="3">
        <f t="shared" si="305"/>
        <v>28.83</v>
      </c>
      <c r="BA865" s="3">
        <f t="shared" si="306"/>
        <v>-6.8000000000000005E-2</v>
      </c>
      <c r="BB865" s="3">
        <f t="shared" si="307"/>
        <v>-9.9169999999999998</v>
      </c>
      <c r="BC865" s="3">
        <f t="shared" si="308"/>
        <v>-12.318</v>
      </c>
      <c r="BE865" s="16">
        <v>770.96799999999996</v>
      </c>
      <c r="BG865" s="3">
        <f t="shared" si="309"/>
        <v>7.7096799999999996</v>
      </c>
      <c r="BH865" s="3">
        <f t="shared" si="310"/>
        <v>45.120640000000002</v>
      </c>
      <c r="BJ865" s="3">
        <f t="shared" si="311"/>
        <v>7.1431197674418596E-5</v>
      </c>
      <c r="BK865" s="3">
        <f t="shared" si="312"/>
        <v>3.4931872093023259E-5</v>
      </c>
      <c r="BL865" s="3">
        <f t="shared" si="313"/>
        <v>-4.0084416666666661E-4</v>
      </c>
      <c r="BM865" s="16">
        <f t="shared" si="314"/>
        <v>1.3601561224489796E-5</v>
      </c>
      <c r="BO865" s="3">
        <f t="shared" si="322"/>
        <v>6.367426494879419E-2</v>
      </c>
      <c r="BP865" s="3">
        <f t="shared" si="315"/>
        <v>0.37265147010241167</v>
      </c>
      <c r="BR865" s="3">
        <f t="shared" si="316"/>
        <v>25.4268</v>
      </c>
      <c r="BS865" s="3">
        <f t="shared" si="317"/>
        <v>9.6864000000000008</v>
      </c>
      <c r="BU865">
        <f t="shared" si="318"/>
        <v>69.678921452955151</v>
      </c>
      <c r="BV865">
        <f t="shared" si="319"/>
        <v>-365.81433762801447</v>
      </c>
    </row>
    <row r="866" spans="1:74" x14ac:dyDescent="0.25">
      <c r="A866" s="3">
        <f t="shared" si="320"/>
        <v>60.503</v>
      </c>
      <c r="B866" s="3">
        <v>2521</v>
      </c>
      <c r="C866" s="3">
        <v>2521</v>
      </c>
      <c r="D866" s="3">
        <v>-5183.5940000000001</v>
      </c>
      <c r="E866" s="3">
        <v>10278.135</v>
      </c>
      <c r="F866" s="3">
        <v>2007.0440000000001</v>
      </c>
      <c r="G866" s="3">
        <v>2843.127</v>
      </c>
      <c r="H866" s="3"/>
      <c r="I866" s="3">
        <v>40.920999999999999</v>
      </c>
      <c r="J866" s="3">
        <v>2740.6680000000001</v>
      </c>
      <c r="K866" s="3">
        <v>2565.86</v>
      </c>
      <c r="L866" s="3"/>
      <c r="M866" s="3">
        <v>-3121.8139999999999</v>
      </c>
      <c r="N866" s="3"/>
      <c r="O866" s="3">
        <v>2884.056</v>
      </c>
      <c r="P866" s="3">
        <v>-35.783999999999999</v>
      </c>
      <c r="Q866" s="3">
        <v>-60.786000000000001</v>
      </c>
      <c r="R866" s="3">
        <v>-28.824999999999999</v>
      </c>
      <c r="S866" s="3">
        <v>7.2999999999999995E-2</v>
      </c>
      <c r="T866" s="3">
        <v>9.9120000000000008</v>
      </c>
      <c r="U866" s="3">
        <v>12.311999999999999</v>
      </c>
      <c r="V866" s="3">
        <v>22.007000000000001</v>
      </c>
      <c r="W866" s="3">
        <v>6.8730000000000002</v>
      </c>
      <c r="X866" s="3">
        <v>2110.4929999999999</v>
      </c>
      <c r="Y866" s="3">
        <v>3305.0929999999998</v>
      </c>
      <c r="Z866" s="3">
        <v>8693.9</v>
      </c>
      <c r="AA866" s="3">
        <v>7144.2939999999999</v>
      </c>
      <c r="AB866" s="3">
        <v>9847.259</v>
      </c>
      <c r="AC866" s="3">
        <v>8412.8420000000006</v>
      </c>
      <c r="AD866" s="3">
        <v>6558.9139999999998</v>
      </c>
      <c r="AE866" s="3">
        <v>6063.0020000000004</v>
      </c>
      <c r="AF866" s="3">
        <v>1609.7719999999999</v>
      </c>
      <c r="AG866" s="3">
        <v>1914.65</v>
      </c>
      <c r="AH866" s="3">
        <v>3800.2080000000001</v>
      </c>
      <c r="AI866" s="3">
        <v>770.66300000000001</v>
      </c>
      <c r="AJ866" s="3">
        <v>3834.0859999999998</v>
      </c>
      <c r="AK866" s="3">
        <v>2177.085</v>
      </c>
      <c r="AM866" s="13">
        <v>2521</v>
      </c>
      <c r="AN866" s="13">
        <v>2520.1</v>
      </c>
      <c r="AO866" s="13">
        <v>638.79300000000001</v>
      </c>
      <c r="AP866" s="13">
        <v>1165.384</v>
      </c>
      <c r="AQ866" s="13">
        <v>659.803</v>
      </c>
      <c r="AR866" s="13">
        <f t="shared" si="302"/>
        <v>361.13299999999998</v>
      </c>
      <c r="AS866" s="13">
        <v>27.23</v>
      </c>
      <c r="AT866" s="13">
        <v>1107.2650000000001</v>
      </c>
      <c r="AU866" s="13">
        <v>-60.503</v>
      </c>
      <c r="AV866" s="23">
        <f t="shared" si="321"/>
        <v>60.503</v>
      </c>
      <c r="AX866" s="3">
        <f t="shared" si="303"/>
        <v>35.783999999999999</v>
      </c>
      <c r="AY866" s="3">
        <f t="shared" si="304"/>
        <v>60.786000000000001</v>
      </c>
      <c r="AZ866" s="3">
        <f t="shared" si="305"/>
        <v>28.824999999999999</v>
      </c>
      <c r="BA866" s="3">
        <f t="shared" si="306"/>
        <v>-7.2999999999999995E-2</v>
      </c>
      <c r="BB866" s="3">
        <f t="shared" si="307"/>
        <v>-9.9120000000000008</v>
      </c>
      <c r="BC866" s="3">
        <f t="shared" si="308"/>
        <v>-12.311999999999999</v>
      </c>
      <c r="BE866" s="16">
        <v>770.66300000000001</v>
      </c>
      <c r="BG866" s="3">
        <f t="shared" si="309"/>
        <v>7.7066300000000005</v>
      </c>
      <c r="BH866" s="3">
        <f t="shared" si="310"/>
        <v>45.089739999999999</v>
      </c>
      <c r="BJ866" s="3">
        <f t="shared" si="311"/>
        <v>7.1425459302325585E-5</v>
      </c>
      <c r="BK866" s="3">
        <f t="shared" si="312"/>
        <v>3.4917848837209301E-5</v>
      </c>
      <c r="BL866" s="3">
        <f t="shared" si="313"/>
        <v>-4.0076383333333333E-4</v>
      </c>
      <c r="BM866" s="16">
        <f t="shared" si="314"/>
        <v>1.3606362244897961E-5</v>
      </c>
      <c r="BO866" s="3">
        <f t="shared" si="322"/>
        <v>6.3687998942201215E-2</v>
      </c>
      <c r="BP866" s="3">
        <f t="shared" si="315"/>
        <v>0.37262400211559754</v>
      </c>
      <c r="BR866" s="3">
        <f t="shared" si="316"/>
        <v>25.411259999999999</v>
      </c>
      <c r="BS866" s="3">
        <f t="shared" si="317"/>
        <v>9.6804800000000011</v>
      </c>
      <c r="BU866">
        <f t="shared" si="318"/>
        <v>69.672381456094655</v>
      </c>
      <c r="BV866">
        <f t="shared" si="319"/>
        <v>-365.7800026444969</v>
      </c>
    </row>
    <row r="867" spans="1:74" x14ac:dyDescent="0.25">
      <c r="A867" s="3">
        <f t="shared" si="320"/>
        <v>60.447000000000003</v>
      </c>
      <c r="B867" s="3">
        <v>2522</v>
      </c>
      <c r="C867" s="3">
        <v>2522</v>
      </c>
      <c r="D867" s="3">
        <v>-5162.37</v>
      </c>
      <c r="E867" s="3">
        <v>10276.187</v>
      </c>
      <c r="F867" s="3">
        <v>2007.991</v>
      </c>
      <c r="G867" s="3">
        <v>2845.0219999999999</v>
      </c>
      <c r="H867" s="3"/>
      <c r="I867" s="3">
        <v>39.969000000000001</v>
      </c>
      <c r="J867" s="3">
        <v>2739.7139999999999</v>
      </c>
      <c r="K867" s="3">
        <v>2564.9009999999998</v>
      </c>
      <c r="L867" s="3"/>
      <c r="M867" s="3">
        <v>-3128.4209999999998</v>
      </c>
      <c r="N867" s="3"/>
      <c r="O867" s="3">
        <v>2879.3049999999998</v>
      </c>
      <c r="P867" s="3">
        <v>-35.779000000000003</v>
      </c>
      <c r="Q867" s="3">
        <v>-60.786000000000001</v>
      </c>
      <c r="R867" s="3">
        <v>-28.83</v>
      </c>
      <c r="S867" s="3">
        <v>6.8000000000000005E-2</v>
      </c>
      <c r="T867" s="3">
        <v>9.9169999999999998</v>
      </c>
      <c r="U867" s="3">
        <v>12.311999999999999</v>
      </c>
      <c r="V867" s="3">
        <v>22.003</v>
      </c>
      <c r="W867" s="3">
        <v>6.8689999999999998</v>
      </c>
      <c r="X867" s="3">
        <v>2125.1280000000002</v>
      </c>
      <c r="Y867" s="3">
        <v>3314.0610000000001</v>
      </c>
      <c r="Z867" s="3">
        <v>8692.4639999999999</v>
      </c>
      <c r="AA867" s="3">
        <v>7143.3419999999996</v>
      </c>
      <c r="AB867" s="3">
        <v>9849.1779999999999</v>
      </c>
      <c r="AC867" s="3">
        <v>8406.16</v>
      </c>
      <c r="AD867" s="3">
        <v>6559.866</v>
      </c>
      <c r="AE867" s="3">
        <v>6062.527</v>
      </c>
      <c r="AF867" s="3">
        <v>1608.3589999999999</v>
      </c>
      <c r="AG867" s="3">
        <v>1913.7080000000001</v>
      </c>
      <c r="AH867" s="3">
        <v>3800.5129999999999</v>
      </c>
      <c r="AI867" s="3">
        <v>770.96799999999996</v>
      </c>
      <c r="AJ867" s="3">
        <v>3833.7809999999999</v>
      </c>
      <c r="AK867" s="3">
        <v>2169.759</v>
      </c>
      <c r="AM867" s="13">
        <v>2522</v>
      </c>
      <c r="AN867" s="13">
        <v>2521.1</v>
      </c>
      <c r="AO867" s="13">
        <v>638.79300000000001</v>
      </c>
      <c r="AP867" s="13">
        <v>1164.914</v>
      </c>
      <c r="AQ867" s="13">
        <v>660.27099999999996</v>
      </c>
      <c r="AR867" s="13">
        <f t="shared" si="302"/>
        <v>361.60099999999994</v>
      </c>
      <c r="AS867" s="13">
        <v>26.760999999999999</v>
      </c>
      <c r="AT867" s="13">
        <v>1111.4739999999999</v>
      </c>
      <c r="AU867" s="13">
        <v>-60.447000000000003</v>
      </c>
      <c r="AV867" s="23">
        <f t="shared" si="321"/>
        <v>60.447000000000003</v>
      </c>
      <c r="AX867" s="3">
        <f t="shared" si="303"/>
        <v>35.779000000000003</v>
      </c>
      <c r="AY867" s="3">
        <f t="shared" si="304"/>
        <v>60.786000000000001</v>
      </c>
      <c r="AZ867" s="3">
        <f t="shared" si="305"/>
        <v>28.83</v>
      </c>
      <c r="BA867" s="3">
        <f t="shared" si="306"/>
        <v>-6.8000000000000005E-2</v>
      </c>
      <c r="BB867" s="3">
        <f t="shared" si="307"/>
        <v>-9.9169999999999998</v>
      </c>
      <c r="BC867" s="3">
        <f t="shared" si="308"/>
        <v>-12.311999999999999</v>
      </c>
      <c r="BE867" s="16">
        <v>770.96799999999996</v>
      </c>
      <c r="BG867" s="3">
        <f t="shared" si="309"/>
        <v>7.7096799999999996</v>
      </c>
      <c r="BH867" s="3">
        <f t="shared" si="310"/>
        <v>45.027640000000005</v>
      </c>
      <c r="BJ867" s="3">
        <f t="shared" si="311"/>
        <v>7.1419639534883725E-5</v>
      </c>
      <c r="BK867" s="3">
        <f t="shared" si="312"/>
        <v>3.4928639534883718E-5</v>
      </c>
      <c r="BL867" s="3">
        <f t="shared" si="313"/>
        <v>-4.0066316666666663E-4</v>
      </c>
      <c r="BM867" s="16">
        <f t="shared" si="314"/>
        <v>1.361358163265306E-5</v>
      </c>
      <c r="BO867" s="3">
        <f t="shared" si="322"/>
        <v>6.3772230218207673E-2</v>
      </c>
      <c r="BP867" s="3">
        <f t="shared" si="315"/>
        <v>0.37245553956358468</v>
      </c>
      <c r="BR867" s="3">
        <f t="shared" si="316"/>
        <v>25.387740000000001</v>
      </c>
      <c r="BS867" s="3">
        <f t="shared" si="317"/>
        <v>9.671520000000001</v>
      </c>
      <c r="BU867">
        <f t="shared" si="318"/>
        <v>69.632271324663009</v>
      </c>
      <c r="BV867">
        <f t="shared" si="319"/>
        <v>-365.56942445448078</v>
      </c>
    </row>
    <row r="868" spans="1:74" x14ac:dyDescent="0.25">
      <c r="A868" s="3">
        <f t="shared" si="320"/>
        <v>59.966000000000001</v>
      </c>
      <c r="B868" s="3">
        <v>2523</v>
      </c>
      <c r="C868" s="3">
        <v>2523</v>
      </c>
      <c r="D868" s="3">
        <v>-5274.6090000000004</v>
      </c>
      <c r="E868" s="3">
        <v>10225.558999999999</v>
      </c>
      <c r="F868" s="3">
        <v>2010.8320000000001</v>
      </c>
      <c r="G868" s="3">
        <v>2863.971</v>
      </c>
      <c r="H868" s="3"/>
      <c r="I868" s="3">
        <v>39.969000000000001</v>
      </c>
      <c r="J868" s="3">
        <v>2736.3760000000002</v>
      </c>
      <c r="K868" s="3">
        <v>2562.0230000000001</v>
      </c>
      <c r="L868" s="3"/>
      <c r="M868" s="3">
        <v>-3126.0610000000001</v>
      </c>
      <c r="N868" s="3"/>
      <c r="O868" s="3">
        <v>2857.451</v>
      </c>
      <c r="P868" s="3">
        <v>-35.725000000000001</v>
      </c>
      <c r="Q868" s="3">
        <v>-60.634</v>
      </c>
      <c r="R868" s="3">
        <v>-28.83</v>
      </c>
      <c r="S868" s="3">
        <v>6.8000000000000005E-2</v>
      </c>
      <c r="T868" s="3">
        <v>9.9120000000000008</v>
      </c>
      <c r="U868" s="3">
        <v>12.273999999999999</v>
      </c>
      <c r="V868" s="3">
        <v>21.965</v>
      </c>
      <c r="W868" s="3">
        <v>6.8769999999999998</v>
      </c>
      <c r="X868" s="3">
        <v>2123.239</v>
      </c>
      <c r="Y868" s="3">
        <v>3318.7820000000002</v>
      </c>
      <c r="Z868" s="3">
        <v>8671.8889999999992</v>
      </c>
      <c r="AA868" s="3">
        <v>7126.6880000000001</v>
      </c>
      <c r="AB868" s="3">
        <v>9831.4330000000009</v>
      </c>
      <c r="AC868" s="3">
        <v>8378.9539999999997</v>
      </c>
      <c r="AD868" s="3">
        <v>6539.8819999999996</v>
      </c>
      <c r="AE868" s="3">
        <v>6045.4279999999999</v>
      </c>
      <c r="AF868" s="3">
        <v>1597.5319999999999</v>
      </c>
      <c r="AG868" s="3">
        <v>1903.3489999999999</v>
      </c>
      <c r="AH868" s="3">
        <v>3794.1030000000001</v>
      </c>
      <c r="AI868" s="3">
        <v>770.96799999999996</v>
      </c>
      <c r="AJ868" s="3">
        <v>3833.7809999999999</v>
      </c>
      <c r="AK868" s="3">
        <v>2167.0129999999999</v>
      </c>
      <c r="AM868" s="13">
        <v>2523</v>
      </c>
      <c r="AN868" s="13">
        <v>2522.1</v>
      </c>
      <c r="AO868" s="13">
        <v>638.32399999999996</v>
      </c>
      <c r="AP868" s="13">
        <v>1159.2750000000001</v>
      </c>
      <c r="AQ868" s="13">
        <v>660.27099999999996</v>
      </c>
      <c r="AR868" s="13">
        <f t="shared" si="302"/>
        <v>361.60099999999994</v>
      </c>
      <c r="AS868" s="13">
        <v>26.760999999999999</v>
      </c>
      <c r="AT868" s="13">
        <v>1114.2809999999999</v>
      </c>
      <c r="AU868" s="13">
        <v>-59.966000000000001</v>
      </c>
      <c r="AV868" s="23">
        <f t="shared" si="321"/>
        <v>59.966000000000001</v>
      </c>
      <c r="AX868" s="3">
        <f t="shared" si="303"/>
        <v>35.725000000000001</v>
      </c>
      <c r="AY868" s="3">
        <f t="shared" si="304"/>
        <v>60.634</v>
      </c>
      <c r="AZ868" s="3">
        <f t="shared" si="305"/>
        <v>28.83</v>
      </c>
      <c r="BA868" s="3">
        <f t="shared" si="306"/>
        <v>-6.8000000000000005E-2</v>
      </c>
      <c r="BB868" s="3">
        <f t="shared" si="307"/>
        <v>-9.9120000000000008</v>
      </c>
      <c r="BC868" s="3">
        <f t="shared" si="308"/>
        <v>-12.273999999999999</v>
      </c>
      <c r="BE868" s="16">
        <v>770.96799999999996</v>
      </c>
      <c r="BG868" s="3">
        <f t="shared" si="309"/>
        <v>7.7096799999999996</v>
      </c>
      <c r="BH868" s="3">
        <f t="shared" si="310"/>
        <v>44.546640000000004</v>
      </c>
      <c r="BJ868" s="3">
        <f t="shared" si="311"/>
        <v>7.1141808139534881E-5</v>
      </c>
      <c r="BK868" s="3">
        <f t="shared" si="312"/>
        <v>3.4787860465116284E-5</v>
      </c>
      <c r="BL868" s="3">
        <f t="shared" si="313"/>
        <v>-3.9855366666666659E-4</v>
      </c>
      <c r="BM868" s="16">
        <f t="shared" si="314"/>
        <v>1.3628076530612247E-5</v>
      </c>
      <c r="BO868" s="3">
        <f t="shared" si="322"/>
        <v>6.4283760797785403E-2</v>
      </c>
      <c r="BP868" s="3">
        <f t="shared" si="315"/>
        <v>0.37143247840442922</v>
      </c>
      <c r="BR868" s="3">
        <f t="shared" si="316"/>
        <v>25.18572</v>
      </c>
      <c r="BS868" s="3">
        <f t="shared" si="317"/>
        <v>9.5945599999999995</v>
      </c>
      <c r="BU868">
        <f t="shared" si="318"/>
        <v>69.388685334387901</v>
      </c>
      <c r="BV868">
        <f t="shared" si="319"/>
        <v>-364.29059800553654</v>
      </c>
    </row>
    <row r="869" spans="1:74" x14ac:dyDescent="0.25">
      <c r="A869" s="3">
        <f t="shared" si="320"/>
        <v>46.41</v>
      </c>
      <c r="B869" s="3">
        <v>2524</v>
      </c>
      <c r="C869" s="3">
        <v>2524</v>
      </c>
      <c r="D869" s="3">
        <v>-6279.3829999999998</v>
      </c>
      <c r="E869" s="3">
        <v>9925.3029999999999</v>
      </c>
      <c r="F869" s="3">
        <v>2050.1370000000002</v>
      </c>
      <c r="G869" s="3">
        <v>2811.39</v>
      </c>
      <c r="H869" s="3"/>
      <c r="I869" s="3">
        <v>43.776000000000003</v>
      </c>
      <c r="J869" s="3">
        <v>2647.194</v>
      </c>
      <c r="K869" s="3">
        <v>2498.2449999999999</v>
      </c>
      <c r="L869" s="3"/>
      <c r="M869" s="3">
        <v>-3034.9670000000001</v>
      </c>
      <c r="N869" s="3"/>
      <c r="O869" s="3">
        <v>2628.9920000000002</v>
      </c>
      <c r="P869" s="3">
        <v>-33.960999999999999</v>
      </c>
      <c r="Q869" s="3">
        <v>-57.823</v>
      </c>
      <c r="R869" s="3">
        <v>-27.49</v>
      </c>
      <c r="S869" s="3">
        <v>7.8E-2</v>
      </c>
      <c r="T869" s="3">
        <v>9.33</v>
      </c>
      <c r="U869" s="3">
        <v>11.452999999999999</v>
      </c>
      <c r="V869" s="3">
        <v>20.888000000000002</v>
      </c>
      <c r="W869" s="3">
        <v>6.5659999999999998</v>
      </c>
      <c r="X869" s="3">
        <v>4486.9260000000004</v>
      </c>
      <c r="Y869" s="3">
        <v>3259.308</v>
      </c>
      <c r="Z869" s="3">
        <v>8343.2829999999994</v>
      </c>
      <c r="AA869" s="3">
        <v>6850.3040000000001</v>
      </c>
      <c r="AB869" s="3">
        <v>9446.9670000000006</v>
      </c>
      <c r="AC869" s="3">
        <v>8037.82</v>
      </c>
      <c r="AD869" s="3">
        <v>6186.4889999999996</v>
      </c>
      <c r="AE869" s="3">
        <v>5748.1850000000004</v>
      </c>
      <c r="AF869" s="3">
        <v>1410.6780000000001</v>
      </c>
      <c r="AG869" s="3">
        <v>1711.2760000000001</v>
      </c>
      <c r="AH869" s="3">
        <v>3603.65</v>
      </c>
      <c r="AI869" s="3">
        <v>710.53599999999994</v>
      </c>
      <c r="AJ869" s="3">
        <v>3524.6</v>
      </c>
      <c r="AK869" s="3">
        <v>2072.7020000000002</v>
      </c>
      <c r="AM869" s="13">
        <v>2524</v>
      </c>
      <c r="AN869" s="13">
        <v>2523.1</v>
      </c>
      <c r="AO869" s="13">
        <v>620.51700000000005</v>
      </c>
      <c r="AP869" s="13">
        <v>904.19200000000001</v>
      </c>
      <c r="AQ869" s="13">
        <v>658.399</v>
      </c>
      <c r="AR869" s="13">
        <f t="shared" si="302"/>
        <v>359.72899999999998</v>
      </c>
      <c r="AS869" s="13">
        <v>26.760999999999999</v>
      </c>
      <c r="AT869" s="13">
        <v>1113.8130000000001</v>
      </c>
      <c r="AU869" s="13">
        <v>-46.41</v>
      </c>
      <c r="AV869" s="23">
        <f t="shared" si="321"/>
        <v>46.41</v>
      </c>
      <c r="AX869" s="3">
        <f t="shared" si="303"/>
        <v>33.960999999999999</v>
      </c>
      <c r="AY869" s="3">
        <f t="shared" si="304"/>
        <v>57.823</v>
      </c>
      <c r="AZ869" s="3">
        <f t="shared" si="305"/>
        <v>27.49</v>
      </c>
      <c r="BA869" s="3">
        <f t="shared" si="306"/>
        <v>-7.8E-2</v>
      </c>
      <c r="BB869" s="3">
        <f t="shared" si="307"/>
        <v>-9.33</v>
      </c>
      <c r="BC869" s="3">
        <f t="shared" si="308"/>
        <v>-11.452999999999999</v>
      </c>
      <c r="BE869" s="16">
        <v>710.53599999999994</v>
      </c>
      <c r="BG869" s="3">
        <f t="shared" si="309"/>
        <v>7.1053599999999992</v>
      </c>
      <c r="BH869" s="3">
        <f t="shared" si="310"/>
        <v>32.199280000000002</v>
      </c>
      <c r="BJ869" s="3">
        <f t="shared" si="311"/>
        <v>6.9624651162790703E-5</v>
      </c>
      <c r="BK869" s="3">
        <f t="shared" si="312"/>
        <v>3.2929994186046513E-5</v>
      </c>
      <c r="BL869" s="3">
        <f t="shared" si="313"/>
        <v>-3.8612100000000007E-4</v>
      </c>
      <c r="BM869" s="16">
        <f t="shared" si="314"/>
        <v>1.3819061224489797E-5</v>
      </c>
      <c r="BO869" s="3">
        <f t="shared" si="322"/>
        <v>7.6549881491057958E-2</v>
      </c>
      <c r="BP869" s="3">
        <f t="shared" si="315"/>
        <v>0.34690023701788414</v>
      </c>
      <c r="BR869" s="3">
        <f t="shared" si="316"/>
        <v>19.492199999999997</v>
      </c>
      <c r="BS869" s="3">
        <f t="shared" si="317"/>
        <v>7.4255999999999993</v>
      </c>
      <c r="BU869">
        <f t="shared" si="318"/>
        <v>63.547675480448596</v>
      </c>
      <c r="BV869">
        <f t="shared" si="319"/>
        <v>-333.62529627235517</v>
      </c>
    </row>
    <row r="870" spans="1:74" x14ac:dyDescent="0.25">
      <c r="A870" s="3">
        <f t="shared" si="320"/>
        <v>41.372</v>
      </c>
      <c r="B870" s="3">
        <v>2525</v>
      </c>
      <c r="C870" s="3">
        <v>2525</v>
      </c>
      <c r="D870" s="3">
        <v>-5912.19</v>
      </c>
      <c r="E870" s="3">
        <v>10000.228999999999</v>
      </c>
      <c r="F870" s="3">
        <v>1992.838</v>
      </c>
      <c r="G870" s="3">
        <v>2742.2370000000001</v>
      </c>
      <c r="H870" s="3"/>
      <c r="I870" s="3">
        <v>49.962000000000003</v>
      </c>
      <c r="J870" s="3">
        <v>2576.6239999999998</v>
      </c>
      <c r="K870" s="3">
        <v>2465.16</v>
      </c>
      <c r="L870" s="3"/>
      <c r="M870" s="3">
        <v>-2975.4870000000001</v>
      </c>
      <c r="N870" s="3"/>
      <c r="O870" s="3">
        <v>2541.6260000000002</v>
      </c>
      <c r="P870" s="3">
        <v>-33.298000000000002</v>
      </c>
      <c r="Q870" s="3">
        <v>-56.694000000000003</v>
      </c>
      <c r="R870" s="3">
        <v>-26.977</v>
      </c>
      <c r="S870" s="3">
        <v>0.23499999999999999</v>
      </c>
      <c r="T870" s="3">
        <v>9.0730000000000004</v>
      </c>
      <c r="U870" s="3">
        <v>11.093999999999999</v>
      </c>
      <c r="V870" s="3">
        <v>20.396999999999998</v>
      </c>
      <c r="W870" s="3">
        <v>6.3609999999999998</v>
      </c>
      <c r="X870" s="3">
        <v>5408.4369999999999</v>
      </c>
      <c r="Y870" s="3">
        <v>3227.2130000000002</v>
      </c>
      <c r="Z870" s="3">
        <v>8168.3050000000003</v>
      </c>
      <c r="AA870" s="3">
        <v>6753.2960000000003</v>
      </c>
      <c r="AB870" s="3">
        <v>9227.06</v>
      </c>
      <c r="AC870" s="3">
        <v>7896.1850000000004</v>
      </c>
      <c r="AD870" s="3">
        <v>6021.0559999999996</v>
      </c>
      <c r="AE870" s="3">
        <v>5627.6279999999997</v>
      </c>
      <c r="AF870" s="3">
        <v>1330.2159999999999</v>
      </c>
      <c r="AG870" s="3">
        <v>1640.2090000000001</v>
      </c>
      <c r="AH870" s="3">
        <v>3293.2489999999998</v>
      </c>
      <c r="AI870" s="3">
        <v>270.72399999999999</v>
      </c>
      <c r="AJ870" s="3">
        <v>2895.2510000000002</v>
      </c>
      <c r="AK870" s="3">
        <v>1867.5989999999999</v>
      </c>
      <c r="AM870" s="13">
        <v>2525</v>
      </c>
      <c r="AN870" s="13">
        <v>2524.1</v>
      </c>
      <c r="AO870" s="13">
        <v>613.48800000000006</v>
      </c>
      <c r="AP870" s="13">
        <v>808.39300000000003</v>
      </c>
      <c r="AQ870" s="13">
        <v>658.86699999999996</v>
      </c>
      <c r="AR870" s="13">
        <f t="shared" si="302"/>
        <v>360.19699999999995</v>
      </c>
      <c r="AS870" s="13">
        <v>26.291</v>
      </c>
      <c r="AT870" s="13">
        <v>969.30700000000002</v>
      </c>
      <c r="AU870" s="13">
        <v>-41.372</v>
      </c>
      <c r="AV870" s="23">
        <f t="shared" si="321"/>
        <v>41.372</v>
      </c>
      <c r="AX870" s="3">
        <f t="shared" si="303"/>
        <v>33.298000000000002</v>
      </c>
      <c r="AY870" s="3">
        <f t="shared" si="304"/>
        <v>56.694000000000003</v>
      </c>
      <c r="AZ870" s="3">
        <f t="shared" si="305"/>
        <v>26.977</v>
      </c>
      <c r="BA870" s="3">
        <f t="shared" si="306"/>
        <v>-0.23499999999999999</v>
      </c>
      <c r="BB870" s="3">
        <f t="shared" si="307"/>
        <v>-9.0730000000000004</v>
      </c>
      <c r="BC870" s="3">
        <f t="shared" si="308"/>
        <v>-11.093999999999999</v>
      </c>
      <c r="BE870" s="16">
        <v>270.72399999999999</v>
      </c>
      <c r="BG870" s="3">
        <f t="shared" si="309"/>
        <v>2.7072400000000001</v>
      </c>
      <c r="BH870" s="3">
        <f t="shared" si="310"/>
        <v>35.957520000000002</v>
      </c>
      <c r="BJ870" s="3">
        <f t="shared" si="311"/>
        <v>6.9727133720930235E-5</v>
      </c>
      <c r="BK870" s="3">
        <f t="shared" si="312"/>
        <v>3.2076238372093029E-5</v>
      </c>
      <c r="BL870" s="3">
        <f t="shared" si="313"/>
        <v>-3.8922341666666662E-4</v>
      </c>
      <c r="BM870" s="16">
        <f t="shared" si="314"/>
        <v>1.3529107142857143E-5</v>
      </c>
      <c r="BO870" s="3">
        <f t="shared" si="322"/>
        <v>3.2718263559895586E-2</v>
      </c>
      <c r="BP870" s="3">
        <f t="shared" si="315"/>
        <v>0.43456347288020886</v>
      </c>
      <c r="BR870" s="3">
        <f t="shared" si="316"/>
        <v>17.376239999999999</v>
      </c>
      <c r="BS870" s="3">
        <f t="shared" si="317"/>
        <v>6.6195200000000005</v>
      </c>
      <c r="BU870">
        <f t="shared" si="318"/>
        <v>84.419874495287814</v>
      </c>
      <c r="BV870">
        <f t="shared" si="319"/>
        <v>-443.2043411002611</v>
      </c>
    </row>
    <row r="871" spans="1:74" x14ac:dyDescent="0.25">
      <c r="A871" s="3">
        <f t="shared" si="320"/>
        <v>39.243000000000002</v>
      </c>
      <c r="B871" s="3">
        <v>2526</v>
      </c>
      <c r="C871" s="3">
        <v>2526</v>
      </c>
      <c r="D871" s="3">
        <v>-5127.4669999999996</v>
      </c>
      <c r="E871" s="3">
        <v>10025.044</v>
      </c>
      <c r="F871" s="3">
        <v>1989.5239999999999</v>
      </c>
      <c r="G871" s="3">
        <v>2745.0790000000002</v>
      </c>
      <c r="H871" s="3"/>
      <c r="I871" s="3">
        <v>52.341000000000001</v>
      </c>
      <c r="J871" s="3">
        <v>2544.203</v>
      </c>
      <c r="K871" s="3">
        <v>2446.94</v>
      </c>
      <c r="L871" s="3"/>
      <c r="M871" s="3">
        <v>-2949.5210000000002</v>
      </c>
      <c r="N871" s="3"/>
      <c r="O871" s="3">
        <v>2511.7159999999999</v>
      </c>
      <c r="P871" s="3">
        <v>-32.898000000000003</v>
      </c>
      <c r="Q871" s="3">
        <v>-56.082999999999998</v>
      </c>
      <c r="R871" s="3">
        <v>-26.667999999999999</v>
      </c>
      <c r="S871" s="3">
        <v>0.27400000000000002</v>
      </c>
      <c r="T871" s="3">
        <v>8.9380000000000006</v>
      </c>
      <c r="U871" s="3">
        <v>10.904</v>
      </c>
      <c r="V871" s="3">
        <v>20.173999999999999</v>
      </c>
      <c r="W871" s="3">
        <v>6.2009999999999996</v>
      </c>
      <c r="X871" s="3">
        <v>5518.2190000000001</v>
      </c>
      <c r="Y871" s="3">
        <v>3210.223</v>
      </c>
      <c r="Z871" s="3">
        <v>8086.0959999999995</v>
      </c>
      <c r="AA871" s="3">
        <v>6695.7659999999996</v>
      </c>
      <c r="AB871" s="3">
        <v>9107.8050000000003</v>
      </c>
      <c r="AC871" s="3">
        <v>7815.61</v>
      </c>
      <c r="AD871" s="3">
        <v>5942.1610000000001</v>
      </c>
      <c r="AE871" s="3">
        <v>5563.5649999999996</v>
      </c>
      <c r="AF871" s="3">
        <v>1293.519</v>
      </c>
      <c r="AG871" s="3">
        <v>1616.6790000000001</v>
      </c>
      <c r="AH871" s="3">
        <v>3207.7890000000002</v>
      </c>
      <c r="AI871" s="3">
        <v>149.86000000000001</v>
      </c>
      <c r="AJ871" s="3">
        <v>2667.8670000000002</v>
      </c>
      <c r="AK871" s="3">
        <v>1805.03</v>
      </c>
      <c r="AM871" s="13">
        <v>2526</v>
      </c>
      <c r="AN871" s="13">
        <v>2525.1</v>
      </c>
      <c r="AO871" s="13">
        <v>611.14499999999998</v>
      </c>
      <c r="AP871" s="13">
        <v>774.58600000000001</v>
      </c>
      <c r="AQ871" s="13">
        <v>655.12400000000002</v>
      </c>
      <c r="AR871" s="13">
        <f t="shared" si="302"/>
        <v>356.45400000000001</v>
      </c>
      <c r="AS871" s="13">
        <v>26.760999999999999</v>
      </c>
      <c r="AT871" s="13">
        <v>960.89</v>
      </c>
      <c r="AU871" s="13">
        <v>-39.243000000000002</v>
      </c>
      <c r="AV871" s="23">
        <f t="shared" si="321"/>
        <v>39.243000000000002</v>
      </c>
      <c r="AX871" s="3">
        <f t="shared" si="303"/>
        <v>32.898000000000003</v>
      </c>
      <c r="AY871" s="3">
        <f t="shared" si="304"/>
        <v>56.082999999999998</v>
      </c>
      <c r="AZ871" s="3">
        <f t="shared" si="305"/>
        <v>26.667999999999999</v>
      </c>
      <c r="BA871" s="3">
        <f t="shared" si="306"/>
        <v>-0.27400000000000002</v>
      </c>
      <c r="BB871" s="3">
        <f t="shared" si="307"/>
        <v>-8.9380000000000006</v>
      </c>
      <c r="BC871" s="3">
        <f t="shared" si="308"/>
        <v>-10.904</v>
      </c>
      <c r="BE871" s="16">
        <v>149.86000000000001</v>
      </c>
      <c r="BG871" s="3">
        <f t="shared" si="309"/>
        <v>1.4986000000000002</v>
      </c>
      <c r="BH871" s="3">
        <f t="shared" si="310"/>
        <v>36.245800000000003</v>
      </c>
      <c r="BJ871" s="3">
        <f t="shared" si="311"/>
        <v>6.9852139534883723E-5</v>
      </c>
      <c r="BK871" s="3">
        <f t="shared" si="312"/>
        <v>3.1751377906976743E-5</v>
      </c>
      <c r="BL871" s="3">
        <f t="shared" si="313"/>
        <v>-3.9041333333333337E-4</v>
      </c>
      <c r="BM871" s="16">
        <f t="shared" si="314"/>
        <v>1.3493102040816327E-5</v>
      </c>
      <c r="BO871" s="3">
        <f t="shared" si="322"/>
        <v>1.9093851132686086E-2</v>
      </c>
      <c r="BP871" s="3">
        <f t="shared" si="315"/>
        <v>0.46181229773462784</v>
      </c>
      <c r="BR871" s="3">
        <f t="shared" si="316"/>
        <v>16.482060000000001</v>
      </c>
      <c r="BS871" s="3">
        <f t="shared" si="317"/>
        <v>6.2788800000000009</v>
      </c>
      <c r="BU871">
        <f t="shared" si="318"/>
        <v>90.907689936816155</v>
      </c>
      <c r="BV871">
        <f t="shared" si="319"/>
        <v>-477.26537216828478</v>
      </c>
    </row>
    <row r="872" spans="1:74" x14ac:dyDescent="0.25">
      <c r="A872" s="3">
        <f t="shared" si="320"/>
        <v>28.704999999999998</v>
      </c>
      <c r="B872" s="3">
        <v>2527</v>
      </c>
      <c r="C872" s="3">
        <v>2527</v>
      </c>
      <c r="D872" s="3">
        <v>-3313.8719999999998</v>
      </c>
      <c r="E872" s="3">
        <v>10029.423000000001</v>
      </c>
      <c r="F872" s="3">
        <v>1944.5419999999999</v>
      </c>
      <c r="G872" s="3">
        <v>2674.0419999999999</v>
      </c>
      <c r="H872" s="3"/>
      <c r="I872" s="3">
        <v>170.36600000000001</v>
      </c>
      <c r="J872" s="3">
        <v>2147.2159999999999</v>
      </c>
      <c r="K872" s="3">
        <v>2141.1370000000002</v>
      </c>
      <c r="L872" s="3"/>
      <c r="M872" s="3">
        <v>-2736.0790000000002</v>
      </c>
      <c r="N872" s="3"/>
      <c r="O872" s="3">
        <v>2057.5909999999999</v>
      </c>
      <c r="P872" s="3">
        <v>-24.376000000000001</v>
      </c>
      <c r="Q872" s="3">
        <v>-49.957000000000001</v>
      </c>
      <c r="R872" s="3">
        <v>-23.988</v>
      </c>
      <c r="S872" s="3">
        <v>0.626</v>
      </c>
      <c r="T872" s="3">
        <v>7.673</v>
      </c>
      <c r="U872" s="3">
        <v>9.202</v>
      </c>
      <c r="V872" s="3">
        <v>19.838999999999999</v>
      </c>
      <c r="W872" s="3">
        <v>5.3380000000000001</v>
      </c>
      <c r="X872" s="3">
        <v>3620.1320000000001</v>
      </c>
      <c r="Y872" s="3">
        <v>3022.4250000000002</v>
      </c>
      <c r="Z872" s="3">
        <v>7384.9949999999999</v>
      </c>
      <c r="AA872" s="3">
        <v>6054.3469999999998</v>
      </c>
      <c r="AB872" s="3">
        <v>8317.3119999999999</v>
      </c>
      <c r="AC872" s="3">
        <v>7179.0870000000004</v>
      </c>
      <c r="AD872" s="3">
        <v>5408.759</v>
      </c>
      <c r="AE872" s="3">
        <v>5002.527</v>
      </c>
      <c r="AF872" s="3">
        <v>989.22</v>
      </c>
      <c r="AG872" s="3">
        <v>1288.316</v>
      </c>
      <c r="AH872" s="3">
        <v>2971.5540000000001</v>
      </c>
      <c r="AI872" s="3">
        <v>19.838999999999999</v>
      </c>
      <c r="AJ872" s="3">
        <v>2320.23</v>
      </c>
      <c r="AK872" s="3">
        <v>1649.982</v>
      </c>
      <c r="AM872" s="13">
        <v>2527</v>
      </c>
      <c r="AN872" s="13">
        <v>2526.1</v>
      </c>
      <c r="AO872" s="13">
        <v>605.053</v>
      </c>
      <c r="AP872" s="13">
        <v>702.28399999999999</v>
      </c>
      <c r="AQ872" s="13">
        <v>656.99599999999998</v>
      </c>
      <c r="AR872" s="13">
        <f t="shared" si="302"/>
        <v>358.32599999999996</v>
      </c>
      <c r="AS872" s="13">
        <v>26.291</v>
      </c>
      <c r="AT872" s="13">
        <v>968.37199999999996</v>
      </c>
      <c r="AU872" s="13">
        <v>-28.704999999999998</v>
      </c>
      <c r="AV872" s="23">
        <f t="shared" si="321"/>
        <v>28.704999999999998</v>
      </c>
      <c r="AX872" s="3">
        <f t="shared" si="303"/>
        <v>24.376000000000001</v>
      </c>
      <c r="AY872" s="3">
        <f t="shared" si="304"/>
        <v>49.957000000000001</v>
      </c>
      <c r="AZ872" s="3">
        <f t="shared" si="305"/>
        <v>23.988</v>
      </c>
      <c r="BA872" s="3">
        <f t="shared" si="306"/>
        <v>-0.626</v>
      </c>
      <c r="BB872" s="3">
        <f t="shared" si="307"/>
        <v>-7.673</v>
      </c>
      <c r="BC872" s="3">
        <f t="shared" si="308"/>
        <v>-9.202</v>
      </c>
      <c r="BE872" s="16">
        <v>19.838999999999999</v>
      </c>
      <c r="BG872" s="3">
        <f t="shared" si="309"/>
        <v>0.19838999999999998</v>
      </c>
      <c r="BH872" s="3">
        <f t="shared" si="310"/>
        <v>28.308219999999999</v>
      </c>
      <c r="BJ872" s="3">
        <f t="shared" si="311"/>
        <v>6.9616075581395342E-5</v>
      </c>
      <c r="BK872" s="3">
        <f t="shared" si="312"/>
        <v>2.787017441860465E-5</v>
      </c>
      <c r="BL872" s="3">
        <f t="shared" si="313"/>
        <v>-3.9051779166666669E-4</v>
      </c>
      <c r="BM872" s="16">
        <f t="shared" si="314"/>
        <v>1.327315306122449E-5</v>
      </c>
      <c r="BO872" s="3">
        <f t="shared" si="322"/>
        <v>3.4556697439470474E-3</v>
      </c>
      <c r="BP872" s="3">
        <f t="shared" si="315"/>
        <v>0.49308866051210593</v>
      </c>
      <c r="BR872" s="3">
        <f t="shared" si="316"/>
        <v>12.056099999999999</v>
      </c>
      <c r="BS872" s="3">
        <f t="shared" si="317"/>
        <v>4.5927999999999995</v>
      </c>
      <c r="BU872">
        <f t="shared" si="318"/>
        <v>98.354442979072829</v>
      </c>
      <c r="BV872">
        <f t="shared" si="319"/>
        <v>-516.36082564013236</v>
      </c>
    </row>
    <row r="873" spans="1:74" x14ac:dyDescent="0.25">
      <c r="A873" s="3">
        <f t="shared" si="320"/>
        <v>20.370999999999999</v>
      </c>
      <c r="B873" s="3">
        <v>2528</v>
      </c>
      <c r="C873" s="3">
        <v>2528</v>
      </c>
      <c r="D873" s="3">
        <v>-3506.9810000000002</v>
      </c>
      <c r="E873" s="3">
        <v>10038.669</v>
      </c>
      <c r="F873" s="3">
        <v>1894.356</v>
      </c>
      <c r="G873" s="3">
        <v>2615.3249999999998</v>
      </c>
      <c r="H873" s="3"/>
      <c r="I873" s="3">
        <v>309.84300000000002</v>
      </c>
      <c r="J873" s="3">
        <v>1610.1410000000001</v>
      </c>
      <c r="K873" s="3">
        <v>1664.5909999999999</v>
      </c>
      <c r="L873" s="3"/>
      <c r="M873" s="3">
        <v>-2457.3330000000001</v>
      </c>
      <c r="N873" s="3"/>
      <c r="O873" s="3">
        <v>1723.7860000000001</v>
      </c>
      <c r="P873" s="3">
        <v>-13.475</v>
      </c>
      <c r="Q873" s="3">
        <v>-43.206000000000003</v>
      </c>
      <c r="R873" s="3">
        <v>-20.552</v>
      </c>
      <c r="S873" s="3">
        <v>0.56699999999999995</v>
      </c>
      <c r="T873" s="3">
        <v>6.3109999999999999</v>
      </c>
      <c r="U873" s="3">
        <v>7.5430000000000001</v>
      </c>
      <c r="V873" s="3">
        <v>12.157999999999999</v>
      </c>
      <c r="W873" s="3">
        <v>4.4290000000000003</v>
      </c>
      <c r="X873" s="3">
        <v>2206.808</v>
      </c>
      <c r="Y873" s="3">
        <v>2772.9229999999998</v>
      </c>
      <c r="Z873" s="3">
        <v>6574.7860000000001</v>
      </c>
      <c r="AA873" s="3">
        <v>5300.4210000000003</v>
      </c>
      <c r="AB873" s="3">
        <v>7388.68</v>
      </c>
      <c r="AC873" s="3">
        <v>6453.0240000000003</v>
      </c>
      <c r="AD873" s="3">
        <v>4814.75</v>
      </c>
      <c r="AE873" s="3">
        <v>4375.8370000000004</v>
      </c>
      <c r="AF873" s="3">
        <v>704.84199999999998</v>
      </c>
      <c r="AG873" s="3">
        <v>994.00800000000004</v>
      </c>
      <c r="AH873" s="3">
        <v>2301.6120000000001</v>
      </c>
      <c r="AI873" s="3">
        <v>-19.228000000000002</v>
      </c>
      <c r="AJ873" s="3">
        <v>1673.788</v>
      </c>
      <c r="AK873" s="3">
        <v>1227.8720000000001</v>
      </c>
      <c r="AM873" s="13">
        <v>2528</v>
      </c>
      <c r="AN873" s="13">
        <v>2527.1</v>
      </c>
      <c r="AO873" s="13">
        <v>605.053</v>
      </c>
      <c r="AP873" s="13">
        <v>691.95600000000002</v>
      </c>
      <c r="AQ873" s="13">
        <v>657.46400000000006</v>
      </c>
      <c r="AR873" s="13">
        <f t="shared" si="302"/>
        <v>358.79400000000004</v>
      </c>
      <c r="AS873" s="13">
        <v>26.291</v>
      </c>
      <c r="AT873" s="13">
        <v>952.00599999999997</v>
      </c>
      <c r="AU873" s="13">
        <v>-20.370999999999999</v>
      </c>
      <c r="AV873" s="23">
        <f t="shared" si="321"/>
        <v>20.370999999999999</v>
      </c>
      <c r="AX873" s="3">
        <f t="shared" si="303"/>
        <v>13.475</v>
      </c>
      <c r="AY873" s="3">
        <f t="shared" si="304"/>
        <v>43.206000000000003</v>
      </c>
      <c r="AZ873" s="3">
        <f t="shared" si="305"/>
        <v>20.552</v>
      </c>
      <c r="BA873" s="3">
        <f t="shared" si="306"/>
        <v>-0.56699999999999995</v>
      </c>
      <c r="BB873" s="3">
        <f t="shared" si="307"/>
        <v>-6.3109999999999999</v>
      </c>
      <c r="BC873" s="3">
        <f t="shared" si="308"/>
        <v>-7.5430000000000001</v>
      </c>
      <c r="BE873" s="16">
        <v>-19.228000000000002</v>
      </c>
      <c r="BG873" s="3">
        <f t="shared" si="309"/>
        <v>-0.19228000000000001</v>
      </c>
      <c r="BH873" s="3">
        <f t="shared" si="310"/>
        <v>20.755559999999999</v>
      </c>
      <c r="BJ873" s="3">
        <f t="shared" si="311"/>
        <v>6.9378052325581394E-5</v>
      </c>
      <c r="BK873" s="3">
        <f t="shared" si="312"/>
        <v>2.4308831395348842E-5</v>
      </c>
      <c r="BL873" s="3">
        <f t="shared" si="313"/>
        <v>-3.9088354166666667E-4</v>
      </c>
      <c r="BM873" s="16">
        <f t="shared" si="314"/>
        <v>1.3019489795918369E-5</v>
      </c>
      <c r="BO873" s="3">
        <f t="shared" si="322"/>
        <v>-4.71945412596338E-3</v>
      </c>
      <c r="BP873" s="3">
        <f t="shared" si="315"/>
        <v>0.50943890825192673</v>
      </c>
      <c r="BR873" s="3">
        <f t="shared" si="316"/>
        <v>8.5558199999999989</v>
      </c>
      <c r="BS873" s="3">
        <f t="shared" si="317"/>
        <v>3.25936</v>
      </c>
      <c r="BU873">
        <f t="shared" si="318"/>
        <v>102.24735910760161</v>
      </c>
      <c r="BV873">
        <f t="shared" si="319"/>
        <v>-536.79863531490844</v>
      </c>
    </row>
    <row r="874" spans="1:74" x14ac:dyDescent="0.25">
      <c r="A874" s="3">
        <f t="shared" si="320"/>
        <v>12.778</v>
      </c>
      <c r="B874" s="3">
        <v>2529</v>
      </c>
      <c r="C874" s="3">
        <v>2529</v>
      </c>
      <c r="D874" s="3">
        <v>-3635.6790000000001</v>
      </c>
      <c r="E874" s="3">
        <v>10028.450000000001</v>
      </c>
      <c r="F874" s="3">
        <v>1853.643</v>
      </c>
      <c r="G874" s="3">
        <v>2560.4029999999998</v>
      </c>
      <c r="H874" s="3"/>
      <c r="I874" s="3">
        <v>443.16800000000001</v>
      </c>
      <c r="J874" s="3">
        <v>1149.231</v>
      </c>
      <c r="K874" s="3">
        <v>1196.627</v>
      </c>
      <c r="L874" s="3"/>
      <c r="M874" s="3">
        <v>-2119.7950000000001</v>
      </c>
      <c r="N874" s="3"/>
      <c r="O874" s="3">
        <v>1502.479</v>
      </c>
      <c r="P874" s="3">
        <v>-3.53</v>
      </c>
      <c r="Q874" s="3">
        <v>-36.994999999999997</v>
      </c>
      <c r="R874" s="3">
        <v>-17.553999999999998</v>
      </c>
      <c r="S874" s="3">
        <v>0.41599999999999998</v>
      </c>
      <c r="T874" s="3">
        <v>5.0209999999999999</v>
      </c>
      <c r="U874" s="3">
        <v>5.96</v>
      </c>
      <c r="V874" s="3">
        <v>-28.731999999999999</v>
      </c>
      <c r="W874" s="3">
        <v>5.0170000000000003</v>
      </c>
      <c r="X874" s="3">
        <v>1522.6189999999999</v>
      </c>
      <c r="Y874" s="3">
        <v>2571.1489999999999</v>
      </c>
      <c r="Z874" s="3">
        <v>5802.5110000000004</v>
      </c>
      <c r="AA874" s="3">
        <v>4606.3289999999997</v>
      </c>
      <c r="AB874" s="3">
        <v>6529.88</v>
      </c>
      <c r="AC874" s="3">
        <v>5766.4650000000001</v>
      </c>
      <c r="AD874" s="3">
        <v>3990.3760000000002</v>
      </c>
      <c r="AE874" s="3">
        <v>3804.7750000000001</v>
      </c>
      <c r="AF874" s="3">
        <v>550.26499999999999</v>
      </c>
      <c r="AG874" s="3">
        <v>728.05700000000002</v>
      </c>
      <c r="AH874" s="3">
        <v>1646.624</v>
      </c>
      <c r="AI874" s="3">
        <v>-19.838999999999999</v>
      </c>
      <c r="AJ874" s="3">
        <v>1172.6279999999999</v>
      </c>
      <c r="AK874" s="3">
        <v>841.77800000000002</v>
      </c>
      <c r="AM874" s="13">
        <v>2529</v>
      </c>
      <c r="AN874" s="13">
        <v>2528.1</v>
      </c>
      <c r="AO874" s="13">
        <v>605.52200000000005</v>
      </c>
      <c r="AP874" s="13">
        <v>688.20100000000002</v>
      </c>
      <c r="AQ874" s="13">
        <v>656.06</v>
      </c>
      <c r="AR874" s="13">
        <f t="shared" si="302"/>
        <v>357.38999999999993</v>
      </c>
      <c r="AS874" s="13">
        <v>26.291</v>
      </c>
      <c r="AT874" s="13">
        <v>983.80200000000002</v>
      </c>
      <c r="AU874" s="13">
        <v>-12.778</v>
      </c>
      <c r="AV874" s="23">
        <f t="shared" si="321"/>
        <v>12.778</v>
      </c>
      <c r="AX874" s="3">
        <f t="shared" si="303"/>
        <v>3.53</v>
      </c>
      <c r="AY874" s="3">
        <f t="shared" si="304"/>
        <v>36.994999999999997</v>
      </c>
      <c r="AZ874" s="3">
        <f t="shared" si="305"/>
        <v>17.553999999999998</v>
      </c>
      <c r="BA874" s="3">
        <f t="shared" si="306"/>
        <v>-0.41599999999999998</v>
      </c>
      <c r="BB874" s="3">
        <f t="shared" si="307"/>
        <v>-5.0209999999999999</v>
      </c>
      <c r="BC874" s="3">
        <f t="shared" si="308"/>
        <v>-5.96</v>
      </c>
      <c r="BE874" s="16">
        <v>-19.838999999999999</v>
      </c>
      <c r="BG874" s="3">
        <f t="shared" si="309"/>
        <v>-0.19838999999999998</v>
      </c>
      <c r="BH874" s="3">
        <f t="shared" si="310"/>
        <v>13.17478</v>
      </c>
      <c r="BJ874" s="3">
        <f t="shared" si="311"/>
        <v>6.9081936046511635E-5</v>
      </c>
      <c r="BK874" s="3">
        <f t="shared" si="312"/>
        <v>2.1059732558139538E-5</v>
      </c>
      <c r="BL874" s="3">
        <f t="shared" si="313"/>
        <v>-3.9051625000000007E-4</v>
      </c>
      <c r="BM874" s="16">
        <f t="shared" si="314"/>
        <v>1.2804607142857141E-5</v>
      </c>
      <c r="BO874" s="3">
        <f t="shared" si="322"/>
        <v>-7.7629519486617617E-3</v>
      </c>
      <c r="BP874" s="3">
        <f t="shared" si="315"/>
        <v>0.51552590389732356</v>
      </c>
      <c r="BR874" s="3">
        <f t="shared" si="316"/>
        <v>5.3667600000000002</v>
      </c>
      <c r="BS874" s="3">
        <f t="shared" si="317"/>
        <v>2.0444800000000001</v>
      </c>
      <c r="BU874">
        <f t="shared" si="318"/>
        <v>103.69664378507704</v>
      </c>
      <c r="BV874">
        <f t="shared" si="319"/>
        <v>-544.40737987165437</v>
      </c>
    </row>
    <row r="875" spans="1:74" x14ac:dyDescent="0.25">
      <c r="A875" s="3">
        <f t="shared" si="320"/>
        <v>7.9630000000000001</v>
      </c>
      <c r="B875" s="3">
        <v>2530</v>
      </c>
      <c r="C875" s="3">
        <v>2530</v>
      </c>
      <c r="D875" s="3">
        <v>-3666.4290000000001</v>
      </c>
      <c r="E875" s="3">
        <v>10034.289000000001</v>
      </c>
      <c r="F875" s="3">
        <v>1829.028</v>
      </c>
      <c r="G875" s="3">
        <v>2544.306</v>
      </c>
      <c r="H875" s="3"/>
      <c r="I875" s="3">
        <v>520.79899999999998</v>
      </c>
      <c r="J875" s="3">
        <v>884.00800000000004</v>
      </c>
      <c r="K875" s="3">
        <v>932.21600000000001</v>
      </c>
      <c r="L875" s="3"/>
      <c r="M875" s="3">
        <v>-1900.7929999999999</v>
      </c>
      <c r="N875" s="3"/>
      <c r="O875" s="3">
        <v>1468.367</v>
      </c>
      <c r="P875" s="3">
        <v>3.2469999999999999</v>
      </c>
      <c r="Q875" s="3">
        <v>-32.793999999999997</v>
      </c>
      <c r="R875" s="3">
        <v>-15.634</v>
      </c>
      <c r="S875" s="3">
        <v>0.44500000000000001</v>
      </c>
      <c r="T875" s="3">
        <v>4.2510000000000003</v>
      </c>
      <c r="U875" s="3">
        <v>4.8890000000000002</v>
      </c>
      <c r="V875" s="3">
        <v>-28.739000000000001</v>
      </c>
      <c r="W875" s="3">
        <v>4.7789999999999999</v>
      </c>
      <c r="X875" s="3">
        <v>1410.8779999999999</v>
      </c>
      <c r="Y875" s="3">
        <v>2372.7539999999999</v>
      </c>
      <c r="Z875" s="3">
        <v>5292.7539999999999</v>
      </c>
      <c r="AA875" s="3">
        <v>4145.3950000000004</v>
      </c>
      <c r="AB875" s="3">
        <v>5994.6469999999999</v>
      </c>
      <c r="AC875" s="3">
        <v>5253.9390000000003</v>
      </c>
      <c r="AD875" s="3">
        <v>3551.2629999999999</v>
      </c>
      <c r="AE875" s="3">
        <v>3416.2379999999998</v>
      </c>
      <c r="AF875" s="3">
        <v>356.75799999999998</v>
      </c>
      <c r="AG875" s="3">
        <v>563.66999999999996</v>
      </c>
      <c r="AH875" s="3">
        <v>919.30200000000002</v>
      </c>
      <c r="AI875" s="3">
        <v>-19.533999999999999</v>
      </c>
      <c r="AJ875" s="3">
        <v>815.22400000000005</v>
      </c>
      <c r="AK875" s="3">
        <v>494.75</v>
      </c>
      <c r="AM875" s="13">
        <v>2530</v>
      </c>
      <c r="AN875" s="13">
        <v>2529.1</v>
      </c>
      <c r="AO875" s="13">
        <v>605.52200000000005</v>
      </c>
      <c r="AP875" s="13">
        <v>691.48699999999997</v>
      </c>
      <c r="AQ875" s="13">
        <v>656.99599999999998</v>
      </c>
      <c r="AR875" s="13">
        <f t="shared" si="302"/>
        <v>358.32599999999996</v>
      </c>
      <c r="AS875" s="13">
        <v>26.760999999999999</v>
      </c>
      <c r="AT875" s="13">
        <v>978.65899999999999</v>
      </c>
      <c r="AU875" s="13">
        <v>-7.9630000000000001</v>
      </c>
      <c r="AV875" s="23">
        <f t="shared" si="321"/>
        <v>7.9630000000000001</v>
      </c>
      <c r="AX875" s="3">
        <f t="shared" si="303"/>
        <v>-3.2469999999999999</v>
      </c>
      <c r="AY875" s="3">
        <f t="shared" si="304"/>
        <v>32.793999999999997</v>
      </c>
      <c r="AZ875" s="3">
        <f t="shared" si="305"/>
        <v>15.634</v>
      </c>
      <c r="BA875" s="3">
        <f t="shared" si="306"/>
        <v>-0.44500000000000001</v>
      </c>
      <c r="BB875" s="3">
        <f t="shared" si="307"/>
        <v>-4.2510000000000003</v>
      </c>
      <c r="BC875" s="3">
        <f t="shared" si="308"/>
        <v>-4.8890000000000002</v>
      </c>
      <c r="BE875" s="16">
        <v>-19.533999999999999</v>
      </c>
      <c r="BG875" s="3">
        <f t="shared" si="309"/>
        <v>-0.19533999999999999</v>
      </c>
      <c r="BH875" s="3">
        <f t="shared" si="310"/>
        <v>8.3536800000000007</v>
      </c>
      <c r="BJ875" s="3">
        <f t="shared" si="311"/>
        <v>6.897277325581397E-5</v>
      </c>
      <c r="BK875" s="3">
        <f t="shared" si="312"/>
        <v>1.9588139534883722E-5</v>
      </c>
      <c r="BL875" s="3">
        <f t="shared" si="313"/>
        <v>-3.9072054166666676E-4</v>
      </c>
      <c r="BM875" s="16">
        <f t="shared" si="314"/>
        <v>1.2683795918367347E-5</v>
      </c>
      <c r="BO875" s="3">
        <f t="shared" si="322"/>
        <v>-1.2265477834986813E-2</v>
      </c>
      <c r="BP875" s="3">
        <f t="shared" si="315"/>
        <v>0.52453095566997365</v>
      </c>
      <c r="BR875" s="3">
        <f t="shared" si="316"/>
        <v>3.3444599999999998</v>
      </c>
      <c r="BS875" s="3">
        <f t="shared" si="317"/>
        <v>1.2740800000000001</v>
      </c>
      <c r="BU875">
        <f t="shared" si="318"/>
        <v>105.84070373094609</v>
      </c>
      <c r="BV875">
        <f t="shared" si="319"/>
        <v>-555.66369458746703</v>
      </c>
    </row>
    <row r="876" spans="1:74" x14ac:dyDescent="0.25">
      <c r="A876" s="3">
        <f t="shared" si="320"/>
        <v>8</v>
      </c>
      <c r="B876" s="3">
        <v>2531</v>
      </c>
      <c r="C876" s="3">
        <v>2531</v>
      </c>
      <c r="D876" s="3">
        <v>-3716.098</v>
      </c>
      <c r="E876" s="3">
        <v>10032.343000000001</v>
      </c>
      <c r="F876" s="3">
        <v>1815.3</v>
      </c>
      <c r="G876" s="3">
        <v>2528.21</v>
      </c>
      <c r="H876" s="3"/>
      <c r="I876" s="3">
        <v>513.178</v>
      </c>
      <c r="J876" s="3">
        <v>864.05100000000004</v>
      </c>
      <c r="K876" s="3">
        <v>908.31600000000003</v>
      </c>
      <c r="L876" s="3"/>
      <c r="M876" s="3">
        <v>-1884.2329999999999</v>
      </c>
      <c r="N876" s="3"/>
      <c r="O876" s="3">
        <v>1583.029</v>
      </c>
      <c r="P876" s="3">
        <v>3.569</v>
      </c>
      <c r="Q876" s="3">
        <v>-32.613999999999997</v>
      </c>
      <c r="R876" s="3">
        <v>-15.525</v>
      </c>
      <c r="S876" s="3">
        <v>0.44</v>
      </c>
      <c r="T876" s="3">
        <v>4.202</v>
      </c>
      <c r="U876" s="3">
        <v>4.8460000000000001</v>
      </c>
      <c r="V876" s="3">
        <v>-28.736000000000001</v>
      </c>
      <c r="W876" s="3">
        <v>4.7789999999999999</v>
      </c>
      <c r="X876" s="3">
        <v>1397.6780000000001</v>
      </c>
      <c r="Y876" s="3">
        <v>2340.7159999999999</v>
      </c>
      <c r="Z876" s="3">
        <v>5257.585</v>
      </c>
      <c r="AA876" s="3">
        <v>4112.7569999999996</v>
      </c>
      <c r="AB876" s="3">
        <v>5970.8509999999997</v>
      </c>
      <c r="AC876" s="3">
        <v>5182.3220000000001</v>
      </c>
      <c r="AD876" s="3">
        <v>3517.21</v>
      </c>
      <c r="AE876" s="3">
        <v>3376.078</v>
      </c>
      <c r="AF876" s="3">
        <v>351.59199999999998</v>
      </c>
      <c r="AG876" s="3">
        <v>576.35</v>
      </c>
      <c r="AH876" s="3">
        <v>650.10400000000004</v>
      </c>
      <c r="AI876" s="3">
        <v>-19.533999999999999</v>
      </c>
      <c r="AJ876" s="3">
        <v>618.66700000000003</v>
      </c>
      <c r="AK876" s="3">
        <v>356.18400000000003</v>
      </c>
      <c r="AM876" s="13">
        <v>2531</v>
      </c>
      <c r="AN876" s="13">
        <v>2530.1</v>
      </c>
      <c r="AO876" s="13">
        <v>604.58399999999995</v>
      </c>
      <c r="AP876" s="13">
        <v>691.95600000000002</v>
      </c>
      <c r="AQ876" s="13">
        <v>656.52800000000002</v>
      </c>
      <c r="AR876" s="13">
        <f t="shared" si="302"/>
        <v>357.858</v>
      </c>
      <c r="AS876" s="13">
        <v>26.760999999999999</v>
      </c>
      <c r="AT876" s="13">
        <v>983.80200000000002</v>
      </c>
      <c r="AU876" s="13">
        <v>-8</v>
      </c>
      <c r="AV876" s="23">
        <f t="shared" si="321"/>
        <v>8</v>
      </c>
      <c r="AX876" s="3">
        <f t="shared" si="303"/>
        <v>-3.569</v>
      </c>
      <c r="AY876" s="3">
        <f t="shared" si="304"/>
        <v>32.613999999999997</v>
      </c>
      <c r="AZ876" s="3">
        <f t="shared" si="305"/>
        <v>15.525</v>
      </c>
      <c r="BA876" s="3">
        <f t="shared" si="306"/>
        <v>-0.44</v>
      </c>
      <c r="BB876" s="3">
        <f t="shared" si="307"/>
        <v>-4.202</v>
      </c>
      <c r="BC876" s="3">
        <f t="shared" si="308"/>
        <v>-4.8460000000000001</v>
      </c>
      <c r="BE876" s="16">
        <v>-19.533999999999999</v>
      </c>
      <c r="BG876" s="3">
        <f t="shared" si="309"/>
        <v>-0.19533999999999999</v>
      </c>
      <c r="BH876" s="3">
        <f t="shared" si="310"/>
        <v>8.3906799999999997</v>
      </c>
      <c r="BJ876" s="3">
        <f t="shared" si="311"/>
        <v>6.8881645348837202E-5</v>
      </c>
      <c r="BK876" s="3">
        <f t="shared" si="312"/>
        <v>2.0158499999999997E-5</v>
      </c>
      <c r="BL876" s="3">
        <f t="shared" si="313"/>
        <v>-3.9065895833333337E-4</v>
      </c>
      <c r="BM876" s="16">
        <f t="shared" si="314"/>
        <v>1.2611367346938777E-5</v>
      </c>
      <c r="BO876" s="3">
        <f t="shared" si="322"/>
        <v>-1.2208749999999999E-2</v>
      </c>
      <c r="BP876" s="3">
        <f t="shared" si="315"/>
        <v>0.52441749999999998</v>
      </c>
      <c r="BR876" s="3">
        <f t="shared" si="316"/>
        <v>3.36</v>
      </c>
      <c r="BS876" s="3">
        <f t="shared" si="317"/>
        <v>1.28</v>
      </c>
      <c r="BU876">
        <f t="shared" si="318"/>
        <v>105.81369047619047</v>
      </c>
      <c r="BV876">
        <f t="shared" si="319"/>
        <v>-555.52187500000002</v>
      </c>
    </row>
    <row r="877" spans="1:74" x14ac:dyDescent="0.25">
      <c r="A877" s="3">
        <f t="shared" si="320"/>
        <v>8.1300000000000008</v>
      </c>
      <c r="B877" s="3">
        <v>2532</v>
      </c>
      <c r="C877" s="3">
        <v>2532</v>
      </c>
      <c r="D877" s="3">
        <v>-3737.3829999999998</v>
      </c>
      <c r="E877" s="3">
        <v>10030.397000000001</v>
      </c>
      <c r="F877" s="3">
        <v>1808.2</v>
      </c>
      <c r="G877" s="3">
        <v>2512.5880000000002</v>
      </c>
      <c r="H877" s="3"/>
      <c r="I877" s="3">
        <v>507.93900000000002</v>
      </c>
      <c r="J877" s="3">
        <v>862.15099999999995</v>
      </c>
      <c r="K877" s="3">
        <v>905.92600000000004</v>
      </c>
      <c r="L877" s="3"/>
      <c r="M877" s="3">
        <v>-1880.922</v>
      </c>
      <c r="N877" s="3"/>
      <c r="O877" s="3">
        <v>1620.94</v>
      </c>
      <c r="P877" s="3">
        <v>3.5640000000000001</v>
      </c>
      <c r="Q877" s="3">
        <v>-32.61</v>
      </c>
      <c r="R877" s="3">
        <v>-15.529</v>
      </c>
      <c r="S877" s="3">
        <v>0.45</v>
      </c>
      <c r="T877" s="3">
        <v>4.2119999999999997</v>
      </c>
      <c r="U877" s="3">
        <v>4.851</v>
      </c>
      <c r="V877" s="3">
        <v>-28.739000000000001</v>
      </c>
      <c r="W877" s="3">
        <v>4.7789999999999999</v>
      </c>
      <c r="X877" s="3">
        <v>1401.45</v>
      </c>
      <c r="Y877" s="3">
        <v>2335.0630000000001</v>
      </c>
      <c r="Z877" s="3">
        <v>5255.2089999999998</v>
      </c>
      <c r="AA877" s="3">
        <v>4109.9189999999999</v>
      </c>
      <c r="AB877" s="3">
        <v>5973.23</v>
      </c>
      <c r="AC877" s="3">
        <v>5160.9809999999998</v>
      </c>
      <c r="AD877" s="3">
        <v>3508.6970000000001</v>
      </c>
      <c r="AE877" s="3">
        <v>3369.4639999999999</v>
      </c>
      <c r="AF877" s="3">
        <v>353.00099999999998</v>
      </c>
      <c r="AG877" s="3">
        <v>580.10599999999999</v>
      </c>
      <c r="AH877" s="3">
        <v>650.10400000000004</v>
      </c>
      <c r="AI877" s="3">
        <v>-19.533999999999999</v>
      </c>
      <c r="AJ877" s="3">
        <v>619.88800000000003</v>
      </c>
      <c r="AK877" s="3">
        <v>361.06700000000001</v>
      </c>
      <c r="AM877" s="13">
        <v>2532</v>
      </c>
      <c r="AN877" s="13">
        <v>2531.1</v>
      </c>
      <c r="AO877" s="13">
        <v>605.053</v>
      </c>
      <c r="AP877" s="13">
        <v>691.48699999999997</v>
      </c>
      <c r="AQ877" s="13">
        <v>656.52800000000002</v>
      </c>
      <c r="AR877" s="13">
        <f t="shared" si="302"/>
        <v>357.858</v>
      </c>
      <c r="AS877" s="13">
        <v>26.760999999999999</v>
      </c>
      <c r="AT877" s="13">
        <v>961.82500000000005</v>
      </c>
      <c r="AU877" s="13">
        <v>-8.1300000000000008</v>
      </c>
      <c r="AV877" s="23">
        <f t="shared" si="321"/>
        <v>8.1300000000000008</v>
      </c>
      <c r="AX877" s="3">
        <f t="shared" si="303"/>
        <v>-3.5640000000000001</v>
      </c>
      <c r="AY877" s="3">
        <f t="shared" si="304"/>
        <v>32.61</v>
      </c>
      <c r="AZ877" s="3">
        <f t="shared" si="305"/>
        <v>15.529</v>
      </c>
      <c r="BA877" s="3">
        <f t="shared" si="306"/>
        <v>-0.45</v>
      </c>
      <c r="BB877" s="3">
        <f t="shared" si="307"/>
        <v>-4.2119999999999997</v>
      </c>
      <c r="BC877" s="3">
        <f t="shared" si="308"/>
        <v>-4.851</v>
      </c>
      <c r="BE877" s="16">
        <v>-19.533999999999999</v>
      </c>
      <c r="BG877" s="3">
        <f t="shared" si="309"/>
        <v>-0.19533999999999999</v>
      </c>
      <c r="BH877" s="3">
        <f t="shared" si="310"/>
        <v>8.5206800000000005</v>
      </c>
      <c r="BJ877" s="3">
        <f t="shared" si="311"/>
        <v>6.8829052325581396E-5</v>
      </c>
      <c r="BK877" s="3">
        <f t="shared" si="312"/>
        <v>2.0359662790697674E-5</v>
      </c>
      <c r="BL877" s="3">
        <f t="shared" si="313"/>
        <v>-3.90577875E-4</v>
      </c>
      <c r="BM877" s="16">
        <f t="shared" si="314"/>
        <v>1.2575142857142859E-5</v>
      </c>
      <c r="BO877" s="3">
        <f t="shared" si="322"/>
        <v>-1.2013530135301351E-2</v>
      </c>
      <c r="BP877" s="3">
        <f t="shared" si="315"/>
        <v>0.52402706027060264</v>
      </c>
      <c r="BR877" s="3">
        <f t="shared" si="316"/>
        <v>3.4146000000000001</v>
      </c>
      <c r="BS877" s="3">
        <f t="shared" si="317"/>
        <v>1.3008000000000002</v>
      </c>
      <c r="BU877">
        <f t="shared" si="318"/>
        <v>105.7207286358578</v>
      </c>
      <c r="BV877">
        <f t="shared" si="319"/>
        <v>-555.03382533825334</v>
      </c>
    </row>
    <row r="878" spans="1:74" x14ac:dyDescent="0.25">
      <c r="A878" s="3">
        <f t="shared" si="320"/>
        <v>8.2040000000000006</v>
      </c>
      <c r="B878" s="3">
        <v>2533</v>
      </c>
      <c r="C878" s="3">
        <v>2533</v>
      </c>
      <c r="D878" s="3">
        <v>-3753.9380000000001</v>
      </c>
      <c r="E878" s="3">
        <v>10028.450000000001</v>
      </c>
      <c r="F878" s="3">
        <v>1806.307</v>
      </c>
      <c r="G878" s="3">
        <v>2509.2739999999999</v>
      </c>
      <c r="H878" s="3"/>
      <c r="I878" s="3">
        <v>504.60500000000002</v>
      </c>
      <c r="J878" s="3">
        <v>862.15099999999995</v>
      </c>
      <c r="K878" s="3">
        <v>903.53599999999994</v>
      </c>
      <c r="L878" s="3"/>
      <c r="M878" s="3">
        <v>-1879.9749999999999</v>
      </c>
      <c r="N878" s="3"/>
      <c r="O878" s="3">
        <v>1656.009</v>
      </c>
      <c r="P878" s="3">
        <v>3.5739999999999998</v>
      </c>
      <c r="Q878" s="3">
        <v>-32.61</v>
      </c>
      <c r="R878" s="3">
        <v>-15.515000000000001</v>
      </c>
      <c r="S878" s="3">
        <v>0.44500000000000001</v>
      </c>
      <c r="T878" s="3">
        <v>4.2119999999999997</v>
      </c>
      <c r="U878" s="3">
        <v>4.8559999999999999</v>
      </c>
      <c r="V878" s="3">
        <v>-28.742999999999999</v>
      </c>
      <c r="W878" s="3">
        <v>4.7759999999999998</v>
      </c>
      <c r="X878" s="3">
        <v>1405.693</v>
      </c>
      <c r="Y878" s="3">
        <v>2334.12</v>
      </c>
      <c r="Z878" s="3">
        <v>5253.308</v>
      </c>
      <c r="AA878" s="3">
        <v>4107.5540000000001</v>
      </c>
      <c r="AB878" s="3">
        <v>5978.9409999999998</v>
      </c>
      <c r="AC878" s="3">
        <v>5147.2290000000003</v>
      </c>
      <c r="AD878" s="3">
        <v>3511.0610000000001</v>
      </c>
      <c r="AE878" s="3">
        <v>3367.5740000000001</v>
      </c>
      <c r="AF878" s="3">
        <v>353.94</v>
      </c>
      <c r="AG878" s="3">
        <v>581.98500000000001</v>
      </c>
      <c r="AH878" s="3">
        <v>653.15599999999995</v>
      </c>
      <c r="AI878" s="3">
        <v>-20.449000000000002</v>
      </c>
      <c r="AJ878" s="3">
        <v>634.53800000000001</v>
      </c>
      <c r="AK878" s="3">
        <v>361.67700000000002</v>
      </c>
      <c r="AM878" s="13">
        <v>2533</v>
      </c>
      <c r="AN878" s="13">
        <v>2532.1</v>
      </c>
      <c r="AO878" s="13">
        <v>605.053</v>
      </c>
      <c r="AP878" s="13">
        <v>691.48699999999997</v>
      </c>
      <c r="AQ878" s="13">
        <v>656.06</v>
      </c>
      <c r="AR878" s="13">
        <f t="shared" si="302"/>
        <v>357.38999999999993</v>
      </c>
      <c r="AS878" s="13">
        <v>26.760999999999999</v>
      </c>
      <c r="AT878" s="13">
        <v>1038.5150000000001</v>
      </c>
      <c r="AU878" s="13">
        <v>-8.2040000000000006</v>
      </c>
      <c r="AV878" s="23">
        <f t="shared" si="321"/>
        <v>8.2040000000000006</v>
      </c>
      <c r="AX878" s="3">
        <f t="shared" si="303"/>
        <v>-3.5739999999999998</v>
      </c>
      <c r="AY878" s="3">
        <f t="shared" si="304"/>
        <v>32.61</v>
      </c>
      <c r="AZ878" s="3">
        <f t="shared" si="305"/>
        <v>15.515000000000001</v>
      </c>
      <c r="BA878" s="3">
        <f t="shared" si="306"/>
        <v>-0.44500000000000001</v>
      </c>
      <c r="BB878" s="3">
        <f t="shared" si="307"/>
        <v>-4.2119999999999997</v>
      </c>
      <c r="BC878" s="3">
        <f t="shared" si="308"/>
        <v>-4.8559999999999999</v>
      </c>
      <c r="BE878" s="16">
        <v>-20.449000000000002</v>
      </c>
      <c r="BG878" s="3">
        <f t="shared" si="309"/>
        <v>-0.20449000000000001</v>
      </c>
      <c r="BH878" s="3">
        <f t="shared" si="310"/>
        <v>8.6129800000000003</v>
      </c>
      <c r="BJ878" s="3">
        <f t="shared" si="311"/>
        <v>6.8806726744186048E-5</v>
      </c>
      <c r="BK878" s="3">
        <f t="shared" si="312"/>
        <v>2.0558046511627905E-5</v>
      </c>
      <c r="BL878" s="3">
        <f t="shared" si="313"/>
        <v>-3.9051625000000007E-4</v>
      </c>
      <c r="BM878" s="16">
        <f t="shared" si="314"/>
        <v>1.256309693877551E-5</v>
      </c>
      <c r="BO878" s="3">
        <f t="shared" si="322"/>
        <v>-1.246282301316431E-2</v>
      </c>
      <c r="BP878" s="3">
        <f t="shared" si="315"/>
        <v>0.52492564602632863</v>
      </c>
      <c r="BR878" s="3">
        <f t="shared" si="316"/>
        <v>3.4456800000000003</v>
      </c>
      <c r="BS878" s="3">
        <f t="shared" si="317"/>
        <v>1.31264</v>
      </c>
      <c r="BU878">
        <f t="shared" si="318"/>
        <v>105.93467762531634</v>
      </c>
      <c r="BV878">
        <f t="shared" si="319"/>
        <v>-556.15705753291081</v>
      </c>
    </row>
    <row r="879" spans="1:74" x14ac:dyDescent="0.25">
      <c r="A879" s="3">
        <f t="shared" si="320"/>
        <v>8.2780000000000005</v>
      </c>
      <c r="B879" s="3">
        <v>2534</v>
      </c>
      <c r="C879" s="3">
        <v>2534</v>
      </c>
      <c r="D879" s="3">
        <v>-3766.2350000000001</v>
      </c>
      <c r="E879" s="3">
        <v>10026.504000000001</v>
      </c>
      <c r="F879" s="3">
        <v>1804.8869999999999</v>
      </c>
      <c r="G879" s="3">
        <v>2506.4340000000002</v>
      </c>
      <c r="H879" s="3"/>
      <c r="I879" s="3">
        <v>502.7</v>
      </c>
      <c r="J879" s="3">
        <v>860.72500000000002</v>
      </c>
      <c r="K879" s="3">
        <v>903.53599999999994</v>
      </c>
      <c r="L879" s="3"/>
      <c r="M879" s="3">
        <v>-1879.029</v>
      </c>
      <c r="N879" s="3"/>
      <c r="O879" s="3">
        <v>1684.92</v>
      </c>
      <c r="P879" s="3">
        <v>3.5739999999999998</v>
      </c>
      <c r="Q879" s="3">
        <v>-32.61</v>
      </c>
      <c r="R879" s="3">
        <v>-15.525</v>
      </c>
      <c r="S879" s="3">
        <v>0.44</v>
      </c>
      <c r="T879" s="3">
        <v>4.2169999999999996</v>
      </c>
      <c r="U879" s="3">
        <v>4.851</v>
      </c>
      <c r="V879" s="3">
        <v>-28.742999999999999</v>
      </c>
      <c r="W879" s="3">
        <v>4.7759999999999998</v>
      </c>
      <c r="X879" s="3">
        <v>1409.9349999999999</v>
      </c>
      <c r="Y879" s="3">
        <v>2334.5920000000001</v>
      </c>
      <c r="Z879" s="3">
        <v>5253.308</v>
      </c>
      <c r="AA879" s="3">
        <v>4108.027</v>
      </c>
      <c r="AB879" s="3">
        <v>5987.9840000000004</v>
      </c>
      <c r="AC879" s="3">
        <v>5138.6930000000002</v>
      </c>
      <c r="AD879" s="3">
        <v>3518.6280000000002</v>
      </c>
      <c r="AE879" s="3">
        <v>3365.212</v>
      </c>
      <c r="AF879" s="3">
        <v>355.34899999999999</v>
      </c>
      <c r="AG879" s="3">
        <v>587.15099999999995</v>
      </c>
      <c r="AH879" s="3">
        <v>662.31200000000001</v>
      </c>
      <c r="AI879" s="3">
        <v>-19.838999999999999</v>
      </c>
      <c r="AJ879" s="3">
        <v>640.33699999999999</v>
      </c>
      <c r="AK879" s="3">
        <v>369.91800000000001</v>
      </c>
      <c r="AM879" s="13">
        <v>2534</v>
      </c>
      <c r="AN879" s="13">
        <v>2533.1</v>
      </c>
      <c r="AO879" s="13">
        <v>604.58399999999995</v>
      </c>
      <c r="AP879" s="13">
        <v>691.01800000000003</v>
      </c>
      <c r="AQ879" s="13">
        <v>656.99599999999998</v>
      </c>
      <c r="AR879" s="13">
        <f t="shared" si="302"/>
        <v>358.32599999999996</v>
      </c>
      <c r="AS879" s="13">
        <v>26.760999999999999</v>
      </c>
      <c r="AT879" s="13">
        <v>980.06200000000001</v>
      </c>
      <c r="AU879" s="13">
        <v>-8.2780000000000005</v>
      </c>
      <c r="AV879" s="23">
        <f t="shared" si="321"/>
        <v>8.2780000000000005</v>
      </c>
      <c r="AX879" s="3">
        <f t="shared" si="303"/>
        <v>-3.5739999999999998</v>
      </c>
      <c r="AY879" s="3">
        <f t="shared" si="304"/>
        <v>32.61</v>
      </c>
      <c r="AZ879" s="3">
        <f t="shared" si="305"/>
        <v>15.525</v>
      </c>
      <c r="BA879" s="3">
        <f t="shared" si="306"/>
        <v>-0.44</v>
      </c>
      <c r="BB879" s="3">
        <f t="shared" si="307"/>
        <v>-4.2169999999999996</v>
      </c>
      <c r="BC879" s="3">
        <f t="shared" si="308"/>
        <v>-4.851</v>
      </c>
      <c r="BE879" s="16">
        <v>-19.838999999999999</v>
      </c>
      <c r="BG879" s="3">
        <f t="shared" si="309"/>
        <v>-0.19838999999999998</v>
      </c>
      <c r="BH879" s="3">
        <f t="shared" si="310"/>
        <v>8.6747800000000002</v>
      </c>
      <c r="BJ879" s="3">
        <f t="shared" si="311"/>
        <v>6.8787156976744202E-5</v>
      </c>
      <c r="BK879" s="3">
        <f t="shared" si="312"/>
        <v>2.0720633720930233E-5</v>
      </c>
      <c r="BL879" s="3">
        <f t="shared" si="313"/>
        <v>-3.9039616666666674E-4</v>
      </c>
      <c r="BM879" s="16">
        <f t="shared" si="314"/>
        <v>1.2560627551020408E-5</v>
      </c>
      <c r="BO879" s="3">
        <f t="shared" si="322"/>
        <v>-1.1982966900217442E-2</v>
      </c>
      <c r="BP879" s="3">
        <f t="shared" si="315"/>
        <v>0.52396593380043488</v>
      </c>
      <c r="BR879" s="3">
        <f t="shared" si="316"/>
        <v>3.4767600000000001</v>
      </c>
      <c r="BS879" s="3">
        <f t="shared" si="317"/>
        <v>1.3244800000000001</v>
      </c>
      <c r="BU879">
        <f t="shared" si="318"/>
        <v>105.70617471438925</v>
      </c>
      <c r="BV879">
        <f t="shared" si="319"/>
        <v>-554.95741725054359</v>
      </c>
    </row>
    <row r="880" spans="1:74" x14ac:dyDescent="0.25">
      <c r="A880" s="3">
        <f t="shared" si="320"/>
        <v>8.3339999999999996</v>
      </c>
      <c r="B880" s="3">
        <v>2535</v>
      </c>
      <c r="C880" s="3">
        <v>2535</v>
      </c>
      <c r="D880" s="3">
        <v>-3776.64</v>
      </c>
      <c r="E880" s="3">
        <v>10025.044</v>
      </c>
      <c r="F880" s="3">
        <v>1801.5730000000001</v>
      </c>
      <c r="G880" s="3">
        <v>2498.386</v>
      </c>
      <c r="H880" s="3"/>
      <c r="I880" s="3">
        <v>499.84199999999998</v>
      </c>
      <c r="J880" s="3">
        <v>861.2</v>
      </c>
      <c r="K880" s="3">
        <v>902.10199999999998</v>
      </c>
      <c r="L880" s="3"/>
      <c r="M880" s="3">
        <v>-1878.0830000000001</v>
      </c>
      <c r="N880" s="3"/>
      <c r="O880" s="3">
        <v>1730.422</v>
      </c>
      <c r="P880" s="3">
        <v>3.5590000000000002</v>
      </c>
      <c r="Q880" s="3">
        <v>-32.61</v>
      </c>
      <c r="R880" s="3">
        <v>-15.52</v>
      </c>
      <c r="S880" s="3">
        <v>0.44500000000000001</v>
      </c>
      <c r="T880" s="3">
        <v>4.2119999999999997</v>
      </c>
      <c r="U880" s="3">
        <v>4.8559999999999999</v>
      </c>
      <c r="V880" s="3">
        <v>-28.736000000000001</v>
      </c>
      <c r="W880" s="3">
        <v>4.79</v>
      </c>
      <c r="X880" s="3">
        <v>1412.2919999999999</v>
      </c>
      <c r="Y880" s="3">
        <v>2335.0630000000001</v>
      </c>
      <c r="Z880" s="3">
        <v>5253.308</v>
      </c>
      <c r="AA880" s="3">
        <v>4108.973</v>
      </c>
      <c r="AB880" s="3">
        <v>5997.027</v>
      </c>
      <c r="AC880" s="3">
        <v>5131.58</v>
      </c>
      <c r="AD880" s="3">
        <v>3527.614</v>
      </c>
      <c r="AE880" s="3">
        <v>3363.3220000000001</v>
      </c>
      <c r="AF880" s="3">
        <v>355.34899999999999</v>
      </c>
      <c r="AG880" s="3">
        <v>597.952</v>
      </c>
      <c r="AH880" s="3">
        <v>662.61800000000005</v>
      </c>
      <c r="AI880" s="3">
        <v>-19.838999999999999</v>
      </c>
      <c r="AJ880" s="3">
        <v>647.35699999999997</v>
      </c>
      <c r="AK880" s="3">
        <v>371.74900000000002</v>
      </c>
      <c r="AM880" s="13">
        <v>2535</v>
      </c>
      <c r="AN880" s="13">
        <v>2534.1</v>
      </c>
      <c r="AO880" s="13">
        <v>604.58399999999995</v>
      </c>
      <c r="AP880" s="13">
        <v>691.01800000000003</v>
      </c>
      <c r="AQ880" s="13">
        <v>657.46400000000006</v>
      </c>
      <c r="AR880" s="13">
        <f t="shared" si="302"/>
        <v>358.79400000000004</v>
      </c>
      <c r="AS880" s="13">
        <v>26.760999999999999</v>
      </c>
      <c r="AT880" s="13">
        <v>958.55200000000002</v>
      </c>
      <c r="AU880" s="13">
        <v>-8.3339999999999996</v>
      </c>
      <c r="AV880" s="23">
        <f t="shared" si="321"/>
        <v>8.3339999999999996</v>
      </c>
      <c r="AX880" s="3">
        <f t="shared" si="303"/>
        <v>-3.5590000000000002</v>
      </c>
      <c r="AY880" s="3">
        <f t="shared" si="304"/>
        <v>32.61</v>
      </c>
      <c r="AZ880" s="3">
        <f t="shared" si="305"/>
        <v>15.52</v>
      </c>
      <c r="BA880" s="3">
        <f t="shared" si="306"/>
        <v>-0.44500000000000001</v>
      </c>
      <c r="BB880" s="3">
        <f t="shared" si="307"/>
        <v>-4.2119999999999997</v>
      </c>
      <c r="BC880" s="3">
        <f t="shared" si="308"/>
        <v>-4.8559999999999999</v>
      </c>
      <c r="BE880" s="16">
        <v>-19.838999999999999</v>
      </c>
      <c r="BG880" s="3">
        <f t="shared" si="309"/>
        <v>-0.19838999999999998</v>
      </c>
      <c r="BH880" s="3">
        <f t="shared" si="310"/>
        <v>8.7307799999999993</v>
      </c>
      <c r="BJ880" s="3">
        <f t="shared" si="311"/>
        <v>6.87594011627907E-5</v>
      </c>
      <c r="BK880" s="3">
        <f t="shared" si="312"/>
        <v>2.0979680232558141E-5</v>
      </c>
      <c r="BL880" s="3">
        <f t="shared" si="313"/>
        <v>-3.9031583333333335E-4</v>
      </c>
      <c r="BM880" s="16">
        <f t="shared" si="314"/>
        <v>1.2546107142857144E-5</v>
      </c>
      <c r="BO880" s="3">
        <f t="shared" si="322"/>
        <v>-1.1902447804175665E-2</v>
      </c>
      <c r="BP880" s="3">
        <f t="shared" si="315"/>
        <v>0.52380489560835131</v>
      </c>
      <c r="BR880" s="3">
        <f t="shared" si="316"/>
        <v>3.5002799999999996</v>
      </c>
      <c r="BS880" s="3">
        <f t="shared" si="317"/>
        <v>1.33344</v>
      </c>
      <c r="BU880">
        <f t="shared" si="318"/>
        <v>105.66783228770269</v>
      </c>
      <c r="BV880">
        <f t="shared" si="319"/>
        <v>-554.75611951043913</v>
      </c>
    </row>
    <row r="881" spans="1:74" x14ac:dyDescent="0.25">
      <c r="A881" s="3">
        <f t="shared" si="320"/>
        <v>8.3710000000000004</v>
      </c>
      <c r="B881" s="3">
        <v>2536</v>
      </c>
      <c r="C881" s="3">
        <v>2536</v>
      </c>
      <c r="D881" s="3">
        <v>-3784.2080000000001</v>
      </c>
      <c r="E881" s="3">
        <v>10023.098</v>
      </c>
      <c r="F881" s="3">
        <v>1800.153</v>
      </c>
      <c r="G881" s="3">
        <v>2501.2269999999999</v>
      </c>
      <c r="H881" s="3"/>
      <c r="I881" s="3">
        <v>499.36599999999999</v>
      </c>
      <c r="J881" s="3">
        <v>861.2</v>
      </c>
      <c r="K881" s="3">
        <v>902.10199999999998</v>
      </c>
      <c r="L881" s="3"/>
      <c r="M881" s="3">
        <v>-1877.61</v>
      </c>
      <c r="N881" s="3"/>
      <c r="O881" s="3">
        <v>1724.7339999999999</v>
      </c>
      <c r="P881" s="3">
        <v>3.5489999999999999</v>
      </c>
      <c r="Q881" s="3">
        <v>-32.613999999999997</v>
      </c>
      <c r="R881" s="3">
        <v>-15.52</v>
      </c>
      <c r="S881" s="3">
        <v>0.44</v>
      </c>
      <c r="T881" s="3">
        <v>4.2119999999999997</v>
      </c>
      <c r="U881" s="3">
        <v>4.851</v>
      </c>
      <c r="V881" s="3">
        <v>-28.742999999999999</v>
      </c>
      <c r="W881" s="3">
        <v>4.7939999999999996</v>
      </c>
      <c r="X881" s="3">
        <v>1414.65</v>
      </c>
      <c r="Y881" s="3">
        <v>2336.4760000000001</v>
      </c>
      <c r="Z881" s="3">
        <v>5253.7830000000004</v>
      </c>
      <c r="AA881" s="3">
        <v>4108.973</v>
      </c>
      <c r="AB881" s="3">
        <v>6002.2619999999997</v>
      </c>
      <c r="AC881" s="3">
        <v>5126.3630000000003</v>
      </c>
      <c r="AD881" s="3">
        <v>3529.0329999999999</v>
      </c>
      <c r="AE881" s="3">
        <v>3361.4319999999998</v>
      </c>
      <c r="AF881" s="3">
        <v>357.22699999999998</v>
      </c>
      <c r="AG881" s="3">
        <v>597.01300000000003</v>
      </c>
      <c r="AH881" s="3">
        <v>672.07899999999995</v>
      </c>
      <c r="AI881" s="3">
        <v>-19.838999999999999</v>
      </c>
      <c r="AJ881" s="3">
        <v>650.71400000000006</v>
      </c>
      <c r="AK881" s="3">
        <v>371.74900000000002</v>
      </c>
      <c r="AM881" s="13">
        <v>2536</v>
      </c>
      <c r="AN881" s="13">
        <v>2535.1</v>
      </c>
      <c r="AO881" s="13">
        <v>604.58399999999995</v>
      </c>
      <c r="AP881" s="13">
        <v>690.548</v>
      </c>
      <c r="AQ881" s="13">
        <v>657.46400000000006</v>
      </c>
      <c r="AR881" s="13">
        <f t="shared" si="302"/>
        <v>358.79400000000004</v>
      </c>
      <c r="AS881" s="13">
        <v>26.291</v>
      </c>
      <c r="AT881" s="13">
        <v>1088.0889999999999</v>
      </c>
      <c r="AU881" s="13">
        <v>-8.3710000000000004</v>
      </c>
      <c r="AV881" s="23">
        <f t="shared" si="321"/>
        <v>8.3710000000000004</v>
      </c>
      <c r="AX881" s="3">
        <f t="shared" si="303"/>
        <v>-3.5489999999999999</v>
      </c>
      <c r="AY881" s="3">
        <f t="shared" si="304"/>
        <v>32.613999999999997</v>
      </c>
      <c r="AZ881" s="3">
        <f t="shared" si="305"/>
        <v>15.52</v>
      </c>
      <c r="BA881" s="3">
        <f t="shared" si="306"/>
        <v>-0.44</v>
      </c>
      <c r="BB881" s="3">
        <f t="shared" si="307"/>
        <v>-4.2119999999999997</v>
      </c>
      <c r="BC881" s="3">
        <f t="shared" si="308"/>
        <v>-4.851</v>
      </c>
      <c r="BE881" s="16">
        <v>-19.838999999999999</v>
      </c>
      <c r="BG881" s="3">
        <f t="shared" si="309"/>
        <v>-0.19838999999999998</v>
      </c>
      <c r="BH881" s="3">
        <f t="shared" si="310"/>
        <v>8.7677800000000001</v>
      </c>
      <c r="BJ881" s="3">
        <f t="shared" si="311"/>
        <v>6.873983139534884E-5</v>
      </c>
      <c r="BK881" s="3">
        <f t="shared" si="312"/>
        <v>2.0943860465116279E-5</v>
      </c>
      <c r="BL881" s="3">
        <f t="shared" si="313"/>
        <v>-3.9023474999999998E-4</v>
      </c>
      <c r="BM881" s="16">
        <f t="shared" si="314"/>
        <v>1.2538862244897959E-5</v>
      </c>
      <c r="BO881" s="3">
        <f t="shared" si="322"/>
        <v>-1.1849838728945166E-2</v>
      </c>
      <c r="BP881" s="3">
        <f t="shared" si="315"/>
        <v>0.52369967745789037</v>
      </c>
      <c r="BR881" s="3">
        <f t="shared" si="316"/>
        <v>3.5158200000000002</v>
      </c>
      <c r="BS881" s="3">
        <f t="shared" si="317"/>
        <v>1.3393600000000001</v>
      </c>
      <c r="BU881">
        <f t="shared" si="318"/>
        <v>105.64278034711674</v>
      </c>
      <c r="BV881">
        <f t="shared" si="319"/>
        <v>-554.62459682236295</v>
      </c>
    </row>
    <row r="882" spans="1:74" x14ac:dyDescent="0.25">
      <c r="A882" s="3">
        <f t="shared" si="320"/>
        <v>8.4079999999999995</v>
      </c>
      <c r="B882" s="3">
        <v>2537</v>
      </c>
      <c r="C882" s="3">
        <v>2537</v>
      </c>
      <c r="D882" s="3">
        <v>-3790.8290000000002</v>
      </c>
      <c r="E882" s="3">
        <v>10021.151</v>
      </c>
      <c r="F882" s="3">
        <v>1800.153</v>
      </c>
      <c r="G882" s="3">
        <v>2494.5990000000002</v>
      </c>
      <c r="H882" s="3"/>
      <c r="I882" s="3">
        <v>497.93700000000001</v>
      </c>
      <c r="J882" s="3">
        <v>860.25</v>
      </c>
      <c r="K882" s="3">
        <v>901.62400000000002</v>
      </c>
      <c r="L882" s="3"/>
      <c r="M882" s="3">
        <v>-1877.61</v>
      </c>
      <c r="N882" s="3"/>
      <c r="O882" s="3">
        <v>1734.6880000000001</v>
      </c>
      <c r="P882" s="3">
        <v>3.5539999999999998</v>
      </c>
      <c r="Q882" s="3">
        <v>-32.61</v>
      </c>
      <c r="R882" s="3">
        <v>-15.525</v>
      </c>
      <c r="S882" s="3">
        <v>0.44500000000000001</v>
      </c>
      <c r="T882" s="3">
        <v>4.202</v>
      </c>
      <c r="U882" s="3">
        <v>4.8559999999999999</v>
      </c>
      <c r="V882" s="3">
        <v>-28.742999999999999</v>
      </c>
      <c r="W882" s="3">
        <v>4.798</v>
      </c>
      <c r="X882" s="3">
        <v>1416.0640000000001</v>
      </c>
      <c r="Y882" s="3">
        <v>2337.8890000000001</v>
      </c>
      <c r="Z882" s="3">
        <v>5253.7830000000004</v>
      </c>
      <c r="AA882" s="3">
        <v>4110.8649999999998</v>
      </c>
      <c r="AB882" s="3">
        <v>6009.4009999999998</v>
      </c>
      <c r="AC882" s="3">
        <v>5121.6210000000001</v>
      </c>
      <c r="AD882" s="3">
        <v>3536.6010000000001</v>
      </c>
      <c r="AE882" s="3">
        <v>3361.9050000000002</v>
      </c>
      <c r="AF882" s="3">
        <v>357.22699999999998</v>
      </c>
      <c r="AG882" s="3">
        <v>599.83100000000002</v>
      </c>
      <c r="AH882" s="3">
        <v>673.3</v>
      </c>
      <c r="AI882" s="3">
        <v>-19.838999999999999</v>
      </c>
      <c r="AJ882" s="3">
        <v>650.71400000000006</v>
      </c>
      <c r="AK882" s="3">
        <v>371.44400000000002</v>
      </c>
      <c r="AM882" s="13">
        <v>2537</v>
      </c>
      <c r="AN882" s="13">
        <v>2536.1</v>
      </c>
      <c r="AO882" s="13">
        <v>604.11599999999999</v>
      </c>
      <c r="AP882" s="13">
        <v>690.07899999999995</v>
      </c>
      <c r="AQ882" s="13">
        <v>657.46400000000006</v>
      </c>
      <c r="AR882" s="13">
        <f t="shared" si="302"/>
        <v>358.79400000000004</v>
      </c>
      <c r="AS882" s="13">
        <v>26.760999999999999</v>
      </c>
      <c r="AT882" s="13">
        <v>1089.96</v>
      </c>
      <c r="AU882" s="13">
        <v>-8.4079999999999995</v>
      </c>
      <c r="AV882" s="23">
        <f t="shared" si="321"/>
        <v>8.4079999999999995</v>
      </c>
      <c r="AX882" s="3">
        <f t="shared" si="303"/>
        <v>-3.5539999999999998</v>
      </c>
      <c r="AY882" s="3">
        <f t="shared" si="304"/>
        <v>32.61</v>
      </c>
      <c r="AZ882" s="3">
        <f t="shared" si="305"/>
        <v>15.525</v>
      </c>
      <c r="BA882" s="3">
        <f t="shared" si="306"/>
        <v>-0.44500000000000001</v>
      </c>
      <c r="BB882" s="3">
        <f t="shared" si="307"/>
        <v>-4.202</v>
      </c>
      <c r="BC882" s="3">
        <f t="shared" si="308"/>
        <v>-4.8559999999999999</v>
      </c>
      <c r="BE882" s="16">
        <v>-19.838999999999999</v>
      </c>
      <c r="BG882" s="3">
        <f t="shared" si="309"/>
        <v>-0.19838999999999998</v>
      </c>
      <c r="BH882" s="3">
        <f t="shared" si="310"/>
        <v>8.8047799999999992</v>
      </c>
      <c r="BJ882" s="3">
        <f t="shared" si="311"/>
        <v>6.8728511627906975E-5</v>
      </c>
      <c r="BK882" s="3">
        <f t="shared" si="312"/>
        <v>2.1001732558139533E-5</v>
      </c>
      <c r="BL882" s="3">
        <f t="shared" si="313"/>
        <v>-3.9015362500000001E-4</v>
      </c>
      <c r="BM882" s="16">
        <f t="shared" si="314"/>
        <v>1.2538862244897959E-5</v>
      </c>
      <c r="BO882" s="3">
        <f t="shared" si="322"/>
        <v>-1.1797692673644148E-2</v>
      </c>
      <c r="BP882" s="3">
        <f t="shared" si="315"/>
        <v>0.52359538534728833</v>
      </c>
      <c r="BR882" s="3">
        <f t="shared" si="316"/>
        <v>3.5313599999999998</v>
      </c>
      <c r="BS882" s="3">
        <f t="shared" si="317"/>
        <v>1.34528</v>
      </c>
      <c r="BU882">
        <f t="shared" si="318"/>
        <v>105.6179488922115</v>
      </c>
      <c r="BV882">
        <f t="shared" si="319"/>
        <v>-554.49423168411022</v>
      </c>
    </row>
    <row r="883" spans="1:74" x14ac:dyDescent="0.25">
      <c r="A883" s="3">
        <f t="shared" si="320"/>
        <v>8.4450000000000003</v>
      </c>
      <c r="B883" s="3">
        <v>2538</v>
      </c>
      <c r="C883" s="3">
        <v>2538</v>
      </c>
      <c r="D883" s="3">
        <v>-3796.9769999999999</v>
      </c>
      <c r="E883" s="3">
        <v>10018.232</v>
      </c>
      <c r="F883" s="3">
        <v>1800.153</v>
      </c>
      <c r="G883" s="3">
        <v>2489.8649999999998</v>
      </c>
      <c r="H883" s="3"/>
      <c r="I883" s="3">
        <v>496.98399999999998</v>
      </c>
      <c r="J883" s="3">
        <v>860.25</v>
      </c>
      <c r="K883" s="3">
        <v>900.19</v>
      </c>
      <c r="L883" s="3"/>
      <c r="M883" s="3">
        <v>-1876.663</v>
      </c>
      <c r="N883" s="3"/>
      <c r="O883" s="3">
        <v>1747.4870000000001</v>
      </c>
      <c r="P883" s="3">
        <v>3.5489999999999999</v>
      </c>
      <c r="Q883" s="3">
        <v>-32.61</v>
      </c>
      <c r="R883" s="3">
        <v>-15.52</v>
      </c>
      <c r="S883" s="3">
        <v>0.44500000000000001</v>
      </c>
      <c r="T883" s="3">
        <v>4.2119999999999997</v>
      </c>
      <c r="U883" s="3">
        <v>4.8620000000000001</v>
      </c>
      <c r="V883" s="3">
        <v>-28.739000000000001</v>
      </c>
      <c r="W883" s="3">
        <v>4.8010000000000002</v>
      </c>
      <c r="X883" s="3">
        <v>1417.0070000000001</v>
      </c>
      <c r="Y883" s="3">
        <v>2340.2449999999999</v>
      </c>
      <c r="Z883" s="3">
        <v>5253.7830000000004</v>
      </c>
      <c r="AA883" s="3">
        <v>4110.8649999999998</v>
      </c>
      <c r="AB883" s="3">
        <v>6015.1130000000003</v>
      </c>
      <c r="AC883" s="3">
        <v>5116.88</v>
      </c>
      <c r="AD883" s="3">
        <v>3544.1680000000001</v>
      </c>
      <c r="AE883" s="3">
        <v>3362.85</v>
      </c>
      <c r="AF883" s="3">
        <v>359.10599999999999</v>
      </c>
      <c r="AG883" s="3">
        <v>598.42200000000003</v>
      </c>
      <c r="AH883" s="3">
        <v>672.995</v>
      </c>
      <c r="AI883" s="3">
        <v>-20.449000000000002</v>
      </c>
      <c r="AJ883" s="3">
        <v>651.32500000000005</v>
      </c>
      <c r="AK883" s="3">
        <v>381.21100000000001</v>
      </c>
      <c r="AM883" s="13">
        <v>2538</v>
      </c>
      <c r="AN883" s="13">
        <v>2537.1</v>
      </c>
      <c r="AO883" s="13">
        <v>604.58399999999995</v>
      </c>
      <c r="AP883" s="13">
        <v>690.07899999999995</v>
      </c>
      <c r="AQ883" s="13">
        <v>656.99599999999998</v>
      </c>
      <c r="AR883" s="13">
        <f t="shared" si="302"/>
        <v>358.32599999999996</v>
      </c>
      <c r="AS883" s="13">
        <v>26.760999999999999</v>
      </c>
      <c r="AT883" s="13">
        <v>1023.083</v>
      </c>
      <c r="AU883" s="13">
        <v>-8.4450000000000003</v>
      </c>
      <c r="AV883" s="23">
        <f t="shared" si="321"/>
        <v>8.4450000000000003</v>
      </c>
      <c r="AX883" s="3">
        <f t="shared" si="303"/>
        <v>-3.5489999999999999</v>
      </c>
      <c r="AY883" s="3">
        <f t="shared" si="304"/>
        <v>32.61</v>
      </c>
      <c r="AZ883" s="3">
        <f t="shared" si="305"/>
        <v>15.52</v>
      </c>
      <c r="BA883" s="3">
        <f t="shared" si="306"/>
        <v>-0.44500000000000001</v>
      </c>
      <c r="BB883" s="3">
        <f t="shared" si="307"/>
        <v>-4.2119999999999997</v>
      </c>
      <c r="BC883" s="3">
        <f t="shared" si="308"/>
        <v>-4.8620000000000001</v>
      </c>
      <c r="BE883" s="16">
        <v>-20.449000000000002</v>
      </c>
      <c r="BG883" s="3">
        <f t="shared" si="309"/>
        <v>-0.20449000000000001</v>
      </c>
      <c r="BH883" s="3">
        <f t="shared" si="310"/>
        <v>8.85398</v>
      </c>
      <c r="BJ883" s="3">
        <f t="shared" si="311"/>
        <v>6.8711540697674419E-5</v>
      </c>
      <c r="BK883" s="3">
        <f t="shared" si="312"/>
        <v>2.107063953488372E-5</v>
      </c>
      <c r="BL883" s="3">
        <f t="shared" si="313"/>
        <v>-3.9005149999999999E-4</v>
      </c>
      <c r="BM883" s="16">
        <f t="shared" si="314"/>
        <v>1.2536474489795919E-5</v>
      </c>
      <c r="BO883" s="3">
        <f t="shared" si="322"/>
        <v>-1.2107164002368265E-2</v>
      </c>
      <c r="BP883" s="3">
        <f t="shared" si="315"/>
        <v>0.52421432800473655</v>
      </c>
      <c r="BR883" s="3">
        <f t="shared" si="316"/>
        <v>3.5468999999999999</v>
      </c>
      <c r="BS883" s="3">
        <f t="shared" si="317"/>
        <v>1.3512000000000002</v>
      </c>
      <c r="BU883">
        <f t="shared" si="318"/>
        <v>105.76531619160394</v>
      </c>
      <c r="BV883">
        <f t="shared" si="319"/>
        <v>-555.26791000592061</v>
      </c>
    </row>
    <row r="884" spans="1:74" x14ac:dyDescent="0.25">
      <c r="A884" s="3">
        <f t="shared" si="320"/>
        <v>8.4819999999999993</v>
      </c>
      <c r="B884" s="3">
        <v>2539</v>
      </c>
      <c r="C884" s="3">
        <v>2539</v>
      </c>
      <c r="D884" s="3">
        <v>-3802.1790000000001</v>
      </c>
      <c r="E884" s="3">
        <v>10015.799000000001</v>
      </c>
      <c r="F884" s="3">
        <v>1794.473</v>
      </c>
      <c r="G884" s="3">
        <v>2484.1849999999999</v>
      </c>
      <c r="H884" s="3"/>
      <c r="I884" s="3">
        <v>497.46100000000001</v>
      </c>
      <c r="J884" s="3">
        <v>859.77499999999998</v>
      </c>
      <c r="K884" s="3">
        <v>900.66800000000001</v>
      </c>
      <c r="L884" s="3"/>
      <c r="M884" s="3">
        <v>-1876.19</v>
      </c>
      <c r="N884" s="3"/>
      <c r="O884" s="3">
        <v>1751.279</v>
      </c>
      <c r="P884" s="3">
        <v>3.544</v>
      </c>
      <c r="Q884" s="3">
        <v>-32.619</v>
      </c>
      <c r="R884" s="3">
        <v>-15.525</v>
      </c>
      <c r="S884" s="3">
        <v>0.44500000000000001</v>
      </c>
      <c r="T884" s="3">
        <v>4.202</v>
      </c>
      <c r="U884" s="3">
        <v>4.867</v>
      </c>
      <c r="V884" s="3">
        <v>-28.739000000000001</v>
      </c>
      <c r="W884" s="3">
        <v>4.8159999999999998</v>
      </c>
      <c r="X884" s="3">
        <v>1418.421</v>
      </c>
      <c r="Y884" s="3">
        <v>2343.0720000000001</v>
      </c>
      <c r="Z884" s="3">
        <v>5254.2579999999998</v>
      </c>
      <c r="AA884" s="3">
        <v>4111.3379999999997</v>
      </c>
      <c r="AB884" s="3">
        <v>6013.6850000000004</v>
      </c>
      <c r="AC884" s="3">
        <v>5114.0339999999997</v>
      </c>
      <c r="AD884" s="3">
        <v>3543.6950000000002</v>
      </c>
      <c r="AE884" s="3">
        <v>3362.377</v>
      </c>
      <c r="AF884" s="3">
        <v>359.10599999999999</v>
      </c>
      <c r="AG884" s="3">
        <v>601.24</v>
      </c>
      <c r="AH884" s="3">
        <v>672.995</v>
      </c>
      <c r="AI884" s="3">
        <v>-19.838999999999999</v>
      </c>
      <c r="AJ884" s="3">
        <v>651.93499999999995</v>
      </c>
      <c r="AK884" s="3">
        <v>381.51600000000002</v>
      </c>
      <c r="AM884" s="13">
        <v>2539</v>
      </c>
      <c r="AN884" s="13">
        <v>2538.1</v>
      </c>
      <c r="AO884" s="13">
        <v>604.58399999999995</v>
      </c>
      <c r="AP884" s="13">
        <v>688.67</v>
      </c>
      <c r="AQ884" s="13">
        <v>656.06</v>
      </c>
      <c r="AR884" s="13">
        <f t="shared" si="302"/>
        <v>357.38999999999993</v>
      </c>
      <c r="AS884" s="13">
        <v>26.760999999999999</v>
      </c>
      <c r="AT884" s="13">
        <v>1021.68</v>
      </c>
      <c r="AU884" s="13">
        <v>-8.4819999999999993</v>
      </c>
      <c r="AV884" s="23">
        <f t="shared" si="321"/>
        <v>8.4819999999999993</v>
      </c>
      <c r="AX884" s="3">
        <f t="shared" si="303"/>
        <v>-3.544</v>
      </c>
      <c r="AY884" s="3">
        <f t="shared" si="304"/>
        <v>32.619</v>
      </c>
      <c r="AZ884" s="3">
        <f t="shared" si="305"/>
        <v>15.525</v>
      </c>
      <c r="BA884" s="3">
        <f t="shared" si="306"/>
        <v>-0.44500000000000001</v>
      </c>
      <c r="BB884" s="3">
        <f t="shared" si="307"/>
        <v>-4.202</v>
      </c>
      <c r="BC884" s="3">
        <f t="shared" si="308"/>
        <v>-4.867</v>
      </c>
      <c r="BE884" s="16">
        <v>-19.838999999999999</v>
      </c>
      <c r="BG884" s="3">
        <f t="shared" si="309"/>
        <v>-0.19838999999999998</v>
      </c>
      <c r="BH884" s="3">
        <f t="shared" si="310"/>
        <v>8.878779999999999</v>
      </c>
      <c r="BJ884" s="3">
        <f t="shared" si="311"/>
        <v>6.8664372093023255E-5</v>
      </c>
      <c r="BK884" s="3">
        <f t="shared" si="312"/>
        <v>2.1089936046511627E-5</v>
      </c>
      <c r="BL884" s="3">
        <f t="shared" si="313"/>
        <v>-3.8998912500000002E-4</v>
      </c>
      <c r="BM884" s="16">
        <f t="shared" si="314"/>
        <v>1.2502719387755102E-5</v>
      </c>
      <c r="BO884" s="3">
        <f t="shared" si="322"/>
        <v>-1.1694765385522282E-2</v>
      </c>
      <c r="BP884" s="3">
        <f t="shared" si="315"/>
        <v>0.52338953077104455</v>
      </c>
      <c r="BR884" s="3">
        <f t="shared" si="316"/>
        <v>3.5624399999999996</v>
      </c>
      <c r="BS884" s="3">
        <f t="shared" si="317"/>
        <v>1.3571199999999999</v>
      </c>
      <c r="BU884">
        <f t="shared" si="318"/>
        <v>105.56893589786776</v>
      </c>
      <c r="BV884">
        <f t="shared" si="319"/>
        <v>-554.23691346380565</v>
      </c>
    </row>
    <row r="885" spans="1:74" x14ac:dyDescent="0.25">
      <c r="A885" s="3">
        <f t="shared" si="320"/>
        <v>8.5</v>
      </c>
      <c r="B885" s="3">
        <v>2540</v>
      </c>
      <c r="C885" s="3">
        <v>2540</v>
      </c>
      <c r="D885" s="3">
        <v>-3806.4360000000001</v>
      </c>
      <c r="E885" s="3">
        <v>10013.366</v>
      </c>
      <c r="F885" s="3">
        <v>1789.2670000000001</v>
      </c>
      <c r="G885" s="3">
        <v>2463.357</v>
      </c>
      <c r="H885" s="3"/>
      <c r="I885" s="3">
        <v>494.60300000000001</v>
      </c>
      <c r="J885" s="3">
        <v>859.3</v>
      </c>
      <c r="K885" s="3">
        <v>900.19</v>
      </c>
      <c r="L885" s="3"/>
      <c r="M885" s="3">
        <v>-1877.136</v>
      </c>
      <c r="N885" s="3"/>
      <c r="O885" s="3">
        <v>1757.915</v>
      </c>
      <c r="P885" s="3">
        <v>3.5390000000000001</v>
      </c>
      <c r="Q885" s="3">
        <v>-32.624000000000002</v>
      </c>
      <c r="R885" s="3">
        <v>-15.52</v>
      </c>
      <c r="S885" s="3">
        <v>0.44500000000000001</v>
      </c>
      <c r="T885" s="3">
        <v>4.2119999999999997</v>
      </c>
      <c r="U885" s="3">
        <v>4.8620000000000001</v>
      </c>
      <c r="V885" s="3">
        <v>-28.742999999999999</v>
      </c>
      <c r="W885" s="3">
        <v>4.8120000000000003</v>
      </c>
      <c r="X885" s="3">
        <v>1420.307</v>
      </c>
      <c r="Y885" s="3">
        <v>2344.0140000000001</v>
      </c>
      <c r="Z885" s="3">
        <v>5253.7830000000004</v>
      </c>
      <c r="AA885" s="3">
        <v>4111.8109999999997</v>
      </c>
      <c r="AB885" s="3">
        <v>6020.348</v>
      </c>
      <c r="AC885" s="3">
        <v>5111.1890000000003</v>
      </c>
      <c r="AD885" s="3">
        <v>3542.2759999999998</v>
      </c>
      <c r="AE885" s="3">
        <v>3364.74</v>
      </c>
      <c r="AF885" s="3">
        <v>359.57499999999999</v>
      </c>
      <c r="AG885" s="3">
        <v>601.70899999999995</v>
      </c>
      <c r="AH885" s="3">
        <v>682.45600000000002</v>
      </c>
      <c r="AI885" s="3">
        <v>-19.838999999999999</v>
      </c>
      <c r="AJ885" s="3">
        <v>660.78599999999994</v>
      </c>
      <c r="AK885" s="3">
        <v>381.21100000000001</v>
      </c>
      <c r="AM885" s="13">
        <v>2540</v>
      </c>
      <c r="AN885" s="13">
        <v>2539.1</v>
      </c>
      <c r="AO885" s="13">
        <v>604.58399999999995</v>
      </c>
      <c r="AP885" s="13">
        <v>689.60900000000004</v>
      </c>
      <c r="AQ885" s="13">
        <v>655.59199999999998</v>
      </c>
      <c r="AR885" s="13">
        <f t="shared" si="302"/>
        <v>356.92199999999997</v>
      </c>
      <c r="AS885" s="13">
        <v>26.760999999999999</v>
      </c>
      <c r="AT885" s="13">
        <v>1013.73</v>
      </c>
      <c r="AU885" s="13">
        <v>-8.5</v>
      </c>
      <c r="AV885" s="23">
        <f t="shared" si="321"/>
        <v>8.5</v>
      </c>
      <c r="AX885" s="3">
        <f t="shared" si="303"/>
        <v>-3.5390000000000001</v>
      </c>
      <c r="AY885" s="3">
        <f t="shared" si="304"/>
        <v>32.624000000000002</v>
      </c>
      <c r="AZ885" s="3">
        <f t="shared" si="305"/>
        <v>15.52</v>
      </c>
      <c r="BA885" s="3">
        <f t="shared" si="306"/>
        <v>-0.44500000000000001</v>
      </c>
      <c r="BB885" s="3">
        <f t="shared" si="307"/>
        <v>-4.2119999999999997</v>
      </c>
      <c r="BC885" s="3">
        <f t="shared" si="308"/>
        <v>-4.8620000000000001</v>
      </c>
      <c r="BE885" s="16">
        <v>-19.838999999999999</v>
      </c>
      <c r="BG885" s="3">
        <f t="shared" si="309"/>
        <v>-0.19838999999999998</v>
      </c>
      <c r="BH885" s="3">
        <f t="shared" si="310"/>
        <v>8.8967799999999997</v>
      </c>
      <c r="BJ885" s="3">
        <f t="shared" si="311"/>
        <v>6.8619959302325579E-5</v>
      </c>
      <c r="BK885" s="3">
        <f t="shared" si="312"/>
        <v>2.1134017441860464E-5</v>
      </c>
      <c r="BL885" s="3">
        <f t="shared" si="313"/>
        <v>-3.8990724999999997E-4</v>
      </c>
      <c r="BM885" s="16">
        <f t="shared" si="314"/>
        <v>1.2473770408163263E-5</v>
      </c>
      <c r="BO885" s="3">
        <f t="shared" si="322"/>
        <v>-1.167E-2</v>
      </c>
      <c r="BP885" s="3">
        <f t="shared" si="315"/>
        <v>0.52334000000000003</v>
      </c>
      <c r="BR885" s="3">
        <f t="shared" si="316"/>
        <v>3.57</v>
      </c>
      <c r="BS885" s="3">
        <f t="shared" si="317"/>
        <v>1.36</v>
      </c>
      <c r="BU885">
        <f t="shared" si="318"/>
        <v>105.55714285714286</v>
      </c>
      <c r="BV885">
        <f t="shared" si="319"/>
        <v>-554.17499999999995</v>
      </c>
    </row>
    <row r="886" spans="1:74" x14ac:dyDescent="0.25">
      <c r="A886" s="3">
        <f t="shared" si="320"/>
        <v>8.5190000000000001</v>
      </c>
      <c r="B886" s="3">
        <v>2541</v>
      </c>
      <c r="C886" s="3">
        <v>2541</v>
      </c>
      <c r="D886" s="3">
        <v>-3810.2190000000001</v>
      </c>
      <c r="E886" s="3">
        <v>10011.906000000001</v>
      </c>
      <c r="F886" s="3">
        <v>1784.06</v>
      </c>
      <c r="G886" s="3">
        <v>2443.4769999999999</v>
      </c>
      <c r="H886" s="3"/>
      <c r="I886" s="3">
        <v>491.26900000000001</v>
      </c>
      <c r="J886" s="3">
        <v>859.3</v>
      </c>
      <c r="K886" s="3">
        <v>899.23400000000004</v>
      </c>
      <c r="L886" s="3"/>
      <c r="M886" s="3">
        <v>-1876.19</v>
      </c>
      <c r="N886" s="3"/>
      <c r="O886" s="3">
        <v>1874.066</v>
      </c>
      <c r="P886" s="3">
        <v>3.5350000000000001</v>
      </c>
      <c r="Q886" s="3">
        <v>-32.619</v>
      </c>
      <c r="R886" s="3">
        <v>-15.52</v>
      </c>
      <c r="S886" s="3">
        <v>0.44500000000000001</v>
      </c>
      <c r="T886" s="3">
        <v>4.2069999999999999</v>
      </c>
      <c r="U886" s="3">
        <v>4.8620000000000001</v>
      </c>
      <c r="V886" s="3">
        <v>-28.742999999999999</v>
      </c>
      <c r="W886" s="3">
        <v>4.819</v>
      </c>
      <c r="X886" s="3">
        <v>1421.25</v>
      </c>
      <c r="Y886" s="3">
        <v>2345.8989999999999</v>
      </c>
      <c r="Z886" s="3">
        <v>5254.7340000000004</v>
      </c>
      <c r="AA886" s="3">
        <v>4110.8649999999998</v>
      </c>
      <c r="AB886" s="3">
        <v>6025.5839999999998</v>
      </c>
      <c r="AC886" s="3">
        <v>5108.8180000000002</v>
      </c>
      <c r="AD886" s="3">
        <v>3546.06</v>
      </c>
      <c r="AE886" s="3">
        <v>3363.3220000000001</v>
      </c>
      <c r="AF886" s="3">
        <v>360.04500000000002</v>
      </c>
      <c r="AG886" s="3">
        <v>602.17899999999997</v>
      </c>
      <c r="AH886" s="3">
        <v>682.76199999999994</v>
      </c>
      <c r="AI886" s="3">
        <v>-19.838999999999999</v>
      </c>
      <c r="AJ886" s="3">
        <v>661.39700000000005</v>
      </c>
      <c r="AK886" s="3">
        <v>381.822</v>
      </c>
      <c r="AM886" s="13">
        <v>2541</v>
      </c>
      <c r="AN886" s="13">
        <v>2540.1</v>
      </c>
      <c r="AO886" s="13">
        <v>604.58399999999995</v>
      </c>
      <c r="AP886" s="13">
        <v>689.60900000000004</v>
      </c>
      <c r="AQ886" s="13">
        <v>656.99599999999998</v>
      </c>
      <c r="AR886" s="13">
        <f t="shared" si="302"/>
        <v>358.32599999999996</v>
      </c>
      <c r="AS886" s="13">
        <v>27.23</v>
      </c>
      <c r="AT886" s="13">
        <v>998.298</v>
      </c>
      <c r="AU886" s="13">
        <v>-8.5190000000000001</v>
      </c>
      <c r="AV886" s="23">
        <f t="shared" si="321"/>
        <v>8.5190000000000001</v>
      </c>
      <c r="AX886" s="3">
        <f t="shared" si="303"/>
        <v>-3.5350000000000001</v>
      </c>
      <c r="AY886" s="3">
        <f t="shared" si="304"/>
        <v>32.619</v>
      </c>
      <c r="AZ886" s="3">
        <f t="shared" si="305"/>
        <v>15.52</v>
      </c>
      <c r="BA886" s="3">
        <f t="shared" si="306"/>
        <v>-0.44500000000000001</v>
      </c>
      <c r="BB886" s="3">
        <f t="shared" si="307"/>
        <v>-4.2069999999999999</v>
      </c>
      <c r="BC886" s="3">
        <f t="shared" si="308"/>
        <v>-4.8620000000000001</v>
      </c>
      <c r="BE886" s="16">
        <v>-19.838999999999999</v>
      </c>
      <c r="BG886" s="3">
        <f t="shared" si="309"/>
        <v>-0.19838999999999998</v>
      </c>
      <c r="BH886" s="3">
        <f t="shared" si="310"/>
        <v>8.9157799999999998</v>
      </c>
      <c r="BJ886" s="3">
        <f t="shared" si="311"/>
        <v>6.8581197674418609E-5</v>
      </c>
      <c r="BK886" s="3">
        <f t="shared" si="312"/>
        <v>2.1803813953488375E-5</v>
      </c>
      <c r="BL886" s="3">
        <f t="shared" si="313"/>
        <v>-3.8978791666666673E-4</v>
      </c>
      <c r="BM886" s="16">
        <f t="shared" si="314"/>
        <v>1.2454367346938776E-5</v>
      </c>
      <c r="BO886" s="3">
        <f t="shared" si="322"/>
        <v>-1.1643972297217982E-2</v>
      </c>
      <c r="BP886" s="3">
        <f t="shared" si="315"/>
        <v>0.52328794459443595</v>
      </c>
      <c r="BR886" s="3">
        <f t="shared" si="316"/>
        <v>3.5779799999999997</v>
      </c>
      <c r="BS886" s="3">
        <f t="shared" si="317"/>
        <v>1.36304</v>
      </c>
      <c r="BU886">
        <f t="shared" si="318"/>
        <v>105.54474871296094</v>
      </c>
      <c r="BV886">
        <f t="shared" si="319"/>
        <v>-554.10993074304486</v>
      </c>
    </row>
    <row r="887" spans="1:74" x14ac:dyDescent="0.25">
      <c r="A887" s="3">
        <f t="shared" si="320"/>
        <v>8.5370000000000008</v>
      </c>
      <c r="B887" s="3">
        <v>2542</v>
      </c>
      <c r="C887" s="3">
        <v>2542</v>
      </c>
      <c r="D887" s="3">
        <v>-3814.4760000000001</v>
      </c>
      <c r="E887" s="3">
        <v>10009.474</v>
      </c>
      <c r="F887" s="3">
        <v>1788.7940000000001</v>
      </c>
      <c r="G887" s="3">
        <v>2469.511</v>
      </c>
      <c r="H887" s="3"/>
      <c r="I887" s="3">
        <v>493.65</v>
      </c>
      <c r="J887" s="3">
        <v>860.25</v>
      </c>
      <c r="K887" s="3">
        <v>899.23400000000004</v>
      </c>
      <c r="L887" s="3"/>
      <c r="M887" s="3">
        <v>-1875.7170000000001</v>
      </c>
      <c r="N887" s="3"/>
      <c r="O887" s="3">
        <v>1799.6310000000001</v>
      </c>
      <c r="P887" s="3">
        <v>3.5249999999999999</v>
      </c>
      <c r="Q887" s="3">
        <v>-32.624000000000002</v>
      </c>
      <c r="R887" s="3">
        <v>-15.515000000000001</v>
      </c>
      <c r="S887" s="3">
        <v>0.44</v>
      </c>
      <c r="T887" s="3">
        <v>4.2069999999999999</v>
      </c>
      <c r="U887" s="3">
        <v>4.8620000000000001</v>
      </c>
      <c r="V887" s="3">
        <v>-28.742999999999999</v>
      </c>
      <c r="W887" s="3">
        <v>4.827</v>
      </c>
      <c r="X887" s="3">
        <v>1421.721</v>
      </c>
      <c r="Y887" s="3">
        <v>2347.7829999999999</v>
      </c>
      <c r="Z887" s="3">
        <v>5254.7340000000004</v>
      </c>
      <c r="AA887" s="3">
        <v>4111.3379999999997</v>
      </c>
      <c r="AB887" s="3">
        <v>6031.2950000000001</v>
      </c>
      <c r="AC887" s="3">
        <v>5106.4470000000001</v>
      </c>
      <c r="AD887" s="3">
        <v>3548.8980000000001</v>
      </c>
      <c r="AE887" s="3">
        <v>3360.0149999999999</v>
      </c>
      <c r="AF887" s="3">
        <v>360.51499999999999</v>
      </c>
      <c r="AG887" s="3">
        <v>602.64800000000002</v>
      </c>
      <c r="AH887" s="3">
        <v>682.45600000000002</v>
      </c>
      <c r="AI887" s="3">
        <v>-20.143999999999998</v>
      </c>
      <c r="AJ887" s="3">
        <v>661.702</v>
      </c>
      <c r="AK887" s="3">
        <v>381.51600000000002</v>
      </c>
      <c r="AM887" s="13">
        <v>2542</v>
      </c>
      <c r="AN887" s="13">
        <v>2541.1</v>
      </c>
      <c r="AO887" s="13">
        <v>604.58399999999995</v>
      </c>
      <c r="AP887" s="13">
        <v>689.14</v>
      </c>
      <c r="AQ887" s="13">
        <v>657.46400000000006</v>
      </c>
      <c r="AR887" s="13">
        <f t="shared" si="302"/>
        <v>358.79400000000004</v>
      </c>
      <c r="AS887" s="13">
        <v>27.23</v>
      </c>
      <c r="AT887" s="13">
        <v>1001.104</v>
      </c>
      <c r="AU887" s="13">
        <v>-8.5370000000000008</v>
      </c>
      <c r="AV887" s="23">
        <f t="shared" si="321"/>
        <v>8.5370000000000008</v>
      </c>
      <c r="AX887" s="3">
        <f t="shared" si="303"/>
        <v>-3.5249999999999999</v>
      </c>
      <c r="AY887" s="3">
        <f t="shared" si="304"/>
        <v>32.624000000000002</v>
      </c>
      <c r="AZ887" s="3">
        <f t="shared" si="305"/>
        <v>15.515000000000001</v>
      </c>
      <c r="BA887" s="3">
        <f t="shared" si="306"/>
        <v>-0.44</v>
      </c>
      <c r="BB887" s="3">
        <f t="shared" si="307"/>
        <v>-4.2069999999999999</v>
      </c>
      <c r="BC887" s="3">
        <f t="shared" si="308"/>
        <v>-4.8620000000000001</v>
      </c>
      <c r="BE887" s="16">
        <v>-20.143999999999998</v>
      </c>
      <c r="BG887" s="3">
        <f t="shared" si="309"/>
        <v>-0.20143999999999998</v>
      </c>
      <c r="BH887" s="3">
        <f t="shared" si="310"/>
        <v>8.9398800000000005</v>
      </c>
      <c r="BJ887" s="3">
        <f t="shared" si="311"/>
        <v>6.8594581395348844E-5</v>
      </c>
      <c r="BK887" s="3">
        <f t="shared" si="312"/>
        <v>2.1368302325581395E-5</v>
      </c>
      <c r="BL887" s="3">
        <f t="shared" si="313"/>
        <v>-3.8966708333333335E-4</v>
      </c>
      <c r="BM887" s="16">
        <f t="shared" si="314"/>
        <v>1.2480908163265307E-5</v>
      </c>
      <c r="BO887" s="3">
        <f t="shared" si="322"/>
        <v>-1.1798055523017451E-2</v>
      </c>
      <c r="BP887" s="3">
        <f t="shared" si="315"/>
        <v>0.52359611104603487</v>
      </c>
      <c r="BR887" s="3">
        <f t="shared" si="316"/>
        <v>3.5855400000000004</v>
      </c>
      <c r="BS887" s="3">
        <f t="shared" si="317"/>
        <v>1.3659200000000002</v>
      </c>
      <c r="BU887">
        <f t="shared" si="318"/>
        <v>105.61812167762736</v>
      </c>
      <c r="BV887">
        <f t="shared" si="319"/>
        <v>-554.49513880754353</v>
      </c>
    </row>
    <row r="888" spans="1:74" x14ac:dyDescent="0.25">
      <c r="A888" s="3">
        <f t="shared" si="320"/>
        <v>8.5559999999999992</v>
      </c>
      <c r="B888" s="3">
        <v>2543</v>
      </c>
      <c r="C888" s="3">
        <v>2543</v>
      </c>
      <c r="D888" s="3">
        <v>-3817.7860000000001</v>
      </c>
      <c r="E888" s="3">
        <v>10007.527</v>
      </c>
      <c r="F888" s="3">
        <v>1788.32</v>
      </c>
      <c r="G888" s="3">
        <v>2464.3040000000001</v>
      </c>
      <c r="H888" s="3"/>
      <c r="I888" s="3">
        <v>492.69799999999998</v>
      </c>
      <c r="J888" s="3">
        <v>860.25</v>
      </c>
      <c r="K888" s="3">
        <v>898.75599999999997</v>
      </c>
      <c r="L888" s="3"/>
      <c r="M888" s="3">
        <v>-1875.7170000000001</v>
      </c>
      <c r="N888" s="3"/>
      <c r="O888" s="3">
        <v>1796.787</v>
      </c>
      <c r="P888" s="3">
        <v>3.5350000000000001</v>
      </c>
      <c r="Q888" s="3">
        <v>-32.624000000000002</v>
      </c>
      <c r="R888" s="3">
        <v>-15.515000000000001</v>
      </c>
      <c r="S888" s="3">
        <v>0.44</v>
      </c>
      <c r="T888" s="3">
        <v>4.2119999999999997</v>
      </c>
      <c r="U888" s="3">
        <v>4.8559999999999999</v>
      </c>
      <c r="V888" s="3">
        <v>-28.742999999999999</v>
      </c>
      <c r="W888" s="3">
        <v>4.827</v>
      </c>
      <c r="X888" s="3">
        <v>1423.607</v>
      </c>
      <c r="Y888" s="3">
        <v>2348.2539999999999</v>
      </c>
      <c r="Z888" s="3">
        <v>5253.7830000000004</v>
      </c>
      <c r="AA888" s="3">
        <v>4113.2299999999996</v>
      </c>
      <c r="AB888" s="3">
        <v>6030.8190000000004</v>
      </c>
      <c r="AC888" s="3">
        <v>5104.5510000000004</v>
      </c>
      <c r="AD888" s="3">
        <v>3550.317</v>
      </c>
      <c r="AE888" s="3">
        <v>3360.4879999999998</v>
      </c>
      <c r="AF888" s="3">
        <v>361.45400000000001</v>
      </c>
      <c r="AG888" s="3">
        <v>601.70899999999995</v>
      </c>
      <c r="AH888" s="3">
        <v>683.06700000000001</v>
      </c>
      <c r="AI888" s="3">
        <v>-20.143999999999998</v>
      </c>
      <c r="AJ888" s="3">
        <v>660.78599999999994</v>
      </c>
      <c r="AK888" s="3">
        <v>381.51600000000002</v>
      </c>
      <c r="AM888" s="13">
        <v>2543</v>
      </c>
      <c r="AN888" s="13">
        <v>2542.1</v>
      </c>
      <c r="AO888" s="13">
        <v>604.11599999999999</v>
      </c>
      <c r="AP888" s="13">
        <v>689.14</v>
      </c>
      <c r="AQ888" s="13">
        <v>656.99599999999998</v>
      </c>
      <c r="AR888" s="13">
        <f t="shared" si="302"/>
        <v>358.32599999999996</v>
      </c>
      <c r="AS888" s="13">
        <v>26.760999999999999</v>
      </c>
      <c r="AT888" s="13">
        <v>1098.846</v>
      </c>
      <c r="AU888" s="13">
        <v>-8.5559999999999992</v>
      </c>
      <c r="AV888" s="23">
        <f t="shared" si="321"/>
        <v>8.5559999999999992</v>
      </c>
      <c r="AX888" s="3">
        <f t="shared" si="303"/>
        <v>-3.5350000000000001</v>
      </c>
      <c r="AY888" s="3">
        <f t="shared" si="304"/>
        <v>32.624000000000002</v>
      </c>
      <c r="AZ888" s="3">
        <f t="shared" si="305"/>
        <v>15.515000000000001</v>
      </c>
      <c r="BA888" s="3">
        <f t="shared" si="306"/>
        <v>-0.44</v>
      </c>
      <c r="BB888" s="3">
        <f t="shared" si="307"/>
        <v>-4.2119999999999997</v>
      </c>
      <c r="BC888" s="3">
        <f t="shared" si="308"/>
        <v>-4.8559999999999999</v>
      </c>
      <c r="BE888" s="16">
        <v>-20.143999999999998</v>
      </c>
      <c r="BG888" s="3">
        <f t="shared" si="309"/>
        <v>-0.20143999999999998</v>
      </c>
      <c r="BH888" s="3">
        <f t="shared" si="310"/>
        <v>8.9588799999999988</v>
      </c>
      <c r="BJ888" s="3">
        <f t="shared" si="311"/>
        <v>6.858050581395349E-5</v>
      </c>
      <c r="BK888" s="3">
        <f t="shared" si="312"/>
        <v>2.1351767441860464E-5</v>
      </c>
      <c r="BL888" s="3">
        <f t="shared" si="313"/>
        <v>-3.8960545833333337E-4</v>
      </c>
      <c r="BM888" s="16">
        <f t="shared" si="314"/>
        <v>1.2476102040816327E-5</v>
      </c>
      <c r="BO888" s="3">
        <f t="shared" si="322"/>
        <v>-1.177185600748013E-2</v>
      </c>
      <c r="BP888" s="3">
        <f t="shared" si="315"/>
        <v>0.52354371201496019</v>
      </c>
      <c r="BR888" s="3">
        <f t="shared" si="316"/>
        <v>3.5935199999999994</v>
      </c>
      <c r="BS888" s="3">
        <f t="shared" si="317"/>
        <v>1.36896</v>
      </c>
      <c r="BU888">
        <f t="shared" si="318"/>
        <v>105.60564571784768</v>
      </c>
      <c r="BV888">
        <f t="shared" si="319"/>
        <v>-554.4296400187003</v>
      </c>
    </row>
    <row r="889" spans="1:74" x14ac:dyDescent="0.25">
      <c r="A889" s="3">
        <f t="shared" si="320"/>
        <v>8.5749999999999993</v>
      </c>
      <c r="B889" s="3">
        <v>2544</v>
      </c>
      <c r="C889" s="3">
        <v>2544</v>
      </c>
      <c r="D889" s="3">
        <v>-3820.6239999999998</v>
      </c>
      <c r="E889" s="3">
        <v>10006.554</v>
      </c>
      <c r="F889" s="3">
        <v>1785.954</v>
      </c>
      <c r="G889" s="3">
        <v>2461.9369999999999</v>
      </c>
      <c r="H889" s="3"/>
      <c r="I889" s="3">
        <v>491.26900000000001</v>
      </c>
      <c r="J889" s="3">
        <v>860.25</v>
      </c>
      <c r="K889" s="3">
        <v>899.23400000000004</v>
      </c>
      <c r="L889" s="3"/>
      <c r="M889" s="3">
        <v>-1875.7170000000001</v>
      </c>
      <c r="N889" s="3"/>
      <c r="O889" s="3">
        <v>1791.5719999999999</v>
      </c>
      <c r="P889" s="3">
        <v>3.53</v>
      </c>
      <c r="Q889" s="3">
        <v>-32.613999999999997</v>
      </c>
      <c r="R889" s="3">
        <v>-15.525</v>
      </c>
      <c r="S889" s="3">
        <v>0.44</v>
      </c>
      <c r="T889" s="3">
        <v>4.2119999999999997</v>
      </c>
      <c r="U889" s="3">
        <v>4.8559999999999999</v>
      </c>
      <c r="V889" s="3">
        <v>-28.742999999999999</v>
      </c>
      <c r="W889" s="3">
        <v>4.827</v>
      </c>
      <c r="X889" s="3">
        <v>1425.4929999999999</v>
      </c>
      <c r="Y889" s="3">
        <v>2349.1959999999999</v>
      </c>
      <c r="Z889" s="3">
        <v>5254.2579999999998</v>
      </c>
      <c r="AA889" s="3">
        <v>4111.8109999999997</v>
      </c>
      <c r="AB889" s="3">
        <v>6033.6750000000002</v>
      </c>
      <c r="AC889" s="3">
        <v>5102.6540000000005</v>
      </c>
      <c r="AD889" s="3">
        <v>3554.1010000000001</v>
      </c>
      <c r="AE889" s="3">
        <v>3361.4319999999998</v>
      </c>
      <c r="AF889" s="3">
        <v>362.39299999999997</v>
      </c>
      <c r="AG889" s="3">
        <v>529.86</v>
      </c>
      <c r="AH889" s="3">
        <v>682.76199999999994</v>
      </c>
      <c r="AI889" s="3">
        <v>-20.143999999999998</v>
      </c>
      <c r="AJ889" s="3">
        <v>661.39700000000005</v>
      </c>
      <c r="AK889" s="3">
        <v>381.51600000000002</v>
      </c>
      <c r="AM889" s="13">
        <v>2544</v>
      </c>
      <c r="AN889" s="13">
        <v>2543.1</v>
      </c>
      <c r="AO889" s="13">
        <v>604.11599999999999</v>
      </c>
      <c r="AP889" s="13">
        <v>688.67</v>
      </c>
      <c r="AQ889" s="13">
        <v>657.93200000000002</v>
      </c>
      <c r="AR889" s="13">
        <f t="shared" si="302"/>
        <v>359.262</v>
      </c>
      <c r="AS889" s="13">
        <v>26.760999999999999</v>
      </c>
      <c r="AT889" s="13">
        <v>1104.9259999999999</v>
      </c>
      <c r="AU889" s="13">
        <v>-8.5749999999999993</v>
      </c>
      <c r="AV889" s="23">
        <f t="shared" si="321"/>
        <v>8.5749999999999993</v>
      </c>
      <c r="AX889" s="3">
        <f t="shared" si="303"/>
        <v>-3.53</v>
      </c>
      <c r="AY889" s="3">
        <f t="shared" si="304"/>
        <v>32.613999999999997</v>
      </c>
      <c r="AZ889" s="3">
        <f t="shared" si="305"/>
        <v>15.525</v>
      </c>
      <c r="BA889" s="3">
        <f t="shared" si="306"/>
        <v>-0.44</v>
      </c>
      <c r="BB889" s="3">
        <f t="shared" si="307"/>
        <v>-4.2119999999999997</v>
      </c>
      <c r="BC889" s="3">
        <f t="shared" si="308"/>
        <v>-4.8559999999999999</v>
      </c>
      <c r="BE889" s="16">
        <v>-20.143999999999998</v>
      </c>
      <c r="BG889" s="3">
        <f t="shared" si="309"/>
        <v>-0.20143999999999998</v>
      </c>
      <c r="BH889" s="3">
        <f t="shared" si="310"/>
        <v>8.977879999999999</v>
      </c>
      <c r="BJ889" s="3">
        <f t="shared" si="311"/>
        <v>6.8561093023255815E-5</v>
      </c>
      <c r="BK889" s="3">
        <f t="shared" si="312"/>
        <v>2.1321447674418604E-5</v>
      </c>
      <c r="BL889" s="3">
        <f t="shared" si="313"/>
        <v>-3.8952591666666661E-4</v>
      </c>
      <c r="BM889" s="16">
        <f t="shared" si="314"/>
        <v>1.246880612244898E-5</v>
      </c>
      <c r="BO889" s="3">
        <f t="shared" si="322"/>
        <v>-1.1745772594752187E-2</v>
      </c>
      <c r="BP889" s="3">
        <f t="shared" si="315"/>
        <v>0.52349154518950436</v>
      </c>
      <c r="BR889" s="3">
        <f t="shared" si="316"/>
        <v>3.6014999999999997</v>
      </c>
      <c r="BS889" s="3">
        <f t="shared" si="317"/>
        <v>1.3719999999999999</v>
      </c>
      <c r="BU889">
        <f t="shared" si="318"/>
        <v>105.59322504512009</v>
      </c>
      <c r="BV889">
        <f t="shared" si="319"/>
        <v>-554.36443148688045</v>
      </c>
    </row>
    <row r="890" spans="1:74" x14ac:dyDescent="0.25">
      <c r="A890" s="3">
        <f t="shared" si="320"/>
        <v>8.593</v>
      </c>
      <c r="B890" s="3">
        <v>2545</v>
      </c>
      <c r="C890" s="3">
        <v>2545</v>
      </c>
      <c r="D890" s="3">
        <v>-3823.9340000000002</v>
      </c>
      <c r="E890" s="3">
        <v>10004.120999999999</v>
      </c>
      <c r="F890" s="3">
        <v>1785.48</v>
      </c>
      <c r="G890" s="3">
        <v>2460.5169999999998</v>
      </c>
      <c r="H890" s="3"/>
      <c r="I890" s="3">
        <v>490.79300000000001</v>
      </c>
      <c r="J890" s="3">
        <v>859.3</v>
      </c>
      <c r="K890" s="3">
        <v>899.23400000000004</v>
      </c>
      <c r="L890" s="3"/>
      <c r="M890" s="3">
        <v>-1875.7170000000001</v>
      </c>
      <c r="N890" s="3"/>
      <c r="O890" s="3">
        <v>1796.3130000000001</v>
      </c>
      <c r="P890" s="3">
        <v>3.5249999999999999</v>
      </c>
      <c r="Q890" s="3">
        <v>-32.628</v>
      </c>
      <c r="R890" s="3">
        <v>-15.515000000000001</v>
      </c>
      <c r="S890" s="3">
        <v>0.44500000000000001</v>
      </c>
      <c r="T890" s="3">
        <v>4.2169999999999996</v>
      </c>
      <c r="U890" s="3">
        <v>4.851</v>
      </c>
      <c r="V890" s="3">
        <v>-28.745999999999999</v>
      </c>
      <c r="W890" s="3">
        <v>4.8380000000000001</v>
      </c>
      <c r="X890" s="3">
        <v>1425.021</v>
      </c>
      <c r="Y890" s="3">
        <v>2351.0810000000001</v>
      </c>
      <c r="Z890" s="3">
        <v>5253.7830000000004</v>
      </c>
      <c r="AA890" s="3">
        <v>4112.7569999999996</v>
      </c>
      <c r="AB890" s="3">
        <v>6039.3869999999997</v>
      </c>
      <c r="AC890" s="3">
        <v>5101.2309999999998</v>
      </c>
      <c r="AD890" s="3">
        <v>3555.5189999999998</v>
      </c>
      <c r="AE890" s="3">
        <v>3361.4319999999998</v>
      </c>
      <c r="AF890" s="3">
        <v>362.86200000000002</v>
      </c>
      <c r="AG890" s="3">
        <v>581.51499999999999</v>
      </c>
      <c r="AH890" s="3">
        <v>682.76199999999994</v>
      </c>
      <c r="AI890" s="3">
        <v>-20.143999999999998</v>
      </c>
      <c r="AJ890" s="3">
        <v>670.85799999999995</v>
      </c>
      <c r="AK890" s="3">
        <v>381.51600000000002</v>
      </c>
      <c r="AM890" s="13">
        <v>2545</v>
      </c>
      <c r="AN890" s="13">
        <v>2544.1</v>
      </c>
      <c r="AO890" s="13">
        <v>604.11599999999999</v>
      </c>
      <c r="AP890" s="13">
        <v>688.67</v>
      </c>
      <c r="AQ890" s="13">
        <v>657.46400000000006</v>
      </c>
      <c r="AR890" s="13">
        <f t="shared" si="302"/>
        <v>358.79400000000004</v>
      </c>
      <c r="AS890" s="13">
        <v>27.23</v>
      </c>
      <c r="AT890" s="13">
        <v>1109.604</v>
      </c>
      <c r="AU890" s="13">
        <v>-8.593</v>
      </c>
      <c r="AV890" s="23">
        <f t="shared" si="321"/>
        <v>8.593</v>
      </c>
      <c r="AX890" s="3">
        <f t="shared" si="303"/>
        <v>-3.5249999999999999</v>
      </c>
      <c r="AY890" s="3">
        <f t="shared" si="304"/>
        <v>32.628</v>
      </c>
      <c r="AZ890" s="3">
        <f t="shared" si="305"/>
        <v>15.515000000000001</v>
      </c>
      <c r="BA890" s="3">
        <f t="shared" si="306"/>
        <v>-0.44500000000000001</v>
      </c>
      <c r="BB890" s="3">
        <f t="shared" si="307"/>
        <v>-4.2169999999999996</v>
      </c>
      <c r="BC890" s="3">
        <f t="shared" si="308"/>
        <v>-4.851</v>
      </c>
      <c r="BE890" s="16">
        <v>-20.143999999999998</v>
      </c>
      <c r="BG890" s="3">
        <f t="shared" si="309"/>
        <v>-0.20143999999999998</v>
      </c>
      <c r="BH890" s="3">
        <f t="shared" si="310"/>
        <v>8.9958799999999997</v>
      </c>
      <c r="BJ890" s="3">
        <f t="shared" si="311"/>
        <v>6.854419186046511E-5</v>
      </c>
      <c r="BK890" s="3">
        <f t="shared" si="312"/>
        <v>2.1349011627906979E-5</v>
      </c>
      <c r="BL890" s="3">
        <f t="shared" si="313"/>
        <v>-3.8944404166666667E-4</v>
      </c>
      <c r="BM890" s="16">
        <f t="shared" si="314"/>
        <v>1.2464E-5</v>
      </c>
      <c r="BO890" s="3">
        <f t="shared" si="322"/>
        <v>-1.1721168392877923E-2</v>
      </c>
      <c r="BP890" s="3">
        <f t="shared" si="315"/>
        <v>0.5234423367857558</v>
      </c>
      <c r="BR890" s="3">
        <f t="shared" si="316"/>
        <v>3.6090599999999999</v>
      </c>
      <c r="BS890" s="3">
        <f t="shared" si="317"/>
        <v>1.3748800000000001</v>
      </c>
      <c r="BU890">
        <f t="shared" si="318"/>
        <v>105.58150875851328</v>
      </c>
      <c r="BV890">
        <f t="shared" si="319"/>
        <v>-554.30292098219468</v>
      </c>
    </row>
    <row r="891" spans="1:74" x14ac:dyDescent="0.25">
      <c r="A891" s="3">
        <f t="shared" si="320"/>
        <v>8.6120000000000001</v>
      </c>
      <c r="B891" s="3">
        <v>2546</v>
      </c>
      <c r="C891" s="3">
        <v>2546</v>
      </c>
      <c r="D891" s="3">
        <v>-3826.2979999999998</v>
      </c>
      <c r="E891" s="3">
        <v>10002.174999999999</v>
      </c>
      <c r="F891" s="3">
        <v>1784.5340000000001</v>
      </c>
      <c r="G891" s="3">
        <v>2460.5169999999998</v>
      </c>
      <c r="H891" s="3"/>
      <c r="I891" s="3">
        <v>491.745</v>
      </c>
      <c r="J891" s="3">
        <v>859.3</v>
      </c>
      <c r="K891" s="3">
        <v>899.23400000000004</v>
      </c>
      <c r="L891" s="3"/>
      <c r="M891" s="3">
        <v>-1875.2439999999999</v>
      </c>
      <c r="N891" s="3"/>
      <c r="O891" s="3">
        <v>1800.105</v>
      </c>
      <c r="P891" s="3">
        <v>3.5249999999999999</v>
      </c>
      <c r="Q891" s="3">
        <v>-32.628</v>
      </c>
      <c r="R891" s="3">
        <v>-15.52</v>
      </c>
      <c r="S891" s="3">
        <v>0.44</v>
      </c>
      <c r="T891" s="3">
        <v>4.2119999999999997</v>
      </c>
      <c r="U891" s="3">
        <v>4.8620000000000001</v>
      </c>
      <c r="V891" s="3">
        <v>-28.745999999999999</v>
      </c>
      <c r="W891" s="3">
        <v>4.8380000000000001</v>
      </c>
      <c r="X891" s="3">
        <v>1427.3779999999999</v>
      </c>
      <c r="Y891" s="3">
        <v>2352.9659999999999</v>
      </c>
      <c r="Z891" s="3">
        <v>5253.308</v>
      </c>
      <c r="AA891" s="3">
        <v>4113.2299999999996</v>
      </c>
      <c r="AB891" s="3">
        <v>6041.2910000000002</v>
      </c>
      <c r="AC891" s="3">
        <v>5098.8609999999999</v>
      </c>
      <c r="AD891" s="3">
        <v>3562.1410000000001</v>
      </c>
      <c r="AE891" s="3">
        <v>3362.377</v>
      </c>
      <c r="AF891" s="3">
        <v>363.33199999999999</v>
      </c>
      <c r="AG891" s="3">
        <v>586.21100000000001</v>
      </c>
      <c r="AH891" s="3">
        <v>687.34</v>
      </c>
      <c r="AI891" s="3">
        <v>-20.143999999999998</v>
      </c>
      <c r="AJ891" s="3">
        <v>671.16300000000001</v>
      </c>
      <c r="AK891" s="3">
        <v>381.822</v>
      </c>
      <c r="AM891" s="13">
        <v>2546</v>
      </c>
      <c r="AN891" s="13">
        <v>2545.1</v>
      </c>
      <c r="AO891" s="13">
        <v>603.64700000000005</v>
      </c>
      <c r="AP891" s="13">
        <v>687.73099999999999</v>
      </c>
      <c r="AQ891" s="13">
        <v>657.46400000000006</v>
      </c>
      <c r="AR891" s="13">
        <f t="shared" si="302"/>
        <v>358.79400000000004</v>
      </c>
      <c r="AS891" s="13">
        <v>27.23</v>
      </c>
      <c r="AT891" s="13">
        <v>1110.0709999999999</v>
      </c>
      <c r="AU891" s="13">
        <v>-8.6120000000000001</v>
      </c>
      <c r="AV891" s="23">
        <f t="shared" si="321"/>
        <v>8.6120000000000001</v>
      </c>
      <c r="AX891" s="3">
        <f t="shared" si="303"/>
        <v>-3.5249999999999999</v>
      </c>
      <c r="AY891" s="3">
        <f t="shared" si="304"/>
        <v>32.628</v>
      </c>
      <c r="AZ891" s="3">
        <f t="shared" si="305"/>
        <v>15.52</v>
      </c>
      <c r="BA891" s="3">
        <f t="shared" si="306"/>
        <v>-0.44</v>
      </c>
      <c r="BB891" s="3">
        <f t="shared" si="307"/>
        <v>-4.2119999999999997</v>
      </c>
      <c r="BC891" s="3">
        <f t="shared" si="308"/>
        <v>-4.8620000000000001</v>
      </c>
      <c r="BE891" s="16">
        <v>-20.143999999999998</v>
      </c>
      <c r="BG891" s="3">
        <f t="shared" si="309"/>
        <v>-0.20143999999999998</v>
      </c>
      <c r="BH891" s="3">
        <f t="shared" si="310"/>
        <v>9.0148799999999998</v>
      </c>
      <c r="BJ891" s="3">
        <f t="shared" si="311"/>
        <v>6.8527377906976738E-5</v>
      </c>
      <c r="BK891" s="3">
        <f t="shared" si="312"/>
        <v>2.1368308139534884E-5</v>
      </c>
      <c r="BL891" s="3">
        <f t="shared" si="313"/>
        <v>-3.8936295833333329E-4</v>
      </c>
      <c r="BM891" s="16">
        <f t="shared" si="314"/>
        <v>1.2459173469387755E-5</v>
      </c>
      <c r="BO891" s="3">
        <f t="shared" si="322"/>
        <v>-1.1695308871342312E-2</v>
      </c>
      <c r="BP891" s="3">
        <f t="shared" si="315"/>
        <v>0.52339061774268458</v>
      </c>
      <c r="BR891" s="3">
        <f t="shared" si="316"/>
        <v>3.6170399999999998</v>
      </c>
      <c r="BS891" s="3">
        <f t="shared" si="317"/>
        <v>1.37792</v>
      </c>
      <c r="BU891">
        <f t="shared" si="318"/>
        <v>105.56919470063919</v>
      </c>
      <c r="BV891">
        <f t="shared" si="319"/>
        <v>-554.23827217835571</v>
      </c>
    </row>
    <row r="892" spans="1:74" x14ac:dyDescent="0.25">
      <c r="A892" s="3">
        <f t="shared" si="320"/>
        <v>8.6120000000000001</v>
      </c>
      <c r="B892" s="3">
        <v>2547</v>
      </c>
      <c r="C892" s="3">
        <v>2547</v>
      </c>
      <c r="D892" s="3">
        <v>-3829.6089999999999</v>
      </c>
      <c r="E892" s="3">
        <v>10000.715</v>
      </c>
      <c r="F892" s="3">
        <v>1782.64</v>
      </c>
      <c r="G892" s="3">
        <v>2461.4639999999999</v>
      </c>
      <c r="H892" s="3"/>
      <c r="I892" s="3">
        <v>489.84</v>
      </c>
      <c r="J892" s="3">
        <v>858.34900000000005</v>
      </c>
      <c r="K892" s="3">
        <v>898.27800000000002</v>
      </c>
      <c r="L892" s="3"/>
      <c r="M892" s="3">
        <v>-1875.7170000000001</v>
      </c>
      <c r="N892" s="3"/>
      <c r="O892" s="3">
        <v>1802.95</v>
      </c>
      <c r="P892" s="3">
        <v>3.52</v>
      </c>
      <c r="Q892" s="3">
        <v>-32.624000000000002</v>
      </c>
      <c r="R892" s="3">
        <v>-15.52</v>
      </c>
      <c r="S892" s="3">
        <v>0.44500000000000001</v>
      </c>
      <c r="T892" s="3">
        <v>4.2169999999999996</v>
      </c>
      <c r="U892" s="3">
        <v>4.8620000000000001</v>
      </c>
      <c r="V892" s="3">
        <v>-28.742999999999999</v>
      </c>
      <c r="W892" s="3">
        <v>4.8410000000000002</v>
      </c>
      <c r="X892" s="3">
        <v>1427.3779999999999</v>
      </c>
      <c r="Y892" s="3">
        <v>2353.4369999999999</v>
      </c>
      <c r="Z892" s="3">
        <v>5253.7830000000004</v>
      </c>
      <c r="AA892" s="3">
        <v>4113.7030000000004</v>
      </c>
      <c r="AB892" s="3">
        <v>6045.5739999999996</v>
      </c>
      <c r="AC892" s="3">
        <v>5098.3860000000004</v>
      </c>
      <c r="AD892" s="3">
        <v>3567.817</v>
      </c>
      <c r="AE892" s="3">
        <v>3363.3220000000001</v>
      </c>
      <c r="AF892" s="3">
        <v>363.80200000000002</v>
      </c>
      <c r="AG892" s="3">
        <v>588.09</v>
      </c>
      <c r="AH892" s="3">
        <v>690.697</v>
      </c>
      <c r="AI892" s="3">
        <v>-19.533999999999999</v>
      </c>
      <c r="AJ892" s="3">
        <v>670.553</v>
      </c>
      <c r="AK892" s="3">
        <v>387.62099999999998</v>
      </c>
      <c r="AM892" s="13">
        <v>2547</v>
      </c>
      <c r="AN892" s="13">
        <v>2546.1</v>
      </c>
      <c r="AO892" s="13">
        <v>602.24099999999999</v>
      </c>
      <c r="AP892" s="13">
        <v>688.20100000000002</v>
      </c>
      <c r="AQ892" s="13">
        <v>657.46400000000006</v>
      </c>
      <c r="AR892" s="13">
        <f t="shared" si="302"/>
        <v>358.79400000000004</v>
      </c>
      <c r="AS892" s="13">
        <v>27.23</v>
      </c>
      <c r="AT892" s="13">
        <v>1111.942</v>
      </c>
      <c r="AU892" s="13">
        <v>-8.6120000000000001</v>
      </c>
      <c r="AV892" s="23">
        <f t="shared" si="321"/>
        <v>8.6120000000000001</v>
      </c>
      <c r="AX892" s="3">
        <f t="shared" si="303"/>
        <v>-3.52</v>
      </c>
      <c r="AY892" s="3">
        <f t="shared" si="304"/>
        <v>32.624000000000002</v>
      </c>
      <c r="AZ892" s="3">
        <f t="shared" si="305"/>
        <v>15.52</v>
      </c>
      <c r="BA892" s="3">
        <f t="shared" si="306"/>
        <v>-0.44500000000000001</v>
      </c>
      <c r="BB892" s="3">
        <f t="shared" si="307"/>
        <v>-4.2169999999999996</v>
      </c>
      <c r="BC892" s="3">
        <f t="shared" si="308"/>
        <v>-4.8620000000000001</v>
      </c>
      <c r="BE892" s="16">
        <v>-19.533999999999999</v>
      </c>
      <c r="BG892" s="3">
        <f t="shared" si="309"/>
        <v>-0.19533999999999999</v>
      </c>
      <c r="BH892" s="3">
        <f t="shared" si="310"/>
        <v>9.0026799999999998</v>
      </c>
      <c r="BJ892" s="3">
        <f t="shared" si="311"/>
        <v>6.8507877906976743E-5</v>
      </c>
      <c r="BK892" s="3">
        <f t="shared" si="312"/>
        <v>2.1387598837209306E-5</v>
      </c>
      <c r="BL892" s="3">
        <f t="shared" si="313"/>
        <v>-3.89302125E-4</v>
      </c>
      <c r="BM892" s="16">
        <f t="shared" si="314"/>
        <v>1.2449510204081634E-5</v>
      </c>
      <c r="BO892" s="3">
        <f t="shared" si="322"/>
        <v>-1.1341151881096145E-2</v>
      </c>
      <c r="BP892" s="3">
        <f t="shared" si="315"/>
        <v>0.52268230376219227</v>
      </c>
      <c r="BR892" s="3">
        <f t="shared" si="316"/>
        <v>3.6170399999999998</v>
      </c>
      <c r="BS892" s="3">
        <f t="shared" si="317"/>
        <v>1.37792</v>
      </c>
      <c r="BU892">
        <f t="shared" si="318"/>
        <v>105.4005485148077</v>
      </c>
      <c r="BV892">
        <f t="shared" si="319"/>
        <v>-553.35287970274032</v>
      </c>
    </row>
    <row r="893" spans="1:74" x14ac:dyDescent="0.25">
      <c r="A893" s="3">
        <f t="shared" si="320"/>
        <v>8.6300000000000008</v>
      </c>
      <c r="B893" s="3">
        <v>2548</v>
      </c>
      <c r="C893" s="3">
        <v>2548</v>
      </c>
      <c r="D893" s="3">
        <v>-3831.973</v>
      </c>
      <c r="E893" s="3">
        <v>9999.2559999999994</v>
      </c>
      <c r="F893" s="3">
        <v>1783.114</v>
      </c>
      <c r="G893" s="3">
        <v>2460.9899999999998</v>
      </c>
      <c r="H893" s="3"/>
      <c r="I893" s="3">
        <v>490.31599999999997</v>
      </c>
      <c r="J893" s="3">
        <v>858.82399999999996</v>
      </c>
      <c r="K893" s="3">
        <v>898.27800000000002</v>
      </c>
      <c r="L893" s="3"/>
      <c r="M893" s="3">
        <v>-1875.2439999999999</v>
      </c>
      <c r="N893" s="3"/>
      <c r="O893" s="3">
        <v>1791.5719999999999</v>
      </c>
      <c r="P893" s="3">
        <v>3.5049999999999999</v>
      </c>
      <c r="Q893" s="3">
        <v>-32.624000000000002</v>
      </c>
      <c r="R893" s="3">
        <v>-15.525</v>
      </c>
      <c r="S893" s="3">
        <v>0.44</v>
      </c>
      <c r="T893" s="3">
        <v>4.2119999999999997</v>
      </c>
      <c r="U893" s="3">
        <v>4.8620000000000001</v>
      </c>
      <c r="V893" s="3">
        <v>-28.742999999999999</v>
      </c>
      <c r="W893" s="3">
        <v>4.8449999999999998</v>
      </c>
      <c r="X893" s="3">
        <v>1427.85</v>
      </c>
      <c r="Y893" s="3">
        <v>2354.85</v>
      </c>
      <c r="Z893" s="3">
        <v>5252.8329999999996</v>
      </c>
      <c r="AA893" s="3">
        <v>4114.6490000000003</v>
      </c>
      <c r="AB893" s="3">
        <v>6047.0020000000004</v>
      </c>
      <c r="AC893" s="3">
        <v>5097.4380000000001</v>
      </c>
      <c r="AD893" s="3">
        <v>3569.2359999999999</v>
      </c>
      <c r="AE893" s="3">
        <v>3362.377</v>
      </c>
      <c r="AF893" s="3">
        <v>363.80200000000002</v>
      </c>
      <c r="AG893" s="3">
        <v>598.42200000000003</v>
      </c>
      <c r="AH893" s="3">
        <v>692.83399999999995</v>
      </c>
      <c r="AI893" s="3">
        <v>-19.533999999999999</v>
      </c>
      <c r="AJ893" s="3">
        <v>670.553</v>
      </c>
      <c r="AK893" s="3">
        <v>390.97800000000001</v>
      </c>
      <c r="AM893" s="13">
        <v>2548</v>
      </c>
      <c r="AN893" s="13">
        <v>2547.1</v>
      </c>
      <c r="AO893" s="13">
        <v>601.30399999999997</v>
      </c>
      <c r="AP893" s="13">
        <v>687.73099999999999</v>
      </c>
      <c r="AQ893" s="13">
        <v>656.99599999999998</v>
      </c>
      <c r="AR893" s="13">
        <f t="shared" si="302"/>
        <v>358.32599999999996</v>
      </c>
      <c r="AS893" s="13">
        <v>27.23</v>
      </c>
      <c r="AT893" s="13">
        <v>1113.8130000000001</v>
      </c>
      <c r="AU893" s="13">
        <v>-8.6300000000000008</v>
      </c>
      <c r="AV893" s="23">
        <f t="shared" si="321"/>
        <v>8.6300000000000008</v>
      </c>
      <c r="AX893" s="3">
        <f t="shared" si="303"/>
        <v>-3.5049999999999999</v>
      </c>
      <c r="AY893" s="3">
        <f t="shared" si="304"/>
        <v>32.624000000000002</v>
      </c>
      <c r="AZ893" s="3">
        <f t="shared" si="305"/>
        <v>15.525</v>
      </c>
      <c r="BA893" s="3">
        <f t="shared" si="306"/>
        <v>-0.44</v>
      </c>
      <c r="BB893" s="3">
        <f t="shared" si="307"/>
        <v>-4.2119999999999997</v>
      </c>
      <c r="BC893" s="3">
        <f t="shared" si="308"/>
        <v>-4.8620000000000001</v>
      </c>
      <c r="BE893" s="16">
        <v>-19.533999999999999</v>
      </c>
      <c r="BG893" s="3">
        <f t="shared" si="309"/>
        <v>-0.19533999999999999</v>
      </c>
      <c r="BH893" s="3">
        <f t="shared" si="310"/>
        <v>9.0206800000000005</v>
      </c>
      <c r="BJ893" s="3">
        <f t="shared" si="311"/>
        <v>6.8502151162790688E-5</v>
      </c>
      <c r="BK893" s="3">
        <f t="shared" si="312"/>
        <v>2.1318697674418605E-5</v>
      </c>
      <c r="BL893" s="3">
        <f t="shared" si="313"/>
        <v>-3.8926083333333333E-4</v>
      </c>
      <c r="BM893" s="16">
        <f t="shared" si="314"/>
        <v>1.2449540816326532E-5</v>
      </c>
      <c r="BO893" s="3">
        <f t="shared" si="322"/>
        <v>-1.131749710312862E-2</v>
      </c>
      <c r="BP893" s="3">
        <f t="shared" si="315"/>
        <v>0.52263499420625725</v>
      </c>
      <c r="BR893" s="3">
        <f t="shared" si="316"/>
        <v>3.6246</v>
      </c>
      <c r="BS893" s="3">
        <f t="shared" si="317"/>
        <v>1.3808000000000002</v>
      </c>
      <c r="BU893">
        <f t="shared" si="318"/>
        <v>105.38928433482315</v>
      </c>
      <c r="BV893">
        <f t="shared" si="319"/>
        <v>-553.29374275782152</v>
      </c>
    </row>
    <row r="894" spans="1:74" x14ac:dyDescent="0.25">
      <c r="A894" s="3">
        <f t="shared" si="320"/>
        <v>8.6489999999999991</v>
      </c>
      <c r="B894" s="3">
        <v>2549</v>
      </c>
      <c r="C894" s="3">
        <v>2549</v>
      </c>
      <c r="D894" s="3">
        <v>-3832.9189999999999</v>
      </c>
      <c r="E894" s="3">
        <v>9996.8230000000003</v>
      </c>
      <c r="F894" s="3">
        <v>1783.114</v>
      </c>
      <c r="G894" s="3">
        <v>2461.9369999999999</v>
      </c>
      <c r="H894" s="3"/>
      <c r="I894" s="3">
        <v>487.459</v>
      </c>
      <c r="J894" s="3">
        <v>859.3</v>
      </c>
      <c r="K894" s="3">
        <v>897.8</v>
      </c>
      <c r="L894" s="3"/>
      <c r="M894" s="3">
        <v>-1875.2439999999999</v>
      </c>
      <c r="N894" s="3"/>
      <c r="O894" s="3">
        <v>1807.2170000000001</v>
      </c>
      <c r="P894" s="3">
        <v>3.5150000000000001</v>
      </c>
      <c r="Q894" s="3">
        <v>-32.628</v>
      </c>
      <c r="R894" s="3">
        <v>-15.52</v>
      </c>
      <c r="S894" s="3">
        <v>0.44500000000000001</v>
      </c>
      <c r="T894" s="3">
        <v>4.2119999999999997</v>
      </c>
      <c r="U894" s="3">
        <v>4.8559999999999999</v>
      </c>
      <c r="V894" s="3">
        <v>-28.745999999999999</v>
      </c>
      <c r="W894" s="3">
        <v>4.8449999999999998</v>
      </c>
      <c r="X894" s="3">
        <v>1429.2639999999999</v>
      </c>
      <c r="Y894" s="3">
        <v>2356.2629999999999</v>
      </c>
      <c r="Z894" s="3">
        <v>5254.2579999999998</v>
      </c>
      <c r="AA894" s="3">
        <v>4114.6490000000003</v>
      </c>
      <c r="AB894" s="3">
        <v>6051.7619999999997</v>
      </c>
      <c r="AC894" s="3">
        <v>5094.1189999999997</v>
      </c>
      <c r="AD894" s="3">
        <v>3569.7089999999998</v>
      </c>
      <c r="AE894" s="3">
        <v>3364.2669999999998</v>
      </c>
      <c r="AF894" s="3">
        <v>364.74099999999999</v>
      </c>
      <c r="AG894" s="3">
        <v>600.29999999999995</v>
      </c>
      <c r="AH894" s="3">
        <v>692.83399999999995</v>
      </c>
      <c r="AI894" s="3">
        <v>-19.838999999999999</v>
      </c>
      <c r="AJ894" s="3">
        <v>670.85799999999995</v>
      </c>
      <c r="AK894" s="3">
        <v>391.89400000000001</v>
      </c>
      <c r="AM894" s="13">
        <v>2549</v>
      </c>
      <c r="AN894" s="13">
        <v>2548.1</v>
      </c>
      <c r="AO894" s="13">
        <v>601.30399999999997</v>
      </c>
      <c r="AP894" s="13">
        <v>687.73099999999999</v>
      </c>
      <c r="AQ894" s="13">
        <v>657.93200000000002</v>
      </c>
      <c r="AR894" s="13">
        <f t="shared" si="302"/>
        <v>359.262</v>
      </c>
      <c r="AS894" s="13">
        <v>27.23</v>
      </c>
      <c r="AT894" s="13">
        <v>1116.152</v>
      </c>
      <c r="AU894" s="13">
        <v>-8.6489999999999991</v>
      </c>
      <c r="AV894" s="23">
        <f t="shared" si="321"/>
        <v>8.6489999999999991</v>
      </c>
      <c r="AX894" s="3">
        <f t="shared" si="303"/>
        <v>-3.5150000000000001</v>
      </c>
      <c r="AY894" s="3">
        <f t="shared" si="304"/>
        <v>32.628</v>
      </c>
      <c r="AZ894" s="3">
        <f t="shared" si="305"/>
        <v>15.52</v>
      </c>
      <c r="BA894" s="3">
        <f t="shared" si="306"/>
        <v>-0.44500000000000001</v>
      </c>
      <c r="BB894" s="3">
        <f t="shared" si="307"/>
        <v>-4.2119999999999997</v>
      </c>
      <c r="BC894" s="3">
        <f t="shared" si="308"/>
        <v>-4.8559999999999999</v>
      </c>
      <c r="BE894" s="16">
        <v>-19.838999999999999</v>
      </c>
      <c r="BG894" s="3">
        <f t="shared" si="309"/>
        <v>-0.19838999999999998</v>
      </c>
      <c r="BH894" s="3">
        <f t="shared" si="310"/>
        <v>9.0457799999999988</v>
      </c>
      <c r="BJ894" s="3">
        <f t="shared" si="311"/>
        <v>6.8488005813953498E-5</v>
      </c>
      <c r="BK894" s="3">
        <f t="shared" si="312"/>
        <v>2.1409656976744187E-5</v>
      </c>
      <c r="BL894" s="3">
        <f t="shared" si="313"/>
        <v>-3.8912045833333332E-4</v>
      </c>
      <c r="BM894" s="16">
        <f t="shared" si="314"/>
        <v>1.2454316326530612E-5</v>
      </c>
      <c r="BO894" s="3">
        <f t="shared" si="322"/>
        <v>-1.1468955948664586E-2</v>
      </c>
      <c r="BP894" s="3">
        <f t="shared" si="315"/>
        <v>0.52293791189732919</v>
      </c>
      <c r="BR894" s="3">
        <f t="shared" si="316"/>
        <v>3.6325799999999995</v>
      </c>
      <c r="BS894" s="3">
        <f t="shared" si="317"/>
        <v>1.38384</v>
      </c>
      <c r="BU894">
        <f t="shared" si="318"/>
        <v>105.46140759460218</v>
      </c>
      <c r="BV894">
        <f t="shared" si="319"/>
        <v>-553.67238987166138</v>
      </c>
    </row>
    <row r="895" spans="1:74" x14ac:dyDescent="0.25">
      <c r="A895" s="3">
        <f t="shared" si="320"/>
        <v>8.6489999999999991</v>
      </c>
      <c r="B895" s="3">
        <v>2550</v>
      </c>
      <c r="C895" s="3">
        <v>2550</v>
      </c>
      <c r="D895" s="3">
        <v>-3835.7570000000001</v>
      </c>
      <c r="E895" s="3">
        <v>9995.3629999999994</v>
      </c>
      <c r="F895" s="3">
        <v>1780.7470000000001</v>
      </c>
      <c r="G895" s="3">
        <v>2461.4639999999999</v>
      </c>
      <c r="H895" s="3"/>
      <c r="I895" s="3">
        <v>486.983</v>
      </c>
      <c r="J895" s="3">
        <v>858.34900000000005</v>
      </c>
      <c r="K895" s="3">
        <v>897.322</v>
      </c>
      <c r="L895" s="3"/>
      <c r="M895" s="3">
        <v>-1874.771</v>
      </c>
      <c r="N895" s="3"/>
      <c r="O895" s="3">
        <v>1810.0609999999999</v>
      </c>
      <c r="P895" s="3">
        <v>3.51</v>
      </c>
      <c r="Q895" s="3">
        <v>-32.624000000000002</v>
      </c>
      <c r="R895" s="3">
        <v>-15.525</v>
      </c>
      <c r="S895" s="3">
        <v>0.44500000000000001</v>
      </c>
      <c r="T895" s="3">
        <v>4.2119999999999997</v>
      </c>
      <c r="U895" s="3">
        <v>4.851</v>
      </c>
      <c r="V895" s="3">
        <v>-28.742999999999999</v>
      </c>
      <c r="W895" s="3">
        <v>4.8380000000000001</v>
      </c>
      <c r="X895" s="3">
        <v>1429.2639999999999</v>
      </c>
      <c r="Y895" s="3">
        <v>2358.1480000000001</v>
      </c>
      <c r="Z895" s="3">
        <v>5254.7340000000004</v>
      </c>
      <c r="AA895" s="3">
        <v>4115.5950000000003</v>
      </c>
      <c r="AB895" s="3">
        <v>6056.5219999999999</v>
      </c>
      <c r="AC895" s="3">
        <v>5094.1189999999997</v>
      </c>
      <c r="AD895" s="3">
        <v>3570.1819999999998</v>
      </c>
      <c r="AE895" s="3">
        <v>3365.212</v>
      </c>
      <c r="AF895" s="3">
        <v>364.74099999999999</v>
      </c>
      <c r="AG895" s="3">
        <v>601.70899999999995</v>
      </c>
      <c r="AH895" s="3">
        <v>692.83399999999995</v>
      </c>
      <c r="AI895" s="3">
        <v>-20.143999999999998</v>
      </c>
      <c r="AJ895" s="3">
        <v>670.85799999999995</v>
      </c>
      <c r="AK895" s="3">
        <v>391.58800000000002</v>
      </c>
      <c r="AM895" s="13">
        <v>2550</v>
      </c>
      <c r="AN895" s="13">
        <v>2549.1</v>
      </c>
      <c r="AO895" s="13">
        <v>600.83600000000001</v>
      </c>
      <c r="AP895" s="13">
        <v>687.26199999999994</v>
      </c>
      <c r="AQ895" s="13">
        <v>657.46400000000006</v>
      </c>
      <c r="AR895" s="13">
        <f t="shared" si="302"/>
        <v>358.79400000000004</v>
      </c>
      <c r="AS895" s="13">
        <v>27.7</v>
      </c>
      <c r="AT895" s="13">
        <v>1113.345</v>
      </c>
      <c r="AU895" s="13">
        <v>-8.6489999999999991</v>
      </c>
      <c r="AV895" s="23">
        <f t="shared" si="321"/>
        <v>8.6489999999999991</v>
      </c>
      <c r="AX895" s="3">
        <f t="shared" si="303"/>
        <v>-3.51</v>
      </c>
      <c r="AY895" s="3">
        <f t="shared" si="304"/>
        <v>32.624000000000002</v>
      </c>
      <c r="AZ895" s="3">
        <f t="shared" si="305"/>
        <v>15.525</v>
      </c>
      <c r="BA895" s="3">
        <f t="shared" si="306"/>
        <v>-0.44500000000000001</v>
      </c>
      <c r="BB895" s="3">
        <f t="shared" si="307"/>
        <v>-4.2119999999999997</v>
      </c>
      <c r="BC895" s="3">
        <f t="shared" si="308"/>
        <v>-4.851</v>
      </c>
      <c r="BE895" s="16">
        <v>-20.143999999999998</v>
      </c>
      <c r="BG895" s="3">
        <f t="shared" si="309"/>
        <v>-0.20143999999999998</v>
      </c>
      <c r="BH895" s="3">
        <f t="shared" si="310"/>
        <v>9.0518799999999988</v>
      </c>
      <c r="BJ895" s="3">
        <f t="shared" si="311"/>
        <v>6.8465755813953486E-5</v>
      </c>
      <c r="BK895" s="3">
        <f t="shared" si="312"/>
        <v>2.1423441860465115E-5</v>
      </c>
      <c r="BL895" s="3">
        <f t="shared" si="313"/>
        <v>-3.8907912500000001E-4</v>
      </c>
      <c r="BM895" s="16">
        <f t="shared" si="314"/>
        <v>1.2439852040816327E-5</v>
      </c>
      <c r="BO895" s="3">
        <f t="shared" si="322"/>
        <v>-1.1645276910625505E-2</v>
      </c>
      <c r="BP895" s="3">
        <f t="shared" si="315"/>
        <v>0.523290553821251</v>
      </c>
      <c r="BR895" s="3">
        <f t="shared" si="316"/>
        <v>3.6325799999999995</v>
      </c>
      <c r="BS895" s="3">
        <f t="shared" si="317"/>
        <v>1.38384</v>
      </c>
      <c r="BU895">
        <f t="shared" si="318"/>
        <v>105.54536995744073</v>
      </c>
      <c r="BV895">
        <f t="shared" si="319"/>
        <v>-554.11319227656372</v>
      </c>
    </row>
    <row r="896" spans="1:74" x14ac:dyDescent="0.25">
      <c r="A896" s="3">
        <f t="shared" si="320"/>
        <v>8.6669999999999998</v>
      </c>
      <c r="B896" s="3">
        <v>2551</v>
      </c>
      <c r="C896" s="3">
        <v>2551</v>
      </c>
      <c r="D896" s="3">
        <v>-3838.1210000000001</v>
      </c>
      <c r="E896" s="3">
        <v>9993.9030000000002</v>
      </c>
      <c r="F896" s="3">
        <v>1782.1669999999999</v>
      </c>
      <c r="G896" s="3">
        <v>2463.357</v>
      </c>
      <c r="H896" s="3"/>
      <c r="I896" s="3">
        <v>486.983</v>
      </c>
      <c r="J896" s="3">
        <v>859.3</v>
      </c>
      <c r="K896" s="3">
        <v>897.8</v>
      </c>
      <c r="L896" s="3"/>
      <c r="M896" s="3">
        <v>-1874.298</v>
      </c>
      <c r="N896" s="3"/>
      <c r="O896" s="3">
        <v>1813.38</v>
      </c>
      <c r="P896" s="3">
        <v>3.5049999999999999</v>
      </c>
      <c r="Q896" s="3">
        <v>-32.628</v>
      </c>
      <c r="R896" s="3">
        <v>-15.52</v>
      </c>
      <c r="S896" s="3">
        <v>0.44</v>
      </c>
      <c r="T896" s="3">
        <v>4.2069999999999999</v>
      </c>
      <c r="U896" s="3">
        <v>4.851</v>
      </c>
      <c r="V896" s="3">
        <v>-28.745999999999999</v>
      </c>
      <c r="W896" s="3">
        <v>4.8490000000000002</v>
      </c>
      <c r="X896" s="3">
        <v>1430.2070000000001</v>
      </c>
      <c r="Y896" s="3">
        <v>2358.6190000000001</v>
      </c>
      <c r="Z896" s="3">
        <v>5254.7340000000004</v>
      </c>
      <c r="AA896" s="3">
        <v>4116.5410000000002</v>
      </c>
      <c r="AB896" s="3">
        <v>6030.3429999999998</v>
      </c>
      <c r="AC896" s="3">
        <v>5092.6959999999999</v>
      </c>
      <c r="AD896" s="3">
        <v>3568.7629999999999</v>
      </c>
      <c r="AE896" s="3">
        <v>3364.74</v>
      </c>
      <c r="AF896" s="3">
        <v>365.21</v>
      </c>
      <c r="AG896" s="3">
        <v>609.22299999999996</v>
      </c>
      <c r="AH896" s="3">
        <v>692.83399999999995</v>
      </c>
      <c r="AI896" s="3">
        <v>-19.838999999999999</v>
      </c>
      <c r="AJ896" s="3">
        <v>670.85799999999995</v>
      </c>
      <c r="AK896" s="3">
        <v>391.58800000000002</v>
      </c>
      <c r="AM896" s="13">
        <v>2551</v>
      </c>
      <c r="AN896" s="13">
        <v>2550.1</v>
      </c>
      <c r="AO896" s="13">
        <v>598.96100000000001</v>
      </c>
      <c r="AP896" s="13">
        <v>686.79300000000001</v>
      </c>
      <c r="AQ896" s="13">
        <v>657.93200000000002</v>
      </c>
      <c r="AR896" s="13">
        <f t="shared" si="302"/>
        <v>359.262</v>
      </c>
      <c r="AS896" s="13">
        <v>27.7</v>
      </c>
      <c r="AT896" s="13">
        <v>1074.5260000000001</v>
      </c>
      <c r="AU896" s="13">
        <v>-8.6669999999999998</v>
      </c>
      <c r="AV896" s="23">
        <f t="shared" si="321"/>
        <v>8.6669999999999998</v>
      </c>
      <c r="AX896" s="3">
        <f t="shared" si="303"/>
        <v>-3.5049999999999999</v>
      </c>
      <c r="AY896" s="3">
        <f t="shared" si="304"/>
        <v>32.628</v>
      </c>
      <c r="AZ896" s="3">
        <f t="shared" si="305"/>
        <v>15.52</v>
      </c>
      <c r="BA896" s="3">
        <f t="shared" si="306"/>
        <v>-0.44</v>
      </c>
      <c r="BB896" s="3">
        <f t="shared" si="307"/>
        <v>-4.2069999999999999</v>
      </c>
      <c r="BC896" s="3">
        <f t="shared" si="308"/>
        <v>-4.851</v>
      </c>
      <c r="BE896" s="16">
        <v>-19.838999999999999</v>
      </c>
      <c r="BG896" s="3">
        <f t="shared" si="309"/>
        <v>-0.19838999999999998</v>
      </c>
      <c r="BH896" s="3">
        <f t="shared" si="310"/>
        <v>9.0637799999999995</v>
      </c>
      <c r="BJ896" s="3">
        <f t="shared" si="311"/>
        <v>6.8465523255813952E-5</v>
      </c>
      <c r="BK896" s="3">
        <f t="shared" si="312"/>
        <v>2.1439988372093021E-5</v>
      </c>
      <c r="BL896" s="3">
        <f t="shared" si="313"/>
        <v>-3.8899879166666668E-4</v>
      </c>
      <c r="BM896" s="16">
        <f t="shared" si="314"/>
        <v>1.2449484693877552E-5</v>
      </c>
      <c r="BO896" s="3">
        <f t="shared" si="322"/>
        <v>-1.1445136725510556E-2</v>
      </c>
      <c r="BP896" s="3">
        <f t="shared" si="315"/>
        <v>0.52289027345102113</v>
      </c>
      <c r="BR896" s="3">
        <f t="shared" si="316"/>
        <v>3.6401399999999997</v>
      </c>
      <c r="BS896" s="3">
        <f t="shared" si="317"/>
        <v>1.38672</v>
      </c>
      <c r="BU896">
        <f t="shared" si="318"/>
        <v>105.45006510738597</v>
      </c>
      <c r="BV896">
        <f t="shared" si="319"/>
        <v>-553.61284181377641</v>
      </c>
    </row>
    <row r="897" spans="1:74" x14ac:dyDescent="0.25">
      <c r="A897" s="3">
        <f t="shared" si="320"/>
        <v>8.6669999999999998</v>
      </c>
      <c r="B897" s="3">
        <v>2552</v>
      </c>
      <c r="C897" s="3">
        <v>2552</v>
      </c>
      <c r="D897" s="3">
        <v>-3839.54</v>
      </c>
      <c r="E897" s="3">
        <v>9991.9570000000003</v>
      </c>
      <c r="F897" s="3">
        <v>1780.2739999999999</v>
      </c>
      <c r="G897" s="3">
        <v>2459.0970000000002</v>
      </c>
      <c r="H897" s="3"/>
      <c r="I897" s="3">
        <v>486.03</v>
      </c>
      <c r="J897" s="3">
        <v>858.34900000000005</v>
      </c>
      <c r="K897" s="3">
        <v>898.27800000000002</v>
      </c>
      <c r="L897" s="3"/>
      <c r="M897" s="3">
        <v>-1875.2439999999999</v>
      </c>
      <c r="N897" s="3"/>
      <c r="O897" s="3">
        <v>1814.328</v>
      </c>
      <c r="P897" s="3">
        <v>3.5049999999999999</v>
      </c>
      <c r="Q897" s="3">
        <v>-32.624000000000002</v>
      </c>
      <c r="R897" s="3">
        <v>-15.52</v>
      </c>
      <c r="S897" s="3">
        <v>0.44500000000000001</v>
      </c>
      <c r="T897" s="3">
        <v>4.2069999999999999</v>
      </c>
      <c r="U897" s="3">
        <v>4.8559999999999999</v>
      </c>
      <c r="V897" s="3">
        <v>-28.745999999999999</v>
      </c>
      <c r="W897" s="3">
        <v>4.8410000000000002</v>
      </c>
      <c r="X897" s="3">
        <v>1430.2070000000001</v>
      </c>
      <c r="Y897" s="3">
        <v>2359.09</v>
      </c>
      <c r="Z897" s="3">
        <v>5254.2579999999998</v>
      </c>
      <c r="AA897" s="3">
        <v>4116.0680000000002</v>
      </c>
      <c r="AB897" s="3">
        <v>6055.57</v>
      </c>
      <c r="AC897" s="3">
        <v>5092.2219999999998</v>
      </c>
      <c r="AD897" s="3">
        <v>3567.3440000000001</v>
      </c>
      <c r="AE897" s="3">
        <v>3365.212</v>
      </c>
      <c r="AF897" s="3">
        <v>365.21</v>
      </c>
      <c r="AG897" s="3">
        <v>611.10199999999998</v>
      </c>
      <c r="AH897" s="3">
        <v>692.22299999999996</v>
      </c>
      <c r="AI897" s="3">
        <v>-19.838999999999999</v>
      </c>
      <c r="AJ897" s="3">
        <v>670.553</v>
      </c>
      <c r="AK897" s="3">
        <v>391.58800000000002</v>
      </c>
      <c r="AM897" s="13">
        <v>2552</v>
      </c>
      <c r="AN897" s="13">
        <v>2551.1</v>
      </c>
      <c r="AO897" s="13">
        <v>598.49300000000005</v>
      </c>
      <c r="AP897" s="13">
        <v>686.79300000000001</v>
      </c>
      <c r="AQ897" s="13">
        <v>657.93200000000002</v>
      </c>
      <c r="AR897" s="13">
        <f t="shared" si="302"/>
        <v>359.262</v>
      </c>
      <c r="AS897" s="13">
        <v>27.23</v>
      </c>
      <c r="AT897" s="13">
        <v>1008.586</v>
      </c>
      <c r="AU897" s="13">
        <v>-8.6669999999999998</v>
      </c>
      <c r="AV897" s="23">
        <f t="shared" si="321"/>
        <v>8.6669999999999998</v>
      </c>
      <c r="AX897" s="3">
        <f t="shared" si="303"/>
        <v>-3.5049999999999999</v>
      </c>
      <c r="AY897" s="3">
        <f t="shared" si="304"/>
        <v>32.624000000000002</v>
      </c>
      <c r="AZ897" s="3">
        <f t="shared" si="305"/>
        <v>15.52</v>
      </c>
      <c r="BA897" s="3">
        <f t="shared" si="306"/>
        <v>-0.44500000000000001</v>
      </c>
      <c r="BB897" s="3">
        <f t="shared" si="307"/>
        <v>-4.2069999999999999</v>
      </c>
      <c r="BC897" s="3">
        <f t="shared" si="308"/>
        <v>-4.8559999999999999</v>
      </c>
      <c r="BE897" s="16">
        <v>-19.838999999999999</v>
      </c>
      <c r="BG897" s="3">
        <f t="shared" si="309"/>
        <v>-0.19838999999999998</v>
      </c>
      <c r="BH897" s="3">
        <f t="shared" si="310"/>
        <v>9.0637799999999995</v>
      </c>
      <c r="BJ897" s="3">
        <f t="shared" si="311"/>
        <v>6.8443203488372089E-5</v>
      </c>
      <c r="BK897" s="3">
        <f t="shared" si="312"/>
        <v>2.1450999999999998E-5</v>
      </c>
      <c r="BL897" s="3">
        <f t="shared" si="313"/>
        <v>-3.889177083333333E-4</v>
      </c>
      <c r="BM897" s="16">
        <f t="shared" si="314"/>
        <v>1.2439826530612245E-5</v>
      </c>
      <c r="BO897" s="3">
        <f t="shared" si="322"/>
        <v>-1.1445136725510556E-2</v>
      </c>
      <c r="BP897" s="3">
        <f t="shared" si="315"/>
        <v>0.52289027345102113</v>
      </c>
      <c r="BR897" s="3">
        <f t="shared" si="316"/>
        <v>3.6401399999999997</v>
      </c>
      <c r="BS897" s="3">
        <f t="shared" si="317"/>
        <v>1.38672</v>
      </c>
      <c r="BU897">
        <f t="shared" si="318"/>
        <v>105.45006510738597</v>
      </c>
      <c r="BV897">
        <f t="shared" si="319"/>
        <v>-553.61284181377641</v>
      </c>
    </row>
    <row r="898" spans="1:74" x14ac:dyDescent="0.25">
      <c r="A898" s="3">
        <f t="shared" si="320"/>
        <v>8.6859999999999999</v>
      </c>
      <c r="B898" s="3">
        <v>2553</v>
      </c>
      <c r="C898" s="3">
        <v>2553</v>
      </c>
      <c r="D898" s="3">
        <v>-3842.377</v>
      </c>
      <c r="E898" s="3">
        <v>9990.4969999999994</v>
      </c>
      <c r="F898" s="3">
        <v>1780.2739999999999</v>
      </c>
      <c r="G898" s="3">
        <v>2457.6770000000001</v>
      </c>
      <c r="H898" s="3"/>
      <c r="I898" s="3">
        <v>486.03</v>
      </c>
      <c r="J898" s="3">
        <v>858.82399999999996</v>
      </c>
      <c r="K898" s="3">
        <v>897.322</v>
      </c>
      <c r="L898" s="3"/>
      <c r="M898" s="3">
        <v>-1874.298</v>
      </c>
      <c r="N898" s="3"/>
      <c r="O898" s="3">
        <v>1811.4829999999999</v>
      </c>
      <c r="P898" s="3">
        <v>3.5</v>
      </c>
      <c r="Q898" s="3">
        <v>-32.637999999999998</v>
      </c>
      <c r="R898" s="3">
        <v>-15.51</v>
      </c>
      <c r="S898" s="3">
        <v>0.44500000000000001</v>
      </c>
      <c r="T898" s="3">
        <v>4.2119999999999997</v>
      </c>
      <c r="U898" s="3">
        <v>4.851</v>
      </c>
      <c r="V898" s="3">
        <v>-28.745999999999999</v>
      </c>
      <c r="W898" s="3">
        <v>4.8449999999999998</v>
      </c>
      <c r="X898" s="3">
        <v>1431.6210000000001</v>
      </c>
      <c r="Y898" s="3">
        <v>2360.9749999999999</v>
      </c>
      <c r="Z898" s="3">
        <v>5254.2579999999998</v>
      </c>
      <c r="AA898" s="3">
        <v>4116.5410000000002</v>
      </c>
      <c r="AB898" s="3">
        <v>6059.8540000000003</v>
      </c>
      <c r="AC898" s="3">
        <v>5091.2740000000003</v>
      </c>
      <c r="AD898" s="3">
        <v>3566.8710000000001</v>
      </c>
      <c r="AE898" s="3">
        <v>3364.74</v>
      </c>
      <c r="AF898" s="3">
        <v>366.15</v>
      </c>
      <c r="AG898" s="3">
        <v>610.63199999999995</v>
      </c>
      <c r="AH898" s="3">
        <v>693.13900000000001</v>
      </c>
      <c r="AI898" s="3">
        <v>-20.143999999999998</v>
      </c>
      <c r="AJ898" s="3">
        <v>670.553</v>
      </c>
      <c r="AK898" s="3">
        <v>391.58800000000002</v>
      </c>
      <c r="AM898" s="13">
        <v>2553</v>
      </c>
      <c r="AN898" s="13">
        <v>2552.1</v>
      </c>
      <c r="AO898" s="13">
        <v>598.49300000000005</v>
      </c>
      <c r="AP898" s="13">
        <v>686.79300000000001</v>
      </c>
      <c r="AQ898" s="13">
        <v>658.399</v>
      </c>
      <c r="AR898" s="13">
        <f t="shared" si="302"/>
        <v>359.72899999999998</v>
      </c>
      <c r="AS898" s="13">
        <v>27.23</v>
      </c>
      <c r="AT898" s="13">
        <v>1003.91</v>
      </c>
      <c r="AU898" s="13">
        <v>-8.6859999999999999</v>
      </c>
      <c r="AV898" s="23">
        <f t="shared" si="321"/>
        <v>8.6859999999999999</v>
      </c>
      <c r="AX898" s="3">
        <f t="shared" si="303"/>
        <v>-3.5</v>
      </c>
      <c r="AY898" s="3">
        <f t="shared" si="304"/>
        <v>32.637999999999998</v>
      </c>
      <c r="AZ898" s="3">
        <f t="shared" si="305"/>
        <v>15.51</v>
      </c>
      <c r="BA898" s="3">
        <f t="shared" si="306"/>
        <v>-0.44500000000000001</v>
      </c>
      <c r="BB898" s="3">
        <f t="shared" si="307"/>
        <v>-4.2119999999999997</v>
      </c>
      <c r="BC898" s="3">
        <f t="shared" si="308"/>
        <v>-4.851</v>
      </c>
      <c r="BE898" s="16">
        <v>-20.143999999999998</v>
      </c>
      <c r="BG898" s="3">
        <f t="shared" si="309"/>
        <v>-0.20143999999999998</v>
      </c>
      <c r="BH898" s="3">
        <f t="shared" si="310"/>
        <v>9.0888799999999996</v>
      </c>
      <c r="BJ898" s="3">
        <f t="shared" si="311"/>
        <v>6.8434715116279062E-5</v>
      </c>
      <c r="BK898" s="3">
        <f t="shared" si="312"/>
        <v>2.142895930232558E-5</v>
      </c>
      <c r="BL898" s="3">
        <f t="shared" si="313"/>
        <v>-3.8883741666666667E-4</v>
      </c>
      <c r="BM898" s="16">
        <f t="shared" si="314"/>
        <v>1.2442209183673467E-5</v>
      </c>
      <c r="BO898" s="3">
        <f t="shared" si="322"/>
        <v>-1.1595671195026478E-2</v>
      </c>
      <c r="BP898" s="3">
        <f t="shared" si="315"/>
        <v>0.52319134239005294</v>
      </c>
      <c r="BR898" s="3">
        <f t="shared" si="316"/>
        <v>3.64812</v>
      </c>
      <c r="BS898" s="3">
        <f t="shared" si="317"/>
        <v>1.3897600000000001</v>
      </c>
      <c r="BU898">
        <f t="shared" si="318"/>
        <v>105.52174818810785</v>
      </c>
      <c r="BV898">
        <f t="shared" si="319"/>
        <v>-553.98917798756611</v>
      </c>
    </row>
    <row r="899" spans="1:74" x14ac:dyDescent="0.25">
      <c r="A899" s="3">
        <f t="shared" si="320"/>
        <v>8.7040000000000006</v>
      </c>
      <c r="B899" s="3">
        <v>2554</v>
      </c>
      <c r="C899" s="3">
        <v>2554</v>
      </c>
      <c r="D899" s="3">
        <v>-3843.7959999999998</v>
      </c>
      <c r="E899" s="3">
        <v>9989.0380000000005</v>
      </c>
      <c r="F899" s="3">
        <v>1780.2739999999999</v>
      </c>
      <c r="G899" s="3">
        <v>2458.6239999999998</v>
      </c>
      <c r="H899" s="3"/>
      <c r="I899" s="3">
        <v>486.03</v>
      </c>
      <c r="J899" s="3">
        <v>858.34900000000005</v>
      </c>
      <c r="K899" s="3">
        <v>896.84400000000005</v>
      </c>
      <c r="L899" s="3"/>
      <c r="M899" s="3">
        <v>-1874.771</v>
      </c>
      <c r="N899" s="3"/>
      <c r="O899" s="3">
        <v>1816.2239999999999</v>
      </c>
      <c r="P899" s="3">
        <v>3.5049999999999999</v>
      </c>
      <c r="Q899" s="3">
        <v>-32.624000000000002</v>
      </c>
      <c r="R899" s="3">
        <v>-15.52</v>
      </c>
      <c r="S899" s="3">
        <v>0.44500000000000001</v>
      </c>
      <c r="T899" s="3">
        <v>4.2069999999999999</v>
      </c>
      <c r="U899" s="3">
        <v>4.8620000000000001</v>
      </c>
      <c r="V899" s="3">
        <v>-28.75</v>
      </c>
      <c r="W899" s="3">
        <v>4.8520000000000003</v>
      </c>
      <c r="X899" s="3">
        <v>1430.6790000000001</v>
      </c>
      <c r="Y899" s="3">
        <v>2361.9169999999999</v>
      </c>
      <c r="Z899" s="3">
        <v>5254.7340000000004</v>
      </c>
      <c r="AA899" s="3">
        <v>4117.0140000000001</v>
      </c>
      <c r="AB899" s="3">
        <v>6063.6620000000003</v>
      </c>
      <c r="AC899" s="3">
        <v>5090.326</v>
      </c>
      <c r="AD899" s="3">
        <v>3570.6550000000002</v>
      </c>
      <c r="AE899" s="3">
        <v>3364.74</v>
      </c>
      <c r="AF899" s="3">
        <v>366.61900000000003</v>
      </c>
      <c r="AG899" s="3">
        <v>611.10199999999998</v>
      </c>
      <c r="AH899" s="3">
        <v>693.13900000000001</v>
      </c>
      <c r="AI899" s="3">
        <v>-19.838999999999999</v>
      </c>
      <c r="AJ899" s="3">
        <v>670.553</v>
      </c>
      <c r="AK899" s="3">
        <v>391.58800000000002</v>
      </c>
      <c r="AM899" s="13">
        <v>2554</v>
      </c>
      <c r="AN899" s="13">
        <v>2553.1</v>
      </c>
      <c r="AO899" s="13">
        <v>597.55600000000004</v>
      </c>
      <c r="AP899" s="13">
        <v>686.32299999999998</v>
      </c>
      <c r="AQ899" s="13">
        <v>658.399</v>
      </c>
      <c r="AR899" s="13">
        <f t="shared" si="302"/>
        <v>359.72899999999998</v>
      </c>
      <c r="AS899" s="13">
        <v>27.23</v>
      </c>
      <c r="AT899" s="13">
        <v>994.55700000000002</v>
      </c>
      <c r="AU899" s="13">
        <v>-8.7040000000000006</v>
      </c>
      <c r="AV899" s="23">
        <f t="shared" si="321"/>
        <v>8.7040000000000006</v>
      </c>
      <c r="AX899" s="3">
        <f t="shared" si="303"/>
        <v>-3.5049999999999999</v>
      </c>
      <c r="AY899" s="3">
        <f t="shared" si="304"/>
        <v>32.624000000000002</v>
      </c>
      <c r="AZ899" s="3">
        <f t="shared" si="305"/>
        <v>15.52</v>
      </c>
      <c r="BA899" s="3">
        <f t="shared" si="306"/>
        <v>-0.44500000000000001</v>
      </c>
      <c r="BB899" s="3">
        <f t="shared" si="307"/>
        <v>-4.2069999999999999</v>
      </c>
      <c r="BC899" s="3">
        <f t="shared" si="308"/>
        <v>-4.8620000000000001</v>
      </c>
      <c r="BE899" s="16">
        <v>-19.838999999999999</v>
      </c>
      <c r="BG899" s="3">
        <f t="shared" si="309"/>
        <v>-0.19838999999999998</v>
      </c>
      <c r="BH899" s="3">
        <f t="shared" si="310"/>
        <v>9.1007800000000003</v>
      </c>
      <c r="BJ899" s="3">
        <f t="shared" si="311"/>
        <v>6.8426232558139533E-5</v>
      </c>
      <c r="BK899" s="3">
        <f t="shared" si="312"/>
        <v>2.1459273255813954E-5</v>
      </c>
      <c r="BL899" s="3">
        <f t="shared" si="313"/>
        <v>-3.8877662500000007E-4</v>
      </c>
      <c r="BM899" s="16">
        <f t="shared" si="314"/>
        <v>1.2442209183673467E-5</v>
      </c>
      <c r="BO899" s="3">
        <f t="shared" si="322"/>
        <v>-1.1396484374999998E-2</v>
      </c>
      <c r="BP899" s="3">
        <f t="shared" si="315"/>
        <v>0.52279296875000003</v>
      </c>
      <c r="BR899" s="3">
        <f t="shared" si="316"/>
        <v>3.6556800000000003</v>
      </c>
      <c r="BS899" s="3">
        <f t="shared" si="317"/>
        <v>1.3926400000000001</v>
      </c>
      <c r="BU899">
        <f t="shared" si="318"/>
        <v>105.42689732142858</v>
      </c>
      <c r="BV899">
        <f t="shared" si="319"/>
        <v>-553.4912109375</v>
      </c>
    </row>
    <row r="900" spans="1:74" x14ac:dyDescent="0.25">
      <c r="A900" s="3">
        <f t="shared" si="320"/>
        <v>8.7040000000000006</v>
      </c>
      <c r="B900" s="3">
        <v>2555</v>
      </c>
      <c r="C900" s="3">
        <v>2555</v>
      </c>
      <c r="D900" s="3">
        <v>-3845.2150000000001</v>
      </c>
      <c r="E900" s="3">
        <v>9986.6049999999996</v>
      </c>
      <c r="F900" s="3">
        <v>1780.7470000000001</v>
      </c>
      <c r="G900" s="3">
        <v>2460.5169999999998</v>
      </c>
      <c r="H900" s="3"/>
      <c r="I900" s="3">
        <v>486.03</v>
      </c>
      <c r="J900" s="3">
        <v>858.82399999999996</v>
      </c>
      <c r="K900" s="3">
        <v>896.84400000000005</v>
      </c>
      <c r="L900" s="3"/>
      <c r="M900" s="3">
        <v>-1874.298</v>
      </c>
      <c r="N900" s="3"/>
      <c r="O900" s="3">
        <v>1818.595</v>
      </c>
      <c r="P900" s="3">
        <v>3.5049999999999999</v>
      </c>
      <c r="Q900" s="3">
        <v>-32.624000000000002</v>
      </c>
      <c r="R900" s="3">
        <v>-15.525</v>
      </c>
      <c r="S900" s="3">
        <v>0.435</v>
      </c>
      <c r="T900" s="3">
        <v>4.2119999999999997</v>
      </c>
      <c r="U900" s="3">
        <v>4.8559999999999999</v>
      </c>
      <c r="V900" s="3">
        <v>-28.753</v>
      </c>
      <c r="W900" s="3">
        <v>4.8410000000000002</v>
      </c>
      <c r="X900" s="3">
        <v>1431.6210000000001</v>
      </c>
      <c r="Y900" s="3">
        <v>2362.8589999999999</v>
      </c>
      <c r="Z900" s="3">
        <v>5255.2089999999998</v>
      </c>
      <c r="AA900" s="3">
        <v>4116.0680000000002</v>
      </c>
      <c r="AB900" s="3">
        <v>6066.9939999999997</v>
      </c>
      <c r="AC900" s="3">
        <v>5088.9030000000002</v>
      </c>
      <c r="AD900" s="3">
        <v>3574.4389999999999</v>
      </c>
      <c r="AE900" s="3">
        <v>3365.6840000000002</v>
      </c>
      <c r="AF900" s="3">
        <v>366.61900000000003</v>
      </c>
      <c r="AG900" s="3">
        <v>611.572</v>
      </c>
      <c r="AH900" s="3">
        <v>692.83399999999995</v>
      </c>
      <c r="AI900" s="3">
        <v>-20.143999999999998</v>
      </c>
      <c r="AJ900" s="3">
        <v>671.16300000000001</v>
      </c>
      <c r="AK900" s="3">
        <v>391.28300000000002</v>
      </c>
      <c r="AM900" s="13">
        <v>2555</v>
      </c>
      <c r="AN900" s="13">
        <v>2554.1</v>
      </c>
      <c r="AO900" s="13">
        <v>597.55600000000004</v>
      </c>
      <c r="AP900" s="13">
        <v>686.32299999999998</v>
      </c>
      <c r="AQ900" s="13">
        <v>659.33500000000004</v>
      </c>
      <c r="AR900" s="13">
        <f t="shared" si="302"/>
        <v>360.66500000000002</v>
      </c>
      <c r="AS900" s="13">
        <v>27.23</v>
      </c>
      <c r="AT900" s="13">
        <v>1000.636</v>
      </c>
      <c r="AU900" s="13">
        <v>-8.7040000000000006</v>
      </c>
      <c r="AV900" s="23">
        <f t="shared" si="321"/>
        <v>8.7040000000000006</v>
      </c>
      <c r="AX900" s="3">
        <f t="shared" si="303"/>
        <v>-3.5049999999999999</v>
      </c>
      <c r="AY900" s="3">
        <f t="shared" si="304"/>
        <v>32.624000000000002</v>
      </c>
      <c r="AZ900" s="3">
        <f t="shared" si="305"/>
        <v>15.525</v>
      </c>
      <c r="BA900" s="3">
        <f t="shared" si="306"/>
        <v>-0.435</v>
      </c>
      <c r="BB900" s="3">
        <f t="shared" si="307"/>
        <v>-4.2119999999999997</v>
      </c>
      <c r="BC900" s="3">
        <f t="shared" si="308"/>
        <v>-4.8559999999999999</v>
      </c>
      <c r="BE900" s="16">
        <v>-20.143999999999998</v>
      </c>
      <c r="BG900" s="3">
        <f t="shared" si="309"/>
        <v>-0.20143999999999998</v>
      </c>
      <c r="BH900" s="3">
        <f t="shared" si="310"/>
        <v>9.1068800000000003</v>
      </c>
      <c r="BJ900" s="3">
        <f t="shared" si="311"/>
        <v>6.8414837209302318E-5</v>
      </c>
      <c r="BK900" s="3">
        <f t="shared" si="312"/>
        <v>2.1470308139534884E-5</v>
      </c>
      <c r="BL900" s="3">
        <f t="shared" si="313"/>
        <v>-3.8863625000000001E-4</v>
      </c>
      <c r="BM900" s="16">
        <f t="shared" si="314"/>
        <v>1.2449397959183675E-5</v>
      </c>
      <c r="BO900" s="3">
        <f t="shared" si="322"/>
        <v>-1.1571691176470587E-2</v>
      </c>
      <c r="BP900" s="3">
        <f t="shared" si="315"/>
        <v>0.52314338235294111</v>
      </c>
      <c r="BR900" s="3">
        <f t="shared" si="316"/>
        <v>3.6556800000000003</v>
      </c>
      <c r="BS900" s="3">
        <f t="shared" si="317"/>
        <v>1.3926400000000001</v>
      </c>
      <c r="BU900">
        <f t="shared" si="318"/>
        <v>105.51032913165265</v>
      </c>
      <c r="BV900">
        <f t="shared" si="319"/>
        <v>-553.92922794117646</v>
      </c>
    </row>
    <row r="901" spans="1:74" x14ac:dyDescent="0.25">
      <c r="A901" s="3">
        <f t="shared" si="320"/>
        <v>8.7040000000000006</v>
      </c>
      <c r="B901" s="3">
        <v>2556</v>
      </c>
      <c r="C901" s="3">
        <v>2556</v>
      </c>
      <c r="D901" s="3">
        <v>-3847.5790000000002</v>
      </c>
      <c r="E901" s="3">
        <v>9986.1180000000004</v>
      </c>
      <c r="F901" s="3">
        <v>1781.22</v>
      </c>
      <c r="G901" s="3">
        <v>2460.9899999999998</v>
      </c>
      <c r="H901" s="3"/>
      <c r="I901" s="3">
        <v>485.07799999999997</v>
      </c>
      <c r="J901" s="3">
        <v>859.3</v>
      </c>
      <c r="K901" s="3">
        <v>897.322</v>
      </c>
      <c r="L901" s="3"/>
      <c r="M901" s="3">
        <v>-1874.298</v>
      </c>
      <c r="N901" s="3"/>
      <c r="O901" s="3">
        <v>1820.9649999999999</v>
      </c>
      <c r="P901" s="3">
        <v>3.4860000000000002</v>
      </c>
      <c r="Q901" s="3">
        <v>-32.628</v>
      </c>
      <c r="R901" s="3">
        <v>-15.52</v>
      </c>
      <c r="S901" s="3">
        <v>0.44</v>
      </c>
      <c r="T901" s="3">
        <v>4.2069999999999999</v>
      </c>
      <c r="U901" s="3">
        <v>4.8620000000000001</v>
      </c>
      <c r="V901" s="3">
        <v>-28.745999999999999</v>
      </c>
      <c r="W901" s="3">
        <v>4.8520000000000003</v>
      </c>
      <c r="X901" s="3">
        <v>1432.5640000000001</v>
      </c>
      <c r="Y901" s="3">
        <v>2363.8020000000001</v>
      </c>
      <c r="Z901" s="3">
        <v>5254.7340000000004</v>
      </c>
      <c r="AA901" s="3">
        <v>4115.5950000000003</v>
      </c>
      <c r="AB901" s="3">
        <v>6068.8980000000001</v>
      </c>
      <c r="AC901" s="3">
        <v>5087.9549999999999</v>
      </c>
      <c r="AD901" s="3">
        <v>3578.6959999999999</v>
      </c>
      <c r="AE901" s="3">
        <v>3367.1019999999999</v>
      </c>
      <c r="AF901" s="3">
        <v>366.61900000000003</v>
      </c>
      <c r="AG901" s="3">
        <v>611.10199999999998</v>
      </c>
      <c r="AH901" s="3">
        <v>693.13900000000001</v>
      </c>
      <c r="AI901" s="3">
        <v>-19.838999999999999</v>
      </c>
      <c r="AJ901" s="3">
        <v>676.96299999999997</v>
      </c>
      <c r="AK901" s="3">
        <v>391.89400000000001</v>
      </c>
      <c r="AM901" s="13">
        <v>2556</v>
      </c>
      <c r="AN901" s="13">
        <v>2555.1</v>
      </c>
      <c r="AO901" s="13">
        <v>597.55600000000004</v>
      </c>
      <c r="AP901" s="13">
        <v>686.32299999999998</v>
      </c>
      <c r="AQ901" s="13">
        <v>659.33500000000004</v>
      </c>
      <c r="AR901" s="13">
        <f t="shared" si="302"/>
        <v>360.66500000000002</v>
      </c>
      <c r="AS901" s="13">
        <v>27.7</v>
      </c>
      <c r="AT901" s="13">
        <v>1007.183</v>
      </c>
      <c r="AU901" s="13">
        <v>-8.7040000000000006</v>
      </c>
      <c r="AV901" s="23">
        <f t="shared" si="321"/>
        <v>8.7040000000000006</v>
      </c>
      <c r="AX901" s="3">
        <f t="shared" si="303"/>
        <v>-3.4860000000000002</v>
      </c>
      <c r="AY901" s="3">
        <f t="shared" si="304"/>
        <v>32.628</v>
      </c>
      <c r="AZ901" s="3">
        <f t="shared" si="305"/>
        <v>15.52</v>
      </c>
      <c r="BA901" s="3">
        <f t="shared" si="306"/>
        <v>-0.44</v>
      </c>
      <c r="BB901" s="3">
        <f t="shared" si="307"/>
        <v>-4.2069999999999999</v>
      </c>
      <c r="BC901" s="3">
        <f t="shared" si="308"/>
        <v>-4.8620000000000001</v>
      </c>
      <c r="BE901" s="16">
        <v>-19.838999999999999</v>
      </c>
      <c r="BG901" s="3">
        <f t="shared" si="309"/>
        <v>-0.19838999999999998</v>
      </c>
      <c r="BH901" s="3">
        <f t="shared" si="310"/>
        <v>9.1007800000000003</v>
      </c>
      <c r="BJ901" s="3">
        <f t="shared" si="311"/>
        <v>6.8414755813953496E-5</v>
      </c>
      <c r="BK901" s="3">
        <f t="shared" si="312"/>
        <v>2.1484087209302323E-5</v>
      </c>
      <c r="BL901" s="3">
        <f t="shared" si="313"/>
        <v>-3.8861595833333335E-4</v>
      </c>
      <c r="BM901" s="16">
        <f t="shared" si="314"/>
        <v>1.2451811224489798E-5</v>
      </c>
      <c r="BO901" s="3">
        <f t="shared" si="322"/>
        <v>-1.1396484374999998E-2</v>
      </c>
      <c r="BP901" s="3">
        <f t="shared" si="315"/>
        <v>0.52279296875000003</v>
      </c>
      <c r="BR901" s="3">
        <f t="shared" si="316"/>
        <v>3.6556800000000003</v>
      </c>
      <c r="BS901" s="3">
        <f t="shared" si="317"/>
        <v>1.3926400000000001</v>
      </c>
      <c r="BU901">
        <f t="shared" si="318"/>
        <v>105.42689732142858</v>
      </c>
      <c r="BV901">
        <f t="shared" si="319"/>
        <v>-553.4912109375</v>
      </c>
    </row>
    <row r="902" spans="1:74" x14ac:dyDescent="0.25">
      <c r="A902" s="3">
        <f t="shared" si="320"/>
        <v>8.7230000000000008</v>
      </c>
      <c r="B902" s="3">
        <v>2557</v>
      </c>
      <c r="C902" s="3">
        <v>2557</v>
      </c>
      <c r="D902" s="3">
        <v>-3848.0520000000001</v>
      </c>
      <c r="E902" s="3">
        <v>9985.1450000000004</v>
      </c>
      <c r="F902" s="3">
        <v>1782.1669999999999</v>
      </c>
      <c r="G902" s="3">
        <v>2464.3040000000001</v>
      </c>
      <c r="H902" s="3"/>
      <c r="I902" s="3">
        <v>488.411</v>
      </c>
      <c r="J902" s="3">
        <v>858.34900000000005</v>
      </c>
      <c r="K902" s="3">
        <v>897.322</v>
      </c>
      <c r="L902" s="3"/>
      <c r="M902" s="3">
        <v>-1873.825</v>
      </c>
      <c r="N902" s="3"/>
      <c r="O902" s="3">
        <v>1823.81</v>
      </c>
      <c r="P902" s="3">
        <v>3.4910000000000001</v>
      </c>
      <c r="Q902" s="3">
        <v>-32.624000000000002</v>
      </c>
      <c r="R902" s="3">
        <v>-15.52</v>
      </c>
      <c r="S902" s="3">
        <v>0.44</v>
      </c>
      <c r="T902" s="3">
        <v>4.2119999999999997</v>
      </c>
      <c r="U902" s="3">
        <v>4.851</v>
      </c>
      <c r="V902" s="3">
        <v>-28.75</v>
      </c>
      <c r="W902" s="3">
        <v>4.8520000000000003</v>
      </c>
      <c r="X902" s="3">
        <v>1433.0360000000001</v>
      </c>
      <c r="Y902" s="3">
        <v>2364.7440000000001</v>
      </c>
      <c r="Z902" s="3">
        <v>5254.7340000000004</v>
      </c>
      <c r="AA902" s="3">
        <v>4117.0140000000001</v>
      </c>
      <c r="AB902" s="3">
        <v>6071.2780000000002</v>
      </c>
      <c r="AC902" s="3">
        <v>5087.4809999999998</v>
      </c>
      <c r="AD902" s="3">
        <v>3584.3719999999998</v>
      </c>
      <c r="AE902" s="3">
        <v>3366.6289999999999</v>
      </c>
      <c r="AF902" s="3">
        <v>367.089</v>
      </c>
      <c r="AG902" s="3">
        <v>610.63199999999995</v>
      </c>
      <c r="AH902" s="3">
        <v>693.13900000000001</v>
      </c>
      <c r="AI902" s="3">
        <v>-19.838999999999999</v>
      </c>
      <c r="AJ902" s="3">
        <v>674.52099999999996</v>
      </c>
      <c r="AK902" s="3">
        <v>391.28300000000002</v>
      </c>
      <c r="AM902" s="13">
        <v>2557</v>
      </c>
      <c r="AN902" s="13">
        <v>2556.1</v>
      </c>
      <c r="AO902" s="13">
        <v>597.08699999999999</v>
      </c>
      <c r="AP902" s="13">
        <v>686.32299999999998</v>
      </c>
      <c r="AQ902" s="13">
        <v>659.33500000000004</v>
      </c>
      <c r="AR902" s="13">
        <f t="shared" si="302"/>
        <v>360.66500000000002</v>
      </c>
      <c r="AS902" s="13">
        <v>27.23</v>
      </c>
      <c r="AT902" s="13">
        <v>1006.715</v>
      </c>
      <c r="AU902" s="13">
        <v>-8.7230000000000008</v>
      </c>
      <c r="AV902" s="23">
        <f t="shared" si="321"/>
        <v>8.7230000000000008</v>
      </c>
      <c r="AX902" s="3">
        <f t="shared" si="303"/>
        <v>-3.4910000000000001</v>
      </c>
      <c r="AY902" s="3">
        <f t="shared" si="304"/>
        <v>32.624000000000002</v>
      </c>
      <c r="AZ902" s="3">
        <f t="shared" si="305"/>
        <v>15.52</v>
      </c>
      <c r="BA902" s="3">
        <f t="shared" si="306"/>
        <v>-0.44</v>
      </c>
      <c r="BB902" s="3">
        <f t="shared" si="307"/>
        <v>-4.2119999999999997</v>
      </c>
      <c r="BC902" s="3">
        <f t="shared" si="308"/>
        <v>-4.851</v>
      </c>
      <c r="BE902" s="16">
        <v>-19.838999999999999</v>
      </c>
      <c r="BG902" s="3">
        <f t="shared" si="309"/>
        <v>-0.19838999999999998</v>
      </c>
      <c r="BH902" s="3">
        <f t="shared" si="310"/>
        <v>9.1197800000000004</v>
      </c>
      <c r="BJ902" s="3">
        <f t="shared" si="311"/>
        <v>6.8414604651162797E-5</v>
      </c>
      <c r="BK902" s="3">
        <f t="shared" si="312"/>
        <v>2.1497877906976747E-5</v>
      </c>
      <c r="BL902" s="3">
        <f t="shared" si="313"/>
        <v>-3.8857541666666677E-4</v>
      </c>
      <c r="BM902" s="16">
        <f t="shared" si="314"/>
        <v>1.2456642857142857E-5</v>
      </c>
      <c r="BO902" s="3">
        <f t="shared" si="322"/>
        <v>-1.1371661125759484E-2</v>
      </c>
      <c r="BP902" s="3">
        <f t="shared" si="315"/>
        <v>0.52274332225151898</v>
      </c>
      <c r="BR902" s="3">
        <f t="shared" si="316"/>
        <v>3.6636600000000001</v>
      </c>
      <c r="BS902" s="3">
        <f t="shared" si="317"/>
        <v>1.3956800000000003</v>
      </c>
      <c r="BU902">
        <f t="shared" si="318"/>
        <v>105.41507672655213</v>
      </c>
      <c r="BV902">
        <f t="shared" si="319"/>
        <v>-553.42915281439855</v>
      </c>
    </row>
    <row r="903" spans="1:74" x14ac:dyDescent="0.25">
      <c r="A903" s="3">
        <f t="shared" si="320"/>
        <v>8.7230000000000008</v>
      </c>
      <c r="B903" s="3">
        <v>2558</v>
      </c>
      <c r="C903" s="3">
        <v>2558</v>
      </c>
      <c r="D903" s="3">
        <v>-3849.471</v>
      </c>
      <c r="E903" s="3">
        <v>9983.6859999999997</v>
      </c>
      <c r="F903" s="3">
        <v>1782.64</v>
      </c>
      <c r="G903" s="3">
        <v>2469.0369999999998</v>
      </c>
      <c r="H903" s="3"/>
      <c r="I903" s="3">
        <v>488.88799999999998</v>
      </c>
      <c r="J903" s="3">
        <v>858.34900000000005</v>
      </c>
      <c r="K903" s="3">
        <v>896.84400000000005</v>
      </c>
      <c r="L903" s="3"/>
      <c r="M903" s="3">
        <v>-1873.825</v>
      </c>
      <c r="N903" s="3"/>
      <c r="O903" s="3">
        <v>1818.12</v>
      </c>
      <c r="P903" s="3">
        <v>3.4860000000000002</v>
      </c>
      <c r="Q903" s="3">
        <v>-32.628</v>
      </c>
      <c r="R903" s="3">
        <v>-15.52</v>
      </c>
      <c r="S903" s="3">
        <v>0.44</v>
      </c>
      <c r="T903" s="3">
        <v>4.2069999999999999</v>
      </c>
      <c r="U903" s="3">
        <v>4.8559999999999999</v>
      </c>
      <c r="V903" s="3">
        <v>-28.75</v>
      </c>
      <c r="W903" s="3">
        <v>4.8520000000000003</v>
      </c>
      <c r="X903" s="3">
        <v>1433.5070000000001</v>
      </c>
      <c r="Y903" s="3">
        <v>2365.6860000000001</v>
      </c>
      <c r="Z903" s="3">
        <v>5255.6840000000002</v>
      </c>
      <c r="AA903" s="3">
        <v>4117.4870000000001</v>
      </c>
      <c r="AB903" s="3">
        <v>6073.1819999999998</v>
      </c>
      <c r="AC903" s="3">
        <v>5086.058</v>
      </c>
      <c r="AD903" s="3">
        <v>3585.7910000000002</v>
      </c>
      <c r="AE903" s="3">
        <v>3366.1570000000002</v>
      </c>
      <c r="AF903" s="3">
        <v>366.61900000000003</v>
      </c>
      <c r="AG903" s="3">
        <v>609.22299999999996</v>
      </c>
      <c r="AH903" s="3">
        <v>698.02200000000005</v>
      </c>
      <c r="AI903" s="3">
        <v>-20.143999999999998</v>
      </c>
      <c r="AJ903" s="3">
        <v>680.625</v>
      </c>
      <c r="AK903" s="3">
        <v>391.28300000000002</v>
      </c>
      <c r="AM903" s="13">
        <v>2558</v>
      </c>
      <c r="AN903" s="13">
        <v>2557.1</v>
      </c>
      <c r="AO903" s="13">
        <v>597.08699999999999</v>
      </c>
      <c r="AP903" s="13">
        <v>686.32299999999998</v>
      </c>
      <c r="AQ903" s="13">
        <v>659.803</v>
      </c>
      <c r="AR903" s="13">
        <f t="shared" ref="AR903:AR964" si="323">AQ903-298.67</f>
        <v>361.13299999999998</v>
      </c>
      <c r="AS903" s="13">
        <v>27.7</v>
      </c>
      <c r="AT903" s="13">
        <v>1001.104</v>
      </c>
      <c r="AU903" s="13">
        <v>-8.7230000000000008</v>
      </c>
      <c r="AV903" s="23">
        <f t="shared" si="321"/>
        <v>8.7230000000000008</v>
      </c>
      <c r="AX903" s="3">
        <f t="shared" ref="AX903:AX965" si="324">-P903</f>
        <v>-3.4860000000000002</v>
      </c>
      <c r="AY903" s="3">
        <f t="shared" ref="AY903:AY965" si="325">-Q903</f>
        <v>32.628</v>
      </c>
      <c r="AZ903" s="3">
        <f t="shared" ref="AZ903:AZ965" si="326">-R903</f>
        <v>15.52</v>
      </c>
      <c r="BA903" s="3">
        <f t="shared" ref="BA903:BA965" si="327">-S903</f>
        <v>-0.44</v>
      </c>
      <c r="BB903" s="3">
        <f t="shared" ref="BB903:BB965" si="328">-T903</f>
        <v>-4.2069999999999999</v>
      </c>
      <c r="BC903" s="3">
        <f t="shared" ref="BC903:BC965" si="329">-U903</f>
        <v>-4.8559999999999999</v>
      </c>
      <c r="BE903" s="16">
        <v>-20.143999999999998</v>
      </c>
      <c r="BG903" s="3">
        <f t="shared" ref="BG903:BG965" si="330">BE903*1/100</f>
        <v>-0.20143999999999998</v>
      </c>
      <c r="BH903" s="3">
        <f t="shared" ref="BH903:BH965" si="331">AV903*1-BE903*2/100</f>
        <v>9.1258800000000004</v>
      </c>
      <c r="BJ903" s="3">
        <f t="shared" ref="BJ903:BJ965" si="332">(E903+ABS(F903))/1000000/172</f>
        <v>6.8408872093023244E-5</v>
      </c>
      <c r="BK903" s="3">
        <f t="shared" ref="BK903:BK965" si="333">(O903+ABS(M903))/1000000/172</f>
        <v>2.1464796511627908E-5</v>
      </c>
      <c r="BL903" s="3">
        <f t="shared" ref="BL903:BL965" si="334">(AQ903-ABS(E903))/1000000/24</f>
        <v>-3.8849512499999997E-4</v>
      </c>
      <c r="BM903" s="16">
        <f t="shared" ref="BM903:BM965" si="335">(AQ903+ABS(F903))/1000000/196</f>
        <v>1.2461443877551023E-5</v>
      </c>
      <c r="BO903" s="3">
        <f t="shared" si="322"/>
        <v>-1.1546486300584659E-2</v>
      </c>
      <c r="BP903" s="3">
        <f t="shared" ref="BP903:BP965" si="336">BH903/AV903/2</f>
        <v>0.52309297260116927</v>
      </c>
      <c r="BR903" s="3">
        <f t="shared" ref="BR903:BR965" si="337">0.21*AV903*2</f>
        <v>3.6636600000000001</v>
      </c>
      <c r="BS903" s="3">
        <f t="shared" ref="BS903:BS965" si="338">0.08*AV903*2</f>
        <v>1.3956800000000003</v>
      </c>
      <c r="BU903">
        <f t="shared" ref="BU903:BU964" si="339">100*(1-BG903/BR903)</f>
        <v>105.49832680980222</v>
      </c>
      <c r="BV903">
        <f t="shared" ref="BV903:BV964" si="340">100*(1-BH903/BS903)</f>
        <v>-553.8662157514616</v>
      </c>
    </row>
    <row r="904" spans="1:74" x14ac:dyDescent="0.25">
      <c r="A904" s="3">
        <f t="shared" si="320"/>
        <v>8.7230000000000008</v>
      </c>
      <c r="B904" s="3">
        <v>2559</v>
      </c>
      <c r="C904" s="3">
        <v>2559</v>
      </c>
      <c r="D904" s="3">
        <v>-3850.4160000000002</v>
      </c>
      <c r="E904" s="3">
        <v>9982.7129999999997</v>
      </c>
      <c r="F904" s="3">
        <v>1781.694</v>
      </c>
      <c r="G904" s="3">
        <v>2470.931</v>
      </c>
      <c r="H904" s="3"/>
      <c r="I904" s="3">
        <v>488.411</v>
      </c>
      <c r="J904" s="3">
        <v>858.82399999999996</v>
      </c>
      <c r="K904" s="3">
        <v>896.36599999999999</v>
      </c>
      <c r="L904" s="3"/>
      <c r="M904" s="3">
        <v>-1874.771</v>
      </c>
      <c r="N904" s="3"/>
      <c r="O904" s="3">
        <v>1826.654</v>
      </c>
      <c r="P904" s="3">
        <v>3.4860000000000002</v>
      </c>
      <c r="Q904" s="3">
        <v>-32.628</v>
      </c>
      <c r="R904" s="3">
        <v>-15.515000000000001</v>
      </c>
      <c r="S904" s="3">
        <v>0.44500000000000001</v>
      </c>
      <c r="T904" s="3">
        <v>4.2169999999999996</v>
      </c>
      <c r="U904" s="3">
        <v>4.8559999999999999</v>
      </c>
      <c r="V904" s="3">
        <v>-28.745999999999999</v>
      </c>
      <c r="W904" s="3">
        <v>4.8520000000000003</v>
      </c>
      <c r="X904" s="3">
        <v>1434.45</v>
      </c>
      <c r="Y904" s="3">
        <v>2365.2150000000001</v>
      </c>
      <c r="Z904" s="3">
        <v>5255.6840000000002</v>
      </c>
      <c r="AA904" s="3">
        <v>4116.5410000000002</v>
      </c>
      <c r="AB904" s="3">
        <v>6075.5619999999999</v>
      </c>
      <c r="AC904" s="3">
        <v>5085.5839999999998</v>
      </c>
      <c r="AD904" s="3">
        <v>3585.3180000000002</v>
      </c>
      <c r="AE904" s="3">
        <v>3367.5740000000001</v>
      </c>
      <c r="AF904" s="3">
        <v>368.02800000000002</v>
      </c>
      <c r="AG904" s="3">
        <v>609.22299999999996</v>
      </c>
      <c r="AH904" s="3">
        <v>693.13900000000001</v>
      </c>
      <c r="AI904" s="3">
        <v>-19.533999999999999</v>
      </c>
      <c r="AJ904" s="3">
        <v>680.93</v>
      </c>
      <c r="AK904" s="3">
        <v>391.28300000000002</v>
      </c>
      <c r="AM904" s="13">
        <v>2559</v>
      </c>
      <c r="AN904" s="13">
        <v>2558.1</v>
      </c>
      <c r="AO904" s="13">
        <v>597.08699999999999</v>
      </c>
      <c r="AP904" s="13">
        <v>686.32299999999998</v>
      </c>
      <c r="AQ904" s="13">
        <v>659.803</v>
      </c>
      <c r="AR904" s="13">
        <f t="shared" si="323"/>
        <v>361.13299999999998</v>
      </c>
      <c r="AS904" s="13">
        <v>27.7</v>
      </c>
      <c r="AT904" s="13">
        <v>1000.169</v>
      </c>
      <c r="AU904" s="13">
        <v>-8.7230000000000008</v>
      </c>
      <c r="AV904" s="23">
        <f t="shared" si="321"/>
        <v>8.7230000000000008</v>
      </c>
      <c r="AX904" s="3">
        <f t="shared" si="324"/>
        <v>-3.4860000000000002</v>
      </c>
      <c r="AY904" s="3">
        <f t="shared" si="325"/>
        <v>32.628</v>
      </c>
      <c r="AZ904" s="3">
        <f t="shared" si="326"/>
        <v>15.515000000000001</v>
      </c>
      <c r="BA904" s="3">
        <f t="shared" si="327"/>
        <v>-0.44500000000000001</v>
      </c>
      <c r="BB904" s="3">
        <f t="shared" si="328"/>
        <v>-4.2169999999999996</v>
      </c>
      <c r="BC904" s="3">
        <f t="shared" si="329"/>
        <v>-4.8559999999999999</v>
      </c>
      <c r="BE904" s="16">
        <v>-19.533999999999999</v>
      </c>
      <c r="BG904" s="3">
        <f t="shared" si="330"/>
        <v>-0.19533999999999999</v>
      </c>
      <c r="BH904" s="3">
        <f t="shared" si="331"/>
        <v>9.1136800000000004</v>
      </c>
      <c r="BJ904" s="3">
        <f t="shared" si="332"/>
        <v>6.8397715116279062E-5</v>
      </c>
      <c r="BK904" s="3">
        <f t="shared" si="333"/>
        <v>2.1519912790697677E-5</v>
      </c>
      <c r="BL904" s="3">
        <f t="shared" si="334"/>
        <v>-3.8845458333333334E-4</v>
      </c>
      <c r="BM904" s="16">
        <f t="shared" si="335"/>
        <v>1.2456617346938775E-5</v>
      </c>
      <c r="BO904" s="3">
        <f t="shared" si="322"/>
        <v>-1.1196835950934309E-2</v>
      </c>
      <c r="BP904" s="3">
        <f t="shared" si="336"/>
        <v>0.52239367190186858</v>
      </c>
      <c r="BR904" s="3">
        <f t="shared" si="337"/>
        <v>3.6636600000000001</v>
      </c>
      <c r="BS904" s="3">
        <f t="shared" si="338"/>
        <v>1.3956800000000003</v>
      </c>
      <c r="BU904">
        <f t="shared" si="339"/>
        <v>105.33182664330205</v>
      </c>
      <c r="BV904">
        <f t="shared" si="340"/>
        <v>-552.99208987733573</v>
      </c>
    </row>
    <row r="905" spans="1:74" x14ac:dyDescent="0.25">
      <c r="A905" s="3">
        <f t="shared" si="320"/>
        <v>8.7409999999999997</v>
      </c>
      <c r="B905" s="3">
        <v>2560</v>
      </c>
      <c r="C905" s="3">
        <v>2560</v>
      </c>
      <c r="D905" s="3">
        <v>-3852.308</v>
      </c>
      <c r="E905" s="3">
        <v>9980.2800000000007</v>
      </c>
      <c r="F905" s="3">
        <v>1784.06</v>
      </c>
      <c r="G905" s="3">
        <v>2472.8240000000001</v>
      </c>
      <c r="H905" s="3"/>
      <c r="I905" s="3">
        <v>489.36399999999998</v>
      </c>
      <c r="J905" s="3">
        <v>858.34900000000005</v>
      </c>
      <c r="K905" s="3">
        <v>896.84400000000005</v>
      </c>
      <c r="L905" s="3"/>
      <c r="M905" s="3">
        <v>-1874.298</v>
      </c>
      <c r="N905" s="3"/>
      <c r="O905" s="3">
        <v>1816.6980000000001</v>
      </c>
      <c r="P905" s="3">
        <v>3.4910000000000001</v>
      </c>
      <c r="Q905" s="3">
        <v>-32.628</v>
      </c>
      <c r="R905" s="3">
        <v>-15.525</v>
      </c>
      <c r="S905" s="3">
        <v>0.44500000000000001</v>
      </c>
      <c r="T905" s="3">
        <v>4.2069999999999999</v>
      </c>
      <c r="U905" s="3">
        <v>4.8559999999999999</v>
      </c>
      <c r="V905" s="3">
        <v>-28.75</v>
      </c>
      <c r="W905" s="3">
        <v>4.8520000000000003</v>
      </c>
      <c r="X905" s="3">
        <v>1434.922</v>
      </c>
      <c r="Y905" s="3">
        <v>2366.6289999999999</v>
      </c>
      <c r="Z905" s="3">
        <v>5255.2089999999998</v>
      </c>
      <c r="AA905" s="3">
        <v>4117.4870000000001</v>
      </c>
      <c r="AB905" s="3">
        <v>6076.99</v>
      </c>
      <c r="AC905" s="3">
        <v>5085.5839999999998</v>
      </c>
      <c r="AD905" s="3">
        <v>3582.953</v>
      </c>
      <c r="AE905" s="3">
        <v>3367.5740000000001</v>
      </c>
      <c r="AF905" s="3">
        <v>368.49799999999999</v>
      </c>
      <c r="AG905" s="3">
        <v>608.28399999999999</v>
      </c>
      <c r="AH905" s="3">
        <v>693.74900000000002</v>
      </c>
      <c r="AI905" s="3">
        <v>-19.838999999999999</v>
      </c>
      <c r="AJ905" s="3">
        <v>680.625</v>
      </c>
      <c r="AK905" s="3">
        <v>391.58800000000002</v>
      </c>
      <c r="AM905" s="13">
        <v>2560</v>
      </c>
      <c r="AN905" s="13">
        <v>2559.1</v>
      </c>
      <c r="AO905" s="13">
        <v>597.08699999999999</v>
      </c>
      <c r="AP905" s="13">
        <v>686.32299999999998</v>
      </c>
      <c r="AQ905" s="13">
        <v>660.27099999999996</v>
      </c>
      <c r="AR905" s="13">
        <f t="shared" si="323"/>
        <v>361.60099999999994</v>
      </c>
      <c r="AS905" s="13">
        <v>27.7</v>
      </c>
      <c r="AT905" s="13">
        <v>1004.377</v>
      </c>
      <c r="AU905" s="13">
        <v>-8.7409999999999997</v>
      </c>
      <c r="AV905" s="23">
        <f t="shared" si="321"/>
        <v>8.7409999999999997</v>
      </c>
      <c r="AX905" s="3">
        <f t="shared" si="324"/>
        <v>-3.4910000000000001</v>
      </c>
      <c r="AY905" s="3">
        <f t="shared" si="325"/>
        <v>32.628</v>
      </c>
      <c r="AZ905" s="3">
        <f t="shared" si="326"/>
        <v>15.525</v>
      </c>
      <c r="BA905" s="3">
        <f t="shared" si="327"/>
        <v>-0.44500000000000001</v>
      </c>
      <c r="BB905" s="3">
        <f t="shared" si="328"/>
        <v>-4.2069999999999999</v>
      </c>
      <c r="BC905" s="3">
        <f t="shared" si="329"/>
        <v>-4.8559999999999999</v>
      </c>
      <c r="BE905" s="16">
        <v>-19.838999999999999</v>
      </c>
      <c r="BG905" s="3">
        <f t="shared" si="330"/>
        <v>-0.19838999999999998</v>
      </c>
      <c r="BH905" s="3">
        <f t="shared" si="331"/>
        <v>9.1377799999999993</v>
      </c>
      <c r="BJ905" s="3">
        <f t="shared" si="332"/>
        <v>6.8397325581395343E-5</v>
      </c>
      <c r="BK905" s="3">
        <f t="shared" si="333"/>
        <v>2.1459279069767443E-5</v>
      </c>
      <c r="BL905" s="3">
        <f t="shared" si="334"/>
        <v>-3.8833370833333338E-4</v>
      </c>
      <c r="BM905" s="16">
        <f t="shared" si="335"/>
        <v>1.2471076530612246E-5</v>
      </c>
      <c r="BO905" s="3">
        <f t="shared" si="322"/>
        <v>-1.1348243908019676E-2</v>
      </c>
      <c r="BP905" s="3">
        <f t="shared" si="336"/>
        <v>0.52269648781603939</v>
      </c>
      <c r="BR905" s="3">
        <f t="shared" si="337"/>
        <v>3.6712199999999999</v>
      </c>
      <c r="BS905" s="3">
        <f t="shared" si="338"/>
        <v>1.39856</v>
      </c>
      <c r="BU905">
        <f t="shared" si="339"/>
        <v>105.40392567048555</v>
      </c>
      <c r="BV905">
        <f t="shared" si="340"/>
        <v>-553.37060977004921</v>
      </c>
    </row>
    <row r="906" spans="1:74" x14ac:dyDescent="0.25">
      <c r="A906" s="3">
        <f t="shared" si="320"/>
        <v>8.7409999999999997</v>
      </c>
      <c r="B906" s="3">
        <v>2561</v>
      </c>
      <c r="C906" s="3">
        <v>2561</v>
      </c>
      <c r="D906" s="3">
        <v>-3853.2539999999999</v>
      </c>
      <c r="E906" s="3">
        <v>9979.7929999999997</v>
      </c>
      <c r="F906" s="3">
        <v>1783.587</v>
      </c>
      <c r="G906" s="3">
        <v>2474.2440000000001</v>
      </c>
      <c r="H906" s="3"/>
      <c r="I906" s="3">
        <v>489.36399999999998</v>
      </c>
      <c r="J906" s="3">
        <v>858.34900000000005</v>
      </c>
      <c r="K906" s="3">
        <v>896.36599999999999</v>
      </c>
      <c r="L906" s="3"/>
      <c r="M906" s="3">
        <v>-1874.298</v>
      </c>
      <c r="N906" s="3"/>
      <c r="O906" s="3">
        <v>1816.2239999999999</v>
      </c>
      <c r="P906" s="3">
        <v>3.4809999999999999</v>
      </c>
      <c r="Q906" s="3">
        <v>-32.628</v>
      </c>
      <c r="R906" s="3">
        <v>-15.525</v>
      </c>
      <c r="S906" s="3">
        <v>0.45</v>
      </c>
      <c r="T906" s="3">
        <v>4.2069999999999999</v>
      </c>
      <c r="U906" s="3">
        <v>4.8559999999999999</v>
      </c>
      <c r="V906" s="3">
        <v>-28.75</v>
      </c>
      <c r="W906" s="3">
        <v>4.8520000000000003</v>
      </c>
      <c r="X906" s="3">
        <v>1435.864</v>
      </c>
      <c r="Y906" s="3">
        <v>2367.1</v>
      </c>
      <c r="Z906" s="3">
        <v>5255.2089999999998</v>
      </c>
      <c r="AA906" s="3">
        <v>4118.433</v>
      </c>
      <c r="AB906" s="3">
        <v>6078.8940000000002</v>
      </c>
      <c r="AC906" s="3">
        <v>5084.6360000000004</v>
      </c>
      <c r="AD906" s="3">
        <v>3581.5340000000001</v>
      </c>
      <c r="AE906" s="3">
        <v>3369.4639999999999</v>
      </c>
      <c r="AF906" s="3">
        <v>368.49799999999999</v>
      </c>
      <c r="AG906" s="3">
        <v>609.22299999999996</v>
      </c>
      <c r="AH906" s="3">
        <v>693.44399999999996</v>
      </c>
      <c r="AI906" s="3">
        <v>-19.838999999999999</v>
      </c>
      <c r="AJ906" s="3">
        <v>680.625</v>
      </c>
      <c r="AK906" s="3">
        <v>391.28300000000002</v>
      </c>
      <c r="AM906" s="13">
        <v>2561</v>
      </c>
      <c r="AN906" s="13">
        <v>2560.1</v>
      </c>
      <c r="AO906" s="13">
        <v>598.024</v>
      </c>
      <c r="AP906" s="13">
        <v>686.32299999999998</v>
      </c>
      <c r="AQ906" s="13">
        <v>660.27099999999996</v>
      </c>
      <c r="AR906" s="13">
        <f t="shared" si="323"/>
        <v>361.60099999999994</v>
      </c>
      <c r="AS906" s="13">
        <v>27.7</v>
      </c>
      <c r="AT906" s="13">
        <v>1005.313</v>
      </c>
      <c r="AU906" s="13">
        <v>-8.7409999999999997</v>
      </c>
      <c r="AV906" s="23">
        <f t="shared" si="321"/>
        <v>8.7409999999999997</v>
      </c>
      <c r="AX906" s="3">
        <f t="shared" si="324"/>
        <v>-3.4809999999999999</v>
      </c>
      <c r="AY906" s="3">
        <f t="shared" si="325"/>
        <v>32.628</v>
      </c>
      <c r="AZ906" s="3">
        <f t="shared" si="326"/>
        <v>15.525</v>
      </c>
      <c r="BA906" s="3">
        <f t="shared" si="327"/>
        <v>-0.45</v>
      </c>
      <c r="BB906" s="3">
        <f t="shared" si="328"/>
        <v>-4.2069999999999999</v>
      </c>
      <c r="BC906" s="3">
        <f t="shared" si="329"/>
        <v>-4.8559999999999999</v>
      </c>
      <c r="BE906" s="16">
        <v>-19.838999999999999</v>
      </c>
      <c r="BG906" s="3">
        <f t="shared" si="330"/>
        <v>-0.19838999999999998</v>
      </c>
      <c r="BH906" s="3">
        <f t="shared" si="331"/>
        <v>9.1377799999999993</v>
      </c>
      <c r="BJ906" s="3">
        <f t="shared" si="332"/>
        <v>6.8391744186046502E-5</v>
      </c>
      <c r="BK906" s="3">
        <f t="shared" si="333"/>
        <v>2.1456523255813952E-5</v>
      </c>
      <c r="BL906" s="3">
        <f t="shared" si="334"/>
        <v>-3.883134166666666E-4</v>
      </c>
      <c r="BM906" s="16">
        <f t="shared" si="335"/>
        <v>1.2468663265306123E-5</v>
      </c>
      <c r="BO906" s="3">
        <f t="shared" si="322"/>
        <v>-1.1348243908019676E-2</v>
      </c>
      <c r="BP906" s="3">
        <f t="shared" si="336"/>
        <v>0.52269648781603939</v>
      </c>
      <c r="BR906" s="3">
        <f t="shared" si="337"/>
        <v>3.6712199999999999</v>
      </c>
      <c r="BS906" s="3">
        <f t="shared" si="338"/>
        <v>1.39856</v>
      </c>
      <c r="BU906">
        <f t="shared" si="339"/>
        <v>105.40392567048555</v>
      </c>
      <c r="BV906">
        <f t="shared" si="340"/>
        <v>-553.37060977004921</v>
      </c>
    </row>
    <row r="907" spans="1:74" x14ac:dyDescent="0.25">
      <c r="A907" s="3">
        <f t="shared" ref="A907:A964" si="341">-AU907</f>
        <v>8.7409999999999997</v>
      </c>
      <c r="B907" s="3">
        <v>2562</v>
      </c>
      <c r="C907" s="3">
        <v>2562</v>
      </c>
      <c r="D907" s="3">
        <v>-3854.1990000000001</v>
      </c>
      <c r="E907" s="3">
        <v>9977.8469999999998</v>
      </c>
      <c r="F907" s="3">
        <v>1784.5340000000001</v>
      </c>
      <c r="G907" s="3">
        <v>2472.8240000000001</v>
      </c>
      <c r="H907" s="3"/>
      <c r="I907" s="3">
        <v>489.84</v>
      </c>
      <c r="J907" s="3">
        <v>857.87400000000002</v>
      </c>
      <c r="K907" s="3">
        <v>896.36599999999999</v>
      </c>
      <c r="L907" s="3"/>
      <c r="M907" s="3">
        <v>-1873.825</v>
      </c>
      <c r="N907" s="3"/>
      <c r="O907" s="3">
        <v>1817.172</v>
      </c>
      <c r="P907" s="3">
        <v>3.4860000000000002</v>
      </c>
      <c r="Q907" s="3">
        <v>-32.624000000000002</v>
      </c>
      <c r="R907" s="3">
        <v>-15.515000000000001</v>
      </c>
      <c r="S907" s="3">
        <v>0.44</v>
      </c>
      <c r="T907" s="3">
        <v>4.2069999999999999</v>
      </c>
      <c r="U907" s="3">
        <v>4.8559999999999999</v>
      </c>
      <c r="V907" s="3">
        <v>-28.745999999999999</v>
      </c>
      <c r="W907" s="3">
        <v>4.8559999999999999</v>
      </c>
      <c r="X907" s="3">
        <v>1436.336</v>
      </c>
      <c r="Y907" s="3">
        <v>2368.0419999999999</v>
      </c>
      <c r="Z907" s="3">
        <v>5254.7340000000004</v>
      </c>
      <c r="AA907" s="3">
        <v>4118.433</v>
      </c>
      <c r="AB907" s="3">
        <v>6079.8459999999995</v>
      </c>
      <c r="AC907" s="3">
        <v>5083.2129999999997</v>
      </c>
      <c r="AD907" s="3">
        <v>3579.6419999999998</v>
      </c>
      <c r="AE907" s="3">
        <v>3371.826</v>
      </c>
      <c r="AF907" s="3">
        <v>368.96699999999998</v>
      </c>
      <c r="AG907" s="3">
        <v>608.28399999999999</v>
      </c>
      <c r="AH907" s="3">
        <v>697.41200000000003</v>
      </c>
      <c r="AI907" s="3">
        <v>-19.838999999999999</v>
      </c>
      <c r="AJ907" s="3">
        <v>680.625</v>
      </c>
      <c r="AK907" s="3">
        <v>391.89400000000001</v>
      </c>
      <c r="AM907" s="13">
        <v>2562</v>
      </c>
      <c r="AN907" s="13">
        <v>2561.1</v>
      </c>
      <c r="AO907" s="13">
        <v>599.42999999999995</v>
      </c>
      <c r="AP907" s="13">
        <v>686.32299999999998</v>
      </c>
      <c r="AQ907" s="13">
        <v>659.33500000000004</v>
      </c>
      <c r="AR907" s="13">
        <f t="shared" si="323"/>
        <v>360.66500000000002</v>
      </c>
      <c r="AS907" s="13">
        <v>27.7</v>
      </c>
      <c r="AT907" s="13">
        <v>1107.2650000000001</v>
      </c>
      <c r="AU907" s="13">
        <v>-8.7409999999999997</v>
      </c>
      <c r="AV907" s="23">
        <f t="shared" ref="AV907:AV964" si="342">-AU907</f>
        <v>8.7409999999999997</v>
      </c>
      <c r="AX907" s="3">
        <f t="shared" si="324"/>
        <v>-3.4860000000000002</v>
      </c>
      <c r="AY907" s="3">
        <f t="shared" si="325"/>
        <v>32.624000000000002</v>
      </c>
      <c r="AZ907" s="3">
        <f t="shared" si="326"/>
        <v>15.515000000000001</v>
      </c>
      <c r="BA907" s="3">
        <f t="shared" si="327"/>
        <v>-0.44</v>
      </c>
      <c r="BB907" s="3">
        <f t="shared" si="328"/>
        <v>-4.2069999999999999</v>
      </c>
      <c r="BC907" s="3">
        <f t="shared" si="329"/>
        <v>-4.8559999999999999</v>
      </c>
      <c r="BE907" s="16">
        <v>-19.838999999999999</v>
      </c>
      <c r="BG907" s="3">
        <f t="shared" si="330"/>
        <v>-0.19838999999999998</v>
      </c>
      <c r="BH907" s="3">
        <f t="shared" si="331"/>
        <v>9.1377799999999993</v>
      </c>
      <c r="BJ907" s="3">
        <f t="shared" si="332"/>
        <v>6.8385936046511627E-5</v>
      </c>
      <c r="BK907" s="3">
        <f t="shared" si="333"/>
        <v>2.1459284883720932E-5</v>
      </c>
      <c r="BL907" s="3">
        <f t="shared" si="334"/>
        <v>-3.882713333333333E-4</v>
      </c>
      <c r="BM907" s="16">
        <f t="shared" si="335"/>
        <v>1.2468719387755102E-5</v>
      </c>
      <c r="BO907" s="3">
        <f t="shared" si="322"/>
        <v>-1.1348243908019676E-2</v>
      </c>
      <c r="BP907" s="3">
        <f t="shared" si="336"/>
        <v>0.52269648781603939</v>
      </c>
      <c r="BR907" s="3">
        <f t="shared" si="337"/>
        <v>3.6712199999999999</v>
      </c>
      <c r="BS907" s="3">
        <f t="shared" si="338"/>
        <v>1.39856</v>
      </c>
      <c r="BU907">
        <f t="shared" si="339"/>
        <v>105.40392567048555</v>
      </c>
      <c r="BV907">
        <f t="shared" si="340"/>
        <v>-553.37060977004921</v>
      </c>
    </row>
    <row r="908" spans="1:74" x14ac:dyDescent="0.25">
      <c r="A908" s="3">
        <f t="shared" si="341"/>
        <v>8.76</v>
      </c>
      <c r="B908" s="3">
        <v>2563</v>
      </c>
      <c r="C908" s="3">
        <v>2563</v>
      </c>
      <c r="D908" s="3">
        <v>-3854.672</v>
      </c>
      <c r="E908" s="3">
        <v>9977.8469999999998</v>
      </c>
      <c r="F908" s="3">
        <v>1783.114</v>
      </c>
      <c r="G908" s="3">
        <v>2475.1909999999998</v>
      </c>
      <c r="H908" s="3"/>
      <c r="I908" s="3">
        <v>489.84</v>
      </c>
      <c r="J908" s="3">
        <v>857.87400000000002</v>
      </c>
      <c r="K908" s="3">
        <v>895.88800000000003</v>
      </c>
      <c r="L908" s="3"/>
      <c r="M908" s="3">
        <v>-1874.298</v>
      </c>
      <c r="N908" s="3"/>
      <c r="O908" s="3">
        <v>1814.328</v>
      </c>
      <c r="P908" s="3">
        <v>3.476</v>
      </c>
      <c r="Q908" s="3">
        <v>-32.628</v>
      </c>
      <c r="R908" s="3">
        <v>-15.52</v>
      </c>
      <c r="S908" s="3">
        <v>0.44</v>
      </c>
      <c r="T908" s="3">
        <v>4.2119999999999997</v>
      </c>
      <c r="U908" s="3">
        <v>4.851</v>
      </c>
      <c r="V908" s="3">
        <v>-28.75</v>
      </c>
      <c r="W908" s="3">
        <v>4.8559999999999999</v>
      </c>
      <c r="X908" s="3">
        <v>1436.807</v>
      </c>
      <c r="Y908" s="3">
        <v>2368.9839999999999</v>
      </c>
      <c r="Z908" s="3">
        <v>5254.7340000000004</v>
      </c>
      <c r="AA908" s="3">
        <v>4117.4870000000001</v>
      </c>
      <c r="AB908" s="3">
        <v>6063.1859999999997</v>
      </c>
      <c r="AC908" s="3">
        <v>5083.2129999999997</v>
      </c>
      <c r="AD908" s="3">
        <v>3579.1689999999999</v>
      </c>
      <c r="AE908" s="3">
        <v>3372.299</v>
      </c>
      <c r="AF908" s="3">
        <v>368.96699999999998</v>
      </c>
      <c r="AG908" s="3">
        <v>609.22299999999996</v>
      </c>
      <c r="AH908" s="3">
        <v>701.99</v>
      </c>
      <c r="AI908" s="3">
        <v>-20.449000000000002</v>
      </c>
      <c r="AJ908" s="3">
        <v>680.625</v>
      </c>
      <c r="AK908" s="3">
        <v>391.58800000000002</v>
      </c>
      <c r="AM908" s="13">
        <v>2563</v>
      </c>
      <c r="AN908" s="13">
        <v>2562.1</v>
      </c>
      <c r="AO908" s="13">
        <v>599.899</v>
      </c>
      <c r="AP908" s="13">
        <v>686.79300000000001</v>
      </c>
      <c r="AQ908" s="13">
        <v>659.803</v>
      </c>
      <c r="AR908" s="13">
        <f t="shared" si="323"/>
        <v>361.13299999999998</v>
      </c>
      <c r="AS908" s="13">
        <v>27.7</v>
      </c>
      <c r="AT908" s="13">
        <v>1111.4739999999999</v>
      </c>
      <c r="AU908" s="13">
        <v>-8.76</v>
      </c>
      <c r="AV908" s="23">
        <f t="shared" si="342"/>
        <v>8.76</v>
      </c>
      <c r="AX908" s="3">
        <f t="shared" si="324"/>
        <v>-3.476</v>
      </c>
      <c r="AY908" s="3">
        <f t="shared" si="325"/>
        <v>32.628</v>
      </c>
      <c r="AZ908" s="3">
        <f t="shared" si="326"/>
        <v>15.52</v>
      </c>
      <c r="BA908" s="3">
        <f t="shared" si="327"/>
        <v>-0.44</v>
      </c>
      <c r="BB908" s="3">
        <f t="shared" si="328"/>
        <v>-4.2119999999999997</v>
      </c>
      <c r="BC908" s="3">
        <f t="shared" si="329"/>
        <v>-4.851</v>
      </c>
      <c r="BE908" s="16">
        <v>-20.449000000000002</v>
      </c>
      <c r="BG908" s="3">
        <f t="shared" si="330"/>
        <v>-0.20449000000000001</v>
      </c>
      <c r="BH908" s="3">
        <f t="shared" si="331"/>
        <v>9.1689799999999995</v>
      </c>
      <c r="BJ908" s="3">
        <f t="shared" si="332"/>
        <v>6.8377680232558133E-5</v>
      </c>
      <c r="BK908" s="3">
        <f t="shared" si="333"/>
        <v>2.1445500000000003E-5</v>
      </c>
      <c r="BL908" s="3">
        <f t="shared" si="334"/>
        <v>-3.8825183333333332E-4</v>
      </c>
      <c r="BM908" s="16">
        <f t="shared" si="335"/>
        <v>1.2463862244897957E-5</v>
      </c>
      <c r="BO908" s="3">
        <f t="shared" si="322"/>
        <v>-1.1671803652968037E-2</v>
      </c>
      <c r="BP908" s="3">
        <f t="shared" si="336"/>
        <v>0.5233436073059361</v>
      </c>
      <c r="BR908" s="3">
        <f t="shared" si="337"/>
        <v>3.6791999999999998</v>
      </c>
      <c r="BS908" s="3">
        <f t="shared" si="338"/>
        <v>1.4016</v>
      </c>
      <c r="BU908">
        <f t="shared" si="339"/>
        <v>105.55800173950858</v>
      </c>
      <c r="BV908">
        <f t="shared" si="340"/>
        <v>-554.17950913242009</v>
      </c>
    </row>
    <row r="909" spans="1:74" x14ac:dyDescent="0.25">
      <c r="A909" s="3">
        <f t="shared" si="341"/>
        <v>8.76</v>
      </c>
      <c r="B909" s="3">
        <v>2564</v>
      </c>
      <c r="C909" s="3">
        <v>2564</v>
      </c>
      <c r="D909" s="3">
        <v>-3857.0369999999998</v>
      </c>
      <c r="E909" s="3">
        <v>9974.9279999999999</v>
      </c>
      <c r="F909" s="3">
        <v>1785.0070000000001</v>
      </c>
      <c r="G909" s="3">
        <v>2476.1379999999999</v>
      </c>
      <c r="H909" s="3"/>
      <c r="I909" s="3">
        <v>489.36399999999998</v>
      </c>
      <c r="J909" s="3">
        <v>857.87400000000002</v>
      </c>
      <c r="K909" s="3">
        <v>895.41</v>
      </c>
      <c r="L909" s="3"/>
      <c r="M909" s="3">
        <v>-1873.825</v>
      </c>
      <c r="N909" s="3"/>
      <c r="O909" s="3">
        <v>1820.9649999999999</v>
      </c>
      <c r="P909" s="3">
        <v>3.4809999999999999</v>
      </c>
      <c r="Q909" s="3">
        <v>-32.624000000000002</v>
      </c>
      <c r="R909" s="3">
        <v>-15.52</v>
      </c>
      <c r="S909" s="3">
        <v>0.44</v>
      </c>
      <c r="T909" s="3">
        <v>4.202</v>
      </c>
      <c r="U909" s="3">
        <v>4.8559999999999999</v>
      </c>
      <c r="V909" s="3">
        <v>-28.745999999999999</v>
      </c>
      <c r="W909" s="3">
        <v>4.8600000000000003</v>
      </c>
      <c r="X909" s="3">
        <v>1436.336</v>
      </c>
      <c r="Y909" s="3">
        <v>2369.9270000000001</v>
      </c>
      <c r="Z909" s="3">
        <v>5254.2579999999998</v>
      </c>
      <c r="AA909" s="3">
        <v>4118.433</v>
      </c>
      <c r="AB909" s="3">
        <v>6078.4179999999997</v>
      </c>
      <c r="AC909" s="3">
        <v>5082.7389999999996</v>
      </c>
      <c r="AD909" s="3">
        <v>3580.1149999999998</v>
      </c>
      <c r="AE909" s="3">
        <v>3373.2440000000001</v>
      </c>
      <c r="AF909" s="3">
        <v>368.49799999999999</v>
      </c>
      <c r="AG909" s="3">
        <v>607.81399999999996</v>
      </c>
      <c r="AH909" s="3">
        <v>702.6</v>
      </c>
      <c r="AI909" s="3">
        <v>-19.838999999999999</v>
      </c>
      <c r="AJ909" s="3">
        <v>680.93</v>
      </c>
      <c r="AK909" s="3">
        <v>391.28300000000002</v>
      </c>
      <c r="AM909" s="13">
        <v>2564</v>
      </c>
      <c r="AN909" s="13">
        <v>2563.1</v>
      </c>
      <c r="AO909" s="13">
        <v>599.899</v>
      </c>
      <c r="AP909" s="13">
        <v>686.32299999999998</v>
      </c>
      <c r="AQ909" s="13">
        <v>659.803</v>
      </c>
      <c r="AR909" s="13">
        <f t="shared" si="323"/>
        <v>361.13299999999998</v>
      </c>
      <c r="AS909" s="13">
        <v>27.7</v>
      </c>
      <c r="AT909" s="13">
        <v>1112.8779999999999</v>
      </c>
      <c r="AU909" s="13">
        <v>-8.76</v>
      </c>
      <c r="AV909" s="23">
        <f t="shared" si="342"/>
        <v>8.76</v>
      </c>
      <c r="AX909" s="3">
        <f t="shared" si="324"/>
        <v>-3.4809999999999999</v>
      </c>
      <c r="AY909" s="3">
        <f t="shared" si="325"/>
        <v>32.624000000000002</v>
      </c>
      <c r="AZ909" s="3">
        <f t="shared" si="326"/>
        <v>15.52</v>
      </c>
      <c r="BA909" s="3">
        <f t="shared" si="327"/>
        <v>-0.44</v>
      </c>
      <c r="BB909" s="3">
        <f t="shared" si="328"/>
        <v>-4.202</v>
      </c>
      <c r="BC909" s="3">
        <f t="shared" si="329"/>
        <v>-4.8559999999999999</v>
      </c>
      <c r="BE909" s="16">
        <v>-19.838999999999999</v>
      </c>
      <c r="BG909" s="3">
        <f t="shared" si="330"/>
        <v>-0.19838999999999998</v>
      </c>
      <c r="BH909" s="3">
        <f t="shared" si="331"/>
        <v>9.1567799999999995</v>
      </c>
      <c r="BJ909" s="3">
        <f t="shared" si="332"/>
        <v>6.8371715116279059E-5</v>
      </c>
      <c r="BK909" s="3">
        <f t="shared" si="333"/>
        <v>2.1481337209302324E-5</v>
      </c>
      <c r="BL909" s="3">
        <f t="shared" si="334"/>
        <v>-3.8813020833333337E-4</v>
      </c>
      <c r="BM909" s="16">
        <f t="shared" si="335"/>
        <v>1.2473520408163264E-5</v>
      </c>
      <c r="BO909" s="3">
        <f t="shared" si="322"/>
        <v>-1.13236301369863E-2</v>
      </c>
      <c r="BP909" s="3">
        <f t="shared" si="336"/>
        <v>0.52264726027397257</v>
      </c>
      <c r="BR909" s="3">
        <f t="shared" si="337"/>
        <v>3.6791999999999998</v>
      </c>
      <c r="BS909" s="3">
        <f t="shared" si="338"/>
        <v>1.4016</v>
      </c>
      <c r="BU909">
        <f t="shared" si="339"/>
        <v>105.39220482713634</v>
      </c>
      <c r="BV909">
        <f t="shared" si="340"/>
        <v>-553.30907534246569</v>
      </c>
    </row>
    <row r="910" spans="1:74" x14ac:dyDescent="0.25">
      <c r="A910" s="3">
        <f t="shared" si="341"/>
        <v>8.76</v>
      </c>
      <c r="B910" s="3">
        <v>2565</v>
      </c>
      <c r="C910" s="3">
        <v>2565</v>
      </c>
      <c r="D910" s="3">
        <v>-3857.51</v>
      </c>
      <c r="E910" s="3">
        <v>9973.4680000000008</v>
      </c>
      <c r="F910" s="3">
        <v>1782.1669999999999</v>
      </c>
      <c r="G910" s="3">
        <v>2475.1909999999998</v>
      </c>
      <c r="H910" s="3"/>
      <c r="I910" s="3">
        <v>488.411</v>
      </c>
      <c r="J910" s="3">
        <v>857.87400000000002</v>
      </c>
      <c r="K910" s="3">
        <v>896.36599999999999</v>
      </c>
      <c r="L910" s="3"/>
      <c r="M910" s="3">
        <v>-1873.825</v>
      </c>
      <c r="N910" s="3"/>
      <c r="O910" s="3">
        <v>1844.1959999999999</v>
      </c>
      <c r="P910" s="3">
        <v>3.476</v>
      </c>
      <c r="Q910" s="3">
        <v>-32.628</v>
      </c>
      <c r="R910" s="3">
        <v>-15.52</v>
      </c>
      <c r="S910" s="3">
        <v>0.45</v>
      </c>
      <c r="T910" s="3">
        <v>4.2069999999999999</v>
      </c>
      <c r="U910" s="3">
        <v>4.851</v>
      </c>
      <c r="V910" s="3">
        <v>-28.75</v>
      </c>
      <c r="W910" s="3">
        <v>4.8520000000000003</v>
      </c>
      <c r="X910" s="3">
        <v>1437.75</v>
      </c>
      <c r="Y910" s="3">
        <v>2370.3980000000001</v>
      </c>
      <c r="Z910" s="3">
        <v>5255.2089999999998</v>
      </c>
      <c r="AA910" s="3">
        <v>4117.96</v>
      </c>
      <c r="AB910" s="3">
        <v>6081.2740000000003</v>
      </c>
      <c r="AC910" s="3">
        <v>5081.7910000000002</v>
      </c>
      <c r="AD910" s="3">
        <v>3579.6419999999998</v>
      </c>
      <c r="AE910" s="3">
        <v>3375.1329999999998</v>
      </c>
      <c r="AF910" s="3">
        <v>369.90600000000001</v>
      </c>
      <c r="AG910" s="3">
        <v>607.34500000000003</v>
      </c>
      <c r="AH910" s="3">
        <v>702.29499999999996</v>
      </c>
      <c r="AI910" s="3">
        <v>-20.143999999999998</v>
      </c>
      <c r="AJ910" s="3">
        <v>680.625</v>
      </c>
      <c r="AK910" s="3">
        <v>391.58800000000002</v>
      </c>
      <c r="AM910" s="13">
        <v>2565</v>
      </c>
      <c r="AN910" s="13">
        <v>2564.1</v>
      </c>
      <c r="AO910" s="13">
        <v>599.899</v>
      </c>
      <c r="AP910" s="13">
        <v>686.79300000000001</v>
      </c>
      <c r="AQ910" s="13">
        <v>660.27099999999996</v>
      </c>
      <c r="AR910" s="13">
        <f t="shared" si="323"/>
        <v>361.60099999999994</v>
      </c>
      <c r="AS910" s="13">
        <v>27.7</v>
      </c>
      <c r="AT910" s="13">
        <v>1112.4100000000001</v>
      </c>
      <c r="AU910" s="13">
        <v>-8.76</v>
      </c>
      <c r="AV910" s="23">
        <f t="shared" si="342"/>
        <v>8.76</v>
      </c>
      <c r="AX910" s="3">
        <f t="shared" si="324"/>
        <v>-3.476</v>
      </c>
      <c r="AY910" s="3">
        <f t="shared" si="325"/>
        <v>32.628</v>
      </c>
      <c r="AZ910" s="3">
        <f t="shared" si="326"/>
        <v>15.52</v>
      </c>
      <c r="BA910" s="3">
        <f t="shared" si="327"/>
        <v>-0.45</v>
      </c>
      <c r="BB910" s="3">
        <f t="shared" si="328"/>
        <v>-4.2069999999999999</v>
      </c>
      <c r="BC910" s="3">
        <f t="shared" si="329"/>
        <v>-4.851</v>
      </c>
      <c r="BE910" s="16">
        <v>-20.143999999999998</v>
      </c>
      <c r="BG910" s="3">
        <f t="shared" si="330"/>
        <v>-0.20143999999999998</v>
      </c>
      <c r="BH910" s="3">
        <f t="shared" si="331"/>
        <v>9.1628799999999995</v>
      </c>
      <c r="BJ910" s="3">
        <f t="shared" si="332"/>
        <v>6.8346715116279072E-5</v>
      </c>
      <c r="BK910" s="3">
        <f t="shared" si="333"/>
        <v>2.1616401162790698E-5</v>
      </c>
      <c r="BL910" s="3">
        <f t="shared" si="334"/>
        <v>-3.8804987500000004E-4</v>
      </c>
      <c r="BM910" s="16">
        <f t="shared" si="335"/>
        <v>1.2461418367346939E-5</v>
      </c>
      <c r="BO910" s="3">
        <f t="shared" si="322"/>
        <v>-1.1497716894977169E-2</v>
      </c>
      <c r="BP910" s="3">
        <f t="shared" si="336"/>
        <v>0.52299543378995428</v>
      </c>
      <c r="BR910" s="3">
        <f t="shared" si="337"/>
        <v>3.6791999999999998</v>
      </c>
      <c r="BS910" s="3">
        <f t="shared" si="338"/>
        <v>1.4016</v>
      </c>
      <c r="BU910">
        <f t="shared" si="339"/>
        <v>105.47510328332245</v>
      </c>
      <c r="BV910">
        <f t="shared" si="340"/>
        <v>-553.74429223744289</v>
      </c>
    </row>
    <row r="911" spans="1:74" x14ac:dyDescent="0.25">
      <c r="A911" s="3">
        <f t="shared" si="341"/>
        <v>8.76</v>
      </c>
      <c r="B911" s="3">
        <v>2566</v>
      </c>
      <c r="C911" s="3">
        <v>2566</v>
      </c>
      <c r="D911" s="3">
        <v>-3857.51</v>
      </c>
      <c r="E911" s="3">
        <v>9972.4950000000008</v>
      </c>
      <c r="F911" s="3">
        <v>1784.06</v>
      </c>
      <c r="G911" s="3">
        <v>2475.6640000000002</v>
      </c>
      <c r="H911" s="3"/>
      <c r="I911" s="3">
        <v>489.36399999999998</v>
      </c>
      <c r="J911" s="3">
        <v>857.87400000000002</v>
      </c>
      <c r="K911" s="3">
        <v>895.41</v>
      </c>
      <c r="L911" s="3"/>
      <c r="M911" s="3">
        <v>-1873.3510000000001</v>
      </c>
      <c r="N911" s="3"/>
      <c r="O911" s="3">
        <v>1827.1279999999999</v>
      </c>
      <c r="P911" s="3">
        <v>3.476</v>
      </c>
      <c r="Q911" s="3">
        <v>-32.624000000000002</v>
      </c>
      <c r="R911" s="3">
        <v>-15.52</v>
      </c>
      <c r="S911" s="3">
        <v>0.44500000000000001</v>
      </c>
      <c r="T911" s="3">
        <v>4.202</v>
      </c>
      <c r="U911" s="3">
        <v>4.8620000000000001</v>
      </c>
      <c r="V911" s="3">
        <v>-28.75</v>
      </c>
      <c r="W911" s="3">
        <v>4.8559999999999999</v>
      </c>
      <c r="X911" s="3">
        <v>1437.75</v>
      </c>
      <c r="Y911" s="3">
        <v>2371.34</v>
      </c>
      <c r="Z911" s="3">
        <v>5255.2089999999998</v>
      </c>
      <c r="AA911" s="3">
        <v>4117.96</v>
      </c>
      <c r="AB911" s="3">
        <v>6085.0820000000003</v>
      </c>
      <c r="AC911" s="3">
        <v>5080.3680000000004</v>
      </c>
      <c r="AD911" s="3">
        <v>3580.1149999999998</v>
      </c>
      <c r="AE911" s="3">
        <v>3376.078</v>
      </c>
      <c r="AF911" s="3">
        <v>369.90600000000001</v>
      </c>
      <c r="AG911" s="3">
        <v>607.81399999999996</v>
      </c>
      <c r="AH911" s="3">
        <v>702.6</v>
      </c>
      <c r="AI911" s="3">
        <v>-19.838999999999999</v>
      </c>
      <c r="AJ911" s="3">
        <v>680.625</v>
      </c>
      <c r="AK911" s="3">
        <v>391.28300000000002</v>
      </c>
      <c r="AM911" s="13">
        <v>2566</v>
      </c>
      <c r="AN911" s="13">
        <v>2565.1</v>
      </c>
      <c r="AO911" s="13">
        <v>599.899</v>
      </c>
      <c r="AP911" s="13">
        <v>686.79300000000001</v>
      </c>
      <c r="AQ911" s="13">
        <v>660.27099999999996</v>
      </c>
      <c r="AR911" s="13">
        <f t="shared" si="323"/>
        <v>361.60099999999994</v>
      </c>
      <c r="AS911" s="13">
        <v>27.7</v>
      </c>
      <c r="AT911" s="13">
        <v>1114.749</v>
      </c>
      <c r="AU911" s="13">
        <v>-8.76</v>
      </c>
      <c r="AV911" s="23">
        <f t="shared" si="342"/>
        <v>8.76</v>
      </c>
      <c r="AX911" s="3">
        <f t="shared" si="324"/>
        <v>-3.476</v>
      </c>
      <c r="AY911" s="3">
        <f t="shared" si="325"/>
        <v>32.624000000000002</v>
      </c>
      <c r="AZ911" s="3">
        <f t="shared" si="326"/>
        <v>15.52</v>
      </c>
      <c r="BA911" s="3">
        <f t="shared" si="327"/>
        <v>-0.44500000000000001</v>
      </c>
      <c r="BB911" s="3">
        <f t="shared" si="328"/>
        <v>-4.202</v>
      </c>
      <c r="BC911" s="3">
        <f t="shared" si="329"/>
        <v>-4.8620000000000001</v>
      </c>
      <c r="BE911" s="16">
        <v>-19.838999999999999</v>
      </c>
      <c r="BG911" s="3">
        <f t="shared" si="330"/>
        <v>-0.19838999999999998</v>
      </c>
      <c r="BH911" s="3">
        <f t="shared" si="331"/>
        <v>9.1567799999999995</v>
      </c>
      <c r="BJ911" s="3">
        <f t="shared" si="332"/>
        <v>6.8352063953488378E-5</v>
      </c>
      <c r="BK911" s="3">
        <f t="shared" si="333"/>
        <v>2.1514412790697678E-5</v>
      </c>
      <c r="BL911" s="3">
        <f t="shared" si="334"/>
        <v>-3.8800933333333335E-4</v>
      </c>
      <c r="BM911" s="16">
        <f t="shared" si="335"/>
        <v>1.2471076530612246E-5</v>
      </c>
      <c r="BO911" s="3">
        <f t="shared" si="322"/>
        <v>-1.13236301369863E-2</v>
      </c>
      <c r="BP911" s="3">
        <f t="shared" si="336"/>
        <v>0.52264726027397257</v>
      </c>
      <c r="BR911" s="3">
        <f t="shared" si="337"/>
        <v>3.6791999999999998</v>
      </c>
      <c r="BS911" s="3">
        <f t="shared" si="338"/>
        <v>1.4016</v>
      </c>
      <c r="BU911">
        <f t="shared" si="339"/>
        <v>105.39220482713634</v>
      </c>
      <c r="BV911">
        <f t="shared" si="340"/>
        <v>-553.30907534246569</v>
      </c>
    </row>
    <row r="912" spans="1:74" x14ac:dyDescent="0.25">
      <c r="A912" s="3">
        <f t="shared" si="341"/>
        <v>8.7780000000000005</v>
      </c>
      <c r="B912" s="3">
        <v>2567</v>
      </c>
      <c r="C912" s="3">
        <v>2567</v>
      </c>
      <c r="D912" s="3">
        <v>-3857.9830000000002</v>
      </c>
      <c r="E912" s="3">
        <v>9971.0349999999999</v>
      </c>
      <c r="F912" s="3">
        <v>1779.8</v>
      </c>
      <c r="G912" s="3">
        <v>2473.7710000000002</v>
      </c>
      <c r="H912" s="3"/>
      <c r="I912" s="3">
        <v>488.88799999999998</v>
      </c>
      <c r="J912" s="3">
        <v>857.87400000000002</v>
      </c>
      <c r="K912" s="3">
        <v>896.36599999999999</v>
      </c>
      <c r="L912" s="3"/>
      <c r="M912" s="3">
        <v>-1872.8779999999999</v>
      </c>
      <c r="N912" s="3"/>
      <c r="O912" s="3">
        <v>1820.491</v>
      </c>
      <c r="P912" s="3">
        <v>3.4660000000000002</v>
      </c>
      <c r="Q912" s="3">
        <v>-32.633000000000003</v>
      </c>
      <c r="R912" s="3">
        <v>-15.515000000000001</v>
      </c>
      <c r="S912" s="3">
        <v>0.44500000000000001</v>
      </c>
      <c r="T912" s="3">
        <v>4.2069999999999999</v>
      </c>
      <c r="U912" s="3">
        <v>4.8559999999999999</v>
      </c>
      <c r="V912" s="3">
        <v>-28.753</v>
      </c>
      <c r="W912" s="3">
        <v>4.8559999999999999</v>
      </c>
      <c r="X912" s="3">
        <v>1438.222</v>
      </c>
      <c r="Y912" s="3">
        <v>2372.2820000000002</v>
      </c>
      <c r="Z912" s="3">
        <v>5255.6840000000002</v>
      </c>
      <c r="AA912" s="3">
        <v>4118.433</v>
      </c>
      <c r="AB912" s="3">
        <v>6085.0820000000003</v>
      </c>
      <c r="AC912" s="3">
        <v>5080.8419999999996</v>
      </c>
      <c r="AD912" s="3">
        <v>3579.6419999999998</v>
      </c>
      <c r="AE912" s="3">
        <v>3377.4960000000001</v>
      </c>
      <c r="AF912" s="3">
        <v>369.90600000000001</v>
      </c>
      <c r="AG912" s="3">
        <v>607.34500000000003</v>
      </c>
      <c r="AH912" s="3">
        <v>702.29499999999996</v>
      </c>
      <c r="AI912" s="3">
        <v>-19.838999999999999</v>
      </c>
      <c r="AJ912" s="3">
        <v>680.93</v>
      </c>
      <c r="AK912" s="3">
        <v>391.89400000000001</v>
      </c>
      <c r="AM912" s="13">
        <v>2567</v>
      </c>
      <c r="AN912" s="13">
        <v>2566.1</v>
      </c>
      <c r="AO912" s="13">
        <v>600.83600000000001</v>
      </c>
      <c r="AP912" s="13">
        <v>686.32299999999998</v>
      </c>
      <c r="AQ912" s="13">
        <v>660.27099999999996</v>
      </c>
      <c r="AR912" s="13">
        <f t="shared" si="323"/>
        <v>361.60099999999994</v>
      </c>
      <c r="AS912" s="13">
        <v>27.7</v>
      </c>
      <c r="AT912" s="13">
        <v>1116.152</v>
      </c>
      <c r="AU912" s="13">
        <v>-8.7780000000000005</v>
      </c>
      <c r="AV912" s="23">
        <f t="shared" si="342"/>
        <v>8.7780000000000005</v>
      </c>
      <c r="AX912" s="3">
        <f t="shared" si="324"/>
        <v>-3.4660000000000002</v>
      </c>
      <c r="AY912" s="3">
        <f t="shared" si="325"/>
        <v>32.633000000000003</v>
      </c>
      <c r="AZ912" s="3">
        <f t="shared" si="326"/>
        <v>15.515000000000001</v>
      </c>
      <c r="BA912" s="3">
        <f t="shared" si="327"/>
        <v>-0.44500000000000001</v>
      </c>
      <c r="BB912" s="3">
        <f t="shared" si="328"/>
        <v>-4.2069999999999999</v>
      </c>
      <c r="BC912" s="3">
        <f t="shared" si="329"/>
        <v>-4.8559999999999999</v>
      </c>
      <c r="BE912" s="16">
        <v>-19.838999999999999</v>
      </c>
      <c r="BG912" s="3">
        <f t="shared" si="330"/>
        <v>-0.19838999999999998</v>
      </c>
      <c r="BH912" s="3">
        <f t="shared" si="331"/>
        <v>9.1747800000000002</v>
      </c>
      <c r="BJ912" s="3">
        <f t="shared" si="332"/>
        <v>6.8318808139534884E-5</v>
      </c>
      <c r="BK912" s="3">
        <f t="shared" si="333"/>
        <v>2.1473075581395349E-5</v>
      </c>
      <c r="BL912" s="3">
        <f t="shared" si="334"/>
        <v>-3.8794849999999995E-4</v>
      </c>
      <c r="BM912" s="16">
        <f t="shared" si="335"/>
        <v>1.2449341836734694E-5</v>
      </c>
      <c r="BO912" s="3">
        <f t="shared" ref="BO912:BO965" si="343">BG912/AV912/2</f>
        <v>-1.1300410116199588E-2</v>
      </c>
      <c r="BP912" s="3">
        <f t="shared" si="336"/>
        <v>0.52260082023239918</v>
      </c>
      <c r="BR912" s="3">
        <f t="shared" si="337"/>
        <v>3.68676</v>
      </c>
      <c r="BS912" s="3">
        <f t="shared" si="338"/>
        <v>1.4044800000000002</v>
      </c>
      <c r="BU912">
        <f t="shared" si="339"/>
        <v>105.38114767438076</v>
      </c>
      <c r="BV912">
        <f t="shared" si="340"/>
        <v>-553.25102529049889</v>
      </c>
    </row>
    <row r="913" spans="1:74" x14ac:dyDescent="0.25">
      <c r="A913" s="3">
        <f t="shared" si="341"/>
        <v>8.7780000000000005</v>
      </c>
      <c r="B913" s="3">
        <v>2568</v>
      </c>
      <c r="C913" s="3">
        <v>2568</v>
      </c>
      <c r="D913" s="3">
        <v>-3859.4009999999998</v>
      </c>
      <c r="E913" s="3">
        <v>9971.0349999999999</v>
      </c>
      <c r="F913" s="3">
        <v>1780.2739999999999</v>
      </c>
      <c r="G913" s="3">
        <v>2474.7179999999998</v>
      </c>
      <c r="H913" s="3"/>
      <c r="I913" s="3">
        <v>489.84</v>
      </c>
      <c r="J913" s="3">
        <v>857.399</v>
      </c>
      <c r="K913" s="3">
        <v>895.41</v>
      </c>
      <c r="L913" s="3"/>
      <c r="M913" s="3">
        <v>-1873.3510000000001</v>
      </c>
      <c r="N913" s="3"/>
      <c r="O913" s="3">
        <v>1827.1279999999999</v>
      </c>
      <c r="P913" s="3">
        <v>3.4809999999999999</v>
      </c>
      <c r="Q913" s="3">
        <v>-32.628</v>
      </c>
      <c r="R913" s="3">
        <v>-15.515000000000001</v>
      </c>
      <c r="S913" s="3">
        <v>0.44500000000000001</v>
      </c>
      <c r="T913" s="3">
        <v>4.2119999999999997</v>
      </c>
      <c r="U913" s="3">
        <v>4.8620000000000001</v>
      </c>
      <c r="V913" s="3">
        <v>-28.75</v>
      </c>
      <c r="W913" s="3">
        <v>4.8559999999999999</v>
      </c>
      <c r="X913" s="3">
        <v>1438.222</v>
      </c>
      <c r="Y913" s="3">
        <v>2372.7539999999999</v>
      </c>
      <c r="Z913" s="3">
        <v>5253.7830000000004</v>
      </c>
      <c r="AA913" s="3">
        <v>4117.4870000000001</v>
      </c>
      <c r="AB913" s="3">
        <v>6086.9870000000001</v>
      </c>
      <c r="AC913" s="3">
        <v>5078.9459999999999</v>
      </c>
      <c r="AD913" s="3">
        <v>3580.5880000000002</v>
      </c>
      <c r="AE913" s="3">
        <v>3377.9679999999998</v>
      </c>
      <c r="AF913" s="3">
        <v>369.90600000000001</v>
      </c>
      <c r="AG913" s="3">
        <v>606.875</v>
      </c>
      <c r="AH913" s="3">
        <v>702.29499999999996</v>
      </c>
      <c r="AI913" s="3">
        <v>-19.838999999999999</v>
      </c>
      <c r="AJ913" s="3">
        <v>681.23599999999999</v>
      </c>
      <c r="AK913" s="3">
        <v>391.58800000000002</v>
      </c>
      <c r="AM913" s="13">
        <v>2568</v>
      </c>
      <c r="AN913" s="13">
        <v>2567.1</v>
      </c>
      <c r="AO913" s="13">
        <v>601.30399999999997</v>
      </c>
      <c r="AP913" s="13">
        <v>686.79300000000001</v>
      </c>
      <c r="AQ913" s="13">
        <v>659.803</v>
      </c>
      <c r="AR913" s="13">
        <f t="shared" si="323"/>
        <v>361.13299999999998</v>
      </c>
      <c r="AS913" s="13">
        <v>27.7</v>
      </c>
      <c r="AT913" s="13">
        <v>1118.0229999999999</v>
      </c>
      <c r="AU913" s="13">
        <v>-8.7780000000000005</v>
      </c>
      <c r="AV913" s="23">
        <f t="shared" si="342"/>
        <v>8.7780000000000005</v>
      </c>
      <c r="AX913" s="3">
        <f t="shared" si="324"/>
        <v>-3.4809999999999999</v>
      </c>
      <c r="AY913" s="3">
        <f t="shared" si="325"/>
        <v>32.628</v>
      </c>
      <c r="AZ913" s="3">
        <f t="shared" si="326"/>
        <v>15.515000000000001</v>
      </c>
      <c r="BA913" s="3">
        <f t="shared" si="327"/>
        <v>-0.44500000000000001</v>
      </c>
      <c r="BB913" s="3">
        <f t="shared" si="328"/>
        <v>-4.2119999999999997</v>
      </c>
      <c r="BC913" s="3">
        <f t="shared" si="329"/>
        <v>-4.8620000000000001</v>
      </c>
      <c r="BE913" s="16">
        <v>-19.838999999999999</v>
      </c>
      <c r="BG913" s="3">
        <f t="shared" si="330"/>
        <v>-0.19838999999999998</v>
      </c>
      <c r="BH913" s="3">
        <f t="shared" si="331"/>
        <v>9.1747800000000002</v>
      </c>
      <c r="BJ913" s="3">
        <f t="shared" si="332"/>
        <v>6.8321563953488372E-5</v>
      </c>
      <c r="BK913" s="3">
        <f t="shared" si="333"/>
        <v>2.1514412790697678E-5</v>
      </c>
      <c r="BL913" s="3">
        <f t="shared" si="334"/>
        <v>-3.8796799999999998E-4</v>
      </c>
      <c r="BM913" s="16">
        <f t="shared" si="335"/>
        <v>1.244937244897959E-5</v>
      </c>
      <c r="BO913" s="3">
        <f t="shared" si="343"/>
        <v>-1.1300410116199588E-2</v>
      </c>
      <c r="BP913" s="3">
        <f t="shared" si="336"/>
        <v>0.52260082023239918</v>
      </c>
      <c r="BR913" s="3">
        <f t="shared" si="337"/>
        <v>3.68676</v>
      </c>
      <c r="BS913" s="3">
        <f t="shared" si="338"/>
        <v>1.4044800000000002</v>
      </c>
      <c r="BU913">
        <f t="shared" si="339"/>
        <v>105.38114767438076</v>
      </c>
      <c r="BV913">
        <f t="shared" si="340"/>
        <v>-553.25102529049889</v>
      </c>
    </row>
    <row r="914" spans="1:74" x14ac:dyDescent="0.25">
      <c r="A914" s="3">
        <f t="shared" si="341"/>
        <v>8.7780000000000005</v>
      </c>
      <c r="B914" s="3">
        <v>2569</v>
      </c>
      <c r="C914" s="3">
        <v>2569</v>
      </c>
      <c r="D914" s="3">
        <v>-3859.8739999999998</v>
      </c>
      <c r="E914" s="3">
        <v>9969.5759999999991</v>
      </c>
      <c r="F914" s="3">
        <v>1777.9069999999999</v>
      </c>
      <c r="G914" s="3">
        <v>2473.7710000000002</v>
      </c>
      <c r="H914" s="3"/>
      <c r="I914" s="3">
        <v>488.411</v>
      </c>
      <c r="J914" s="3">
        <v>857.87400000000002</v>
      </c>
      <c r="K914" s="3">
        <v>895.41</v>
      </c>
      <c r="L914" s="3"/>
      <c r="M914" s="3">
        <v>-1872.8779999999999</v>
      </c>
      <c r="N914" s="3"/>
      <c r="O914" s="3">
        <v>1826.654</v>
      </c>
      <c r="P914" s="3">
        <v>3.4660000000000002</v>
      </c>
      <c r="Q914" s="3">
        <v>-32.628</v>
      </c>
      <c r="R914" s="3">
        <v>-15.52</v>
      </c>
      <c r="S914" s="3">
        <v>0.44500000000000001</v>
      </c>
      <c r="T914" s="3">
        <v>4.202</v>
      </c>
      <c r="U914" s="3">
        <v>4.851</v>
      </c>
      <c r="V914" s="3">
        <v>-28.745999999999999</v>
      </c>
      <c r="W914" s="3">
        <v>4.8600000000000003</v>
      </c>
      <c r="X914" s="3">
        <v>1439.165</v>
      </c>
      <c r="Y914" s="3">
        <v>2373.6959999999999</v>
      </c>
      <c r="Z914" s="3">
        <v>5253.308</v>
      </c>
      <c r="AA914" s="3">
        <v>4118.9059999999999</v>
      </c>
      <c r="AB914" s="3">
        <v>6081.75</v>
      </c>
      <c r="AC914" s="3">
        <v>5079.8940000000002</v>
      </c>
      <c r="AD914" s="3">
        <v>3583.4259999999999</v>
      </c>
      <c r="AE914" s="3">
        <v>3378.4409999999998</v>
      </c>
      <c r="AF914" s="3">
        <v>371.315</v>
      </c>
      <c r="AG914" s="3">
        <v>606.875</v>
      </c>
      <c r="AH914" s="3">
        <v>702.6</v>
      </c>
      <c r="AI914" s="3">
        <v>-20.143999999999998</v>
      </c>
      <c r="AJ914" s="3">
        <v>681.23599999999999</v>
      </c>
      <c r="AK914" s="3">
        <v>391.28300000000002</v>
      </c>
      <c r="AM914" s="13">
        <v>2569</v>
      </c>
      <c r="AN914" s="13">
        <v>2568.1</v>
      </c>
      <c r="AO914" s="13">
        <v>601.30399999999997</v>
      </c>
      <c r="AP914" s="13">
        <v>686.79300000000001</v>
      </c>
      <c r="AQ914" s="13">
        <v>661.20699999999999</v>
      </c>
      <c r="AR914" s="13">
        <f t="shared" si="323"/>
        <v>362.53699999999998</v>
      </c>
      <c r="AS914" s="13">
        <v>27.7</v>
      </c>
      <c r="AT914" s="13">
        <v>1118.9580000000001</v>
      </c>
      <c r="AU914" s="13">
        <v>-8.7780000000000005</v>
      </c>
      <c r="AV914" s="23">
        <f t="shared" si="342"/>
        <v>8.7780000000000005</v>
      </c>
      <c r="AX914" s="3">
        <f t="shared" si="324"/>
        <v>-3.4660000000000002</v>
      </c>
      <c r="AY914" s="3">
        <f t="shared" si="325"/>
        <v>32.628</v>
      </c>
      <c r="AZ914" s="3">
        <f t="shared" si="326"/>
        <v>15.52</v>
      </c>
      <c r="BA914" s="3">
        <f t="shared" si="327"/>
        <v>-0.44500000000000001</v>
      </c>
      <c r="BB914" s="3">
        <f t="shared" si="328"/>
        <v>-4.202</v>
      </c>
      <c r="BC914" s="3">
        <f t="shared" si="329"/>
        <v>-4.851</v>
      </c>
      <c r="BE914" s="16">
        <v>-20.143999999999998</v>
      </c>
      <c r="BG914" s="3">
        <f t="shared" si="330"/>
        <v>-0.20143999999999998</v>
      </c>
      <c r="BH914" s="3">
        <f t="shared" si="331"/>
        <v>9.1808800000000002</v>
      </c>
      <c r="BJ914" s="3">
        <f t="shared" si="332"/>
        <v>6.8299319767441846E-5</v>
      </c>
      <c r="BK914" s="3">
        <f t="shared" si="333"/>
        <v>2.1508906976744188E-5</v>
      </c>
      <c r="BL914" s="3">
        <f t="shared" si="334"/>
        <v>-3.8784870833333328E-4</v>
      </c>
      <c r="BM914" s="16">
        <f t="shared" si="335"/>
        <v>1.2444459183673469E-5</v>
      </c>
      <c r="BO914" s="3">
        <f t="shared" si="343"/>
        <v>-1.1474139895192526E-2</v>
      </c>
      <c r="BP914" s="3">
        <f t="shared" si="336"/>
        <v>0.52294827979038505</v>
      </c>
      <c r="BR914" s="3">
        <f t="shared" si="337"/>
        <v>3.68676</v>
      </c>
      <c r="BS914" s="3">
        <f t="shared" si="338"/>
        <v>1.4044800000000002</v>
      </c>
      <c r="BU914">
        <f t="shared" si="339"/>
        <v>105.46387614056786</v>
      </c>
      <c r="BV914">
        <f t="shared" si="340"/>
        <v>-553.68534973798126</v>
      </c>
    </row>
    <row r="915" spans="1:74" x14ac:dyDescent="0.25">
      <c r="A915" s="3">
        <f t="shared" si="341"/>
        <v>8.7780000000000005</v>
      </c>
      <c r="B915" s="3">
        <v>2570</v>
      </c>
      <c r="C915" s="3">
        <v>2570</v>
      </c>
      <c r="D915" s="3">
        <v>-3861.2930000000001</v>
      </c>
      <c r="E915" s="3">
        <v>9967.6299999999992</v>
      </c>
      <c r="F915" s="3">
        <v>1778.38</v>
      </c>
      <c r="G915" s="3">
        <v>2475.6640000000002</v>
      </c>
      <c r="H915" s="3"/>
      <c r="I915" s="3">
        <v>488.88799999999998</v>
      </c>
      <c r="J915" s="3">
        <v>856.92399999999998</v>
      </c>
      <c r="K915" s="3">
        <v>895.41</v>
      </c>
      <c r="L915" s="3"/>
      <c r="M915" s="3">
        <v>-1873.3510000000001</v>
      </c>
      <c r="N915" s="3"/>
      <c r="O915" s="3">
        <v>1828.076</v>
      </c>
      <c r="P915" s="3">
        <v>3.4710000000000001</v>
      </c>
      <c r="Q915" s="3">
        <v>-32.628</v>
      </c>
      <c r="R915" s="3">
        <v>-15.515000000000001</v>
      </c>
      <c r="S915" s="3">
        <v>0.44500000000000001</v>
      </c>
      <c r="T915" s="3">
        <v>4.202</v>
      </c>
      <c r="U915" s="3">
        <v>4.8620000000000001</v>
      </c>
      <c r="V915" s="3">
        <v>-28.745999999999999</v>
      </c>
      <c r="W915" s="3">
        <v>4.8600000000000003</v>
      </c>
      <c r="X915" s="3">
        <v>1439.165</v>
      </c>
      <c r="Y915" s="3">
        <v>2373.6959999999999</v>
      </c>
      <c r="Z915" s="3">
        <v>5255.2089999999998</v>
      </c>
      <c r="AA915" s="3">
        <v>4118.9059999999999</v>
      </c>
      <c r="AB915" s="3">
        <v>6086.51</v>
      </c>
      <c r="AC915" s="3">
        <v>5075.1530000000002</v>
      </c>
      <c r="AD915" s="3">
        <v>3580.1149999999998</v>
      </c>
      <c r="AE915" s="3">
        <v>3379.8580000000002</v>
      </c>
      <c r="AF915" s="3">
        <v>370.846</v>
      </c>
      <c r="AG915" s="3">
        <v>605.46600000000001</v>
      </c>
      <c r="AH915" s="3">
        <v>702.6</v>
      </c>
      <c r="AI915" s="3">
        <v>-19.838999999999999</v>
      </c>
      <c r="AJ915" s="3">
        <v>681.23599999999999</v>
      </c>
      <c r="AK915" s="3">
        <v>391.58800000000002</v>
      </c>
      <c r="AM915" s="13">
        <v>2570</v>
      </c>
      <c r="AN915" s="13">
        <v>2569.1</v>
      </c>
      <c r="AO915" s="13">
        <v>601.30399999999997</v>
      </c>
      <c r="AP915" s="13">
        <v>686.32299999999998</v>
      </c>
      <c r="AQ915" s="13">
        <v>660.27099999999996</v>
      </c>
      <c r="AR915" s="13">
        <f t="shared" si="323"/>
        <v>361.60099999999994</v>
      </c>
      <c r="AS915" s="13">
        <v>27.7</v>
      </c>
      <c r="AT915" s="13">
        <v>1119.894</v>
      </c>
      <c r="AU915" s="13">
        <v>-8.7780000000000005</v>
      </c>
      <c r="AV915" s="23">
        <f t="shared" si="342"/>
        <v>8.7780000000000005</v>
      </c>
      <c r="AX915" s="3">
        <f t="shared" si="324"/>
        <v>-3.4710000000000001</v>
      </c>
      <c r="AY915" s="3">
        <f t="shared" si="325"/>
        <v>32.628</v>
      </c>
      <c r="AZ915" s="3">
        <f t="shared" si="326"/>
        <v>15.515000000000001</v>
      </c>
      <c r="BA915" s="3">
        <f t="shared" si="327"/>
        <v>-0.44500000000000001</v>
      </c>
      <c r="BB915" s="3">
        <f t="shared" si="328"/>
        <v>-4.202</v>
      </c>
      <c r="BC915" s="3">
        <f t="shared" si="329"/>
        <v>-4.8620000000000001</v>
      </c>
      <c r="BE915" s="16">
        <v>-19.838999999999999</v>
      </c>
      <c r="BG915" s="3">
        <f t="shared" si="330"/>
        <v>-0.19838999999999998</v>
      </c>
      <c r="BH915" s="3">
        <f t="shared" si="331"/>
        <v>9.1747800000000002</v>
      </c>
      <c r="BJ915" s="3">
        <f t="shared" si="332"/>
        <v>6.8290755813953468E-5</v>
      </c>
      <c r="BK915" s="3">
        <f t="shared" si="333"/>
        <v>2.1519924418604651E-5</v>
      </c>
      <c r="BL915" s="3">
        <f t="shared" si="334"/>
        <v>-3.8780662499999998E-4</v>
      </c>
      <c r="BM915" s="16">
        <f t="shared" si="335"/>
        <v>1.2442096938775511E-5</v>
      </c>
      <c r="BO915" s="3">
        <f t="shared" si="343"/>
        <v>-1.1300410116199588E-2</v>
      </c>
      <c r="BP915" s="3">
        <f t="shared" si="336"/>
        <v>0.52260082023239918</v>
      </c>
      <c r="BR915" s="3">
        <f t="shared" si="337"/>
        <v>3.68676</v>
      </c>
      <c r="BS915" s="3">
        <f t="shared" si="338"/>
        <v>1.4044800000000002</v>
      </c>
      <c r="BU915">
        <f t="shared" si="339"/>
        <v>105.38114767438076</v>
      </c>
      <c r="BV915">
        <f t="shared" si="340"/>
        <v>-553.25102529049889</v>
      </c>
    </row>
    <row r="916" spans="1:74" x14ac:dyDescent="0.25">
      <c r="A916" s="3">
        <f t="shared" si="341"/>
        <v>8.7970000000000006</v>
      </c>
      <c r="B916" s="3">
        <v>2571</v>
      </c>
      <c r="C916" s="3">
        <v>2571</v>
      </c>
      <c r="D916" s="3">
        <v>-3862.7109999999998</v>
      </c>
      <c r="E916" s="3">
        <v>9966.6569999999992</v>
      </c>
      <c r="F916" s="3">
        <v>1779.327</v>
      </c>
      <c r="G916" s="3">
        <v>2474.7179999999998</v>
      </c>
      <c r="H916" s="3"/>
      <c r="I916" s="3">
        <v>489.36399999999998</v>
      </c>
      <c r="J916" s="3">
        <v>857.87400000000002</v>
      </c>
      <c r="K916" s="3">
        <v>894.93200000000002</v>
      </c>
      <c r="L916" s="3"/>
      <c r="M916" s="3">
        <v>-1873.3510000000001</v>
      </c>
      <c r="N916" s="3"/>
      <c r="O916" s="3">
        <v>1829.499</v>
      </c>
      <c r="P916" s="3">
        <v>3.4710000000000001</v>
      </c>
      <c r="Q916" s="3">
        <v>-32.628</v>
      </c>
      <c r="R916" s="3">
        <v>-15.515000000000001</v>
      </c>
      <c r="S916" s="3">
        <v>0.44</v>
      </c>
      <c r="T916" s="3">
        <v>4.2069999999999999</v>
      </c>
      <c r="U916" s="3">
        <v>4.8620000000000001</v>
      </c>
      <c r="V916" s="3">
        <v>-28.745999999999999</v>
      </c>
      <c r="W916" s="3">
        <v>4.8559999999999999</v>
      </c>
      <c r="X916" s="3">
        <v>1440.1079999999999</v>
      </c>
      <c r="Y916" s="3">
        <v>2375.1089999999999</v>
      </c>
      <c r="Z916" s="3">
        <v>5255.6840000000002</v>
      </c>
      <c r="AA916" s="3">
        <v>4118.433</v>
      </c>
      <c r="AB916" s="3">
        <v>6088.415</v>
      </c>
      <c r="AC916" s="3">
        <v>5078.9459999999999</v>
      </c>
      <c r="AD916" s="3">
        <v>3582.953</v>
      </c>
      <c r="AE916" s="3">
        <v>3380.33</v>
      </c>
      <c r="AF916" s="3">
        <v>371.315</v>
      </c>
      <c r="AG916" s="3">
        <v>605.46600000000001</v>
      </c>
      <c r="AH916" s="3">
        <v>702.90599999999995</v>
      </c>
      <c r="AI916" s="3">
        <v>-20.143999999999998</v>
      </c>
      <c r="AJ916" s="3">
        <v>680.625</v>
      </c>
      <c r="AK916" s="3">
        <v>391.58800000000002</v>
      </c>
      <c r="AM916" s="13">
        <v>2571</v>
      </c>
      <c r="AN916" s="13">
        <v>2570.1</v>
      </c>
      <c r="AO916" s="13">
        <v>601.30399999999997</v>
      </c>
      <c r="AP916" s="13">
        <v>685.85400000000004</v>
      </c>
      <c r="AQ916" s="13">
        <v>660.73900000000003</v>
      </c>
      <c r="AR916" s="13">
        <f t="shared" si="323"/>
        <v>362.06900000000002</v>
      </c>
      <c r="AS916" s="13">
        <v>27.23</v>
      </c>
      <c r="AT916" s="13">
        <v>1118.49</v>
      </c>
      <c r="AU916" s="13">
        <v>-8.7970000000000006</v>
      </c>
      <c r="AV916" s="23">
        <f t="shared" si="342"/>
        <v>8.7970000000000006</v>
      </c>
      <c r="AX916" s="3">
        <f t="shared" si="324"/>
        <v>-3.4710000000000001</v>
      </c>
      <c r="AY916" s="3">
        <f t="shared" si="325"/>
        <v>32.628</v>
      </c>
      <c r="AZ916" s="3">
        <f t="shared" si="326"/>
        <v>15.515000000000001</v>
      </c>
      <c r="BA916" s="3">
        <f t="shared" si="327"/>
        <v>-0.44</v>
      </c>
      <c r="BB916" s="3">
        <f t="shared" si="328"/>
        <v>-4.2069999999999999</v>
      </c>
      <c r="BC916" s="3">
        <f t="shared" si="329"/>
        <v>-4.8620000000000001</v>
      </c>
      <c r="BE916" s="16">
        <v>-20.143999999999998</v>
      </c>
      <c r="BG916" s="3">
        <f t="shared" si="330"/>
        <v>-0.20143999999999998</v>
      </c>
      <c r="BH916" s="3">
        <f t="shared" si="331"/>
        <v>9.1998800000000003</v>
      </c>
      <c r="BJ916" s="3">
        <f t="shared" si="332"/>
        <v>6.8290604651162783E-5</v>
      </c>
      <c r="BK916" s="3">
        <f t="shared" si="333"/>
        <v>2.1528197674418607E-5</v>
      </c>
      <c r="BL916" s="3">
        <f t="shared" si="334"/>
        <v>-3.8774658333333331E-4</v>
      </c>
      <c r="BM916" s="16">
        <f t="shared" si="335"/>
        <v>1.2449316326530612E-5</v>
      </c>
      <c r="BO916" s="3">
        <f t="shared" si="343"/>
        <v>-1.1449357735591676E-2</v>
      </c>
      <c r="BP916" s="3">
        <f t="shared" si="336"/>
        <v>0.52289871547118338</v>
      </c>
      <c r="BR916" s="3">
        <f t="shared" si="337"/>
        <v>3.6947399999999999</v>
      </c>
      <c r="BS916" s="3">
        <f t="shared" si="338"/>
        <v>1.4075200000000001</v>
      </c>
      <c r="BU916">
        <f t="shared" si="339"/>
        <v>105.45207511218651</v>
      </c>
      <c r="BV916">
        <f t="shared" si="340"/>
        <v>-553.6233943389791</v>
      </c>
    </row>
    <row r="917" spans="1:74" x14ac:dyDescent="0.25">
      <c r="A917" s="3">
        <f t="shared" si="341"/>
        <v>8.7970000000000006</v>
      </c>
      <c r="B917" s="3">
        <v>2572</v>
      </c>
      <c r="C917" s="3">
        <v>2572</v>
      </c>
      <c r="D917" s="3">
        <v>-3862.2379999999998</v>
      </c>
      <c r="E917" s="3">
        <v>9965.6839999999993</v>
      </c>
      <c r="F917" s="3">
        <v>1779.327</v>
      </c>
      <c r="G917" s="3">
        <v>2478.0309999999999</v>
      </c>
      <c r="H917" s="3"/>
      <c r="I917" s="3">
        <v>489.84</v>
      </c>
      <c r="J917" s="3">
        <v>857.87400000000002</v>
      </c>
      <c r="K917" s="3">
        <v>895.41</v>
      </c>
      <c r="L917" s="3"/>
      <c r="M917" s="3">
        <v>-1873.3510000000001</v>
      </c>
      <c r="N917" s="3"/>
      <c r="O917" s="3">
        <v>1823.81</v>
      </c>
      <c r="P917" s="3">
        <v>3.476</v>
      </c>
      <c r="Q917" s="3">
        <v>-32.628</v>
      </c>
      <c r="R917" s="3">
        <v>-15.52</v>
      </c>
      <c r="S917" s="3">
        <v>0.44500000000000001</v>
      </c>
      <c r="T917" s="3">
        <v>4.2119999999999997</v>
      </c>
      <c r="U917" s="3">
        <v>4.8559999999999999</v>
      </c>
      <c r="V917" s="3">
        <v>-28.742999999999999</v>
      </c>
      <c r="W917" s="3">
        <v>4.8600000000000003</v>
      </c>
      <c r="X917" s="3">
        <v>1439.636</v>
      </c>
      <c r="Y917" s="3">
        <v>2375.1089999999999</v>
      </c>
      <c r="Z917" s="3">
        <v>5255.6840000000002</v>
      </c>
      <c r="AA917" s="3">
        <v>4118.433</v>
      </c>
      <c r="AB917" s="3">
        <v>6089.8429999999998</v>
      </c>
      <c r="AC917" s="3">
        <v>5077.9970000000003</v>
      </c>
      <c r="AD917" s="3">
        <v>3582.48</v>
      </c>
      <c r="AE917" s="3">
        <v>3380.8029999999999</v>
      </c>
      <c r="AF917" s="3">
        <v>371.78500000000003</v>
      </c>
      <c r="AG917" s="3">
        <v>604.52700000000004</v>
      </c>
      <c r="AH917" s="3">
        <v>701.99</v>
      </c>
      <c r="AI917" s="3">
        <v>-19.838999999999999</v>
      </c>
      <c r="AJ917" s="3">
        <v>680.93</v>
      </c>
      <c r="AK917" s="3">
        <v>391.28300000000002</v>
      </c>
      <c r="AM917" s="13">
        <v>2572</v>
      </c>
      <c r="AN917" s="13">
        <v>2571.1</v>
      </c>
      <c r="AO917" s="13">
        <v>601.77300000000002</v>
      </c>
      <c r="AP917" s="13">
        <v>684.91499999999996</v>
      </c>
      <c r="AQ917" s="13">
        <v>660.27099999999996</v>
      </c>
      <c r="AR917" s="13">
        <f t="shared" si="323"/>
        <v>361.60099999999994</v>
      </c>
      <c r="AS917" s="13">
        <v>27.23</v>
      </c>
      <c r="AT917" s="13">
        <v>1119.894</v>
      </c>
      <c r="AU917" s="13">
        <v>-8.7970000000000006</v>
      </c>
      <c r="AV917" s="23">
        <f t="shared" si="342"/>
        <v>8.7970000000000006</v>
      </c>
      <c r="AX917" s="3">
        <f t="shared" si="324"/>
        <v>-3.476</v>
      </c>
      <c r="AY917" s="3">
        <f t="shared" si="325"/>
        <v>32.628</v>
      </c>
      <c r="AZ917" s="3">
        <f t="shared" si="326"/>
        <v>15.52</v>
      </c>
      <c r="BA917" s="3">
        <f t="shared" si="327"/>
        <v>-0.44500000000000001</v>
      </c>
      <c r="BB917" s="3">
        <f t="shared" si="328"/>
        <v>-4.2119999999999997</v>
      </c>
      <c r="BC917" s="3">
        <f t="shared" si="329"/>
        <v>-4.8559999999999999</v>
      </c>
      <c r="BE917" s="16">
        <v>-19.838999999999999</v>
      </c>
      <c r="BG917" s="3">
        <f t="shared" si="330"/>
        <v>-0.19838999999999998</v>
      </c>
      <c r="BH917" s="3">
        <f t="shared" si="331"/>
        <v>9.1937800000000003</v>
      </c>
      <c r="BJ917" s="3">
        <f t="shared" si="332"/>
        <v>6.8284947674418593E-5</v>
      </c>
      <c r="BK917" s="3">
        <f t="shared" si="333"/>
        <v>2.1495122093023256E-5</v>
      </c>
      <c r="BL917" s="3">
        <f t="shared" si="334"/>
        <v>-3.877255416666666E-4</v>
      </c>
      <c r="BM917" s="16">
        <f t="shared" si="335"/>
        <v>1.2446928571428571E-5</v>
      </c>
      <c r="BO917" s="3">
        <f t="shared" si="343"/>
        <v>-1.127600318290326E-2</v>
      </c>
      <c r="BP917" s="3">
        <f t="shared" si="336"/>
        <v>0.52255200636580645</v>
      </c>
      <c r="BR917" s="3">
        <f t="shared" si="337"/>
        <v>3.6947399999999999</v>
      </c>
      <c r="BS917" s="3">
        <f t="shared" si="338"/>
        <v>1.4075200000000001</v>
      </c>
      <c r="BU917">
        <f t="shared" si="339"/>
        <v>105.36952532519204</v>
      </c>
      <c r="BV917">
        <f t="shared" si="340"/>
        <v>-553.19000795725822</v>
      </c>
    </row>
    <row r="918" spans="1:74" x14ac:dyDescent="0.25">
      <c r="A918" s="3">
        <f t="shared" si="341"/>
        <v>8.7970000000000006</v>
      </c>
      <c r="B918" s="3">
        <v>2573</v>
      </c>
      <c r="C918" s="3">
        <v>2573</v>
      </c>
      <c r="D918" s="3">
        <v>-3862.2379999999998</v>
      </c>
      <c r="E918" s="3">
        <v>9964.7109999999993</v>
      </c>
      <c r="F918" s="3">
        <v>1776.961</v>
      </c>
      <c r="G918" s="3">
        <v>2472.8240000000001</v>
      </c>
      <c r="H918" s="3"/>
      <c r="I918" s="3">
        <v>487.935</v>
      </c>
      <c r="J918" s="3">
        <v>857.87400000000002</v>
      </c>
      <c r="K918" s="3">
        <v>895.88800000000003</v>
      </c>
      <c r="L918" s="3"/>
      <c r="M918" s="3">
        <v>-1873.3510000000001</v>
      </c>
      <c r="N918" s="3"/>
      <c r="O918" s="3">
        <v>1856.9970000000001</v>
      </c>
      <c r="P918" s="3">
        <v>3.4710000000000001</v>
      </c>
      <c r="Q918" s="3">
        <v>-32.624000000000002</v>
      </c>
      <c r="R918" s="3">
        <v>-15.515000000000001</v>
      </c>
      <c r="S918" s="3">
        <v>0.44500000000000001</v>
      </c>
      <c r="T918" s="3">
        <v>4.202</v>
      </c>
      <c r="U918" s="3">
        <v>4.8620000000000001</v>
      </c>
      <c r="V918" s="3">
        <v>-28.75</v>
      </c>
      <c r="W918" s="3">
        <v>4.8630000000000004</v>
      </c>
      <c r="X918" s="3">
        <v>1439.165</v>
      </c>
      <c r="Y918" s="3">
        <v>2375.1089999999999</v>
      </c>
      <c r="Z918" s="3">
        <v>5256.1589999999997</v>
      </c>
      <c r="AA918" s="3">
        <v>4117.96</v>
      </c>
      <c r="AB918" s="3">
        <v>6090.7950000000001</v>
      </c>
      <c r="AC918" s="3">
        <v>5077.9970000000003</v>
      </c>
      <c r="AD918" s="3">
        <v>3582.48</v>
      </c>
      <c r="AE918" s="3">
        <v>3381.748</v>
      </c>
      <c r="AF918" s="3">
        <v>371.78500000000003</v>
      </c>
      <c r="AG918" s="3">
        <v>604.99699999999996</v>
      </c>
      <c r="AH918" s="3">
        <v>702.29499999999996</v>
      </c>
      <c r="AI918" s="3">
        <v>-20.143999999999998</v>
      </c>
      <c r="AJ918" s="3">
        <v>680.625</v>
      </c>
      <c r="AK918" s="3">
        <v>391.58800000000002</v>
      </c>
      <c r="AM918" s="13">
        <v>2573</v>
      </c>
      <c r="AN918" s="13">
        <v>2572.1</v>
      </c>
      <c r="AO918" s="13">
        <v>601.30399999999997</v>
      </c>
      <c r="AP918" s="13">
        <v>685.85400000000004</v>
      </c>
      <c r="AQ918" s="13">
        <v>660.73900000000003</v>
      </c>
      <c r="AR918" s="13">
        <f t="shared" si="323"/>
        <v>362.06900000000002</v>
      </c>
      <c r="AS918" s="13">
        <v>27.7</v>
      </c>
      <c r="AT918" s="13">
        <v>1121.297</v>
      </c>
      <c r="AU918" s="13">
        <v>-8.7970000000000006</v>
      </c>
      <c r="AV918" s="23">
        <f t="shared" si="342"/>
        <v>8.7970000000000006</v>
      </c>
      <c r="AX918" s="3">
        <f t="shared" si="324"/>
        <v>-3.4710000000000001</v>
      </c>
      <c r="AY918" s="3">
        <f t="shared" si="325"/>
        <v>32.624000000000002</v>
      </c>
      <c r="AZ918" s="3">
        <f t="shared" si="326"/>
        <v>15.515000000000001</v>
      </c>
      <c r="BA918" s="3">
        <f t="shared" si="327"/>
        <v>-0.44500000000000001</v>
      </c>
      <c r="BB918" s="3">
        <f t="shared" si="328"/>
        <v>-4.202</v>
      </c>
      <c r="BC918" s="3">
        <f t="shared" si="329"/>
        <v>-4.8620000000000001</v>
      </c>
      <c r="BE918" s="16">
        <v>-20.143999999999998</v>
      </c>
      <c r="BG918" s="3">
        <f t="shared" si="330"/>
        <v>-0.20143999999999998</v>
      </c>
      <c r="BH918" s="3">
        <f t="shared" si="331"/>
        <v>9.1998800000000003</v>
      </c>
      <c r="BJ918" s="3">
        <f t="shared" si="332"/>
        <v>6.8265534883720918E-5</v>
      </c>
      <c r="BK918" s="3">
        <f t="shared" si="333"/>
        <v>2.1688069767441861E-5</v>
      </c>
      <c r="BL918" s="3">
        <f t="shared" si="334"/>
        <v>-3.8766549999999994E-4</v>
      </c>
      <c r="BM918" s="16">
        <f t="shared" si="335"/>
        <v>1.2437244897959182E-5</v>
      </c>
      <c r="BO918" s="3">
        <f t="shared" si="343"/>
        <v>-1.1449357735591676E-2</v>
      </c>
      <c r="BP918" s="3">
        <f t="shared" si="336"/>
        <v>0.52289871547118338</v>
      </c>
      <c r="BR918" s="3">
        <f t="shared" si="337"/>
        <v>3.6947399999999999</v>
      </c>
      <c r="BS918" s="3">
        <f t="shared" si="338"/>
        <v>1.4075200000000001</v>
      </c>
      <c r="BU918">
        <f t="shared" si="339"/>
        <v>105.45207511218651</v>
      </c>
      <c r="BV918">
        <f t="shared" si="340"/>
        <v>-553.6233943389791</v>
      </c>
    </row>
    <row r="919" spans="1:74" x14ac:dyDescent="0.25">
      <c r="A919" s="3">
        <f t="shared" si="341"/>
        <v>8.7970000000000006</v>
      </c>
      <c r="B919" s="3">
        <v>2574</v>
      </c>
      <c r="C919" s="3">
        <v>2574</v>
      </c>
      <c r="D919" s="3">
        <v>-3862.7109999999998</v>
      </c>
      <c r="E919" s="3">
        <v>9963.2510000000002</v>
      </c>
      <c r="F919" s="3">
        <v>1777.434</v>
      </c>
      <c r="G919" s="3">
        <v>2475.1909999999998</v>
      </c>
      <c r="H919" s="3"/>
      <c r="I919" s="3">
        <v>489.36399999999998</v>
      </c>
      <c r="J919" s="3">
        <v>857.399</v>
      </c>
      <c r="K919" s="3">
        <v>894.45399999999995</v>
      </c>
      <c r="L919" s="3"/>
      <c r="M919" s="3">
        <v>-1872.8779999999999</v>
      </c>
      <c r="N919" s="3"/>
      <c r="O919" s="3">
        <v>1847.5150000000001</v>
      </c>
      <c r="P919" s="3">
        <v>3.4710000000000001</v>
      </c>
      <c r="Q919" s="3">
        <v>-32.624000000000002</v>
      </c>
      <c r="R919" s="3">
        <v>-15.52</v>
      </c>
      <c r="S919" s="3">
        <v>0.44500000000000001</v>
      </c>
      <c r="T919" s="3">
        <v>4.2069999999999999</v>
      </c>
      <c r="U919" s="3">
        <v>4.8559999999999999</v>
      </c>
      <c r="V919" s="3">
        <v>-28.75</v>
      </c>
      <c r="W919" s="3">
        <v>4.8600000000000003</v>
      </c>
      <c r="X919" s="3">
        <v>1439.636</v>
      </c>
      <c r="Y919" s="3">
        <v>2376.0520000000001</v>
      </c>
      <c r="Z919" s="3">
        <v>5256.1589999999997</v>
      </c>
      <c r="AA919" s="3">
        <v>4118.433</v>
      </c>
      <c r="AB919" s="3">
        <v>6092.6989999999996</v>
      </c>
      <c r="AC919" s="3">
        <v>5077.9970000000003</v>
      </c>
      <c r="AD919" s="3">
        <v>3583.4259999999999</v>
      </c>
      <c r="AE919" s="3">
        <v>3382.22</v>
      </c>
      <c r="AF919" s="3">
        <v>371.78500000000003</v>
      </c>
      <c r="AG919" s="3">
        <v>605.46600000000001</v>
      </c>
      <c r="AH919" s="3">
        <v>702.6</v>
      </c>
      <c r="AI919" s="3">
        <v>-20.143999999999998</v>
      </c>
      <c r="AJ919" s="3">
        <v>680.93</v>
      </c>
      <c r="AK919" s="3">
        <v>391.58800000000002</v>
      </c>
      <c r="AM919" s="13">
        <v>2574</v>
      </c>
      <c r="AN919" s="13">
        <v>2573.1</v>
      </c>
      <c r="AO919" s="13">
        <v>601.77300000000002</v>
      </c>
      <c r="AP919" s="13">
        <v>684.91499999999996</v>
      </c>
      <c r="AQ919" s="13">
        <v>661.20699999999999</v>
      </c>
      <c r="AR919" s="13">
        <f t="shared" si="323"/>
        <v>362.53699999999998</v>
      </c>
      <c r="AS919" s="13">
        <v>27.7</v>
      </c>
      <c r="AT919" s="13">
        <v>1121.297</v>
      </c>
      <c r="AU919" s="13">
        <v>-8.7970000000000006</v>
      </c>
      <c r="AV919" s="23">
        <f t="shared" si="342"/>
        <v>8.7970000000000006</v>
      </c>
      <c r="AX919" s="3">
        <f t="shared" si="324"/>
        <v>-3.4710000000000001</v>
      </c>
      <c r="AY919" s="3">
        <f t="shared" si="325"/>
        <v>32.624000000000002</v>
      </c>
      <c r="AZ919" s="3">
        <f t="shared" si="326"/>
        <v>15.52</v>
      </c>
      <c r="BA919" s="3">
        <f t="shared" si="327"/>
        <v>-0.44500000000000001</v>
      </c>
      <c r="BB919" s="3">
        <f t="shared" si="328"/>
        <v>-4.2069999999999999</v>
      </c>
      <c r="BC919" s="3">
        <f t="shared" si="329"/>
        <v>-4.8559999999999999</v>
      </c>
      <c r="BE919" s="16">
        <v>-20.143999999999998</v>
      </c>
      <c r="BG919" s="3">
        <f t="shared" si="330"/>
        <v>-0.20143999999999998</v>
      </c>
      <c r="BH919" s="3">
        <f t="shared" si="331"/>
        <v>9.1998800000000003</v>
      </c>
      <c r="BJ919" s="3">
        <f t="shared" si="332"/>
        <v>6.8259796511627906E-5</v>
      </c>
      <c r="BK919" s="3">
        <f t="shared" si="333"/>
        <v>2.1630191860465118E-5</v>
      </c>
      <c r="BL919" s="3">
        <f t="shared" si="334"/>
        <v>-3.8758516666666671E-4</v>
      </c>
      <c r="BM919" s="16">
        <f t="shared" si="335"/>
        <v>1.2442045918367347E-5</v>
      </c>
      <c r="BO919" s="3">
        <f t="shared" si="343"/>
        <v>-1.1449357735591676E-2</v>
      </c>
      <c r="BP919" s="3">
        <f t="shared" si="336"/>
        <v>0.52289871547118338</v>
      </c>
      <c r="BR919" s="3">
        <f t="shared" si="337"/>
        <v>3.6947399999999999</v>
      </c>
      <c r="BS919" s="3">
        <f t="shared" si="338"/>
        <v>1.4075200000000001</v>
      </c>
      <c r="BU919">
        <f t="shared" si="339"/>
        <v>105.45207511218651</v>
      </c>
      <c r="BV919">
        <f t="shared" si="340"/>
        <v>-553.6233943389791</v>
      </c>
    </row>
    <row r="920" spans="1:74" x14ac:dyDescent="0.25">
      <c r="A920" s="3">
        <f t="shared" si="341"/>
        <v>8.7970000000000006</v>
      </c>
      <c r="B920" s="3">
        <v>2575</v>
      </c>
      <c r="C920" s="3">
        <v>2575</v>
      </c>
      <c r="D920" s="3">
        <v>-3863.1840000000002</v>
      </c>
      <c r="E920" s="3">
        <v>9962.7639999999992</v>
      </c>
      <c r="F920" s="3">
        <v>1780.7470000000001</v>
      </c>
      <c r="G920" s="3">
        <v>2477.085</v>
      </c>
      <c r="H920" s="3"/>
      <c r="I920" s="3">
        <v>489.84</v>
      </c>
      <c r="J920" s="3">
        <v>856.92399999999998</v>
      </c>
      <c r="K920" s="3">
        <v>895.88800000000003</v>
      </c>
      <c r="L920" s="3"/>
      <c r="M920" s="3">
        <v>-1872.8779999999999</v>
      </c>
      <c r="N920" s="3"/>
      <c r="O920" s="3">
        <v>1826.654</v>
      </c>
      <c r="P920" s="3">
        <v>3.4710000000000001</v>
      </c>
      <c r="Q920" s="3">
        <v>-32.633000000000003</v>
      </c>
      <c r="R920" s="3">
        <v>-15.525</v>
      </c>
      <c r="S920" s="3">
        <v>0.44</v>
      </c>
      <c r="T920" s="3">
        <v>4.202</v>
      </c>
      <c r="U920" s="3">
        <v>4.8559999999999999</v>
      </c>
      <c r="V920" s="3">
        <v>-28.75</v>
      </c>
      <c r="W920" s="3">
        <v>4.8630000000000004</v>
      </c>
      <c r="X920" s="3">
        <v>1440.1079999999999</v>
      </c>
      <c r="Y920" s="3">
        <v>2377.4650000000001</v>
      </c>
      <c r="Z920" s="3">
        <v>5256.6350000000002</v>
      </c>
      <c r="AA920" s="3">
        <v>4117.96</v>
      </c>
      <c r="AB920" s="3">
        <v>6094.6030000000001</v>
      </c>
      <c r="AC920" s="3">
        <v>5077.5230000000001</v>
      </c>
      <c r="AD920" s="3">
        <v>3585.3180000000002</v>
      </c>
      <c r="AE920" s="3">
        <v>3383.6379999999999</v>
      </c>
      <c r="AF920" s="3">
        <v>372.25400000000002</v>
      </c>
      <c r="AG920" s="3">
        <v>604.99699999999996</v>
      </c>
      <c r="AH920" s="3">
        <v>702.29499999999996</v>
      </c>
      <c r="AI920" s="3">
        <v>-19.533999999999999</v>
      </c>
      <c r="AJ920" s="3">
        <v>680.93</v>
      </c>
      <c r="AK920" s="3">
        <v>397.08199999999999</v>
      </c>
      <c r="AM920" s="13">
        <v>2575</v>
      </c>
      <c r="AN920" s="13">
        <v>2574.1</v>
      </c>
      <c r="AO920" s="13">
        <v>601.77300000000002</v>
      </c>
      <c r="AP920" s="13">
        <v>685.85400000000004</v>
      </c>
      <c r="AQ920" s="13">
        <v>660.73900000000003</v>
      </c>
      <c r="AR920" s="13">
        <f t="shared" si="323"/>
        <v>362.06900000000002</v>
      </c>
      <c r="AS920" s="13">
        <v>27.7</v>
      </c>
      <c r="AT920" s="13">
        <v>1120.829</v>
      </c>
      <c r="AU920" s="13">
        <v>-8.7970000000000006</v>
      </c>
      <c r="AV920" s="23">
        <f t="shared" si="342"/>
        <v>8.7970000000000006</v>
      </c>
      <c r="AX920" s="3">
        <f t="shared" si="324"/>
        <v>-3.4710000000000001</v>
      </c>
      <c r="AY920" s="3">
        <f t="shared" si="325"/>
        <v>32.633000000000003</v>
      </c>
      <c r="AZ920" s="3">
        <f t="shared" si="326"/>
        <v>15.525</v>
      </c>
      <c r="BA920" s="3">
        <f t="shared" si="327"/>
        <v>-0.44</v>
      </c>
      <c r="BB920" s="3">
        <f t="shared" si="328"/>
        <v>-4.202</v>
      </c>
      <c r="BC920" s="3">
        <f t="shared" si="329"/>
        <v>-4.8559999999999999</v>
      </c>
      <c r="BE920" s="16">
        <v>-19.533999999999999</v>
      </c>
      <c r="BG920" s="3">
        <f t="shared" si="330"/>
        <v>-0.19533999999999999</v>
      </c>
      <c r="BH920" s="3">
        <f t="shared" si="331"/>
        <v>9.1876800000000003</v>
      </c>
      <c r="BJ920" s="3">
        <f t="shared" si="332"/>
        <v>6.827622674418603E-5</v>
      </c>
      <c r="BK920" s="3">
        <f t="shared" si="333"/>
        <v>2.1508906976744188E-5</v>
      </c>
      <c r="BL920" s="3">
        <f t="shared" si="334"/>
        <v>-3.8758437500000003E-4</v>
      </c>
      <c r="BM920" s="16">
        <f t="shared" si="335"/>
        <v>1.2456561224489796E-5</v>
      </c>
      <c r="BO920" s="3">
        <f t="shared" si="343"/>
        <v>-1.1102648630214845E-2</v>
      </c>
      <c r="BP920" s="3">
        <f t="shared" si="336"/>
        <v>0.52220529726042964</v>
      </c>
      <c r="BR920" s="3">
        <f t="shared" si="337"/>
        <v>3.6947399999999999</v>
      </c>
      <c r="BS920" s="3">
        <f t="shared" si="338"/>
        <v>1.4075200000000001</v>
      </c>
      <c r="BU920">
        <f t="shared" si="339"/>
        <v>105.28697553819755</v>
      </c>
      <c r="BV920">
        <f t="shared" si="340"/>
        <v>-552.75662157553711</v>
      </c>
    </row>
    <row r="921" spans="1:74" x14ac:dyDescent="0.25">
      <c r="A921" s="3">
        <f t="shared" si="341"/>
        <v>8.8149999999999995</v>
      </c>
      <c r="B921" s="3">
        <v>2576</v>
      </c>
      <c r="C921" s="3">
        <v>2576</v>
      </c>
      <c r="D921" s="3">
        <v>-3864.6030000000001</v>
      </c>
      <c r="E921" s="3">
        <v>9962.2780000000002</v>
      </c>
      <c r="F921" s="3">
        <v>1778.854</v>
      </c>
      <c r="G921" s="3">
        <v>2477.558</v>
      </c>
      <c r="H921" s="3"/>
      <c r="I921" s="3">
        <v>490.31599999999997</v>
      </c>
      <c r="J921" s="3">
        <v>857.399</v>
      </c>
      <c r="K921" s="3">
        <v>894.45399999999995</v>
      </c>
      <c r="L921" s="3"/>
      <c r="M921" s="3">
        <v>-1872.405</v>
      </c>
      <c r="N921" s="3"/>
      <c r="O921" s="3">
        <v>1840.877</v>
      </c>
      <c r="P921" s="3">
        <v>3.4710000000000001</v>
      </c>
      <c r="Q921" s="3">
        <v>-32.619</v>
      </c>
      <c r="R921" s="3">
        <v>-15.52</v>
      </c>
      <c r="S921" s="3">
        <v>0.44</v>
      </c>
      <c r="T921" s="3">
        <v>4.2069999999999999</v>
      </c>
      <c r="U921" s="3">
        <v>4.8620000000000001</v>
      </c>
      <c r="V921" s="3">
        <v>-28.745999999999999</v>
      </c>
      <c r="W921" s="3">
        <v>4.8630000000000004</v>
      </c>
      <c r="X921" s="3">
        <v>1440.579</v>
      </c>
      <c r="Y921" s="3">
        <v>2376.9940000000001</v>
      </c>
      <c r="Z921" s="3">
        <v>5255.2089999999998</v>
      </c>
      <c r="AA921" s="3">
        <v>4118.433</v>
      </c>
      <c r="AB921" s="3">
        <v>6095.0789999999997</v>
      </c>
      <c r="AC921" s="3">
        <v>5076.5749999999998</v>
      </c>
      <c r="AD921" s="3">
        <v>3585.7910000000002</v>
      </c>
      <c r="AE921" s="3">
        <v>3381.748</v>
      </c>
      <c r="AF921" s="3">
        <v>372.25400000000002</v>
      </c>
      <c r="AG921" s="3">
        <v>604.99699999999996</v>
      </c>
      <c r="AH921" s="3">
        <v>702.6</v>
      </c>
      <c r="AI921" s="3">
        <v>-19.533999999999999</v>
      </c>
      <c r="AJ921" s="3">
        <v>680.93</v>
      </c>
      <c r="AK921" s="3">
        <v>397.387</v>
      </c>
      <c r="AM921" s="13">
        <v>2576</v>
      </c>
      <c r="AN921" s="13">
        <v>2575.1</v>
      </c>
      <c r="AO921" s="13">
        <v>601.77300000000002</v>
      </c>
      <c r="AP921" s="13">
        <v>685.85400000000004</v>
      </c>
      <c r="AQ921" s="13">
        <v>660.73900000000003</v>
      </c>
      <c r="AR921" s="13">
        <f t="shared" si="323"/>
        <v>362.06900000000002</v>
      </c>
      <c r="AS921" s="13">
        <v>27.7</v>
      </c>
      <c r="AT921" s="13">
        <v>1122.232</v>
      </c>
      <c r="AU921" s="13">
        <v>-8.8149999999999995</v>
      </c>
      <c r="AV921" s="23">
        <f t="shared" si="342"/>
        <v>8.8149999999999995</v>
      </c>
      <c r="AX921" s="3">
        <f t="shared" si="324"/>
        <v>-3.4710000000000001</v>
      </c>
      <c r="AY921" s="3">
        <f t="shared" si="325"/>
        <v>32.619</v>
      </c>
      <c r="AZ921" s="3">
        <f t="shared" si="326"/>
        <v>15.52</v>
      </c>
      <c r="BA921" s="3">
        <f t="shared" si="327"/>
        <v>-0.44</v>
      </c>
      <c r="BB921" s="3">
        <f t="shared" si="328"/>
        <v>-4.2069999999999999</v>
      </c>
      <c r="BC921" s="3">
        <f t="shared" si="329"/>
        <v>-4.8620000000000001</v>
      </c>
      <c r="BE921" s="16">
        <v>-19.533999999999999</v>
      </c>
      <c r="BG921" s="3">
        <f t="shared" si="330"/>
        <v>-0.19533999999999999</v>
      </c>
      <c r="BH921" s="3">
        <f t="shared" si="331"/>
        <v>9.2056799999999992</v>
      </c>
      <c r="BJ921" s="3">
        <f t="shared" si="332"/>
        <v>6.8262395348837209E-5</v>
      </c>
      <c r="BK921" s="3">
        <f t="shared" si="333"/>
        <v>2.1588848837209303E-5</v>
      </c>
      <c r="BL921" s="3">
        <f t="shared" si="334"/>
        <v>-3.8756412500000006E-4</v>
      </c>
      <c r="BM921" s="16">
        <f t="shared" si="335"/>
        <v>1.2446903061224489E-5</v>
      </c>
      <c r="BO921" s="3">
        <f t="shared" si="343"/>
        <v>-1.1079977311401021E-2</v>
      </c>
      <c r="BP921" s="3">
        <f t="shared" si="336"/>
        <v>0.52215995462280207</v>
      </c>
      <c r="BR921" s="3">
        <f t="shared" si="337"/>
        <v>3.7022999999999997</v>
      </c>
      <c r="BS921" s="3">
        <f t="shared" si="338"/>
        <v>1.4103999999999999</v>
      </c>
      <c r="BU921">
        <f t="shared" si="339"/>
        <v>105.27617967209572</v>
      </c>
      <c r="BV921">
        <f t="shared" si="340"/>
        <v>-552.69994327850259</v>
      </c>
    </row>
    <row r="922" spans="1:74" x14ac:dyDescent="0.25">
      <c r="A922" s="3">
        <f t="shared" si="341"/>
        <v>8.8149999999999995</v>
      </c>
      <c r="B922" s="3">
        <v>2577</v>
      </c>
      <c r="C922" s="3">
        <v>2577</v>
      </c>
      <c r="D922" s="3">
        <v>-3863.6570000000002</v>
      </c>
      <c r="E922" s="3">
        <v>9960.8179999999993</v>
      </c>
      <c r="F922" s="3">
        <v>1779.327</v>
      </c>
      <c r="G922" s="3">
        <v>2477.085</v>
      </c>
      <c r="H922" s="3"/>
      <c r="I922" s="3">
        <v>489.36399999999998</v>
      </c>
      <c r="J922" s="3">
        <v>856.92399999999998</v>
      </c>
      <c r="K922" s="3">
        <v>894.45399999999995</v>
      </c>
      <c r="L922" s="3"/>
      <c r="M922" s="3">
        <v>-1873.3510000000001</v>
      </c>
      <c r="N922" s="3"/>
      <c r="O922" s="3">
        <v>1839.4549999999999</v>
      </c>
      <c r="P922" s="3">
        <v>3.4710000000000001</v>
      </c>
      <c r="Q922" s="3">
        <v>-32.628</v>
      </c>
      <c r="R922" s="3">
        <v>-15.52</v>
      </c>
      <c r="S922" s="3">
        <v>0.44</v>
      </c>
      <c r="T922" s="3">
        <v>4.202</v>
      </c>
      <c r="U922" s="3">
        <v>4.8620000000000001</v>
      </c>
      <c r="V922" s="3">
        <v>-28.75</v>
      </c>
      <c r="W922" s="3">
        <v>4.8600000000000003</v>
      </c>
      <c r="X922" s="3">
        <v>1441.05</v>
      </c>
      <c r="Y922" s="3">
        <v>2377.9360000000001</v>
      </c>
      <c r="Z922" s="3">
        <v>5256.1589999999997</v>
      </c>
      <c r="AA922" s="3">
        <v>4117.96</v>
      </c>
      <c r="AB922" s="3">
        <v>6095.5550000000003</v>
      </c>
      <c r="AC922" s="3">
        <v>5076.1009999999997</v>
      </c>
      <c r="AD922" s="3">
        <v>3585.7910000000002</v>
      </c>
      <c r="AE922" s="3">
        <v>3383.165</v>
      </c>
      <c r="AF922" s="3">
        <v>372.25400000000002</v>
      </c>
      <c r="AG922" s="3">
        <v>604.52700000000004</v>
      </c>
      <c r="AH922" s="3">
        <v>702.6</v>
      </c>
      <c r="AI922" s="3">
        <v>-19.533999999999999</v>
      </c>
      <c r="AJ922" s="3">
        <v>680.93</v>
      </c>
      <c r="AK922" s="3">
        <v>394.64</v>
      </c>
      <c r="AM922" s="13">
        <v>2577</v>
      </c>
      <c r="AN922" s="13">
        <v>2576.1</v>
      </c>
      <c r="AO922" s="13">
        <v>601.77300000000002</v>
      </c>
      <c r="AP922" s="13">
        <v>685.85400000000004</v>
      </c>
      <c r="AQ922" s="13">
        <v>661.20699999999999</v>
      </c>
      <c r="AR922" s="13">
        <f t="shared" si="323"/>
        <v>362.53699999999998</v>
      </c>
      <c r="AS922" s="13">
        <v>27.7</v>
      </c>
      <c r="AT922" s="13">
        <v>1124.1030000000001</v>
      </c>
      <c r="AU922" s="13">
        <v>-8.8149999999999995</v>
      </c>
      <c r="AV922" s="23">
        <f t="shared" si="342"/>
        <v>8.8149999999999995</v>
      </c>
      <c r="AX922" s="3">
        <f t="shared" si="324"/>
        <v>-3.4710000000000001</v>
      </c>
      <c r="AY922" s="3">
        <f t="shared" si="325"/>
        <v>32.628</v>
      </c>
      <c r="AZ922" s="3">
        <f t="shared" si="326"/>
        <v>15.52</v>
      </c>
      <c r="BA922" s="3">
        <f t="shared" si="327"/>
        <v>-0.44</v>
      </c>
      <c r="BB922" s="3">
        <f t="shared" si="328"/>
        <v>-4.202</v>
      </c>
      <c r="BC922" s="3">
        <f t="shared" si="329"/>
        <v>-4.8620000000000001</v>
      </c>
      <c r="BE922" s="16">
        <v>-19.533999999999999</v>
      </c>
      <c r="BG922" s="3">
        <f t="shared" si="330"/>
        <v>-0.19533999999999999</v>
      </c>
      <c r="BH922" s="3">
        <f t="shared" si="331"/>
        <v>9.2056799999999992</v>
      </c>
      <c r="BJ922" s="3">
        <f t="shared" si="332"/>
        <v>6.8256656976744184E-5</v>
      </c>
      <c r="BK922" s="3">
        <f t="shared" si="333"/>
        <v>2.1586081395348838E-5</v>
      </c>
      <c r="BL922" s="3">
        <f t="shared" si="334"/>
        <v>-3.8748379166666662E-4</v>
      </c>
      <c r="BM922" s="16">
        <f t="shared" si="335"/>
        <v>1.2451704081632655E-5</v>
      </c>
      <c r="BO922" s="3">
        <f t="shared" si="343"/>
        <v>-1.1079977311401021E-2</v>
      </c>
      <c r="BP922" s="3">
        <f t="shared" si="336"/>
        <v>0.52215995462280207</v>
      </c>
      <c r="BR922" s="3">
        <f t="shared" si="337"/>
        <v>3.7022999999999997</v>
      </c>
      <c r="BS922" s="3">
        <f t="shared" si="338"/>
        <v>1.4103999999999999</v>
      </c>
      <c r="BU922">
        <f t="shared" si="339"/>
        <v>105.27617967209572</v>
      </c>
      <c r="BV922">
        <f t="shared" si="340"/>
        <v>-552.69994327850259</v>
      </c>
    </row>
    <row r="923" spans="1:74" x14ac:dyDescent="0.25">
      <c r="A923" s="3">
        <f t="shared" si="341"/>
        <v>8.8149999999999995</v>
      </c>
      <c r="B923" s="3">
        <v>2578</v>
      </c>
      <c r="C923" s="3">
        <v>2578</v>
      </c>
      <c r="D923" s="3">
        <v>-3864.13</v>
      </c>
      <c r="E923" s="3">
        <v>9958.8719999999994</v>
      </c>
      <c r="F923" s="3">
        <v>1780.2739999999999</v>
      </c>
      <c r="G923" s="3">
        <v>2480.8710000000001</v>
      </c>
      <c r="H923" s="3"/>
      <c r="I923" s="3">
        <v>490.79300000000001</v>
      </c>
      <c r="J923" s="3">
        <v>857.87400000000002</v>
      </c>
      <c r="K923" s="3">
        <v>894.93200000000002</v>
      </c>
      <c r="L923" s="3"/>
      <c r="M923" s="3">
        <v>-1873.825</v>
      </c>
      <c r="N923" s="3"/>
      <c r="O923" s="3">
        <v>1828.076</v>
      </c>
      <c r="P923" s="3">
        <v>3.4609999999999999</v>
      </c>
      <c r="Q923" s="3">
        <v>-32.628</v>
      </c>
      <c r="R923" s="3">
        <v>-15.52</v>
      </c>
      <c r="S923" s="3">
        <v>0.44</v>
      </c>
      <c r="T923" s="3">
        <v>4.2069999999999999</v>
      </c>
      <c r="U923" s="3">
        <v>4.851</v>
      </c>
      <c r="V923" s="3">
        <v>-28.75</v>
      </c>
      <c r="W923" s="3">
        <v>4.8710000000000004</v>
      </c>
      <c r="X923" s="3">
        <v>1441.05</v>
      </c>
      <c r="Y923" s="3">
        <v>2377.9360000000001</v>
      </c>
      <c r="Z923" s="3">
        <v>5255.6840000000002</v>
      </c>
      <c r="AA923" s="3">
        <v>4118.9059999999999</v>
      </c>
      <c r="AB923" s="3">
        <v>6096.9830000000002</v>
      </c>
      <c r="AC923" s="3">
        <v>5076.1009999999997</v>
      </c>
      <c r="AD923" s="3">
        <v>3586.7370000000001</v>
      </c>
      <c r="AE923" s="3">
        <v>3383.165</v>
      </c>
      <c r="AF923" s="3">
        <v>372.72399999999999</v>
      </c>
      <c r="AG923" s="3">
        <v>604.52700000000004</v>
      </c>
      <c r="AH923" s="3">
        <v>702.90599999999995</v>
      </c>
      <c r="AI923" s="3">
        <v>-19.838999999999999</v>
      </c>
      <c r="AJ923" s="3">
        <v>680.93</v>
      </c>
      <c r="AK923" s="3">
        <v>401.66</v>
      </c>
      <c r="AM923" s="13">
        <v>2578</v>
      </c>
      <c r="AN923" s="13">
        <v>2577.1</v>
      </c>
      <c r="AO923" s="13">
        <v>602.24099999999999</v>
      </c>
      <c r="AP923" s="13">
        <v>685.85400000000004</v>
      </c>
      <c r="AQ923" s="13">
        <v>661.67499999999995</v>
      </c>
      <c r="AR923" s="13">
        <f t="shared" si="323"/>
        <v>363.00499999999994</v>
      </c>
      <c r="AS923" s="13">
        <v>28.169</v>
      </c>
      <c r="AT923" s="13">
        <v>1126.442</v>
      </c>
      <c r="AU923" s="13">
        <v>-8.8149999999999995</v>
      </c>
      <c r="AV923" s="23">
        <f t="shared" si="342"/>
        <v>8.8149999999999995</v>
      </c>
      <c r="AX923" s="3">
        <f t="shared" si="324"/>
        <v>-3.4609999999999999</v>
      </c>
      <c r="AY923" s="3">
        <f t="shared" si="325"/>
        <v>32.628</v>
      </c>
      <c r="AZ923" s="3">
        <f t="shared" si="326"/>
        <v>15.52</v>
      </c>
      <c r="BA923" s="3">
        <f t="shared" si="327"/>
        <v>-0.44</v>
      </c>
      <c r="BB923" s="3">
        <f t="shared" si="328"/>
        <v>-4.2069999999999999</v>
      </c>
      <c r="BC923" s="3">
        <f t="shared" si="329"/>
        <v>-4.851</v>
      </c>
      <c r="BE923" s="16">
        <v>-19.838999999999999</v>
      </c>
      <c r="BG923" s="3">
        <f t="shared" si="330"/>
        <v>-0.19838999999999998</v>
      </c>
      <c r="BH923" s="3">
        <f t="shared" si="331"/>
        <v>9.2117799999999992</v>
      </c>
      <c r="BJ923" s="3">
        <f t="shared" si="332"/>
        <v>6.8250848837209295E-5</v>
      </c>
      <c r="BK923" s="3">
        <f t="shared" si="333"/>
        <v>2.1522680232558139E-5</v>
      </c>
      <c r="BL923" s="3">
        <f t="shared" si="334"/>
        <v>-3.8738320833333332E-4</v>
      </c>
      <c r="BM923" s="16">
        <f t="shared" si="335"/>
        <v>1.2458923469387753E-5</v>
      </c>
      <c r="BO923" s="3">
        <f t="shared" si="343"/>
        <v>-1.1252977878615995E-2</v>
      </c>
      <c r="BP923" s="3">
        <f t="shared" si="336"/>
        <v>0.52250595575723202</v>
      </c>
      <c r="BR923" s="3">
        <f t="shared" si="337"/>
        <v>3.7022999999999997</v>
      </c>
      <c r="BS923" s="3">
        <f t="shared" si="338"/>
        <v>1.4103999999999999</v>
      </c>
      <c r="BU923">
        <f t="shared" si="339"/>
        <v>105.35856089457904</v>
      </c>
      <c r="BV923">
        <f t="shared" si="340"/>
        <v>-553.13244469654001</v>
      </c>
    </row>
    <row r="924" spans="1:74" x14ac:dyDescent="0.25">
      <c r="A924" s="3">
        <f t="shared" si="341"/>
        <v>8.8149999999999995</v>
      </c>
      <c r="B924" s="3">
        <v>2579</v>
      </c>
      <c r="C924" s="3">
        <v>2579</v>
      </c>
      <c r="D924" s="3">
        <v>-3864.13</v>
      </c>
      <c r="E924" s="3">
        <v>9957.8989999999994</v>
      </c>
      <c r="F924" s="3">
        <v>1779.8</v>
      </c>
      <c r="G924" s="3">
        <v>2482.2919999999999</v>
      </c>
      <c r="H924" s="3"/>
      <c r="I924" s="3">
        <v>491.26900000000001</v>
      </c>
      <c r="J924" s="3">
        <v>857.87400000000002</v>
      </c>
      <c r="K924" s="3">
        <v>894.45399999999995</v>
      </c>
      <c r="L924" s="3"/>
      <c r="M924" s="3">
        <v>-1872.405</v>
      </c>
      <c r="N924" s="3"/>
      <c r="O924" s="3">
        <v>1818.12</v>
      </c>
      <c r="P924" s="3">
        <v>3.4609999999999999</v>
      </c>
      <c r="Q924" s="3">
        <v>-32.624000000000002</v>
      </c>
      <c r="R924" s="3">
        <v>-15.515000000000001</v>
      </c>
      <c r="S924" s="3">
        <v>0.45</v>
      </c>
      <c r="T924" s="3">
        <v>4.202</v>
      </c>
      <c r="U924" s="3">
        <v>4.8559999999999999</v>
      </c>
      <c r="V924" s="3">
        <v>-28.75</v>
      </c>
      <c r="W924" s="3">
        <v>4.8600000000000003</v>
      </c>
      <c r="X924" s="3">
        <v>1441.05</v>
      </c>
      <c r="Y924" s="3">
        <v>2378.4070000000002</v>
      </c>
      <c r="Z924" s="3">
        <v>5254.7340000000004</v>
      </c>
      <c r="AA924" s="3">
        <v>4118.9059999999999</v>
      </c>
      <c r="AB924" s="3">
        <v>6085.0820000000003</v>
      </c>
      <c r="AC924" s="3">
        <v>5075.1530000000002</v>
      </c>
      <c r="AD924" s="3">
        <v>3586.2640000000001</v>
      </c>
      <c r="AE924" s="3">
        <v>3385.527</v>
      </c>
      <c r="AF924" s="3">
        <v>373.19400000000002</v>
      </c>
      <c r="AG924" s="3">
        <v>605.46600000000001</v>
      </c>
      <c r="AH924" s="3">
        <v>702.29499999999996</v>
      </c>
      <c r="AI924" s="3">
        <v>-20.449000000000002</v>
      </c>
      <c r="AJ924" s="3">
        <v>680.93</v>
      </c>
      <c r="AK924" s="3">
        <v>401.96600000000001</v>
      </c>
      <c r="AM924" s="13">
        <v>2579</v>
      </c>
      <c r="AN924" s="13">
        <v>2578.1</v>
      </c>
      <c r="AO924" s="13">
        <v>602.24099999999999</v>
      </c>
      <c r="AP924" s="13">
        <v>685.85400000000004</v>
      </c>
      <c r="AQ924" s="13">
        <v>661.67499999999995</v>
      </c>
      <c r="AR924" s="13">
        <f t="shared" si="323"/>
        <v>363.00499999999994</v>
      </c>
      <c r="AS924" s="13">
        <v>28.169</v>
      </c>
      <c r="AT924" s="13">
        <v>1124.1030000000001</v>
      </c>
      <c r="AU924" s="13">
        <v>-8.8149999999999995</v>
      </c>
      <c r="AV924" s="23">
        <f t="shared" si="342"/>
        <v>8.8149999999999995</v>
      </c>
      <c r="AX924" s="3">
        <f t="shared" si="324"/>
        <v>-3.4609999999999999</v>
      </c>
      <c r="AY924" s="3">
        <f t="shared" si="325"/>
        <v>32.624000000000002</v>
      </c>
      <c r="AZ924" s="3">
        <f t="shared" si="326"/>
        <v>15.515000000000001</v>
      </c>
      <c r="BA924" s="3">
        <f t="shared" si="327"/>
        <v>-0.45</v>
      </c>
      <c r="BB924" s="3">
        <f t="shared" si="328"/>
        <v>-4.202</v>
      </c>
      <c r="BC924" s="3">
        <f t="shared" si="329"/>
        <v>-4.8559999999999999</v>
      </c>
      <c r="BE924" s="16">
        <v>-20.449000000000002</v>
      </c>
      <c r="BG924" s="3">
        <f t="shared" si="330"/>
        <v>-0.20449000000000001</v>
      </c>
      <c r="BH924" s="3">
        <f t="shared" si="331"/>
        <v>9.2239799999999992</v>
      </c>
      <c r="BJ924" s="3">
        <f t="shared" si="332"/>
        <v>6.8242436046511617E-5</v>
      </c>
      <c r="BK924" s="3">
        <f t="shared" si="333"/>
        <v>2.1456540697674418E-5</v>
      </c>
      <c r="BL924" s="3">
        <f t="shared" si="334"/>
        <v>-3.8734266666666669E-4</v>
      </c>
      <c r="BM924" s="16">
        <f t="shared" si="335"/>
        <v>1.2456505102040816E-5</v>
      </c>
      <c r="BO924" s="3">
        <f t="shared" si="343"/>
        <v>-1.1598979013045945E-2</v>
      </c>
      <c r="BP924" s="3">
        <f t="shared" si="336"/>
        <v>0.52319795802609192</v>
      </c>
      <c r="BR924" s="3">
        <f t="shared" si="337"/>
        <v>3.7022999999999997</v>
      </c>
      <c r="BS924" s="3">
        <f t="shared" si="338"/>
        <v>1.4103999999999999</v>
      </c>
      <c r="BU924">
        <f t="shared" si="339"/>
        <v>105.52332333954568</v>
      </c>
      <c r="BV924">
        <f t="shared" si="340"/>
        <v>-553.99744753261484</v>
      </c>
    </row>
    <row r="925" spans="1:74" x14ac:dyDescent="0.25">
      <c r="A925" s="3">
        <f t="shared" si="341"/>
        <v>8.8149999999999995</v>
      </c>
      <c r="B925" s="3">
        <v>2580</v>
      </c>
      <c r="C925" s="3">
        <v>2580</v>
      </c>
      <c r="D925" s="3">
        <v>-3864.13</v>
      </c>
      <c r="E925" s="3">
        <v>9956.44</v>
      </c>
      <c r="F925" s="3">
        <v>1778.854</v>
      </c>
      <c r="G925" s="3">
        <v>2484.1849999999999</v>
      </c>
      <c r="H925" s="3"/>
      <c r="I925" s="3">
        <v>490.79300000000001</v>
      </c>
      <c r="J925" s="3">
        <v>857.399</v>
      </c>
      <c r="K925" s="3">
        <v>893.976</v>
      </c>
      <c r="L925" s="3"/>
      <c r="M925" s="3">
        <v>-1872.8779999999999</v>
      </c>
      <c r="N925" s="3"/>
      <c r="O925" s="3">
        <v>1825.232</v>
      </c>
      <c r="P925" s="3">
        <v>3.4660000000000002</v>
      </c>
      <c r="Q925" s="3">
        <v>-32.619</v>
      </c>
      <c r="R925" s="3">
        <v>-15.52</v>
      </c>
      <c r="S925" s="3">
        <v>0.44</v>
      </c>
      <c r="T925" s="3">
        <v>4.2069999999999999</v>
      </c>
      <c r="U925" s="3">
        <v>4.8559999999999999</v>
      </c>
      <c r="V925" s="3">
        <v>-28.75</v>
      </c>
      <c r="W925" s="3">
        <v>4.8630000000000004</v>
      </c>
      <c r="X925" s="3">
        <v>1440.579</v>
      </c>
      <c r="Y925" s="3">
        <v>2380.2919999999999</v>
      </c>
      <c r="Z925" s="3">
        <v>5255.6840000000002</v>
      </c>
      <c r="AA925" s="3">
        <v>4119.3789999999999</v>
      </c>
      <c r="AB925" s="3">
        <v>6098.8869999999997</v>
      </c>
      <c r="AC925" s="3">
        <v>5075.1530000000002</v>
      </c>
      <c r="AD925" s="3">
        <v>3587.21</v>
      </c>
      <c r="AE925" s="3">
        <v>3386</v>
      </c>
      <c r="AF925" s="3">
        <v>372.72399999999999</v>
      </c>
      <c r="AG925" s="3">
        <v>604.99699999999996</v>
      </c>
      <c r="AH925" s="3">
        <v>702.29499999999996</v>
      </c>
      <c r="AI925" s="3">
        <v>-20.143999999999998</v>
      </c>
      <c r="AJ925" s="3">
        <v>680.93</v>
      </c>
      <c r="AK925" s="3">
        <v>401.05</v>
      </c>
      <c r="AM925" s="13">
        <v>2580</v>
      </c>
      <c r="AN925" s="13">
        <v>2579.1</v>
      </c>
      <c r="AO925" s="13">
        <v>602.24099999999999</v>
      </c>
      <c r="AP925" s="13">
        <v>685.85400000000004</v>
      </c>
      <c r="AQ925" s="13">
        <v>661.67499999999995</v>
      </c>
      <c r="AR925" s="13">
        <f t="shared" si="323"/>
        <v>363.00499999999994</v>
      </c>
      <c r="AS925" s="13">
        <v>28.169</v>
      </c>
      <c r="AT925" s="13">
        <v>1125.9739999999999</v>
      </c>
      <c r="AU925" s="13">
        <v>-8.8149999999999995</v>
      </c>
      <c r="AV925" s="23">
        <f t="shared" si="342"/>
        <v>8.8149999999999995</v>
      </c>
      <c r="AX925" s="3">
        <f t="shared" si="324"/>
        <v>-3.4660000000000002</v>
      </c>
      <c r="AY925" s="3">
        <f t="shared" si="325"/>
        <v>32.619</v>
      </c>
      <c r="AZ925" s="3">
        <f t="shared" si="326"/>
        <v>15.52</v>
      </c>
      <c r="BA925" s="3">
        <f t="shared" si="327"/>
        <v>-0.44</v>
      </c>
      <c r="BB925" s="3">
        <f t="shared" si="328"/>
        <v>-4.2069999999999999</v>
      </c>
      <c r="BC925" s="3">
        <f t="shared" si="329"/>
        <v>-4.8559999999999999</v>
      </c>
      <c r="BE925" s="16">
        <v>-20.143999999999998</v>
      </c>
      <c r="BG925" s="3">
        <f t="shared" si="330"/>
        <v>-0.20143999999999998</v>
      </c>
      <c r="BH925" s="3">
        <f t="shared" si="331"/>
        <v>9.2178799999999992</v>
      </c>
      <c r="BJ925" s="3">
        <f t="shared" si="332"/>
        <v>6.8228453488372096E-5</v>
      </c>
      <c r="BK925" s="3">
        <f t="shared" si="333"/>
        <v>2.1500639534883721E-5</v>
      </c>
      <c r="BL925" s="3">
        <f t="shared" si="334"/>
        <v>-3.8728187500000009E-4</v>
      </c>
      <c r="BM925" s="16">
        <f t="shared" si="335"/>
        <v>1.2451678571428572E-5</v>
      </c>
      <c r="BO925" s="3">
        <f t="shared" si="343"/>
        <v>-1.1425978445830969E-2</v>
      </c>
      <c r="BP925" s="3">
        <f t="shared" si="336"/>
        <v>0.52285195689166197</v>
      </c>
      <c r="BR925" s="3">
        <f t="shared" si="337"/>
        <v>3.7022999999999997</v>
      </c>
      <c r="BS925" s="3">
        <f t="shared" si="338"/>
        <v>1.4103999999999999</v>
      </c>
      <c r="BU925">
        <f t="shared" si="339"/>
        <v>105.44094211706236</v>
      </c>
      <c r="BV925">
        <f t="shared" si="340"/>
        <v>-553.56494611457742</v>
      </c>
    </row>
    <row r="926" spans="1:74" x14ac:dyDescent="0.25">
      <c r="A926" s="3">
        <f t="shared" si="341"/>
        <v>8.8339999999999996</v>
      </c>
      <c r="B926" s="3">
        <v>2581</v>
      </c>
      <c r="C926" s="3">
        <v>2581</v>
      </c>
      <c r="D926" s="3">
        <v>-3864.6030000000001</v>
      </c>
      <c r="E926" s="3">
        <v>9954.98</v>
      </c>
      <c r="F926" s="3">
        <v>1779.327</v>
      </c>
      <c r="G926" s="3">
        <v>2485.1320000000001</v>
      </c>
      <c r="H926" s="3"/>
      <c r="I926" s="3">
        <v>490.31599999999997</v>
      </c>
      <c r="J926" s="3">
        <v>857.399</v>
      </c>
      <c r="K926" s="3">
        <v>894.45399999999995</v>
      </c>
      <c r="L926" s="3"/>
      <c r="M926" s="3">
        <v>-1872.405</v>
      </c>
      <c r="N926" s="3"/>
      <c r="O926" s="3">
        <v>1826.18</v>
      </c>
      <c r="P926" s="3">
        <v>3.4660000000000002</v>
      </c>
      <c r="Q926" s="3">
        <v>-32.624000000000002</v>
      </c>
      <c r="R926" s="3">
        <v>-15.52</v>
      </c>
      <c r="S926" s="3">
        <v>0.44</v>
      </c>
      <c r="T926" s="3">
        <v>4.2069999999999999</v>
      </c>
      <c r="U926" s="3">
        <v>4.8559999999999999</v>
      </c>
      <c r="V926" s="3">
        <v>-28.75</v>
      </c>
      <c r="W926" s="3">
        <v>4.8600000000000003</v>
      </c>
      <c r="X926" s="3">
        <v>1441.9929999999999</v>
      </c>
      <c r="Y926" s="3">
        <v>2379.35</v>
      </c>
      <c r="Z926" s="3">
        <v>5254.2579999999998</v>
      </c>
      <c r="AA926" s="3">
        <v>4119.3789999999999</v>
      </c>
      <c r="AB926" s="3">
        <v>6100.3149999999996</v>
      </c>
      <c r="AC926" s="3">
        <v>5075.1530000000002</v>
      </c>
      <c r="AD926" s="3">
        <v>3587.21</v>
      </c>
      <c r="AE926" s="3">
        <v>3386.4720000000002</v>
      </c>
      <c r="AF926" s="3">
        <v>372.72399999999999</v>
      </c>
      <c r="AG926" s="3">
        <v>604.52700000000004</v>
      </c>
      <c r="AH926" s="3">
        <v>702.29499999999996</v>
      </c>
      <c r="AI926" s="3">
        <v>-19.838999999999999</v>
      </c>
      <c r="AJ926" s="3">
        <v>680.625</v>
      </c>
      <c r="AK926" s="3">
        <v>401.05</v>
      </c>
      <c r="AM926" s="13">
        <v>2581</v>
      </c>
      <c r="AN926" s="13">
        <v>2580.1</v>
      </c>
      <c r="AO926" s="13">
        <v>601.77300000000002</v>
      </c>
      <c r="AP926" s="13">
        <v>685.85400000000004</v>
      </c>
      <c r="AQ926" s="13">
        <v>661.67499999999995</v>
      </c>
      <c r="AR926" s="13">
        <f t="shared" si="323"/>
        <v>363.00499999999994</v>
      </c>
      <c r="AS926" s="13">
        <v>27.7</v>
      </c>
      <c r="AT926" s="13">
        <v>1121.297</v>
      </c>
      <c r="AU926" s="13">
        <v>-8.8339999999999996</v>
      </c>
      <c r="AV926" s="23">
        <f t="shared" si="342"/>
        <v>8.8339999999999996</v>
      </c>
      <c r="AX926" s="3">
        <f t="shared" si="324"/>
        <v>-3.4660000000000002</v>
      </c>
      <c r="AY926" s="3">
        <f t="shared" si="325"/>
        <v>32.624000000000002</v>
      </c>
      <c r="AZ926" s="3">
        <f t="shared" si="326"/>
        <v>15.52</v>
      </c>
      <c r="BA926" s="3">
        <f t="shared" si="327"/>
        <v>-0.44</v>
      </c>
      <c r="BB926" s="3">
        <f t="shared" si="328"/>
        <v>-4.2069999999999999</v>
      </c>
      <c r="BC926" s="3">
        <f t="shared" si="329"/>
        <v>-4.8559999999999999</v>
      </c>
      <c r="BE926" s="16">
        <v>-19.838999999999999</v>
      </c>
      <c r="BG926" s="3">
        <f t="shared" si="330"/>
        <v>-0.19838999999999998</v>
      </c>
      <c r="BH926" s="3">
        <f t="shared" si="331"/>
        <v>9.2307799999999993</v>
      </c>
      <c r="BJ926" s="3">
        <f t="shared" si="332"/>
        <v>6.8222715116279071E-5</v>
      </c>
      <c r="BK926" s="3">
        <f t="shared" si="333"/>
        <v>2.1503401162790697E-5</v>
      </c>
      <c r="BL926" s="3">
        <f t="shared" si="334"/>
        <v>-3.8722104166666668E-4</v>
      </c>
      <c r="BM926" s="16">
        <f t="shared" si="335"/>
        <v>1.2454091836734694E-5</v>
      </c>
      <c r="BO926" s="3">
        <f t="shared" si="343"/>
        <v>-1.1228775186778357E-2</v>
      </c>
      <c r="BP926" s="3">
        <f t="shared" si="336"/>
        <v>0.52245755037355668</v>
      </c>
      <c r="BR926" s="3">
        <f t="shared" si="337"/>
        <v>3.7102799999999996</v>
      </c>
      <c r="BS926" s="3">
        <f t="shared" si="338"/>
        <v>1.41344</v>
      </c>
      <c r="BU926">
        <f t="shared" si="339"/>
        <v>105.3470358032278</v>
      </c>
      <c r="BV926">
        <f t="shared" si="340"/>
        <v>-553.07193796694582</v>
      </c>
    </row>
    <row r="927" spans="1:74" x14ac:dyDescent="0.25">
      <c r="A927" s="3">
        <f t="shared" si="341"/>
        <v>8.8339999999999996</v>
      </c>
      <c r="B927" s="3">
        <v>2582</v>
      </c>
      <c r="C927" s="3">
        <v>2582</v>
      </c>
      <c r="D927" s="3">
        <v>-3865.549</v>
      </c>
      <c r="E927" s="3">
        <v>9954.0069999999996</v>
      </c>
      <c r="F927" s="3">
        <v>1777.9069999999999</v>
      </c>
      <c r="G927" s="3">
        <v>2487.9720000000002</v>
      </c>
      <c r="H927" s="3"/>
      <c r="I927" s="3">
        <v>490.79300000000001</v>
      </c>
      <c r="J927" s="3">
        <v>856.92399999999998</v>
      </c>
      <c r="K927" s="3">
        <v>894.45399999999995</v>
      </c>
      <c r="L927" s="3"/>
      <c r="M927" s="3">
        <v>-1872.405</v>
      </c>
      <c r="N927" s="3"/>
      <c r="O927" s="3">
        <v>1828.076</v>
      </c>
      <c r="P927" s="3">
        <v>3.4609999999999999</v>
      </c>
      <c r="Q927" s="3">
        <v>-32.628</v>
      </c>
      <c r="R927" s="3">
        <v>-15.52</v>
      </c>
      <c r="S927" s="3">
        <v>0.44</v>
      </c>
      <c r="T927" s="3">
        <v>4.202</v>
      </c>
      <c r="U927" s="3">
        <v>4.8620000000000001</v>
      </c>
      <c r="V927" s="3">
        <v>-28.75</v>
      </c>
      <c r="W927" s="3">
        <v>4.8630000000000004</v>
      </c>
      <c r="X927" s="3">
        <v>1441.9929999999999</v>
      </c>
      <c r="Y927" s="3">
        <v>2379.8209999999999</v>
      </c>
      <c r="Z927" s="3">
        <v>5256.6350000000002</v>
      </c>
      <c r="AA927" s="3">
        <v>4119.3789999999999</v>
      </c>
      <c r="AB927" s="3">
        <v>6100.7910000000002</v>
      </c>
      <c r="AC927" s="3">
        <v>5075.1530000000002</v>
      </c>
      <c r="AD927" s="3">
        <v>3586.7370000000001</v>
      </c>
      <c r="AE927" s="3">
        <v>3386.9450000000002</v>
      </c>
      <c r="AF927" s="3">
        <v>373.19400000000002</v>
      </c>
      <c r="AG927" s="3">
        <v>604.52700000000004</v>
      </c>
      <c r="AH927" s="3">
        <v>702.29499999999996</v>
      </c>
      <c r="AI927" s="3">
        <v>-19.838999999999999</v>
      </c>
      <c r="AJ927" s="3">
        <v>680.93</v>
      </c>
      <c r="AK927" s="3">
        <v>401.35500000000002</v>
      </c>
      <c r="AM927" s="13">
        <v>2582</v>
      </c>
      <c r="AN927" s="13">
        <v>2581.1</v>
      </c>
      <c r="AO927" s="13">
        <v>602.24099999999999</v>
      </c>
      <c r="AP927" s="13">
        <v>685.85400000000004</v>
      </c>
      <c r="AQ927" s="13">
        <v>661.67499999999995</v>
      </c>
      <c r="AR927" s="13">
        <f t="shared" si="323"/>
        <v>363.00499999999994</v>
      </c>
      <c r="AS927" s="13">
        <v>27.7</v>
      </c>
      <c r="AT927" s="13">
        <v>1122.7</v>
      </c>
      <c r="AU927" s="13">
        <v>-8.8339999999999996</v>
      </c>
      <c r="AV927" s="23">
        <f t="shared" si="342"/>
        <v>8.8339999999999996</v>
      </c>
      <c r="AX927" s="3">
        <f t="shared" si="324"/>
        <v>-3.4609999999999999</v>
      </c>
      <c r="AY927" s="3">
        <f t="shared" si="325"/>
        <v>32.628</v>
      </c>
      <c r="AZ927" s="3">
        <f t="shared" si="326"/>
        <v>15.52</v>
      </c>
      <c r="BA927" s="3">
        <f t="shared" si="327"/>
        <v>-0.44</v>
      </c>
      <c r="BB927" s="3">
        <f t="shared" si="328"/>
        <v>-4.202</v>
      </c>
      <c r="BC927" s="3">
        <f t="shared" si="329"/>
        <v>-4.8620000000000001</v>
      </c>
      <c r="BE927" s="16">
        <v>-19.838999999999999</v>
      </c>
      <c r="BG927" s="3">
        <f t="shared" si="330"/>
        <v>-0.19838999999999998</v>
      </c>
      <c r="BH927" s="3">
        <f t="shared" si="331"/>
        <v>9.2307799999999993</v>
      </c>
      <c r="BJ927" s="3">
        <f t="shared" si="332"/>
        <v>6.8208802325581388E-5</v>
      </c>
      <c r="BK927" s="3">
        <f t="shared" si="333"/>
        <v>2.1514424418604649E-5</v>
      </c>
      <c r="BL927" s="3">
        <f t="shared" si="334"/>
        <v>-3.871805E-4</v>
      </c>
      <c r="BM927" s="16">
        <f t="shared" si="335"/>
        <v>1.2446846938775511E-5</v>
      </c>
      <c r="BO927" s="3">
        <f t="shared" si="343"/>
        <v>-1.1228775186778357E-2</v>
      </c>
      <c r="BP927" s="3">
        <f t="shared" si="336"/>
        <v>0.52245755037355668</v>
      </c>
      <c r="BR927" s="3">
        <f t="shared" si="337"/>
        <v>3.7102799999999996</v>
      </c>
      <c r="BS927" s="3">
        <f t="shared" si="338"/>
        <v>1.41344</v>
      </c>
      <c r="BU927">
        <f t="shared" si="339"/>
        <v>105.3470358032278</v>
      </c>
      <c r="BV927">
        <f t="shared" si="340"/>
        <v>-553.07193796694582</v>
      </c>
    </row>
    <row r="928" spans="1:74" x14ac:dyDescent="0.25">
      <c r="A928" s="3">
        <f t="shared" si="341"/>
        <v>8.8339999999999996</v>
      </c>
      <c r="B928" s="3">
        <v>2583</v>
      </c>
      <c r="C928" s="3">
        <v>2583</v>
      </c>
      <c r="D928" s="3">
        <v>-3866.0210000000002</v>
      </c>
      <c r="E928" s="3">
        <v>9953.0339999999997</v>
      </c>
      <c r="F928" s="3">
        <v>1776.961</v>
      </c>
      <c r="G928" s="3">
        <v>2488.9189999999999</v>
      </c>
      <c r="H928" s="3"/>
      <c r="I928" s="3">
        <v>490.31599999999997</v>
      </c>
      <c r="J928" s="3">
        <v>857.399</v>
      </c>
      <c r="K928" s="3">
        <v>894.45399999999995</v>
      </c>
      <c r="L928" s="3"/>
      <c r="M928" s="3">
        <v>-1872.405</v>
      </c>
      <c r="N928" s="3"/>
      <c r="O928" s="3">
        <v>1824.758</v>
      </c>
      <c r="P928" s="3">
        <v>3.4609999999999999</v>
      </c>
      <c r="Q928" s="3">
        <v>-32.633000000000003</v>
      </c>
      <c r="R928" s="3">
        <v>-15.515000000000001</v>
      </c>
      <c r="S928" s="3">
        <v>0.45</v>
      </c>
      <c r="T928" s="3">
        <v>4.2069999999999999</v>
      </c>
      <c r="U928" s="3">
        <v>4.8559999999999999</v>
      </c>
      <c r="V928" s="3">
        <v>-28.745999999999999</v>
      </c>
      <c r="W928" s="3">
        <v>4.8630000000000004</v>
      </c>
      <c r="X928" s="3">
        <v>1441.9929999999999</v>
      </c>
      <c r="Y928" s="3">
        <v>2379.8209999999999</v>
      </c>
      <c r="Z928" s="3">
        <v>5256.1589999999997</v>
      </c>
      <c r="AA928" s="3">
        <v>4119.8519999999999</v>
      </c>
      <c r="AB928" s="3">
        <v>6092.223</v>
      </c>
      <c r="AC928" s="3">
        <v>5074.6779999999999</v>
      </c>
      <c r="AD928" s="3">
        <v>3585.7910000000002</v>
      </c>
      <c r="AE928" s="3">
        <v>3388.3620000000001</v>
      </c>
      <c r="AF928" s="3">
        <v>373.19400000000002</v>
      </c>
      <c r="AG928" s="3">
        <v>604.05700000000002</v>
      </c>
      <c r="AH928" s="3">
        <v>702.29499999999996</v>
      </c>
      <c r="AI928" s="3">
        <v>-19.533999999999999</v>
      </c>
      <c r="AJ928" s="3">
        <v>680.93</v>
      </c>
      <c r="AK928" s="3">
        <v>401.66</v>
      </c>
      <c r="AM928" s="13">
        <v>2583</v>
      </c>
      <c r="AN928" s="13">
        <v>2582.1</v>
      </c>
      <c r="AO928" s="13">
        <v>602.24099999999999</v>
      </c>
      <c r="AP928" s="13">
        <v>685.85400000000004</v>
      </c>
      <c r="AQ928" s="13">
        <v>661.67499999999995</v>
      </c>
      <c r="AR928" s="13">
        <f t="shared" si="323"/>
        <v>363.00499999999994</v>
      </c>
      <c r="AS928" s="13">
        <v>27.7</v>
      </c>
      <c r="AT928" s="13">
        <v>1124.1030000000001</v>
      </c>
      <c r="AU928" s="13">
        <v>-8.8339999999999996</v>
      </c>
      <c r="AV928" s="23">
        <f t="shared" si="342"/>
        <v>8.8339999999999996</v>
      </c>
      <c r="AX928" s="3">
        <f t="shared" si="324"/>
        <v>-3.4609999999999999</v>
      </c>
      <c r="AY928" s="3">
        <f t="shared" si="325"/>
        <v>32.633000000000003</v>
      </c>
      <c r="AZ928" s="3">
        <f t="shared" si="326"/>
        <v>15.515000000000001</v>
      </c>
      <c r="BA928" s="3">
        <f t="shared" si="327"/>
        <v>-0.45</v>
      </c>
      <c r="BB928" s="3">
        <f t="shared" si="328"/>
        <v>-4.2069999999999999</v>
      </c>
      <c r="BC928" s="3">
        <f t="shared" si="329"/>
        <v>-4.8559999999999999</v>
      </c>
      <c r="BE928" s="16">
        <v>-19.533999999999999</v>
      </c>
      <c r="BG928" s="3">
        <f t="shared" si="330"/>
        <v>-0.19533999999999999</v>
      </c>
      <c r="BH928" s="3">
        <f t="shared" si="331"/>
        <v>9.2246799999999993</v>
      </c>
      <c r="BJ928" s="3">
        <f t="shared" si="332"/>
        <v>6.8197645348837193E-5</v>
      </c>
      <c r="BK928" s="3">
        <f t="shared" si="333"/>
        <v>2.149513372093023E-5</v>
      </c>
      <c r="BL928" s="3">
        <f t="shared" si="334"/>
        <v>-3.8713995833333337E-4</v>
      </c>
      <c r="BM928" s="16">
        <f t="shared" si="335"/>
        <v>1.2442020408163266E-5</v>
      </c>
      <c r="BO928" s="3">
        <f t="shared" si="343"/>
        <v>-1.1056146705908987E-2</v>
      </c>
      <c r="BP928" s="3">
        <f t="shared" si="336"/>
        <v>0.52211229341181797</v>
      </c>
      <c r="BR928" s="3">
        <f t="shared" si="337"/>
        <v>3.7102799999999996</v>
      </c>
      <c r="BS928" s="3">
        <f t="shared" si="338"/>
        <v>1.41344</v>
      </c>
      <c r="BU928">
        <f t="shared" si="339"/>
        <v>105.26483176471856</v>
      </c>
      <c r="BV928">
        <f t="shared" si="340"/>
        <v>-552.64036676477235</v>
      </c>
    </row>
    <row r="929" spans="1:74" x14ac:dyDescent="0.25">
      <c r="A929" s="3">
        <f t="shared" si="341"/>
        <v>8.8339999999999996</v>
      </c>
      <c r="B929" s="3">
        <v>2584</v>
      </c>
      <c r="C929" s="3">
        <v>2584</v>
      </c>
      <c r="D929" s="3">
        <v>-3866.0210000000002</v>
      </c>
      <c r="E929" s="3">
        <v>9953.0339999999997</v>
      </c>
      <c r="F929" s="3">
        <v>1776.4870000000001</v>
      </c>
      <c r="G929" s="3">
        <v>2492.7060000000001</v>
      </c>
      <c r="H929" s="3"/>
      <c r="I929" s="3">
        <v>491.745</v>
      </c>
      <c r="J929" s="3">
        <v>856.44899999999996</v>
      </c>
      <c r="K929" s="3">
        <v>893.976</v>
      </c>
      <c r="L929" s="3"/>
      <c r="M929" s="3">
        <v>-1872.405</v>
      </c>
      <c r="N929" s="3"/>
      <c r="O929" s="3">
        <v>1826.654</v>
      </c>
      <c r="P929" s="3">
        <v>3.4609999999999999</v>
      </c>
      <c r="Q929" s="3">
        <v>-32.624000000000002</v>
      </c>
      <c r="R929" s="3">
        <v>-15.52</v>
      </c>
      <c r="S929" s="3">
        <v>0.44</v>
      </c>
      <c r="T929" s="3">
        <v>4.2069999999999999</v>
      </c>
      <c r="U929" s="3">
        <v>4.8559999999999999</v>
      </c>
      <c r="V929" s="3">
        <v>-28.75</v>
      </c>
      <c r="W929" s="3">
        <v>4.8600000000000003</v>
      </c>
      <c r="X929" s="3">
        <v>1442.4649999999999</v>
      </c>
      <c r="Y929" s="3">
        <v>2380.2919999999999</v>
      </c>
      <c r="Z929" s="3">
        <v>5256.6350000000002</v>
      </c>
      <c r="AA929" s="3">
        <v>4119.3789999999999</v>
      </c>
      <c r="AB929" s="3">
        <v>6091.7470000000003</v>
      </c>
      <c r="AC929" s="3">
        <v>5074.6779999999999</v>
      </c>
      <c r="AD929" s="3">
        <v>3583.8989999999999</v>
      </c>
      <c r="AE929" s="3">
        <v>3388.3620000000001</v>
      </c>
      <c r="AF929" s="3">
        <v>374.13299999999998</v>
      </c>
      <c r="AG929" s="3">
        <v>603.58799999999997</v>
      </c>
      <c r="AH929" s="3">
        <v>702.29499999999996</v>
      </c>
      <c r="AI929" s="3">
        <v>-19.533999999999999</v>
      </c>
      <c r="AJ929" s="3">
        <v>680.93</v>
      </c>
      <c r="AK929" s="3">
        <v>401.35500000000002</v>
      </c>
      <c r="AM929" s="13">
        <v>2584</v>
      </c>
      <c r="AN929" s="13">
        <v>2583.1</v>
      </c>
      <c r="AO929" s="13">
        <v>602.24099999999999</v>
      </c>
      <c r="AP929" s="13">
        <v>684.91499999999996</v>
      </c>
      <c r="AQ929" s="13">
        <v>661.67499999999995</v>
      </c>
      <c r="AR929" s="13">
        <f t="shared" si="323"/>
        <v>363.00499999999994</v>
      </c>
      <c r="AS929" s="13">
        <v>28.169</v>
      </c>
      <c r="AT929" s="13">
        <v>1125.039</v>
      </c>
      <c r="AU929" s="13">
        <v>-8.8339999999999996</v>
      </c>
      <c r="AV929" s="23">
        <f t="shared" si="342"/>
        <v>8.8339999999999996</v>
      </c>
      <c r="AX929" s="3">
        <f t="shared" si="324"/>
        <v>-3.4609999999999999</v>
      </c>
      <c r="AY929" s="3">
        <f t="shared" si="325"/>
        <v>32.624000000000002</v>
      </c>
      <c r="AZ929" s="3">
        <f t="shared" si="326"/>
        <v>15.52</v>
      </c>
      <c r="BA929" s="3">
        <f t="shared" si="327"/>
        <v>-0.44</v>
      </c>
      <c r="BB929" s="3">
        <f t="shared" si="328"/>
        <v>-4.2069999999999999</v>
      </c>
      <c r="BC929" s="3">
        <f t="shared" si="329"/>
        <v>-4.8559999999999999</v>
      </c>
      <c r="BE929" s="16">
        <v>-19.533999999999999</v>
      </c>
      <c r="BG929" s="3">
        <f t="shared" si="330"/>
        <v>-0.19533999999999999</v>
      </c>
      <c r="BH929" s="3">
        <f t="shared" si="331"/>
        <v>9.2246799999999993</v>
      </c>
      <c r="BJ929" s="3">
        <f t="shared" si="332"/>
        <v>6.8194889534883732E-5</v>
      </c>
      <c r="BK929" s="3">
        <f t="shared" si="333"/>
        <v>2.1506156976744189E-5</v>
      </c>
      <c r="BL929" s="3">
        <f t="shared" si="334"/>
        <v>-3.8713995833333337E-4</v>
      </c>
      <c r="BM929" s="16">
        <f t="shared" si="335"/>
        <v>1.2439602040816328E-5</v>
      </c>
      <c r="BO929" s="3">
        <f t="shared" si="343"/>
        <v>-1.1056146705908987E-2</v>
      </c>
      <c r="BP929" s="3">
        <f t="shared" si="336"/>
        <v>0.52211229341181797</v>
      </c>
      <c r="BR929" s="3">
        <f t="shared" si="337"/>
        <v>3.7102799999999996</v>
      </c>
      <c r="BS929" s="3">
        <f t="shared" si="338"/>
        <v>1.41344</v>
      </c>
      <c r="BU929">
        <f t="shared" si="339"/>
        <v>105.26483176471856</v>
      </c>
      <c r="BV929">
        <f t="shared" si="340"/>
        <v>-552.64036676477235</v>
      </c>
    </row>
    <row r="930" spans="1:74" x14ac:dyDescent="0.25">
      <c r="A930" s="3">
        <f t="shared" si="341"/>
        <v>8.8339999999999996</v>
      </c>
      <c r="B930" s="3">
        <v>2585</v>
      </c>
      <c r="C930" s="3">
        <v>2585</v>
      </c>
      <c r="D930" s="3">
        <v>-3866.9670000000001</v>
      </c>
      <c r="E930" s="3">
        <v>9951.5740000000005</v>
      </c>
      <c r="F930" s="3">
        <v>1777.434</v>
      </c>
      <c r="G930" s="3">
        <v>2494.5990000000002</v>
      </c>
      <c r="H930" s="3"/>
      <c r="I930" s="3">
        <v>492.22199999999998</v>
      </c>
      <c r="J930" s="3">
        <v>856.44899999999996</v>
      </c>
      <c r="K930" s="3">
        <v>893.976</v>
      </c>
      <c r="L930" s="3"/>
      <c r="M930" s="3">
        <v>-1872.405</v>
      </c>
      <c r="N930" s="3"/>
      <c r="O930" s="3">
        <v>1825.232</v>
      </c>
      <c r="P930" s="3">
        <v>3.4660000000000002</v>
      </c>
      <c r="Q930" s="3">
        <v>-32.628</v>
      </c>
      <c r="R930" s="3">
        <v>-15.52</v>
      </c>
      <c r="S930" s="3">
        <v>0.44</v>
      </c>
      <c r="T930" s="3">
        <v>4.2069999999999999</v>
      </c>
      <c r="U930" s="3">
        <v>4.8620000000000001</v>
      </c>
      <c r="V930" s="3">
        <v>-28.75</v>
      </c>
      <c r="W930" s="3">
        <v>4.8630000000000004</v>
      </c>
      <c r="X930" s="3">
        <v>1441.5219999999999</v>
      </c>
      <c r="Y930" s="3">
        <v>2380.7629999999999</v>
      </c>
      <c r="Z930" s="3">
        <v>5256.1589999999997</v>
      </c>
      <c r="AA930" s="3">
        <v>4119.8519999999999</v>
      </c>
      <c r="AB930" s="3">
        <v>6096.9830000000002</v>
      </c>
      <c r="AC930" s="3">
        <v>5074.2039999999997</v>
      </c>
      <c r="AD930" s="3">
        <v>3584.8449999999998</v>
      </c>
      <c r="AE930" s="3">
        <v>3383.6379999999999</v>
      </c>
      <c r="AF930" s="3">
        <v>373.66300000000001</v>
      </c>
      <c r="AG930" s="3">
        <v>603.58799999999997</v>
      </c>
      <c r="AH930" s="3">
        <v>702.6</v>
      </c>
      <c r="AI930" s="3">
        <v>-19.838999999999999</v>
      </c>
      <c r="AJ930" s="3">
        <v>680.625</v>
      </c>
      <c r="AK930" s="3">
        <v>401.35500000000002</v>
      </c>
      <c r="AM930" s="13">
        <v>2585</v>
      </c>
      <c r="AN930" s="13">
        <v>2584.1</v>
      </c>
      <c r="AO930" s="13">
        <v>602.24099999999999</v>
      </c>
      <c r="AP930" s="13">
        <v>683.03700000000003</v>
      </c>
      <c r="AQ930" s="13">
        <v>662.14300000000003</v>
      </c>
      <c r="AR930" s="13">
        <f t="shared" si="323"/>
        <v>363.47300000000001</v>
      </c>
      <c r="AS930" s="13">
        <v>27.7</v>
      </c>
      <c r="AT930" s="13">
        <v>1125.5060000000001</v>
      </c>
      <c r="AU930" s="13">
        <v>-8.8339999999999996</v>
      </c>
      <c r="AV930" s="23">
        <f t="shared" si="342"/>
        <v>8.8339999999999996</v>
      </c>
      <c r="AX930" s="3">
        <f t="shared" si="324"/>
        <v>-3.4660000000000002</v>
      </c>
      <c r="AY930" s="3">
        <f t="shared" si="325"/>
        <v>32.628</v>
      </c>
      <c r="AZ930" s="3">
        <f t="shared" si="326"/>
        <v>15.52</v>
      </c>
      <c r="BA930" s="3">
        <f t="shared" si="327"/>
        <v>-0.44</v>
      </c>
      <c r="BB930" s="3">
        <f t="shared" si="328"/>
        <v>-4.2069999999999999</v>
      </c>
      <c r="BC930" s="3">
        <f t="shared" si="329"/>
        <v>-4.8620000000000001</v>
      </c>
      <c r="BE930" s="16">
        <v>-19.838999999999999</v>
      </c>
      <c r="BG930" s="3">
        <f t="shared" si="330"/>
        <v>-0.19838999999999998</v>
      </c>
      <c r="BH930" s="3">
        <f t="shared" si="331"/>
        <v>9.2307799999999993</v>
      </c>
      <c r="BJ930" s="3">
        <f t="shared" si="332"/>
        <v>6.8191906976744181E-5</v>
      </c>
      <c r="BK930" s="3">
        <f t="shared" si="333"/>
        <v>2.1497889534883718E-5</v>
      </c>
      <c r="BL930" s="3">
        <f t="shared" si="334"/>
        <v>-3.8705962500000003E-4</v>
      </c>
      <c r="BM930" s="16">
        <f t="shared" si="335"/>
        <v>1.2446821428571429E-5</v>
      </c>
      <c r="BO930" s="3">
        <f t="shared" si="343"/>
        <v>-1.1228775186778357E-2</v>
      </c>
      <c r="BP930" s="3">
        <f t="shared" si="336"/>
        <v>0.52245755037355668</v>
      </c>
      <c r="BR930" s="3">
        <f t="shared" si="337"/>
        <v>3.7102799999999996</v>
      </c>
      <c r="BS930" s="3">
        <f t="shared" si="338"/>
        <v>1.41344</v>
      </c>
      <c r="BU930">
        <f t="shared" si="339"/>
        <v>105.3470358032278</v>
      </c>
      <c r="BV930">
        <f t="shared" si="340"/>
        <v>-553.07193796694582</v>
      </c>
    </row>
    <row r="931" spans="1:74" x14ac:dyDescent="0.25">
      <c r="A931" s="3">
        <f t="shared" si="341"/>
        <v>8.8520000000000003</v>
      </c>
      <c r="B931" s="3">
        <v>2586</v>
      </c>
      <c r="C931" s="3">
        <v>2586</v>
      </c>
      <c r="D931" s="3">
        <v>-3866.0210000000002</v>
      </c>
      <c r="E931" s="3">
        <v>9949.1419999999998</v>
      </c>
      <c r="F931" s="3">
        <v>1782.1669999999999</v>
      </c>
      <c r="G931" s="3">
        <v>2497.4389999999999</v>
      </c>
      <c r="H931" s="3"/>
      <c r="I931" s="3">
        <v>492.22199999999998</v>
      </c>
      <c r="J931" s="3">
        <v>856.92399999999998</v>
      </c>
      <c r="K931" s="3">
        <v>893.976</v>
      </c>
      <c r="L931" s="3"/>
      <c r="M931" s="3">
        <v>-1872.405</v>
      </c>
      <c r="N931" s="3"/>
      <c r="O931" s="3">
        <v>1827.6020000000001</v>
      </c>
      <c r="P931" s="3">
        <v>3.4609999999999999</v>
      </c>
      <c r="Q931" s="3">
        <v>-32.619</v>
      </c>
      <c r="R931" s="3">
        <v>-15.515000000000001</v>
      </c>
      <c r="S931" s="3">
        <v>0.44500000000000001</v>
      </c>
      <c r="T931" s="3">
        <v>4.2069999999999999</v>
      </c>
      <c r="U931" s="3">
        <v>4.8559999999999999</v>
      </c>
      <c r="V931" s="3">
        <v>-28.753</v>
      </c>
      <c r="W931" s="3">
        <v>4.8630000000000004</v>
      </c>
      <c r="X931" s="3">
        <v>1442.9359999999999</v>
      </c>
      <c r="Y931" s="3">
        <v>2381.2339999999999</v>
      </c>
      <c r="Z931" s="3">
        <v>5256.1589999999997</v>
      </c>
      <c r="AA931" s="3">
        <v>4119.3789999999999</v>
      </c>
      <c r="AB931" s="3">
        <v>6098.8869999999997</v>
      </c>
      <c r="AC931" s="3">
        <v>5073.2560000000003</v>
      </c>
      <c r="AD931" s="3">
        <v>3585.7910000000002</v>
      </c>
      <c r="AE931" s="3">
        <v>3383.165</v>
      </c>
      <c r="AF931" s="3">
        <v>374.60199999999998</v>
      </c>
      <c r="AG931" s="3">
        <v>603.58799999999997</v>
      </c>
      <c r="AH931" s="3">
        <v>702.29499999999996</v>
      </c>
      <c r="AI931" s="3">
        <v>-19.533999999999999</v>
      </c>
      <c r="AJ931" s="3">
        <v>680.625</v>
      </c>
      <c r="AK931" s="3">
        <v>401.66</v>
      </c>
      <c r="AM931" s="13">
        <v>2586</v>
      </c>
      <c r="AN931" s="13">
        <v>2585.1</v>
      </c>
      <c r="AO931" s="13">
        <v>602.24099999999999</v>
      </c>
      <c r="AP931" s="13">
        <v>683.50599999999997</v>
      </c>
      <c r="AQ931" s="13">
        <v>661.67499999999995</v>
      </c>
      <c r="AR931" s="13">
        <f t="shared" si="323"/>
        <v>363.00499999999994</v>
      </c>
      <c r="AS931" s="13">
        <v>28.169</v>
      </c>
      <c r="AT931" s="13">
        <v>1126.442</v>
      </c>
      <c r="AU931" s="13">
        <v>-8.8520000000000003</v>
      </c>
      <c r="AV931" s="23">
        <f t="shared" si="342"/>
        <v>8.8520000000000003</v>
      </c>
      <c r="AX931" s="3">
        <f t="shared" si="324"/>
        <v>-3.4609999999999999</v>
      </c>
      <c r="AY931" s="3">
        <f t="shared" si="325"/>
        <v>32.619</v>
      </c>
      <c r="AZ931" s="3">
        <f t="shared" si="326"/>
        <v>15.515000000000001</v>
      </c>
      <c r="BA931" s="3">
        <f t="shared" si="327"/>
        <v>-0.44500000000000001</v>
      </c>
      <c r="BB931" s="3">
        <f t="shared" si="328"/>
        <v>-4.2069999999999999</v>
      </c>
      <c r="BC931" s="3">
        <f t="shared" si="329"/>
        <v>-4.8559999999999999</v>
      </c>
      <c r="BE931" s="16">
        <v>-19.533999999999999</v>
      </c>
      <c r="BG931" s="3">
        <f t="shared" si="330"/>
        <v>-0.19533999999999999</v>
      </c>
      <c r="BH931" s="3">
        <f t="shared" si="331"/>
        <v>9.24268</v>
      </c>
      <c r="BJ931" s="3">
        <f t="shared" si="332"/>
        <v>6.8205284883720918E-5</v>
      </c>
      <c r="BK931" s="3">
        <f t="shared" si="333"/>
        <v>2.1511668604651161E-5</v>
      </c>
      <c r="BL931" s="3">
        <f t="shared" si="334"/>
        <v>-3.8697779166666668E-4</v>
      </c>
      <c r="BM931" s="16">
        <f t="shared" si="335"/>
        <v>1.2468581632653058E-5</v>
      </c>
      <c r="BO931" s="3">
        <f t="shared" si="343"/>
        <v>-1.1033664708540442E-2</v>
      </c>
      <c r="BP931" s="3">
        <f t="shared" si="336"/>
        <v>0.52206732941708089</v>
      </c>
      <c r="BR931" s="3">
        <f t="shared" si="337"/>
        <v>3.7178399999999998</v>
      </c>
      <c r="BS931" s="3">
        <f t="shared" si="338"/>
        <v>1.41632</v>
      </c>
      <c r="BU931">
        <f t="shared" si="339"/>
        <v>105.25412605168592</v>
      </c>
      <c r="BV931">
        <f t="shared" si="340"/>
        <v>-552.58416177135109</v>
      </c>
    </row>
    <row r="932" spans="1:74" x14ac:dyDescent="0.25">
      <c r="A932" s="3">
        <f t="shared" si="341"/>
        <v>8.8520000000000003</v>
      </c>
      <c r="B932" s="3">
        <v>2587</v>
      </c>
      <c r="C932" s="3">
        <v>2587</v>
      </c>
      <c r="D932" s="3">
        <v>-3866.4940000000001</v>
      </c>
      <c r="E932" s="3">
        <v>9948.6550000000007</v>
      </c>
      <c r="F932" s="3">
        <v>1777.434</v>
      </c>
      <c r="G932" s="3">
        <v>2501.6999999999998</v>
      </c>
      <c r="H932" s="3"/>
      <c r="I932" s="3">
        <v>492.69799999999998</v>
      </c>
      <c r="J932" s="3">
        <v>857.399</v>
      </c>
      <c r="K932" s="3">
        <v>894.93200000000002</v>
      </c>
      <c r="L932" s="3"/>
      <c r="M932" s="3">
        <v>-1872.405</v>
      </c>
      <c r="N932" s="3"/>
      <c r="O932" s="3">
        <v>1825.7059999999999</v>
      </c>
      <c r="P932" s="3">
        <v>3.452</v>
      </c>
      <c r="Q932" s="3">
        <v>-32.624000000000002</v>
      </c>
      <c r="R932" s="3">
        <v>-15.515000000000001</v>
      </c>
      <c r="S932" s="3">
        <v>0.45</v>
      </c>
      <c r="T932" s="3">
        <v>4.2069999999999999</v>
      </c>
      <c r="U932" s="3">
        <v>4.8559999999999999</v>
      </c>
      <c r="V932" s="3">
        <v>-28.745999999999999</v>
      </c>
      <c r="W932" s="3">
        <v>4.8630000000000004</v>
      </c>
      <c r="X932" s="3">
        <v>1442.9359999999999</v>
      </c>
      <c r="Y932" s="3">
        <v>2382.1770000000001</v>
      </c>
      <c r="Z932" s="3">
        <v>5256.6350000000002</v>
      </c>
      <c r="AA932" s="3">
        <v>4119.8519999999999</v>
      </c>
      <c r="AB932" s="3">
        <v>6096.0309999999999</v>
      </c>
      <c r="AC932" s="3">
        <v>5074.2039999999997</v>
      </c>
      <c r="AD932" s="3">
        <v>3585.3180000000002</v>
      </c>
      <c r="AE932" s="3">
        <v>3383.6379999999999</v>
      </c>
      <c r="AF932" s="3">
        <v>374.13299999999998</v>
      </c>
      <c r="AG932" s="3">
        <v>604.05700000000002</v>
      </c>
      <c r="AH932" s="3">
        <v>702.29499999999996</v>
      </c>
      <c r="AI932" s="3">
        <v>-19.838999999999999</v>
      </c>
      <c r="AJ932" s="3">
        <v>680.93</v>
      </c>
      <c r="AK932" s="3">
        <v>401.66</v>
      </c>
      <c r="AM932" s="13">
        <v>2587</v>
      </c>
      <c r="AN932" s="13">
        <v>2586.1</v>
      </c>
      <c r="AO932" s="13">
        <v>602.24099999999999</v>
      </c>
      <c r="AP932" s="13">
        <v>683.976</v>
      </c>
      <c r="AQ932" s="13">
        <v>662.14300000000003</v>
      </c>
      <c r="AR932" s="13">
        <f t="shared" si="323"/>
        <v>363.47300000000001</v>
      </c>
      <c r="AS932" s="13">
        <v>28.169</v>
      </c>
      <c r="AT932" s="13">
        <v>1127.377</v>
      </c>
      <c r="AU932" s="13">
        <v>-8.8520000000000003</v>
      </c>
      <c r="AV932" s="23">
        <f t="shared" si="342"/>
        <v>8.8520000000000003</v>
      </c>
      <c r="AX932" s="3">
        <f t="shared" si="324"/>
        <v>-3.452</v>
      </c>
      <c r="AY932" s="3">
        <f t="shared" si="325"/>
        <v>32.624000000000002</v>
      </c>
      <c r="AZ932" s="3">
        <f t="shared" si="326"/>
        <v>15.515000000000001</v>
      </c>
      <c r="BA932" s="3">
        <f t="shared" si="327"/>
        <v>-0.45</v>
      </c>
      <c r="BB932" s="3">
        <f t="shared" si="328"/>
        <v>-4.2069999999999999</v>
      </c>
      <c r="BC932" s="3">
        <f t="shared" si="329"/>
        <v>-4.8559999999999999</v>
      </c>
      <c r="BE932" s="16">
        <v>-19.838999999999999</v>
      </c>
      <c r="BG932" s="3">
        <f t="shared" si="330"/>
        <v>-0.19838999999999998</v>
      </c>
      <c r="BH932" s="3">
        <f t="shared" si="331"/>
        <v>9.24878</v>
      </c>
      <c r="BJ932" s="3">
        <f t="shared" si="332"/>
        <v>6.8174936046511625E-5</v>
      </c>
      <c r="BK932" s="3">
        <f t="shared" si="333"/>
        <v>2.1500645348837209E-5</v>
      </c>
      <c r="BL932" s="3">
        <f t="shared" si="334"/>
        <v>-3.8693800000000003E-4</v>
      </c>
      <c r="BM932" s="16">
        <f t="shared" si="335"/>
        <v>1.2446821428571429E-5</v>
      </c>
      <c r="BO932" s="3">
        <f t="shared" si="343"/>
        <v>-1.1205942159963849E-2</v>
      </c>
      <c r="BP932" s="3">
        <f t="shared" si="336"/>
        <v>0.52241188431992769</v>
      </c>
      <c r="BR932" s="3">
        <f t="shared" si="337"/>
        <v>3.7178399999999998</v>
      </c>
      <c r="BS932" s="3">
        <f t="shared" si="338"/>
        <v>1.41632</v>
      </c>
      <c r="BU932">
        <f t="shared" si="339"/>
        <v>105.33616293331612</v>
      </c>
      <c r="BV932">
        <f t="shared" si="340"/>
        <v>-553.01485539990961</v>
      </c>
    </row>
    <row r="933" spans="1:74" x14ac:dyDescent="0.25">
      <c r="A933" s="3">
        <f t="shared" si="341"/>
        <v>8.8520000000000003</v>
      </c>
      <c r="B933" s="3">
        <v>2588</v>
      </c>
      <c r="C933" s="3">
        <v>2588</v>
      </c>
      <c r="D933" s="3">
        <v>-3867.44</v>
      </c>
      <c r="E933" s="3">
        <v>9947.1959999999999</v>
      </c>
      <c r="F933" s="3">
        <v>1776.0139999999999</v>
      </c>
      <c r="G933" s="3">
        <v>2502.1729999999998</v>
      </c>
      <c r="H933" s="3"/>
      <c r="I933" s="3">
        <v>492.69799999999998</v>
      </c>
      <c r="J933" s="3">
        <v>857.399</v>
      </c>
      <c r="K933" s="3">
        <v>893.976</v>
      </c>
      <c r="L933" s="3"/>
      <c r="M933" s="3">
        <v>-1872.405</v>
      </c>
      <c r="N933" s="3"/>
      <c r="O933" s="3">
        <v>1829.0250000000001</v>
      </c>
      <c r="P933" s="3">
        <v>3.4609999999999999</v>
      </c>
      <c r="Q933" s="3">
        <v>-32.624000000000002</v>
      </c>
      <c r="R933" s="3">
        <v>-15.52</v>
      </c>
      <c r="S933" s="3">
        <v>0.44</v>
      </c>
      <c r="T933" s="3">
        <v>4.2069999999999999</v>
      </c>
      <c r="U933" s="3">
        <v>4.851</v>
      </c>
      <c r="V933" s="3">
        <v>-28.75</v>
      </c>
      <c r="W933" s="3">
        <v>4.867</v>
      </c>
      <c r="X933" s="3">
        <v>1443.8789999999999</v>
      </c>
      <c r="Y933" s="3">
        <v>2382.1770000000001</v>
      </c>
      <c r="Z933" s="3">
        <v>5257.11</v>
      </c>
      <c r="AA933" s="3">
        <v>4119.3789999999999</v>
      </c>
      <c r="AB933" s="3">
        <v>6100.3149999999996</v>
      </c>
      <c r="AC933" s="3">
        <v>5072.7820000000002</v>
      </c>
      <c r="AD933" s="3">
        <v>3585.3180000000002</v>
      </c>
      <c r="AE933" s="3">
        <v>3385.0549999999998</v>
      </c>
      <c r="AF933" s="3">
        <v>374.60199999999998</v>
      </c>
      <c r="AG933" s="3">
        <v>604.05700000000002</v>
      </c>
      <c r="AH933" s="3">
        <v>702.29499999999996</v>
      </c>
      <c r="AI933" s="3">
        <v>-20.143999999999998</v>
      </c>
      <c r="AJ933" s="3">
        <v>689.476</v>
      </c>
      <c r="AK933" s="3">
        <v>401.66</v>
      </c>
      <c r="AM933" s="13">
        <v>2588</v>
      </c>
      <c r="AN933" s="13">
        <v>2587.1</v>
      </c>
      <c r="AO933" s="13">
        <v>602.24099999999999</v>
      </c>
      <c r="AP933" s="13">
        <v>683.976</v>
      </c>
      <c r="AQ933" s="13">
        <v>662.61099999999999</v>
      </c>
      <c r="AR933" s="13">
        <f t="shared" si="323"/>
        <v>363.94099999999997</v>
      </c>
      <c r="AS933" s="13">
        <v>28.638999999999999</v>
      </c>
      <c r="AT933" s="13">
        <v>1124.1030000000001</v>
      </c>
      <c r="AU933" s="13">
        <v>-8.8520000000000003</v>
      </c>
      <c r="AV933" s="23">
        <f t="shared" si="342"/>
        <v>8.8520000000000003</v>
      </c>
      <c r="AX933" s="3">
        <f t="shared" si="324"/>
        <v>-3.4609999999999999</v>
      </c>
      <c r="AY933" s="3">
        <f t="shared" si="325"/>
        <v>32.624000000000002</v>
      </c>
      <c r="AZ933" s="3">
        <f t="shared" si="326"/>
        <v>15.52</v>
      </c>
      <c r="BA933" s="3">
        <f t="shared" si="327"/>
        <v>-0.44</v>
      </c>
      <c r="BB933" s="3">
        <f t="shared" si="328"/>
        <v>-4.2069999999999999</v>
      </c>
      <c r="BC933" s="3">
        <f t="shared" si="329"/>
        <v>-4.851</v>
      </c>
      <c r="BE933" s="16">
        <v>-20.143999999999998</v>
      </c>
      <c r="BG933" s="3">
        <f t="shared" si="330"/>
        <v>-0.20143999999999998</v>
      </c>
      <c r="BH933" s="3">
        <f t="shared" si="331"/>
        <v>9.25488</v>
      </c>
      <c r="BJ933" s="3">
        <f t="shared" si="332"/>
        <v>6.8158197674418603E-5</v>
      </c>
      <c r="BK933" s="3">
        <f t="shared" si="333"/>
        <v>2.1519941860465117E-5</v>
      </c>
      <c r="BL933" s="3">
        <f t="shared" si="334"/>
        <v>-3.8685770833333334E-4</v>
      </c>
      <c r="BM933" s="16">
        <f t="shared" si="335"/>
        <v>1.2441964285714285E-5</v>
      </c>
      <c r="BO933" s="3">
        <f t="shared" si="343"/>
        <v>-1.1378219611387255E-2</v>
      </c>
      <c r="BP933" s="3">
        <f t="shared" si="336"/>
        <v>0.52275643922277448</v>
      </c>
      <c r="BR933" s="3">
        <f t="shared" si="337"/>
        <v>3.7178399999999998</v>
      </c>
      <c r="BS933" s="3">
        <f t="shared" si="338"/>
        <v>1.41632</v>
      </c>
      <c r="BU933">
        <f t="shared" si="339"/>
        <v>105.41819981494631</v>
      </c>
      <c r="BV933">
        <f t="shared" si="340"/>
        <v>-553.44554902846812</v>
      </c>
    </row>
    <row r="934" spans="1:74" x14ac:dyDescent="0.25">
      <c r="A934" s="3">
        <f t="shared" si="341"/>
        <v>8.8520000000000003</v>
      </c>
      <c r="B934" s="3">
        <v>2589</v>
      </c>
      <c r="C934" s="3">
        <v>2589</v>
      </c>
      <c r="D934" s="3">
        <v>-3866.9670000000001</v>
      </c>
      <c r="E934" s="3">
        <v>9947.1959999999999</v>
      </c>
      <c r="F934" s="3">
        <v>1774.1210000000001</v>
      </c>
      <c r="G934" s="3">
        <v>2502.6469999999999</v>
      </c>
      <c r="H934" s="3"/>
      <c r="I934" s="3">
        <v>493.65</v>
      </c>
      <c r="J934" s="3">
        <v>856.92399999999998</v>
      </c>
      <c r="K934" s="3">
        <v>893.976</v>
      </c>
      <c r="L934" s="3"/>
      <c r="M934" s="3">
        <v>-1872.405</v>
      </c>
      <c r="N934" s="3"/>
      <c r="O934" s="3">
        <v>1830.4469999999999</v>
      </c>
      <c r="P934" s="3">
        <v>3.4569999999999999</v>
      </c>
      <c r="Q934" s="3">
        <v>-32.628</v>
      </c>
      <c r="R934" s="3">
        <v>-15.51</v>
      </c>
      <c r="S934" s="3">
        <v>0.44500000000000001</v>
      </c>
      <c r="T934" s="3">
        <v>4.202</v>
      </c>
      <c r="U934" s="3">
        <v>4.8559999999999999</v>
      </c>
      <c r="V934" s="3">
        <v>-28.75</v>
      </c>
      <c r="W934" s="3">
        <v>4.8630000000000004</v>
      </c>
      <c r="X934" s="3">
        <v>1443.8789999999999</v>
      </c>
      <c r="Y934" s="3">
        <v>2383.59</v>
      </c>
      <c r="Z934" s="3">
        <v>5256.6350000000002</v>
      </c>
      <c r="AA934" s="3">
        <v>4120.3249999999998</v>
      </c>
      <c r="AB934" s="3">
        <v>6102.6949999999997</v>
      </c>
      <c r="AC934" s="3">
        <v>5072.7820000000002</v>
      </c>
      <c r="AD934" s="3">
        <v>3585.7910000000002</v>
      </c>
      <c r="AE934" s="3">
        <v>3385.527</v>
      </c>
      <c r="AF934" s="3">
        <v>374.13299999999998</v>
      </c>
      <c r="AG934" s="3">
        <v>603.58799999999997</v>
      </c>
      <c r="AH934" s="3">
        <v>702.29499999999996</v>
      </c>
      <c r="AI934" s="3">
        <v>-19.838999999999999</v>
      </c>
      <c r="AJ934" s="3">
        <v>691.00199999999995</v>
      </c>
      <c r="AK934" s="3">
        <v>401.66</v>
      </c>
      <c r="AM934" s="13">
        <v>2589</v>
      </c>
      <c r="AN934" s="13">
        <v>2588.1</v>
      </c>
      <c r="AO934" s="13">
        <v>602.71</v>
      </c>
      <c r="AP934" s="13">
        <v>683.976</v>
      </c>
      <c r="AQ934" s="13">
        <v>662.61099999999999</v>
      </c>
      <c r="AR934" s="13">
        <f t="shared" si="323"/>
        <v>363.94099999999997</v>
      </c>
      <c r="AS934" s="13">
        <v>28.169</v>
      </c>
      <c r="AT934" s="13">
        <v>1124.5709999999999</v>
      </c>
      <c r="AU934" s="13">
        <v>-8.8520000000000003</v>
      </c>
      <c r="AV934" s="23">
        <f t="shared" si="342"/>
        <v>8.8520000000000003</v>
      </c>
      <c r="AX934" s="3">
        <f t="shared" si="324"/>
        <v>-3.4569999999999999</v>
      </c>
      <c r="AY934" s="3">
        <f t="shared" si="325"/>
        <v>32.628</v>
      </c>
      <c r="AZ934" s="3">
        <f t="shared" si="326"/>
        <v>15.51</v>
      </c>
      <c r="BA934" s="3">
        <f t="shared" si="327"/>
        <v>-0.44500000000000001</v>
      </c>
      <c r="BB934" s="3">
        <f t="shared" si="328"/>
        <v>-4.202</v>
      </c>
      <c r="BC934" s="3">
        <f t="shared" si="329"/>
        <v>-4.8559999999999999</v>
      </c>
      <c r="BE934" s="16">
        <v>-19.838999999999999</v>
      </c>
      <c r="BG934" s="3">
        <f t="shared" si="330"/>
        <v>-0.19838999999999998</v>
      </c>
      <c r="BH934" s="3">
        <f t="shared" si="331"/>
        <v>9.24878</v>
      </c>
      <c r="BJ934" s="3">
        <f t="shared" si="332"/>
        <v>6.8147191860465107E-5</v>
      </c>
      <c r="BK934" s="3">
        <f t="shared" si="333"/>
        <v>2.1528209302325581E-5</v>
      </c>
      <c r="BL934" s="3">
        <f t="shared" si="334"/>
        <v>-3.8685770833333334E-4</v>
      </c>
      <c r="BM934" s="16">
        <f t="shared" si="335"/>
        <v>1.2432306122448979E-5</v>
      </c>
      <c r="BO934" s="3">
        <f t="shared" si="343"/>
        <v>-1.1205942159963849E-2</v>
      </c>
      <c r="BP934" s="3">
        <f t="shared" si="336"/>
        <v>0.52241188431992769</v>
      </c>
      <c r="BR934" s="3">
        <f t="shared" si="337"/>
        <v>3.7178399999999998</v>
      </c>
      <c r="BS934" s="3">
        <f t="shared" si="338"/>
        <v>1.41632</v>
      </c>
      <c r="BU934">
        <f t="shared" si="339"/>
        <v>105.33616293331612</v>
      </c>
      <c r="BV934">
        <f t="shared" si="340"/>
        <v>-553.01485539990961</v>
      </c>
    </row>
    <row r="935" spans="1:74" x14ac:dyDescent="0.25">
      <c r="A935" s="3">
        <f t="shared" si="341"/>
        <v>8.8520000000000003</v>
      </c>
      <c r="B935" s="3">
        <v>2590</v>
      </c>
      <c r="C935" s="3">
        <v>2590</v>
      </c>
      <c r="D935" s="3">
        <v>-3867.913</v>
      </c>
      <c r="E935" s="3">
        <v>9946.223</v>
      </c>
      <c r="F935" s="3">
        <v>1773.174</v>
      </c>
      <c r="G935" s="3">
        <v>2505.96</v>
      </c>
      <c r="H935" s="3"/>
      <c r="I935" s="3">
        <v>494.12700000000001</v>
      </c>
      <c r="J935" s="3">
        <v>856.44899999999996</v>
      </c>
      <c r="K935" s="3">
        <v>893.976</v>
      </c>
      <c r="L935" s="3"/>
      <c r="M935" s="3">
        <v>-1871.932</v>
      </c>
      <c r="N935" s="3"/>
      <c r="O935" s="3">
        <v>1830.921</v>
      </c>
      <c r="P935" s="3">
        <v>3.4569999999999999</v>
      </c>
      <c r="Q935" s="3">
        <v>-32.624000000000002</v>
      </c>
      <c r="R935" s="3">
        <v>-15.52</v>
      </c>
      <c r="S935" s="3">
        <v>0.45</v>
      </c>
      <c r="T935" s="3">
        <v>4.1929999999999996</v>
      </c>
      <c r="U935" s="3">
        <v>4.8620000000000001</v>
      </c>
      <c r="V935" s="3">
        <v>-28.75</v>
      </c>
      <c r="W935" s="3">
        <v>4.867</v>
      </c>
      <c r="X935" s="3">
        <v>1443.4079999999999</v>
      </c>
      <c r="Y935" s="3">
        <v>2383.1190000000001</v>
      </c>
      <c r="Z935" s="3">
        <v>5257.585</v>
      </c>
      <c r="AA935" s="3">
        <v>4120.3249999999998</v>
      </c>
      <c r="AB935" s="3">
        <v>6102.6949999999997</v>
      </c>
      <c r="AC935" s="3">
        <v>5072.7820000000002</v>
      </c>
      <c r="AD935" s="3">
        <v>3585.7910000000002</v>
      </c>
      <c r="AE935" s="3">
        <v>3386</v>
      </c>
      <c r="AF935" s="3">
        <v>374.60199999999998</v>
      </c>
      <c r="AG935" s="3">
        <v>602.17899999999997</v>
      </c>
      <c r="AH935" s="3">
        <v>702.6</v>
      </c>
      <c r="AI935" s="3">
        <v>-19.838999999999999</v>
      </c>
      <c r="AJ935" s="3">
        <v>690.697</v>
      </c>
      <c r="AK935" s="3">
        <v>401.66</v>
      </c>
      <c r="AM935" s="13">
        <v>2590</v>
      </c>
      <c r="AN935" s="13">
        <v>2589.1</v>
      </c>
      <c r="AO935" s="13">
        <v>602.71</v>
      </c>
      <c r="AP935" s="13">
        <v>684.44500000000005</v>
      </c>
      <c r="AQ935" s="13">
        <v>662.61099999999999</v>
      </c>
      <c r="AR935" s="13">
        <f t="shared" si="323"/>
        <v>363.94099999999997</v>
      </c>
      <c r="AS935" s="13">
        <v>28.169</v>
      </c>
      <c r="AT935" s="13">
        <v>1125.039</v>
      </c>
      <c r="AU935" s="13">
        <v>-8.8520000000000003</v>
      </c>
      <c r="AV935" s="23">
        <f t="shared" si="342"/>
        <v>8.8520000000000003</v>
      </c>
      <c r="AX935" s="3">
        <f t="shared" si="324"/>
        <v>-3.4569999999999999</v>
      </c>
      <c r="AY935" s="3">
        <f t="shared" si="325"/>
        <v>32.624000000000002</v>
      </c>
      <c r="AZ935" s="3">
        <f t="shared" si="326"/>
        <v>15.52</v>
      </c>
      <c r="BA935" s="3">
        <f t="shared" si="327"/>
        <v>-0.45</v>
      </c>
      <c r="BB935" s="3">
        <f t="shared" si="328"/>
        <v>-4.1929999999999996</v>
      </c>
      <c r="BC935" s="3">
        <f t="shared" si="329"/>
        <v>-4.8620000000000001</v>
      </c>
      <c r="BE935" s="16">
        <v>-19.838999999999999</v>
      </c>
      <c r="BG935" s="3">
        <f t="shared" si="330"/>
        <v>-0.19838999999999998</v>
      </c>
      <c r="BH935" s="3">
        <f t="shared" si="331"/>
        <v>9.24878</v>
      </c>
      <c r="BJ935" s="3">
        <f t="shared" si="332"/>
        <v>6.8136029069767453E-5</v>
      </c>
      <c r="BK935" s="3">
        <f t="shared" si="333"/>
        <v>2.152821511627907E-5</v>
      </c>
      <c r="BL935" s="3">
        <f t="shared" si="334"/>
        <v>-3.868171666666666E-4</v>
      </c>
      <c r="BM935" s="16">
        <f t="shared" si="335"/>
        <v>1.2427474489795917E-5</v>
      </c>
      <c r="BO935" s="3">
        <f t="shared" si="343"/>
        <v>-1.1205942159963849E-2</v>
      </c>
      <c r="BP935" s="3">
        <f t="shared" si="336"/>
        <v>0.52241188431992769</v>
      </c>
      <c r="BR935" s="3">
        <f t="shared" si="337"/>
        <v>3.7178399999999998</v>
      </c>
      <c r="BS935" s="3">
        <f t="shared" si="338"/>
        <v>1.41632</v>
      </c>
      <c r="BU935">
        <f t="shared" si="339"/>
        <v>105.33616293331612</v>
      </c>
      <c r="BV935">
        <f t="shared" si="340"/>
        <v>-553.01485539990961</v>
      </c>
    </row>
    <row r="936" spans="1:74" x14ac:dyDescent="0.25">
      <c r="A936" s="3">
        <f t="shared" si="341"/>
        <v>8.8520000000000003</v>
      </c>
      <c r="B936" s="3">
        <v>2591</v>
      </c>
      <c r="C936" s="3">
        <v>2591</v>
      </c>
      <c r="D936" s="3">
        <v>-3867.44</v>
      </c>
      <c r="E936" s="3">
        <v>9945.25</v>
      </c>
      <c r="F936" s="3">
        <v>1773.174</v>
      </c>
      <c r="G936" s="3">
        <v>2507.8539999999998</v>
      </c>
      <c r="H936" s="3"/>
      <c r="I936" s="3">
        <v>495.07900000000001</v>
      </c>
      <c r="J936" s="3">
        <v>856.44899999999996</v>
      </c>
      <c r="K936" s="3">
        <v>893.976</v>
      </c>
      <c r="L936" s="3"/>
      <c r="M936" s="3">
        <v>-1872.405</v>
      </c>
      <c r="N936" s="3"/>
      <c r="O936" s="3">
        <v>1830.921</v>
      </c>
      <c r="P936" s="3">
        <v>3.4609999999999999</v>
      </c>
      <c r="Q936" s="3">
        <v>-32.624000000000002</v>
      </c>
      <c r="R936" s="3">
        <v>-15.525</v>
      </c>
      <c r="S936" s="3">
        <v>0.44500000000000001</v>
      </c>
      <c r="T936" s="3">
        <v>4.1970000000000001</v>
      </c>
      <c r="U936" s="3">
        <v>4.851</v>
      </c>
      <c r="V936" s="3">
        <v>-28.75</v>
      </c>
      <c r="W936" s="3">
        <v>4.8630000000000004</v>
      </c>
      <c r="X936" s="3">
        <v>1443.8789999999999</v>
      </c>
      <c r="Y936" s="3">
        <v>2383.1190000000001</v>
      </c>
      <c r="Z936" s="3">
        <v>5257.11</v>
      </c>
      <c r="AA936" s="3">
        <v>4119.3789999999999</v>
      </c>
      <c r="AB936" s="3">
        <v>6104.6</v>
      </c>
      <c r="AC936" s="3">
        <v>5072.7820000000002</v>
      </c>
      <c r="AD936" s="3">
        <v>3584.8449999999998</v>
      </c>
      <c r="AE936" s="3">
        <v>3385.527</v>
      </c>
      <c r="AF936" s="3">
        <v>375.072</v>
      </c>
      <c r="AG936" s="3">
        <v>601.24</v>
      </c>
      <c r="AH936" s="3">
        <v>701.99</v>
      </c>
      <c r="AI936" s="3">
        <v>-19.838999999999999</v>
      </c>
      <c r="AJ936" s="3">
        <v>690.697</v>
      </c>
      <c r="AK936" s="3">
        <v>401.66</v>
      </c>
      <c r="AM936" s="13">
        <v>2591</v>
      </c>
      <c r="AN936" s="13">
        <v>2590.1</v>
      </c>
      <c r="AO936" s="13">
        <v>602.71</v>
      </c>
      <c r="AP936" s="13">
        <v>684.91499999999996</v>
      </c>
      <c r="AQ936" s="13">
        <v>663.07899999999995</v>
      </c>
      <c r="AR936" s="13">
        <f t="shared" si="323"/>
        <v>364.40899999999993</v>
      </c>
      <c r="AS936" s="13">
        <v>28.169</v>
      </c>
      <c r="AT936" s="13">
        <v>1125.9739999999999</v>
      </c>
      <c r="AU936" s="13">
        <v>-8.8520000000000003</v>
      </c>
      <c r="AV936" s="23">
        <f t="shared" si="342"/>
        <v>8.8520000000000003</v>
      </c>
      <c r="AX936" s="3">
        <f t="shared" si="324"/>
        <v>-3.4609999999999999</v>
      </c>
      <c r="AY936" s="3">
        <f t="shared" si="325"/>
        <v>32.624000000000002</v>
      </c>
      <c r="AZ936" s="3">
        <f t="shared" si="326"/>
        <v>15.525</v>
      </c>
      <c r="BA936" s="3">
        <f t="shared" si="327"/>
        <v>-0.44500000000000001</v>
      </c>
      <c r="BB936" s="3">
        <f t="shared" si="328"/>
        <v>-4.1970000000000001</v>
      </c>
      <c r="BC936" s="3">
        <f t="shared" si="329"/>
        <v>-4.851</v>
      </c>
      <c r="BE936" s="16">
        <v>-19.838999999999999</v>
      </c>
      <c r="BG936" s="3">
        <f t="shared" si="330"/>
        <v>-0.19838999999999998</v>
      </c>
      <c r="BH936" s="3">
        <f t="shared" si="331"/>
        <v>9.24878</v>
      </c>
      <c r="BJ936" s="3">
        <f t="shared" si="332"/>
        <v>6.813037209302325E-5</v>
      </c>
      <c r="BK936" s="3">
        <f t="shared" si="333"/>
        <v>2.1530965116279069E-5</v>
      </c>
      <c r="BL936" s="3">
        <f t="shared" si="334"/>
        <v>-3.8675712500000004E-4</v>
      </c>
      <c r="BM936" s="16">
        <f t="shared" si="335"/>
        <v>1.2429862244897957E-5</v>
      </c>
      <c r="BO936" s="3">
        <f t="shared" si="343"/>
        <v>-1.1205942159963849E-2</v>
      </c>
      <c r="BP936" s="3">
        <f t="shared" si="336"/>
        <v>0.52241188431992769</v>
      </c>
      <c r="BR936" s="3">
        <f t="shared" si="337"/>
        <v>3.7178399999999998</v>
      </c>
      <c r="BS936" s="3">
        <f t="shared" si="338"/>
        <v>1.41632</v>
      </c>
      <c r="BU936">
        <f t="shared" si="339"/>
        <v>105.33616293331612</v>
      </c>
      <c r="BV936">
        <f t="shared" si="340"/>
        <v>-553.01485539990961</v>
      </c>
    </row>
    <row r="937" spans="1:74" x14ac:dyDescent="0.25">
      <c r="A937" s="3">
        <f t="shared" si="341"/>
        <v>8.8520000000000003</v>
      </c>
      <c r="B937" s="3">
        <v>2592</v>
      </c>
      <c r="C937" s="3">
        <v>2592</v>
      </c>
      <c r="D937" s="3">
        <v>-3867.913</v>
      </c>
      <c r="E937" s="3">
        <v>9944.7630000000008</v>
      </c>
      <c r="F937" s="3">
        <v>1773.174</v>
      </c>
      <c r="G937" s="3">
        <v>2508.3270000000002</v>
      </c>
      <c r="H937" s="3"/>
      <c r="I937" s="3">
        <v>492.22199999999998</v>
      </c>
      <c r="J937" s="3">
        <v>856.92399999999998</v>
      </c>
      <c r="K937" s="3">
        <v>893.976</v>
      </c>
      <c r="L937" s="3"/>
      <c r="M937" s="3">
        <v>-1871.4590000000001</v>
      </c>
      <c r="N937" s="3"/>
      <c r="O937" s="3">
        <v>1827.6020000000001</v>
      </c>
      <c r="P937" s="3">
        <v>3.452</v>
      </c>
      <c r="Q937" s="3">
        <v>-32.624000000000002</v>
      </c>
      <c r="R937" s="3">
        <v>-15.52</v>
      </c>
      <c r="S937" s="3">
        <v>0.435</v>
      </c>
      <c r="T937" s="3">
        <v>4.1970000000000001</v>
      </c>
      <c r="U937" s="3">
        <v>4.8620000000000001</v>
      </c>
      <c r="V937" s="3">
        <v>-28.75</v>
      </c>
      <c r="W937" s="3">
        <v>4.867</v>
      </c>
      <c r="X937" s="3">
        <v>1443.8789999999999</v>
      </c>
      <c r="Y937" s="3">
        <v>2383.59</v>
      </c>
      <c r="Z937" s="3">
        <v>5257.585</v>
      </c>
      <c r="AA937" s="3">
        <v>4119.3789999999999</v>
      </c>
      <c r="AB937" s="3">
        <v>6105.076</v>
      </c>
      <c r="AC937" s="3">
        <v>5071.8329999999996</v>
      </c>
      <c r="AD937" s="3">
        <v>3583.4259999999999</v>
      </c>
      <c r="AE937" s="3">
        <v>3386.4720000000002</v>
      </c>
      <c r="AF937" s="3">
        <v>374.13299999999998</v>
      </c>
      <c r="AG937" s="3">
        <v>599.83100000000002</v>
      </c>
      <c r="AH937" s="3">
        <v>705.65300000000002</v>
      </c>
      <c r="AI937" s="3">
        <v>-19.838999999999999</v>
      </c>
      <c r="AJ937" s="3">
        <v>690.697</v>
      </c>
      <c r="AK937" s="3">
        <v>401.66</v>
      </c>
      <c r="AM937" s="13">
        <v>2592</v>
      </c>
      <c r="AN937" s="13">
        <v>2591.1</v>
      </c>
      <c r="AO937" s="13">
        <v>602.71</v>
      </c>
      <c r="AP937" s="13">
        <v>684.91499999999996</v>
      </c>
      <c r="AQ937" s="13">
        <v>662.61099999999999</v>
      </c>
      <c r="AR937" s="13">
        <f t="shared" si="323"/>
        <v>363.94099999999997</v>
      </c>
      <c r="AS937" s="13">
        <v>28.169</v>
      </c>
      <c r="AT937" s="13">
        <v>1127.377</v>
      </c>
      <c r="AU937" s="13">
        <v>-8.8520000000000003</v>
      </c>
      <c r="AV937" s="23">
        <f t="shared" si="342"/>
        <v>8.8520000000000003</v>
      </c>
      <c r="AX937" s="3">
        <f t="shared" si="324"/>
        <v>-3.452</v>
      </c>
      <c r="AY937" s="3">
        <f t="shared" si="325"/>
        <v>32.624000000000002</v>
      </c>
      <c r="AZ937" s="3">
        <f t="shared" si="326"/>
        <v>15.52</v>
      </c>
      <c r="BA937" s="3">
        <f t="shared" si="327"/>
        <v>-0.435</v>
      </c>
      <c r="BB937" s="3">
        <f t="shared" si="328"/>
        <v>-4.1970000000000001</v>
      </c>
      <c r="BC937" s="3">
        <f t="shared" si="329"/>
        <v>-4.8620000000000001</v>
      </c>
      <c r="BE937" s="16">
        <v>-19.838999999999999</v>
      </c>
      <c r="BG937" s="3">
        <f t="shared" si="330"/>
        <v>-0.19838999999999998</v>
      </c>
      <c r="BH937" s="3">
        <f t="shared" si="331"/>
        <v>9.24878</v>
      </c>
      <c r="BJ937" s="3">
        <f t="shared" si="332"/>
        <v>6.8127540697674425E-5</v>
      </c>
      <c r="BK937" s="3">
        <f t="shared" si="333"/>
        <v>2.1506168604651163E-5</v>
      </c>
      <c r="BL937" s="3">
        <f t="shared" si="334"/>
        <v>-3.8675633333333336E-4</v>
      </c>
      <c r="BM937" s="16">
        <f t="shared" si="335"/>
        <v>1.2427474489795917E-5</v>
      </c>
      <c r="BO937" s="3">
        <f t="shared" si="343"/>
        <v>-1.1205942159963849E-2</v>
      </c>
      <c r="BP937" s="3">
        <f t="shared" si="336"/>
        <v>0.52241188431992769</v>
      </c>
      <c r="BR937" s="3">
        <f t="shared" si="337"/>
        <v>3.7178399999999998</v>
      </c>
      <c r="BS937" s="3">
        <f t="shared" si="338"/>
        <v>1.41632</v>
      </c>
      <c r="BU937">
        <f t="shared" si="339"/>
        <v>105.33616293331612</v>
      </c>
      <c r="BV937">
        <f t="shared" si="340"/>
        <v>-553.01485539990961</v>
      </c>
    </row>
    <row r="938" spans="1:74" x14ac:dyDescent="0.25">
      <c r="A938" s="3">
        <f t="shared" si="341"/>
        <v>8.8710000000000004</v>
      </c>
      <c r="B938" s="3">
        <v>2593</v>
      </c>
      <c r="C938" s="3">
        <v>2593</v>
      </c>
      <c r="D938" s="3">
        <v>-3867.913</v>
      </c>
      <c r="E938" s="3">
        <v>9944.277</v>
      </c>
      <c r="F938" s="3">
        <v>1769.3879999999999</v>
      </c>
      <c r="G938" s="3">
        <v>2509.748</v>
      </c>
      <c r="H938" s="3"/>
      <c r="I938" s="3">
        <v>494.12700000000001</v>
      </c>
      <c r="J938" s="3">
        <v>856.44899999999996</v>
      </c>
      <c r="K938" s="3">
        <v>893.49800000000005</v>
      </c>
      <c r="L938" s="3"/>
      <c r="M938" s="3">
        <v>-1872.405</v>
      </c>
      <c r="N938" s="3"/>
      <c r="O938" s="3">
        <v>1831.395</v>
      </c>
      <c r="P938" s="3">
        <v>3.452</v>
      </c>
      <c r="Q938" s="3">
        <v>-32.624000000000002</v>
      </c>
      <c r="R938" s="3">
        <v>-15.52</v>
      </c>
      <c r="S938" s="3">
        <v>0.45</v>
      </c>
      <c r="T938" s="3">
        <v>4.202</v>
      </c>
      <c r="U938" s="3">
        <v>4.8620000000000001</v>
      </c>
      <c r="V938" s="3">
        <v>-28.753</v>
      </c>
      <c r="W938" s="3">
        <v>4.867</v>
      </c>
      <c r="X938" s="3">
        <v>1444.3510000000001</v>
      </c>
      <c r="Y938" s="3">
        <v>2384.5329999999999</v>
      </c>
      <c r="Z938" s="3">
        <v>5257.11</v>
      </c>
      <c r="AA938" s="3">
        <v>4119.8519999999999</v>
      </c>
      <c r="AB938" s="3">
        <v>6106.5039999999999</v>
      </c>
      <c r="AC938" s="3">
        <v>5071.3590000000004</v>
      </c>
      <c r="AD938" s="3">
        <v>3583.4259999999999</v>
      </c>
      <c r="AE938" s="3">
        <v>3387.4169999999999</v>
      </c>
      <c r="AF938" s="3">
        <v>375.54199999999997</v>
      </c>
      <c r="AG938" s="3">
        <v>598.89099999999996</v>
      </c>
      <c r="AH938" s="3">
        <v>703.82100000000003</v>
      </c>
      <c r="AI938" s="3">
        <v>-20.143999999999998</v>
      </c>
      <c r="AJ938" s="3">
        <v>690.697</v>
      </c>
      <c r="AK938" s="3">
        <v>401.05</v>
      </c>
      <c r="AM938" s="13">
        <v>2593</v>
      </c>
      <c r="AN938" s="13">
        <v>2592.1</v>
      </c>
      <c r="AO938" s="13">
        <v>602.71</v>
      </c>
      <c r="AP938" s="13">
        <v>684.91499999999996</v>
      </c>
      <c r="AQ938" s="13">
        <v>663.07899999999995</v>
      </c>
      <c r="AR938" s="13">
        <f t="shared" si="323"/>
        <v>364.40899999999993</v>
      </c>
      <c r="AS938" s="13">
        <v>28.169</v>
      </c>
      <c r="AT938" s="13">
        <v>1129.248</v>
      </c>
      <c r="AU938" s="13">
        <v>-8.8710000000000004</v>
      </c>
      <c r="AV938" s="23">
        <f t="shared" si="342"/>
        <v>8.8710000000000004</v>
      </c>
      <c r="AX938" s="3">
        <f t="shared" si="324"/>
        <v>-3.452</v>
      </c>
      <c r="AY938" s="3">
        <f t="shared" si="325"/>
        <v>32.624000000000002</v>
      </c>
      <c r="AZ938" s="3">
        <f t="shared" si="326"/>
        <v>15.52</v>
      </c>
      <c r="BA938" s="3">
        <f t="shared" si="327"/>
        <v>-0.45</v>
      </c>
      <c r="BB938" s="3">
        <f t="shared" si="328"/>
        <v>-4.202</v>
      </c>
      <c r="BC938" s="3">
        <f t="shared" si="329"/>
        <v>-4.8620000000000001</v>
      </c>
      <c r="BE938" s="16">
        <v>-20.143999999999998</v>
      </c>
      <c r="BG938" s="3">
        <f t="shared" si="330"/>
        <v>-0.20143999999999998</v>
      </c>
      <c r="BH938" s="3">
        <f t="shared" si="331"/>
        <v>9.2738800000000001</v>
      </c>
      <c r="BJ938" s="3">
        <f t="shared" si="332"/>
        <v>6.8102703488372108E-5</v>
      </c>
      <c r="BK938" s="3">
        <f t="shared" si="333"/>
        <v>2.153372093023256E-5</v>
      </c>
      <c r="BL938" s="3">
        <f t="shared" si="334"/>
        <v>-3.8671658333333335E-4</v>
      </c>
      <c r="BM938" s="16">
        <f t="shared" si="335"/>
        <v>1.2410545918367345E-5</v>
      </c>
      <c r="BO938" s="3">
        <f t="shared" si="343"/>
        <v>-1.1353849622365008E-2</v>
      </c>
      <c r="BP938" s="3">
        <f t="shared" si="336"/>
        <v>0.52270769924473004</v>
      </c>
      <c r="BR938" s="3">
        <f t="shared" si="337"/>
        <v>3.7258200000000001</v>
      </c>
      <c r="BS938" s="3">
        <f t="shared" si="338"/>
        <v>1.4193600000000002</v>
      </c>
      <c r="BU938">
        <f t="shared" si="339"/>
        <v>105.40659505826906</v>
      </c>
      <c r="BV938">
        <f t="shared" si="340"/>
        <v>-553.38462405591247</v>
      </c>
    </row>
    <row r="939" spans="1:74" x14ac:dyDescent="0.25">
      <c r="A939" s="3">
        <f t="shared" si="341"/>
        <v>8.8710000000000004</v>
      </c>
      <c r="B939" s="3">
        <v>2594</v>
      </c>
      <c r="C939" s="3">
        <v>2594</v>
      </c>
      <c r="D939" s="3">
        <v>-3868.8589999999999</v>
      </c>
      <c r="E939" s="3">
        <v>9943.3040000000001</v>
      </c>
      <c r="F939" s="3">
        <v>1766.548</v>
      </c>
      <c r="G939" s="3">
        <v>2508.8009999999999</v>
      </c>
      <c r="H939" s="3"/>
      <c r="I939" s="3">
        <v>495.55500000000001</v>
      </c>
      <c r="J939" s="3">
        <v>855.97299999999996</v>
      </c>
      <c r="K939" s="3">
        <v>893.49800000000005</v>
      </c>
      <c r="L939" s="3"/>
      <c r="M939" s="3">
        <v>-1870.9860000000001</v>
      </c>
      <c r="N939" s="3"/>
      <c r="O939" s="3">
        <v>1831.395</v>
      </c>
      <c r="P939" s="3">
        <v>3.4569999999999999</v>
      </c>
      <c r="Q939" s="3">
        <v>-32.624000000000002</v>
      </c>
      <c r="R939" s="3">
        <v>-15.515000000000001</v>
      </c>
      <c r="S939" s="3">
        <v>0.44500000000000001</v>
      </c>
      <c r="T939" s="3">
        <v>4.202</v>
      </c>
      <c r="U939" s="3">
        <v>4.867</v>
      </c>
      <c r="V939" s="3">
        <v>-28.75</v>
      </c>
      <c r="W939" s="3">
        <v>4.8630000000000004</v>
      </c>
      <c r="X939" s="3">
        <v>1444.3510000000001</v>
      </c>
      <c r="Y939" s="3">
        <v>2385.0039999999999</v>
      </c>
      <c r="Z939" s="3">
        <v>5256.6350000000002</v>
      </c>
      <c r="AA939" s="3">
        <v>4119.8519999999999</v>
      </c>
      <c r="AB939" s="3">
        <v>6107.9319999999998</v>
      </c>
      <c r="AC939" s="3">
        <v>5071.8329999999996</v>
      </c>
      <c r="AD939" s="3">
        <v>3583.4259999999999</v>
      </c>
      <c r="AE939" s="3">
        <v>3388.3620000000001</v>
      </c>
      <c r="AF939" s="3">
        <v>375.54199999999997</v>
      </c>
      <c r="AG939" s="3">
        <v>597.01300000000003</v>
      </c>
      <c r="AH939" s="3">
        <v>702.6</v>
      </c>
      <c r="AI939" s="3">
        <v>-19.838999999999999</v>
      </c>
      <c r="AJ939" s="3">
        <v>690.697</v>
      </c>
      <c r="AK939" s="3">
        <v>401.35500000000002</v>
      </c>
      <c r="AM939" s="13">
        <v>2594</v>
      </c>
      <c r="AN939" s="13">
        <v>2593.1</v>
      </c>
      <c r="AO939" s="13">
        <v>603.17899999999997</v>
      </c>
      <c r="AP939" s="13">
        <v>684.44500000000005</v>
      </c>
      <c r="AQ939" s="13">
        <v>663.07899999999995</v>
      </c>
      <c r="AR939" s="13">
        <f t="shared" si="323"/>
        <v>364.40899999999993</v>
      </c>
      <c r="AS939" s="13">
        <v>28.638999999999999</v>
      </c>
      <c r="AT939" s="13">
        <v>1127.377</v>
      </c>
      <c r="AU939" s="13">
        <v>-8.8710000000000004</v>
      </c>
      <c r="AV939" s="23">
        <f t="shared" si="342"/>
        <v>8.8710000000000004</v>
      </c>
      <c r="AX939" s="3">
        <f t="shared" si="324"/>
        <v>-3.4569999999999999</v>
      </c>
      <c r="AY939" s="3">
        <f t="shared" si="325"/>
        <v>32.624000000000002</v>
      </c>
      <c r="AZ939" s="3">
        <f t="shared" si="326"/>
        <v>15.515000000000001</v>
      </c>
      <c r="BA939" s="3">
        <f t="shared" si="327"/>
        <v>-0.44500000000000001</v>
      </c>
      <c r="BB939" s="3">
        <f t="shared" si="328"/>
        <v>-4.202</v>
      </c>
      <c r="BC939" s="3">
        <f t="shared" si="329"/>
        <v>-4.867</v>
      </c>
      <c r="BE939" s="16">
        <v>-19.838999999999999</v>
      </c>
      <c r="BG939" s="3">
        <f t="shared" si="330"/>
        <v>-0.19838999999999998</v>
      </c>
      <c r="BH939" s="3">
        <f t="shared" si="331"/>
        <v>9.2677800000000001</v>
      </c>
      <c r="BJ939" s="3">
        <f t="shared" si="332"/>
        <v>6.8080534883720946E-5</v>
      </c>
      <c r="BK939" s="3">
        <f t="shared" si="333"/>
        <v>2.1525470930232559E-5</v>
      </c>
      <c r="BL939" s="3">
        <f t="shared" si="334"/>
        <v>-3.8667604166666667E-4</v>
      </c>
      <c r="BM939" s="16">
        <f t="shared" si="335"/>
        <v>1.2396056122448978E-5</v>
      </c>
      <c r="BO939" s="3">
        <f t="shared" si="343"/>
        <v>-1.1181941156577611E-2</v>
      </c>
      <c r="BP939" s="3">
        <f t="shared" si="336"/>
        <v>0.52236388231315523</v>
      </c>
      <c r="BR939" s="3">
        <f t="shared" si="337"/>
        <v>3.7258200000000001</v>
      </c>
      <c r="BS939" s="3">
        <f t="shared" si="338"/>
        <v>1.4193600000000002</v>
      </c>
      <c r="BU939">
        <f t="shared" si="339"/>
        <v>105.32473388408459</v>
      </c>
      <c r="BV939">
        <f t="shared" si="340"/>
        <v>-552.95485289144392</v>
      </c>
    </row>
    <row r="940" spans="1:74" x14ac:dyDescent="0.25">
      <c r="A940" s="3">
        <f t="shared" si="341"/>
        <v>8.8710000000000004</v>
      </c>
      <c r="B940" s="3">
        <v>2595</v>
      </c>
      <c r="C940" s="3">
        <v>2595</v>
      </c>
      <c r="D940" s="3">
        <v>-3869.8040000000001</v>
      </c>
      <c r="E940" s="3">
        <v>9940.3850000000002</v>
      </c>
      <c r="F940" s="3">
        <v>1758.502</v>
      </c>
      <c r="G940" s="3">
        <v>2509.2739999999999</v>
      </c>
      <c r="H940" s="3"/>
      <c r="I940" s="3">
        <v>492.22199999999998</v>
      </c>
      <c r="J940" s="3">
        <v>856.44899999999996</v>
      </c>
      <c r="K940" s="3">
        <v>893.49800000000005</v>
      </c>
      <c r="L940" s="3"/>
      <c r="M940" s="3">
        <v>-1873.3510000000001</v>
      </c>
      <c r="N940" s="3"/>
      <c r="O940" s="3">
        <v>1833.2909999999999</v>
      </c>
      <c r="P940" s="3">
        <v>3.452</v>
      </c>
      <c r="Q940" s="3">
        <v>-32.624000000000002</v>
      </c>
      <c r="R940" s="3">
        <v>-15.52</v>
      </c>
      <c r="S940" s="3">
        <v>0.44</v>
      </c>
      <c r="T940" s="3">
        <v>4.202</v>
      </c>
      <c r="U940" s="3">
        <v>4.851</v>
      </c>
      <c r="V940" s="3">
        <v>-28.75</v>
      </c>
      <c r="W940" s="3">
        <v>4.867</v>
      </c>
      <c r="X940" s="3">
        <v>1443.4079999999999</v>
      </c>
      <c r="Y940" s="3">
        <v>2384.0610000000001</v>
      </c>
      <c r="Z940" s="3">
        <v>5256.6350000000002</v>
      </c>
      <c r="AA940" s="3">
        <v>4119.8519999999999</v>
      </c>
      <c r="AB940" s="3">
        <v>6109.36</v>
      </c>
      <c r="AC940" s="3">
        <v>5070.8850000000002</v>
      </c>
      <c r="AD940" s="3">
        <v>3583.8989999999999</v>
      </c>
      <c r="AE940" s="3">
        <v>3388.835</v>
      </c>
      <c r="AF940" s="3">
        <v>375.54199999999997</v>
      </c>
      <c r="AG940" s="3">
        <v>593.72500000000002</v>
      </c>
      <c r="AH940" s="3">
        <v>705.65300000000002</v>
      </c>
      <c r="AI940" s="3">
        <v>-20.143999999999998</v>
      </c>
      <c r="AJ940" s="3">
        <v>690.697</v>
      </c>
      <c r="AK940" s="3">
        <v>401.35500000000002</v>
      </c>
      <c r="AM940" s="13">
        <v>2595</v>
      </c>
      <c r="AN940" s="13">
        <v>2594.1</v>
      </c>
      <c r="AO940" s="13">
        <v>603.17899999999997</v>
      </c>
      <c r="AP940" s="13">
        <v>684.44500000000005</v>
      </c>
      <c r="AQ940" s="13">
        <v>663.54700000000003</v>
      </c>
      <c r="AR940" s="13">
        <f t="shared" si="323"/>
        <v>364.87700000000001</v>
      </c>
      <c r="AS940" s="13">
        <v>28.169</v>
      </c>
      <c r="AT940" s="13">
        <v>1125.039</v>
      </c>
      <c r="AU940" s="13">
        <v>-8.8710000000000004</v>
      </c>
      <c r="AV940" s="23">
        <f t="shared" si="342"/>
        <v>8.8710000000000004</v>
      </c>
      <c r="AX940" s="3">
        <f t="shared" si="324"/>
        <v>-3.452</v>
      </c>
      <c r="AY940" s="3">
        <f t="shared" si="325"/>
        <v>32.624000000000002</v>
      </c>
      <c r="AZ940" s="3">
        <f t="shared" si="326"/>
        <v>15.52</v>
      </c>
      <c r="BA940" s="3">
        <f t="shared" si="327"/>
        <v>-0.44</v>
      </c>
      <c r="BB940" s="3">
        <f t="shared" si="328"/>
        <v>-4.202</v>
      </c>
      <c r="BC940" s="3">
        <f t="shared" si="329"/>
        <v>-4.851</v>
      </c>
      <c r="BE940" s="16">
        <v>-20.143999999999998</v>
      </c>
      <c r="BG940" s="3">
        <f t="shared" si="330"/>
        <v>-0.20143999999999998</v>
      </c>
      <c r="BH940" s="3">
        <f t="shared" si="331"/>
        <v>9.2738800000000001</v>
      </c>
      <c r="BJ940" s="3">
        <f t="shared" si="332"/>
        <v>6.8016784883720931E-5</v>
      </c>
      <c r="BK940" s="3">
        <f t="shared" si="333"/>
        <v>2.1550244186046511E-5</v>
      </c>
      <c r="BL940" s="3">
        <f t="shared" si="334"/>
        <v>-3.8653491666666663E-4</v>
      </c>
      <c r="BM940" s="16">
        <f t="shared" si="335"/>
        <v>1.2357392857142857E-5</v>
      </c>
      <c r="BO940" s="3">
        <f t="shared" si="343"/>
        <v>-1.1353849622365008E-2</v>
      </c>
      <c r="BP940" s="3">
        <f t="shared" si="336"/>
        <v>0.52270769924473004</v>
      </c>
      <c r="BR940" s="3">
        <f t="shared" si="337"/>
        <v>3.7258200000000001</v>
      </c>
      <c r="BS940" s="3">
        <f t="shared" si="338"/>
        <v>1.4193600000000002</v>
      </c>
      <c r="BU940">
        <f t="shared" si="339"/>
        <v>105.40659505826906</v>
      </c>
      <c r="BV940">
        <f t="shared" si="340"/>
        <v>-553.38462405591247</v>
      </c>
    </row>
    <row r="941" spans="1:74" x14ac:dyDescent="0.25">
      <c r="A941" s="3">
        <f t="shared" si="341"/>
        <v>8.8710000000000004</v>
      </c>
      <c r="B941" s="3">
        <v>2596</v>
      </c>
      <c r="C941" s="3">
        <v>2596</v>
      </c>
      <c r="D941" s="3">
        <v>-3870.277</v>
      </c>
      <c r="E941" s="3">
        <v>9940.3850000000002</v>
      </c>
      <c r="F941" s="3">
        <v>1759.4480000000001</v>
      </c>
      <c r="G941" s="3">
        <v>2508.8009999999999</v>
      </c>
      <c r="H941" s="3"/>
      <c r="I941" s="3">
        <v>492.69799999999998</v>
      </c>
      <c r="J941" s="3">
        <v>857.399</v>
      </c>
      <c r="K941" s="3">
        <v>893.49800000000005</v>
      </c>
      <c r="L941" s="3"/>
      <c r="M941" s="3">
        <v>-1871.4590000000001</v>
      </c>
      <c r="N941" s="3"/>
      <c r="O941" s="3">
        <v>1830.921</v>
      </c>
      <c r="P941" s="3">
        <v>3.4609999999999999</v>
      </c>
      <c r="Q941" s="3">
        <v>-32.624000000000002</v>
      </c>
      <c r="R941" s="3">
        <v>-15.515000000000001</v>
      </c>
      <c r="S941" s="3">
        <v>0.44500000000000001</v>
      </c>
      <c r="T941" s="3">
        <v>4.2069999999999999</v>
      </c>
      <c r="U941" s="3">
        <v>4.8620000000000001</v>
      </c>
      <c r="V941" s="3">
        <v>-28.75</v>
      </c>
      <c r="W941" s="3">
        <v>4.867</v>
      </c>
      <c r="X941" s="3">
        <v>1444.3510000000001</v>
      </c>
      <c r="Y941" s="3">
        <v>2385.0039999999999</v>
      </c>
      <c r="Z941" s="3">
        <v>5257.11</v>
      </c>
      <c r="AA941" s="3">
        <v>4119.8519999999999</v>
      </c>
      <c r="AB941" s="3">
        <v>6108.884</v>
      </c>
      <c r="AC941" s="3">
        <v>5071.3590000000004</v>
      </c>
      <c r="AD941" s="3">
        <v>3583.4259999999999</v>
      </c>
      <c r="AE941" s="3">
        <v>3389.3069999999998</v>
      </c>
      <c r="AF941" s="3">
        <v>375.54199999999997</v>
      </c>
      <c r="AG941" s="3">
        <v>595.60400000000004</v>
      </c>
      <c r="AH941" s="3">
        <v>706.56799999999998</v>
      </c>
      <c r="AI941" s="3">
        <v>-20.143999999999998</v>
      </c>
      <c r="AJ941" s="3">
        <v>690.39200000000005</v>
      </c>
      <c r="AK941" s="3">
        <v>401.96600000000001</v>
      </c>
      <c r="AM941" s="13">
        <v>2596</v>
      </c>
      <c r="AN941" s="13">
        <v>2595.1</v>
      </c>
      <c r="AO941" s="13">
        <v>603.17899999999997</v>
      </c>
      <c r="AP941" s="13">
        <v>684.91499999999996</v>
      </c>
      <c r="AQ941" s="13">
        <v>663.07899999999995</v>
      </c>
      <c r="AR941" s="13">
        <f t="shared" si="323"/>
        <v>364.40899999999993</v>
      </c>
      <c r="AS941" s="13">
        <v>28.638999999999999</v>
      </c>
      <c r="AT941" s="13">
        <v>1125.5060000000001</v>
      </c>
      <c r="AU941" s="13">
        <v>-8.8710000000000004</v>
      </c>
      <c r="AV941" s="23">
        <f t="shared" si="342"/>
        <v>8.8710000000000004</v>
      </c>
      <c r="AX941" s="3">
        <f t="shared" si="324"/>
        <v>-3.4609999999999999</v>
      </c>
      <c r="AY941" s="3">
        <f t="shared" si="325"/>
        <v>32.624000000000002</v>
      </c>
      <c r="AZ941" s="3">
        <f t="shared" si="326"/>
        <v>15.515000000000001</v>
      </c>
      <c r="BA941" s="3">
        <f t="shared" si="327"/>
        <v>-0.44500000000000001</v>
      </c>
      <c r="BB941" s="3">
        <f t="shared" si="328"/>
        <v>-4.2069999999999999</v>
      </c>
      <c r="BC941" s="3">
        <f t="shared" si="329"/>
        <v>-4.8620000000000001</v>
      </c>
      <c r="BE941" s="16">
        <v>-20.143999999999998</v>
      </c>
      <c r="BG941" s="3">
        <f t="shared" si="330"/>
        <v>-0.20143999999999998</v>
      </c>
      <c r="BH941" s="3">
        <f t="shared" si="331"/>
        <v>9.2738800000000001</v>
      </c>
      <c r="BJ941" s="3">
        <f t="shared" si="332"/>
        <v>6.8022284883720923E-5</v>
      </c>
      <c r="BK941" s="3">
        <f t="shared" si="333"/>
        <v>2.152546511627907E-5</v>
      </c>
      <c r="BL941" s="3">
        <f t="shared" si="334"/>
        <v>-3.8655441666666672E-4</v>
      </c>
      <c r="BM941" s="16">
        <f t="shared" si="335"/>
        <v>1.235983163265306E-5</v>
      </c>
      <c r="BO941" s="3">
        <f t="shared" si="343"/>
        <v>-1.1353849622365008E-2</v>
      </c>
      <c r="BP941" s="3">
        <f t="shared" si="336"/>
        <v>0.52270769924473004</v>
      </c>
      <c r="BR941" s="3">
        <f t="shared" si="337"/>
        <v>3.7258200000000001</v>
      </c>
      <c r="BS941" s="3">
        <f t="shared" si="338"/>
        <v>1.4193600000000002</v>
      </c>
      <c r="BU941">
        <f t="shared" si="339"/>
        <v>105.40659505826906</v>
      </c>
      <c r="BV941">
        <f t="shared" si="340"/>
        <v>-553.38462405591247</v>
      </c>
    </row>
    <row r="942" spans="1:74" x14ac:dyDescent="0.25">
      <c r="A942" s="3">
        <f t="shared" si="341"/>
        <v>8.8710000000000004</v>
      </c>
      <c r="B942" s="3">
        <v>2597</v>
      </c>
      <c r="C942" s="3">
        <v>2597</v>
      </c>
      <c r="D942" s="3">
        <v>-3869.8040000000001</v>
      </c>
      <c r="E942" s="3">
        <v>9938.9249999999993</v>
      </c>
      <c r="F942" s="3">
        <v>1759.922</v>
      </c>
      <c r="G942" s="3">
        <v>2510.221</v>
      </c>
      <c r="H942" s="3"/>
      <c r="I942" s="3">
        <v>493.17399999999998</v>
      </c>
      <c r="J942" s="3">
        <v>857.399</v>
      </c>
      <c r="K942" s="3">
        <v>892.54200000000003</v>
      </c>
      <c r="L942" s="3"/>
      <c r="M942" s="3">
        <v>-1871.932</v>
      </c>
      <c r="N942" s="3"/>
      <c r="O942" s="3">
        <v>1832.817</v>
      </c>
      <c r="P942" s="3">
        <v>3.4569999999999999</v>
      </c>
      <c r="Q942" s="3">
        <v>-32.619</v>
      </c>
      <c r="R942" s="3">
        <v>-15.515000000000001</v>
      </c>
      <c r="S942" s="3">
        <v>0.44</v>
      </c>
      <c r="T942" s="3">
        <v>4.202</v>
      </c>
      <c r="U942" s="3">
        <v>4.8559999999999999</v>
      </c>
      <c r="V942" s="3">
        <v>-28.753</v>
      </c>
      <c r="W942" s="3">
        <v>4.867</v>
      </c>
      <c r="X942" s="3">
        <v>1444.3510000000001</v>
      </c>
      <c r="Y942" s="3">
        <v>2385.0039999999999</v>
      </c>
      <c r="Z942" s="3">
        <v>5257.585</v>
      </c>
      <c r="AA942" s="3">
        <v>4119.8519999999999</v>
      </c>
      <c r="AB942" s="3">
        <v>6109.8360000000002</v>
      </c>
      <c r="AC942" s="3">
        <v>5069.4629999999997</v>
      </c>
      <c r="AD942" s="3">
        <v>3585.7910000000002</v>
      </c>
      <c r="AE942" s="3">
        <v>3390.252</v>
      </c>
      <c r="AF942" s="3">
        <v>376.01100000000002</v>
      </c>
      <c r="AG942" s="3">
        <v>596.07399999999996</v>
      </c>
      <c r="AH942" s="3">
        <v>710.23099999999999</v>
      </c>
      <c r="AI942" s="3">
        <v>-19.838999999999999</v>
      </c>
      <c r="AJ942" s="3">
        <v>690.39200000000005</v>
      </c>
      <c r="AK942" s="3">
        <v>401.35500000000002</v>
      </c>
      <c r="AM942" s="13">
        <v>2597</v>
      </c>
      <c r="AN942" s="13">
        <v>2596.1</v>
      </c>
      <c r="AO942" s="13">
        <v>603.17899999999997</v>
      </c>
      <c r="AP942" s="13">
        <v>684.44500000000005</v>
      </c>
      <c r="AQ942" s="13">
        <v>663.54700000000003</v>
      </c>
      <c r="AR942" s="13">
        <f t="shared" si="323"/>
        <v>364.87700000000001</v>
      </c>
      <c r="AS942" s="13">
        <v>28.638999999999999</v>
      </c>
      <c r="AT942" s="13">
        <v>1126.9100000000001</v>
      </c>
      <c r="AU942" s="13">
        <v>-8.8710000000000004</v>
      </c>
      <c r="AV942" s="23">
        <f t="shared" si="342"/>
        <v>8.8710000000000004</v>
      </c>
      <c r="AX942" s="3">
        <f t="shared" si="324"/>
        <v>-3.4569999999999999</v>
      </c>
      <c r="AY942" s="3">
        <f t="shared" si="325"/>
        <v>32.619</v>
      </c>
      <c r="AZ942" s="3">
        <f t="shared" si="326"/>
        <v>15.515000000000001</v>
      </c>
      <c r="BA942" s="3">
        <f t="shared" si="327"/>
        <v>-0.44</v>
      </c>
      <c r="BB942" s="3">
        <f t="shared" si="328"/>
        <v>-4.202</v>
      </c>
      <c r="BC942" s="3">
        <f t="shared" si="329"/>
        <v>-4.8559999999999999</v>
      </c>
      <c r="BE942" s="16">
        <v>-19.838999999999999</v>
      </c>
      <c r="BG942" s="3">
        <f t="shared" si="330"/>
        <v>-0.19838999999999998</v>
      </c>
      <c r="BH942" s="3">
        <f t="shared" si="331"/>
        <v>9.2677800000000001</v>
      </c>
      <c r="BJ942" s="3">
        <f t="shared" si="332"/>
        <v>6.8016552325581397E-5</v>
      </c>
      <c r="BK942" s="3">
        <f t="shared" si="333"/>
        <v>2.1539238372093021E-5</v>
      </c>
      <c r="BL942" s="3">
        <f t="shared" si="334"/>
        <v>-3.8647408333333328E-4</v>
      </c>
      <c r="BM942" s="16">
        <f t="shared" si="335"/>
        <v>1.2364637755102042E-5</v>
      </c>
      <c r="BO942" s="3">
        <f t="shared" si="343"/>
        <v>-1.1181941156577611E-2</v>
      </c>
      <c r="BP942" s="3">
        <f t="shared" si="336"/>
        <v>0.52236388231315523</v>
      </c>
      <c r="BR942" s="3">
        <f t="shared" si="337"/>
        <v>3.7258200000000001</v>
      </c>
      <c r="BS942" s="3">
        <f t="shared" si="338"/>
        <v>1.4193600000000002</v>
      </c>
      <c r="BU942">
        <f t="shared" si="339"/>
        <v>105.32473388408459</v>
      </c>
      <c r="BV942">
        <f t="shared" si="340"/>
        <v>-552.95485289144392</v>
      </c>
    </row>
    <row r="943" spans="1:74" x14ac:dyDescent="0.25">
      <c r="A943" s="3">
        <f t="shared" si="341"/>
        <v>8.8710000000000004</v>
      </c>
      <c r="B943" s="3">
        <v>2598</v>
      </c>
      <c r="C943" s="3">
        <v>2598</v>
      </c>
      <c r="D943" s="3">
        <v>-3869.8040000000001</v>
      </c>
      <c r="E943" s="3">
        <v>9937.4650000000001</v>
      </c>
      <c r="F943" s="3">
        <v>1760.395</v>
      </c>
      <c r="G943" s="3">
        <v>2512.5880000000002</v>
      </c>
      <c r="H943" s="3"/>
      <c r="I943" s="3">
        <v>493.17399999999998</v>
      </c>
      <c r="J943" s="3">
        <v>856.92399999999998</v>
      </c>
      <c r="K943" s="3">
        <v>894.45399999999995</v>
      </c>
      <c r="L943" s="3"/>
      <c r="M943" s="3">
        <v>-1872.405</v>
      </c>
      <c r="N943" s="3"/>
      <c r="O943" s="3">
        <v>1834.24</v>
      </c>
      <c r="P943" s="3">
        <v>3.452</v>
      </c>
      <c r="Q943" s="3">
        <v>-32.624000000000002</v>
      </c>
      <c r="R943" s="3">
        <v>-15.52</v>
      </c>
      <c r="S943" s="3">
        <v>0.44</v>
      </c>
      <c r="T943" s="3">
        <v>4.2069999999999999</v>
      </c>
      <c r="U943" s="3">
        <v>4.8559999999999999</v>
      </c>
      <c r="V943" s="3">
        <v>-28.753</v>
      </c>
      <c r="W943" s="3">
        <v>4.867</v>
      </c>
      <c r="X943" s="3">
        <v>1444.8219999999999</v>
      </c>
      <c r="Y943" s="3">
        <v>2384.0610000000001</v>
      </c>
      <c r="Z943" s="3">
        <v>5258.06</v>
      </c>
      <c r="AA943" s="3">
        <v>4119.3789999999999</v>
      </c>
      <c r="AB943" s="3">
        <v>6110.3119999999999</v>
      </c>
      <c r="AC943" s="3">
        <v>5070.4110000000001</v>
      </c>
      <c r="AD943" s="3">
        <v>3585.7910000000002</v>
      </c>
      <c r="AE943" s="3">
        <v>3389.78</v>
      </c>
      <c r="AF943" s="3">
        <v>375.54199999999997</v>
      </c>
      <c r="AG943" s="3">
        <v>594.66499999999996</v>
      </c>
      <c r="AH943" s="3">
        <v>705.65300000000002</v>
      </c>
      <c r="AI943" s="3">
        <v>-19.838999999999999</v>
      </c>
      <c r="AJ943" s="3">
        <v>691.00199999999995</v>
      </c>
      <c r="AK943" s="3">
        <v>401.35500000000002</v>
      </c>
      <c r="AM943" s="13">
        <v>2598</v>
      </c>
      <c r="AN943" s="13">
        <v>2597.1</v>
      </c>
      <c r="AO943" s="13">
        <v>603.17899999999997</v>
      </c>
      <c r="AP943" s="13">
        <v>684.44500000000005</v>
      </c>
      <c r="AQ943" s="13">
        <v>663.07899999999995</v>
      </c>
      <c r="AR943" s="13">
        <f t="shared" si="323"/>
        <v>364.40899999999993</v>
      </c>
      <c r="AS943" s="13">
        <v>29.108000000000001</v>
      </c>
      <c r="AT943" s="13">
        <v>1127.377</v>
      </c>
      <c r="AU943" s="13">
        <v>-8.8710000000000004</v>
      </c>
      <c r="AV943" s="23">
        <f t="shared" si="342"/>
        <v>8.8710000000000004</v>
      </c>
      <c r="AX943" s="3">
        <f t="shared" si="324"/>
        <v>-3.452</v>
      </c>
      <c r="AY943" s="3">
        <f t="shared" si="325"/>
        <v>32.624000000000002</v>
      </c>
      <c r="AZ943" s="3">
        <f t="shared" si="326"/>
        <v>15.52</v>
      </c>
      <c r="BA943" s="3">
        <f t="shared" si="327"/>
        <v>-0.44</v>
      </c>
      <c r="BB943" s="3">
        <f t="shared" si="328"/>
        <v>-4.2069999999999999</v>
      </c>
      <c r="BC943" s="3">
        <f t="shared" si="329"/>
        <v>-4.8559999999999999</v>
      </c>
      <c r="BE943" s="16">
        <v>-19.838999999999999</v>
      </c>
      <c r="BG943" s="3">
        <f t="shared" si="330"/>
        <v>-0.19838999999999998</v>
      </c>
      <c r="BH943" s="3">
        <f t="shared" si="331"/>
        <v>9.2677800000000001</v>
      </c>
      <c r="BJ943" s="3">
        <f t="shared" si="332"/>
        <v>6.8010813953488372E-5</v>
      </c>
      <c r="BK943" s="3">
        <f t="shared" si="333"/>
        <v>2.1550261627906977E-5</v>
      </c>
      <c r="BL943" s="3">
        <f t="shared" si="334"/>
        <v>-3.8643275000000001E-4</v>
      </c>
      <c r="BM943" s="16">
        <f t="shared" si="335"/>
        <v>1.2364663265306122E-5</v>
      </c>
      <c r="BO943" s="3">
        <f t="shared" si="343"/>
        <v>-1.1181941156577611E-2</v>
      </c>
      <c r="BP943" s="3">
        <f t="shared" si="336"/>
        <v>0.52236388231315523</v>
      </c>
      <c r="BR943" s="3">
        <f t="shared" si="337"/>
        <v>3.7258200000000001</v>
      </c>
      <c r="BS943" s="3">
        <f t="shared" si="338"/>
        <v>1.4193600000000002</v>
      </c>
      <c r="BU943">
        <f t="shared" si="339"/>
        <v>105.32473388408459</v>
      </c>
      <c r="BV943">
        <f t="shared" si="340"/>
        <v>-552.95485289144392</v>
      </c>
    </row>
    <row r="944" spans="1:74" x14ac:dyDescent="0.25">
      <c r="A944" s="3">
        <f t="shared" si="341"/>
        <v>8.8710000000000004</v>
      </c>
      <c r="B944" s="3">
        <v>2599</v>
      </c>
      <c r="C944" s="3">
        <v>2599</v>
      </c>
      <c r="D944" s="3">
        <v>-3869.8040000000001</v>
      </c>
      <c r="E944" s="3">
        <v>9936.9789999999994</v>
      </c>
      <c r="F944" s="3">
        <v>1767.021</v>
      </c>
      <c r="G944" s="3">
        <v>2513.0610000000001</v>
      </c>
      <c r="H944" s="3"/>
      <c r="I944" s="3">
        <v>493.17399999999998</v>
      </c>
      <c r="J944" s="3">
        <v>856.44899999999996</v>
      </c>
      <c r="K944" s="3">
        <v>893.49800000000005</v>
      </c>
      <c r="L944" s="3"/>
      <c r="M944" s="3">
        <v>-1871.4590000000001</v>
      </c>
      <c r="N944" s="3"/>
      <c r="O944" s="3">
        <v>1834.7139999999999</v>
      </c>
      <c r="P944" s="3">
        <v>3.4470000000000001</v>
      </c>
      <c r="Q944" s="3">
        <v>-32.633000000000003</v>
      </c>
      <c r="R944" s="3">
        <v>-15.52</v>
      </c>
      <c r="S944" s="3">
        <v>0.44500000000000001</v>
      </c>
      <c r="T944" s="3">
        <v>4.202</v>
      </c>
      <c r="U944" s="3">
        <v>4.851</v>
      </c>
      <c r="V944" s="3">
        <v>-28.75</v>
      </c>
      <c r="W944" s="3">
        <v>4.867</v>
      </c>
      <c r="X944" s="3">
        <v>1443.8789999999999</v>
      </c>
      <c r="Y944" s="3">
        <v>2384.5329999999999</v>
      </c>
      <c r="Z944" s="3">
        <v>5257.11</v>
      </c>
      <c r="AA944" s="3">
        <v>4120.7979999999998</v>
      </c>
      <c r="AB944" s="3">
        <v>6111.74</v>
      </c>
      <c r="AC944" s="3">
        <v>5069.9369999999999</v>
      </c>
      <c r="AD944" s="3">
        <v>3585.3180000000002</v>
      </c>
      <c r="AE944" s="3">
        <v>3389.78</v>
      </c>
      <c r="AF944" s="3">
        <v>376.01100000000002</v>
      </c>
      <c r="AG944" s="3">
        <v>593.72500000000002</v>
      </c>
      <c r="AH944" s="3">
        <v>712.36699999999996</v>
      </c>
      <c r="AI944" s="3">
        <v>-20.143999999999998</v>
      </c>
      <c r="AJ944" s="3">
        <v>690.08699999999999</v>
      </c>
      <c r="AK944" s="3">
        <v>401.66</v>
      </c>
      <c r="AM944" s="13">
        <v>2599</v>
      </c>
      <c r="AN944" s="13">
        <v>2598.1</v>
      </c>
      <c r="AO944" s="13">
        <v>603.17899999999997</v>
      </c>
      <c r="AP944" s="13">
        <v>684.44500000000005</v>
      </c>
      <c r="AQ944" s="13">
        <v>663.54700000000003</v>
      </c>
      <c r="AR944" s="13">
        <f t="shared" si="323"/>
        <v>364.87700000000001</v>
      </c>
      <c r="AS944" s="13">
        <v>28.638999999999999</v>
      </c>
      <c r="AT944" s="13">
        <v>1127.377</v>
      </c>
      <c r="AU944" s="13">
        <v>-8.8710000000000004</v>
      </c>
      <c r="AV944" s="23">
        <f t="shared" si="342"/>
        <v>8.8710000000000004</v>
      </c>
      <c r="AX944" s="3">
        <f t="shared" si="324"/>
        <v>-3.4470000000000001</v>
      </c>
      <c r="AY944" s="3">
        <f t="shared" si="325"/>
        <v>32.633000000000003</v>
      </c>
      <c r="AZ944" s="3">
        <f t="shared" si="326"/>
        <v>15.52</v>
      </c>
      <c r="BA944" s="3">
        <f t="shared" si="327"/>
        <v>-0.44500000000000001</v>
      </c>
      <c r="BB944" s="3">
        <f t="shared" si="328"/>
        <v>-4.202</v>
      </c>
      <c r="BC944" s="3">
        <f t="shared" si="329"/>
        <v>-4.851</v>
      </c>
      <c r="BE944" s="16">
        <v>-20.143999999999998</v>
      </c>
      <c r="BG944" s="3">
        <f t="shared" si="330"/>
        <v>-0.20143999999999998</v>
      </c>
      <c r="BH944" s="3">
        <f t="shared" si="331"/>
        <v>9.2738800000000001</v>
      </c>
      <c r="BJ944" s="3">
        <f t="shared" si="332"/>
        <v>6.8046511627906984E-5</v>
      </c>
      <c r="BK944" s="3">
        <f t="shared" si="333"/>
        <v>2.1547517441860463E-5</v>
      </c>
      <c r="BL944" s="3">
        <f t="shared" si="334"/>
        <v>-3.863929999999999E-4</v>
      </c>
      <c r="BM944" s="16">
        <f t="shared" si="335"/>
        <v>1.2400857142857144E-5</v>
      </c>
      <c r="BO944" s="3">
        <f t="shared" si="343"/>
        <v>-1.1353849622365008E-2</v>
      </c>
      <c r="BP944" s="3">
        <f t="shared" si="336"/>
        <v>0.52270769924473004</v>
      </c>
      <c r="BR944" s="3">
        <f t="shared" si="337"/>
        <v>3.7258200000000001</v>
      </c>
      <c r="BS944" s="3">
        <f t="shared" si="338"/>
        <v>1.4193600000000002</v>
      </c>
      <c r="BU944">
        <f t="shared" si="339"/>
        <v>105.40659505826906</v>
      </c>
      <c r="BV944">
        <f t="shared" si="340"/>
        <v>-553.38462405591247</v>
      </c>
    </row>
    <row r="945" spans="1:74" x14ac:dyDescent="0.25">
      <c r="A945" s="3">
        <f t="shared" si="341"/>
        <v>3.7410000000000001</v>
      </c>
      <c r="B945" s="3">
        <v>2600</v>
      </c>
      <c r="C945" s="3">
        <v>2600</v>
      </c>
      <c r="D945" s="3">
        <v>-3861.2930000000001</v>
      </c>
      <c r="E945" s="3">
        <v>9936.4920000000002</v>
      </c>
      <c r="F945" s="3">
        <v>1759.922</v>
      </c>
      <c r="G945" s="3">
        <v>2521.1089999999999</v>
      </c>
      <c r="H945" s="3"/>
      <c r="I945" s="3">
        <v>621.78399999999999</v>
      </c>
      <c r="J945" s="3">
        <v>646.94799999999998</v>
      </c>
      <c r="K945" s="3">
        <v>702.34400000000005</v>
      </c>
      <c r="L945" s="3"/>
      <c r="M945" s="3">
        <v>-1612.1110000000001</v>
      </c>
      <c r="N945" s="3"/>
      <c r="O945" s="3">
        <v>1498.2149999999999</v>
      </c>
      <c r="P945" s="3">
        <v>10.622999999999999</v>
      </c>
      <c r="Q945" s="3">
        <v>-28.085999999999999</v>
      </c>
      <c r="R945" s="3">
        <v>-13.496</v>
      </c>
      <c r="S945" s="3">
        <v>0.45500000000000002</v>
      </c>
      <c r="T945" s="3">
        <v>3.335</v>
      </c>
      <c r="U945" s="3">
        <v>3.8559999999999999</v>
      </c>
      <c r="V945" s="3">
        <v>-28.753</v>
      </c>
      <c r="W945" s="3">
        <v>4.867</v>
      </c>
      <c r="X945" s="3">
        <v>1525.92</v>
      </c>
      <c r="Y945" s="3">
        <v>2274.7629999999999</v>
      </c>
      <c r="Z945" s="3">
        <v>4806.3050000000003</v>
      </c>
      <c r="AA945" s="3">
        <v>3716.0749999999998</v>
      </c>
      <c r="AB945" s="3">
        <v>5581.7060000000001</v>
      </c>
      <c r="AC945" s="3">
        <v>4656.1779999999999</v>
      </c>
      <c r="AD945" s="3">
        <v>3563.56</v>
      </c>
      <c r="AE945" s="3">
        <v>3066.2460000000001</v>
      </c>
      <c r="AF945" s="3">
        <v>251.58199999999999</v>
      </c>
      <c r="AG945" s="3">
        <v>432.2</v>
      </c>
      <c r="AH945" s="3">
        <v>684.28800000000001</v>
      </c>
      <c r="AI945" s="3">
        <v>-20.143999999999998</v>
      </c>
      <c r="AJ945" s="3">
        <v>687.34</v>
      </c>
      <c r="AK945" s="3">
        <v>389.14699999999999</v>
      </c>
      <c r="AM945" s="13">
        <v>2600</v>
      </c>
      <c r="AN945" s="13">
        <v>2599.1</v>
      </c>
      <c r="AO945" s="13">
        <v>603.64700000000005</v>
      </c>
      <c r="AP945" s="13">
        <v>684.44500000000005</v>
      </c>
      <c r="AQ945" s="13">
        <v>663.54700000000003</v>
      </c>
      <c r="AR945" s="13">
        <f t="shared" si="323"/>
        <v>364.87700000000001</v>
      </c>
      <c r="AS945" s="13">
        <v>28.638999999999999</v>
      </c>
      <c r="AT945" s="13">
        <v>1128.3130000000001</v>
      </c>
      <c r="AU945" s="13">
        <v>-3.7410000000000001</v>
      </c>
      <c r="AV945" s="23">
        <f t="shared" si="342"/>
        <v>3.7410000000000001</v>
      </c>
      <c r="AX945" s="3">
        <f t="shared" si="324"/>
        <v>-10.622999999999999</v>
      </c>
      <c r="AY945" s="3">
        <f t="shared" si="325"/>
        <v>28.085999999999999</v>
      </c>
      <c r="AZ945" s="3">
        <f t="shared" si="326"/>
        <v>13.496</v>
      </c>
      <c r="BA945" s="3">
        <f t="shared" si="327"/>
        <v>-0.45500000000000002</v>
      </c>
      <c r="BB945" s="3">
        <f t="shared" si="328"/>
        <v>-3.335</v>
      </c>
      <c r="BC945" s="3">
        <f t="shared" si="329"/>
        <v>-3.8559999999999999</v>
      </c>
      <c r="BE945" s="16">
        <v>-20.143999999999998</v>
      </c>
      <c r="BG945" s="3">
        <f t="shared" si="330"/>
        <v>-0.20143999999999998</v>
      </c>
      <c r="BH945" s="3">
        <f t="shared" si="331"/>
        <v>4.1438800000000002</v>
      </c>
      <c r="BJ945" s="3">
        <f t="shared" si="332"/>
        <v>6.8002406976744193E-5</v>
      </c>
      <c r="BK945" s="3">
        <f t="shared" si="333"/>
        <v>1.8083290697674418E-5</v>
      </c>
      <c r="BL945" s="3">
        <f t="shared" si="334"/>
        <v>-3.8637270833333329E-4</v>
      </c>
      <c r="BM945" s="16">
        <f t="shared" si="335"/>
        <v>1.2364637755102042E-5</v>
      </c>
      <c r="BO945" s="3">
        <f t="shared" si="343"/>
        <v>-2.6923282544774121E-2</v>
      </c>
      <c r="BP945" s="3">
        <f t="shared" si="336"/>
        <v>0.55384656508954822</v>
      </c>
      <c r="BR945" s="3">
        <f t="shared" si="337"/>
        <v>1.5712200000000001</v>
      </c>
      <c r="BS945" s="3">
        <f t="shared" si="338"/>
        <v>0.59855999999999998</v>
      </c>
      <c r="BU945">
        <f t="shared" si="339"/>
        <v>112.82061073560672</v>
      </c>
      <c r="BV945">
        <f t="shared" si="340"/>
        <v>-592.30820636193528</v>
      </c>
    </row>
    <row r="946" spans="1:74" x14ac:dyDescent="0.25">
      <c r="A946" s="3">
        <f t="shared" si="341"/>
        <v>-3.6999999999999998E-2</v>
      </c>
      <c r="B946" s="3">
        <v>2601</v>
      </c>
      <c r="C946" s="3">
        <v>2601</v>
      </c>
      <c r="D946" s="3">
        <v>-4030.0810000000001</v>
      </c>
      <c r="E946" s="3">
        <v>9913.1409999999996</v>
      </c>
      <c r="F946" s="3">
        <v>1682.78</v>
      </c>
      <c r="G946" s="3">
        <v>2315.221</v>
      </c>
      <c r="H946" s="3"/>
      <c r="I946" s="3">
        <v>693.24800000000005</v>
      </c>
      <c r="J946" s="3">
        <v>470.77</v>
      </c>
      <c r="K946" s="3">
        <v>525.59100000000001</v>
      </c>
      <c r="L946" s="3"/>
      <c r="M946" s="3">
        <v>-1313.316</v>
      </c>
      <c r="N946" s="3"/>
      <c r="O946" s="3">
        <v>1316.789</v>
      </c>
      <c r="P946" s="3">
        <v>12.368</v>
      </c>
      <c r="Q946" s="3">
        <v>-24.245999999999999</v>
      </c>
      <c r="R946" s="3">
        <v>-11.695</v>
      </c>
      <c r="S946" s="3">
        <v>0.42599999999999999</v>
      </c>
      <c r="T946" s="3">
        <v>2.69</v>
      </c>
      <c r="U946" s="3">
        <v>3.0510000000000002</v>
      </c>
      <c r="V946" s="3">
        <v>-28.753</v>
      </c>
      <c r="W946" s="3">
        <v>5.0199999999999996</v>
      </c>
      <c r="X946" s="3">
        <v>1866.9559999999999</v>
      </c>
      <c r="Y946" s="3">
        <v>2105.6799999999998</v>
      </c>
      <c r="Z946" s="3">
        <v>4404.2929999999997</v>
      </c>
      <c r="AA946" s="3">
        <v>3329.152</v>
      </c>
      <c r="AB946" s="3">
        <v>5068.3819999999996</v>
      </c>
      <c r="AC946" s="3">
        <v>4168.92</v>
      </c>
      <c r="AD946" s="3">
        <v>3089.8510000000001</v>
      </c>
      <c r="AE946" s="3">
        <v>2693.85</v>
      </c>
      <c r="AF946" s="3">
        <v>168.959</v>
      </c>
      <c r="AG946" s="3">
        <v>345.35399999999998</v>
      </c>
      <c r="AH946" s="3">
        <v>141.00800000000001</v>
      </c>
      <c r="AI946" s="3">
        <v>-20.143999999999998</v>
      </c>
      <c r="AJ946" s="3">
        <v>497.19200000000001</v>
      </c>
      <c r="AK946" s="3">
        <v>82.408000000000001</v>
      </c>
      <c r="AM946" s="13">
        <v>2601</v>
      </c>
      <c r="AN946" s="13">
        <v>2600.1</v>
      </c>
      <c r="AO946" s="13">
        <v>603.64700000000005</v>
      </c>
      <c r="AP946" s="13">
        <v>683.976</v>
      </c>
      <c r="AQ946" s="13">
        <v>663.54700000000003</v>
      </c>
      <c r="AR946" s="13">
        <f t="shared" si="323"/>
        <v>364.87700000000001</v>
      </c>
      <c r="AS946" s="13">
        <v>28.638999999999999</v>
      </c>
      <c r="AT946" s="13">
        <v>1127.377</v>
      </c>
      <c r="AU946" s="13">
        <v>3.6999999999999998E-2</v>
      </c>
      <c r="AV946" s="23">
        <f t="shared" si="342"/>
        <v>-3.6999999999999998E-2</v>
      </c>
      <c r="AX946" s="3">
        <f t="shared" si="324"/>
        <v>-12.368</v>
      </c>
      <c r="AY946" s="3">
        <f t="shared" si="325"/>
        <v>24.245999999999999</v>
      </c>
      <c r="AZ946" s="3">
        <f t="shared" si="326"/>
        <v>11.695</v>
      </c>
      <c r="BA946" s="3">
        <f t="shared" si="327"/>
        <v>-0.42599999999999999</v>
      </c>
      <c r="BB946" s="3">
        <f t="shared" si="328"/>
        <v>-2.69</v>
      </c>
      <c r="BC946" s="3">
        <f t="shared" si="329"/>
        <v>-3.0510000000000002</v>
      </c>
      <c r="BE946" s="16">
        <v>-20.143999999999998</v>
      </c>
      <c r="BG946" s="3">
        <f t="shared" si="330"/>
        <v>-0.20143999999999998</v>
      </c>
      <c r="BH946" s="3">
        <f t="shared" si="331"/>
        <v>0.36587999999999998</v>
      </c>
      <c r="BJ946" s="3">
        <f t="shared" si="332"/>
        <v>6.7418145348837211E-5</v>
      </c>
      <c r="BK946" s="3">
        <f t="shared" si="333"/>
        <v>1.5291308139534884E-5</v>
      </c>
      <c r="BL946" s="3">
        <f t="shared" si="334"/>
        <v>-3.8539975000000001E-4</v>
      </c>
      <c r="BM946" s="16">
        <f t="shared" si="335"/>
        <v>1.1971056122448979E-5</v>
      </c>
      <c r="BO946" s="3">
        <f t="shared" si="343"/>
        <v>2.7221621621621619</v>
      </c>
      <c r="BP946" s="3">
        <f t="shared" si="336"/>
        <v>-4.9443243243243247</v>
      </c>
      <c r="BR946" s="3">
        <f t="shared" si="337"/>
        <v>-1.5539999999999998E-2</v>
      </c>
      <c r="BS946" s="3">
        <f t="shared" si="338"/>
        <v>-5.9199999999999999E-3</v>
      </c>
      <c r="BU946">
        <f t="shared" si="339"/>
        <v>-1196.2676962676962</v>
      </c>
      <c r="BV946">
        <f t="shared" si="340"/>
        <v>6280.405405405405</v>
      </c>
    </row>
    <row r="947" spans="1:74" x14ac:dyDescent="0.25">
      <c r="A947" s="3">
        <f t="shared" si="341"/>
        <v>-5.6000000000000001E-2</v>
      </c>
      <c r="B947" s="3">
        <v>2602</v>
      </c>
      <c r="C947" s="3">
        <v>2602</v>
      </c>
      <c r="D947" s="3">
        <v>-4055.1350000000002</v>
      </c>
      <c r="E947" s="3">
        <v>9902.4380000000001</v>
      </c>
      <c r="F947" s="3">
        <v>1556.4449999999999</v>
      </c>
      <c r="G947" s="3">
        <v>1703.2660000000001</v>
      </c>
      <c r="H947" s="3"/>
      <c r="I947" s="3">
        <v>613.20899999999995</v>
      </c>
      <c r="J947" s="3">
        <v>456.52600000000001</v>
      </c>
      <c r="K947" s="3">
        <v>510.30700000000002</v>
      </c>
      <c r="L947" s="3"/>
      <c r="M947" s="3">
        <v>-1292</v>
      </c>
      <c r="N947" s="3"/>
      <c r="O947" s="3">
        <v>1242.912</v>
      </c>
      <c r="P947" s="3">
        <v>12.382999999999999</v>
      </c>
      <c r="Q947" s="3">
        <v>-24.052</v>
      </c>
      <c r="R947" s="3">
        <v>-11.603999999999999</v>
      </c>
      <c r="S947" s="3">
        <v>0.41599999999999998</v>
      </c>
      <c r="T947" s="3">
        <v>2.6560000000000001</v>
      </c>
      <c r="U947" s="3">
        <v>3.0179999999999998</v>
      </c>
      <c r="V947" s="3">
        <v>-28.745999999999999</v>
      </c>
      <c r="W947" s="3">
        <v>5.024</v>
      </c>
      <c r="X947" s="3">
        <v>1787.2180000000001</v>
      </c>
      <c r="Y947" s="3">
        <v>2081.194</v>
      </c>
      <c r="Z947" s="3">
        <v>4377.2510000000002</v>
      </c>
      <c r="AA947" s="3">
        <v>3302.2339999999999</v>
      </c>
      <c r="AB947" s="3">
        <v>5041.7790000000005</v>
      </c>
      <c r="AC947" s="3">
        <v>4098.4040000000005</v>
      </c>
      <c r="AD947" s="3">
        <v>3049.6860000000001</v>
      </c>
      <c r="AE947" s="3">
        <v>2651.8609999999999</v>
      </c>
      <c r="AF947" s="3">
        <v>167.08099999999999</v>
      </c>
      <c r="AG947" s="3">
        <v>340.19099999999997</v>
      </c>
      <c r="AH947" s="3">
        <v>-15.260999999999999</v>
      </c>
      <c r="AI947" s="3">
        <v>-20.143999999999998</v>
      </c>
      <c r="AJ947" s="3">
        <v>242.95</v>
      </c>
      <c r="AK947" s="3">
        <v>2.7469999999999999</v>
      </c>
      <c r="AM947" s="13">
        <v>2602</v>
      </c>
      <c r="AN947" s="13">
        <v>2601.1</v>
      </c>
      <c r="AO947" s="13">
        <v>603.64700000000005</v>
      </c>
      <c r="AP947" s="13">
        <v>683.03700000000003</v>
      </c>
      <c r="AQ947" s="13">
        <v>663.54700000000003</v>
      </c>
      <c r="AR947" s="13">
        <f t="shared" si="323"/>
        <v>364.87700000000001</v>
      </c>
      <c r="AS947" s="13">
        <v>29.108000000000001</v>
      </c>
      <c r="AT947" s="13">
        <v>1126.442</v>
      </c>
      <c r="AU947" s="13">
        <v>5.6000000000000001E-2</v>
      </c>
      <c r="AV947" s="23">
        <f t="shared" si="342"/>
        <v>-5.6000000000000001E-2</v>
      </c>
      <c r="AX947" s="3">
        <f t="shared" si="324"/>
        <v>-12.382999999999999</v>
      </c>
      <c r="AY947" s="3">
        <f t="shared" si="325"/>
        <v>24.052</v>
      </c>
      <c r="AZ947" s="3">
        <f t="shared" si="326"/>
        <v>11.603999999999999</v>
      </c>
      <c r="BA947" s="3">
        <f t="shared" si="327"/>
        <v>-0.41599999999999998</v>
      </c>
      <c r="BB947" s="3">
        <f t="shared" si="328"/>
        <v>-2.6560000000000001</v>
      </c>
      <c r="BC947" s="3">
        <f t="shared" si="329"/>
        <v>-3.0179999999999998</v>
      </c>
      <c r="BE947" s="16">
        <v>-20.143999999999998</v>
      </c>
      <c r="BG947" s="3">
        <f t="shared" si="330"/>
        <v>-0.20143999999999998</v>
      </c>
      <c r="BH947" s="3">
        <f t="shared" si="331"/>
        <v>0.34687999999999997</v>
      </c>
      <c r="BJ947" s="3">
        <f t="shared" si="332"/>
        <v>6.6621412790697672E-5</v>
      </c>
      <c r="BK947" s="3">
        <f t="shared" si="333"/>
        <v>1.473786046511628E-5</v>
      </c>
      <c r="BL947" s="3">
        <f t="shared" si="334"/>
        <v>-3.8495379166666663E-4</v>
      </c>
      <c r="BM947" s="16">
        <f t="shared" si="335"/>
        <v>1.1326489795918367E-5</v>
      </c>
      <c r="BO947" s="3">
        <f t="shared" si="343"/>
        <v>1.7985714285714283</v>
      </c>
      <c r="BP947" s="3">
        <f t="shared" si="336"/>
        <v>-3.097142857142857</v>
      </c>
      <c r="BR947" s="3">
        <f t="shared" si="337"/>
        <v>-2.3519999999999999E-2</v>
      </c>
      <c r="BS947" s="3">
        <f t="shared" si="338"/>
        <v>-8.9600000000000009E-3</v>
      </c>
      <c r="BU947">
        <f t="shared" si="339"/>
        <v>-756.4625850340135</v>
      </c>
      <c r="BV947">
        <f t="shared" si="340"/>
        <v>3971.4285714285706</v>
      </c>
    </row>
    <row r="948" spans="1:74" x14ac:dyDescent="0.25">
      <c r="A948" s="3">
        <f t="shared" si="341"/>
        <v>-5.6000000000000001E-2</v>
      </c>
      <c r="B948" s="3">
        <v>2603</v>
      </c>
      <c r="C948" s="3">
        <v>2603</v>
      </c>
      <c r="D948" s="3">
        <v>-4061.28</v>
      </c>
      <c r="E948" s="3">
        <v>9897.5740000000005</v>
      </c>
      <c r="F948" s="3">
        <v>1557.3910000000001</v>
      </c>
      <c r="G948" s="3">
        <v>1725.008</v>
      </c>
      <c r="H948" s="3"/>
      <c r="I948" s="3">
        <v>611.78</v>
      </c>
      <c r="J948" s="3">
        <v>451.30399999999997</v>
      </c>
      <c r="K948" s="3">
        <v>505.053</v>
      </c>
      <c r="L948" s="3"/>
      <c r="M948" s="3">
        <v>-1283.4739999999999</v>
      </c>
      <c r="N948" s="3"/>
      <c r="O948" s="3">
        <v>1272.2719999999999</v>
      </c>
      <c r="P948" s="3">
        <v>12.378</v>
      </c>
      <c r="Q948" s="3">
        <v>-23.971</v>
      </c>
      <c r="R948" s="3">
        <v>-11.561</v>
      </c>
      <c r="S948" s="3">
        <v>0.42099999999999999</v>
      </c>
      <c r="T948" s="3">
        <v>2.6459999999999999</v>
      </c>
      <c r="U948" s="3">
        <v>2.9969999999999999</v>
      </c>
      <c r="V948" s="3">
        <v>-28.753</v>
      </c>
      <c r="W948" s="3">
        <v>5.024</v>
      </c>
      <c r="X948" s="3">
        <v>1756.0820000000001</v>
      </c>
      <c r="Y948" s="3">
        <v>2073.1889999999999</v>
      </c>
      <c r="Z948" s="3">
        <v>4368.7120000000004</v>
      </c>
      <c r="AA948" s="3">
        <v>3290.9009999999998</v>
      </c>
      <c r="AB948" s="3">
        <v>5038.4539999999997</v>
      </c>
      <c r="AC948" s="3">
        <v>4067.645</v>
      </c>
      <c r="AD948" s="3">
        <v>3046.8510000000001</v>
      </c>
      <c r="AE948" s="3">
        <v>2632.99</v>
      </c>
      <c r="AF948" s="3">
        <v>165.673</v>
      </c>
      <c r="AG948" s="3">
        <v>343.00799999999998</v>
      </c>
      <c r="AH948" s="3">
        <v>-19.228000000000002</v>
      </c>
      <c r="AI948" s="3">
        <v>-19.838999999999999</v>
      </c>
      <c r="AJ948" s="3">
        <v>67.147000000000006</v>
      </c>
      <c r="AK948" s="3">
        <v>0</v>
      </c>
      <c r="AM948" s="13">
        <v>2603</v>
      </c>
      <c r="AN948" s="13">
        <v>2602.1</v>
      </c>
      <c r="AO948" s="13">
        <v>603.64700000000005</v>
      </c>
      <c r="AP948" s="13">
        <v>683.03700000000003</v>
      </c>
      <c r="AQ948" s="13">
        <v>663.07899999999995</v>
      </c>
      <c r="AR948" s="13">
        <f t="shared" si="323"/>
        <v>364.40899999999993</v>
      </c>
      <c r="AS948" s="13">
        <v>28.638999999999999</v>
      </c>
      <c r="AT948" s="13">
        <v>1127.845</v>
      </c>
      <c r="AU948" s="13">
        <v>5.6000000000000001E-2</v>
      </c>
      <c r="AV948" s="23">
        <f t="shared" si="342"/>
        <v>-5.6000000000000001E-2</v>
      </c>
      <c r="AX948" s="3">
        <f t="shared" si="324"/>
        <v>-12.378</v>
      </c>
      <c r="AY948" s="3">
        <f t="shared" si="325"/>
        <v>23.971</v>
      </c>
      <c r="AZ948" s="3">
        <f t="shared" si="326"/>
        <v>11.561</v>
      </c>
      <c r="BA948" s="3">
        <f t="shared" si="327"/>
        <v>-0.42099999999999999</v>
      </c>
      <c r="BB948" s="3">
        <f t="shared" si="328"/>
        <v>-2.6459999999999999</v>
      </c>
      <c r="BC948" s="3">
        <f t="shared" si="329"/>
        <v>-2.9969999999999999</v>
      </c>
      <c r="BE948" s="16">
        <v>-19.838999999999999</v>
      </c>
      <c r="BG948" s="3">
        <f t="shared" si="330"/>
        <v>-0.19838999999999998</v>
      </c>
      <c r="BH948" s="3">
        <f t="shared" si="331"/>
        <v>0.34077999999999997</v>
      </c>
      <c r="BJ948" s="3">
        <f t="shared" si="332"/>
        <v>6.659863372093024E-5</v>
      </c>
      <c r="BK948" s="3">
        <f t="shared" si="333"/>
        <v>1.4858988372093024E-5</v>
      </c>
      <c r="BL948" s="3">
        <f t="shared" si="334"/>
        <v>-3.8477062500000004E-4</v>
      </c>
      <c r="BM948" s="16">
        <f t="shared" si="335"/>
        <v>1.1328928571428573E-5</v>
      </c>
      <c r="BO948" s="3">
        <f t="shared" si="343"/>
        <v>1.7713392857142856</v>
      </c>
      <c r="BP948" s="3">
        <f t="shared" si="336"/>
        <v>-3.0426785714285711</v>
      </c>
      <c r="BR948" s="3">
        <f t="shared" si="337"/>
        <v>-2.3519999999999999E-2</v>
      </c>
      <c r="BS948" s="3">
        <f t="shared" si="338"/>
        <v>-8.9600000000000009E-3</v>
      </c>
      <c r="BU948">
        <f t="shared" si="339"/>
        <v>-743.4948979591835</v>
      </c>
      <c r="BV948">
        <f t="shared" si="340"/>
        <v>3903.3482142857138</v>
      </c>
    </row>
    <row r="949" spans="1:74" x14ac:dyDescent="0.25">
      <c r="A949" s="3">
        <f t="shared" si="341"/>
        <v>-5.6000000000000001E-2</v>
      </c>
      <c r="B949" s="3">
        <v>2604</v>
      </c>
      <c r="C949" s="3">
        <v>2604</v>
      </c>
      <c r="D949" s="3">
        <v>-4062.6979999999999</v>
      </c>
      <c r="E949" s="3">
        <v>9895.1409999999996</v>
      </c>
      <c r="F949" s="3">
        <v>1557.864</v>
      </c>
      <c r="G949" s="3">
        <v>1730.2070000000001</v>
      </c>
      <c r="H949" s="3"/>
      <c r="I949" s="3">
        <v>609.87400000000002</v>
      </c>
      <c r="J949" s="3">
        <v>448.93</v>
      </c>
      <c r="K949" s="3">
        <v>500.27699999999999</v>
      </c>
      <c r="L949" s="3"/>
      <c r="M949" s="3">
        <v>-1279.211</v>
      </c>
      <c r="N949" s="3"/>
      <c r="O949" s="3">
        <v>1304.9490000000001</v>
      </c>
      <c r="P949" s="3">
        <v>12.378</v>
      </c>
      <c r="Q949" s="3">
        <v>-23.933</v>
      </c>
      <c r="R949" s="3">
        <v>-11.542</v>
      </c>
      <c r="S949" s="3">
        <v>0.42099999999999999</v>
      </c>
      <c r="T949" s="3">
        <v>2.637</v>
      </c>
      <c r="U949" s="3">
        <v>2.9969999999999999</v>
      </c>
      <c r="V949" s="3">
        <v>-28.753</v>
      </c>
      <c r="W949" s="3">
        <v>5.024</v>
      </c>
      <c r="X949" s="3">
        <v>1743.816</v>
      </c>
      <c r="Y949" s="3">
        <v>2078.3690000000001</v>
      </c>
      <c r="Z949" s="3">
        <v>4365.8649999999998</v>
      </c>
      <c r="AA949" s="3">
        <v>3281.9290000000001</v>
      </c>
      <c r="AB949" s="3">
        <v>5031.3280000000004</v>
      </c>
      <c r="AC949" s="3">
        <v>4044.9319999999998</v>
      </c>
      <c r="AD949" s="3">
        <v>3033.6210000000001</v>
      </c>
      <c r="AE949" s="3">
        <v>2612.2330000000002</v>
      </c>
      <c r="AF949" s="3">
        <v>164.73400000000001</v>
      </c>
      <c r="AG949" s="3">
        <v>342.53800000000001</v>
      </c>
      <c r="AH949" s="3">
        <v>-19.228000000000002</v>
      </c>
      <c r="AI949" s="3">
        <v>-19.838999999999999</v>
      </c>
      <c r="AJ949" s="3">
        <v>60.737000000000002</v>
      </c>
      <c r="AK949" s="3">
        <v>0.61</v>
      </c>
      <c r="AM949" s="13">
        <v>2604</v>
      </c>
      <c r="AN949" s="13">
        <v>2603.1</v>
      </c>
      <c r="AO949" s="13">
        <v>603.64700000000005</v>
      </c>
      <c r="AP949" s="13">
        <v>683.03700000000003</v>
      </c>
      <c r="AQ949" s="13">
        <v>664.01499999999999</v>
      </c>
      <c r="AR949" s="13">
        <f t="shared" si="323"/>
        <v>365.34499999999997</v>
      </c>
      <c r="AS949" s="13">
        <v>29.577999999999999</v>
      </c>
      <c r="AT949" s="13">
        <v>1125.9739999999999</v>
      </c>
      <c r="AU949" s="13">
        <v>5.6000000000000001E-2</v>
      </c>
      <c r="AV949" s="23">
        <f t="shared" si="342"/>
        <v>-5.6000000000000001E-2</v>
      </c>
      <c r="AX949" s="3">
        <f t="shared" si="324"/>
        <v>-12.378</v>
      </c>
      <c r="AY949" s="3">
        <f t="shared" si="325"/>
        <v>23.933</v>
      </c>
      <c r="AZ949" s="3">
        <f t="shared" si="326"/>
        <v>11.542</v>
      </c>
      <c r="BA949" s="3">
        <f t="shared" si="327"/>
        <v>-0.42099999999999999</v>
      </c>
      <c r="BB949" s="3">
        <f t="shared" si="328"/>
        <v>-2.637</v>
      </c>
      <c r="BC949" s="3">
        <f t="shared" si="329"/>
        <v>-2.9969999999999999</v>
      </c>
      <c r="BE949" s="16">
        <v>-19.838999999999999</v>
      </c>
      <c r="BG949" s="3">
        <f t="shared" si="330"/>
        <v>-0.19838999999999998</v>
      </c>
      <c r="BH949" s="3">
        <f t="shared" si="331"/>
        <v>0.34077999999999997</v>
      </c>
      <c r="BJ949" s="3">
        <f t="shared" si="332"/>
        <v>6.6587238372093011E-5</v>
      </c>
      <c r="BK949" s="3">
        <f t="shared" si="333"/>
        <v>1.5024186046511627E-5</v>
      </c>
      <c r="BL949" s="3">
        <f t="shared" si="334"/>
        <v>-3.8463025000000004E-4</v>
      </c>
      <c r="BM949" s="16">
        <f t="shared" si="335"/>
        <v>1.1336117346938776E-5</v>
      </c>
      <c r="BO949" s="3">
        <f t="shared" si="343"/>
        <v>1.7713392857142856</v>
      </c>
      <c r="BP949" s="3">
        <f t="shared" si="336"/>
        <v>-3.0426785714285711</v>
      </c>
      <c r="BR949" s="3">
        <f t="shared" si="337"/>
        <v>-2.3519999999999999E-2</v>
      </c>
      <c r="BS949" s="3">
        <f t="shared" si="338"/>
        <v>-8.9600000000000009E-3</v>
      </c>
      <c r="BU949">
        <f t="shared" si="339"/>
        <v>-743.4948979591835</v>
      </c>
      <c r="BV949">
        <f t="shared" si="340"/>
        <v>3903.3482142857138</v>
      </c>
    </row>
    <row r="950" spans="1:74" x14ac:dyDescent="0.25">
      <c r="A950" s="3">
        <f t="shared" si="341"/>
        <v>-3.6999999999999998E-2</v>
      </c>
      <c r="B950" s="3">
        <v>2605</v>
      </c>
      <c r="C950" s="3">
        <v>2605</v>
      </c>
      <c r="D950" s="3">
        <v>-4065.0610000000001</v>
      </c>
      <c r="E950" s="3">
        <v>9894.6550000000007</v>
      </c>
      <c r="F950" s="3">
        <v>1557.3910000000001</v>
      </c>
      <c r="G950" s="3">
        <v>1742.0229999999999</v>
      </c>
      <c r="H950" s="3"/>
      <c r="I950" s="3">
        <v>609.39800000000002</v>
      </c>
      <c r="J950" s="3">
        <v>446.55599999999998</v>
      </c>
      <c r="K950" s="3">
        <v>496.45600000000002</v>
      </c>
      <c r="L950" s="3"/>
      <c r="M950" s="3">
        <v>-1274.4739999999999</v>
      </c>
      <c r="N950" s="3"/>
      <c r="O950" s="3">
        <v>1323.893</v>
      </c>
      <c r="P950" s="3">
        <v>12.382999999999999</v>
      </c>
      <c r="Q950" s="3">
        <v>-23.895</v>
      </c>
      <c r="R950" s="3">
        <v>-11.523</v>
      </c>
      <c r="S950" s="3">
        <v>0.43</v>
      </c>
      <c r="T950" s="3">
        <v>2.6419999999999999</v>
      </c>
      <c r="U950" s="3">
        <v>2.9969999999999999</v>
      </c>
      <c r="V950" s="3">
        <v>-28.753</v>
      </c>
      <c r="W950" s="3">
        <v>5.0199999999999996</v>
      </c>
      <c r="X950" s="3">
        <v>1738.627</v>
      </c>
      <c r="Y950" s="3">
        <v>2075.5430000000001</v>
      </c>
      <c r="Z950" s="3">
        <v>4362.5450000000001</v>
      </c>
      <c r="AA950" s="3">
        <v>3275.3180000000002</v>
      </c>
      <c r="AB950" s="3">
        <v>5028.9530000000004</v>
      </c>
      <c r="AC950" s="3">
        <v>4028.3710000000001</v>
      </c>
      <c r="AD950" s="3">
        <v>3027.0070000000001</v>
      </c>
      <c r="AE950" s="3">
        <v>2602.3270000000002</v>
      </c>
      <c r="AF950" s="3">
        <v>164.73400000000001</v>
      </c>
      <c r="AG950" s="3">
        <v>350.048</v>
      </c>
      <c r="AH950" s="3">
        <v>-9.7669999999999995</v>
      </c>
      <c r="AI950" s="3">
        <v>-19.838999999999999</v>
      </c>
      <c r="AJ950" s="3">
        <v>51.276000000000003</v>
      </c>
      <c r="AK950" s="3">
        <v>0</v>
      </c>
      <c r="AM950" s="13">
        <v>2605</v>
      </c>
      <c r="AN950" s="13">
        <v>2604.1</v>
      </c>
      <c r="AO950" s="13">
        <v>603.64700000000005</v>
      </c>
      <c r="AP950" s="13">
        <v>683.50599999999997</v>
      </c>
      <c r="AQ950" s="13">
        <v>664.48299999999995</v>
      </c>
      <c r="AR950" s="13">
        <f t="shared" si="323"/>
        <v>365.81299999999993</v>
      </c>
      <c r="AS950" s="13">
        <v>29.108000000000001</v>
      </c>
      <c r="AT950" s="13">
        <v>1127.377</v>
      </c>
      <c r="AU950" s="13">
        <v>3.6999999999999998E-2</v>
      </c>
      <c r="AV950" s="23">
        <f t="shared" si="342"/>
        <v>-3.6999999999999998E-2</v>
      </c>
      <c r="AX950" s="3">
        <f t="shared" si="324"/>
        <v>-12.382999999999999</v>
      </c>
      <c r="AY950" s="3">
        <f t="shared" si="325"/>
        <v>23.895</v>
      </c>
      <c r="AZ950" s="3">
        <f t="shared" si="326"/>
        <v>11.523</v>
      </c>
      <c r="BA950" s="3">
        <f t="shared" si="327"/>
        <v>-0.43</v>
      </c>
      <c r="BB950" s="3">
        <f t="shared" si="328"/>
        <v>-2.6419999999999999</v>
      </c>
      <c r="BC950" s="3">
        <f t="shared" si="329"/>
        <v>-2.9969999999999999</v>
      </c>
      <c r="BE950" s="16">
        <v>-19.838999999999999</v>
      </c>
      <c r="BG950" s="3">
        <f t="shared" si="330"/>
        <v>-0.19838999999999998</v>
      </c>
      <c r="BH950" s="3">
        <f t="shared" si="331"/>
        <v>0.35977999999999999</v>
      </c>
      <c r="BJ950" s="3">
        <f t="shared" si="332"/>
        <v>6.6581662790697683E-5</v>
      </c>
      <c r="BK950" s="3">
        <f t="shared" si="333"/>
        <v>1.5106784883720931E-5</v>
      </c>
      <c r="BL950" s="3">
        <f t="shared" si="334"/>
        <v>-3.8459049999999998E-4</v>
      </c>
      <c r="BM950" s="16">
        <f t="shared" si="335"/>
        <v>1.1336091836734694E-5</v>
      </c>
      <c r="BO950" s="3">
        <f t="shared" si="343"/>
        <v>2.6809459459459459</v>
      </c>
      <c r="BP950" s="3">
        <f t="shared" si="336"/>
        <v>-4.8618918918918919</v>
      </c>
      <c r="BR950" s="3">
        <f t="shared" si="337"/>
        <v>-1.5539999999999998E-2</v>
      </c>
      <c r="BS950" s="3">
        <f t="shared" si="338"/>
        <v>-5.9199999999999999E-3</v>
      </c>
      <c r="BU950">
        <f t="shared" si="339"/>
        <v>-1176.6409266409266</v>
      </c>
      <c r="BV950">
        <f t="shared" si="340"/>
        <v>6177.364864864865</v>
      </c>
    </row>
    <row r="951" spans="1:74" x14ac:dyDescent="0.25">
      <c r="A951" s="3">
        <f t="shared" si="341"/>
        <v>-5.6000000000000001E-2</v>
      </c>
      <c r="B951" s="3">
        <v>2606</v>
      </c>
      <c r="C951" s="3">
        <v>2606</v>
      </c>
      <c r="D951" s="3">
        <v>-4065.0610000000001</v>
      </c>
      <c r="E951" s="3">
        <v>9891.7360000000008</v>
      </c>
      <c r="F951" s="3">
        <v>1559.7570000000001</v>
      </c>
      <c r="G951" s="3">
        <v>1745.8040000000001</v>
      </c>
      <c r="H951" s="3"/>
      <c r="I951" s="3">
        <v>608.44500000000005</v>
      </c>
      <c r="J951" s="3">
        <v>444.18200000000002</v>
      </c>
      <c r="K951" s="3">
        <v>495.024</v>
      </c>
      <c r="L951" s="3"/>
      <c r="M951" s="3">
        <v>-1271.1579999999999</v>
      </c>
      <c r="N951" s="3"/>
      <c r="O951" s="3">
        <v>1338.576</v>
      </c>
      <c r="P951" s="3">
        <v>12.378</v>
      </c>
      <c r="Q951" s="3">
        <v>-23.856999999999999</v>
      </c>
      <c r="R951" s="3">
        <v>-11.513999999999999</v>
      </c>
      <c r="S951" s="3">
        <v>0.42099999999999999</v>
      </c>
      <c r="T951" s="3">
        <v>2.6269999999999998</v>
      </c>
      <c r="U951" s="3">
        <v>3.0019999999999998</v>
      </c>
      <c r="V951" s="3">
        <v>-28.753</v>
      </c>
      <c r="W951" s="3">
        <v>5.0199999999999996</v>
      </c>
      <c r="X951" s="3">
        <v>1730.6079999999999</v>
      </c>
      <c r="Y951" s="3">
        <v>2072.7179999999998</v>
      </c>
      <c r="Z951" s="3">
        <v>4360.1729999999998</v>
      </c>
      <c r="AA951" s="3">
        <v>3271.0680000000002</v>
      </c>
      <c r="AB951" s="3">
        <v>5027.0529999999999</v>
      </c>
      <c r="AC951" s="3">
        <v>4017.0149999999999</v>
      </c>
      <c r="AD951" s="3">
        <v>3022.2820000000002</v>
      </c>
      <c r="AE951" s="3">
        <v>2594.308</v>
      </c>
      <c r="AF951" s="3">
        <v>163.79499999999999</v>
      </c>
      <c r="AG951" s="3">
        <v>350.51799999999997</v>
      </c>
      <c r="AH951" s="3">
        <v>-8.5459999999999994</v>
      </c>
      <c r="AI951" s="3">
        <v>-20.143999999999998</v>
      </c>
      <c r="AJ951" s="3">
        <v>50.36</v>
      </c>
      <c r="AK951" s="3">
        <v>0.30499999999999999</v>
      </c>
      <c r="AM951" s="13">
        <v>2606</v>
      </c>
      <c r="AN951" s="13">
        <v>2605.1</v>
      </c>
      <c r="AO951" s="13">
        <v>603.17899999999997</v>
      </c>
      <c r="AP951" s="13">
        <v>683.50599999999997</v>
      </c>
      <c r="AQ951" s="13">
        <v>664.01499999999999</v>
      </c>
      <c r="AR951" s="13">
        <f t="shared" si="323"/>
        <v>365.34499999999997</v>
      </c>
      <c r="AS951" s="13">
        <v>29.108000000000001</v>
      </c>
      <c r="AT951" s="13">
        <v>1128.3130000000001</v>
      </c>
      <c r="AU951" s="13">
        <v>5.6000000000000001E-2</v>
      </c>
      <c r="AV951" s="23">
        <f t="shared" si="342"/>
        <v>-5.6000000000000001E-2</v>
      </c>
      <c r="AX951" s="3">
        <f t="shared" si="324"/>
        <v>-12.378</v>
      </c>
      <c r="AY951" s="3">
        <f t="shared" si="325"/>
        <v>23.856999999999999</v>
      </c>
      <c r="AZ951" s="3">
        <f t="shared" si="326"/>
        <v>11.513999999999999</v>
      </c>
      <c r="BA951" s="3">
        <f t="shared" si="327"/>
        <v>-0.42099999999999999</v>
      </c>
      <c r="BB951" s="3">
        <f t="shared" si="328"/>
        <v>-2.6269999999999998</v>
      </c>
      <c r="BC951" s="3">
        <f t="shared" si="329"/>
        <v>-3.0019999999999998</v>
      </c>
      <c r="BE951" s="16">
        <v>-20.143999999999998</v>
      </c>
      <c r="BG951" s="3">
        <f t="shared" si="330"/>
        <v>-0.20143999999999998</v>
      </c>
      <c r="BH951" s="3">
        <f t="shared" si="331"/>
        <v>0.34687999999999997</v>
      </c>
      <c r="BJ951" s="3">
        <f t="shared" si="332"/>
        <v>6.6578447674418611E-5</v>
      </c>
      <c r="BK951" s="3">
        <f t="shared" si="333"/>
        <v>1.5172872093023256E-5</v>
      </c>
      <c r="BL951" s="3">
        <f t="shared" si="334"/>
        <v>-3.8448837500000007E-4</v>
      </c>
      <c r="BM951" s="16">
        <f t="shared" si="335"/>
        <v>1.1345775510204081E-5</v>
      </c>
      <c r="BO951" s="3">
        <f t="shared" si="343"/>
        <v>1.7985714285714283</v>
      </c>
      <c r="BP951" s="3">
        <f t="shared" si="336"/>
        <v>-3.097142857142857</v>
      </c>
      <c r="BR951" s="3">
        <f t="shared" si="337"/>
        <v>-2.3519999999999999E-2</v>
      </c>
      <c r="BS951" s="3">
        <f t="shared" si="338"/>
        <v>-8.9600000000000009E-3</v>
      </c>
      <c r="BU951">
        <f t="shared" si="339"/>
        <v>-756.4625850340135</v>
      </c>
      <c r="BV951">
        <f t="shared" si="340"/>
        <v>3971.4285714285706</v>
      </c>
    </row>
    <row r="952" spans="1:74" x14ac:dyDescent="0.25">
      <c r="A952" s="3">
        <f t="shared" si="341"/>
        <v>-3.6999999999999998E-2</v>
      </c>
      <c r="B952" s="3">
        <v>2607</v>
      </c>
      <c r="C952" s="3">
        <v>2607</v>
      </c>
      <c r="D952" s="3">
        <v>-4065.5340000000001</v>
      </c>
      <c r="E952" s="3">
        <v>9890.277</v>
      </c>
      <c r="F952" s="3">
        <v>1560.703</v>
      </c>
      <c r="G952" s="3">
        <v>1750.059</v>
      </c>
      <c r="H952" s="3"/>
      <c r="I952" s="3">
        <v>607.01599999999996</v>
      </c>
      <c r="J952" s="3">
        <v>442.75799999999998</v>
      </c>
      <c r="K952" s="3">
        <v>493.59100000000001</v>
      </c>
      <c r="L952" s="3"/>
      <c r="M952" s="3">
        <v>-1268.3150000000001</v>
      </c>
      <c r="N952" s="3"/>
      <c r="O952" s="3">
        <v>1351.838</v>
      </c>
      <c r="P952" s="3">
        <v>12.388</v>
      </c>
      <c r="Q952" s="3">
        <v>-23.838000000000001</v>
      </c>
      <c r="R952" s="3">
        <v>-11.504</v>
      </c>
      <c r="S952" s="3">
        <v>0.42599999999999999</v>
      </c>
      <c r="T952" s="3">
        <v>2.6219999999999999</v>
      </c>
      <c r="U952" s="3">
        <v>2.9969999999999999</v>
      </c>
      <c r="V952" s="3">
        <v>-28.753</v>
      </c>
      <c r="W952" s="3">
        <v>5.024</v>
      </c>
      <c r="X952" s="3">
        <v>1728.721</v>
      </c>
      <c r="Y952" s="3">
        <v>2069.422</v>
      </c>
      <c r="Z952" s="3">
        <v>4357.8010000000004</v>
      </c>
      <c r="AA952" s="3">
        <v>3269.1790000000001</v>
      </c>
      <c r="AB952" s="3">
        <v>5009.9530000000004</v>
      </c>
      <c r="AC952" s="3">
        <v>4007.0790000000002</v>
      </c>
      <c r="AD952" s="3">
        <v>3014.25</v>
      </c>
      <c r="AE952" s="3">
        <v>2591.4780000000001</v>
      </c>
      <c r="AF952" s="3">
        <v>164.26499999999999</v>
      </c>
      <c r="AG952" s="3">
        <v>350.98700000000002</v>
      </c>
      <c r="AH952" s="3">
        <v>-8.8510000000000009</v>
      </c>
      <c r="AI952" s="3">
        <v>-19.838999999999999</v>
      </c>
      <c r="AJ952" s="3">
        <v>50.36</v>
      </c>
      <c r="AK952" s="3">
        <v>0</v>
      </c>
      <c r="AM952" s="13">
        <v>2607</v>
      </c>
      <c r="AN952" s="13">
        <v>2606.1</v>
      </c>
      <c r="AO952" s="13">
        <v>603.17899999999997</v>
      </c>
      <c r="AP952" s="13">
        <v>683.03700000000003</v>
      </c>
      <c r="AQ952" s="13">
        <v>664.48299999999995</v>
      </c>
      <c r="AR952" s="13">
        <f t="shared" si="323"/>
        <v>365.81299999999993</v>
      </c>
      <c r="AS952" s="13">
        <v>29.108000000000001</v>
      </c>
      <c r="AT952" s="13">
        <v>1127.845</v>
      </c>
      <c r="AU952" s="13">
        <v>3.6999999999999998E-2</v>
      </c>
      <c r="AV952" s="23">
        <f t="shared" si="342"/>
        <v>-3.6999999999999998E-2</v>
      </c>
      <c r="AX952" s="3">
        <f t="shared" si="324"/>
        <v>-12.388</v>
      </c>
      <c r="AY952" s="3">
        <f t="shared" si="325"/>
        <v>23.838000000000001</v>
      </c>
      <c r="AZ952" s="3">
        <f t="shared" si="326"/>
        <v>11.504</v>
      </c>
      <c r="BA952" s="3">
        <f t="shared" si="327"/>
        <v>-0.42599999999999999</v>
      </c>
      <c r="BB952" s="3">
        <f t="shared" si="328"/>
        <v>-2.6219999999999999</v>
      </c>
      <c r="BC952" s="3">
        <f t="shared" si="329"/>
        <v>-2.9969999999999999</v>
      </c>
      <c r="BE952" s="16">
        <v>-19.838999999999999</v>
      </c>
      <c r="BG952" s="3">
        <f t="shared" si="330"/>
        <v>-0.19838999999999998</v>
      </c>
      <c r="BH952" s="3">
        <f t="shared" si="331"/>
        <v>0.35977999999999999</v>
      </c>
      <c r="BJ952" s="3">
        <f t="shared" si="332"/>
        <v>6.6575465116279061E-5</v>
      </c>
      <c r="BK952" s="3">
        <f t="shared" si="333"/>
        <v>1.5233447674418606E-5</v>
      </c>
      <c r="BL952" s="3">
        <f t="shared" si="334"/>
        <v>-3.8440808333333338E-4</v>
      </c>
      <c r="BM952" s="16">
        <f t="shared" si="335"/>
        <v>1.1352989795918366E-5</v>
      </c>
      <c r="BO952" s="3">
        <f t="shared" si="343"/>
        <v>2.6809459459459459</v>
      </c>
      <c r="BP952" s="3">
        <f t="shared" si="336"/>
        <v>-4.8618918918918919</v>
      </c>
      <c r="BR952" s="3">
        <f t="shared" si="337"/>
        <v>-1.5539999999999998E-2</v>
      </c>
      <c r="BS952" s="3">
        <f t="shared" si="338"/>
        <v>-5.9199999999999999E-3</v>
      </c>
      <c r="BU952">
        <f t="shared" si="339"/>
        <v>-1176.6409266409266</v>
      </c>
      <c r="BV952">
        <f t="shared" si="340"/>
        <v>6177.364864864865</v>
      </c>
    </row>
    <row r="953" spans="1:74" x14ac:dyDescent="0.25">
      <c r="A953" s="3">
        <f t="shared" si="341"/>
        <v>-5.6000000000000001E-2</v>
      </c>
      <c r="B953" s="3">
        <v>2608</v>
      </c>
      <c r="C953" s="3">
        <v>2608</v>
      </c>
      <c r="D953" s="3">
        <v>-4066.0070000000001</v>
      </c>
      <c r="E953" s="3">
        <v>9888.3310000000001</v>
      </c>
      <c r="F953" s="3">
        <v>1559.7570000000001</v>
      </c>
      <c r="G953" s="3">
        <v>1751.0039999999999</v>
      </c>
      <c r="H953" s="3"/>
      <c r="I953" s="3">
        <v>608.92100000000005</v>
      </c>
      <c r="J953" s="3">
        <v>442.28300000000002</v>
      </c>
      <c r="K953" s="3">
        <v>490.72500000000002</v>
      </c>
      <c r="L953" s="3"/>
      <c r="M953" s="3">
        <v>-1264.999</v>
      </c>
      <c r="N953" s="3"/>
      <c r="O953" s="3">
        <v>1362.258</v>
      </c>
      <c r="P953" s="3">
        <v>12.382999999999999</v>
      </c>
      <c r="Q953" s="3">
        <v>-23.81</v>
      </c>
      <c r="R953" s="3">
        <v>-11.494999999999999</v>
      </c>
      <c r="S953" s="3">
        <v>0.42599999999999999</v>
      </c>
      <c r="T953" s="3">
        <v>2.617</v>
      </c>
      <c r="U953" s="3">
        <v>2.9910000000000001</v>
      </c>
      <c r="V953" s="3">
        <v>-28.745999999999999</v>
      </c>
      <c r="W953" s="3">
        <v>5.0199999999999996</v>
      </c>
      <c r="X953" s="3">
        <v>1723.5319999999999</v>
      </c>
      <c r="Y953" s="3">
        <v>2068.0100000000002</v>
      </c>
      <c r="Z953" s="3">
        <v>4354.4799999999996</v>
      </c>
      <c r="AA953" s="3">
        <v>3267.29</v>
      </c>
      <c r="AB953" s="3">
        <v>5013.7529999999997</v>
      </c>
      <c r="AC953" s="3">
        <v>3998.5630000000001</v>
      </c>
      <c r="AD953" s="3">
        <v>3010.942</v>
      </c>
      <c r="AE953" s="3">
        <v>2583.9299999999998</v>
      </c>
      <c r="AF953" s="3">
        <v>163.79499999999999</v>
      </c>
      <c r="AG953" s="3">
        <v>351.45699999999999</v>
      </c>
      <c r="AH953" s="3">
        <v>-8.8510000000000009</v>
      </c>
      <c r="AI953" s="3">
        <v>-20.143999999999998</v>
      </c>
      <c r="AJ953" s="3">
        <v>50.36</v>
      </c>
      <c r="AK953" s="3">
        <v>-0.30499999999999999</v>
      </c>
      <c r="AM953" s="13">
        <v>2608</v>
      </c>
      <c r="AN953" s="13">
        <v>2607.1</v>
      </c>
      <c r="AO953" s="13">
        <v>603.17899999999997</v>
      </c>
      <c r="AP953" s="13">
        <v>683.50599999999997</v>
      </c>
      <c r="AQ953" s="13">
        <v>664.95</v>
      </c>
      <c r="AR953" s="13">
        <f t="shared" si="323"/>
        <v>366.28000000000003</v>
      </c>
      <c r="AS953" s="13">
        <v>29.108000000000001</v>
      </c>
      <c r="AT953" s="13">
        <v>1128.3130000000001</v>
      </c>
      <c r="AU953" s="13">
        <v>5.6000000000000001E-2</v>
      </c>
      <c r="AV953" s="23">
        <f t="shared" si="342"/>
        <v>-5.6000000000000001E-2</v>
      </c>
      <c r="AX953" s="3">
        <f t="shared" si="324"/>
        <v>-12.382999999999999</v>
      </c>
      <c r="AY953" s="3">
        <f t="shared" si="325"/>
        <v>23.81</v>
      </c>
      <c r="AZ953" s="3">
        <f t="shared" si="326"/>
        <v>11.494999999999999</v>
      </c>
      <c r="BA953" s="3">
        <f t="shared" si="327"/>
        <v>-0.42599999999999999</v>
      </c>
      <c r="BB953" s="3">
        <f t="shared" si="328"/>
        <v>-2.617</v>
      </c>
      <c r="BC953" s="3">
        <f t="shared" si="329"/>
        <v>-2.9910000000000001</v>
      </c>
      <c r="BE953" s="16">
        <v>-20.143999999999998</v>
      </c>
      <c r="BG953" s="3">
        <f t="shared" si="330"/>
        <v>-0.20143999999999998</v>
      </c>
      <c r="BH953" s="3">
        <f t="shared" si="331"/>
        <v>0.34687999999999997</v>
      </c>
      <c r="BJ953" s="3">
        <f t="shared" si="332"/>
        <v>6.6558651162790703E-5</v>
      </c>
      <c r="BK953" s="3">
        <f t="shared" si="333"/>
        <v>1.5274750000000001E-5</v>
      </c>
      <c r="BL953" s="3">
        <f t="shared" si="334"/>
        <v>-3.8430754166666662E-4</v>
      </c>
      <c r="BM953" s="16">
        <f t="shared" si="335"/>
        <v>1.1350545918367349E-5</v>
      </c>
      <c r="BO953" s="3">
        <f t="shared" si="343"/>
        <v>1.7985714285714283</v>
      </c>
      <c r="BP953" s="3">
        <f t="shared" si="336"/>
        <v>-3.097142857142857</v>
      </c>
      <c r="BR953" s="3">
        <f t="shared" si="337"/>
        <v>-2.3519999999999999E-2</v>
      </c>
      <c r="BS953" s="3">
        <f t="shared" si="338"/>
        <v>-8.9600000000000009E-3</v>
      </c>
      <c r="BU953">
        <f t="shared" si="339"/>
        <v>-756.4625850340135</v>
      </c>
      <c r="BV953">
        <f t="shared" si="340"/>
        <v>3971.4285714285706</v>
      </c>
    </row>
    <row r="954" spans="1:74" x14ac:dyDescent="0.25">
      <c r="A954" s="3">
        <f t="shared" si="341"/>
        <v>-3.6999999999999998E-2</v>
      </c>
      <c r="B954" s="3">
        <v>2609</v>
      </c>
      <c r="C954" s="3">
        <v>2609</v>
      </c>
      <c r="D954" s="3">
        <v>-4066.0070000000001</v>
      </c>
      <c r="E954" s="3">
        <v>9887.3580000000002</v>
      </c>
      <c r="F954" s="3">
        <v>1559.2840000000001</v>
      </c>
      <c r="G954" s="3">
        <v>1754.7850000000001</v>
      </c>
      <c r="H954" s="3"/>
      <c r="I954" s="3">
        <v>608.44500000000005</v>
      </c>
      <c r="J954" s="3">
        <v>439.91</v>
      </c>
      <c r="K954" s="3">
        <v>490.24799999999999</v>
      </c>
      <c r="L954" s="3"/>
      <c r="M954" s="3">
        <v>-1263.578</v>
      </c>
      <c r="N954" s="3"/>
      <c r="O954" s="3">
        <v>1373.152</v>
      </c>
      <c r="P954" s="3">
        <v>12.378</v>
      </c>
      <c r="Q954" s="3">
        <v>-23.782</v>
      </c>
      <c r="R954" s="3">
        <v>-11.481</v>
      </c>
      <c r="S954" s="3">
        <v>0.42599999999999999</v>
      </c>
      <c r="T954" s="3">
        <v>2.6120000000000001</v>
      </c>
      <c r="U954" s="3">
        <v>2.9860000000000002</v>
      </c>
      <c r="V954" s="3">
        <v>-28.753</v>
      </c>
      <c r="W954" s="3">
        <v>5.0199999999999996</v>
      </c>
      <c r="X954" s="3">
        <v>1727.306</v>
      </c>
      <c r="Y954" s="3">
        <v>2067.0680000000002</v>
      </c>
      <c r="Z954" s="3">
        <v>4353.5309999999999</v>
      </c>
      <c r="AA954" s="3">
        <v>3265.8739999999998</v>
      </c>
      <c r="AB954" s="3">
        <v>5012.8029999999999</v>
      </c>
      <c r="AC954" s="3">
        <v>3991.4659999999999</v>
      </c>
      <c r="AD954" s="3">
        <v>3009.998</v>
      </c>
      <c r="AE954" s="3">
        <v>2580.6280000000002</v>
      </c>
      <c r="AF954" s="3">
        <v>164.26499999999999</v>
      </c>
      <c r="AG954" s="3">
        <v>360.375</v>
      </c>
      <c r="AH954" s="3">
        <v>-9.1560000000000006</v>
      </c>
      <c r="AI954" s="3">
        <v>-20.143999999999998</v>
      </c>
      <c r="AJ954" s="3">
        <v>50.055</v>
      </c>
      <c r="AK954" s="3">
        <v>0.61</v>
      </c>
      <c r="AM954" s="13">
        <v>2609</v>
      </c>
      <c r="AN954" s="13">
        <v>2608.1</v>
      </c>
      <c r="AO954" s="13">
        <v>603.64700000000005</v>
      </c>
      <c r="AP954" s="13">
        <v>683.50599999999997</v>
      </c>
      <c r="AQ954" s="13">
        <v>664.95</v>
      </c>
      <c r="AR954" s="13">
        <f t="shared" si="323"/>
        <v>366.28000000000003</v>
      </c>
      <c r="AS954" s="13">
        <v>29.108000000000001</v>
      </c>
      <c r="AT954" s="13">
        <v>1128.7809999999999</v>
      </c>
      <c r="AU954" s="13">
        <v>3.6999999999999998E-2</v>
      </c>
      <c r="AV954" s="23">
        <f t="shared" si="342"/>
        <v>-3.6999999999999998E-2</v>
      </c>
      <c r="AX954" s="3">
        <f t="shared" si="324"/>
        <v>-12.378</v>
      </c>
      <c r="AY954" s="3">
        <f t="shared" si="325"/>
        <v>23.782</v>
      </c>
      <c r="AZ954" s="3">
        <f t="shared" si="326"/>
        <v>11.481</v>
      </c>
      <c r="BA954" s="3">
        <f t="shared" si="327"/>
        <v>-0.42599999999999999</v>
      </c>
      <c r="BB954" s="3">
        <f t="shared" si="328"/>
        <v>-2.6120000000000001</v>
      </c>
      <c r="BC954" s="3">
        <f t="shared" si="329"/>
        <v>-2.9860000000000002</v>
      </c>
      <c r="BE954" s="16">
        <v>-20.143999999999998</v>
      </c>
      <c r="BG954" s="3">
        <f t="shared" si="330"/>
        <v>-0.20143999999999998</v>
      </c>
      <c r="BH954" s="3">
        <f t="shared" si="331"/>
        <v>0.36587999999999998</v>
      </c>
      <c r="BJ954" s="3">
        <f t="shared" si="332"/>
        <v>6.655024418604651E-5</v>
      </c>
      <c r="BK954" s="3">
        <f t="shared" si="333"/>
        <v>1.532982558139535E-5</v>
      </c>
      <c r="BL954" s="3">
        <f t="shared" si="334"/>
        <v>-3.8426699999999999E-4</v>
      </c>
      <c r="BM954" s="16">
        <f t="shared" si="335"/>
        <v>1.1348132653061227E-5</v>
      </c>
      <c r="BO954" s="3">
        <f t="shared" si="343"/>
        <v>2.7221621621621619</v>
      </c>
      <c r="BP954" s="3">
        <f t="shared" si="336"/>
        <v>-4.9443243243243247</v>
      </c>
      <c r="BR954" s="3">
        <f t="shared" si="337"/>
        <v>-1.5539999999999998E-2</v>
      </c>
      <c r="BS954" s="3">
        <f t="shared" si="338"/>
        <v>-5.9199999999999999E-3</v>
      </c>
      <c r="BU954">
        <f t="shared" si="339"/>
        <v>-1196.2676962676962</v>
      </c>
      <c r="BV954">
        <f t="shared" si="340"/>
        <v>6280.405405405405</v>
      </c>
    </row>
    <row r="955" spans="1:74" x14ac:dyDescent="0.25">
      <c r="A955" s="3">
        <f t="shared" si="341"/>
        <v>-5.6000000000000001E-2</v>
      </c>
      <c r="B955" s="3">
        <v>2610</v>
      </c>
      <c r="C955" s="3">
        <v>2610</v>
      </c>
      <c r="D955" s="3">
        <v>-4067.4250000000002</v>
      </c>
      <c r="E955" s="3">
        <v>9886.3850000000002</v>
      </c>
      <c r="F955" s="3">
        <v>1560.23</v>
      </c>
      <c r="G955" s="3">
        <v>1759.9849999999999</v>
      </c>
      <c r="H955" s="3"/>
      <c r="I955" s="3">
        <v>607.96900000000005</v>
      </c>
      <c r="J955" s="3">
        <v>438.96</v>
      </c>
      <c r="K955" s="3">
        <v>488.33699999999999</v>
      </c>
      <c r="L955" s="3"/>
      <c r="M955" s="3">
        <v>-1261.21</v>
      </c>
      <c r="N955" s="3"/>
      <c r="O955" s="3">
        <v>1374.0989999999999</v>
      </c>
      <c r="P955" s="3">
        <v>12.388</v>
      </c>
      <c r="Q955" s="3">
        <v>-23.766999999999999</v>
      </c>
      <c r="R955" s="3">
        <v>-11.471</v>
      </c>
      <c r="S955" s="3">
        <v>0.42599999999999999</v>
      </c>
      <c r="T955" s="3">
        <v>2.617</v>
      </c>
      <c r="U955" s="3">
        <v>2.98</v>
      </c>
      <c r="V955" s="3">
        <v>-28.753</v>
      </c>
      <c r="W955" s="3">
        <v>5.0199999999999996</v>
      </c>
      <c r="X955" s="3">
        <v>1727.777</v>
      </c>
      <c r="Y955" s="3">
        <v>2065.6550000000002</v>
      </c>
      <c r="Z955" s="3">
        <v>4351.6329999999998</v>
      </c>
      <c r="AA955" s="3">
        <v>3264.9290000000001</v>
      </c>
      <c r="AB955" s="3">
        <v>5018.0280000000002</v>
      </c>
      <c r="AC955" s="3">
        <v>3984.8420000000001</v>
      </c>
      <c r="AD955" s="3">
        <v>3007.163</v>
      </c>
      <c r="AE955" s="3">
        <v>2583.4589999999998</v>
      </c>
      <c r="AF955" s="3">
        <v>163.32599999999999</v>
      </c>
      <c r="AG955" s="3">
        <v>359.43599999999998</v>
      </c>
      <c r="AH955" s="3">
        <v>-9.1560000000000006</v>
      </c>
      <c r="AI955" s="3">
        <v>-20.143999999999998</v>
      </c>
      <c r="AJ955" s="3">
        <v>50.055</v>
      </c>
      <c r="AK955" s="3">
        <v>0.30499999999999999</v>
      </c>
      <c r="AM955" s="13">
        <v>2610</v>
      </c>
      <c r="AN955" s="13">
        <v>2609.1</v>
      </c>
      <c r="AO955" s="13">
        <v>603.17899999999997</v>
      </c>
      <c r="AP955" s="13">
        <v>683.50599999999997</v>
      </c>
      <c r="AQ955" s="13">
        <v>665.41800000000001</v>
      </c>
      <c r="AR955" s="13">
        <f t="shared" si="323"/>
        <v>366.74799999999999</v>
      </c>
      <c r="AS955" s="13">
        <v>29.108000000000001</v>
      </c>
      <c r="AT955" s="13">
        <v>1129.248</v>
      </c>
      <c r="AU955" s="13">
        <v>5.6000000000000001E-2</v>
      </c>
      <c r="AV955" s="23">
        <f t="shared" si="342"/>
        <v>-5.6000000000000001E-2</v>
      </c>
      <c r="AX955" s="3">
        <f t="shared" si="324"/>
        <v>-12.388</v>
      </c>
      <c r="AY955" s="3">
        <f t="shared" si="325"/>
        <v>23.766999999999999</v>
      </c>
      <c r="AZ955" s="3">
        <f t="shared" si="326"/>
        <v>11.471</v>
      </c>
      <c r="BA955" s="3">
        <f t="shared" si="327"/>
        <v>-0.42599999999999999</v>
      </c>
      <c r="BB955" s="3">
        <f t="shared" si="328"/>
        <v>-2.617</v>
      </c>
      <c r="BC955" s="3">
        <f t="shared" si="329"/>
        <v>-2.98</v>
      </c>
      <c r="BE955" s="16">
        <v>-20.143999999999998</v>
      </c>
      <c r="BG955" s="3">
        <f t="shared" si="330"/>
        <v>-0.20143999999999998</v>
      </c>
      <c r="BH955" s="3">
        <f t="shared" si="331"/>
        <v>0.34687999999999997</v>
      </c>
      <c r="BJ955" s="3">
        <f t="shared" si="332"/>
        <v>6.6550087209302325E-5</v>
      </c>
      <c r="BK955" s="3">
        <f t="shared" si="333"/>
        <v>1.5321563953488375E-5</v>
      </c>
      <c r="BL955" s="3">
        <f t="shared" si="334"/>
        <v>-3.8420695833333332E-4</v>
      </c>
      <c r="BM955" s="16">
        <f t="shared" si="335"/>
        <v>1.1355346938775511E-5</v>
      </c>
      <c r="BO955" s="3">
        <f t="shared" si="343"/>
        <v>1.7985714285714283</v>
      </c>
      <c r="BP955" s="3">
        <f t="shared" si="336"/>
        <v>-3.097142857142857</v>
      </c>
      <c r="BR955" s="3">
        <f t="shared" si="337"/>
        <v>-2.3519999999999999E-2</v>
      </c>
      <c r="BS955" s="3">
        <f t="shared" si="338"/>
        <v>-8.9600000000000009E-3</v>
      </c>
      <c r="BU955">
        <f t="shared" si="339"/>
        <v>-756.4625850340135</v>
      </c>
      <c r="BV955">
        <f t="shared" si="340"/>
        <v>3971.4285714285706</v>
      </c>
    </row>
    <row r="956" spans="1:74" x14ac:dyDescent="0.25">
      <c r="A956" s="3">
        <f t="shared" si="341"/>
        <v>-3.6999999999999998E-2</v>
      </c>
      <c r="B956" s="3">
        <v>2611</v>
      </c>
      <c r="C956" s="3">
        <v>2611</v>
      </c>
      <c r="D956" s="3">
        <v>-4066.9520000000002</v>
      </c>
      <c r="E956" s="3">
        <v>9885.8979999999992</v>
      </c>
      <c r="F956" s="3">
        <v>1560.23</v>
      </c>
      <c r="G956" s="3">
        <v>1763.2929999999999</v>
      </c>
      <c r="H956" s="3"/>
      <c r="I956" s="3">
        <v>604.63400000000001</v>
      </c>
      <c r="J956" s="3">
        <v>438.01</v>
      </c>
      <c r="K956" s="3">
        <v>487.86</v>
      </c>
      <c r="L956" s="3"/>
      <c r="M956" s="3">
        <v>-1259.788</v>
      </c>
      <c r="N956" s="3"/>
      <c r="O956" s="3">
        <v>1386.8879999999999</v>
      </c>
      <c r="P956" s="3">
        <v>12.378</v>
      </c>
      <c r="Q956" s="3">
        <v>-23.753</v>
      </c>
      <c r="R956" s="3">
        <v>-11.465999999999999</v>
      </c>
      <c r="S956" s="3">
        <v>0.43</v>
      </c>
      <c r="T956" s="3">
        <v>2.6120000000000001</v>
      </c>
      <c r="U956" s="3">
        <v>2.9750000000000001</v>
      </c>
      <c r="V956" s="3">
        <v>-28.753</v>
      </c>
      <c r="W956" s="3">
        <v>5.024</v>
      </c>
      <c r="X956" s="3">
        <v>1729.664</v>
      </c>
      <c r="Y956" s="3">
        <v>2064.2429999999999</v>
      </c>
      <c r="Z956" s="3">
        <v>4349.7359999999999</v>
      </c>
      <c r="AA956" s="3">
        <v>3263.0410000000002</v>
      </c>
      <c r="AB956" s="3">
        <v>5017.5529999999999</v>
      </c>
      <c r="AC956" s="3">
        <v>3979.6379999999999</v>
      </c>
      <c r="AD956" s="3">
        <v>3003.8560000000002</v>
      </c>
      <c r="AE956" s="3">
        <v>2581.5720000000001</v>
      </c>
      <c r="AF956" s="3">
        <v>163.32599999999999</v>
      </c>
      <c r="AG956" s="3">
        <v>360.375</v>
      </c>
      <c r="AH956" s="3">
        <v>-9.1560000000000006</v>
      </c>
      <c r="AI956" s="3">
        <v>-20.143999999999998</v>
      </c>
      <c r="AJ956" s="3">
        <v>50.055</v>
      </c>
      <c r="AK956" s="3">
        <v>0</v>
      </c>
      <c r="AM956" s="13">
        <v>2611</v>
      </c>
      <c r="AN956" s="13">
        <v>2610.1</v>
      </c>
      <c r="AO956" s="13">
        <v>603.17899999999997</v>
      </c>
      <c r="AP956" s="13">
        <v>683.03700000000003</v>
      </c>
      <c r="AQ956" s="13">
        <v>665.41800000000001</v>
      </c>
      <c r="AR956" s="13">
        <f t="shared" si="323"/>
        <v>366.74799999999999</v>
      </c>
      <c r="AS956" s="13">
        <v>29.108000000000001</v>
      </c>
      <c r="AT956" s="13">
        <v>1130.184</v>
      </c>
      <c r="AU956" s="13">
        <v>3.6999999999999998E-2</v>
      </c>
      <c r="AV956" s="23">
        <f t="shared" si="342"/>
        <v>-3.6999999999999998E-2</v>
      </c>
      <c r="AX956" s="3">
        <f t="shared" si="324"/>
        <v>-12.378</v>
      </c>
      <c r="AY956" s="3">
        <f t="shared" si="325"/>
        <v>23.753</v>
      </c>
      <c r="AZ956" s="3">
        <f t="shared" si="326"/>
        <v>11.465999999999999</v>
      </c>
      <c r="BA956" s="3">
        <f t="shared" si="327"/>
        <v>-0.43</v>
      </c>
      <c r="BB956" s="3">
        <f t="shared" si="328"/>
        <v>-2.6120000000000001</v>
      </c>
      <c r="BC956" s="3">
        <f t="shared" si="329"/>
        <v>-2.9750000000000001</v>
      </c>
      <c r="BE956" s="16">
        <v>-20.143999999999998</v>
      </c>
      <c r="BG956" s="3">
        <f t="shared" si="330"/>
        <v>-0.20143999999999998</v>
      </c>
      <c r="BH956" s="3">
        <f t="shared" si="331"/>
        <v>0.36587999999999998</v>
      </c>
      <c r="BJ956" s="3">
        <f t="shared" si="332"/>
        <v>6.6547255813953474E-5</v>
      </c>
      <c r="BK956" s="3">
        <f t="shared" si="333"/>
        <v>1.5387651162790697E-5</v>
      </c>
      <c r="BL956" s="3">
        <f t="shared" si="334"/>
        <v>-3.8418666666666665E-4</v>
      </c>
      <c r="BM956" s="16">
        <f t="shared" si="335"/>
        <v>1.1355346938775511E-5</v>
      </c>
      <c r="BO956" s="3">
        <f t="shared" si="343"/>
        <v>2.7221621621621619</v>
      </c>
      <c r="BP956" s="3">
        <f t="shared" si="336"/>
        <v>-4.9443243243243247</v>
      </c>
      <c r="BR956" s="3">
        <f t="shared" si="337"/>
        <v>-1.5539999999999998E-2</v>
      </c>
      <c r="BS956" s="3">
        <f t="shared" si="338"/>
        <v>-5.9199999999999999E-3</v>
      </c>
      <c r="BU956">
        <f t="shared" si="339"/>
        <v>-1196.2676962676962</v>
      </c>
      <c r="BV956">
        <f t="shared" si="340"/>
        <v>6280.405405405405</v>
      </c>
    </row>
    <row r="957" spans="1:74" x14ac:dyDescent="0.25">
      <c r="A957" s="3">
        <f t="shared" si="341"/>
        <v>-3.6999999999999998E-2</v>
      </c>
      <c r="B957" s="3">
        <v>2612</v>
      </c>
      <c r="C957" s="3">
        <v>2612</v>
      </c>
      <c r="D957" s="3">
        <v>-4067.4250000000002</v>
      </c>
      <c r="E957" s="3">
        <v>9883.4660000000003</v>
      </c>
      <c r="F957" s="3">
        <v>1564.4880000000001</v>
      </c>
      <c r="G957" s="3">
        <v>1767.548</v>
      </c>
      <c r="H957" s="3"/>
      <c r="I957" s="3">
        <v>605.58699999999999</v>
      </c>
      <c r="J957" s="3">
        <v>437.536</v>
      </c>
      <c r="K957" s="3">
        <v>486.42700000000002</v>
      </c>
      <c r="L957" s="3"/>
      <c r="M957" s="3">
        <v>-1258.367</v>
      </c>
      <c r="N957" s="3"/>
      <c r="O957" s="3">
        <v>1394.941</v>
      </c>
      <c r="P957" s="3">
        <v>12.382999999999999</v>
      </c>
      <c r="Q957" s="3">
        <v>-23.744</v>
      </c>
      <c r="R957" s="3">
        <v>-11.465999999999999</v>
      </c>
      <c r="S957" s="3">
        <v>0.42599999999999999</v>
      </c>
      <c r="T957" s="3">
        <v>2.6080000000000001</v>
      </c>
      <c r="U957" s="3">
        <v>2.98</v>
      </c>
      <c r="V957" s="3">
        <v>-28.753</v>
      </c>
      <c r="W957" s="3">
        <v>5.024</v>
      </c>
      <c r="X957" s="3">
        <v>1728.249</v>
      </c>
      <c r="Y957" s="3">
        <v>2062.83</v>
      </c>
      <c r="Z957" s="3">
        <v>4348.7870000000003</v>
      </c>
      <c r="AA957" s="3">
        <v>3262.5680000000002</v>
      </c>
      <c r="AB957" s="3">
        <v>5010.4279999999999</v>
      </c>
      <c r="AC957" s="3">
        <v>3974.433</v>
      </c>
      <c r="AD957" s="3">
        <v>2998.6579999999999</v>
      </c>
      <c r="AE957" s="3">
        <v>2577.7979999999998</v>
      </c>
      <c r="AF957" s="3">
        <v>163.79499999999999</v>
      </c>
      <c r="AG957" s="3">
        <v>360.84500000000003</v>
      </c>
      <c r="AH957" s="3">
        <v>-9.1560000000000006</v>
      </c>
      <c r="AI957" s="3">
        <v>-20.143999999999998</v>
      </c>
      <c r="AJ957" s="3">
        <v>50.36</v>
      </c>
      <c r="AK957" s="3">
        <v>0</v>
      </c>
      <c r="AM957" s="13">
        <v>2612</v>
      </c>
      <c r="AN957" s="13">
        <v>2611.1</v>
      </c>
      <c r="AO957" s="13">
        <v>603.17899999999997</v>
      </c>
      <c r="AP957" s="13">
        <v>683.50599999999997</v>
      </c>
      <c r="AQ957" s="13">
        <v>665.41800000000001</v>
      </c>
      <c r="AR957" s="13">
        <f t="shared" si="323"/>
        <v>366.74799999999999</v>
      </c>
      <c r="AS957" s="13">
        <v>29.108000000000001</v>
      </c>
      <c r="AT957" s="13">
        <v>1130.6510000000001</v>
      </c>
      <c r="AU957" s="13">
        <v>3.6999999999999998E-2</v>
      </c>
      <c r="AV957" s="23">
        <f t="shared" si="342"/>
        <v>-3.6999999999999998E-2</v>
      </c>
      <c r="AX957" s="3">
        <f t="shared" si="324"/>
        <v>-12.382999999999999</v>
      </c>
      <c r="AY957" s="3">
        <f t="shared" si="325"/>
        <v>23.744</v>
      </c>
      <c r="AZ957" s="3">
        <f t="shared" si="326"/>
        <v>11.465999999999999</v>
      </c>
      <c r="BA957" s="3">
        <f t="shared" si="327"/>
        <v>-0.42599999999999999</v>
      </c>
      <c r="BB957" s="3">
        <f t="shared" si="328"/>
        <v>-2.6080000000000001</v>
      </c>
      <c r="BC957" s="3">
        <f t="shared" si="329"/>
        <v>-2.98</v>
      </c>
      <c r="BE957" s="16">
        <v>-20.143999999999998</v>
      </c>
      <c r="BG957" s="3">
        <f t="shared" si="330"/>
        <v>-0.20143999999999998</v>
      </c>
      <c r="BH957" s="3">
        <f t="shared" si="331"/>
        <v>0.36587999999999998</v>
      </c>
      <c r="BJ957" s="3">
        <f t="shared" si="332"/>
        <v>6.6557872093023251E-5</v>
      </c>
      <c r="BK957" s="3">
        <f t="shared" si="333"/>
        <v>1.5426209302325581E-5</v>
      </c>
      <c r="BL957" s="3">
        <f t="shared" si="334"/>
        <v>-3.8408533333333337E-4</v>
      </c>
      <c r="BM957" s="16">
        <f t="shared" si="335"/>
        <v>1.1377071428571428E-5</v>
      </c>
      <c r="BO957" s="3">
        <f t="shared" si="343"/>
        <v>2.7221621621621619</v>
      </c>
      <c r="BP957" s="3">
        <f t="shared" si="336"/>
        <v>-4.9443243243243247</v>
      </c>
      <c r="BR957" s="3">
        <f t="shared" si="337"/>
        <v>-1.5539999999999998E-2</v>
      </c>
      <c r="BS957" s="3">
        <f t="shared" si="338"/>
        <v>-5.9199999999999999E-3</v>
      </c>
      <c r="BU957">
        <f t="shared" si="339"/>
        <v>-1196.2676962676962</v>
      </c>
      <c r="BV957">
        <f t="shared" si="340"/>
        <v>6280.405405405405</v>
      </c>
    </row>
    <row r="958" spans="1:74" x14ac:dyDescent="0.25">
      <c r="A958" s="3">
        <f t="shared" si="341"/>
        <v>-3.6999999999999998E-2</v>
      </c>
      <c r="B958" s="3">
        <v>2613</v>
      </c>
      <c r="C958" s="3">
        <v>2613</v>
      </c>
      <c r="D958" s="3">
        <v>-4067.4250000000002</v>
      </c>
      <c r="E958" s="3">
        <v>9882.0069999999996</v>
      </c>
      <c r="F958" s="3">
        <v>1562.595</v>
      </c>
      <c r="G958" s="3">
        <v>1770.384</v>
      </c>
      <c r="H958" s="3"/>
      <c r="I958" s="3">
        <v>603.68100000000004</v>
      </c>
      <c r="J958" s="3">
        <v>436.11099999999999</v>
      </c>
      <c r="K958" s="3">
        <v>485.47199999999998</v>
      </c>
      <c r="L958" s="3"/>
      <c r="M958" s="3">
        <v>-1256.472</v>
      </c>
      <c r="N958" s="3"/>
      <c r="O958" s="3">
        <v>1401.0989999999999</v>
      </c>
      <c r="P958" s="3">
        <v>12.393000000000001</v>
      </c>
      <c r="Q958" s="3">
        <v>-23.739000000000001</v>
      </c>
      <c r="R958" s="3">
        <v>-11.462</v>
      </c>
      <c r="S958" s="3">
        <v>0.42599999999999999</v>
      </c>
      <c r="T958" s="3">
        <v>2.5979999999999999</v>
      </c>
      <c r="U958" s="3">
        <v>2.9689999999999999</v>
      </c>
      <c r="V958" s="3">
        <v>-28.753</v>
      </c>
      <c r="W958" s="3">
        <v>5.024</v>
      </c>
      <c r="X958" s="3">
        <v>1727.306</v>
      </c>
      <c r="Y958" s="3">
        <v>2061.8879999999999</v>
      </c>
      <c r="Z958" s="3">
        <v>4348.3130000000001</v>
      </c>
      <c r="AA958" s="3">
        <v>3260.68</v>
      </c>
      <c r="AB958" s="3">
        <v>5017.5529999999999</v>
      </c>
      <c r="AC958" s="3">
        <v>3969.7020000000002</v>
      </c>
      <c r="AD958" s="3">
        <v>2998.1860000000001</v>
      </c>
      <c r="AE958" s="3">
        <v>2578.27</v>
      </c>
      <c r="AF958" s="3">
        <v>163.32599999999999</v>
      </c>
      <c r="AG958" s="3">
        <v>362.72199999999998</v>
      </c>
      <c r="AH958" s="3">
        <v>-8.8510000000000009</v>
      </c>
      <c r="AI958" s="3">
        <v>-20.143999999999998</v>
      </c>
      <c r="AJ958" s="3">
        <v>50.055</v>
      </c>
      <c r="AK958" s="3">
        <v>0</v>
      </c>
      <c r="AM958" s="13">
        <v>2613</v>
      </c>
      <c r="AN958" s="13">
        <v>2612.1</v>
      </c>
      <c r="AO958" s="13">
        <v>603.17899999999997</v>
      </c>
      <c r="AP958" s="13">
        <v>683.03700000000003</v>
      </c>
      <c r="AQ958" s="13">
        <v>665.88599999999997</v>
      </c>
      <c r="AR958" s="13">
        <f t="shared" si="323"/>
        <v>367.21599999999995</v>
      </c>
      <c r="AS958" s="13">
        <v>29.577999999999999</v>
      </c>
      <c r="AT958" s="13">
        <v>1113.8130000000001</v>
      </c>
      <c r="AU958" s="13">
        <v>3.6999999999999998E-2</v>
      </c>
      <c r="AV958" s="23">
        <f t="shared" si="342"/>
        <v>-3.6999999999999998E-2</v>
      </c>
      <c r="AX958" s="3">
        <f t="shared" si="324"/>
        <v>-12.393000000000001</v>
      </c>
      <c r="AY958" s="3">
        <f t="shared" si="325"/>
        <v>23.739000000000001</v>
      </c>
      <c r="AZ958" s="3">
        <f t="shared" si="326"/>
        <v>11.462</v>
      </c>
      <c r="BA958" s="3">
        <f t="shared" si="327"/>
        <v>-0.42599999999999999</v>
      </c>
      <c r="BB958" s="3">
        <f t="shared" si="328"/>
        <v>-2.5979999999999999</v>
      </c>
      <c r="BC958" s="3">
        <f t="shared" si="329"/>
        <v>-2.9689999999999999</v>
      </c>
      <c r="BE958" s="16">
        <v>-20.143999999999998</v>
      </c>
      <c r="BG958" s="3">
        <f t="shared" si="330"/>
        <v>-0.20143999999999998</v>
      </c>
      <c r="BH958" s="3">
        <f t="shared" si="331"/>
        <v>0.36587999999999998</v>
      </c>
      <c r="BJ958" s="3">
        <f t="shared" si="332"/>
        <v>6.6538383720930226E-5</v>
      </c>
      <c r="BK958" s="3">
        <f t="shared" si="333"/>
        <v>1.5450994186046513E-5</v>
      </c>
      <c r="BL958" s="3">
        <f t="shared" si="334"/>
        <v>-3.8400504166666662E-4</v>
      </c>
      <c r="BM958" s="16">
        <f t="shared" si="335"/>
        <v>1.1369801020408161E-5</v>
      </c>
      <c r="BO958" s="3">
        <f t="shared" si="343"/>
        <v>2.7221621621621619</v>
      </c>
      <c r="BP958" s="3">
        <f t="shared" si="336"/>
        <v>-4.9443243243243247</v>
      </c>
      <c r="BR958" s="3">
        <f t="shared" si="337"/>
        <v>-1.5539999999999998E-2</v>
      </c>
      <c r="BS958" s="3">
        <f t="shared" si="338"/>
        <v>-5.9199999999999999E-3</v>
      </c>
      <c r="BU958">
        <f t="shared" si="339"/>
        <v>-1196.2676962676962</v>
      </c>
      <c r="BV958">
        <f t="shared" si="340"/>
        <v>6280.405405405405</v>
      </c>
    </row>
    <row r="959" spans="1:74" x14ac:dyDescent="0.25">
      <c r="A959" s="3">
        <f t="shared" si="341"/>
        <v>-3.6999999999999998E-2</v>
      </c>
      <c r="B959" s="3">
        <v>2614</v>
      </c>
      <c r="C959" s="3">
        <v>2614</v>
      </c>
      <c r="D959" s="3">
        <v>-4066.9520000000002</v>
      </c>
      <c r="E959" s="3">
        <v>9880.5470000000005</v>
      </c>
      <c r="F959" s="3">
        <v>1563.5419999999999</v>
      </c>
      <c r="G959" s="3">
        <v>1773.693</v>
      </c>
      <c r="H959" s="3"/>
      <c r="I959" s="3">
        <v>604.15800000000002</v>
      </c>
      <c r="J959" s="3">
        <v>435.16199999999998</v>
      </c>
      <c r="K959" s="3">
        <v>484.03899999999999</v>
      </c>
      <c r="L959" s="3"/>
      <c r="M959" s="3">
        <v>-1255.0509999999999</v>
      </c>
      <c r="N959" s="3"/>
      <c r="O959" s="3">
        <v>1405.836</v>
      </c>
      <c r="P959" s="3">
        <v>12.393000000000001</v>
      </c>
      <c r="Q959" s="3">
        <v>-23.725000000000001</v>
      </c>
      <c r="R959" s="3">
        <v>-11.452</v>
      </c>
      <c r="S959" s="3">
        <v>0.42599999999999999</v>
      </c>
      <c r="T959" s="3">
        <v>2.6030000000000002</v>
      </c>
      <c r="U959" s="3">
        <v>2.9750000000000001</v>
      </c>
      <c r="V959" s="3">
        <v>-28.75</v>
      </c>
      <c r="W959" s="3">
        <v>5.024</v>
      </c>
      <c r="X959" s="3">
        <v>1722.5889999999999</v>
      </c>
      <c r="Y959" s="3">
        <v>2061.4169999999999</v>
      </c>
      <c r="Z959" s="3">
        <v>4346.415</v>
      </c>
      <c r="AA959" s="3">
        <v>3259.2629999999999</v>
      </c>
      <c r="AB959" s="3">
        <v>5019.4530000000004</v>
      </c>
      <c r="AC959" s="3">
        <v>3965.9169999999999</v>
      </c>
      <c r="AD959" s="3">
        <v>2998.1860000000001</v>
      </c>
      <c r="AE959" s="3">
        <v>2577.7979999999998</v>
      </c>
      <c r="AF959" s="3">
        <v>164.26499999999999</v>
      </c>
      <c r="AG959" s="3">
        <v>363.661</v>
      </c>
      <c r="AH959" s="3">
        <v>-9.1560000000000006</v>
      </c>
      <c r="AI959" s="3">
        <v>-19.838999999999999</v>
      </c>
      <c r="AJ959" s="3">
        <v>50.055</v>
      </c>
      <c r="AK959" s="3">
        <v>-0.30499999999999999</v>
      </c>
      <c r="AM959" s="13">
        <v>2614</v>
      </c>
      <c r="AN959" s="13">
        <v>2613.1</v>
      </c>
      <c r="AO959" s="13">
        <v>603.17899999999997</v>
      </c>
      <c r="AP959" s="13">
        <v>683.03700000000003</v>
      </c>
      <c r="AQ959" s="13">
        <v>665.41800000000001</v>
      </c>
      <c r="AR959" s="13">
        <f t="shared" si="323"/>
        <v>366.74799999999999</v>
      </c>
      <c r="AS959" s="13">
        <v>29.577999999999999</v>
      </c>
      <c r="AT959" s="13">
        <v>1092.298</v>
      </c>
      <c r="AU959" s="13">
        <v>3.6999999999999998E-2</v>
      </c>
      <c r="AV959" s="23">
        <f t="shared" si="342"/>
        <v>-3.6999999999999998E-2</v>
      </c>
      <c r="AX959" s="3">
        <f t="shared" si="324"/>
        <v>-12.393000000000001</v>
      </c>
      <c r="AY959" s="3">
        <f t="shared" si="325"/>
        <v>23.725000000000001</v>
      </c>
      <c r="AZ959" s="3">
        <f t="shared" si="326"/>
        <v>11.452</v>
      </c>
      <c r="BA959" s="3">
        <f t="shared" si="327"/>
        <v>-0.42599999999999999</v>
      </c>
      <c r="BB959" s="3">
        <f t="shared" si="328"/>
        <v>-2.6030000000000002</v>
      </c>
      <c r="BC959" s="3">
        <f t="shared" si="329"/>
        <v>-2.9750000000000001</v>
      </c>
      <c r="BE959" s="16">
        <v>-19.838999999999999</v>
      </c>
      <c r="BG959" s="3">
        <f t="shared" si="330"/>
        <v>-0.19838999999999998</v>
      </c>
      <c r="BH959" s="3">
        <f t="shared" si="331"/>
        <v>0.35977999999999999</v>
      </c>
      <c r="BJ959" s="3">
        <f t="shared" si="332"/>
        <v>6.6535401162790689E-5</v>
      </c>
      <c r="BK959" s="3">
        <f t="shared" si="333"/>
        <v>1.5470273255813951E-5</v>
      </c>
      <c r="BL959" s="3">
        <f t="shared" si="334"/>
        <v>-3.8396370833333336E-4</v>
      </c>
      <c r="BM959" s="16">
        <f t="shared" si="335"/>
        <v>1.1372244897959183E-5</v>
      </c>
      <c r="BO959" s="3">
        <f t="shared" si="343"/>
        <v>2.6809459459459459</v>
      </c>
      <c r="BP959" s="3">
        <f t="shared" si="336"/>
        <v>-4.8618918918918919</v>
      </c>
      <c r="BR959" s="3">
        <f t="shared" si="337"/>
        <v>-1.5539999999999998E-2</v>
      </c>
      <c r="BS959" s="3">
        <f t="shared" si="338"/>
        <v>-5.9199999999999999E-3</v>
      </c>
      <c r="BU959">
        <f t="shared" si="339"/>
        <v>-1176.6409266409266</v>
      </c>
      <c r="BV959">
        <f t="shared" si="340"/>
        <v>6177.364864864865</v>
      </c>
    </row>
    <row r="960" spans="1:74" x14ac:dyDescent="0.25">
      <c r="A960" s="3">
        <f t="shared" si="341"/>
        <v>-3.6999999999999998E-2</v>
      </c>
      <c r="B960" s="3">
        <v>2615</v>
      </c>
      <c r="C960" s="3">
        <v>2615</v>
      </c>
      <c r="D960" s="3">
        <v>-4066.4789999999998</v>
      </c>
      <c r="E960" s="3">
        <v>9880.0609999999997</v>
      </c>
      <c r="F960" s="3">
        <v>1562.595</v>
      </c>
      <c r="G960" s="3">
        <v>1776.529</v>
      </c>
      <c r="H960" s="3"/>
      <c r="I960" s="3">
        <v>603.68100000000004</v>
      </c>
      <c r="J960" s="3">
        <v>435.16199999999998</v>
      </c>
      <c r="K960" s="3">
        <v>483.084</v>
      </c>
      <c r="L960" s="3"/>
      <c r="M960" s="3">
        <v>-1253.1559999999999</v>
      </c>
      <c r="N960" s="3"/>
      <c r="O960" s="3">
        <v>1411.047</v>
      </c>
      <c r="P960" s="3">
        <v>12.382999999999999</v>
      </c>
      <c r="Q960" s="3">
        <v>-23.71</v>
      </c>
      <c r="R960" s="3">
        <v>-11.452</v>
      </c>
      <c r="S960" s="3">
        <v>0.42099999999999999</v>
      </c>
      <c r="T960" s="3">
        <v>2.5979999999999999</v>
      </c>
      <c r="U960" s="3">
        <v>2.98</v>
      </c>
      <c r="V960" s="3">
        <v>-28.75</v>
      </c>
      <c r="W960" s="3">
        <v>5.0199999999999996</v>
      </c>
      <c r="X960" s="3">
        <v>1724.9469999999999</v>
      </c>
      <c r="Y960" s="3">
        <v>2060.4760000000001</v>
      </c>
      <c r="Z960" s="3">
        <v>4345.4660000000003</v>
      </c>
      <c r="AA960" s="3">
        <v>3258.319</v>
      </c>
      <c r="AB960" s="3">
        <v>5019.4530000000004</v>
      </c>
      <c r="AC960" s="3">
        <v>3962.1329999999998</v>
      </c>
      <c r="AD960" s="3">
        <v>2994.4059999999999</v>
      </c>
      <c r="AE960" s="3">
        <v>2579.6849999999999</v>
      </c>
      <c r="AF960" s="3">
        <v>163.32599999999999</v>
      </c>
      <c r="AG960" s="3">
        <v>363.19200000000001</v>
      </c>
      <c r="AH960" s="3">
        <v>-9.1560000000000006</v>
      </c>
      <c r="AI960" s="3">
        <v>-20.143999999999998</v>
      </c>
      <c r="AJ960" s="3">
        <v>50.055</v>
      </c>
      <c r="AK960" s="3">
        <v>0.61</v>
      </c>
      <c r="AM960" s="13">
        <v>2615</v>
      </c>
      <c r="AN960" s="13">
        <v>2614.1</v>
      </c>
      <c r="AO960" s="13">
        <v>603.64700000000005</v>
      </c>
      <c r="AP960" s="13">
        <v>683.03700000000003</v>
      </c>
      <c r="AQ960" s="13">
        <v>665.88599999999997</v>
      </c>
      <c r="AR960" s="13">
        <f t="shared" si="323"/>
        <v>367.21599999999995</v>
      </c>
      <c r="AS960" s="13">
        <v>29.577999999999999</v>
      </c>
      <c r="AT960" s="13">
        <v>1081.5409999999999</v>
      </c>
      <c r="AU960" s="13">
        <v>3.6999999999999998E-2</v>
      </c>
      <c r="AV960" s="23">
        <f t="shared" si="342"/>
        <v>-3.6999999999999998E-2</v>
      </c>
      <c r="AX960" s="3">
        <f t="shared" si="324"/>
        <v>-12.382999999999999</v>
      </c>
      <c r="AY960" s="3">
        <f t="shared" si="325"/>
        <v>23.71</v>
      </c>
      <c r="AZ960" s="3">
        <f t="shared" si="326"/>
        <v>11.452</v>
      </c>
      <c r="BA960" s="3">
        <f t="shared" si="327"/>
        <v>-0.42099999999999999</v>
      </c>
      <c r="BB960" s="3">
        <f t="shared" si="328"/>
        <v>-2.5979999999999999</v>
      </c>
      <c r="BC960" s="3">
        <f t="shared" si="329"/>
        <v>-2.98</v>
      </c>
      <c r="BE960" s="16">
        <v>-20.143999999999998</v>
      </c>
      <c r="BG960" s="3">
        <f t="shared" si="330"/>
        <v>-0.20143999999999998</v>
      </c>
      <c r="BH960" s="3">
        <f t="shared" si="331"/>
        <v>0.36587999999999998</v>
      </c>
      <c r="BJ960" s="3">
        <f t="shared" si="332"/>
        <v>6.652706976744186E-5</v>
      </c>
      <c r="BK960" s="3">
        <f t="shared" si="333"/>
        <v>1.5489552325581396E-5</v>
      </c>
      <c r="BL960" s="3">
        <f t="shared" si="334"/>
        <v>-3.8392395833333331E-4</v>
      </c>
      <c r="BM960" s="16">
        <f t="shared" si="335"/>
        <v>1.1369801020408161E-5</v>
      </c>
      <c r="BO960" s="3">
        <f t="shared" si="343"/>
        <v>2.7221621621621619</v>
      </c>
      <c r="BP960" s="3">
        <f t="shared" si="336"/>
        <v>-4.9443243243243247</v>
      </c>
      <c r="BR960" s="3">
        <f t="shared" si="337"/>
        <v>-1.5539999999999998E-2</v>
      </c>
      <c r="BS960" s="3">
        <f t="shared" si="338"/>
        <v>-5.9199999999999999E-3</v>
      </c>
      <c r="BU960">
        <f t="shared" si="339"/>
        <v>-1196.2676962676962</v>
      </c>
      <c r="BV960">
        <f t="shared" si="340"/>
        <v>6280.405405405405</v>
      </c>
    </row>
    <row r="961" spans="1:74" x14ac:dyDescent="0.25">
      <c r="A961" s="3">
        <f t="shared" si="341"/>
        <v>-3.6999999999999998E-2</v>
      </c>
      <c r="B961" s="3">
        <v>2616</v>
      </c>
      <c r="C961" s="3">
        <v>2616</v>
      </c>
      <c r="D961" s="3">
        <v>-4066.4789999999998</v>
      </c>
      <c r="E961" s="3">
        <v>9880.0609999999997</v>
      </c>
      <c r="F961" s="3">
        <v>1560.703</v>
      </c>
      <c r="G961" s="3">
        <v>1779.838</v>
      </c>
      <c r="H961" s="3"/>
      <c r="I961" s="3">
        <v>604.15800000000002</v>
      </c>
      <c r="J961" s="3">
        <v>434.21199999999999</v>
      </c>
      <c r="K961" s="3">
        <v>482.12900000000002</v>
      </c>
      <c r="L961" s="3"/>
      <c r="M961" s="3">
        <v>-1252.683</v>
      </c>
      <c r="N961" s="3"/>
      <c r="O961" s="3">
        <v>1417.6780000000001</v>
      </c>
      <c r="P961" s="3">
        <v>12.382999999999999</v>
      </c>
      <c r="Q961" s="3">
        <v>-23.701000000000001</v>
      </c>
      <c r="R961" s="3">
        <v>-11.452</v>
      </c>
      <c r="S961" s="3">
        <v>0.42599999999999999</v>
      </c>
      <c r="T961" s="3">
        <v>2.593</v>
      </c>
      <c r="U961" s="3">
        <v>2.9689999999999999</v>
      </c>
      <c r="V961" s="3">
        <v>-28.745999999999999</v>
      </c>
      <c r="W961" s="3">
        <v>5.0199999999999996</v>
      </c>
      <c r="X961" s="3">
        <v>1723.5319999999999</v>
      </c>
      <c r="Y961" s="3">
        <v>2060.4760000000001</v>
      </c>
      <c r="Z961" s="3">
        <v>4343.5690000000004</v>
      </c>
      <c r="AA961" s="3">
        <v>3257.3739999999998</v>
      </c>
      <c r="AB961" s="3">
        <v>5017.5529999999999</v>
      </c>
      <c r="AC961" s="3">
        <v>3958.8209999999999</v>
      </c>
      <c r="AD961" s="3">
        <v>2993.4609999999998</v>
      </c>
      <c r="AE961" s="3">
        <v>2580.6280000000002</v>
      </c>
      <c r="AF961" s="3">
        <v>163.32599999999999</v>
      </c>
      <c r="AG961" s="3">
        <v>362.72199999999998</v>
      </c>
      <c r="AH961" s="3">
        <v>-8.8510000000000009</v>
      </c>
      <c r="AI961" s="3">
        <v>-20.143999999999998</v>
      </c>
      <c r="AJ961" s="3">
        <v>50.055</v>
      </c>
      <c r="AK961" s="3">
        <v>0.30499999999999999</v>
      </c>
      <c r="AM961" s="13">
        <v>2616</v>
      </c>
      <c r="AN961" s="13">
        <v>2615.1</v>
      </c>
      <c r="AO961" s="13">
        <v>603.17899999999997</v>
      </c>
      <c r="AP961" s="13">
        <v>683.50599999999997</v>
      </c>
      <c r="AQ961" s="13">
        <v>666.35400000000004</v>
      </c>
      <c r="AR961" s="13">
        <f t="shared" si="323"/>
        <v>367.68400000000003</v>
      </c>
      <c r="AS961" s="13">
        <v>29.577999999999999</v>
      </c>
      <c r="AT961" s="13">
        <v>1056.7539999999999</v>
      </c>
      <c r="AU961" s="13">
        <v>3.6999999999999998E-2</v>
      </c>
      <c r="AV961" s="23">
        <f t="shared" si="342"/>
        <v>-3.6999999999999998E-2</v>
      </c>
      <c r="AX961" s="3">
        <f t="shared" si="324"/>
        <v>-12.382999999999999</v>
      </c>
      <c r="AY961" s="3">
        <f t="shared" si="325"/>
        <v>23.701000000000001</v>
      </c>
      <c r="AZ961" s="3">
        <f t="shared" si="326"/>
        <v>11.452</v>
      </c>
      <c r="BA961" s="3">
        <f t="shared" si="327"/>
        <v>-0.42599999999999999</v>
      </c>
      <c r="BB961" s="3">
        <f t="shared" si="328"/>
        <v>-2.593</v>
      </c>
      <c r="BC961" s="3">
        <f t="shared" si="329"/>
        <v>-2.9689999999999999</v>
      </c>
      <c r="BE961" s="16">
        <v>-20.143999999999998</v>
      </c>
      <c r="BG961" s="3">
        <f t="shared" si="330"/>
        <v>-0.20143999999999998</v>
      </c>
      <c r="BH961" s="3">
        <f t="shared" si="331"/>
        <v>0.36587999999999998</v>
      </c>
      <c r="BJ961" s="3">
        <f t="shared" si="332"/>
        <v>6.6516069767441849E-5</v>
      </c>
      <c r="BK961" s="3">
        <f t="shared" si="333"/>
        <v>1.5525354651162792E-5</v>
      </c>
      <c r="BL961" s="3">
        <f t="shared" si="334"/>
        <v>-3.8390445833333332E-4</v>
      </c>
      <c r="BM961" s="16">
        <f t="shared" si="335"/>
        <v>1.1362535714285712E-5</v>
      </c>
      <c r="BO961" s="3">
        <f t="shared" si="343"/>
        <v>2.7221621621621619</v>
      </c>
      <c r="BP961" s="3">
        <f t="shared" si="336"/>
        <v>-4.9443243243243247</v>
      </c>
      <c r="BR961" s="3">
        <f t="shared" si="337"/>
        <v>-1.5539999999999998E-2</v>
      </c>
      <c r="BS961" s="3">
        <f t="shared" si="338"/>
        <v>-5.9199999999999999E-3</v>
      </c>
      <c r="BU961">
        <f t="shared" si="339"/>
        <v>-1196.2676962676962</v>
      </c>
      <c r="BV961">
        <f t="shared" si="340"/>
        <v>6280.405405405405</v>
      </c>
    </row>
    <row r="962" spans="1:74" x14ac:dyDescent="0.25">
      <c r="A962" s="3">
        <f t="shared" si="341"/>
        <v>-5.6000000000000001E-2</v>
      </c>
      <c r="B962" s="3">
        <v>2617</v>
      </c>
      <c r="C962" s="3">
        <v>2617</v>
      </c>
      <c r="D962" s="3">
        <v>-4066.0070000000001</v>
      </c>
      <c r="E962" s="3">
        <v>9878.6020000000008</v>
      </c>
      <c r="F962" s="3">
        <v>1560.703</v>
      </c>
      <c r="G962" s="3">
        <v>1782.674</v>
      </c>
      <c r="H962" s="3"/>
      <c r="I962" s="3">
        <v>602.72900000000004</v>
      </c>
      <c r="J962" s="3">
        <v>433.738</v>
      </c>
      <c r="K962" s="3">
        <v>481.173</v>
      </c>
      <c r="L962" s="3"/>
      <c r="M962" s="3">
        <v>-1251.261</v>
      </c>
      <c r="N962" s="3"/>
      <c r="O962" s="3">
        <v>1421.4680000000001</v>
      </c>
      <c r="P962" s="3">
        <v>12.393000000000001</v>
      </c>
      <c r="Q962" s="3">
        <v>-23.696000000000002</v>
      </c>
      <c r="R962" s="3">
        <v>-11.446999999999999</v>
      </c>
      <c r="S962" s="3">
        <v>0.42099999999999999</v>
      </c>
      <c r="T962" s="3">
        <v>2.5979999999999999</v>
      </c>
      <c r="U962" s="3">
        <v>2.964</v>
      </c>
      <c r="V962" s="3">
        <v>-28.75</v>
      </c>
      <c r="W962" s="3">
        <v>5.024</v>
      </c>
      <c r="X962" s="3">
        <v>1730.136</v>
      </c>
      <c r="Y962" s="3">
        <v>2060.9470000000001</v>
      </c>
      <c r="Z962" s="3">
        <v>4342.1459999999997</v>
      </c>
      <c r="AA962" s="3">
        <v>3255.9580000000001</v>
      </c>
      <c r="AB962" s="3">
        <v>5020.4030000000002</v>
      </c>
      <c r="AC962" s="3">
        <v>3955.509</v>
      </c>
      <c r="AD962" s="3">
        <v>2992.989</v>
      </c>
      <c r="AE962" s="3">
        <v>2581.5720000000001</v>
      </c>
      <c r="AF962" s="3">
        <v>163.32599999999999</v>
      </c>
      <c r="AG962" s="3">
        <v>363.661</v>
      </c>
      <c r="AH962" s="3">
        <v>-9.4619999999999997</v>
      </c>
      <c r="AI962" s="3">
        <v>-20.143999999999998</v>
      </c>
      <c r="AJ962" s="3">
        <v>50.055</v>
      </c>
      <c r="AK962" s="3">
        <v>0.30499999999999999</v>
      </c>
      <c r="AM962" s="13">
        <v>2617</v>
      </c>
      <c r="AN962" s="13">
        <v>2616.1</v>
      </c>
      <c r="AO962" s="13">
        <v>603.17899999999997</v>
      </c>
      <c r="AP962" s="13">
        <v>683.03700000000003</v>
      </c>
      <c r="AQ962" s="13">
        <v>665.88599999999997</v>
      </c>
      <c r="AR962" s="13">
        <f t="shared" si="323"/>
        <v>367.21599999999995</v>
      </c>
      <c r="AS962" s="13">
        <v>29.577999999999999</v>
      </c>
      <c r="AT962" s="13">
        <v>1015.133</v>
      </c>
      <c r="AU962" s="13">
        <v>5.6000000000000001E-2</v>
      </c>
      <c r="AV962" s="23">
        <f t="shared" si="342"/>
        <v>-5.6000000000000001E-2</v>
      </c>
      <c r="AX962" s="3">
        <f t="shared" si="324"/>
        <v>-12.393000000000001</v>
      </c>
      <c r="AY962" s="3">
        <f t="shared" si="325"/>
        <v>23.696000000000002</v>
      </c>
      <c r="AZ962" s="3">
        <f t="shared" si="326"/>
        <v>11.446999999999999</v>
      </c>
      <c r="BA962" s="3">
        <f t="shared" si="327"/>
        <v>-0.42099999999999999</v>
      </c>
      <c r="BB962" s="3">
        <f t="shared" si="328"/>
        <v>-2.5979999999999999</v>
      </c>
      <c r="BC962" s="3">
        <f t="shared" si="329"/>
        <v>-2.964</v>
      </c>
      <c r="BE962" s="16">
        <v>-20.143999999999998</v>
      </c>
      <c r="BG962" s="3">
        <f t="shared" si="330"/>
        <v>-0.20143999999999998</v>
      </c>
      <c r="BH962" s="3">
        <f t="shared" si="331"/>
        <v>0.34687999999999997</v>
      </c>
      <c r="BJ962" s="3">
        <f t="shared" si="332"/>
        <v>6.6507587209302334E-5</v>
      </c>
      <c r="BK962" s="3">
        <f t="shared" si="333"/>
        <v>1.5539122093023257E-5</v>
      </c>
      <c r="BL962" s="3">
        <f t="shared" si="334"/>
        <v>-3.8386316666666671E-4</v>
      </c>
      <c r="BM962" s="16">
        <f t="shared" si="335"/>
        <v>1.1360147959183672E-5</v>
      </c>
      <c r="BO962" s="3">
        <f t="shared" si="343"/>
        <v>1.7985714285714283</v>
      </c>
      <c r="BP962" s="3">
        <f t="shared" si="336"/>
        <v>-3.097142857142857</v>
      </c>
      <c r="BR962" s="3">
        <f t="shared" si="337"/>
        <v>-2.3519999999999999E-2</v>
      </c>
      <c r="BS962" s="3">
        <f t="shared" si="338"/>
        <v>-8.9600000000000009E-3</v>
      </c>
      <c r="BU962">
        <f t="shared" si="339"/>
        <v>-756.4625850340135</v>
      </c>
      <c r="BV962">
        <f t="shared" si="340"/>
        <v>3971.4285714285706</v>
      </c>
    </row>
    <row r="963" spans="1:74" x14ac:dyDescent="0.25">
      <c r="A963" s="3">
        <f t="shared" si="341"/>
        <v>-3.6999999999999998E-2</v>
      </c>
      <c r="B963" s="3">
        <v>2618</v>
      </c>
      <c r="C963" s="3">
        <v>2618</v>
      </c>
      <c r="D963" s="3">
        <v>-4066.9520000000002</v>
      </c>
      <c r="E963" s="3">
        <v>9878.1149999999998</v>
      </c>
      <c r="F963" s="3">
        <v>1562.595</v>
      </c>
      <c r="G963" s="3">
        <v>1785.9829999999999</v>
      </c>
      <c r="H963" s="3"/>
      <c r="I963" s="3">
        <v>604.15800000000002</v>
      </c>
      <c r="J963" s="3">
        <v>433.26299999999998</v>
      </c>
      <c r="K963" s="3">
        <v>481.173</v>
      </c>
      <c r="L963" s="3"/>
      <c r="M963" s="3">
        <v>-1250.788</v>
      </c>
      <c r="N963" s="3"/>
      <c r="O963" s="3">
        <v>1424.7840000000001</v>
      </c>
      <c r="P963" s="3">
        <v>12.382999999999999</v>
      </c>
      <c r="Q963" s="3">
        <v>-23.687000000000001</v>
      </c>
      <c r="R963" s="3">
        <v>-11.446999999999999</v>
      </c>
      <c r="S963" s="3">
        <v>0.43</v>
      </c>
      <c r="T963" s="3">
        <v>2.593</v>
      </c>
      <c r="U963" s="3">
        <v>2.9580000000000002</v>
      </c>
      <c r="V963" s="3">
        <v>-28.757000000000001</v>
      </c>
      <c r="W963" s="3">
        <v>5.024</v>
      </c>
      <c r="X963" s="3">
        <v>1725.4190000000001</v>
      </c>
      <c r="Y963" s="3">
        <v>2060.4760000000001</v>
      </c>
      <c r="Z963" s="3">
        <v>4342.1459999999997</v>
      </c>
      <c r="AA963" s="3">
        <v>3255.4859999999999</v>
      </c>
      <c r="AB963" s="3">
        <v>5021.3530000000001</v>
      </c>
      <c r="AC963" s="3">
        <v>3952.6709999999998</v>
      </c>
      <c r="AD963" s="3">
        <v>2992.989</v>
      </c>
      <c r="AE963" s="3">
        <v>2584.402</v>
      </c>
      <c r="AF963" s="3">
        <v>163.79499999999999</v>
      </c>
      <c r="AG963" s="3">
        <v>363.19200000000001</v>
      </c>
      <c r="AH963" s="3">
        <v>-9.4619999999999997</v>
      </c>
      <c r="AI963" s="3">
        <v>-20.143999999999998</v>
      </c>
      <c r="AJ963" s="3">
        <v>50.055</v>
      </c>
      <c r="AK963" s="3">
        <v>0.61</v>
      </c>
      <c r="AM963" s="13">
        <v>2618</v>
      </c>
      <c r="AN963" s="13">
        <v>2617.1</v>
      </c>
      <c r="AO963" s="13">
        <v>603.17899999999997</v>
      </c>
      <c r="AP963" s="13">
        <v>683.03700000000003</v>
      </c>
      <c r="AQ963" s="13">
        <v>665.88599999999997</v>
      </c>
      <c r="AR963" s="13">
        <f t="shared" si="323"/>
        <v>367.21599999999995</v>
      </c>
      <c r="AS963" s="13">
        <v>29.577999999999999</v>
      </c>
      <c r="AT963" s="13">
        <v>998.298</v>
      </c>
      <c r="AU963" s="13">
        <v>3.6999999999999998E-2</v>
      </c>
      <c r="AV963" s="23">
        <f t="shared" si="342"/>
        <v>-3.6999999999999998E-2</v>
      </c>
      <c r="AX963" s="3">
        <f t="shared" si="324"/>
        <v>-12.382999999999999</v>
      </c>
      <c r="AY963" s="3">
        <f t="shared" si="325"/>
        <v>23.687000000000001</v>
      </c>
      <c r="AZ963" s="3">
        <f t="shared" si="326"/>
        <v>11.446999999999999</v>
      </c>
      <c r="BA963" s="3">
        <f t="shared" si="327"/>
        <v>-0.43</v>
      </c>
      <c r="BB963" s="3">
        <f t="shared" si="328"/>
        <v>-2.593</v>
      </c>
      <c r="BC963" s="3">
        <f t="shared" si="329"/>
        <v>-2.9580000000000002</v>
      </c>
      <c r="BE963" s="16">
        <v>-20.143999999999998</v>
      </c>
      <c r="BG963" s="3">
        <f t="shared" si="330"/>
        <v>-0.20143999999999998</v>
      </c>
      <c r="BH963" s="3">
        <f t="shared" si="331"/>
        <v>0.36587999999999998</v>
      </c>
      <c r="BJ963" s="3">
        <f t="shared" si="332"/>
        <v>6.6515755813953493E-5</v>
      </c>
      <c r="BK963" s="3">
        <f t="shared" si="333"/>
        <v>1.55556511627907E-5</v>
      </c>
      <c r="BL963" s="3">
        <f t="shared" si="334"/>
        <v>-3.8384287499999993E-4</v>
      </c>
      <c r="BM963" s="16">
        <f t="shared" si="335"/>
        <v>1.1369801020408161E-5</v>
      </c>
      <c r="BO963" s="3">
        <f t="shared" si="343"/>
        <v>2.7221621621621619</v>
      </c>
      <c r="BP963" s="3">
        <f t="shared" si="336"/>
        <v>-4.9443243243243247</v>
      </c>
      <c r="BR963" s="3">
        <f t="shared" si="337"/>
        <v>-1.5539999999999998E-2</v>
      </c>
      <c r="BS963" s="3">
        <f t="shared" si="338"/>
        <v>-5.9199999999999999E-3</v>
      </c>
      <c r="BU963">
        <f t="shared" si="339"/>
        <v>-1196.2676962676962</v>
      </c>
      <c r="BV963">
        <f t="shared" si="340"/>
        <v>6280.405405405405</v>
      </c>
    </row>
    <row r="964" spans="1:74" x14ac:dyDescent="0.25">
      <c r="A964" s="3">
        <f t="shared" si="341"/>
        <v>-5.6000000000000001E-2</v>
      </c>
      <c r="B964" s="3">
        <v>2619</v>
      </c>
      <c r="C964" s="3">
        <v>2619</v>
      </c>
      <c r="D964" s="3">
        <v>-4066.4789999999998</v>
      </c>
      <c r="E964" s="3">
        <v>9876.1689999999999</v>
      </c>
      <c r="F964" s="3">
        <v>1564.4880000000001</v>
      </c>
      <c r="G964" s="3">
        <v>1788.819</v>
      </c>
      <c r="H964" s="3"/>
      <c r="I964" s="3">
        <v>603.68100000000004</v>
      </c>
      <c r="J964" s="3">
        <v>432.31299999999999</v>
      </c>
      <c r="K964" s="3">
        <v>480.69600000000003</v>
      </c>
      <c r="L964" s="3"/>
      <c r="M964" s="3">
        <v>-1249.8399999999999</v>
      </c>
      <c r="N964" s="3"/>
      <c r="O964" s="3">
        <v>1430.4690000000001</v>
      </c>
      <c r="P964" s="3">
        <v>12.388</v>
      </c>
      <c r="Q964" s="3">
        <v>-23.677</v>
      </c>
      <c r="R964" s="3">
        <v>-11.443</v>
      </c>
      <c r="S964" s="3">
        <v>0.42599999999999999</v>
      </c>
      <c r="T964" s="3">
        <v>2.593</v>
      </c>
      <c r="U964" s="3">
        <v>2.9529999999999998</v>
      </c>
      <c r="V964" s="3">
        <v>-28.753</v>
      </c>
      <c r="W964" s="3">
        <v>5.024</v>
      </c>
      <c r="X964" s="3">
        <v>1721.645</v>
      </c>
      <c r="Y964" s="3">
        <v>2059.5340000000001</v>
      </c>
      <c r="Z964" s="3">
        <v>4340.723</v>
      </c>
      <c r="AA964" s="3">
        <v>3253.125</v>
      </c>
      <c r="AB964" s="3">
        <v>5019.4530000000004</v>
      </c>
      <c r="AC964" s="3">
        <v>3948.886</v>
      </c>
      <c r="AD964" s="3">
        <v>2990.627</v>
      </c>
      <c r="AE964" s="3">
        <v>2582.9870000000001</v>
      </c>
      <c r="AF964" s="3">
        <v>163.79499999999999</v>
      </c>
      <c r="AG964" s="3">
        <v>361.78399999999999</v>
      </c>
      <c r="AH964" s="3">
        <v>-9.1560000000000006</v>
      </c>
      <c r="AI964" s="3">
        <v>-20.143999999999998</v>
      </c>
      <c r="AJ964" s="3">
        <v>50.36</v>
      </c>
      <c r="AK964" s="3">
        <v>0</v>
      </c>
      <c r="AM964" s="13">
        <v>2619</v>
      </c>
      <c r="AN964" s="13">
        <v>2618.1</v>
      </c>
      <c r="AO964" s="13">
        <v>603.17899999999997</v>
      </c>
      <c r="AP964" s="13">
        <v>683.03700000000003</v>
      </c>
      <c r="AQ964" s="13">
        <v>665.88599999999997</v>
      </c>
      <c r="AR964" s="13">
        <f t="shared" si="323"/>
        <v>367.21599999999995</v>
      </c>
      <c r="AS964" s="13">
        <v>29.577999999999999</v>
      </c>
      <c r="AT964" s="13">
        <v>987.54300000000001</v>
      </c>
      <c r="AU964" s="13">
        <v>5.6000000000000001E-2</v>
      </c>
      <c r="AV964" s="23">
        <f t="shared" si="342"/>
        <v>-5.6000000000000001E-2</v>
      </c>
      <c r="AX964" s="3">
        <f t="shared" si="324"/>
        <v>-12.388</v>
      </c>
      <c r="AY964" s="3">
        <f t="shared" si="325"/>
        <v>23.677</v>
      </c>
      <c r="AZ964" s="3">
        <f t="shared" si="326"/>
        <v>11.443</v>
      </c>
      <c r="BA964" s="3">
        <f t="shared" si="327"/>
        <v>-0.42599999999999999</v>
      </c>
      <c r="BB964" s="3">
        <f t="shared" si="328"/>
        <v>-2.593</v>
      </c>
      <c r="BC964" s="3">
        <f t="shared" si="329"/>
        <v>-2.9529999999999998</v>
      </c>
      <c r="BE964" s="16">
        <v>-20.143999999999998</v>
      </c>
      <c r="BG964" s="3">
        <f t="shared" si="330"/>
        <v>-0.20143999999999998</v>
      </c>
      <c r="BH964" s="3">
        <f t="shared" si="331"/>
        <v>0.34687999999999997</v>
      </c>
      <c r="BJ964" s="3">
        <f t="shared" si="332"/>
        <v>6.6515447674418609E-5</v>
      </c>
      <c r="BK964" s="3">
        <f t="shared" si="333"/>
        <v>1.5583191860465117E-5</v>
      </c>
      <c r="BL964" s="3">
        <f t="shared" si="334"/>
        <v>-3.8376179166666667E-4</v>
      </c>
      <c r="BM964" s="16">
        <f t="shared" si="335"/>
        <v>1.1379459183673468E-5</v>
      </c>
      <c r="BO964" s="3">
        <f t="shared" si="343"/>
        <v>1.7985714285714283</v>
      </c>
      <c r="BP964" s="3">
        <f t="shared" si="336"/>
        <v>-3.097142857142857</v>
      </c>
      <c r="BR964" s="3">
        <f t="shared" si="337"/>
        <v>-2.3519999999999999E-2</v>
      </c>
      <c r="BS964" s="3">
        <f t="shared" si="338"/>
        <v>-8.9600000000000009E-3</v>
      </c>
      <c r="BU964">
        <f t="shared" si="339"/>
        <v>-756.4625850340135</v>
      </c>
      <c r="BV964">
        <f t="shared" si="340"/>
        <v>3971.4285714285706</v>
      </c>
    </row>
    <row r="965" spans="1:74" x14ac:dyDescent="0.25">
      <c r="B965" s="3">
        <v>2620</v>
      </c>
      <c r="C965" s="3">
        <v>2620</v>
      </c>
      <c r="D965" s="3">
        <v>-4065.5340000000001</v>
      </c>
      <c r="E965" s="3">
        <v>9874.7099999999991</v>
      </c>
      <c r="F965" s="3">
        <v>1567.327</v>
      </c>
      <c r="G965" s="3">
        <v>1785.51</v>
      </c>
      <c r="H965" s="3"/>
      <c r="I965" s="3">
        <v>603.68100000000004</v>
      </c>
      <c r="J965" s="3">
        <v>431.36399999999998</v>
      </c>
      <c r="K965" s="3">
        <v>479.74099999999999</v>
      </c>
      <c r="L965" s="3"/>
      <c r="M965" s="3">
        <v>-1247.9449999999999</v>
      </c>
      <c r="N965" s="3"/>
      <c r="O965" s="3">
        <v>1435.2059999999999</v>
      </c>
      <c r="P965" s="3">
        <v>12.393000000000001</v>
      </c>
      <c r="Q965" s="3">
        <v>-23.667999999999999</v>
      </c>
      <c r="R965" s="3">
        <v>-11.438000000000001</v>
      </c>
      <c r="S965" s="3">
        <v>0.42099999999999999</v>
      </c>
      <c r="T965" s="3">
        <v>2.5880000000000001</v>
      </c>
      <c r="U965" s="3">
        <v>2.9580000000000002</v>
      </c>
      <c r="V965" s="3">
        <v>-28.75</v>
      </c>
      <c r="W965" s="3">
        <v>5.0199999999999996</v>
      </c>
      <c r="X965" s="3">
        <v>1713.154</v>
      </c>
      <c r="Y965" s="3">
        <v>2059.5340000000001</v>
      </c>
      <c r="Z965" s="3">
        <v>4337.402</v>
      </c>
      <c r="AA965" s="3">
        <v>3252.18</v>
      </c>
      <c r="AB965" s="3">
        <v>5019.4530000000004</v>
      </c>
      <c r="AC965" s="3">
        <v>3946.9940000000001</v>
      </c>
      <c r="AD965" s="3">
        <v>2987.32</v>
      </c>
      <c r="AE965" s="3">
        <v>2582.9870000000001</v>
      </c>
      <c r="AF965" s="3">
        <v>163.32599999999999</v>
      </c>
      <c r="AG965" s="3">
        <v>362.72199999999998</v>
      </c>
      <c r="AH965" s="3">
        <v>-9.1560000000000006</v>
      </c>
      <c r="AI965" s="3">
        <v>-19.533999999999999</v>
      </c>
      <c r="AJ965" s="3">
        <v>50.36</v>
      </c>
      <c r="AK965" s="3">
        <v>0.30499999999999999</v>
      </c>
      <c r="AX965" s="3">
        <f t="shared" si="324"/>
        <v>-12.393000000000001</v>
      </c>
      <c r="AY965" s="3">
        <f t="shared" si="325"/>
        <v>23.667999999999999</v>
      </c>
      <c r="AZ965" s="3">
        <f t="shared" si="326"/>
        <v>11.438000000000001</v>
      </c>
      <c r="BA965" s="3">
        <f t="shared" si="327"/>
        <v>-0.42099999999999999</v>
      </c>
      <c r="BB965" s="3">
        <f t="shared" si="328"/>
        <v>-2.5880000000000001</v>
      </c>
      <c r="BC965" s="3">
        <f t="shared" si="329"/>
        <v>-2.9580000000000002</v>
      </c>
      <c r="BE965" s="16">
        <v>-19.533999999999999</v>
      </c>
      <c r="BG965" s="3">
        <f t="shared" si="330"/>
        <v>-0.19533999999999999</v>
      </c>
      <c r="BH965" s="3">
        <f t="shared" si="331"/>
        <v>0.39067999999999997</v>
      </c>
      <c r="BJ965" s="3">
        <f t="shared" si="332"/>
        <v>6.6523470930232554E-5</v>
      </c>
      <c r="BK965" s="3">
        <f t="shared" si="333"/>
        <v>1.559971511627907E-5</v>
      </c>
      <c r="BL965" s="3">
        <f t="shared" si="334"/>
        <v>-4.1144624999999991E-4</v>
      </c>
      <c r="BM965" s="16">
        <f t="shared" si="335"/>
        <v>7.9965663265306126E-6</v>
      </c>
      <c r="BO965" s="3" t="e">
        <f t="shared" si="343"/>
        <v>#DIV/0!</v>
      </c>
      <c r="BP965" s="3" t="e">
        <f t="shared" si="336"/>
        <v>#DIV/0!</v>
      </c>
      <c r="BR965" s="3">
        <f t="shared" si="337"/>
        <v>0</v>
      </c>
      <c r="BS965" s="3">
        <f t="shared" si="338"/>
        <v>0</v>
      </c>
    </row>
    <row r="967" spans="1:74" x14ac:dyDescent="0.25">
      <c r="AR967" s="11">
        <f>MAX(AR6:AR966)</f>
        <v>3457.1259999999997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965"/>
  <sheetViews>
    <sheetView workbookViewId="0"/>
  </sheetViews>
  <sheetFormatPr defaultRowHeight="15" x14ac:dyDescent="0.25"/>
  <cols>
    <col min="1" max="1" width="17.7109375" bestFit="1" customWidth="1"/>
    <col min="2" max="2" width="18.7109375" bestFit="1" customWidth="1"/>
    <col min="3" max="6" width="10.42578125" bestFit="1" customWidth="1"/>
    <col min="7" max="8" width="14.42578125" bestFit="1" customWidth="1"/>
    <col min="9" max="9" width="14.42578125" style="49" customWidth="1"/>
    <col min="10" max="15" width="14.42578125" bestFit="1" customWidth="1"/>
    <col min="16" max="16" width="14.42578125" customWidth="1"/>
    <col min="17" max="17" width="7.28515625" bestFit="1" customWidth="1"/>
    <col min="18" max="18" width="8" bestFit="1" customWidth="1"/>
    <col min="19" max="19" width="7.28515625" bestFit="1" customWidth="1"/>
    <col min="20" max="20" width="9.28515625" style="25" bestFit="1" customWidth="1"/>
    <col min="21" max="21" width="12.42578125" bestFit="1" customWidth="1"/>
    <col min="22" max="22" width="17.5703125" bestFit="1" customWidth="1"/>
    <col min="23" max="23" width="12.42578125" bestFit="1" customWidth="1"/>
    <col min="25" max="30" width="10.42578125" bestFit="1" customWidth="1"/>
    <col min="31" max="34" width="14.85546875" bestFit="1" customWidth="1"/>
    <col min="35" max="35" width="21.140625" customWidth="1"/>
    <col min="36" max="38" width="14.85546875" bestFit="1" customWidth="1"/>
    <col min="40" max="40" width="10.140625" bestFit="1" customWidth="1"/>
    <col min="41" max="41" width="11.85546875" bestFit="1" customWidth="1"/>
    <col min="42" max="42" width="12.5703125" bestFit="1" customWidth="1"/>
    <col min="43" max="43" width="13.140625" bestFit="1" customWidth="1"/>
    <col min="44" max="44" width="13.85546875" customWidth="1"/>
    <col min="45" max="45" width="11.85546875" bestFit="1" customWidth="1"/>
    <col min="46" max="46" width="12.5703125" bestFit="1" customWidth="1"/>
    <col min="47" max="47" width="13.140625" bestFit="1" customWidth="1"/>
    <col min="48" max="49" width="12.140625" customWidth="1"/>
    <col min="50" max="50" width="12.140625" style="47" customWidth="1"/>
    <col min="51" max="52" width="13.140625" customWidth="1"/>
    <col min="53" max="53" width="12.140625" customWidth="1"/>
    <col min="54" max="54" width="12.140625" style="47" customWidth="1"/>
    <col min="55" max="55" width="13.140625" customWidth="1"/>
    <col min="57" max="59" width="8" customWidth="1"/>
    <col min="61" max="61" width="11.85546875" bestFit="1" customWidth="1"/>
    <col min="62" max="62" width="12.5703125" bestFit="1" customWidth="1"/>
    <col min="63" max="63" width="11.5703125" bestFit="1" customWidth="1"/>
    <col min="65" max="65" width="11.85546875" bestFit="1" customWidth="1"/>
    <col min="66" max="66" width="12.5703125" bestFit="1" customWidth="1"/>
    <col min="67" max="67" width="11.5703125" bestFit="1" customWidth="1"/>
    <col min="68" max="68" width="11.5703125" customWidth="1"/>
    <col min="69" max="69" width="12" bestFit="1" customWidth="1"/>
    <col min="70" max="70" width="11.85546875" bestFit="1" customWidth="1"/>
    <col min="71" max="71" width="12.140625" bestFit="1" customWidth="1"/>
    <col min="72" max="72" width="13.140625" bestFit="1" customWidth="1"/>
    <col min="73" max="73" width="12.42578125" customWidth="1"/>
    <col min="74" max="74" width="11.42578125" bestFit="1" customWidth="1"/>
    <col min="75" max="75" width="12.42578125" bestFit="1" customWidth="1"/>
    <col min="76" max="76" width="11.5703125" bestFit="1" customWidth="1"/>
    <col min="77" max="77" width="11.5703125" customWidth="1"/>
    <col min="78" max="78" width="11.42578125" bestFit="1" customWidth="1"/>
    <col min="79" max="79" width="12.42578125" bestFit="1" customWidth="1"/>
    <col min="80" max="80" width="11.5703125" bestFit="1" customWidth="1"/>
    <col min="82" max="82" width="11.42578125" bestFit="1" customWidth="1"/>
    <col min="83" max="83" width="12.28515625" bestFit="1" customWidth="1"/>
    <col min="84" max="84" width="11.5703125" bestFit="1" customWidth="1"/>
    <col min="86" max="86" width="11.42578125" bestFit="1" customWidth="1"/>
    <col min="87" max="87" width="12.28515625" bestFit="1" customWidth="1"/>
    <col min="88" max="88" width="11.5703125" bestFit="1" customWidth="1"/>
    <col min="90" max="90" width="11.42578125" bestFit="1" customWidth="1"/>
    <col min="91" max="91" width="12.28515625" bestFit="1" customWidth="1"/>
    <col min="92" max="92" width="12.85546875" bestFit="1" customWidth="1"/>
    <col min="94" max="94" width="11.42578125" bestFit="1" customWidth="1"/>
    <col min="95" max="95" width="12.28515625" bestFit="1" customWidth="1"/>
    <col min="96" max="96" width="11.5703125" bestFit="1" customWidth="1"/>
    <col min="98" max="98" width="11.42578125" bestFit="1" customWidth="1"/>
    <col min="99" max="99" width="12.28515625" bestFit="1" customWidth="1"/>
    <col min="100" max="100" width="12.85546875" bestFit="1" customWidth="1"/>
    <col min="102" max="102" width="32.140625" bestFit="1" customWidth="1"/>
    <col min="103" max="103" width="12.85546875" bestFit="1" customWidth="1"/>
    <col min="111" max="111" width="20.7109375" bestFit="1" customWidth="1"/>
    <col min="112" max="112" width="18.42578125" bestFit="1" customWidth="1"/>
    <col min="119" max="119" width="11" customWidth="1"/>
    <col min="153" max="154" width="14.7109375" style="71" customWidth="1"/>
  </cols>
  <sheetData>
    <row r="1" spans="1:154" ht="18.75" x14ac:dyDescent="0.3">
      <c r="A1" s="25" t="s">
        <v>71</v>
      </c>
      <c r="G1" s="3"/>
      <c r="Q1" s="26"/>
      <c r="R1" s="26"/>
      <c r="U1" s="27"/>
      <c r="AN1" s="28" t="s">
        <v>72</v>
      </c>
      <c r="AQ1" s="29" t="s">
        <v>73</v>
      </c>
      <c r="AR1" s="29"/>
      <c r="AU1" s="29" t="s">
        <v>73</v>
      </c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Q1" s="28" t="s">
        <v>74</v>
      </c>
      <c r="BT1" s="29" t="s">
        <v>73</v>
      </c>
      <c r="CL1" s="3"/>
      <c r="CM1" s="3"/>
      <c r="CX1" s="3"/>
    </row>
    <row r="2" spans="1:154" ht="21" x14ac:dyDescent="0.35">
      <c r="G2" s="3"/>
      <c r="Q2" s="26"/>
      <c r="R2" s="26"/>
      <c r="U2" s="27"/>
      <c r="AB2" s="30" t="s">
        <v>72</v>
      </c>
      <c r="AN2" s="31" t="s">
        <v>75</v>
      </c>
      <c r="CL2" s="3"/>
      <c r="CM2" s="3"/>
      <c r="CX2" s="3"/>
      <c r="DG2" s="30" t="s">
        <v>76</v>
      </c>
      <c r="DL2" t="s">
        <v>72</v>
      </c>
      <c r="ED2" t="s">
        <v>190</v>
      </c>
    </row>
    <row r="3" spans="1:154" ht="15.75" x14ac:dyDescent="0.25">
      <c r="D3" s="32" t="s">
        <v>74</v>
      </c>
      <c r="G3" s="3"/>
      <c r="Q3" s="26"/>
      <c r="R3" s="26"/>
      <c r="U3" s="27"/>
      <c r="AT3" s="25" t="s">
        <v>77</v>
      </c>
      <c r="AU3" s="25" t="s">
        <v>145</v>
      </c>
      <c r="AV3" s="25"/>
      <c r="AX3" s="25" t="s">
        <v>77</v>
      </c>
      <c r="AY3" s="25" t="s">
        <v>145</v>
      </c>
      <c r="AZ3" s="25"/>
      <c r="BB3" s="25" t="s">
        <v>77</v>
      </c>
      <c r="BC3" s="25" t="s">
        <v>145</v>
      </c>
      <c r="BD3" s="25"/>
      <c r="BE3" s="25"/>
      <c r="BF3" s="25"/>
      <c r="BG3" s="25"/>
      <c r="BH3" s="25"/>
      <c r="BJ3" s="25" t="s">
        <v>77</v>
      </c>
      <c r="BK3" s="25" t="s">
        <v>78</v>
      </c>
      <c r="BL3" s="25"/>
      <c r="BN3" s="25" t="s">
        <v>79</v>
      </c>
      <c r="BO3" s="25" t="s">
        <v>80</v>
      </c>
      <c r="BP3" s="25"/>
      <c r="CL3" s="3"/>
      <c r="CM3" s="2" t="s">
        <v>147</v>
      </c>
      <c r="CT3" s="3"/>
      <c r="CU3" s="3"/>
      <c r="CW3" s="3"/>
      <c r="CX3" s="3" t="s">
        <v>82</v>
      </c>
      <c r="CY3" t="s">
        <v>81</v>
      </c>
      <c r="DU3" t="s">
        <v>186</v>
      </c>
      <c r="DV3" t="s">
        <v>187</v>
      </c>
      <c r="EW3" s="39" t="s">
        <v>197</v>
      </c>
    </row>
    <row r="4" spans="1:154" x14ac:dyDescent="0.25">
      <c r="C4" s="3"/>
      <c r="D4" s="3"/>
      <c r="E4" s="3"/>
      <c r="F4" s="3"/>
      <c r="G4" s="2" t="s">
        <v>83</v>
      </c>
      <c r="H4" s="2" t="s">
        <v>84</v>
      </c>
      <c r="I4" s="2"/>
      <c r="J4" s="2" t="s">
        <v>140</v>
      </c>
      <c r="K4" s="2" t="s">
        <v>141</v>
      </c>
      <c r="L4" s="2" t="s">
        <v>87</v>
      </c>
      <c r="M4" s="2" t="s">
        <v>88</v>
      </c>
      <c r="N4" s="2" t="s">
        <v>142</v>
      </c>
      <c r="O4" s="2" t="s">
        <v>143</v>
      </c>
      <c r="Q4" s="9" t="s">
        <v>85</v>
      </c>
      <c r="R4" s="33"/>
      <c r="S4" s="2"/>
      <c r="U4" s="34"/>
      <c r="W4" s="35" t="s">
        <v>86</v>
      </c>
      <c r="Y4" s="3"/>
      <c r="Z4" s="3"/>
      <c r="AA4" s="3"/>
      <c r="AB4" s="3"/>
      <c r="AC4" s="2"/>
      <c r="AD4" s="2"/>
      <c r="AG4" s="2" t="s">
        <v>87</v>
      </c>
      <c r="AH4" s="2" t="s">
        <v>88</v>
      </c>
      <c r="AI4" s="2" t="s">
        <v>89</v>
      </c>
      <c r="AJ4" s="2" t="s">
        <v>90</v>
      </c>
      <c r="AK4" s="2" t="s">
        <v>91</v>
      </c>
      <c r="AL4" s="2" t="s">
        <v>92</v>
      </c>
      <c r="AM4" s="2"/>
      <c r="AP4" t="s">
        <v>148</v>
      </c>
      <c r="AQ4" t="s">
        <v>94</v>
      </c>
      <c r="AT4" t="s">
        <v>148</v>
      </c>
      <c r="AU4" t="s">
        <v>94</v>
      </c>
      <c r="AX4" s="47" t="s">
        <v>148</v>
      </c>
      <c r="AY4" t="s">
        <v>149</v>
      </c>
      <c r="BB4" s="47" t="s">
        <v>150</v>
      </c>
      <c r="BC4" t="s">
        <v>151</v>
      </c>
      <c r="BF4" t="s">
        <v>96</v>
      </c>
      <c r="BJ4" t="s">
        <v>93</v>
      </c>
      <c r="BK4" t="s">
        <v>97</v>
      </c>
      <c r="BN4" t="s">
        <v>98</v>
      </c>
      <c r="BO4" t="s">
        <v>95</v>
      </c>
      <c r="BR4" t="s">
        <v>99</v>
      </c>
      <c r="BT4" s="25" t="s">
        <v>100</v>
      </c>
      <c r="BW4" t="s">
        <v>101</v>
      </c>
      <c r="BX4" s="25" t="s">
        <v>144</v>
      </c>
      <c r="BY4" s="25"/>
      <c r="CA4" t="s">
        <v>101</v>
      </c>
      <c r="CB4" s="25" t="s">
        <v>144</v>
      </c>
      <c r="CC4" s="25"/>
      <c r="CE4" t="s">
        <v>102</v>
      </c>
      <c r="CF4" s="25" t="s">
        <v>145</v>
      </c>
      <c r="CI4" t="s">
        <v>102</v>
      </c>
      <c r="CJ4" s="25" t="s">
        <v>145</v>
      </c>
      <c r="CL4" s="3"/>
      <c r="CM4" s="3"/>
      <c r="CN4" s="25" t="s">
        <v>145</v>
      </c>
      <c r="CO4" s="25"/>
      <c r="CQ4" t="s">
        <v>102</v>
      </c>
      <c r="CR4" s="25" t="s">
        <v>104</v>
      </c>
      <c r="CS4" s="25"/>
      <c r="CT4" s="3"/>
      <c r="CU4" s="3" t="s">
        <v>103</v>
      </c>
      <c r="CV4" s="25" t="s">
        <v>145</v>
      </c>
      <c r="CW4" s="3"/>
      <c r="CX4" s="3" t="s">
        <v>103</v>
      </c>
      <c r="CY4" s="25" t="s">
        <v>104</v>
      </c>
      <c r="CZ4" s="25"/>
      <c r="DA4" s="25"/>
      <c r="DB4" s="25"/>
      <c r="DC4" s="25"/>
      <c r="DD4" s="25"/>
      <c r="DE4" s="25"/>
      <c r="DF4" s="25"/>
      <c r="DO4" t="s">
        <v>77</v>
      </c>
      <c r="DR4" t="s">
        <v>79</v>
      </c>
      <c r="DU4" t="s">
        <v>77</v>
      </c>
      <c r="DV4" t="s">
        <v>188</v>
      </c>
      <c r="DX4" t="s">
        <v>79</v>
      </c>
      <c r="DY4" t="s">
        <v>189</v>
      </c>
      <c r="EE4" t="s">
        <v>191</v>
      </c>
      <c r="EG4" t="s">
        <v>192</v>
      </c>
      <c r="EJ4" t="s">
        <v>193</v>
      </c>
      <c r="EM4" t="s">
        <v>194</v>
      </c>
      <c r="EP4" t="s">
        <v>77</v>
      </c>
    </row>
    <row r="5" spans="1:154" x14ac:dyDescent="0.25">
      <c r="B5" s="12" t="s">
        <v>46</v>
      </c>
      <c r="C5" s="4" t="s">
        <v>4</v>
      </c>
      <c r="D5" s="4" t="s">
        <v>5</v>
      </c>
      <c r="E5" s="4" t="s">
        <v>6</v>
      </c>
      <c r="F5" s="4" t="s">
        <v>7</v>
      </c>
      <c r="G5" s="5" t="s">
        <v>105</v>
      </c>
      <c r="H5" s="5" t="s">
        <v>106</v>
      </c>
      <c r="I5" s="5"/>
      <c r="J5" s="5" t="s">
        <v>107</v>
      </c>
      <c r="K5" s="5" t="s">
        <v>108</v>
      </c>
      <c r="L5" s="5" t="s">
        <v>136</v>
      </c>
      <c r="M5" s="5" t="s">
        <v>137</v>
      </c>
      <c r="N5" s="5" t="s">
        <v>138</v>
      </c>
      <c r="O5" s="5" t="s">
        <v>139</v>
      </c>
      <c r="P5" s="5"/>
      <c r="Q5" s="9" t="s">
        <v>135</v>
      </c>
      <c r="R5" s="9" t="s">
        <v>109</v>
      </c>
      <c r="S5" s="7" t="s">
        <v>35</v>
      </c>
      <c r="T5" s="36" t="s">
        <v>110</v>
      </c>
      <c r="U5" s="37" t="s">
        <v>111</v>
      </c>
      <c r="V5" s="37" t="s">
        <v>112</v>
      </c>
      <c r="W5" s="37" t="s">
        <v>111</v>
      </c>
      <c r="Y5" s="4" t="s">
        <v>12</v>
      </c>
      <c r="Z5" s="4" t="s">
        <v>13</v>
      </c>
      <c r="AA5" s="4" t="s">
        <v>14</v>
      </c>
      <c r="AB5" s="4" t="s">
        <v>15</v>
      </c>
      <c r="AC5" s="38" t="s">
        <v>28</v>
      </c>
      <c r="AD5" s="38" t="s">
        <v>29</v>
      </c>
      <c r="AE5" s="5" t="s">
        <v>113</v>
      </c>
      <c r="AF5" s="5" t="s">
        <v>114</v>
      </c>
      <c r="AG5" s="5" t="s">
        <v>115</v>
      </c>
      <c r="AH5" s="5" t="s">
        <v>116</v>
      </c>
      <c r="AI5" s="5" t="s">
        <v>117</v>
      </c>
      <c r="AJ5" s="5" t="s">
        <v>118</v>
      </c>
      <c r="AK5" s="5" t="s">
        <v>119</v>
      </c>
      <c r="AL5" s="5" t="s">
        <v>120</v>
      </c>
      <c r="AM5" s="5"/>
      <c r="AO5" s="7" t="s">
        <v>121</v>
      </c>
      <c r="AP5" s="7" t="s">
        <v>122</v>
      </c>
      <c r="AQ5" s="39" t="s">
        <v>123</v>
      </c>
      <c r="AR5" s="39"/>
      <c r="AS5" s="7" t="s">
        <v>121</v>
      </c>
      <c r="AT5" s="7" t="s">
        <v>122</v>
      </c>
      <c r="AU5" s="39" t="s">
        <v>124</v>
      </c>
      <c r="AV5" s="39"/>
      <c r="AW5" s="7" t="s">
        <v>121</v>
      </c>
      <c r="AX5" s="7" t="s">
        <v>122</v>
      </c>
      <c r="AY5" s="39" t="s">
        <v>124</v>
      </c>
      <c r="AZ5" s="39"/>
      <c r="BA5" s="7" t="s">
        <v>121</v>
      </c>
      <c r="BB5" s="7" t="s">
        <v>122</v>
      </c>
      <c r="BC5" s="39" t="s">
        <v>124</v>
      </c>
      <c r="BD5" s="39"/>
      <c r="BE5" s="40" t="s">
        <v>125</v>
      </c>
      <c r="BF5" s="40" t="s">
        <v>126</v>
      </c>
      <c r="BG5" s="40"/>
      <c r="BH5" s="39"/>
      <c r="BI5" s="7" t="s">
        <v>121</v>
      </c>
      <c r="BJ5" s="7" t="s">
        <v>122</v>
      </c>
      <c r="BK5" s="39" t="s">
        <v>127</v>
      </c>
      <c r="BL5" s="39"/>
      <c r="BM5" s="7" t="s">
        <v>121</v>
      </c>
      <c r="BN5" s="7" t="s">
        <v>122</v>
      </c>
      <c r="BO5" s="39" t="s">
        <v>128</v>
      </c>
      <c r="BP5" s="39"/>
      <c r="BR5" s="7" t="s">
        <v>129</v>
      </c>
      <c r="BS5" s="7" t="s">
        <v>130</v>
      </c>
      <c r="BT5" s="39" t="s">
        <v>131</v>
      </c>
      <c r="BV5" s="7" t="s">
        <v>129</v>
      </c>
      <c r="BW5" s="7" t="s">
        <v>130</v>
      </c>
      <c r="BX5" s="39" t="s">
        <v>128</v>
      </c>
      <c r="BY5" s="39"/>
      <c r="BZ5" s="7" t="s">
        <v>129</v>
      </c>
      <c r="CA5" s="7" t="s">
        <v>130</v>
      </c>
      <c r="CB5" s="39" t="s">
        <v>132</v>
      </c>
      <c r="CC5" s="39"/>
      <c r="CD5" s="7" t="s">
        <v>129</v>
      </c>
      <c r="CE5" s="7" t="s">
        <v>130</v>
      </c>
      <c r="CF5" s="39" t="s">
        <v>128</v>
      </c>
      <c r="CH5" s="7" t="s">
        <v>129</v>
      </c>
      <c r="CI5" s="7" t="s">
        <v>130</v>
      </c>
      <c r="CJ5" s="39" t="s">
        <v>146</v>
      </c>
      <c r="CL5" s="7" t="s">
        <v>129</v>
      </c>
      <c r="CM5" s="7" t="s">
        <v>130</v>
      </c>
      <c r="CN5" s="39" t="s">
        <v>146</v>
      </c>
      <c r="CO5" s="39"/>
      <c r="CP5" s="7" t="s">
        <v>129</v>
      </c>
      <c r="CQ5" s="7" t="s">
        <v>130</v>
      </c>
      <c r="CR5" s="39" t="s">
        <v>132</v>
      </c>
      <c r="CS5" s="39"/>
      <c r="CT5" s="7" t="s">
        <v>129</v>
      </c>
      <c r="CU5" s="7" t="s">
        <v>130</v>
      </c>
      <c r="CV5" s="39" t="s">
        <v>132</v>
      </c>
      <c r="CW5" s="7"/>
      <c r="CX5" s="7" t="s">
        <v>130</v>
      </c>
      <c r="CY5" s="39" t="s">
        <v>132</v>
      </c>
      <c r="CZ5" s="39"/>
      <c r="DA5" s="39"/>
      <c r="DB5" s="39"/>
      <c r="DC5" s="39"/>
      <c r="DD5" s="39"/>
      <c r="DE5" s="39"/>
      <c r="DF5" s="39"/>
      <c r="DG5" s="42" t="s">
        <v>133</v>
      </c>
      <c r="DH5" s="42" t="s">
        <v>134</v>
      </c>
      <c r="DL5" s="72" t="s">
        <v>169</v>
      </c>
      <c r="DM5" s="72" t="s">
        <v>183</v>
      </c>
      <c r="DN5" s="72" t="s">
        <v>184</v>
      </c>
      <c r="DO5" s="72" t="s">
        <v>185</v>
      </c>
      <c r="DP5" s="72"/>
      <c r="DR5" s="72" t="s">
        <v>184</v>
      </c>
      <c r="DS5" s="72" t="s">
        <v>185</v>
      </c>
      <c r="ED5" s="70" t="s">
        <v>125</v>
      </c>
      <c r="EE5" s="70" t="s">
        <v>126</v>
      </c>
      <c r="EF5" s="26"/>
      <c r="EG5" s="26"/>
      <c r="EH5" s="70" t="s">
        <v>126</v>
      </c>
      <c r="EI5" s="73"/>
      <c r="EJ5" s="73"/>
      <c r="EK5" s="70" t="s">
        <v>126</v>
      </c>
      <c r="EL5" s="70"/>
      <c r="EM5" s="71"/>
      <c r="EN5" s="71" t="s">
        <v>126</v>
      </c>
      <c r="EP5" t="s">
        <v>126</v>
      </c>
      <c r="EW5" s="77" t="s">
        <v>109</v>
      </c>
      <c r="EX5" s="77" t="s">
        <v>111</v>
      </c>
    </row>
    <row r="6" spans="1:154" x14ac:dyDescent="0.25">
      <c r="B6" s="13">
        <v>298.697</v>
      </c>
      <c r="C6" s="3">
        <v>1.9059999999999999</v>
      </c>
      <c r="D6" s="3">
        <v>-0.47699999999999998</v>
      </c>
      <c r="E6" s="3">
        <v>27.827000000000002</v>
      </c>
      <c r="F6" s="3">
        <v>-77.239999999999995</v>
      </c>
      <c r="G6" s="3">
        <f>(C6+ABS(E6))/1000000/172</f>
        <v>1.7286627906976744E-7</v>
      </c>
      <c r="H6" s="3">
        <f>(D6+ABS(E6))/1000000/172</f>
        <v>1.5901162790697675E-7</v>
      </c>
      <c r="I6" s="67">
        <f>H6*1000</f>
        <v>1.5901162790697674E-4</v>
      </c>
      <c r="J6" s="3">
        <f>(C6+ABS(F6))/1000000/172</f>
        <v>4.6015116279069772E-7</v>
      </c>
      <c r="K6" s="3">
        <f>(D6+ABS(F6))/1000000/172</f>
        <v>4.4629651162790697E-7</v>
      </c>
      <c r="L6" s="3">
        <f>(B6+ABS(E6))/1000000/196</f>
        <v>1.6659387755102041E-6</v>
      </c>
      <c r="M6" s="3">
        <f>(B6+ABS(F6))/1000000/196</f>
        <v>1.9180459183673472E-6</v>
      </c>
      <c r="N6" s="3">
        <f>(B6-ABS(C6))/1000000/24</f>
        <v>1.2366291666666665E-5</v>
      </c>
      <c r="O6" s="3">
        <f>(B6-ABS(D6))/1000000/24</f>
        <v>1.2425833333333334E-5</v>
      </c>
      <c r="P6" s="3"/>
      <c r="Q6" s="13">
        <v>0</v>
      </c>
      <c r="R6" s="43">
        <f>-Q6</f>
        <v>0</v>
      </c>
      <c r="S6" s="3">
        <v>0</v>
      </c>
      <c r="T6" s="68">
        <f>S6/100</f>
        <v>0</v>
      </c>
      <c r="U6" s="27">
        <f>S6*0.95/100</f>
        <v>0</v>
      </c>
      <c r="V6" s="3">
        <f>(R6-T6*1.95)</f>
        <v>0</v>
      </c>
      <c r="W6" s="41">
        <f>U6-3</f>
        <v>-3</v>
      </c>
      <c r="Y6" s="3"/>
      <c r="Z6" s="3">
        <v>0.95</v>
      </c>
      <c r="AA6" s="3"/>
      <c r="AB6" s="3">
        <v>116.214</v>
      </c>
      <c r="AC6" s="3">
        <v>4.7030000000000003</v>
      </c>
      <c r="AD6" s="3">
        <v>0.46899999999999997</v>
      </c>
      <c r="AE6" s="3">
        <f>(AB6+ABS(Y6))/1000000/172</f>
        <v>6.7566279069767442E-7</v>
      </c>
      <c r="AF6" s="3">
        <f>(AB6+ABS(Z6))/1000000/172</f>
        <v>6.8118604651162794E-7</v>
      </c>
      <c r="AG6" s="3">
        <f>(AC6+ABS(Y6))/1000000/184</f>
        <v>2.5559782608695656E-8</v>
      </c>
      <c r="AH6" s="3">
        <f>(AC6+ABS(Z6))/1000000/184</f>
        <v>3.0722826086956529E-8</v>
      </c>
      <c r="AI6" s="67">
        <f>AJ6*1000</f>
        <v>7.7119565217391304E-6</v>
      </c>
      <c r="AJ6" s="3">
        <f>(AD6+ABS(Z6))/1000000/184</f>
        <v>7.7119565217391312E-9</v>
      </c>
      <c r="AK6" s="3">
        <f>(AC6-ABS(AB6))/1000000/12</f>
        <v>-9.2925833333333331E-6</v>
      </c>
      <c r="AL6" s="3">
        <f>(AD6-ABS(AB6))/1000000/12</f>
        <v>-9.6454166666666676E-6</v>
      </c>
      <c r="AM6" s="3"/>
      <c r="AO6" s="3">
        <v>0</v>
      </c>
      <c r="AP6" s="3">
        <v>0</v>
      </c>
      <c r="AQ6" s="41">
        <f>AP6/1000000</f>
        <v>0</v>
      </c>
      <c r="AR6" s="67">
        <f>AS6*1000</f>
        <v>0</v>
      </c>
      <c r="AS6" s="3">
        <v>0</v>
      </c>
      <c r="AT6" s="3">
        <v>0</v>
      </c>
      <c r="AU6" s="41">
        <f>AT6/1000000</f>
        <v>0</v>
      </c>
      <c r="AV6" s="41"/>
      <c r="AW6" s="3">
        <v>0</v>
      </c>
      <c r="AX6" s="48">
        <v>0</v>
      </c>
      <c r="AY6" s="41">
        <f>AX6/1000000</f>
        <v>0</v>
      </c>
      <c r="AZ6" s="41"/>
      <c r="BA6" s="3">
        <v>0</v>
      </c>
      <c r="BB6" s="48">
        <v>0</v>
      </c>
      <c r="BC6" s="41">
        <f>BB6/1000000</f>
        <v>0</v>
      </c>
      <c r="BD6" s="41"/>
      <c r="BE6" s="41">
        <v>0</v>
      </c>
      <c r="BF6" s="41">
        <v>0</v>
      </c>
      <c r="BG6" s="41">
        <f>BF6/1000000</f>
        <v>0</v>
      </c>
      <c r="BH6" s="41"/>
      <c r="BI6" s="3">
        <v>0</v>
      </c>
      <c r="BJ6" s="3">
        <v>0</v>
      </c>
      <c r="BK6" s="41">
        <f>BJ6/1000000</f>
        <v>0</v>
      </c>
      <c r="BL6" s="41"/>
      <c r="BM6" s="3">
        <v>0</v>
      </c>
      <c r="BN6" s="3">
        <v>0</v>
      </c>
      <c r="BO6" s="41">
        <f>BN6/1000000</f>
        <v>0</v>
      </c>
      <c r="BP6" s="41"/>
      <c r="BR6" s="3">
        <v>0</v>
      </c>
      <c r="BS6" s="3">
        <v>0</v>
      </c>
      <c r="BT6" s="41">
        <f>BS6/1000000</f>
        <v>0</v>
      </c>
      <c r="BU6" s="70">
        <f>BV6*1000</f>
        <v>0</v>
      </c>
      <c r="BV6" s="3">
        <v>0</v>
      </c>
      <c r="BW6" s="3">
        <v>0</v>
      </c>
      <c r="BX6" s="41">
        <f>BW6/1000000</f>
        <v>0</v>
      </c>
      <c r="BY6" s="41"/>
      <c r="BZ6" s="3">
        <v>0</v>
      </c>
      <c r="CA6" s="3">
        <v>0</v>
      </c>
      <c r="CB6" s="41">
        <f>CA6/1000000</f>
        <v>0</v>
      </c>
      <c r="CC6" s="41"/>
      <c r="CD6" s="70">
        <f>CH6*1000</f>
        <v>0</v>
      </c>
      <c r="CE6" s="3">
        <v>0</v>
      </c>
      <c r="CF6" s="41">
        <f>CE6/1000000</f>
        <v>0</v>
      </c>
      <c r="CH6">
        <v>0</v>
      </c>
      <c r="CI6" s="3">
        <v>0</v>
      </c>
      <c r="CJ6" s="41">
        <f>CI6/1000000</f>
        <v>0</v>
      </c>
      <c r="CL6" s="3">
        <v>0</v>
      </c>
      <c r="CM6" s="3">
        <v>0</v>
      </c>
      <c r="CN6" s="41">
        <f>CM6/1000000</f>
        <v>0</v>
      </c>
      <c r="CO6" s="41"/>
      <c r="CQ6" s="3">
        <v>0</v>
      </c>
      <c r="CR6" s="41">
        <f>CQ6/1000000</f>
        <v>0</v>
      </c>
      <c r="CS6" s="41"/>
      <c r="CT6" s="41"/>
      <c r="CU6" s="3">
        <v>0</v>
      </c>
      <c r="CV6" s="41">
        <f>CU6/1000000</f>
        <v>0</v>
      </c>
      <c r="CX6" s="3">
        <v>0</v>
      </c>
      <c r="CY6" s="44">
        <f>CX6/1000000</f>
        <v>0</v>
      </c>
      <c r="DG6" s="3">
        <v>-4.9819767441860455E-8</v>
      </c>
      <c r="DH6" s="3">
        <v>-0.10438599999999999</v>
      </c>
      <c r="DL6">
        <v>0</v>
      </c>
      <c r="DM6" s="70">
        <f>DL6*1000</f>
        <v>0</v>
      </c>
      <c r="DN6">
        <v>0</v>
      </c>
      <c r="DO6" s="70">
        <f>DN6/1000000</f>
        <v>0</v>
      </c>
      <c r="DR6">
        <v>0</v>
      </c>
      <c r="DS6" s="71">
        <f>DR6/1000000</f>
        <v>0</v>
      </c>
      <c r="DU6" s="69">
        <v>0</v>
      </c>
      <c r="DV6" s="69">
        <v>0</v>
      </c>
      <c r="DX6">
        <v>0</v>
      </c>
      <c r="DY6">
        <v>0</v>
      </c>
      <c r="ED6" s="69">
        <v>0</v>
      </c>
      <c r="EE6" s="69">
        <v>0</v>
      </c>
      <c r="EH6" s="69">
        <v>0</v>
      </c>
      <c r="EK6" s="69">
        <v>0</v>
      </c>
      <c r="EN6" s="69">
        <v>0</v>
      </c>
      <c r="EP6" s="69">
        <v>0</v>
      </c>
      <c r="EW6" s="71">
        <v>0</v>
      </c>
      <c r="EX6" s="71">
        <v>0</v>
      </c>
    </row>
    <row r="7" spans="1:154" x14ac:dyDescent="0.25">
      <c r="B7" s="13">
        <v>299.63200000000001</v>
      </c>
      <c r="C7" s="3">
        <v>2.383</v>
      </c>
      <c r="D7" s="3">
        <v>-0.47699999999999998</v>
      </c>
      <c r="E7" s="3">
        <v>28.297999999999998</v>
      </c>
      <c r="F7" s="3">
        <v>-387.02100000000002</v>
      </c>
      <c r="G7" s="3">
        <f t="shared" ref="G7:G70" si="0">(C7+ABS(E7))/1000000/172</f>
        <v>1.7837790697674417E-7</v>
      </c>
      <c r="H7" s="3">
        <f t="shared" ref="H7:H70" si="1">(D7+ABS(E7))/1000000/172</f>
        <v>1.6174999999999998E-7</v>
      </c>
      <c r="I7" s="67">
        <f t="shared" ref="I7:I70" si="2">H7*1000</f>
        <v>1.6174999999999997E-4</v>
      </c>
      <c r="J7" s="3">
        <f t="shared" ref="J7:J70" si="3">(C7+ABS(F7))/1000000/172</f>
        <v>2.2639767441860463E-6</v>
      </c>
      <c r="K7" s="3">
        <f t="shared" ref="K7:K70" si="4">(D7+ABS(F7))/1000000/172</f>
        <v>2.2473488372093028E-6</v>
      </c>
      <c r="L7" s="3">
        <f t="shared" ref="L7:L70" si="5">(B7+ABS(E7))/1000000/196</f>
        <v>1.6731122448979592E-6</v>
      </c>
      <c r="M7" s="3">
        <f t="shared" ref="M7:M70" si="6">(B7+ABS(F7))/1000000/196</f>
        <v>3.5033316326530615E-6</v>
      </c>
      <c r="N7" s="3">
        <f t="shared" ref="N7:N70" si="7">(B7-ABS(C7))/1000000/24</f>
        <v>1.2385375000000002E-5</v>
      </c>
      <c r="O7" s="3">
        <f t="shared" ref="O7:O70" si="8">(B7-ABS(D7))/1000000/24</f>
        <v>1.2464791666666666E-5</v>
      </c>
      <c r="Q7" s="13">
        <v>0</v>
      </c>
      <c r="R7" s="43">
        <f t="shared" ref="R7:R70" si="9">-Q7</f>
        <v>0</v>
      </c>
      <c r="S7" s="3">
        <v>0.30499999999999999</v>
      </c>
      <c r="T7" s="68">
        <f t="shared" ref="T7:T70" si="10">S7/100</f>
        <v>3.0499999999999998E-3</v>
      </c>
      <c r="U7" s="27">
        <f t="shared" ref="U7:U70" si="11">S7*0.95/100</f>
        <v>2.8974999999999999E-3</v>
      </c>
      <c r="V7" s="3">
        <f t="shared" ref="V7:V70" si="12">(R7-T7*1.95)</f>
        <v>-5.9474999999999997E-3</v>
      </c>
      <c r="Y7" s="3"/>
      <c r="Z7" s="3">
        <v>-0.47499999999999998</v>
      </c>
      <c r="AA7" s="3"/>
      <c r="AB7" s="3">
        <v>94.480999999999995</v>
      </c>
      <c r="AC7" s="3">
        <v>5.6429999999999998</v>
      </c>
      <c r="AD7" s="3">
        <v>0</v>
      </c>
      <c r="AF7" s="3">
        <f t="shared" ref="AF7:AF70" si="13">(AB7+ABS(Z7))/1000000/172</f>
        <v>5.5206976744186045E-7</v>
      </c>
      <c r="AH7" s="3">
        <f t="shared" ref="AH7:AH70" si="14">(AC7+ABS(Z7))/1000000/184</f>
        <v>3.3249999999999997E-8</v>
      </c>
      <c r="AI7" s="67">
        <f t="shared" ref="AI7:AI70" si="15">AJ7*1000</f>
        <v>2.5815217391304346E-6</v>
      </c>
      <c r="AJ7" s="3">
        <f t="shared" ref="AJ7:AJ70" si="16">(AD7+ABS(Z7))/1000000/184</f>
        <v>2.5815217391304345E-9</v>
      </c>
      <c r="AK7" s="3">
        <f t="shared" ref="AK7:AK70" si="17">(AC7-ABS(AB7))/1000000/12</f>
        <v>-7.4031666666666663E-6</v>
      </c>
      <c r="AL7" s="3">
        <f t="shared" ref="AL7:AL70" si="18">(AD7-ABS(AB7))/1000000/12</f>
        <v>-7.8734166666666666E-6</v>
      </c>
      <c r="AR7" s="67">
        <f t="shared" ref="AR7:AR70" si="19">AS7*1000</f>
        <v>5.9999999999999995E-4</v>
      </c>
      <c r="AS7" s="45">
        <v>5.9999999999999997E-7</v>
      </c>
      <c r="AT7">
        <v>2174719.8976114802</v>
      </c>
      <c r="AU7" s="41">
        <f t="shared" ref="AU7:AU70" si="20">AT7/1000000</f>
        <v>2.1747198976114803</v>
      </c>
      <c r="AV7" s="41"/>
      <c r="AW7" s="46">
        <v>5.9999999999999997E-7</v>
      </c>
      <c r="AX7" s="48">
        <v>2200398.7349370201</v>
      </c>
      <c r="AY7" s="41">
        <f t="shared" ref="AY7:AY70" si="21">AX7/1000000</f>
        <v>2.20039873493702</v>
      </c>
      <c r="AZ7" s="41"/>
      <c r="BA7" s="46">
        <v>5.9999999999999997E-7</v>
      </c>
      <c r="BB7" s="48">
        <v>2217726.7349370201</v>
      </c>
      <c r="BC7" s="41">
        <f t="shared" ref="BC7:BC70" si="22">BB7/1000000</f>
        <v>2.21772673493702</v>
      </c>
      <c r="BU7" s="70">
        <f t="shared" ref="BU7:BU70" si="23">BV7*1000</f>
        <v>5.9999999999999995E-4</v>
      </c>
      <c r="BV7" s="45">
        <v>5.9999999999999997E-7</v>
      </c>
      <c r="BW7">
        <v>3173871.5135099799</v>
      </c>
      <c r="BX7" s="41">
        <f t="shared" ref="BX7:BX70" si="24">BW7/1000000</f>
        <v>3.17387151350998</v>
      </c>
      <c r="CD7" s="70">
        <f t="shared" ref="CD7:CD70" si="25">CH7*1000</f>
        <v>5.9999999999999995E-4</v>
      </c>
      <c r="CE7">
        <v>3173871.5135099799</v>
      </c>
      <c r="CF7" s="41">
        <f t="shared" ref="CF7:CF70" si="26">CE7/1000000</f>
        <v>3.17387151350998</v>
      </c>
      <c r="CH7" s="45">
        <v>5.9999999999999997E-7</v>
      </c>
      <c r="CI7">
        <v>3173871.5135099799</v>
      </c>
      <c r="CJ7" s="41">
        <f t="shared" ref="CJ7:CJ70" si="27">CI7/1000000</f>
        <v>3.17387151350998</v>
      </c>
      <c r="CM7">
        <v>3102373.8842702401</v>
      </c>
      <c r="CN7" s="41">
        <f t="shared" ref="CN7:CN70" si="28">CM7/1000000</f>
        <v>3.1023738842702402</v>
      </c>
      <c r="DL7" s="45">
        <v>5.9999999999999997E-7</v>
      </c>
      <c r="DM7" s="70">
        <f t="shared" ref="DM7:DM70" si="29">DL7*1000</f>
        <v>5.9999999999999995E-4</v>
      </c>
      <c r="DN7">
        <v>2183567.2576114801</v>
      </c>
      <c r="DO7" s="70">
        <f t="shared" ref="DO7:DO70" si="30">DN7/1000000</f>
        <v>2.1835672576114802</v>
      </c>
      <c r="DR7">
        <v>2183567.2576114801</v>
      </c>
      <c r="DS7" s="71">
        <f t="shared" ref="DS7:DS70" si="31">DR7/1000000</f>
        <v>2.1835672576114802</v>
      </c>
      <c r="DU7" s="69">
        <v>5.9999999999999995E-4</v>
      </c>
      <c r="DV7" s="69">
        <v>3.1591600588058699</v>
      </c>
      <c r="DX7">
        <v>5.9999999999999995E-4</v>
      </c>
      <c r="DY7">
        <v>3.1591600588058699</v>
      </c>
      <c r="ED7" s="69">
        <v>5.9999999999999995E-4</v>
      </c>
      <c r="EE7" s="69">
        <v>3.1423675836222298</v>
      </c>
      <c r="EH7" s="69">
        <v>3.1819159835099802</v>
      </c>
      <c r="EK7" s="69">
        <v>3.2718411492397101</v>
      </c>
      <c r="EN7" s="69">
        <v>3.43226996115752</v>
      </c>
      <c r="EP7" s="69">
        <v>3.1819159835099802</v>
      </c>
      <c r="EW7" s="71">
        <v>0</v>
      </c>
      <c r="EX7" s="71">
        <v>-5.7949999999999998E-3</v>
      </c>
    </row>
    <row r="8" spans="1:154" x14ac:dyDescent="0.25">
      <c r="B8" s="13">
        <v>300.10000000000002</v>
      </c>
      <c r="C8" s="3">
        <v>1.9059999999999999</v>
      </c>
      <c r="D8" s="3">
        <v>-0.47699999999999998</v>
      </c>
      <c r="E8" s="3">
        <v>33.015000000000001</v>
      </c>
      <c r="F8" s="3">
        <v>100.336</v>
      </c>
      <c r="G8" s="3">
        <f t="shared" si="0"/>
        <v>2.0302906976744186E-7</v>
      </c>
      <c r="H8" s="3">
        <f t="shared" si="1"/>
        <v>1.8917441860465119E-7</v>
      </c>
      <c r="I8" s="67">
        <f t="shared" si="2"/>
        <v>1.891744186046512E-4</v>
      </c>
      <c r="J8" s="3">
        <f t="shared" si="3"/>
        <v>5.944302325581395E-7</v>
      </c>
      <c r="K8" s="3">
        <f t="shared" si="4"/>
        <v>5.8057558139534875E-7</v>
      </c>
      <c r="L8" s="3">
        <f t="shared" si="5"/>
        <v>1.6995663265306122E-6</v>
      </c>
      <c r="M8" s="3">
        <f t="shared" si="6"/>
        <v>2.0430408163265308E-6</v>
      </c>
      <c r="N8" s="3">
        <f t="shared" si="7"/>
        <v>1.242475E-5</v>
      </c>
      <c r="O8" s="3">
        <f t="shared" si="8"/>
        <v>1.2484291666666668E-5</v>
      </c>
      <c r="Q8" s="13">
        <v>0</v>
      </c>
      <c r="R8" s="43">
        <f t="shared" si="9"/>
        <v>0</v>
      </c>
      <c r="S8" s="3">
        <v>-0.30499999999999999</v>
      </c>
      <c r="T8" s="68">
        <f t="shared" si="10"/>
        <v>-3.0499999999999998E-3</v>
      </c>
      <c r="U8" s="27">
        <f t="shared" si="11"/>
        <v>-2.8974999999999999E-3</v>
      </c>
      <c r="V8" s="3">
        <f t="shared" si="12"/>
        <v>5.9474999999999997E-3</v>
      </c>
      <c r="Y8" s="3"/>
      <c r="Z8" s="3">
        <v>0</v>
      </c>
      <c r="AA8" s="3"/>
      <c r="AB8" s="3">
        <v>133.22300000000001</v>
      </c>
      <c r="AC8" s="3">
        <v>6.1139999999999999</v>
      </c>
      <c r="AD8" s="3">
        <v>0</v>
      </c>
      <c r="AF8" s="3">
        <f t="shared" si="13"/>
        <v>7.745523255813955E-7</v>
      </c>
      <c r="AH8" s="3">
        <f t="shared" si="14"/>
        <v>3.3228260869565216E-8</v>
      </c>
      <c r="AI8" s="67">
        <f t="shared" si="15"/>
        <v>0</v>
      </c>
      <c r="AJ8" s="3">
        <f t="shared" si="16"/>
        <v>0</v>
      </c>
      <c r="AK8" s="3">
        <f t="shared" si="17"/>
        <v>-1.0592416666666667E-5</v>
      </c>
      <c r="AL8" s="3">
        <f t="shared" si="18"/>
        <v>-1.1101916666666668E-5</v>
      </c>
      <c r="AR8" s="67">
        <f t="shared" si="19"/>
        <v>1.1999999999999999E-3</v>
      </c>
      <c r="AS8" s="45">
        <v>1.1999999999999999E-6</v>
      </c>
      <c r="AT8">
        <v>4320128.5033689104</v>
      </c>
      <c r="AU8" s="41">
        <f t="shared" si="20"/>
        <v>4.3201285033689105</v>
      </c>
      <c r="AV8" s="41"/>
      <c r="AW8" s="46">
        <v>1.1999999999999999E-6</v>
      </c>
      <c r="AX8" s="48">
        <v>4370427.8689492904</v>
      </c>
      <c r="AY8" s="41">
        <f t="shared" si="21"/>
        <v>4.3704278689492906</v>
      </c>
      <c r="AZ8" s="41"/>
      <c r="BA8" s="46">
        <v>1.1999999999999999E-6</v>
      </c>
      <c r="BB8" s="48">
        <v>4405083.8689492904</v>
      </c>
      <c r="BC8" s="41">
        <f t="shared" si="22"/>
        <v>4.4050838689492906</v>
      </c>
      <c r="BU8" s="70">
        <f t="shared" si="23"/>
        <v>1.1999999999999999E-3</v>
      </c>
      <c r="BV8" s="45">
        <v>1.1999999999999999E-6</v>
      </c>
      <c r="BW8">
        <v>6312690.0352442097</v>
      </c>
      <c r="BX8" s="41">
        <f t="shared" si="24"/>
        <v>6.3126900352442101</v>
      </c>
      <c r="CD8" s="70">
        <f t="shared" si="25"/>
        <v>1.1999999999999999E-3</v>
      </c>
      <c r="CE8">
        <v>6312690.0352442097</v>
      </c>
      <c r="CF8" s="41">
        <f t="shared" si="26"/>
        <v>6.3126900352442101</v>
      </c>
      <c r="CH8" s="45">
        <v>1.1999999999999999E-6</v>
      </c>
      <c r="CI8">
        <v>6312690.0352442097</v>
      </c>
      <c r="CJ8" s="41">
        <f t="shared" si="27"/>
        <v>6.3126900352442101</v>
      </c>
      <c r="CM8">
        <v>6168819.57376548</v>
      </c>
      <c r="CN8" s="41">
        <f t="shared" si="28"/>
        <v>6.1688195737654796</v>
      </c>
      <c r="DL8" s="45">
        <v>1.1999999999999999E-6</v>
      </c>
      <c r="DM8" s="70">
        <f t="shared" si="29"/>
        <v>1.1999999999999999E-3</v>
      </c>
      <c r="DN8">
        <v>3775578.3009369601</v>
      </c>
      <c r="DO8" s="70">
        <f t="shared" si="30"/>
        <v>3.7755783009369601</v>
      </c>
      <c r="DR8">
        <v>3775578.3009369601</v>
      </c>
      <c r="DS8" s="71">
        <f t="shared" si="31"/>
        <v>3.7755783009369601</v>
      </c>
      <c r="DU8" s="69">
        <v>1.1999999999999999E-3</v>
      </c>
      <c r="DV8" s="69">
        <v>5.6014499457621199</v>
      </c>
      <c r="DX8">
        <v>1.1999999999999999E-3</v>
      </c>
      <c r="DY8">
        <v>5.6014499457621199</v>
      </c>
      <c r="ED8" s="69">
        <v>1.1999999999999999E-3</v>
      </c>
      <c r="EE8" s="69">
        <v>4.8929691743672103</v>
      </c>
      <c r="EH8" s="69">
        <v>5.0852098571926598</v>
      </c>
      <c r="EK8" s="69">
        <v>5.4405757235831897</v>
      </c>
      <c r="EN8" s="69">
        <v>6.0943058424305603</v>
      </c>
      <c r="EP8" s="69">
        <v>5.0852098571926598</v>
      </c>
      <c r="EW8" s="71">
        <v>0</v>
      </c>
      <c r="EX8" s="71">
        <v>-2.8974999999999999E-3</v>
      </c>
    </row>
    <row r="9" spans="1:154" x14ac:dyDescent="0.25">
      <c r="B9" s="13">
        <v>305.24299999999999</v>
      </c>
      <c r="C9" s="3">
        <v>1.9059999999999999</v>
      </c>
      <c r="D9" s="3">
        <v>1.431</v>
      </c>
      <c r="E9" s="3">
        <v>28.297999999999998</v>
      </c>
      <c r="F9" s="3">
        <v>-423.73</v>
      </c>
      <c r="G9" s="3">
        <f t="shared" si="0"/>
        <v>1.7560465116279067E-7</v>
      </c>
      <c r="H9" s="3">
        <f t="shared" si="1"/>
        <v>1.7284302325581394E-7</v>
      </c>
      <c r="I9" s="67">
        <f t="shared" si="2"/>
        <v>1.7284302325581394E-4</v>
      </c>
      <c r="J9" s="3">
        <f t="shared" si="3"/>
        <v>2.4746279069767444E-6</v>
      </c>
      <c r="K9" s="3">
        <f t="shared" si="4"/>
        <v>2.4718662790697677E-6</v>
      </c>
      <c r="L9" s="3">
        <f t="shared" si="5"/>
        <v>1.7017397959183673E-6</v>
      </c>
      <c r="M9" s="3">
        <f t="shared" si="6"/>
        <v>3.7192499999999996E-6</v>
      </c>
      <c r="N9" s="3">
        <f t="shared" si="7"/>
        <v>1.2639041666666666E-5</v>
      </c>
      <c r="O9" s="3">
        <f t="shared" si="8"/>
        <v>1.2658833333333335E-5</v>
      </c>
      <c r="Q9" s="13">
        <v>0</v>
      </c>
      <c r="R9" s="43">
        <f t="shared" si="9"/>
        <v>0</v>
      </c>
      <c r="S9" s="3">
        <v>0</v>
      </c>
      <c r="T9" s="68">
        <f t="shared" si="10"/>
        <v>0</v>
      </c>
      <c r="U9" s="27">
        <f t="shared" si="11"/>
        <v>0</v>
      </c>
      <c r="V9" s="3">
        <f t="shared" si="12"/>
        <v>0</v>
      </c>
      <c r="Y9" s="3"/>
      <c r="Z9" s="3">
        <v>0</v>
      </c>
      <c r="AA9" s="3"/>
      <c r="AB9" s="3">
        <v>96.370999999999995</v>
      </c>
      <c r="AC9" s="3">
        <v>5.173</v>
      </c>
      <c r="AD9" s="3">
        <v>0</v>
      </c>
      <c r="AF9" s="3">
        <f t="shared" si="13"/>
        <v>5.602965116279069E-7</v>
      </c>
      <c r="AH9" s="3">
        <f t="shared" si="14"/>
        <v>2.8114130434782609E-8</v>
      </c>
      <c r="AI9" s="67">
        <f t="shared" si="15"/>
        <v>0</v>
      </c>
      <c r="AJ9" s="3">
        <f t="shared" si="16"/>
        <v>0</v>
      </c>
      <c r="AK9" s="3">
        <f t="shared" si="17"/>
        <v>-7.5998333333333322E-6</v>
      </c>
      <c r="AL9" s="3">
        <f t="shared" si="18"/>
        <v>-8.0309166666666663E-6</v>
      </c>
      <c r="AR9" s="67">
        <f t="shared" si="19"/>
        <v>1.8E-3</v>
      </c>
      <c r="AS9" s="45">
        <v>1.7999999999999999E-6</v>
      </c>
      <c r="AT9">
        <v>4134892.9222856001</v>
      </c>
      <c r="AU9" s="41">
        <f t="shared" si="20"/>
        <v>4.1348929222855997</v>
      </c>
      <c r="AV9" s="41"/>
      <c r="AW9" s="46">
        <v>1.7999999999999999E-6</v>
      </c>
      <c r="AX9" s="48">
        <v>4284477.0321292998</v>
      </c>
      <c r="AY9" s="41">
        <f t="shared" si="21"/>
        <v>4.2844770321293</v>
      </c>
      <c r="AZ9" s="41"/>
      <c r="BA9" s="46">
        <v>1.7999999999999999E-6</v>
      </c>
      <c r="BB9" s="48">
        <v>4396129.3825760903</v>
      </c>
      <c r="BC9" s="41">
        <f t="shared" si="22"/>
        <v>4.3961293825760901</v>
      </c>
      <c r="BU9" s="70">
        <f t="shared" si="23"/>
        <v>1.8E-3</v>
      </c>
      <c r="BV9" s="45">
        <v>1.7999999999999999E-6</v>
      </c>
      <c r="BW9">
        <v>5657461.6036210004</v>
      </c>
      <c r="BX9" s="41">
        <f t="shared" si="24"/>
        <v>5.6574616036210008</v>
      </c>
      <c r="CD9" s="70">
        <f t="shared" si="25"/>
        <v>1.8E-3</v>
      </c>
      <c r="CE9">
        <v>5657461.6036210004</v>
      </c>
      <c r="CF9" s="41">
        <f t="shared" si="26"/>
        <v>5.6574616036210008</v>
      </c>
      <c r="CH9" s="45">
        <v>1.7999999999999999E-6</v>
      </c>
      <c r="CI9">
        <v>5657461.6036210004</v>
      </c>
      <c r="CJ9" s="41">
        <f t="shared" si="27"/>
        <v>5.6574616036210008</v>
      </c>
      <c r="CM9">
        <v>5119992.78222821</v>
      </c>
      <c r="CN9" s="41">
        <f t="shared" si="28"/>
        <v>5.1199927822282101</v>
      </c>
      <c r="DL9" s="45">
        <v>1.7999999999999999E-6</v>
      </c>
      <c r="DM9" s="70">
        <f t="shared" si="29"/>
        <v>1.8E-3</v>
      </c>
      <c r="DN9">
        <v>3288790.20238083</v>
      </c>
      <c r="DO9" s="70">
        <f t="shared" si="30"/>
        <v>3.28879020238083</v>
      </c>
      <c r="DR9">
        <v>3288790.20238083</v>
      </c>
      <c r="DS9" s="71">
        <f t="shared" si="31"/>
        <v>3.28879020238083</v>
      </c>
      <c r="DU9" s="69">
        <v>1.8E-3</v>
      </c>
      <c r="DV9" s="69">
        <v>4.6788561143198297</v>
      </c>
      <c r="DX9">
        <v>1.8E-3</v>
      </c>
      <c r="DY9">
        <v>4.6788561143198297</v>
      </c>
      <c r="ED9" s="69">
        <v>1.8E-3</v>
      </c>
      <c r="EE9" s="69">
        <v>3.5650443817469699</v>
      </c>
      <c r="EH9" s="69">
        <v>3.8328062792226198</v>
      </c>
      <c r="EK9" s="69">
        <v>4.4683740270681396</v>
      </c>
      <c r="EN9" s="69">
        <v>5.5763136436445002</v>
      </c>
      <c r="EP9" s="69">
        <v>3.8328062792226198</v>
      </c>
      <c r="EW9" s="71">
        <v>0</v>
      </c>
      <c r="EX9" s="71">
        <v>0</v>
      </c>
    </row>
    <row r="10" spans="1:154" x14ac:dyDescent="0.25">
      <c r="B10" s="13">
        <v>298.23</v>
      </c>
      <c r="C10" s="3">
        <v>2.383</v>
      </c>
      <c r="D10" s="3">
        <v>0</v>
      </c>
      <c r="E10" s="3">
        <v>28.77</v>
      </c>
      <c r="F10" s="3">
        <v>-444.90699999999998</v>
      </c>
      <c r="G10" s="3">
        <f t="shared" si="0"/>
        <v>1.8112209302325581E-7</v>
      </c>
      <c r="H10" s="3">
        <f t="shared" si="1"/>
        <v>1.6726744186046511E-7</v>
      </c>
      <c r="I10" s="67">
        <f t="shared" si="2"/>
        <v>1.6726744186046512E-4</v>
      </c>
      <c r="J10" s="3">
        <f t="shared" si="3"/>
        <v>2.6005232558139534E-6</v>
      </c>
      <c r="K10" s="3">
        <f t="shared" si="4"/>
        <v>2.5866686046511627E-6</v>
      </c>
      <c r="L10" s="3">
        <f t="shared" si="5"/>
        <v>1.6683673469387754E-6</v>
      </c>
      <c r="M10" s="3">
        <f t="shared" si="6"/>
        <v>3.7915153061224486E-6</v>
      </c>
      <c r="N10" s="3">
        <f t="shared" si="7"/>
        <v>1.2326958333333334E-5</v>
      </c>
      <c r="O10" s="3">
        <f t="shared" si="8"/>
        <v>1.2426250000000002E-5</v>
      </c>
      <c r="Q10" s="13">
        <v>0</v>
      </c>
      <c r="R10" s="43">
        <f t="shared" si="9"/>
        <v>0</v>
      </c>
      <c r="S10" s="3">
        <v>0</v>
      </c>
      <c r="T10" s="68">
        <f t="shared" si="10"/>
        <v>0</v>
      </c>
      <c r="U10" s="27">
        <f t="shared" si="11"/>
        <v>0</v>
      </c>
      <c r="V10" s="3">
        <f t="shared" si="12"/>
        <v>0</v>
      </c>
      <c r="Y10" s="3"/>
      <c r="Z10" s="3">
        <v>0</v>
      </c>
      <c r="AA10" s="3"/>
      <c r="AB10" s="3">
        <v>95.897999999999996</v>
      </c>
      <c r="AC10" s="3">
        <v>6.1139999999999999</v>
      </c>
      <c r="AD10" s="3">
        <v>0.46899999999999997</v>
      </c>
      <c r="AF10" s="3">
        <f t="shared" si="13"/>
        <v>5.5754651162790691E-7</v>
      </c>
      <c r="AH10" s="3">
        <f t="shared" si="14"/>
        <v>3.3228260869565216E-8</v>
      </c>
      <c r="AI10" s="67">
        <f t="shared" si="15"/>
        <v>2.5489130434782609E-6</v>
      </c>
      <c r="AJ10" s="3">
        <f t="shared" si="16"/>
        <v>2.5489130434782609E-9</v>
      </c>
      <c r="AK10" s="3">
        <f t="shared" si="17"/>
        <v>-7.4819999999999997E-6</v>
      </c>
      <c r="AL10" s="3">
        <f t="shared" si="18"/>
        <v>-7.952416666666667E-6</v>
      </c>
      <c r="AR10" s="67">
        <f t="shared" si="19"/>
        <v>2.3999999999999998E-3</v>
      </c>
      <c r="AS10" s="45">
        <v>2.3999999999999999E-6</v>
      </c>
      <c r="AT10">
        <v>4039738.6686689602</v>
      </c>
      <c r="AU10" s="41">
        <f t="shared" si="20"/>
        <v>4.03973866866896</v>
      </c>
      <c r="AV10" s="41"/>
      <c r="AW10" s="46">
        <v>2.3999999999999999E-6</v>
      </c>
      <c r="AX10" s="48">
        <v>4250813.6764361104</v>
      </c>
      <c r="AY10" s="41">
        <f t="shared" si="21"/>
        <v>4.2508136764361106</v>
      </c>
      <c r="AZ10" s="41"/>
      <c r="BA10" s="46">
        <v>2.3999999999999999E-6</v>
      </c>
      <c r="BB10" s="48">
        <v>4398760.7964026704</v>
      </c>
      <c r="BC10" s="41">
        <f t="shared" si="22"/>
        <v>4.3987607964026703</v>
      </c>
      <c r="BU10" s="70">
        <f t="shared" si="23"/>
        <v>2.3999999999999998E-3</v>
      </c>
      <c r="BV10" s="45">
        <v>2.3999999999999999E-6</v>
      </c>
      <c r="BW10">
        <v>4433712.2419019202</v>
      </c>
      <c r="BX10" s="41">
        <f t="shared" si="24"/>
        <v>4.4337122419019206</v>
      </c>
      <c r="CD10" s="70">
        <f t="shared" si="25"/>
        <v>2.3999999999999998E-3</v>
      </c>
      <c r="CE10">
        <v>4433712.2419019202</v>
      </c>
      <c r="CF10" s="41">
        <f t="shared" si="26"/>
        <v>4.4337122419019206</v>
      </c>
      <c r="CH10" s="45">
        <v>2.3999999999999999E-6</v>
      </c>
      <c r="CI10">
        <v>4433712.2419019202</v>
      </c>
      <c r="CJ10" s="41">
        <f t="shared" si="27"/>
        <v>4.4337122419019206</v>
      </c>
      <c r="CM10">
        <v>3703610.1196480901</v>
      </c>
      <c r="CN10" s="41">
        <f t="shared" si="28"/>
        <v>3.7036101196480899</v>
      </c>
      <c r="DL10" s="45">
        <v>2.3999999999999999E-6</v>
      </c>
      <c r="DM10" s="70">
        <f t="shared" si="29"/>
        <v>2.3999999999999998E-3</v>
      </c>
      <c r="DN10">
        <v>3627159.3464703802</v>
      </c>
      <c r="DO10" s="70">
        <f t="shared" si="30"/>
        <v>3.6271593464703802</v>
      </c>
      <c r="DR10">
        <v>3627159.3464703802</v>
      </c>
      <c r="DS10" s="71">
        <f t="shared" si="31"/>
        <v>3.6271593464703802</v>
      </c>
      <c r="DU10" s="69">
        <v>2.3999999999999998E-3</v>
      </c>
      <c r="DV10" s="69">
        <v>4.6178405649341903</v>
      </c>
      <c r="DX10">
        <v>2.3999999999999998E-3</v>
      </c>
      <c r="DY10">
        <v>4.6178405649341903</v>
      </c>
      <c r="ED10" s="69">
        <v>2.3999999999999998E-3</v>
      </c>
      <c r="EE10" s="69">
        <v>3.0183238867048399</v>
      </c>
      <c r="EH10" s="69">
        <v>3.4347251017515998</v>
      </c>
      <c r="EK10" s="69">
        <v>4.3362173849331596</v>
      </c>
      <c r="EN10" s="69">
        <v>5.8767557579495602</v>
      </c>
      <c r="EP10" s="69">
        <v>3.4347251017515998</v>
      </c>
      <c r="EW10" s="71">
        <v>0</v>
      </c>
      <c r="EX10" s="71">
        <v>-5.7949999999999998E-3</v>
      </c>
    </row>
    <row r="11" spans="1:154" x14ac:dyDescent="0.25">
      <c r="B11" s="13">
        <v>303.84100000000001</v>
      </c>
      <c r="C11" s="3">
        <v>2.383</v>
      </c>
      <c r="D11" s="3">
        <v>0</v>
      </c>
      <c r="E11" s="3">
        <v>4.2450000000000001</v>
      </c>
      <c r="F11" s="3">
        <v>-166.24</v>
      </c>
      <c r="G11" s="3">
        <f t="shared" si="0"/>
        <v>3.8534883720930229E-8</v>
      </c>
      <c r="H11" s="3">
        <f t="shared" si="1"/>
        <v>2.4680232558139534E-8</v>
      </c>
      <c r="I11" s="67">
        <f t="shared" si="2"/>
        <v>2.4680232558139535E-5</v>
      </c>
      <c r="J11" s="3">
        <f t="shared" si="3"/>
        <v>9.8036627906976749E-7</v>
      </c>
      <c r="K11" s="3">
        <f t="shared" si="4"/>
        <v>9.6651162790697674E-7</v>
      </c>
      <c r="L11" s="3">
        <f t="shared" si="5"/>
        <v>1.5718673469387756E-6</v>
      </c>
      <c r="M11" s="3">
        <f t="shared" si="6"/>
        <v>2.3983724489795921E-6</v>
      </c>
      <c r="N11" s="3">
        <f t="shared" si="7"/>
        <v>1.2560750000000002E-5</v>
      </c>
      <c r="O11" s="3">
        <f t="shared" si="8"/>
        <v>1.2660041666666668E-5</v>
      </c>
      <c r="Q11" s="13">
        <v>0</v>
      </c>
      <c r="R11" s="43">
        <f t="shared" si="9"/>
        <v>0</v>
      </c>
      <c r="S11" s="3">
        <v>0</v>
      </c>
      <c r="T11" s="68">
        <f t="shared" si="10"/>
        <v>0</v>
      </c>
      <c r="U11" s="27">
        <f t="shared" si="11"/>
        <v>0</v>
      </c>
      <c r="V11" s="3">
        <f t="shared" si="12"/>
        <v>0</v>
      </c>
      <c r="Y11" s="3"/>
      <c r="Z11" s="3">
        <v>-0.95</v>
      </c>
      <c r="AA11" s="3"/>
      <c r="AB11" s="3">
        <v>120.93899999999999</v>
      </c>
      <c r="AC11" s="3">
        <v>6.1139999999999999</v>
      </c>
      <c r="AD11" s="3">
        <v>0.93899999999999995</v>
      </c>
      <c r="AF11" s="3">
        <f t="shared" si="13"/>
        <v>7.0865697674418608E-7</v>
      </c>
      <c r="AH11" s="3">
        <f t="shared" si="14"/>
        <v>3.8391304347826086E-8</v>
      </c>
      <c r="AI11" s="67">
        <f t="shared" si="15"/>
        <v>1.0266304347826087E-5</v>
      </c>
      <c r="AJ11" s="3">
        <f t="shared" si="16"/>
        <v>1.0266304347826086E-8</v>
      </c>
      <c r="AK11" s="3">
        <f t="shared" si="17"/>
        <v>-9.5687499999999988E-6</v>
      </c>
      <c r="AL11" s="3">
        <f t="shared" si="18"/>
        <v>-1.0000000000000001E-5</v>
      </c>
      <c r="AR11" s="67">
        <f t="shared" si="19"/>
        <v>3.0000000000000001E-3</v>
      </c>
      <c r="AS11" s="45">
        <v>3.0000000000000001E-6</v>
      </c>
      <c r="AT11">
        <v>4434451.9174889103</v>
      </c>
      <c r="AU11" s="41">
        <f t="shared" si="20"/>
        <v>4.4344519174889099</v>
      </c>
      <c r="AV11" s="41"/>
      <c r="AW11" s="46">
        <v>3.0000000000000001E-6</v>
      </c>
      <c r="AX11" s="48">
        <v>4731661.4203237798</v>
      </c>
      <c r="AY11" s="41">
        <f t="shared" si="21"/>
        <v>4.7316614203237801</v>
      </c>
      <c r="AZ11" s="41"/>
      <c r="BA11" s="46">
        <v>3.0000000000000001E-6</v>
      </c>
      <c r="BB11" s="48">
        <v>4918069.7356861001</v>
      </c>
      <c r="BC11" s="41">
        <f t="shared" si="22"/>
        <v>4.9180697356861005</v>
      </c>
      <c r="BU11" s="70">
        <f t="shared" si="23"/>
        <v>3.0000000000000001E-3</v>
      </c>
      <c r="BV11" s="45">
        <v>3.0000000000000001E-6</v>
      </c>
      <c r="BW11">
        <v>4199933.7654710403</v>
      </c>
      <c r="BX11" s="41">
        <f t="shared" si="24"/>
        <v>4.19993376547104</v>
      </c>
      <c r="CD11" s="70">
        <f t="shared" si="25"/>
        <v>3.0000000000000001E-3</v>
      </c>
      <c r="CE11">
        <v>4199933.7654710403</v>
      </c>
      <c r="CF11" s="41">
        <f t="shared" si="26"/>
        <v>4.19993376547104</v>
      </c>
      <c r="CH11" s="45">
        <v>3.0000000000000001E-6</v>
      </c>
      <c r="CI11">
        <v>4199933.7654710403</v>
      </c>
      <c r="CJ11" s="41">
        <f t="shared" si="27"/>
        <v>4.19993376547104</v>
      </c>
      <c r="CM11">
        <v>3234877.3660318898</v>
      </c>
      <c r="CN11" s="41">
        <f t="shared" si="28"/>
        <v>3.2348773660318897</v>
      </c>
      <c r="DL11" s="45">
        <v>3.0000000000000001E-6</v>
      </c>
      <c r="DM11" s="70">
        <f t="shared" si="29"/>
        <v>3.0000000000000001E-3</v>
      </c>
      <c r="DN11">
        <v>4239656.7847713204</v>
      </c>
      <c r="DO11" s="70">
        <f t="shared" si="30"/>
        <v>4.23965678477132</v>
      </c>
      <c r="DR11">
        <v>4239656.7847713204</v>
      </c>
      <c r="DS11" s="71">
        <f t="shared" si="31"/>
        <v>4.23965678477132</v>
      </c>
      <c r="DU11" s="69">
        <v>3.0000000000000001E-3</v>
      </c>
      <c r="DV11" s="69">
        <v>5.1156206518216996</v>
      </c>
      <c r="DX11">
        <v>3.0000000000000001E-3</v>
      </c>
      <c r="DY11">
        <v>5.1156206518216996</v>
      </c>
      <c r="ED11" s="69">
        <v>3.0000000000000001E-3</v>
      </c>
      <c r="EE11" s="69">
        <v>3.0776315187019199</v>
      </c>
      <c r="EH11" s="69">
        <v>3.59827102393528</v>
      </c>
      <c r="EK11" s="69">
        <v>4.7587766277524901</v>
      </c>
      <c r="EN11" s="69">
        <v>6.7270685249911102</v>
      </c>
      <c r="EP11" s="69">
        <v>3.59827102393528</v>
      </c>
      <c r="EW11" s="71">
        <v>0</v>
      </c>
      <c r="EX11" s="71">
        <v>0</v>
      </c>
    </row>
    <row r="12" spans="1:154" x14ac:dyDescent="0.25">
      <c r="B12" s="13">
        <v>304.77600000000001</v>
      </c>
      <c r="C12" s="3">
        <v>2.383</v>
      </c>
      <c r="D12" s="3">
        <v>-2.8620000000000001</v>
      </c>
      <c r="E12" s="3">
        <v>28.77</v>
      </c>
      <c r="F12" s="3">
        <v>-469.37799999999999</v>
      </c>
      <c r="G12" s="3">
        <f t="shared" si="0"/>
        <v>1.8112209302325581E-7</v>
      </c>
      <c r="H12" s="3">
        <f t="shared" si="1"/>
        <v>1.5062790697674418E-7</v>
      </c>
      <c r="I12" s="67">
        <f t="shared" si="2"/>
        <v>1.5062790697674419E-4</v>
      </c>
      <c r="J12" s="3">
        <f t="shared" si="3"/>
        <v>2.7427965116279068E-6</v>
      </c>
      <c r="K12" s="3">
        <f t="shared" si="4"/>
        <v>2.7123023255813951E-6</v>
      </c>
      <c r="L12" s="3">
        <f t="shared" si="5"/>
        <v>1.7017653061224489E-6</v>
      </c>
      <c r="M12" s="3">
        <f t="shared" si="6"/>
        <v>3.9497653061224488E-6</v>
      </c>
      <c r="N12" s="3">
        <f t="shared" si="7"/>
        <v>1.2599708333333334E-5</v>
      </c>
      <c r="O12" s="3">
        <f t="shared" si="8"/>
        <v>1.2579749999999999E-5</v>
      </c>
      <c r="Q12" s="13">
        <v>0</v>
      </c>
      <c r="R12" s="43">
        <f t="shared" si="9"/>
        <v>0</v>
      </c>
      <c r="S12" s="3">
        <v>0</v>
      </c>
      <c r="T12" s="68">
        <f t="shared" si="10"/>
        <v>0</v>
      </c>
      <c r="U12" s="27">
        <f t="shared" si="11"/>
        <v>0</v>
      </c>
      <c r="V12" s="3">
        <f t="shared" si="12"/>
        <v>0</v>
      </c>
      <c r="Y12" s="3"/>
      <c r="Z12" s="3">
        <v>0</v>
      </c>
      <c r="AA12" s="3"/>
      <c r="AB12" s="3">
        <v>97.787999999999997</v>
      </c>
      <c r="AC12" s="3">
        <v>6.5839999999999996</v>
      </c>
      <c r="AD12" s="3">
        <v>0</v>
      </c>
      <c r="AF12" s="3">
        <f t="shared" si="13"/>
        <v>5.6853488372093023E-7</v>
      </c>
      <c r="AH12" s="3">
        <f t="shared" si="14"/>
        <v>3.5782608695652176E-8</v>
      </c>
      <c r="AI12" s="67">
        <f t="shared" si="15"/>
        <v>0</v>
      </c>
      <c r="AJ12" s="3">
        <f t="shared" si="16"/>
        <v>0</v>
      </c>
      <c r="AK12" s="3">
        <f t="shared" si="17"/>
        <v>-7.6003333333333324E-6</v>
      </c>
      <c r="AL12" s="3">
        <f t="shared" si="18"/>
        <v>-8.1489999999999994E-6</v>
      </c>
      <c r="AR12" s="67">
        <f t="shared" si="19"/>
        <v>3.5999999999999999E-3</v>
      </c>
      <c r="AS12" s="45">
        <v>3.5999999999999998E-6</v>
      </c>
      <c r="AT12">
        <v>5006593.3346606903</v>
      </c>
      <c r="AU12" s="41">
        <f t="shared" si="20"/>
        <v>5.0065933346606899</v>
      </c>
      <c r="AV12" s="41"/>
      <c r="AW12" s="46">
        <v>3.5999999999999998E-6</v>
      </c>
      <c r="AX12" s="48">
        <v>5361995.9997884799</v>
      </c>
      <c r="AY12" s="41">
        <f t="shared" si="21"/>
        <v>5.3619959997884798</v>
      </c>
      <c r="AZ12" s="41"/>
      <c r="BA12" s="46">
        <v>3.5999999999999998E-6</v>
      </c>
      <c r="BB12" s="48">
        <v>5605762.2490993598</v>
      </c>
      <c r="BC12" s="41">
        <f t="shared" si="22"/>
        <v>5.6057622490993602</v>
      </c>
      <c r="BU12" s="70">
        <f t="shared" si="23"/>
        <v>3.5999999999999999E-3</v>
      </c>
      <c r="BV12" s="45">
        <v>3.5999999999999998E-6</v>
      </c>
      <c r="BW12">
        <v>4321937.6010538498</v>
      </c>
      <c r="BX12" s="41">
        <f t="shared" si="24"/>
        <v>4.3219376010538495</v>
      </c>
      <c r="CD12" s="70">
        <f t="shared" si="25"/>
        <v>3.5999999999999999E-3</v>
      </c>
      <c r="CE12">
        <v>4321937.6010538498</v>
      </c>
      <c r="CF12" s="41">
        <f t="shared" si="26"/>
        <v>4.3219376010538495</v>
      </c>
      <c r="CH12" s="45">
        <v>3.5999999999999998E-6</v>
      </c>
      <c r="CI12">
        <v>4321937.6010538498</v>
      </c>
      <c r="CJ12" s="41">
        <f t="shared" si="27"/>
        <v>4.3219376010538495</v>
      </c>
      <c r="CM12">
        <v>3169319.27879227</v>
      </c>
      <c r="CN12" s="41">
        <f t="shared" si="28"/>
        <v>3.1693192787922699</v>
      </c>
      <c r="DL12" s="45">
        <v>3.5999999999999998E-6</v>
      </c>
      <c r="DM12" s="70">
        <f t="shared" si="29"/>
        <v>3.5999999999999999E-3</v>
      </c>
      <c r="DN12">
        <v>4919326.8916172702</v>
      </c>
      <c r="DO12" s="70">
        <f t="shared" si="30"/>
        <v>4.9193268916172705</v>
      </c>
      <c r="DR12">
        <v>4919326.8916172702</v>
      </c>
      <c r="DS12" s="71">
        <f t="shared" si="31"/>
        <v>4.9193268916172705</v>
      </c>
      <c r="DU12" s="69">
        <v>3.5999999999999999E-3</v>
      </c>
      <c r="DV12" s="69">
        <v>5.8093074893882202</v>
      </c>
      <c r="DX12">
        <v>3.5999999999999999E-3</v>
      </c>
      <c r="DY12">
        <v>5.8093074893882202</v>
      </c>
      <c r="ED12" s="69">
        <v>3.5999999999999999E-3</v>
      </c>
      <c r="EE12" s="69">
        <v>3.33654125671679</v>
      </c>
      <c r="EH12" s="69">
        <v>3.9642843553720102</v>
      </c>
      <c r="EK12" s="69">
        <v>5.3526223371624404</v>
      </c>
      <c r="EN12" s="69">
        <v>7.7415606137732604</v>
      </c>
      <c r="EP12" s="69">
        <v>3.9642843553720102</v>
      </c>
      <c r="EW12" s="71">
        <v>0</v>
      </c>
      <c r="EX12" s="71">
        <v>-2.8974999999999999E-3</v>
      </c>
    </row>
    <row r="13" spans="1:154" x14ac:dyDescent="0.25">
      <c r="B13" s="13">
        <v>303.84100000000001</v>
      </c>
      <c r="C13" s="3">
        <v>2.383</v>
      </c>
      <c r="D13" s="3">
        <v>-0.47699999999999998</v>
      </c>
      <c r="E13" s="3">
        <v>33.487000000000002</v>
      </c>
      <c r="F13" s="3">
        <v>-430.31900000000002</v>
      </c>
      <c r="G13" s="3">
        <f t="shared" si="0"/>
        <v>2.0854651162790703E-7</v>
      </c>
      <c r="H13" s="3">
        <f t="shared" si="1"/>
        <v>1.919186046511628E-7</v>
      </c>
      <c r="I13" s="67">
        <f t="shared" si="2"/>
        <v>1.9191860465116281E-4</v>
      </c>
      <c r="J13" s="3">
        <f t="shared" si="3"/>
        <v>2.5157093023255812E-6</v>
      </c>
      <c r="K13" s="3">
        <f t="shared" si="4"/>
        <v>2.4990813953488377E-6</v>
      </c>
      <c r="L13" s="3">
        <f t="shared" si="5"/>
        <v>1.721061224489796E-6</v>
      </c>
      <c r="M13" s="3">
        <f t="shared" si="6"/>
        <v>3.745714285714286E-6</v>
      </c>
      <c r="N13" s="3">
        <f t="shared" si="7"/>
        <v>1.2560750000000002E-5</v>
      </c>
      <c r="O13" s="3">
        <f t="shared" si="8"/>
        <v>1.2640166666666668E-5</v>
      </c>
      <c r="Q13" s="13">
        <v>0</v>
      </c>
      <c r="R13" s="43">
        <f t="shared" si="9"/>
        <v>0</v>
      </c>
      <c r="S13" s="3">
        <v>0.30499999999999999</v>
      </c>
      <c r="T13" s="68">
        <f t="shared" si="10"/>
        <v>3.0499999999999998E-3</v>
      </c>
      <c r="U13" s="27">
        <f t="shared" si="11"/>
        <v>2.8974999999999999E-3</v>
      </c>
      <c r="V13" s="3">
        <f t="shared" si="12"/>
        <v>-5.9474999999999997E-3</v>
      </c>
      <c r="Y13" s="3"/>
      <c r="Z13" s="3">
        <v>-0.47499999999999998</v>
      </c>
      <c r="AA13" s="3"/>
      <c r="AB13" s="3">
        <v>102.04</v>
      </c>
      <c r="AC13" s="3">
        <v>5.6429999999999998</v>
      </c>
      <c r="AD13" s="3">
        <v>0</v>
      </c>
      <c r="AF13" s="3">
        <f t="shared" si="13"/>
        <v>5.9601744186046514E-7</v>
      </c>
      <c r="AH13" s="3">
        <f t="shared" si="14"/>
        <v>3.3249999999999997E-8</v>
      </c>
      <c r="AI13" s="67">
        <f t="shared" si="15"/>
        <v>2.5815217391304346E-6</v>
      </c>
      <c r="AJ13" s="3">
        <f t="shared" si="16"/>
        <v>2.5815217391304345E-9</v>
      </c>
      <c r="AK13" s="3">
        <f t="shared" si="17"/>
        <v>-8.0330833333333344E-6</v>
      </c>
      <c r="AL13" s="3">
        <f t="shared" si="18"/>
        <v>-8.5033333333333338E-6</v>
      </c>
      <c r="AR13" s="67">
        <f t="shared" si="19"/>
        <v>4.1999999999999997E-3</v>
      </c>
      <c r="AS13" s="45">
        <v>4.1999999999999996E-6</v>
      </c>
      <c r="AT13">
        <v>5658825.4622066598</v>
      </c>
      <c r="AU13" s="41">
        <f t="shared" si="20"/>
        <v>5.6588254622066598</v>
      </c>
      <c r="AV13" s="41"/>
      <c r="AW13" s="46">
        <v>4.1999999999999996E-6</v>
      </c>
      <c r="AX13" s="48">
        <v>6072628.3224951504</v>
      </c>
      <c r="AY13" s="41">
        <f t="shared" si="21"/>
        <v>6.0726283224951505</v>
      </c>
      <c r="AZ13" s="41"/>
      <c r="BA13" s="46">
        <v>4.1999999999999996E-6</v>
      </c>
      <c r="BB13" s="48">
        <v>6351924.9983357098</v>
      </c>
      <c r="BC13" s="41">
        <f t="shared" si="22"/>
        <v>6.3519249983357096</v>
      </c>
      <c r="BU13" s="70">
        <f t="shared" si="23"/>
        <v>4.1999999999999997E-3</v>
      </c>
      <c r="BV13" s="45">
        <v>4.1999999999999996E-6</v>
      </c>
      <c r="BW13">
        <v>4651792.1421596399</v>
      </c>
      <c r="BX13" s="41">
        <f t="shared" si="24"/>
        <v>4.65179214215964</v>
      </c>
      <c r="CD13" s="70">
        <f t="shared" si="25"/>
        <v>4.1999999999999997E-3</v>
      </c>
      <c r="CE13">
        <v>4651792.1421596399</v>
      </c>
      <c r="CF13" s="41">
        <f t="shared" si="26"/>
        <v>4.65179214215964</v>
      </c>
      <c r="CH13" s="45">
        <v>4.1999999999999996E-6</v>
      </c>
      <c r="CI13">
        <v>4651792.1421596399</v>
      </c>
      <c r="CJ13" s="41">
        <f t="shared" si="27"/>
        <v>4.65179214215964</v>
      </c>
      <c r="CM13">
        <v>3271590.5007970999</v>
      </c>
      <c r="CN13" s="41">
        <f t="shared" si="28"/>
        <v>3.2715905007971</v>
      </c>
      <c r="DL13" s="45">
        <v>4.1999999999999996E-6</v>
      </c>
      <c r="DM13" s="70">
        <f t="shared" si="29"/>
        <v>4.1999999999999997E-3</v>
      </c>
      <c r="DN13">
        <v>5660805.51461678</v>
      </c>
      <c r="DO13" s="70">
        <f t="shared" si="30"/>
        <v>5.6608055146167802</v>
      </c>
      <c r="DR13">
        <v>5660805.51461678</v>
      </c>
      <c r="DS13" s="71">
        <f t="shared" si="31"/>
        <v>5.6608055146167802</v>
      </c>
      <c r="DU13" s="69">
        <v>4.1999999999999997E-3</v>
      </c>
      <c r="DV13" s="69">
        <v>6.6074592021162104</v>
      </c>
      <c r="DX13">
        <v>4.1999999999999997E-3</v>
      </c>
      <c r="DY13">
        <v>6.6074592021162104</v>
      </c>
      <c r="ED13" s="69">
        <v>4.1999999999999997E-3</v>
      </c>
      <c r="EE13" s="69">
        <v>3.7261648587651699</v>
      </c>
      <c r="EH13" s="69">
        <v>4.4609364516677399</v>
      </c>
      <c r="EK13" s="69">
        <v>6.0795756473725104</v>
      </c>
      <c r="EN13" s="69">
        <v>8.8624706547858807</v>
      </c>
      <c r="EP13" s="69">
        <v>4.4609364516677399</v>
      </c>
      <c r="EW13" s="71">
        <v>0</v>
      </c>
      <c r="EX13" s="71">
        <v>-5.7949999999999998E-3</v>
      </c>
    </row>
    <row r="14" spans="1:154" x14ac:dyDescent="0.25">
      <c r="B14" s="13">
        <v>303.84100000000001</v>
      </c>
      <c r="C14" s="3">
        <v>1.9059999999999999</v>
      </c>
      <c r="D14" s="3">
        <v>-0.95399999999999996</v>
      </c>
      <c r="E14" s="3">
        <v>29.713000000000001</v>
      </c>
      <c r="F14" s="3">
        <v>-489.61200000000002</v>
      </c>
      <c r="G14" s="3">
        <f t="shared" si="0"/>
        <v>1.8383139534883718E-7</v>
      </c>
      <c r="H14" s="3">
        <f t="shared" si="1"/>
        <v>1.6720348837209301E-7</v>
      </c>
      <c r="I14" s="67">
        <f t="shared" si="2"/>
        <v>1.67203488372093E-4</v>
      </c>
      <c r="J14" s="3">
        <f t="shared" si="3"/>
        <v>2.8576627906976745E-6</v>
      </c>
      <c r="K14" s="3">
        <f t="shared" si="4"/>
        <v>2.8410348837209301E-6</v>
      </c>
      <c r="L14" s="3">
        <f t="shared" si="5"/>
        <v>1.7018061224489797E-6</v>
      </c>
      <c r="M14" s="3">
        <f t="shared" si="6"/>
        <v>4.0482295918367346E-6</v>
      </c>
      <c r="N14" s="3">
        <f t="shared" si="7"/>
        <v>1.2580625000000001E-5</v>
      </c>
      <c r="O14" s="3">
        <f t="shared" si="8"/>
        <v>1.2620291666666667E-5</v>
      </c>
      <c r="Q14" s="13">
        <v>0</v>
      </c>
      <c r="R14" s="43">
        <f t="shared" si="9"/>
        <v>0</v>
      </c>
      <c r="S14" s="3">
        <v>0</v>
      </c>
      <c r="T14" s="68">
        <f t="shared" si="10"/>
        <v>0</v>
      </c>
      <c r="U14" s="27">
        <f t="shared" si="11"/>
        <v>0</v>
      </c>
      <c r="V14" s="3">
        <f t="shared" si="12"/>
        <v>0</v>
      </c>
      <c r="Y14" s="3"/>
      <c r="Z14" s="3">
        <v>-0.47499999999999998</v>
      </c>
      <c r="AA14" s="3"/>
      <c r="AB14" s="3">
        <v>98.733000000000004</v>
      </c>
      <c r="AC14" s="3">
        <v>6.1139999999999999</v>
      </c>
      <c r="AD14" s="3">
        <v>0</v>
      </c>
      <c r="AF14" s="3">
        <f t="shared" si="13"/>
        <v>5.767906976744186E-7</v>
      </c>
      <c r="AH14" s="3">
        <f t="shared" si="14"/>
        <v>3.5809782608695655E-8</v>
      </c>
      <c r="AI14" s="67">
        <f t="shared" si="15"/>
        <v>2.5815217391304346E-6</v>
      </c>
      <c r="AJ14" s="3">
        <f t="shared" si="16"/>
        <v>2.5815217391304345E-9</v>
      </c>
      <c r="AK14" s="3">
        <f t="shared" si="17"/>
        <v>-7.7182500000000002E-6</v>
      </c>
      <c r="AL14" s="3">
        <f t="shared" si="18"/>
        <v>-8.227750000000001E-6</v>
      </c>
      <c r="AR14" s="67">
        <f t="shared" si="19"/>
        <v>4.7999999999999996E-3</v>
      </c>
      <c r="AS14" s="45">
        <v>4.7999999999999998E-6</v>
      </c>
      <c r="AT14">
        <v>6331446.7138219802</v>
      </c>
      <c r="AU14" s="41">
        <f t="shared" si="20"/>
        <v>6.3314467138219799</v>
      </c>
      <c r="AV14" s="41"/>
      <c r="AW14" s="46">
        <v>4.7999999999999998E-6</v>
      </c>
      <c r="AX14" s="48">
        <v>6815632.7379730297</v>
      </c>
      <c r="AY14" s="41">
        <f t="shared" si="21"/>
        <v>6.8156327379730302</v>
      </c>
      <c r="AZ14" s="41"/>
      <c r="BA14" s="46">
        <v>4.7999999999999998E-6</v>
      </c>
      <c r="BB14" s="48">
        <v>7118214.8631846104</v>
      </c>
      <c r="BC14" s="41">
        <f t="shared" si="22"/>
        <v>7.1182148631846101</v>
      </c>
      <c r="BU14" s="70">
        <f t="shared" si="23"/>
        <v>4.7999999999999996E-3</v>
      </c>
      <c r="BV14" s="45">
        <v>4.7999999999999998E-6</v>
      </c>
      <c r="BW14">
        <v>5022426.4933272796</v>
      </c>
      <c r="BX14" s="41">
        <f t="shared" si="24"/>
        <v>5.0224264933272798</v>
      </c>
      <c r="CD14" s="70">
        <f t="shared" si="25"/>
        <v>4.7999999999999996E-3</v>
      </c>
      <c r="CE14">
        <v>5022426.4933272796</v>
      </c>
      <c r="CF14" s="41">
        <f t="shared" si="26"/>
        <v>5.0224264933272798</v>
      </c>
      <c r="CH14" s="45">
        <v>4.7999999999999998E-6</v>
      </c>
      <c r="CI14">
        <v>5022426.4933272796</v>
      </c>
      <c r="CJ14" s="41">
        <f t="shared" si="27"/>
        <v>5.0224264933272798</v>
      </c>
      <c r="CM14">
        <v>3451153.8158807298</v>
      </c>
      <c r="CN14" s="41">
        <f t="shared" si="28"/>
        <v>3.4511538158807298</v>
      </c>
      <c r="DL14" s="45">
        <v>4.7999999999999998E-6</v>
      </c>
      <c r="DM14" s="70">
        <f t="shared" si="29"/>
        <v>4.7999999999999996E-3</v>
      </c>
      <c r="DN14">
        <v>6399565.5709977597</v>
      </c>
      <c r="DO14" s="70">
        <f t="shared" si="30"/>
        <v>6.3995655709977601</v>
      </c>
      <c r="DR14">
        <v>6399565.5709977597</v>
      </c>
      <c r="DS14" s="71">
        <f t="shared" si="31"/>
        <v>6.3995655709977601</v>
      </c>
      <c r="DU14" s="69">
        <v>4.7999999999999996E-3</v>
      </c>
      <c r="DV14" s="69">
        <v>7.4072671588890699</v>
      </c>
      <c r="DX14">
        <v>4.7999999999999996E-3</v>
      </c>
      <c r="DY14">
        <v>7.4072671588890699</v>
      </c>
      <c r="ED14" s="69">
        <v>4.7999999999999996E-3</v>
      </c>
      <c r="EE14" s="69">
        <v>4.1136145315022503</v>
      </c>
      <c r="EH14" s="69">
        <v>4.9570288147781802</v>
      </c>
      <c r="EK14" s="69">
        <v>6.8242646636833202</v>
      </c>
      <c r="EN14" s="69">
        <v>10.0006084146228</v>
      </c>
      <c r="EP14" s="69">
        <v>4.9570288147781802</v>
      </c>
      <c r="EW14" s="71">
        <v>0</v>
      </c>
      <c r="EX14" s="71">
        <v>0</v>
      </c>
    </row>
    <row r="15" spans="1:154" x14ac:dyDescent="0.25">
      <c r="B15" s="13">
        <v>302.43799999999999</v>
      </c>
      <c r="C15" s="3">
        <v>1.9059999999999999</v>
      </c>
      <c r="D15" s="3">
        <v>-1.9079999999999999</v>
      </c>
      <c r="E15" s="3">
        <v>28.297999999999998</v>
      </c>
      <c r="F15" s="3">
        <v>-379.96199999999999</v>
      </c>
      <c r="G15" s="3">
        <f t="shared" si="0"/>
        <v>1.7560465116279067E-7</v>
      </c>
      <c r="H15" s="3">
        <f t="shared" si="1"/>
        <v>1.5343023255813951E-7</v>
      </c>
      <c r="I15" s="67">
        <f t="shared" si="2"/>
        <v>1.5343023255813952E-4</v>
      </c>
      <c r="J15" s="3">
        <f t="shared" si="3"/>
        <v>2.2201627906976742E-6</v>
      </c>
      <c r="K15" s="3">
        <f t="shared" si="4"/>
        <v>2.197988372093023E-6</v>
      </c>
      <c r="L15" s="3">
        <f t="shared" si="5"/>
        <v>1.6874285714285713E-6</v>
      </c>
      <c r="M15" s="3">
        <f t="shared" si="6"/>
        <v>3.4816326530612244E-6</v>
      </c>
      <c r="N15" s="3">
        <f t="shared" si="7"/>
        <v>1.2522166666666667E-5</v>
      </c>
      <c r="O15" s="3">
        <f t="shared" si="8"/>
        <v>1.2522083333333332E-5</v>
      </c>
      <c r="Q15" s="13">
        <v>0</v>
      </c>
      <c r="R15" s="43">
        <f t="shared" si="9"/>
        <v>0</v>
      </c>
      <c r="S15" s="3">
        <v>-0.30499999999999999</v>
      </c>
      <c r="T15" s="68">
        <f t="shared" si="10"/>
        <v>-3.0499999999999998E-3</v>
      </c>
      <c r="U15" s="27">
        <f t="shared" si="11"/>
        <v>-2.8974999999999999E-3</v>
      </c>
      <c r="V15" s="3">
        <f t="shared" si="12"/>
        <v>5.9474999999999997E-3</v>
      </c>
      <c r="Y15" s="3"/>
      <c r="Z15" s="3">
        <v>-0.47499999999999998</v>
      </c>
      <c r="AA15" s="3"/>
      <c r="AB15" s="3">
        <v>107.71</v>
      </c>
      <c r="AC15" s="3">
        <v>5.6429999999999998</v>
      </c>
      <c r="AD15" s="3">
        <v>-0.46899999999999997</v>
      </c>
      <c r="AF15" s="3">
        <f t="shared" si="13"/>
        <v>6.2898255813953478E-7</v>
      </c>
      <c r="AH15" s="3">
        <f t="shared" si="14"/>
        <v>3.3249999999999997E-8</v>
      </c>
      <c r="AI15" s="67">
        <f t="shared" si="15"/>
        <v>3.2608695652173941E-8</v>
      </c>
      <c r="AJ15" s="3">
        <f t="shared" si="16"/>
        <v>3.260869565217394E-11</v>
      </c>
      <c r="AK15" s="3">
        <f t="shared" si="17"/>
        <v>-8.5055833333333337E-6</v>
      </c>
      <c r="AL15" s="3">
        <f t="shared" si="18"/>
        <v>-9.0149166666666657E-6</v>
      </c>
      <c r="AR15" s="67">
        <f t="shared" si="19"/>
        <v>5.4000000000000003E-3</v>
      </c>
      <c r="AS15" s="45">
        <v>5.4E-6</v>
      </c>
      <c r="AT15">
        <v>7048440.8818125697</v>
      </c>
      <c r="AU15" s="41">
        <f t="shared" si="20"/>
        <v>7.0484408818125699</v>
      </c>
      <c r="AV15" s="41"/>
      <c r="AW15" s="46">
        <v>5.4E-6</v>
      </c>
      <c r="AX15" s="48">
        <v>7588180.3401488299</v>
      </c>
      <c r="AY15" s="41">
        <f t="shared" si="21"/>
        <v>7.5881803401488295</v>
      </c>
      <c r="AZ15" s="41"/>
      <c r="BA15" s="46">
        <v>5.4E-6</v>
      </c>
      <c r="BB15" s="48">
        <v>7929090.2260536598</v>
      </c>
      <c r="BC15" s="41">
        <f t="shared" si="22"/>
        <v>7.9290902260536598</v>
      </c>
      <c r="BU15" s="70">
        <f t="shared" si="23"/>
        <v>5.4000000000000003E-3</v>
      </c>
      <c r="BV15" s="45">
        <v>5.4E-6</v>
      </c>
      <c r="BW15">
        <v>5491530.2424876504</v>
      </c>
      <c r="BX15" s="41">
        <f t="shared" si="24"/>
        <v>5.4915302424876504</v>
      </c>
      <c r="CD15" s="70">
        <f t="shared" si="25"/>
        <v>5.4000000000000003E-3</v>
      </c>
      <c r="CE15">
        <v>5491530.2424876504</v>
      </c>
      <c r="CF15" s="41">
        <f t="shared" si="26"/>
        <v>5.4915302424876504</v>
      </c>
      <c r="CH15" s="45">
        <v>5.4E-6</v>
      </c>
      <c r="CI15">
        <v>5491530.2424876504</v>
      </c>
      <c r="CJ15" s="41">
        <f t="shared" si="27"/>
        <v>5.4915302424876504</v>
      </c>
      <c r="CM15">
        <v>3726448.00307445</v>
      </c>
      <c r="CN15" s="41">
        <f t="shared" si="28"/>
        <v>3.72644800307445</v>
      </c>
      <c r="DL15" s="45">
        <v>5.4E-6</v>
      </c>
      <c r="DM15" s="70">
        <f t="shared" si="29"/>
        <v>5.4000000000000003E-3</v>
      </c>
      <c r="DN15">
        <v>7148950.4670432797</v>
      </c>
      <c r="DO15" s="70">
        <f t="shared" si="30"/>
        <v>7.1489504670432797</v>
      </c>
      <c r="DR15">
        <v>7148950.4670432797</v>
      </c>
      <c r="DS15" s="71">
        <f t="shared" si="31"/>
        <v>7.1489504670432797</v>
      </c>
      <c r="DU15" s="69">
        <v>5.4000000000000003E-3</v>
      </c>
      <c r="DV15" s="69">
        <v>8.2473135499501709</v>
      </c>
      <c r="DX15">
        <v>5.4000000000000003E-3</v>
      </c>
      <c r="DY15">
        <v>8.2473135499501709</v>
      </c>
      <c r="ED15" s="69">
        <v>5.4000000000000003E-3</v>
      </c>
      <c r="EE15" s="69">
        <v>4.5272520220233199</v>
      </c>
      <c r="EH15" s="69">
        <v>5.49408943018895</v>
      </c>
      <c r="EK15" s="69">
        <v>7.59008696013733</v>
      </c>
      <c r="EN15" s="69">
        <v>11.1604548578834</v>
      </c>
      <c r="EP15" s="69">
        <v>5.49408943018895</v>
      </c>
      <c r="EW15" s="71">
        <v>0</v>
      </c>
      <c r="EX15" s="71">
        <v>-5.7949999999999998E-3</v>
      </c>
    </row>
    <row r="16" spans="1:154" x14ac:dyDescent="0.25">
      <c r="B16" s="13">
        <v>305.71100000000001</v>
      </c>
      <c r="C16" s="3">
        <v>2.859</v>
      </c>
      <c r="D16" s="3">
        <v>-0.47699999999999998</v>
      </c>
      <c r="E16" s="3">
        <v>34.902000000000001</v>
      </c>
      <c r="F16" s="3">
        <v>-365.84199999999998</v>
      </c>
      <c r="G16" s="3">
        <f t="shared" si="0"/>
        <v>2.195406976744186E-7</v>
      </c>
      <c r="H16" s="3">
        <f t="shared" si="1"/>
        <v>2.0014534883720931E-7</v>
      </c>
      <c r="I16" s="67">
        <f t="shared" si="2"/>
        <v>2.0014534883720932E-4</v>
      </c>
      <c r="J16" s="3">
        <f t="shared" si="3"/>
        <v>2.1436104651162788E-6</v>
      </c>
      <c r="K16" s="3">
        <f t="shared" si="4"/>
        <v>2.1242151162790695E-6</v>
      </c>
      <c r="L16" s="3">
        <f t="shared" si="5"/>
        <v>1.7378214285714285E-6</v>
      </c>
      <c r="M16" s="3">
        <f t="shared" si="6"/>
        <v>3.4262908163265306E-6</v>
      </c>
      <c r="N16" s="3">
        <f t="shared" si="7"/>
        <v>1.2618833333333335E-5</v>
      </c>
      <c r="O16" s="3">
        <f t="shared" si="8"/>
        <v>1.2718083333333334E-5</v>
      </c>
      <c r="Q16" s="13">
        <v>0</v>
      </c>
      <c r="R16" s="43">
        <f t="shared" si="9"/>
        <v>0</v>
      </c>
      <c r="S16" s="3">
        <v>0</v>
      </c>
      <c r="T16" s="68">
        <f t="shared" si="10"/>
        <v>0</v>
      </c>
      <c r="U16" s="27">
        <f t="shared" si="11"/>
        <v>0</v>
      </c>
      <c r="V16" s="3">
        <f t="shared" si="12"/>
        <v>0</v>
      </c>
      <c r="Y16" s="3"/>
      <c r="Z16" s="3">
        <v>-0.47499999999999998</v>
      </c>
      <c r="AA16" s="3"/>
      <c r="AB16" s="3">
        <v>109.6</v>
      </c>
      <c r="AC16" s="3">
        <v>6.1139999999999999</v>
      </c>
      <c r="AD16" s="3">
        <v>0</v>
      </c>
      <c r="AF16" s="3">
        <f t="shared" si="13"/>
        <v>6.399709302325581E-7</v>
      </c>
      <c r="AH16" s="3">
        <f t="shared" si="14"/>
        <v>3.5809782608695655E-8</v>
      </c>
      <c r="AI16" s="67">
        <f t="shared" si="15"/>
        <v>2.5815217391304346E-6</v>
      </c>
      <c r="AJ16" s="3">
        <f t="shared" si="16"/>
        <v>2.5815217391304345E-9</v>
      </c>
      <c r="AK16" s="3">
        <f t="shared" si="17"/>
        <v>-8.6238333333333321E-6</v>
      </c>
      <c r="AL16" s="3">
        <f t="shared" si="18"/>
        <v>-9.1333333333333328E-6</v>
      </c>
      <c r="AR16" s="67">
        <f t="shared" si="19"/>
        <v>6.0000000000000001E-3</v>
      </c>
      <c r="AS16" s="45">
        <v>6.0000000000000002E-6</v>
      </c>
      <c r="AT16">
        <v>7771398.1725903703</v>
      </c>
      <c r="AU16" s="41">
        <f t="shared" si="20"/>
        <v>7.77139817259037</v>
      </c>
      <c r="AV16" s="41"/>
      <c r="AW16" s="46">
        <v>6.0000000000000002E-6</v>
      </c>
      <c r="AX16" s="48">
        <v>8359230.0565663297</v>
      </c>
      <c r="AY16" s="41">
        <f t="shared" si="21"/>
        <v>8.3592300565663304</v>
      </c>
      <c r="AZ16" s="41"/>
      <c r="BA16" s="46">
        <v>6.0000000000000002E-6</v>
      </c>
      <c r="BB16" s="48">
        <v>8745377.6539322902</v>
      </c>
      <c r="BC16" s="41">
        <f t="shared" si="22"/>
        <v>8.7453776539322909</v>
      </c>
      <c r="BU16" s="70">
        <f t="shared" si="23"/>
        <v>6.0000000000000001E-3</v>
      </c>
      <c r="BV16" s="45">
        <v>6.0000000000000002E-6</v>
      </c>
      <c r="BW16">
        <v>5985226.9717336502</v>
      </c>
      <c r="BX16" s="41">
        <f t="shared" si="24"/>
        <v>5.9852269717336499</v>
      </c>
      <c r="CD16" s="70">
        <f t="shared" si="25"/>
        <v>6.0000000000000001E-3</v>
      </c>
      <c r="CE16">
        <v>5985226.9717336502</v>
      </c>
      <c r="CF16" s="41">
        <f t="shared" si="26"/>
        <v>5.9852269717336499</v>
      </c>
      <c r="CH16" s="45">
        <v>6.0000000000000002E-6</v>
      </c>
      <c r="CI16">
        <v>5985226.9717336502</v>
      </c>
      <c r="CJ16" s="41">
        <f t="shared" si="27"/>
        <v>5.9852269717336499</v>
      </c>
      <c r="CM16">
        <v>4025631.1187290102</v>
      </c>
      <c r="CN16" s="41">
        <f t="shared" si="28"/>
        <v>4.0256311187290104</v>
      </c>
      <c r="DL16" s="45">
        <v>6.0000000000000002E-6</v>
      </c>
      <c r="DM16" s="70">
        <f t="shared" si="29"/>
        <v>6.0000000000000001E-3</v>
      </c>
      <c r="DN16">
        <v>7909087.0823174501</v>
      </c>
      <c r="DO16" s="70">
        <f t="shared" si="30"/>
        <v>7.9090870823174502</v>
      </c>
      <c r="DR16">
        <v>7909087.0823174501</v>
      </c>
      <c r="DS16" s="71">
        <f t="shared" si="31"/>
        <v>7.9090870823174502</v>
      </c>
      <c r="DU16" s="69">
        <v>6.0000000000000001E-3</v>
      </c>
      <c r="DV16" s="69">
        <v>9.1153252759650094</v>
      </c>
      <c r="DX16">
        <v>6.0000000000000001E-3</v>
      </c>
      <c r="DY16">
        <v>9.1153252759650094</v>
      </c>
      <c r="ED16" s="69">
        <v>6.0000000000000001E-3</v>
      </c>
      <c r="EE16" s="69">
        <v>4.97691248952568</v>
      </c>
      <c r="EH16" s="69">
        <v>6.04956669008621</v>
      </c>
      <c r="EK16" s="69">
        <v>8.3743652252891003</v>
      </c>
      <c r="EN16" s="69">
        <v>12.347822796399599</v>
      </c>
      <c r="EP16" s="69">
        <v>6.04956669008621</v>
      </c>
      <c r="EW16" s="71">
        <v>0</v>
      </c>
      <c r="EX16" s="71">
        <v>0</v>
      </c>
    </row>
    <row r="17" spans="2:154" x14ac:dyDescent="0.25">
      <c r="B17" s="13">
        <v>304.77600000000001</v>
      </c>
      <c r="C17" s="3">
        <v>0</v>
      </c>
      <c r="D17" s="3">
        <v>-1.9079999999999999</v>
      </c>
      <c r="E17" s="3">
        <v>63.201999999999998</v>
      </c>
      <c r="F17" s="3">
        <v>-89.954999999999998</v>
      </c>
      <c r="G17" s="3">
        <f t="shared" si="0"/>
        <v>3.6745348837209302E-7</v>
      </c>
      <c r="H17" s="3">
        <f t="shared" si="1"/>
        <v>3.5636046511627908E-7</v>
      </c>
      <c r="I17" s="67">
        <f t="shared" si="2"/>
        <v>3.5636046511627911E-4</v>
      </c>
      <c r="J17" s="3">
        <f t="shared" si="3"/>
        <v>5.2299418604651163E-7</v>
      </c>
      <c r="K17" s="3">
        <f t="shared" si="4"/>
        <v>5.1190116279069764E-7</v>
      </c>
      <c r="L17" s="3">
        <f t="shared" si="5"/>
        <v>1.8774387755102043E-6</v>
      </c>
      <c r="M17" s="3">
        <f t="shared" si="6"/>
        <v>2.0139336734693879E-6</v>
      </c>
      <c r="N17" s="3">
        <f t="shared" si="7"/>
        <v>1.2699E-5</v>
      </c>
      <c r="O17" s="3">
        <f t="shared" si="8"/>
        <v>1.2619499999999998E-5</v>
      </c>
      <c r="Q17" s="13">
        <v>0</v>
      </c>
      <c r="R17" s="43">
        <f t="shared" si="9"/>
        <v>0</v>
      </c>
      <c r="S17" s="3">
        <v>0</v>
      </c>
      <c r="T17" s="68">
        <f t="shared" si="10"/>
        <v>0</v>
      </c>
      <c r="U17" s="27">
        <f t="shared" si="11"/>
        <v>0</v>
      </c>
      <c r="V17" s="3">
        <f t="shared" si="12"/>
        <v>0</v>
      </c>
      <c r="Y17" s="3"/>
      <c r="Z17" s="3">
        <v>-0.47499999999999998</v>
      </c>
      <c r="AA17" s="3"/>
      <c r="AB17" s="3">
        <v>133.22300000000001</v>
      </c>
      <c r="AC17" s="3">
        <v>5.173</v>
      </c>
      <c r="AD17" s="3">
        <v>0</v>
      </c>
      <c r="AF17" s="3">
        <f t="shared" si="13"/>
        <v>7.7731395348837226E-7</v>
      </c>
      <c r="AH17" s="3">
        <f t="shared" si="14"/>
        <v>3.0695652173913044E-8</v>
      </c>
      <c r="AI17" s="67">
        <f t="shared" si="15"/>
        <v>2.5815217391304346E-6</v>
      </c>
      <c r="AJ17" s="3">
        <f t="shared" si="16"/>
        <v>2.5815217391304345E-9</v>
      </c>
      <c r="AK17" s="3">
        <f t="shared" si="17"/>
        <v>-1.0670833333333335E-5</v>
      </c>
      <c r="AL17" s="3">
        <f t="shared" si="18"/>
        <v>-1.1101916666666668E-5</v>
      </c>
      <c r="AR17" s="67">
        <f t="shared" si="19"/>
        <v>6.6E-3</v>
      </c>
      <c r="AS17" s="45">
        <v>6.6000000000000003E-6</v>
      </c>
      <c r="AT17">
        <v>8497447.1257406306</v>
      </c>
      <c r="AU17" s="41">
        <f t="shared" si="20"/>
        <v>8.4974471257406314</v>
      </c>
      <c r="AV17" s="41"/>
      <c r="AW17" s="46">
        <v>6.6000000000000003E-6</v>
      </c>
      <c r="AX17" s="48">
        <v>9148080.3672264796</v>
      </c>
      <c r="AY17" s="41">
        <f t="shared" si="21"/>
        <v>9.1480803672264788</v>
      </c>
      <c r="AZ17" s="41"/>
      <c r="BA17" s="46">
        <v>6.6000000000000003E-6</v>
      </c>
      <c r="BB17" s="48">
        <v>9564296.2903069798</v>
      </c>
      <c r="BC17" s="41">
        <f t="shared" si="22"/>
        <v>9.564296290306979</v>
      </c>
      <c r="BU17" s="70">
        <f t="shared" si="23"/>
        <v>6.6E-3</v>
      </c>
      <c r="BV17" s="45">
        <v>6.6000000000000003E-6</v>
      </c>
      <c r="BW17">
        <v>6504244.9995530704</v>
      </c>
      <c r="BX17" s="41">
        <f t="shared" si="24"/>
        <v>6.5042449995530704</v>
      </c>
      <c r="CD17" s="70">
        <f t="shared" si="25"/>
        <v>6.6E-3</v>
      </c>
      <c r="CE17">
        <v>6504244.9995530704</v>
      </c>
      <c r="CF17" s="41">
        <f t="shared" si="26"/>
        <v>6.5042449995530704</v>
      </c>
      <c r="CH17" s="45">
        <v>6.6000000000000003E-6</v>
      </c>
      <c r="CI17">
        <v>6504244.9995530704</v>
      </c>
      <c r="CJ17" s="41">
        <f t="shared" si="27"/>
        <v>6.5042449995530704</v>
      </c>
      <c r="CM17">
        <v>4349575.9053165596</v>
      </c>
      <c r="CN17" s="41">
        <f t="shared" si="28"/>
        <v>4.3495759053165592</v>
      </c>
      <c r="DL17" s="45">
        <v>6.6000000000000003E-6</v>
      </c>
      <c r="DM17" s="70">
        <f t="shared" si="29"/>
        <v>6.6E-3</v>
      </c>
      <c r="DN17">
        <v>8666039.9297723901</v>
      </c>
      <c r="DO17" s="70">
        <f t="shared" si="30"/>
        <v>8.6660399297723902</v>
      </c>
      <c r="DR17">
        <v>8666039.9297723901</v>
      </c>
      <c r="DS17" s="71">
        <f t="shared" si="31"/>
        <v>8.6660399297723902</v>
      </c>
      <c r="DU17" s="69">
        <v>6.6E-3</v>
      </c>
      <c r="DV17" s="69">
        <v>9.9723697687746693</v>
      </c>
      <c r="DX17">
        <v>6.6E-3</v>
      </c>
      <c r="DY17">
        <v>9.9723697687746693</v>
      </c>
      <c r="ED17" s="69">
        <v>6.6E-3</v>
      </c>
      <c r="EE17" s="69">
        <v>5.4384066779345304</v>
      </c>
      <c r="EH17" s="69">
        <v>6.6169483921984504</v>
      </c>
      <c r="EK17" s="69">
        <v>9.1605737148530899</v>
      </c>
      <c r="EN17" s="69">
        <v>13.5243605440739</v>
      </c>
      <c r="EP17" s="69">
        <v>6.6169483921984504</v>
      </c>
      <c r="EW17" s="71">
        <v>0</v>
      </c>
      <c r="EX17" s="71">
        <v>-2.8974999999999999E-3</v>
      </c>
    </row>
    <row r="18" spans="2:154" x14ac:dyDescent="0.25">
      <c r="B18" s="13">
        <v>306.64600000000002</v>
      </c>
      <c r="C18" s="3">
        <v>1.43</v>
      </c>
      <c r="D18" s="3">
        <v>-1.431</v>
      </c>
      <c r="E18" s="3">
        <v>36.787999999999997</v>
      </c>
      <c r="F18" s="3">
        <v>-473.142</v>
      </c>
      <c r="G18" s="3">
        <f t="shared" si="0"/>
        <v>2.2219767441860463E-7</v>
      </c>
      <c r="H18" s="3">
        <f t="shared" si="1"/>
        <v>2.0556395348837211E-7</v>
      </c>
      <c r="I18" s="67">
        <f t="shared" si="2"/>
        <v>2.055639534883721E-4</v>
      </c>
      <c r="J18" s="3">
        <f t="shared" si="3"/>
        <v>2.7591395348837209E-6</v>
      </c>
      <c r="K18" s="3">
        <f t="shared" si="4"/>
        <v>2.7425058139534887E-6</v>
      </c>
      <c r="L18" s="3">
        <f t="shared" si="5"/>
        <v>1.7522142857142859E-6</v>
      </c>
      <c r="M18" s="3">
        <f t="shared" si="6"/>
        <v>3.9785102040816331E-6</v>
      </c>
      <c r="N18" s="3">
        <f t="shared" si="7"/>
        <v>1.2717333333333334E-5</v>
      </c>
      <c r="O18" s="3">
        <f t="shared" si="8"/>
        <v>1.2717291666666668E-5</v>
      </c>
      <c r="Q18" s="13">
        <v>0</v>
      </c>
      <c r="R18" s="43">
        <f t="shared" si="9"/>
        <v>0</v>
      </c>
      <c r="S18" s="3">
        <v>0</v>
      </c>
      <c r="T18" s="68">
        <f t="shared" si="10"/>
        <v>0</v>
      </c>
      <c r="U18" s="27">
        <f t="shared" si="11"/>
        <v>0</v>
      </c>
      <c r="V18" s="3">
        <f t="shared" si="12"/>
        <v>0</v>
      </c>
      <c r="Y18" s="3"/>
      <c r="Z18" s="3">
        <v>-0.47499999999999998</v>
      </c>
      <c r="AA18" s="3"/>
      <c r="AB18" s="3">
        <v>103.93</v>
      </c>
      <c r="AC18" s="3">
        <v>5.173</v>
      </c>
      <c r="AD18" s="3">
        <v>0.46899999999999997</v>
      </c>
      <c r="AF18" s="3">
        <f t="shared" si="13"/>
        <v>6.0700581395348835E-7</v>
      </c>
      <c r="AH18" s="3">
        <f t="shared" si="14"/>
        <v>3.0695652173913044E-8</v>
      </c>
      <c r="AI18" s="67">
        <f t="shared" si="15"/>
        <v>5.130434782608695E-6</v>
      </c>
      <c r="AJ18" s="3">
        <f t="shared" si="16"/>
        <v>5.1304347826086955E-9</v>
      </c>
      <c r="AK18" s="3">
        <f t="shared" si="17"/>
        <v>-8.2297500000000003E-6</v>
      </c>
      <c r="AL18" s="3">
        <f t="shared" si="18"/>
        <v>-8.6217500000000009E-6</v>
      </c>
      <c r="AR18" s="67">
        <f t="shared" si="19"/>
        <v>7.1999999999999998E-3</v>
      </c>
      <c r="AS18" s="45">
        <v>7.1999999999999997E-6</v>
      </c>
      <c r="AT18">
        <v>9226952.79897888</v>
      </c>
      <c r="AU18" s="41">
        <f t="shared" si="20"/>
        <v>9.2269527989788802</v>
      </c>
      <c r="AV18" s="41"/>
      <c r="AW18" s="46">
        <v>7.1999999999999997E-6</v>
      </c>
      <c r="AX18" s="48">
        <v>9929338.2701777704</v>
      </c>
      <c r="AY18" s="41">
        <f t="shared" si="21"/>
        <v>9.9293382701777713</v>
      </c>
      <c r="AZ18" s="41"/>
      <c r="BA18" s="46">
        <v>7.1999999999999997E-6</v>
      </c>
      <c r="BB18" s="48">
        <v>10385646.0188639</v>
      </c>
      <c r="BC18" s="41">
        <f t="shared" si="22"/>
        <v>10.3856460188639</v>
      </c>
      <c r="BU18" s="70">
        <f t="shared" si="23"/>
        <v>7.1999999999999998E-3</v>
      </c>
      <c r="BV18" s="45">
        <v>7.1999999999999997E-6</v>
      </c>
      <c r="BW18">
        <v>7023836.2898899196</v>
      </c>
      <c r="BX18" s="41">
        <f t="shared" si="24"/>
        <v>7.0238362898899194</v>
      </c>
      <c r="CD18" s="70">
        <f t="shared" si="25"/>
        <v>7.1999999999999998E-3</v>
      </c>
      <c r="CE18">
        <v>7023836.2898899196</v>
      </c>
      <c r="CF18" s="41">
        <f t="shared" si="26"/>
        <v>7.0238362898899194</v>
      </c>
      <c r="CH18" s="45">
        <v>7.1999999999999997E-6</v>
      </c>
      <c r="CI18">
        <v>7023836.2898899196</v>
      </c>
      <c r="CJ18" s="41">
        <f t="shared" si="27"/>
        <v>7.0238362898899194</v>
      </c>
      <c r="CM18">
        <v>4673323.5146327997</v>
      </c>
      <c r="CN18" s="41">
        <f t="shared" si="28"/>
        <v>4.6733235146327994</v>
      </c>
      <c r="DL18" s="45">
        <v>7.1999999999999997E-6</v>
      </c>
      <c r="DM18" s="70">
        <f t="shared" si="29"/>
        <v>7.1999999999999998E-3</v>
      </c>
      <c r="DN18">
        <v>9427074.5837976206</v>
      </c>
      <c r="DO18" s="70">
        <f t="shared" si="30"/>
        <v>9.4270745837976211</v>
      </c>
      <c r="DR18">
        <v>9427074.5837976206</v>
      </c>
      <c r="DS18" s="71">
        <f t="shared" si="31"/>
        <v>9.4270745837976211</v>
      </c>
      <c r="DU18" s="69">
        <v>7.1999999999999998E-3</v>
      </c>
      <c r="DV18" s="69">
        <v>10.8503195732308</v>
      </c>
      <c r="DX18">
        <v>7.1999999999999998E-3</v>
      </c>
      <c r="DY18">
        <v>10.8503195732308</v>
      </c>
      <c r="ED18" s="69">
        <v>7.1999999999999998E-3</v>
      </c>
      <c r="EE18" s="69">
        <v>5.9027572533955803</v>
      </c>
      <c r="EH18" s="69">
        <v>7.1871838060564004</v>
      </c>
      <c r="EK18" s="69">
        <v>9.9693868734770401</v>
      </c>
      <c r="EN18" s="69">
        <v>14.7203484455263</v>
      </c>
      <c r="EP18" s="69">
        <v>7.1871838060564004</v>
      </c>
      <c r="EW18" s="71">
        <v>0</v>
      </c>
      <c r="EX18" s="71">
        <v>-5.7949999999999998E-3</v>
      </c>
    </row>
    <row r="19" spans="2:154" x14ac:dyDescent="0.25">
      <c r="B19" s="13">
        <v>308.04899999999998</v>
      </c>
      <c r="C19" s="3">
        <v>1.43</v>
      </c>
      <c r="D19" s="3">
        <v>-0.47699999999999998</v>
      </c>
      <c r="E19" s="3">
        <v>65.561000000000007</v>
      </c>
      <c r="F19" s="3">
        <v>-109.26300000000001</v>
      </c>
      <c r="G19" s="3">
        <f t="shared" si="0"/>
        <v>3.8948255813953495E-7</v>
      </c>
      <c r="H19" s="3">
        <f t="shared" si="1"/>
        <v>3.7839534883720934E-7</v>
      </c>
      <c r="I19" s="67">
        <f t="shared" si="2"/>
        <v>3.7839534883720935E-4</v>
      </c>
      <c r="J19" s="3">
        <f t="shared" si="3"/>
        <v>6.4356395348837216E-7</v>
      </c>
      <c r="K19" s="3">
        <f t="shared" si="4"/>
        <v>6.3247674418604645E-7</v>
      </c>
      <c r="L19" s="3">
        <f t="shared" si="5"/>
        <v>1.9061734693877552E-6</v>
      </c>
      <c r="M19" s="3">
        <f t="shared" si="6"/>
        <v>2.1291428571428572E-6</v>
      </c>
      <c r="N19" s="3">
        <f t="shared" si="7"/>
        <v>1.2775791666666664E-5</v>
      </c>
      <c r="O19" s="3">
        <f t="shared" si="8"/>
        <v>1.28155E-5</v>
      </c>
      <c r="Q19" s="13">
        <v>0</v>
      </c>
      <c r="R19" s="43">
        <f t="shared" si="9"/>
        <v>0</v>
      </c>
      <c r="S19" s="3">
        <v>0.30499999999999999</v>
      </c>
      <c r="T19" s="68">
        <f t="shared" si="10"/>
        <v>3.0499999999999998E-3</v>
      </c>
      <c r="U19" s="27">
        <f t="shared" si="11"/>
        <v>2.8974999999999999E-3</v>
      </c>
      <c r="V19" s="3">
        <f t="shared" si="12"/>
        <v>-5.9474999999999997E-3</v>
      </c>
      <c r="Y19" s="3"/>
      <c r="Z19" s="3">
        <v>0.47499999999999998</v>
      </c>
      <c r="AA19" s="3"/>
      <c r="AB19" s="3">
        <v>132.27799999999999</v>
      </c>
      <c r="AC19" s="3">
        <v>5.6429999999999998</v>
      </c>
      <c r="AD19" s="3">
        <v>0</v>
      </c>
      <c r="AF19" s="3">
        <f t="shared" si="13"/>
        <v>7.7181976744186044E-7</v>
      </c>
      <c r="AH19" s="3">
        <f t="shared" si="14"/>
        <v>3.3249999999999997E-8</v>
      </c>
      <c r="AI19" s="67">
        <f t="shared" si="15"/>
        <v>2.5815217391304346E-6</v>
      </c>
      <c r="AJ19" s="3">
        <f t="shared" si="16"/>
        <v>2.5815217391304345E-9</v>
      </c>
      <c r="AK19" s="3">
        <f t="shared" si="17"/>
        <v>-1.0552916666666667E-5</v>
      </c>
      <c r="AL19" s="3">
        <f t="shared" si="18"/>
        <v>-1.1023166666666666E-5</v>
      </c>
      <c r="AR19" s="67">
        <f t="shared" si="19"/>
        <v>7.7999999999999996E-3</v>
      </c>
      <c r="AS19" s="45">
        <v>7.7999999999999999E-6</v>
      </c>
      <c r="AT19">
        <v>9953823.6109960601</v>
      </c>
      <c r="AU19" s="41">
        <f t="shared" si="20"/>
        <v>9.9538236109960607</v>
      </c>
      <c r="AV19" s="41"/>
      <c r="AW19" s="46">
        <v>7.7999999999999999E-6</v>
      </c>
      <c r="AX19" s="48">
        <v>10712090.645594699</v>
      </c>
      <c r="AY19" s="41">
        <f t="shared" si="21"/>
        <v>10.712090645594699</v>
      </c>
      <c r="AZ19" s="41"/>
      <c r="BA19" s="46">
        <v>7.7999999999999999E-6</v>
      </c>
      <c r="BB19" s="48">
        <v>11203530.308534101</v>
      </c>
      <c r="BC19" s="41">
        <f t="shared" si="22"/>
        <v>11.2035303085341</v>
      </c>
      <c r="BU19" s="70">
        <f t="shared" si="23"/>
        <v>7.7999999999999996E-3</v>
      </c>
      <c r="BV19" s="45">
        <v>7.7999999999999999E-6</v>
      </c>
      <c r="BW19">
        <v>7560642.5875492897</v>
      </c>
      <c r="BX19" s="41">
        <f t="shared" si="24"/>
        <v>7.5606425875492898</v>
      </c>
      <c r="CD19" s="70">
        <f t="shared" si="25"/>
        <v>7.7999999999999996E-3</v>
      </c>
      <c r="CE19">
        <v>7560642.5875492897</v>
      </c>
      <c r="CF19" s="41">
        <f t="shared" si="26"/>
        <v>7.5606425875492898</v>
      </c>
      <c r="CH19" s="45">
        <v>7.7999999999999999E-6</v>
      </c>
      <c r="CI19">
        <v>7560642.5875492897</v>
      </c>
      <c r="CJ19" s="41">
        <f t="shared" si="27"/>
        <v>7.5606425875492898</v>
      </c>
      <c r="CM19">
        <v>4999352.0359529704</v>
      </c>
      <c r="CN19" s="41">
        <f t="shared" si="28"/>
        <v>4.9993520359529704</v>
      </c>
      <c r="DL19" s="45">
        <v>7.7999999999999999E-6</v>
      </c>
      <c r="DM19" s="70">
        <f t="shared" si="29"/>
        <v>7.7999999999999996E-3</v>
      </c>
      <c r="DN19">
        <v>10178255.487197399</v>
      </c>
      <c r="DO19" s="70">
        <f t="shared" si="30"/>
        <v>10.178255487197399</v>
      </c>
      <c r="DR19">
        <v>10178255.487197399</v>
      </c>
      <c r="DS19" s="71">
        <f t="shared" si="31"/>
        <v>10.178255487197399</v>
      </c>
      <c r="DU19" s="69">
        <v>7.7999999999999996E-3</v>
      </c>
      <c r="DV19" s="69">
        <v>11.7126070708734</v>
      </c>
      <c r="DX19">
        <v>7.7999999999999996E-3</v>
      </c>
      <c r="DY19">
        <v>11.7126070708734</v>
      </c>
      <c r="ED19" s="69">
        <v>7.7999999999999996E-3</v>
      </c>
      <c r="EE19" s="69">
        <v>6.3634864839264802</v>
      </c>
      <c r="EH19" s="69">
        <v>7.75345064225926</v>
      </c>
      <c r="EK19" s="69">
        <v>10.7632976955703</v>
      </c>
      <c r="EN19" s="69">
        <v>15.8998819437035</v>
      </c>
      <c r="EP19" s="69">
        <v>7.75345064225926</v>
      </c>
      <c r="EW19" s="71">
        <v>0</v>
      </c>
      <c r="EX19" s="71">
        <v>0</v>
      </c>
    </row>
    <row r="20" spans="2:154" x14ac:dyDescent="0.25">
      <c r="B20" s="13">
        <v>309.91899999999998</v>
      </c>
      <c r="C20" s="3">
        <v>1.43</v>
      </c>
      <c r="D20" s="3">
        <v>-1.9079999999999999</v>
      </c>
      <c r="E20" s="3">
        <v>59.9</v>
      </c>
      <c r="F20" s="3">
        <v>-199.19800000000001</v>
      </c>
      <c r="G20" s="3">
        <f t="shared" si="0"/>
        <v>3.5656976744186043E-7</v>
      </c>
      <c r="H20" s="3">
        <f t="shared" si="1"/>
        <v>3.371627906976744E-7</v>
      </c>
      <c r="I20" s="67">
        <f t="shared" si="2"/>
        <v>3.3716279069767439E-4</v>
      </c>
      <c r="J20" s="3">
        <f t="shared" si="3"/>
        <v>1.1664418604651164E-6</v>
      </c>
      <c r="K20" s="3">
        <f t="shared" si="4"/>
        <v>1.1470348837209305E-6</v>
      </c>
      <c r="L20" s="3">
        <f t="shared" si="5"/>
        <v>1.886831632653061E-6</v>
      </c>
      <c r="M20" s="3">
        <f t="shared" si="6"/>
        <v>2.5975357142857142E-6</v>
      </c>
      <c r="N20" s="3">
        <f t="shared" si="7"/>
        <v>1.2853708333333332E-5</v>
      </c>
      <c r="O20" s="3">
        <f t="shared" si="8"/>
        <v>1.2833791666666666E-5</v>
      </c>
      <c r="Q20" s="13">
        <v>0</v>
      </c>
      <c r="R20" s="43">
        <f t="shared" si="9"/>
        <v>0</v>
      </c>
      <c r="S20" s="3">
        <v>0</v>
      </c>
      <c r="T20" s="68">
        <f t="shared" si="10"/>
        <v>0</v>
      </c>
      <c r="U20" s="27">
        <f t="shared" si="11"/>
        <v>0</v>
      </c>
      <c r="V20" s="3">
        <f t="shared" si="12"/>
        <v>0</v>
      </c>
      <c r="Y20" s="3"/>
      <c r="Z20" s="3">
        <v>0</v>
      </c>
      <c r="AA20" s="3"/>
      <c r="AB20" s="3">
        <v>124.71899999999999</v>
      </c>
      <c r="AC20" s="3">
        <v>7.0540000000000003</v>
      </c>
      <c r="AD20" s="3">
        <v>0.46899999999999997</v>
      </c>
      <c r="AF20" s="3">
        <f t="shared" si="13"/>
        <v>7.251104651162791E-7</v>
      </c>
      <c r="AH20" s="3">
        <f t="shared" si="14"/>
        <v>3.8336956521739136E-8</v>
      </c>
      <c r="AI20" s="67">
        <f t="shared" si="15"/>
        <v>2.5489130434782609E-6</v>
      </c>
      <c r="AJ20" s="3">
        <f t="shared" si="16"/>
        <v>2.5489130434782609E-9</v>
      </c>
      <c r="AK20" s="3">
        <f t="shared" si="17"/>
        <v>-9.805416666666666E-6</v>
      </c>
      <c r="AL20" s="3">
        <f t="shared" si="18"/>
        <v>-1.0354166666666668E-5</v>
      </c>
      <c r="AR20" s="67">
        <f t="shared" si="19"/>
        <v>8.3999999999999995E-3</v>
      </c>
      <c r="AS20" s="45">
        <v>8.3999999999999992E-6</v>
      </c>
      <c r="AT20">
        <v>10687389.153503001</v>
      </c>
      <c r="AU20" s="41">
        <f t="shared" si="20"/>
        <v>10.687389153503</v>
      </c>
      <c r="AV20" s="41"/>
      <c r="AW20" s="46">
        <v>8.3999999999999992E-6</v>
      </c>
      <c r="AX20" s="48">
        <v>11501143.2960758</v>
      </c>
      <c r="AY20" s="41">
        <f t="shared" si="21"/>
        <v>11.501143296075801</v>
      </c>
      <c r="AZ20" s="41"/>
      <c r="BA20" s="46">
        <v>8.3999999999999992E-6</v>
      </c>
      <c r="BB20" s="48">
        <v>12027284.654818</v>
      </c>
      <c r="BC20" s="41">
        <f t="shared" si="22"/>
        <v>12.027284654818001</v>
      </c>
      <c r="BU20" s="70">
        <f t="shared" si="23"/>
        <v>8.3999999999999995E-3</v>
      </c>
      <c r="BV20" s="45">
        <v>8.3999999999999992E-6</v>
      </c>
      <c r="BW20">
        <v>8101749.6727958899</v>
      </c>
      <c r="BX20" s="41">
        <f t="shared" si="24"/>
        <v>8.10174967279589</v>
      </c>
      <c r="CD20" s="70">
        <f t="shared" si="25"/>
        <v>8.3999999999999995E-3</v>
      </c>
      <c r="CE20">
        <v>8101749.6727958899</v>
      </c>
      <c r="CF20" s="41">
        <f t="shared" si="26"/>
        <v>8.10174967279589</v>
      </c>
      <c r="CH20" s="45">
        <v>8.3999999999999992E-6</v>
      </c>
      <c r="CI20">
        <v>8101749.6727958899</v>
      </c>
      <c r="CJ20" s="41">
        <f t="shared" si="27"/>
        <v>8.10174967279589</v>
      </c>
      <c r="CM20">
        <v>5360954.2398843002</v>
      </c>
      <c r="CN20" s="41">
        <f t="shared" si="28"/>
        <v>5.3609542398843004</v>
      </c>
      <c r="DL20" s="45">
        <v>8.3999999999999992E-6</v>
      </c>
      <c r="DM20" s="70">
        <f t="shared" si="29"/>
        <v>8.3999999999999995E-3</v>
      </c>
      <c r="DN20">
        <v>10932852.7269156</v>
      </c>
      <c r="DO20" s="70">
        <f t="shared" si="30"/>
        <v>10.9328527269156</v>
      </c>
      <c r="DR20">
        <v>10932852.7269156</v>
      </c>
      <c r="DS20" s="71">
        <f t="shared" si="31"/>
        <v>10.9328527269156</v>
      </c>
      <c r="DU20" s="69">
        <v>8.3999999999999995E-3</v>
      </c>
      <c r="DV20" s="69">
        <v>12.585747273219001</v>
      </c>
      <c r="DX20">
        <v>8.3999999999999995E-3</v>
      </c>
      <c r="DY20">
        <v>12.585747273219001</v>
      </c>
      <c r="ED20" s="69">
        <v>8.3999999999999995E-3</v>
      </c>
      <c r="EE20" s="69">
        <v>6.8298605235371399</v>
      </c>
      <c r="EH20" s="69">
        <v>8.32603366975993</v>
      </c>
      <c r="EK20" s="69">
        <v>11.5688173189021</v>
      </c>
      <c r="EN20" s="69">
        <v>17.089480454889301</v>
      </c>
      <c r="EP20" s="69">
        <v>8.32603366975993</v>
      </c>
      <c r="EW20" s="71">
        <v>0</v>
      </c>
      <c r="EX20" s="71">
        <v>-2.8974999999999999E-3</v>
      </c>
    </row>
    <row r="21" spans="2:154" x14ac:dyDescent="0.25">
      <c r="B21" s="13">
        <v>308.04899999999998</v>
      </c>
      <c r="C21" s="3">
        <v>1.9059999999999999</v>
      </c>
      <c r="D21" s="3">
        <v>-0.47699999999999998</v>
      </c>
      <c r="E21" s="3">
        <v>51.41</v>
      </c>
      <c r="F21" s="3">
        <v>-239.68700000000001</v>
      </c>
      <c r="G21" s="3">
        <f t="shared" si="0"/>
        <v>3.0997674418604647E-7</v>
      </c>
      <c r="H21" s="3">
        <f t="shared" si="1"/>
        <v>2.9612209302325582E-7</v>
      </c>
      <c r="I21" s="67">
        <f t="shared" si="2"/>
        <v>2.9612209302325583E-4</v>
      </c>
      <c r="J21" s="3">
        <f t="shared" si="3"/>
        <v>1.4046104651162792E-6</v>
      </c>
      <c r="K21" s="3">
        <f t="shared" si="4"/>
        <v>1.3907558139534885E-6</v>
      </c>
      <c r="L21" s="3">
        <f t="shared" si="5"/>
        <v>1.8339744897959181E-6</v>
      </c>
      <c r="M21" s="3">
        <f t="shared" si="6"/>
        <v>2.7945714285714283E-6</v>
      </c>
      <c r="N21" s="3">
        <f t="shared" si="7"/>
        <v>1.2755958333333333E-5</v>
      </c>
      <c r="O21" s="3">
        <f t="shared" si="8"/>
        <v>1.28155E-5</v>
      </c>
      <c r="Q21" s="13">
        <v>0</v>
      </c>
      <c r="R21" s="43">
        <f t="shared" si="9"/>
        <v>0</v>
      </c>
      <c r="S21" s="3">
        <v>0</v>
      </c>
      <c r="T21" s="68">
        <f t="shared" si="10"/>
        <v>0</v>
      </c>
      <c r="U21" s="27">
        <f t="shared" si="11"/>
        <v>0</v>
      </c>
      <c r="V21" s="3">
        <f t="shared" si="12"/>
        <v>0</v>
      </c>
      <c r="Y21" s="3"/>
      <c r="Z21" s="3">
        <v>0.47499999999999998</v>
      </c>
      <c r="AA21" s="3"/>
      <c r="AB21" s="3">
        <v>122.82899999999999</v>
      </c>
      <c r="AC21" s="3">
        <v>7.0540000000000003</v>
      </c>
      <c r="AD21" s="3">
        <v>0.46899999999999997</v>
      </c>
      <c r="AF21" s="3">
        <f t="shared" si="13"/>
        <v>7.1688372093023254E-7</v>
      </c>
      <c r="AH21" s="3">
        <f t="shared" si="14"/>
        <v>4.0918478260869567E-8</v>
      </c>
      <c r="AI21" s="67">
        <f t="shared" si="15"/>
        <v>5.130434782608695E-6</v>
      </c>
      <c r="AJ21" s="3">
        <f t="shared" si="16"/>
        <v>5.1304347826086955E-9</v>
      </c>
      <c r="AK21" s="3">
        <f t="shared" si="17"/>
        <v>-9.6479166666666663E-6</v>
      </c>
      <c r="AL21" s="3">
        <f t="shared" si="18"/>
        <v>-1.0196666666666665E-5</v>
      </c>
      <c r="AR21" s="67">
        <f t="shared" si="19"/>
        <v>9.0000000000000011E-3</v>
      </c>
      <c r="AS21" s="45">
        <v>9.0000000000000002E-6</v>
      </c>
      <c r="AT21">
        <v>11417556.2346333</v>
      </c>
      <c r="AU21" s="41">
        <f t="shared" si="20"/>
        <v>11.417556234633301</v>
      </c>
      <c r="AV21" s="41"/>
      <c r="AW21" s="46">
        <v>9.0000000000000002E-6</v>
      </c>
      <c r="AX21" s="48">
        <v>12286405.784954101</v>
      </c>
      <c r="AY21" s="41">
        <f t="shared" si="21"/>
        <v>12.2864057849541</v>
      </c>
      <c r="AZ21" s="41"/>
      <c r="BA21" s="46">
        <v>9.0000000000000002E-6</v>
      </c>
      <c r="BB21" s="48">
        <v>12846821.7138045</v>
      </c>
      <c r="BC21" s="41">
        <f t="shared" si="22"/>
        <v>12.8468217138045</v>
      </c>
      <c r="BU21" s="70">
        <f t="shared" si="23"/>
        <v>9.0000000000000011E-3</v>
      </c>
      <c r="BV21" s="45">
        <v>9.0000000000000002E-6</v>
      </c>
      <c r="BW21">
        <v>8655398.9862594604</v>
      </c>
      <c r="BX21" s="41">
        <f t="shared" si="24"/>
        <v>8.6553989862594598</v>
      </c>
      <c r="CD21" s="70">
        <f t="shared" si="25"/>
        <v>9.0000000000000011E-3</v>
      </c>
      <c r="CE21">
        <v>8655398.9862594604</v>
      </c>
      <c r="CF21" s="41">
        <f t="shared" si="26"/>
        <v>8.6553989862594598</v>
      </c>
      <c r="CH21" s="45">
        <v>9.0000000000000002E-6</v>
      </c>
      <c r="CI21">
        <v>8655398.9862594604</v>
      </c>
      <c r="CJ21" s="41">
        <f t="shared" si="27"/>
        <v>8.6553989862594598</v>
      </c>
      <c r="CM21">
        <v>5707274.5701865004</v>
      </c>
      <c r="CN21" s="41">
        <f t="shared" si="28"/>
        <v>5.7072745701865006</v>
      </c>
      <c r="DL21" s="45">
        <v>9.0000000000000002E-6</v>
      </c>
      <c r="DM21" s="70">
        <f t="shared" si="29"/>
        <v>9.0000000000000011E-3</v>
      </c>
      <c r="DN21">
        <v>11684345.092794999</v>
      </c>
      <c r="DO21" s="70">
        <f t="shared" si="30"/>
        <v>11.684345092794999</v>
      </c>
      <c r="DR21">
        <v>11684345.092794999</v>
      </c>
      <c r="DS21" s="71">
        <f t="shared" si="31"/>
        <v>11.684345092794999</v>
      </c>
      <c r="DU21" s="69">
        <v>8.9999999999999993E-3</v>
      </c>
      <c r="DV21" s="69">
        <v>13.456672806873801</v>
      </c>
      <c r="DX21">
        <v>8.9999999999999993E-3</v>
      </c>
      <c r="DY21">
        <v>13.456672806873801</v>
      </c>
      <c r="ED21" s="69">
        <v>8.9999999999999993E-3</v>
      </c>
      <c r="EE21" s="69">
        <v>7.3024505570158702</v>
      </c>
      <c r="EH21" s="69">
        <v>8.9039062337119805</v>
      </c>
      <c r="EK21" s="69">
        <v>12.369938761420601</v>
      </c>
      <c r="EN21" s="69">
        <v>18.2760809778446</v>
      </c>
      <c r="EP21" s="69">
        <v>8.9039062337119805</v>
      </c>
      <c r="EW21" s="71">
        <v>0</v>
      </c>
      <c r="EX21" s="71">
        <v>-2.8974999999999999E-3</v>
      </c>
    </row>
    <row r="22" spans="2:154" x14ac:dyDescent="0.25">
      <c r="B22" s="13">
        <v>310.387</v>
      </c>
      <c r="C22" s="3">
        <v>1.43</v>
      </c>
      <c r="D22" s="3">
        <v>-1.431</v>
      </c>
      <c r="E22" s="3">
        <v>28.77</v>
      </c>
      <c r="F22" s="3">
        <v>-440.202</v>
      </c>
      <c r="G22" s="3">
        <f t="shared" si="0"/>
        <v>1.755813953488372E-7</v>
      </c>
      <c r="H22" s="3">
        <f t="shared" si="1"/>
        <v>1.5894767441860465E-7</v>
      </c>
      <c r="I22" s="67">
        <f t="shared" si="2"/>
        <v>1.5894767441860464E-4</v>
      </c>
      <c r="J22" s="3">
        <f t="shared" si="3"/>
        <v>2.5676279069767442E-6</v>
      </c>
      <c r="K22" s="3">
        <f t="shared" si="4"/>
        <v>2.5509941860465115E-6</v>
      </c>
      <c r="L22" s="3">
        <f t="shared" si="5"/>
        <v>1.730392857142857E-6</v>
      </c>
      <c r="M22" s="3">
        <f t="shared" si="6"/>
        <v>3.8295357142857145E-6</v>
      </c>
      <c r="N22" s="3">
        <f t="shared" si="7"/>
        <v>1.2873208333333334E-5</v>
      </c>
      <c r="O22" s="3">
        <f t="shared" si="8"/>
        <v>1.2873166666666669E-5</v>
      </c>
      <c r="Q22" s="13">
        <v>0</v>
      </c>
      <c r="R22" s="43">
        <f t="shared" si="9"/>
        <v>0</v>
      </c>
      <c r="S22" s="3">
        <v>-0.30499999999999999</v>
      </c>
      <c r="T22" s="68">
        <f t="shared" si="10"/>
        <v>-3.0499999999999998E-3</v>
      </c>
      <c r="U22" s="27">
        <f t="shared" si="11"/>
        <v>-2.8974999999999999E-3</v>
      </c>
      <c r="V22" s="3">
        <f t="shared" si="12"/>
        <v>5.9474999999999997E-3</v>
      </c>
      <c r="Y22" s="3"/>
      <c r="Z22" s="3">
        <v>-0.47499999999999998</v>
      </c>
      <c r="AA22" s="3"/>
      <c r="AB22" s="3">
        <v>101.095</v>
      </c>
      <c r="AC22" s="3">
        <v>7.0540000000000003</v>
      </c>
      <c r="AD22" s="3">
        <v>0.93899999999999995</v>
      </c>
      <c r="AF22" s="3">
        <f t="shared" si="13"/>
        <v>5.9052325581395342E-7</v>
      </c>
      <c r="AH22" s="3">
        <f t="shared" si="14"/>
        <v>4.0918478260869567E-8</v>
      </c>
      <c r="AI22" s="67">
        <f t="shared" si="15"/>
        <v>7.6847826086956505E-6</v>
      </c>
      <c r="AJ22" s="3">
        <f t="shared" si="16"/>
        <v>7.684782608695651E-9</v>
      </c>
      <c r="AK22" s="3">
        <f t="shared" si="17"/>
        <v>-7.8367500000000008E-6</v>
      </c>
      <c r="AL22" s="3">
        <f t="shared" si="18"/>
        <v>-8.3463333333333334E-6</v>
      </c>
      <c r="AR22" s="67">
        <f t="shared" si="19"/>
        <v>9.5999999999999992E-3</v>
      </c>
      <c r="AS22" s="45">
        <v>9.5999999999999996E-6</v>
      </c>
      <c r="AT22">
        <v>12144496.900603101</v>
      </c>
      <c r="AU22" s="41">
        <f t="shared" si="20"/>
        <v>12.1444969006031</v>
      </c>
      <c r="AV22" s="41"/>
      <c r="AW22" s="46">
        <v>9.5999999999999996E-6</v>
      </c>
      <c r="AX22" s="48">
        <v>13068052.8880437</v>
      </c>
      <c r="AY22" s="41">
        <f t="shared" si="21"/>
        <v>13.068052888043701</v>
      </c>
      <c r="AZ22" s="41"/>
      <c r="BA22" s="46">
        <v>9.5999999999999996E-6</v>
      </c>
      <c r="BB22" s="48">
        <v>13662319.324488699</v>
      </c>
      <c r="BC22" s="41">
        <f t="shared" si="22"/>
        <v>13.662319324488699</v>
      </c>
      <c r="BU22" s="70">
        <f t="shared" si="23"/>
        <v>9.5999999999999992E-3</v>
      </c>
      <c r="BV22" s="45">
        <v>9.5999999999999996E-6</v>
      </c>
      <c r="BW22">
        <v>9207941.9579000901</v>
      </c>
      <c r="BX22" s="41">
        <f t="shared" si="24"/>
        <v>9.2079419579000898</v>
      </c>
      <c r="CD22" s="70">
        <f t="shared" si="25"/>
        <v>9.5999999999999992E-3</v>
      </c>
      <c r="CE22">
        <v>9207941.9579000901</v>
      </c>
      <c r="CF22" s="41">
        <f t="shared" si="26"/>
        <v>9.2079419579000898</v>
      </c>
      <c r="CH22" s="45">
        <v>9.5999999999999996E-6</v>
      </c>
      <c r="CI22">
        <v>9207941.9579000901</v>
      </c>
      <c r="CJ22" s="41">
        <f t="shared" si="27"/>
        <v>9.2079419579000898</v>
      </c>
      <c r="CM22">
        <v>6066533.8615930798</v>
      </c>
      <c r="CN22" s="41">
        <f t="shared" si="28"/>
        <v>6.0665338615930802</v>
      </c>
      <c r="DL22" s="45">
        <v>9.5999999999999996E-6</v>
      </c>
      <c r="DM22" s="70">
        <f t="shared" si="29"/>
        <v>9.5999999999999992E-3</v>
      </c>
      <c r="DN22">
        <v>12437952.7056586</v>
      </c>
      <c r="DO22" s="70">
        <f t="shared" si="30"/>
        <v>12.437952705658599</v>
      </c>
      <c r="DR22">
        <v>12437952.7056586</v>
      </c>
      <c r="DS22" s="71">
        <f t="shared" si="31"/>
        <v>12.437952705658599</v>
      </c>
      <c r="DU22" s="69">
        <v>9.5999999999999992E-3</v>
      </c>
      <c r="DV22" s="69">
        <v>14.3357991675144</v>
      </c>
      <c r="DX22">
        <v>9.5999999999999992E-3</v>
      </c>
      <c r="DY22">
        <v>14.3357991675144</v>
      </c>
      <c r="ED22" s="69">
        <v>9.5999999999999992E-3</v>
      </c>
      <c r="EE22" s="69">
        <v>7.7849054086737697</v>
      </c>
      <c r="EH22" s="69">
        <v>9.4914364467676897</v>
      </c>
      <c r="EK22" s="69">
        <v>13.1837589166834</v>
      </c>
      <c r="EN22" s="69">
        <v>19.4701033480885</v>
      </c>
      <c r="EP22" s="69">
        <v>9.4914364467676897</v>
      </c>
      <c r="EW22" s="71">
        <v>0</v>
      </c>
      <c r="EX22" s="71">
        <v>0</v>
      </c>
    </row>
    <row r="23" spans="2:154" x14ac:dyDescent="0.25">
      <c r="B23" s="13">
        <v>311.79000000000002</v>
      </c>
      <c r="C23" s="3">
        <v>1.9059999999999999</v>
      </c>
      <c r="D23" s="3">
        <v>-0.95399999999999996</v>
      </c>
      <c r="E23" s="3">
        <v>27.355</v>
      </c>
      <c r="F23" s="3">
        <v>-380.43200000000002</v>
      </c>
      <c r="G23" s="3">
        <f t="shared" si="0"/>
        <v>1.7012209302325581E-7</v>
      </c>
      <c r="H23" s="3">
        <f t="shared" si="1"/>
        <v>1.5349418604651164E-7</v>
      </c>
      <c r="I23" s="67">
        <f t="shared" si="2"/>
        <v>1.5349418604651164E-4</v>
      </c>
      <c r="J23" s="3">
        <f t="shared" si="3"/>
        <v>2.2228953488372095E-6</v>
      </c>
      <c r="K23" s="3">
        <f t="shared" si="4"/>
        <v>2.2062674418604651E-6</v>
      </c>
      <c r="L23" s="3">
        <f t="shared" si="5"/>
        <v>1.7303316326530615E-6</v>
      </c>
      <c r="M23" s="3">
        <f t="shared" si="6"/>
        <v>3.5317448979591832E-6</v>
      </c>
      <c r="N23" s="3">
        <f t="shared" si="7"/>
        <v>1.2911833333333334E-5</v>
      </c>
      <c r="O23" s="3">
        <f t="shared" si="8"/>
        <v>1.29515E-5</v>
      </c>
      <c r="Q23" s="13">
        <v>0</v>
      </c>
      <c r="R23" s="43">
        <f t="shared" si="9"/>
        <v>0</v>
      </c>
      <c r="S23" s="3">
        <v>-0.30499999999999999</v>
      </c>
      <c r="T23" s="68">
        <f t="shared" si="10"/>
        <v>-3.0499999999999998E-3</v>
      </c>
      <c r="U23" s="27">
        <f t="shared" si="11"/>
        <v>-2.8974999999999999E-3</v>
      </c>
      <c r="V23" s="3">
        <f t="shared" si="12"/>
        <v>5.9474999999999997E-3</v>
      </c>
      <c r="Y23" s="3"/>
      <c r="Z23" s="3">
        <v>-0.47499999999999998</v>
      </c>
      <c r="AA23" s="3"/>
      <c r="AB23" s="3">
        <v>112.434</v>
      </c>
      <c r="AC23" s="3">
        <v>7.0540000000000003</v>
      </c>
      <c r="AD23" s="3">
        <v>0.46899999999999997</v>
      </c>
      <c r="AF23" s="3">
        <f t="shared" si="13"/>
        <v>6.5644767441860454E-7</v>
      </c>
      <c r="AH23" s="3">
        <f t="shared" si="14"/>
        <v>4.0918478260869567E-8</v>
      </c>
      <c r="AI23" s="67">
        <f t="shared" si="15"/>
        <v>5.130434782608695E-6</v>
      </c>
      <c r="AJ23" s="3">
        <f t="shared" si="16"/>
        <v>5.1304347826086955E-9</v>
      </c>
      <c r="AK23" s="3">
        <f t="shared" si="17"/>
        <v>-8.7816666666666659E-6</v>
      </c>
      <c r="AL23" s="3">
        <f t="shared" si="18"/>
        <v>-9.3304166666666663E-6</v>
      </c>
      <c r="AR23" s="67">
        <f t="shared" si="19"/>
        <v>1.0200000000000001E-2</v>
      </c>
      <c r="AS23" s="45">
        <v>1.0200000000000001E-5</v>
      </c>
      <c r="AT23">
        <v>12868366.756774399</v>
      </c>
      <c r="AU23" s="41">
        <f t="shared" si="20"/>
        <v>12.8683667567744</v>
      </c>
      <c r="AV23" s="41"/>
      <c r="AW23" s="46">
        <v>1.0200000000000001E-5</v>
      </c>
      <c r="AX23" s="48">
        <v>13846242.915000301</v>
      </c>
      <c r="AY23" s="41">
        <f t="shared" si="21"/>
        <v>13.846242915000301</v>
      </c>
      <c r="AZ23" s="41"/>
      <c r="BA23" s="46">
        <v>1.0200000000000001E-5</v>
      </c>
      <c r="BB23" s="48">
        <v>14473938.8304848</v>
      </c>
      <c r="BC23" s="41">
        <f t="shared" si="22"/>
        <v>14.4739388304848</v>
      </c>
      <c r="BU23" s="70">
        <f t="shared" si="23"/>
        <v>1.0200000000000001E-2</v>
      </c>
      <c r="BV23" s="45">
        <v>1.0200000000000001E-5</v>
      </c>
      <c r="BW23">
        <v>9750672.5120866392</v>
      </c>
      <c r="BX23" s="41">
        <f t="shared" si="24"/>
        <v>9.7506725120866395</v>
      </c>
      <c r="CD23" s="70">
        <f t="shared" si="25"/>
        <v>1.0200000000000001E-2</v>
      </c>
      <c r="CE23">
        <v>9750672.5120866392</v>
      </c>
      <c r="CF23" s="41">
        <f t="shared" si="26"/>
        <v>9.7506725120866395</v>
      </c>
      <c r="CH23" s="45">
        <v>1.0200000000000001E-5</v>
      </c>
      <c r="CI23">
        <v>9750672.5120866392</v>
      </c>
      <c r="CJ23" s="41">
        <f t="shared" si="27"/>
        <v>9.7506725120866395</v>
      </c>
      <c r="CM23">
        <v>6425365.1316606598</v>
      </c>
      <c r="CN23" s="41">
        <f t="shared" si="28"/>
        <v>6.4253651316606595</v>
      </c>
      <c r="DL23" s="45">
        <v>1.0200000000000001E-5</v>
      </c>
      <c r="DM23" s="70">
        <f t="shared" si="29"/>
        <v>1.0200000000000001E-2</v>
      </c>
      <c r="DN23">
        <v>13183074.959395099</v>
      </c>
      <c r="DO23" s="70">
        <f t="shared" si="30"/>
        <v>13.1830749593951</v>
      </c>
      <c r="DR23">
        <v>13183074.959395099</v>
      </c>
      <c r="DS23" s="71">
        <f t="shared" si="31"/>
        <v>13.1830749593951</v>
      </c>
      <c r="DU23" s="69">
        <v>1.0200000000000001E-2</v>
      </c>
      <c r="DV23" s="69">
        <v>15.201900601902899</v>
      </c>
      <c r="DX23">
        <v>1.0200000000000001E-2</v>
      </c>
      <c r="DY23">
        <v>15.201900601902899</v>
      </c>
      <c r="ED23" s="69">
        <v>1.0200000000000001E-2</v>
      </c>
      <c r="EE23" s="69">
        <v>8.2559915550610103</v>
      </c>
      <c r="EH23" s="69">
        <v>10.0673915973279</v>
      </c>
      <c r="EK23" s="69">
        <v>13.985421560007699</v>
      </c>
      <c r="EN23" s="69">
        <v>20.650326120212899</v>
      </c>
      <c r="EP23" s="69">
        <v>10.0673915973279</v>
      </c>
      <c r="EW23" s="71">
        <v>0</v>
      </c>
      <c r="EX23" s="71">
        <v>-5.7949999999999998E-3</v>
      </c>
    </row>
    <row r="24" spans="2:154" x14ac:dyDescent="0.25">
      <c r="B24" s="13">
        <v>312.25700000000001</v>
      </c>
      <c r="C24" s="3">
        <v>1.43</v>
      </c>
      <c r="D24" s="3">
        <v>0</v>
      </c>
      <c r="E24" s="3">
        <v>27.827000000000002</v>
      </c>
      <c r="F24" s="3">
        <v>-399.72899999999998</v>
      </c>
      <c r="G24" s="3">
        <f t="shared" si="0"/>
        <v>1.7009883720930233E-7</v>
      </c>
      <c r="H24" s="3">
        <f t="shared" si="1"/>
        <v>1.6178488372093024E-7</v>
      </c>
      <c r="I24" s="67">
        <f t="shared" si="2"/>
        <v>1.6178488372093025E-4</v>
      </c>
      <c r="J24" s="3">
        <f t="shared" si="3"/>
        <v>2.3323197674418606E-6</v>
      </c>
      <c r="K24" s="3">
        <f t="shared" si="4"/>
        <v>2.3240058139534884E-6</v>
      </c>
      <c r="L24" s="3">
        <f t="shared" si="5"/>
        <v>1.7351224489795917E-6</v>
      </c>
      <c r="M24" s="3">
        <f t="shared" si="6"/>
        <v>3.6325816326530612E-6</v>
      </c>
      <c r="N24" s="3">
        <f t="shared" si="7"/>
        <v>1.2951125E-5</v>
      </c>
      <c r="O24" s="3">
        <f t="shared" si="8"/>
        <v>1.3010708333333334E-5</v>
      </c>
      <c r="Q24" s="13">
        <v>0</v>
      </c>
      <c r="R24" s="43">
        <f t="shared" si="9"/>
        <v>0</v>
      </c>
      <c r="S24" s="3">
        <v>-0.30499999999999999</v>
      </c>
      <c r="T24" s="68">
        <f t="shared" si="10"/>
        <v>-3.0499999999999998E-3</v>
      </c>
      <c r="U24" s="27">
        <f t="shared" si="11"/>
        <v>-2.8974999999999999E-3</v>
      </c>
      <c r="V24" s="3">
        <f t="shared" si="12"/>
        <v>5.9474999999999997E-3</v>
      </c>
      <c r="Y24" s="3"/>
      <c r="Z24" s="3">
        <v>-0.47499999999999998</v>
      </c>
      <c r="AA24" s="3"/>
      <c r="AB24" s="3">
        <v>109.6</v>
      </c>
      <c r="AC24" s="3">
        <v>7.9950000000000001</v>
      </c>
      <c r="AD24" s="3">
        <v>0.93899999999999995</v>
      </c>
      <c r="AF24" s="3">
        <f t="shared" si="13"/>
        <v>6.399709302325581E-7</v>
      </c>
      <c r="AH24" s="3">
        <f t="shared" si="14"/>
        <v>4.6032608695652172E-8</v>
      </c>
      <c r="AI24" s="67">
        <f t="shared" si="15"/>
        <v>7.6847826086956505E-6</v>
      </c>
      <c r="AJ24" s="3">
        <f t="shared" si="16"/>
        <v>7.684782608695651E-9</v>
      </c>
      <c r="AK24" s="3">
        <f t="shared" si="17"/>
        <v>-8.4670833333333322E-6</v>
      </c>
      <c r="AL24" s="3">
        <f t="shared" si="18"/>
        <v>-9.0550833333333324E-6</v>
      </c>
      <c r="AR24" s="67">
        <f t="shared" si="19"/>
        <v>1.0800000000000001E-2</v>
      </c>
      <c r="AS24" s="45">
        <v>1.08E-5</v>
      </c>
      <c r="AT24">
        <v>13589304.9689315</v>
      </c>
      <c r="AU24" s="41">
        <f t="shared" si="20"/>
        <v>13.589304968931501</v>
      </c>
      <c r="AV24" s="41"/>
      <c r="AW24" s="46">
        <v>1.08E-5</v>
      </c>
      <c r="AX24" s="48">
        <v>14621117.710889701</v>
      </c>
      <c r="AY24" s="41">
        <f t="shared" si="21"/>
        <v>14.621117710889701</v>
      </c>
      <c r="AZ24" s="41"/>
      <c r="BA24" s="46">
        <v>1.08E-5</v>
      </c>
      <c r="BB24" s="48">
        <v>15281825.0819431</v>
      </c>
      <c r="BC24" s="41">
        <f t="shared" si="22"/>
        <v>15.281825081943101</v>
      </c>
      <c r="BU24" s="70">
        <f t="shared" si="23"/>
        <v>1.0800000000000001E-2</v>
      </c>
      <c r="BV24" s="45">
        <v>1.08E-5</v>
      </c>
      <c r="BW24">
        <v>10302017.9431816</v>
      </c>
      <c r="BX24" s="41">
        <f t="shared" si="24"/>
        <v>10.3020179431816</v>
      </c>
      <c r="CD24" s="70">
        <f t="shared" si="25"/>
        <v>1.0800000000000001E-2</v>
      </c>
      <c r="CE24">
        <v>10302017.9431816</v>
      </c>
      <c r="CF24" s="41">
        <f t="shared" si="26"/>
        <v>10.3020179431816</v>
      </c>
      <c r="CH24" s="45">
        <v>1.08E-5</v>
      </c>
      <c r="CI24">
        <v>10302017.9431816</v>
      </c>
      <c r="CJ24" s="41">
        <f t="shared" si="27"/>
        <v>10.3020179431816</v>
      </c>
      <c r="CM24">
        <v>6774161.4106991095</v>
      </c>
      <c r="CN24" s="41">
        <f t="shared" si="28"/>
        <v>6.7741614106991097</v>
      </c>
      <c r="DL24" s="45">
        <v>1.08E-5</v>
      </c>
      <c r="DM24" s="70">
        <f t="shared" si="29"/>
        <v>1.0800000000000001E-2</v>
      </c>
      <c r="DN24">
        <v>13925387.897258</v>
      </c>
      <c r="DO24" s="70">
        <f t="shared" si="30"/>
        <v>13.925387897258</v>
      </c>
      <c r="DR24">
        <v>13925387.897258</v>
      </c>
      <c r="DS24" s="71">
        <f t="shared" si="31"/>
        <v>13.925387897258</v>
      </c>
      <c r="DU24" s="69">
        <v>1.0800000000000001E-2</v>
      </c>
      <c r="DV24" s="69">
        <v>16.066304858359999</v>
      </c>
      <c r="DX24">
        <v>1.0800000000000001E-2</v>
      </c>
      <c r="DY24">
        <v>16.066304858359999</v>
      </c>
      <c r="ED24" s="69">
        <v>1.0800000000000001E-2</v>
      </c>
      <c r="EE24" s="69">
        <v>8.7270290230071996</v>
      </c>
      <c r="EH24" s="69">
        <v>10.6430925198346</v>
      </c>
      <c r="EK24" s="69">
        <v>14.7862500878296</v>
      </c>
      <c r="EN24" s="69">
        <v>21.828081318648699</v>
      </c>
      <c r="EP24" s="69">
        <v>10.6430925198346</v>
      </c>
      <c r="EW24" s="71">
        <v>3.6999999999999998E-2</v>
      </c>
      <c r="EX24" s="71">
        <v>0</v>
      </c>
    </row>
    <row r="25" spans="2:154" x14ac:dyDescent="0.25">
      <c r="B25" s="13">
        <v>316.46600000000001</v>
      </c>
      <c r="C25" s="3">
        <v>1.43</v>
      </c>
      <c r="D25" s="3">
        <v>0</v>
      </c>
      <c r="E25" s="3">
        <v>41.976999999999997</v>
      </c>
      <c r="F25" s="3">
        <v>-210.96899999999999</v>
      </c>
      <c r="G25" s="3">
        <f t="shared" si="0"/>
        <v>2.5236627906976743E-7</v>
      </c>
      <c r="H25" s="3">
        <f t="shared" si="1"/>
        <v>2.440523255813953E-7</v>
      </c>
      <c r="I25" s="67">
        <f t="shared" si="2"/>
        <v>2.4405232558139529E-4</v>
      </c>
      <c r="J25" s="3">
        <f t="shared" si="3"/>
        <v>1.2348779069767441E-6</v>
      </c>
      <c r="K25" s="3">
        <f t="shared" si="4"/>
        <v>1.2265639534883721E-6</v>
      </c>
      <c r="L25" s="3">
        <f t="shared" si="5"/>
        <v>1.8287908163265307E-6</v>
      </c>
      <c r="M25" s="3">
        <f t="shared" si="6"/>
        <v>2.6909948979591832E-6</v>
      </c>
      <c r="N25" s="3">
        <f t="shared" si="7"/>
        <v>1.3126499999999999E-5</v>
      </c>
      <c r="O25" s="3">
        <f t="shared" si="8"/>
        <v>1.3186083333333334E-5</v>
      </c>
      <c r="Q25" s="13">
        <v>0</v>
      </c>
      <c r="R25" s="43">
        <f t="shared" si="9"/>
        <v>0</v>
      </c>
      <c r="S25" s="3">
        <v>-0.30499999999999999</v>
      </c>
      <c r="T25" s="68">
        <f t="shared" si="10"/>
        <v>-3.0499999999999998E-3</v>
      </c>
      <c r="U25" s="27">
        <f t="shared" si="11"/>
        <v>-2.8974999999999999E-3</v>
      </c>
      <c r="V25" s="3">
        <f t="shared" si="12"/>
        <v>5.9474999999999997E-3</v>
      </c>
      <c r="Y25" s="3"/>
      <c r="Z25" s="3">
        <v>0.47499999999999998</v>
      </c>
      <c r="AA25" s="3"/>
      <c r="AB25" s="3">
        <v>125.191</v>
      </c>
      <c r="AC25" s="3">
        <v>8.4649999999999999</v>
      </c>
      <c r="AD25" s="3">
        <v>0.46899999999999997</v>
      </c>
      <c r="AF25" s="3">
        <f t="shared" si="13"/>
        <v>7.3061627906976747E-7</v>
      </c>
      <c r="AH25" s="3">
        <f t="shared" si="14"/>
        <v>4.8586956521739125E-8</v>
      </c>
      <c r="AI25" s="67">
        <f t="shared" si="15"/>
        <v>5.130434782608695E-6</v>
      </c>
      <c r="AJ25" s="3">
        <f t="shared" si="16"/>
        <v>5.1304347826086955E-9</v>
      </c>
      <c r="AK25" s="3">
        <f t="shared" si="17"/>
        <v>-9.7271666666666656E-6</v>
      </c>
      <c r="AL25" s="3">
        <f t="shared" si="18"/>
        <v>-1.0393500000000001E-5</v>
      </c>
      <c r="AR25" s="67">
        <f t="shared" si="19"/>
        <v>1.1399999999999999E-2</v>
      </c>
      <c r="AS25" s="45">
        <v>1.1399999999999999E-5</v>
      </c>
      <c r="AT25">
        <v>14307434.264541401</v>
      </c>
      <c r="AU25" s="41">
        <f t="shared" si="20"/>
        <v>14.307434264541401</v>
      </c>
      <c r="AV25" s="41"/>
      <c r="AW25" s="46">
        <v>1.1399999999999999E-5</v>
      </c>
      <c r="AX25" s="48">
        <v>15392802.6577373</v>
      </c>
      <c r="AY25" s="41">
        <f t="shared" si="21"/>
        <v>15.392802657737299</v>
      </c>
      <c r="AZ25" s="41"/>
      <c r="BA25" s="46">
        <v>1.1399999999999999E-5</v>
      </c>
      <c r="BB25" s="48">
        <v>16086106.437441099</v>
      </c>
      <c r="BC25" s="41">
        <f t="shared" si="22"/>
        <v>16.086106437441099</v>
      </c>
      <c r="BU25" s="70">
        <f t="shared" si="23"/>
        <v>1.1399999999999999E-2</v>
      </c>
      <c r="BV25" s="45">
        <v>1.1399999999999999E-5</v>
      </c>
      <c r="BW25">
        <v>10853078.937663401</v>
      </c>
      <c r="BX25" s="41">
        <f t="shared" si="24"/>
        <v>10.853078937663401</v>
      </c>
      <c r="CD25" s="70">
        <f t="shared" si="25"/>
        <v>1.1399999999999999E-2</v>
      </c>
      <c r="CE25">
        <v>10853078.937663401</v>
      </c>
      <c r="CF25" s="41">
        <f t="shared" si="26"/>
        <v>10.853078937663401</v>
      </c>
      <c r="CH25" s="45">
        <v>1.1399999999999999E-5</v>
      </c>
      <c r="CI25">
        <v>10853078.937663401</v>
      </c>
      <c r="CJ25" s="41">
        <f t="shared" si="27"/>
        <v>10.853078937663401</v>
      </c>
      <c r="CM25">
        <v>7132764.1402837997</v>
      </c>
      <c r="CN25" s="41">
        <f t="shared" si="28"/>
        <v>7.1327641402837996</v>
      </c>
      <c r="DL25" s="45">
        <v>1.1399999999999999E-5</v>
      </c>
      <c r="DM25" s="70">
        <f t="shared" si="29"/>
        <v>1.1399999999999999E-2</v>
      </c>
      <c r="DN25">
        <v>14669248.3294852</v>
      </c>
      <c r="DO25" s="70">
        <f t="shared" si="30"/>
        <v>14.6692483294852</v>
      </c>
      <c r="DR25">
        <v>14669248.3294852</v>
      </c>
      <c r="DS25" s="71">
        <f t="shared" si="31"/>
        <v>14.6692483294852</v>
      </c>
      <c r="DU25" s="69">
        <v>1.14E-2</v>
      </c>
      <c r="DV25" s="69">
        <v>16.937701419901</v>
      </c>
      <c r="DX25">
        <v>1.14E-2</v>
      </c>
      <c r="DY25">
        <v>16.937701419901</v>
      </c>
      <c r="ED25" s="69">
        <v>1.14E-2</v>
      </c>
      <c r="EE25" s="69">
        <v>9.2066996223742894</v>
      </c>
      <c r="EH25" s="69">
        <v>11.2272218275511</v>
      </c>
      <c r="EK25" s="69">
        <v>15.5949296603786</v>
      </c>
      <c r="EN25" s="69">
        <v>23.0120626710947</v>
      </c>
      <c r="EP25" s="69">
        <v>11.2272218275511</v>
      </c>
      <c r="EW25" s="71">
        <v>0.94399999999999995</v>
      </c>
      <c r="EX25" s="71">
        <v>2.6096499999999998E-2</v>
      </c>
    </row>
    <row r="26" spans="2:154" x14ac:dyDescent="0.25">
      <c r="B26" s="13">
        <v>318.33600000000001</v>
      </c>
      <c r="C26" s="3">
        <v>1.9059999999999999</v>
      </c>
      <c r="D26" s="3">
        <v>-0.95399999999999996</v>
      </c>
      <c r="E26" s="3">
        <v>27.355</v>
      </c>
      <c r="F26" s="3">
        <v>-318.77300000000002</v>
      </c>
      <c r="G26" s="3">
        <f t="shared" si="0"/>
        <v>1.7012209302325581E-7</v>
      </c>
      <c r="H26" s="3">
        <f t="shared" si="1"/>
        <v>1.5349418604651164E-7</v>
      </c>
      <c r="I26" s="67">
        <f t="shared" si="2"/>
        <v>1.5349418604651164E-4</v>
      </c>
      <c r="J26" s="3">
        <f t="shared" si="3"/>
        <v>1.8644127906976747E-6</v>
      </c>
      <c r="K26" s="3">
        <f t="shared" si="4"/>
        <v>1.8477848837209303E-6</v>
      </c>
      <c r="L26" s="3">
        <f t="shared" si="5"/>
        <v>1.7637295918367348E-6</v>
      </c>
      <c r="M26" s="3">
        <f t="shared" si="6"/>
        <v>3.2505561224489801E-6</v>
      </c>
      <c r="N26" s="3">
        <f t="shared" si="7"/>
        <v>1.3184583333333334E-5</v>
      </c>
      <c r="O26" s="3">
        <f t="shared" si="8"/>
        <v>1.322425E-5</v>
      </c>
      <c r="Q26" s="13">
        <v>0</v>
      </c>
      <c r="R26" s="43">
        <f t="shared" si="9"/>
        <v>0</v>
      </c>
      <c r="S26" s="3">
        <v>0.30499999999999999</v>
      </c>
      <c r="T26" s="68">
        <f t="shared" si="10"/>
        <v>3.0499999999999998E-3</v>
      </c>
      <c r="U26" s="27">
        <f t="shared" si="11"/>
        <v>2.8974999999999999E-3</v>
      </c>
      <c r="V26" s="3">
        <f t="shared" si="12"/>
        <v>-5.9474999999999997E-3</v>
      </c>
      <c r="Y26" s="3"/>
      <c r="Z26" s="3">
        <v>0</v>
      </c>
      <c r="AA26" s="3"/>
      <c r="AB26" s="3">
        <v>116.214</v>
      </c>
      <c r="AC26" s="3">
        <v>8.4649999999999999</v>
      </c>
      <c r="AD26" s="3">
        <v>0.46899999999999997</v>
      </c>
      <c r="AF26" s="3">
        <f t="shared" si="13"/>
        <v>6.7566279069767442E-7</v>
      </c>
      <c r="AH26" s="3">
        <f t="shared" si="14"/>
        <v>4.6005434782608693E-8</v>
      </c>
      <c r="AI26" s="67">
        <f t="shared" si="15"/>
        <v>2.5489130434782609E-6</v>
      </c>
      <c r="AJ26" s="3">
        <f t="shared" si="16"/>
        <v>2.5489130434782609E-9</v>
      </c>
      <c r="AK26" s="3">
        <f t="shared" si="17"/>
        <v>-8.9790833333333334E-6</v>
      </c>
      <c r="AL26" s="3">
        <f t="shared" si="18"/>
        <v>-9.6454166666666676E-6</v>
      </c>
      <c r="AR26" s="67">
        <f t="shared" si="19"/>
        <v>1.2E-2</v>
      </c>
      <c r="AS26" s="45">
        <v>1.2E-5</v>
      </c>
      <c r="AT26">
        <v>15022860.934</v>
      </c>
      <c r="AU26" s="41">
        <f t="shared" si="20"/>
        <v>15.022860934000001</v>
      </c>
      <c r="AV26" s="41"/>
      <c r="AW26" s="46">
        <v>1.2E-5</v>
      </c>
      <c r="AX26" s="48">
        <v>16161406.676058499</v>
      </c>
      <c r="AY26" s="41">
        <f t="shared" si="21"/>
        <v>16.161406676058498</v>
      </c>
      <c r="AZ26" s="41"/>
      <c r="BA26" s="46">
        <v>1.2E-5</v>
      </c>
      <c r="BB26" s="48">
        <v>16886894.7658525</v>
      </c>
      <c r="BC26" s="41">
        <f t="shared" si="22"/>
        <v>16.886894765852499</v>
      </c>
      <c r="BU26" s="70">
        <f t="shared" si="23"/>
        <v>1.2E-2</v>
      </c>
      <c r="BV26" s="45">
        <v>1.2E-5</v>
      </c>
      <c r="BW26">
        <v>11404037.3115364</v>
      </c>
      <c r="BX26" s="41">
        <f t="shared" si="24"/>
        <v>11.404037311536399</v>
      </c>
      <c r="CD26" s="70">
        <f t="shared" si="25"/>
        <v>1.2E-2</v>
      </c>
      <c r="CE26">
        <v>11404037.3115364</v>
      </c>
      <c r="CF26" s="41">
        <f t="shared" si="26"/>
        <v>11.404037311536399</v>
      </c>
      <c r="CH26" s="45">
        <v>1.2E-5</v>
      </c>
      <c r="CI26">
        <v>11404037.3115364</v>
      </c>
      <c r="CJ26" s="41">
        <f t="shared" si="27"/>
        <v>11.404037311536399</v>
      </c>
      <c r="CM26">
        <v>7491626.8828236898</v>
      </c>
      <c r="CN26" s="41">
        <f t="shared" si="28"/>
        <v>7.4916268828236898</v>
      </c>
      <c r="DL26" s="45">
        <v>1.2E-5</v>
      </c>
      <c r="DM26" s="70">
        <f t="shared" si="29"/>
        <v>1.2E-2</v>
      </c>
      <c r="DN26">
        <v>15405593.5426249</v>
      </c>
      <c r="DO26" s="70">
        <f t="shared" si="30"/>
        <v>15.405593542624899</v>
      </c>
      <c r="DR26">
        <v>15405593.5426249</v>
      </c>
      <c r="DS26" s="71">
        <f t="shared" si="31"/>
        <v>15.405593542624899</v>
      </c>
      <c r="DU26" s="69">
        <v>1.2E-2</v>
      </c>
      <c r="DV26" s="69">
        <v>17.797940920814099</v>
      </c>
      <c r="DX26">
        <v>1.2E-2</v>
      </c>
      <c r="DY26">
        <v>17.797940920814099</v>
      </c>
      <c r="ED26" s="69">
        <v>1.2E-2</v>
      </c>
      <c r="EE26" s="69">
        <v>9.6768463622530199</v>
      </c>
      <c r="EH26" s="69">
        <v>11.801623328786301</v>
      </c>
      <c r="EK26" s="69">
        <v>16.3933066180122</v>
      </c>
      <c r="EN26" s="69">
        <v>24.184125025383299</v>
      </c>
      <c r="EP26" s="69">
        <v>11.801623328786301</v>
      </c>
      <c r="EW26" s="71">
        <v>3</v>
      </c>
      <c r="EX26" s="71">
        <v>0.84376149999999994</v>
      </c>
    </row>
    <row r="27" spans="2:154" x14ac:dyDescent="0.25">
      <c r="B27" s="13">
        <v>318.80399999999997</v>
      </c>
      <c r="C27" s="3">
        <v>1.9059999999999999</v>
      </c>
      <c r="D27" s="3">
        <v>0.47699999999999998</v>
      </c>
      <c r="E27" s="3">
        <v>27.355</v>
      </c>
      <c r="F27" s="3">
        <v>-374.78399999999999</v>
      </c>
      <c r="G27" s="3">
        <f t="shared" si="0"/>
        <v>1.7012209302325581E-7</v>
      </c>
      <c r="H27" s="3">
        <f t="shared" si="1"/>
        <v>1.618139534883721E-7</v>
      </c>
      <c r="I27" s="67">
        <f t="shared" si="2"/>
        <v>1.618139534883721E-4</v>
      </c>
      <c r="J27" s="3">
        <f t="shared" si="3"/>
        <v>2.1900581395348838E-6</v>
      </c>
      <c r="K27" s="3">
        <f t="shared" si="4"/>
        <v>2.1817499999999995E-6</v>
      </c>
      <c r="L27" s="3">
        <f t="shared" si="5"/>
        <v>1.7661173469387757E-6</v>
      </c>
      <c r="M27" s="3">
        <f t="shared" si="6"/>
        <v>3.5387142857142857E-6</v>
      </c>
      <c r="N27" s="3">
        <f t="shared" si="7"/>
        <v>1.3204083333333333E-5</v>
      </c>
      <c r="O27" s="3">
        <f t="shared" si="8"/>
        <v>1.3263625E-5</v>
      </c>
      <c r="Q27" s="13">
        <v>0</v>
      </c>
      <c r="R27" s="43">
        <f t="shared" si="9"/>
        <v>0</v>
      </c>
      <c r="S27" s="3">
        <v>-0.61</v>
      </c>
      <c r="T27" s="68">
        <f t="shared" si="10"/>
        <v>-6.0999999999999995E-3</v>
      </c>
      <c r="U27" s="27">
        <f t="shared" si="11"/>
        <v>-5.7949999999999998E-3</v>
      </c>
      <c r="V27" s="3">
        <f t="shared" si="12"/>
        <v>1.1894999999999999E-2</v>
      </c>
      <c r="Y27" s="3"/>
      <c r="Z27" s="3">
        <v>-0.95</v>
      </c>
      <c r="AA27" s="3"/>
      <c r="AB27" s="3">
        <v>112.434</v>
      </c>
      <c r="AC27" s="3">
        <v>7.5250000000000004</v>
      </c>
      <c r="AD27" s="3">
        <v>0.46899999999999997</v>
      </c>
      <c r="AF27" s="3">
        <f t="shared" si="13"/>
        <v>6.5920930232558141E-7</v>
      </c>
      <c r="AH27" s="3">
        <f t="shared" si="14"/>
        <v>4.6059782608695651E-8</v>
      </c>
      <c r="AI27" s="67">
        <f t="shared" si="15"/>
        <v>7.7119565217391304E-6</v>
      </c>
      <c r="AJ27" s="3">
        <f t="shared" si="16"/>
        <v>7.7119565217391312E-9</v>
      </c>
      <c r="AK27" s="3">
        <f t="shared" si="17"/>
        <v>-8.7424166666666662E-6</v>
      </c>
      <c r="AL27" s="3">
        <f t="shared" si="18"/>
        <v>-9.3304166666666663E-6</v>
      </c>
      <c r="AR27" s="67">
        <f t="shared" si="19"/>
        <v>1.26E-2</v>
      </c>
      <c r="AS27" s="45">
        <v>1.26E-5</v>
      </c>
      <c r="AT27">
        <v>15741337.0956765</v>
      </c>
      <c r="AU27" s="41">
        <f t="shared" si="20"/>
        <v>15.741337095676501</v>
      </c>
      <c r="AV27" s="41"/>
      <c r="AW27" s="46">
        <v>1.26E-5</v>
      </c>
      <c r="AX27" s="48">
        <v>16918834.001776699</v>
      </c>
      <c r="AY27" s="41">
        <f t="shared" si="21"/>
        <v>16.918834001776698</v>
      </c>
      <c r="AZ27" s="41"/>
      <c r="BA27" s="46">
        <v>1.26E-5</v>
      </c>
      <c r="BB27" s="48">
        <v>17689947.7120049</v>
      </c>
      <c r="BC27" s="41">
        <f t="shared" si="22"/>
        <v>17.689947712004901</v>
      </c>
      <c r="BU27" s="70">
        <f t="shared" si="23"/>
        <v>1.26E-2</v>
      </c>
      <c r="BV27" s="45">
        <v>1.26E-5</v>
      </c>
      <c r="BW27">
        <v>11966366.7767775</v>
      </c>
      <c r="BX27" s="41">
        <f t="shared" si="24"/>
        <v>11.9663667767775</v>
      </c>
      <c r="CD27" s="70">
        <f t="shared" si="25"/>
        <v>1.26E-2</v>
      </c>
      <c r="CE27">
        <v>11966366.7767775</v>
      </c>
      <c r="CF27" s="41">
        <f t="shared" si="26"/>
        <v>11.9663667767775</v>
      </c>
      <c r="CH27" s="45">
        <v>1.26E-5</v>
      </c>
      <c r="CI27">
        <v>11966366.7767775</v>
      </c>
      <c r="CJ27" s="41">
        <f t="shared" si="27"/>
        <v>11.9663667767775</v>
      </c>
      <c r="CM27">
        <v>7862221.9860304501</v>
      </c>
      <c r="CN27" s="41">
        <f t="shared" si="28"/>
        <v>7.8622219860304501</v>
      </c>
      <c r="DL27" s="45">
        <v>1.26E-5</v>
      </c>
      <c r="DM27" s="70">
        <f t="shared" si="29"/>
        <v>1.26E-2</v>
      </c>
      <c r="DN27">
        <v>16129052.2581254</v>
      </c>
      <c r="DO27" s="70">
        <f t="shared" si="30"/>
        <v>16.129052258125402</v>
      </c>
      <c r="DR27">
        <v>16129052.2581254</v>
      </c>
      <c r="DS27" s="71">
        <f t="shared" si="31"/>
        <v>16.129052258125402</v>
      </c>
      <c r="DU27" s="69">
        <v>1.26E-2</v>
      </c>
      <c r="DV27" s="69">
        <v>18.664565215004799</v>
      </c>
      <c r="DX27">
        <v>1.26E-2</v>
      </c>
      <c r="DY27">
        <v>18.664565215004799</v>
      </c>
      <c r="ED27" s="69">
        <v>1.26E-2</v>
      </c>
      <c r="EE27" s="69">
        <v>10.1550035189311</v>
      </c>
      <c r="EH27" s="69">
        <v>12.3838320948899</v>
      </c>
      <c r="EK27" s="69">
        <v>17.1989185493203</v>
      </c>
      <c r="EN27" s="69">
        <v>25.361814418110701</v>
      </c>
      <c r="EP27" s="69">
        <v>12.3838320948899</v>
      </c>
      <c r="EW27" s="71">
        <v>3.556</v>
      </c>
      <c r="EX27" s="71">
        <v>1.4497665</v>
      </c>
    </row>
    <row r="28" spans="2:154" x14ac:dyDescent="0.25">
      <c r="B28" s="13">
        <v>319.27100000000002</v>
      </c>
      <c r="C28" s="3">
        <v>1.9059999999999999</v>
      </c>
      <c r="D28" s="3">
        <v>-0.47699999999999998</v>
      </c>
      <c r="E28" s="3">
        <v>32.072000000000003</v>
      </c>
      <c r="F28" s="3">
        <v>-358.78199999999998</v>
      </c>
      <c r="G28" s="3">
        <f t="shared" si="0"/>
        <v>1.9754651162790697E-7</v>
      </c>
      <c r="H28" s="3">
        <f t="shared" si="1"/>
        <v>1.836918604651163E-7</v>
      </c>
      <c r="I28" s="67">
        <f t="shared" si="2"/>
        <v>1.836918604651163E-4</v>
      </c>
      <c r="J28" s="3">
        <f t="shared" si="3"/>
        <v>2.0970232558139535E-6</v>
      </c>
      <c r="K28" s="3">
        <f t="shared" si="4"/>
        <v>2.0831686046511628E-6</v>
      </c>
      <c r="L28" s="3">
        <f t="shared" si="5"/>
        <v>1.7925663265306122E-6</v>
      </c>
      <c r="M28" s="3">
        <f t="shared" si="6"/>
        <v>3.459454081632653E-6</v>
      </c>
      <c r="N28" s="3">
        <f t="shared" si="7"/>
        <v>1.3223541666666666E-5</v>
      </c>
      <c r="O28" s="3">
        <f t="shared" si="8"/>
        <v>1.3283083333333337E-5</v>
      </c>
      <c r="Q28" s="13">
        <v>0</v>
      </c>
      <c r="R28" s="43">
        <f t="shared" si="9"/>
        <v>0</v>
      </c>
      <c r="S28" s="3">
        <v>0</v>
      </c>
      <c r="T28" s="68">
        <f t="shared" si="10"/>
        <v>0</v>
      </c>
      <c r="U28" s="27">
        <f t="shared" si="11"/>
        <v>0</v>
      </c>
      <c r="V28" s="3">
        <f t="shared" si="12"/>
        <v>0</v>
      </c>
      <c r="Y28" s="3"/>
      <c r="Z28" s="3">
        <v>-0.47499999999999998</v>
      </c>
      <c r="AA28" s="3"/>
      <c r="AB28" s="3">
        <v>114.797</v>
      </c>
      <c r="AC28" s="3">
        <v>7.5250000000000004</v>
      </c>
      <c r="AD28" s="3">
        <v>0.93899999999999995</v>
      </c>
      <c r="AF28" s="3">
        <f t="shared" si="13"/>
        <v>6.7018604651162786E-7</v>
      </c>
      <c r="AH28" s="3">
        <f t="shared" si="14"/>
        <v>4.3478260869565212E-8</v>
      </c>
      <c r="AI28" s="67">
        <f t="shared" si="15"/>
        <v>7.6847826086956505E-6</v>
      </c>
      <c r="AJ28" s="3">
        <f t="shared" si="16"/>
        <v>7.684782608695651E-9</v>
      </c>
      <c r="AK28" s="3">
        <f t="shared" si="17"/>
        <v>-8.9393333333333327E-6</v>
      </c>
      <c r="AL28" s="3">
        <f t="shared" si="18"/>
        <v>-9.4881666666666667E-6</v>
      </c>
      <c r="AR28" s="67">
        <f t="shared" si="19"/>
        <v>1.32E-2</v>
      </c>
      <c r="AS28" s="45">
        <v>1.3200000000000001E-5</v>
      </c>
      <c r="AT28">
        <v>16450894.49315</v>
      </c>
      <c r="AU28" s="41">
        <f t="shared" si="20"/>
        <v>16.450894493149999</v>
      </c>
      <c r="AV28" s="41"/>
      <c r="AW28" s="46">
        <v>1.3200000000000001E-5</v>
      </c>
      <c r="AX28" s="48">
        <v>17677864.7231571</v>
      </c>
      <c r="AY28" s="41">
        <f t="shared" si="21"/>
        <v>17.6778647231571</v>
      </c>
      <c r="AZ28" s="41"/>
      <c r="BA28" s="46">
        <v>1.3200000000000001E-5</v>
      </c>
      <c r="BB28" s="48">
        <v>18483302.4945217</v>
      </c>
      <c r="BC28" s="41">
        <f t="shared" si="22"/>
        <v>18.483302494521698</v>
      </c>
      <c r="BU28" s="70">
        <f t="shared" si="23"/>
        <v>1.32E-2</v>
      </c>
      <c r="BV28" s="45">
        <v>1.3200000000000001E-5</v>
      </c>
      <c r="BW28">
        <v>12516100.5334394</v>
      </c>
      <c r="BX28" s="41">
        <f t="shared" si="24"/>
        <v>12.516100533439399</v>
      </c>
      <c r="CD28" s="70">
        <f t="shared" si="25"/>
        <v>1.32E-2</v>
      </c>
      <c r="CE28">
        <v>12516100.5334394</v>
      </c>
      <c r="CF28" s="41">
        <f t="shared" si="26"/>
        <v>12.516100533439399</v>
      </c>
      <c r="CH28" s="45">
        <v>1.3200000000000001E-5</v>
      </c>
      <c r="CI28">
        <v>12516100.5334394</v>
      </c>
      <c r="CJ28" s="41">
        <f t="shared" si="27"/>
        <v>12.516100533439399</v>
      </c>
      <c r="CM28">
        <v>8220581.2925413596</v>
      </c>
      <c r="CN28" s="41">
        <f t="shared" si="28"/>
        <v>8.2205812925413593</v>
      </c>
      <c r="DL28" s="45">
        <v>1.3200000000000001E-5</v>
      </c>
      <c r="DM28" s="70">
        <f t="shared" si="29"/>
        <v>1.32E-2</v>
      </c>
      <c r="DN28">
        <v>16856852.266709</v>
      </c>
      <c r="DO28" s="70">
        <f t="shared" si="30"/>
        <v>16.856852266709001</v>
      </c>
      <c r="DR28">
        <v>16856852.266709</v>
      </c>
      <c r="DS28" s="71">
        <f t="shared" si="31"/>
        <v>16.856852266709001</v>
      </c>
      <c r="DU28" s="69">
        <v>1.32E-2</v>
      </c>
      <c r="DV28" s="69">
        <v>19.520945775239198</v>
      </c>
      <c r="DX28">
        <v>1.32E-2</v>
      </c>
      <c r="DY28">
        <v>19.520945775239198</v>
      </c>
      <c r="ED28" s="69">
        <v>1.32E-2</v>
      </c>
      <c r="EE28" s="69">
        <v>10.624535034762699</v>
      </c>
      <c r="EH28" s="69">
        <v>12.9572128591486</v>
      </c>
      <c r="EK28" s="69">
        <v>17.995132690129498</v>
      </c>
      <c r="EN28" s="69">
        <v>26.528506474161901</v>
      </c>
      <c r="EP28" s="69">
        <v>12.9572128591486</v>
      </c>
      <c r="EW28" s="71">
        <v>3.4820000000000002</v>
      </c>
      <c r="EX28" s="71">
        <v>1.4671609999999999</v>
      </c>
    </row>
    <row r="29" spans="2:154" x14ac:dyDescent="0.25">
      <c r="B29" s="13">
        <v>318.80399999999997</v>
      </c>
      <c r="C29" s="3">
        <v>1.9059999999999999</v>
      </c>
      <c r="D29" s="3">
        <v>-1.9079999999999999</v>
      </c>
      <c r="E29" s="3">
        <v>32.542999999999999</v>
      </c>
      <c r="F29" s="3">
        <v>-353.60399999999998</v>
      </c>
      <c r="G29" s="3">
        <f t="shared" si="0"/>
        <v>2.002848837209302E-7</v>
      </c>
      <c r="H29" s="3">
        <f t="shared" si="1"/>
        <v>1.7811046511627909E-7</v>
      </c>
      <c r="I29" s="67">
        <f t="shared" si="2"/>
        <v>1.7811046511627908E-4</v>
      </c>
      <c r="J29" s="3">
        <f t="shared" si="3"/>
        <v>2.0669186046511627E-6</v>
      </c>
      <c r="K29" s="3">
        <f t="shared" si="4"/>
        <v>2.0447441860465115E-6</v>
      </c>
      <c r="L29" s="3">
        <f t="shared" si="5"/>
        <v>1.7925867346938773E-6</v>
      </c>
      <c r="M29" s="3">
        <f t="shared" si="6"/>
        <v>3.4306530612244891E-6</v>
      </c>
      <c r="N29" s="3">
        <f t="shared" si="7"/>
        <v>1.3204083333333333E-5</v>
      </c>
      <c r="O29" s="3">
        <f t="shared" si="8"/>
        <v>1.3203999999999998E-5</v>
      </c>
      <c r="Q29" s="13">
        <v>0</v>
      </c>
      <c r="R29" s="43">
        <f t="shared" si="9"/>
        <v>0</v>
      </c>
      <c r="S29" s="3">
        <v>0</v>
      </c>
      <c r="T29" s="68">
        <f t="shared" si="10"/>
        <v>0</v>
      </c>
      <c r="U29" s="27">
        <f t="shared" si="11"/>
        <v>0</v>
      </c>
      <c r="V29" s="3">
        <f t="shared" si="12"/>
        <v>0</v>
      </c>
      <c r="Y29" s="3"/>
      <c r="Z29" s="3">
        <v>-0.47499999999999998</v>
      </c>
      <c r="AA29" s="3"/>
      <c r="AB29" s="3">
        <v>112.434</v>
      </c>
      <c r="AC29" s="3">
        <v>7.9950000000000001</v>
      </c>
      <c r="AD29" s="3">
        <v>0.46899999999999997</v>
      </c>
      <c r="AF29" s="3">
        <f t="shared" si="13"/>
        <v>6.5644767441860454E-7</v>
      </c>
      <c r="AH29" s="3">
        <f t="shared" si="14"/>
        <v>4.6032608695652172E-8</v>
      </c>
      <c r="AI29" s="67">
        <f t="shared" si="15"/>
        <v>5.130434782608695E-6</v>
      </c>
      <c r="AJ29" s="3">
        <f t="shared" si="16"/>
        <v>5.1304347826086955E-9</v>
      </c>
      <c r="AK29" s="3">
        <f t="shared" si="17"/>
        <v>-8.7032500000000001E-6</v>
      </c>
      <c r="AL29" s="3">
        <f t="shared" si="18"/>
        <v>-9.3304166666666663E-6</v>
      </c>
      <c r="AR29" s="67">
        <f t="shared" si="19"/>
        <v>1.38E-2</v>
      </c>
      <c r="AS29" s="45">
        <v>1.38E-5</v>
      </c>
      <c r="AT29">
        <v>17163143.496120501</v>
      </c>
      <c r="AU29" s="41">
        <f t="shared" si="20"/>
        <v>17.163143496120501</v>
      </c>
      <c r="AV29" s="41"/>
      <c r="AW29" s="46">
        <v>1.38E-5</v>
      </c>
      <c r="AX29" s="48">
        <v>18439019.0027951</v>
      </c>
      <c r="AY29" s="41">
        <f t="shared" si="21"/>
        <v>18.439019002795099</v>
      </c>
      <c r="AZ29" s="41"/>
      <c r="BA29" s="46">
        <v>1.38E-5</v>
      </c>
      <c r="BB29" s="48">
        <v>19259007.346059799</v>
      </c>
      <c r="BC29" s="41">
        <f t="shared" si="22"/>
        <v>19.2590073460598</v>
      </c>
      <c r="BU29" s="70">
        <f t="shared" si="23"/>
        <v>1.38E-2</v>
      </c>
      <c r="BV29" s="45">
        <v>1.38E-5</v>
      </c>
      <c r="BW29">
        <v>13076429.269130999</v>
      </c>
      <c r="BX29" s="41">
        <f t="shared" si="24"/>
        <v>13.076429269130999</v>
      </c>
      <c r="CD29" s="70">
        <f t="shared" si="25"/>
        <v>1.38E-2</v>
      </c>
      <c r="CE29">
        <v>13076429.269130999</v>
      </c>
      <c r="CF29" s="41">
        <f t="shared" si="26"/>
        <v>13.076429269130999</v>
      </c>
      <c r="CH29" s="45">
        <v>1.38E-5</v>
      </c>
      <c r="CI29">
        <v>13076429.269130999</v>
      </c>
      <c r="CJ29" s="41">
        <f t="shared" si="27"/>
        <v>13.076429269130999</v>
      </c>
      <c r="CM29">
        <v>8589894.1393562201</v>
      </c>
      <c r="CN29" s="41">
        <f t="shared" si="28"/>
        <v>8.58989413935622</v>
      </c>
      <c r="DL29" s="45">
        <v>1.38E-5</v>
      </c>
      <c r="DM29" s="70">
        <f t="shared" si="29"/>
        <v>1.38E-2</v>
      </c>
      <c r="DN29">
        <v>17585364.3773285</v>
      </c>
      <c r="DO29" s="70">
        <f t="shared" si="30"/>
        <v>17.585364377328499</v>
      </c>
      <c r="DR29">
        <v>17585364.3773285</v>
      </c>
      <c r="DS29" s="71">
        <f t="shared" si="31"/>
        <v>17.585364377328499</v>
      </c>
      <c r="DU29" s="69">
        <v>1.38E-2</v>
      </c>
      <c r="DV29" s="69">
        <v>20.382915831800499</v>
      </c>
      <c r="DX29">
        <v>1.38E-2</v>
      </c>
      <c r="DY29">
        <v>20.382915831800499</v>
      </c>
      <c r="ED29" s="69">
        <v>1.38E-2</v>
      </c>
      <c r="EE29" s="69">
        <v>11.101266656454399</v>
      </c>
      <c r="EH29" s="69">
        <v>13.537592155099601</v>
      </c>
      <c r="EK29" s="69">
        <v>18.797778061924198</v>
      </c>
      <c r="EN29" s="69">
        <v>27.7000385456457</v>
      </c>
      <c r="EP29" s="69">
        <v>13.537592155099601</v>
      </c>
      <c r="EW29" s="71">
        <v>3.4260000000000002</v>
      </c>
      <c r="EX29" s="71">
        <v>1.4236700000000002</v>
      </c>
    </row>
    <row r="30" spans="2:154" x14ac:dyDescent="0.25">
      <c r="B30" s="13">
        <v>321.142</v>
      </c>
      <c r="C30" s="3">
        <v>1.43</v>
      </c>
      <c r="D30" s="3">
        <v>-1.431</v>
      </c>
      <c r="E30" s="3">
        <v>36.787999999999997</v>
      </c>
      <c r="F30" s="3">
        <v>-336.66</v>
      </c>
      <c r="G30" s="3">
        <f t="shared" si="0"/>
        <v>2.2219767441860463E-7</v>
      </c>
      <c r="H30" s="3">
        <f t="shared" si="1"/>
        <v>2.0556395348837211E-7</v>
      </c>
      <c r="I30" s="67">
        <f t="shared" si="2"/>
        <v>2.055639534883721E-4</v>
      </c>
      <c r="J30" s="3">
        <f t="shared" si="3"/>
        <v>1.9656395348837212E-6</v>
      </c>
      <c r="K30" s="3">
        <f t="shared" si="4"/>
        <v>1.9490058139534886E-6</v>
      </c>
      <c r="L30" s="3">
        <f t="shared" si="5"/>
        <v>1.8261734693877552E-6</v>
      </c>
      <c r="M30" s="3">
        <f t="shared" si="6"/>
        <v>3.3561326530612245E-6</v>
      </c>
      <c r="N30" s="3">
        <f t="shared" si="7"/>
        <v>1.3321333333333332E-5</v>
      </c>
      <c r="O30" s="3">
        <f t="shared" si="8"/>
        <v>1.3321291666666667E-5</v>
      </c>
      <c r="Q30" s="13">
        <v>0</v>
      </c>
      <c r="R30" s="43">
        <f t="shared" si="9"/>
        <v>0</v>
      </c>
      <c r="S30" s="3">
        <v>-0.30499999999999999</v>
      </c>
      <c r="T30" s="68">
        <f t="shared" si="10"/>
        <v>-3.0499999999999998E-3</v>
      </c>
      <c r="U30" s="27">
        <f t="shared" si="11"/>
        <v>-2.8974999999999999E-3</v>
      </c>
      <c r="V30" s="3">
        <f t="shared" si="12"/>
        <v>5.9474999999999997E-3</v>
      </c>
      <c r="Y30" s="3"/>
      <c r="Z30" s="3">
        <v>0.47499999999999998</v>
      </c>
      <c r="AA30" s="3"/>
      <c r="AB30" s="3">
        <v>114.324</v>
      </c>
      <c r="AC30" s="3">
        <v>7.5250000000000004</v>
      </c>
      <c r="AD30" s="3">
        <v>0</v>
      </c>
      <c r="AF30" s="3">
        <f t="shared" si="13"/>
        <v>6.6743604651162786E-7</v>
      </c>
      <c r="AH30" s="3">
        <f t="shared" si="14"/>
        <v>4.3478260869565212E-8</v>
      </c>
      <c r="AI30" s="67">
        <f t="shared" si="15"/>
        <v>2.5815217391304346E-6</v>
      </c>
      <c r="AJ30" s="3">
        <f t="shared" si="16"/>
        <v>2.5815217391304345E-9</v>
      </c>
      <c r="AK30" s="3">
        <f t="shared" si="17"/>
        <v>-8.899916666666666E-6</v>
      </c>
      <c r="AL30" s="3">
        <f t="shared" si="18"/>
        <v>-9.5270000000000004E-6</v>
      </c>
      <c r="AR30" s="67">
        <f t="shared" si="19"/>
        <v>1.44E-2</v>
      </c>
      <c r="AS30" s="45">
        <v>1.4399999999999999E-5</v>
      </c>
      <c r="AT30">
        <v>17867043.2584152</v>
      </c>
      <c r="AU30" s="41">
        <f t="shared" si="20"/>
        <v>17.867043258415201</v>
      </c>
      <c r="AV30" s="41"/>
      <c r="AW30" s="46">
        <v>1.4399999999999999E-5</v>
      </c>
      <c r="AX30" s="48">
        <v>19191259.909554701</v>
      </c>
      <c r="AY30" s="41">
        <f t="shared" si="21"/>
        <v>19.191259909554702</v>
      </c>
      <c r="AZ30" s="41"/>
      <c r="BA30" s="46">
        <v>1.4399999999999999E-5</v>
      </c>
      <c r="BB30" s="48">
        <v>20041611.728074301</v>
      </c>
      <c r="BC30" s="41">
        <f t="shared" si="22"/>
        <v>20.041611728074301</v>
      </c>
      <c r="BU30" s="70">
        <f t="shared" si="23"/>
        <v>1.44E-2</v>
      </c>
      <c r="BV30" s="45">
        <v>1.4399999999999999E-5</v>
      </c>
      <c r="BW30">
        <v>13625241.472715801</v>
      </c>
      <c r="BX30" s="41">
        <f t="shared" si="24"/>
        <v>13.6252414727158</v>
      </c>
      <c r="CD30" s="70">
        <f t="shared" si="25"/>
        <v>1.44E-2</v>
      </c>
      <c r="CE30">
        <v>13625241.472715801</v>
      </c>
      <c r="CF30" s="41">
        <f t="shared" si="26"/>
        <v>13.6252414727158</v>
      </c>
      <c r="CH30" s="45">
        <v>1.4399999999999999E-5</v>
      </c>
      <c r="CI30">
        <v>13625241.472715801</v>
      </c>
      <c r="CJ30" s="41">
        <f t="shared" si="27"/>
        <v>13.6252414727158</v>
      </c>
      <c r="CM30">
        <v>8945637.2934390698</v>
      </c>
      <c r="CN30" s="41">
        <f t="shared" si="28"/>
        <v>8.94563729343907</v>
      </c>
      <c r="DL30" s="45">
        <v>1.4399999999999999E-5</v>
      </c>
      <c r="DM30" s="70">
        <f t="shared" si="29"/>
        <v>1.44E-2</v>
      </c>
      <c r="DN30">
        <v>18307206.586359799</v>
      </c>
      <c r="DO30" s="70">
        <f t="shared" si="30"/>
        <v>18.307206586359801</v>
      </c>
      <c r="DR30">
        <v>18307206.586359799</v>
      </c>
      <c r="DS30" s="71">
        <f t="shared" si="31"/>
        <v>18.307206586359801</v>
      </c>
      <c r="DU30" s="69">
        <v>1.44E-2</v>
      </c>
      <c r="DV30" s="69">
        <v>21.235685750719799</v>
      </c>
      <c r="DX30">
        <v>1.44E-2</v>
      </c>
      <c r="DY30">
        <v>21.235685750719799</v>
      </c>
      <c r="ED30" s="69">
        <v>1.44E-2</v>
      </c>
      <c r="EE30" s="69">
        <v>11.570401312930599</v>
      </c>
      <c r="EH30" s="69">
        <v>14.110173694421899</v>
      </c>
      <c r="EK30" s="69">
        <v>19.5920608498439</v>
      </c>
      <c r="EN30" s="69">
        <v>28.861625090402399</v>
      </c>
      <c r="EP30" s="69">
        <v>14.110173694421899</v>
      </c>
      <c r="EW30" s="71">
        <v>3.3889999999999998</v>
      </c>
      <c r="EX30" s="71">
        <v>1.420763</v>
      </c>
    </row>
    <row r="31" spans="2:154" x14ac:dyDescent="0.25">
      <c r="B31" s="13">
        <v>321.60899999999998</v>
      </c>
      <c r="C31" s="3">
        <v>1.9059999999999999</v>
      </c>
      <c r="D31" s="3">
        <v>-1.9079999999999999</v>
      </c>
      <c r="E31" s="3">
        <v>40.090000000000003</v>
      </c>
      <c r="F31" s="3">
        <v>-299.94400000000002</v>
      </c>
      <c r="G31" s="3">
        <f t="shared" si="0"/>
        <v>2.4416279069767446E-7</v>
      </c>
      <c r="H31" s="3">
        <f t="shared" si="1"/>
        <v>2.2198837209302326E-7</v>
      </c>
      <c r="I31" s="67">
        <f t="shared" si="2"/>
        <v>2.2198837209302325E-4</v>
      </c>
      <c r="J31" s="3">
        <f t="shared" si="3"/>
        <v>1.7549418604651165E-6</v>
      </c>
      <c r="K31" s="3">
        <f t="shared" si="4"/>
        <v>1.7327674418604651E-6</v>
      </c>
      <c r="L31" s="3">
        <f t="shared" si="5"/>
        <v>1.8454030612244895E-6</v>
      </c>
      <c r="M31" s="3">
        <f t="shared" si="6"/>
        <v>3.1711887755102038E-6</v>
      </c>
      <c r="N31" s="3">
        <f t="shared" si="7"/>
        <v>1.3320958333333332E-5</v>
      </c>
      <c r="O31" s="3">
        <f t="shared" si="8"/>
        <v>1.3320875E-5</v>
      </c>
      <c r="Q31" s="13">
        <v>0</v>
      </c>
      <c r="R31" s="43">
        <f t="shared" si="9"/>
        <v>0</v>
      </c>
      <c r="S31" s="3">
        <v>-0.30499999999999999</v>
      </c>
      <c r="T31" s="68">
        <f t="shared" si="10"/>
        <v>-3.0499999999999998E-3</v>
      </c>
      <c r="U31" s="27">
        <f t="shared" si="11"/>
        <v>-2.8974999999999999E-3</v>
      </c>
      <c r="V31" s="3">
        <f t="shared" si="12"/>
        <v>5.9474999999999997E-3</v>
      </c>
      <c r="Y31" s="3"/>
      <c r="Z31" s="3">
        <v>-0.47499999999999998</v>
      </c>
      <c r="AA31" s="3"/>
      <c r="AB31" s="3">
        <v>116.687</v>
      </c>
      <c r="AC31" s="3">
        <v>8.4649999999999999</v>
      </c>
      <c r="AD31" s="3">
        <v>0.46899999999999997</v>
      </c>
      <c r="AF31" s="3">
        <f t="shared" si="13"/>
        <v>6.8117441860465107E-7</v>
      </c>
      <c r="AH31" s="3">
        <f t="shared" si="14"/>
        <v>4.8586956521739125E-8</v>
      </c>
      <c r="AI31" s="67">
        <f t="shared" si="15"/>
        <v>5.130434782608695E-6</v>
      </c>
      <c r="AJ31" s="3">
        <f t="shared" si="16"/>
        <v>5.1304347826086955E-9</v>
      </c>
      <c r="AK31" s="3">
        <f t="shared" si="17"/>
        <v>-9.0185000000000001E-6</v>
      </c>
      <c r="AL31" s="3">
        <f t="shared" si="18"/>
        <v>-9.6848333333333343E-6</v>
      </c>
      <c r="AR31" s="67">
        <f t="shared" si="19"/>
        <v>1.5000000000000001E-2</v>
      </c>
      <c r="AS31" s="45">
        <v>1.5E-5</v>
      </c>
      <c r="AT31">
        <v>18553665.979418099</v>
      </c>
      <c r="AU31" s="41">
        <f t="shared" si="20"/>
        <v>18.553665979418099</v>
      </c>
      <c r="AV31" s="41"/>
      <c r="AW31" s="46">
        <v>1.5E-5</v>
      </c>
      <c r="AX31" s="48">
        <v>19945171.854630899</v>
      </c>
      <c r="AY31" s="41">
        <f t="shared" si="21"/>
        <v>19.9451718546309</v>
      </c>
      <c r="AZ31" s="41"/>
      <c r="BA31" s="46">
        <v>1.5E-5</v>
      </c>
      <c r="BB31" s="48">
        <v>20825472.604281802</v>
      </c>
      <c r="BC31" s="41">
        <f t="shared" si="22"/>
        <v>20.825472604281803</v>
      </c>
      <c r="BU31" s="70">
        <f t="shared" si="23"/>
        <v>1.5000000000000001E-2</v>
      </c>
      <c r="BV31" s="45">
        <v>1.5E-5</v>
      </c>
      <c r="BW31">
        <v>14183668.620233299</v>
      </c>
      <c r="BX31" s="41">
        <f t="shared" si="24"/>
        <v>14.183668620233298</v>
      </c>
      <c r="CD31" s="70">
        <f t="shared" si="25"/>
        <v>1.5000000000000001E-2</v>
      </c>
      <c r="CE31">
        <v>14183668.620233299</v>
      </c>
      <c r="CF31" s="41">
        <f t="shared" si="26"/>
        <v>14.183668620233298</v>
      </c>
      <c r="CH31" s="45">
        <v>1.5E-5</v>
      </c>
      <c r="CI31">
        <v>14183668.620233299</v>
      </c>
      <c r="CJ31" s="41">
        <f t="shared" si="27"/>
        <v>14.183668620233298</v>
      </c>
      <c r="CM31">
        <v>9314217.3848676309</v>
      </c>
      <c r="CN31" s="41">
        <f t="shared" si="28"/>
        <v>9.3142173848676304</v>
      </c>
      <c r="DL31" s="45">
        <v>1.5E-5</v>
      </c>
      <c r="DM31" s="70">
        <f t="shared" si="29"/>
        <v>1.5000000000000001E-2</v>
      </c>
      <c r="DN31">
        <v>19029319.344889998</v>
      </c>
      <c r="DO31" s="70">
        <f t="shared" si="30"/>
        <v>19.029319344889998</v>
      </c>
      <c r="DR31">
        <v>19029319.344889998</v>
      </c>
      <c r="DS31" s="71">
        <f t="shared" si="31"/>
        <v>19.029319344889998</v>
      </c>
      <c r="DU31" s="69">
        <v>1.4999999999999999E-2</v>
      </c>
      <c r="DV31" s="69">
        <v>22.093111018354399</v>
      </c>
      <c r="DX31">
        <v>1.4999999999999999E-2</v>
      </c>
      <c r="DY31">
        <v>22.093111018354399</v>
      </c>
      <c r="ED31" s="69">
        <v>1.4999999999999999E-2</v>
      </c>
      <c r="EE31" s="69">
        <v>12.045787099548001</v>
      </c>
      <c r="EH31" s="69">
        <v>14.688806351177099</v>
      </c>
      <c r="EK31" s="69">
        <v>20.39183238703</v>
      </c>
      <c r="EN31" s="69">
        <v>30.0271256568541</v>
      </c>
      <c r="EP31" s="69">
        <v>14.688806351177099</v>
      </c>
      <c r="EW31" s="71">
        <v>3.4079999999999999</v>
      </c>
      <c r="EX31" s="71">
        <v>1.420763</v>
      </c>
    </row>
    <row r="32" spans="2:154" x14ac:dyDescent="0.25">
      <c r="B32" s="13">
        <v>323.947</v>
      </c>
      <c r="C32" s="3">
        <v>2.859</v>
      </c>
      <c r="D32" s="3">
        <v>-0.95399999999999996</v>
      </c>
      <c r="E32" s="3">
        <v>39.618000000000002</v>
      </c>
      <c r="F32" s="3">
        <v>-291.471</v>
      </c>
      <c r="G32" s="3">
        <f t="shared" si="0"/>
        <v>2.4695930232558146E-7</v>
      </c>
      <c r="H32" s="3">
        <f t="shared" si="1"/>
        <v>2.2479069767441862E-7</v>
      </c>
      <c r="I32" s="67">
        <f t="shared" si="2"/>
        <v>2.2479069767441861E-4</v>
      </c>
      <c r="J32" s="3">
        <f t="shared" si="3"/>
        <v>1.7112209302325581E-6</v>
      </c>
      <c r="K32" s="3">
        <f t="shared" si="4"/>
        <v>1.6890523255813954E-6</v>
      </c>
      <c r="L32" s="3">
        <f t="shared" si="5"/>
        <v>1.8549234693877551E-6</v>
      </c>
      <c r="M32" s="3">
        <f t="shared" si="6"/>
        <v>3.1398877551020407E-6</v>
      </c>
      <c r="N32" s="3">
        <f t="shared" si="7"/>
        <v>1.3378666666666668E-5</v>
      </c>
      <c r="O32" s="3">
        <f t="shared" si="8"/>
        <v>1.3458041666666666E-5</v>
      </c>
      <c r="Q32" s="13">
        <v>0</v>
      </c>
      <c r="R32" s="43">
        <f t="shared" si="9"/>
        <v>0</v>
      </c>
      <c r="S32" s="3">
        <v>0</v>
      </c>
      <c r="T32" s="68">
        <f t="shared" si="10"/>
        <v>0</v>
      </c>
      <c r="U32" s="27">
        <f t="shared" si="11"/>
        <v>0</v>
      </c>
      <c r="V32" s="3">
        <f t="shared" si="12"/>
        <v>0</v>
      </c>
      <c r="Y32" s="3"/>
      <c r="Z32" s="3">
        <v>0</v>
      </c>
      <c r="AA32" s="3"/>
      <c r="AB32" s="3">
        <v>119.04900000000001</v>
      </c>
      <c r="AC32" s="3">
        <v>7.9950000000000001</v>
      </c>
      <c r="AD32" s="3">
        <v>0.46899999999999997</v>
      </c>
      <c r="AF32" s="3">
        <f t="shared" si="13"/>
        <v>6.9214534883720935E-7</v>
      </c>
      <c r="AH32" s="3">
        <f t="shared" si="14"/>
        <v>4.345108695652174E-8</v>
      </c>
      <c r="AI32" s="67">
        <f t="shared" si="15"/>
        <v>2.5489130434782609E-6</v>
      </c>
      <c r="AJ32" s="3">
        <f t="shared" si="16"/>
        <v>2.5489130434782609E-9</v>
      </c>
      <c r="AK32" s="3">
        <f t="shared" si="17"/>
        <v>-9.2544999999999992E-6</v>
      </c>
      <c r="AL32" s="3">
        <f t="shared" si="18"/>
        <v>-9.8816666666666672E-6</v>
      </c>
      <c r="AR32" s="67">
        <f t="shared" si="19"/>
        <v>1.5599999999999999E-2</v>
      </c>
      <c r="AS32" s="45">
        <v>1.56E-5</v>
      </c>
      <c r="AT32">
        <v>19253652.230574202</v>
      </c>
      <c r="AU32" s="41">
        <f t="shared" si="20"/>
        <v>19.2536522305742</v>
      </c>
      <c r="AV32" s="41"/>
      <c r="AW32" s="46">
        <v>1.56E-5</v>
      </c>
      <c r="AX32" s="48">
        <v>20671789.574418198</v>
      </c>
      <c r="AY32" s="41">
        <f t="shared" si="21"/>
        <v>20.671789574418199</v>
      </c>
      <c r="AZ32" s="41"/>
      <c r="BA32" s="46">
        <v>1.56E-5</v>
      </c>
      <c r="BB32" s="48">
        <v>21605442.717392199</v>
      </c>
      <c r="BC32" s="41">
        <f t="shared" si="22"/>
        <v>21.605442717392197</v>
      </c>
      <c r="BU32" s="70">
        <f t="shared" si="23"/>
        <v>1.5599999999999999E-2</v>
      </c>
      <c r="BV32" s="45">
        <v>1.56E-5</v>
      </c>
      <c r="BW32">
        <v>14741373.263013201</v>
      </c>
      <c r="BX32" s="41">
        <f t="shared" si="24"/>
        <v>14.741373263013202</v>
      </c>
      <c r="CD32" s="70">
        <f t="shared" si="25"/>
        <v>1.5599999999999999E-2</v>
      </c>
      <c r="CE32">
        <v>14741373.263013201</v>
      </c>
      <c r="CF32" s="41">
        <f t="shared" si="26"/>
        <v>14.741373263013202</v>
      </c>
      <c r="CH32" s="45">
        <v>1.56E-5</v>
      </c>
      <c r="CI32">
        <v>14741373.263013201</v>
      </c>
      <c r="CJ32" s="41">
        <f t="shared" si="27"/>
        <v>14.741373263013202</v>
      </c>
      <c r="CM32">
        <v>9683928.4293725807</v>
      </c>
      <c r="CN32" s="41">
        <f t="shared" si="28"/>
        <v>9.68392842937258</v>
      </c>
      <c r="DL32" s="45">
        <v>1.56E-5</v>
      </c>
      <c r="DM32" s="70">
        <f t="shared" si="29"/>
        <v>1.5599999999999999E-2</v>
      </c>
      <c r="DN32">
        <v>19725118.915367901</v>
      </c>
      <c r="DO32" s="70">
        <f t="shared" si="30"/>
        <v>19.725118915367901</v>
      </c>
      <c r="DR32">
        <v>19725118.915367901</v>
      </c>
      <c r="DS32" s="71">
        <f t="shared" si="31"/>
        <v>19.725118915367901</v>
      </c>
      <c r="DU32" s="69">
        <v>1.5599999999999999E-2</v>
      </c>
      <c r="DV32" s="69">
        <v>22.948424583105702</v>
      </c>
      <c r="DX32">
        <v>1.5599999999999999E-2</v>
      </c>
      <c r="DY32">
        <v>22.948424583105702</v>
      </c>
      <c r="ED32" s="69">
        <v>1.5599999999999999E-2</v>
      </c>
      <c r="EE32" s="69">
        <v>12.520649619454201</v>
      </c>
      <c r="EH32" s="69">
        <v>15.2667165031949</v>
      </c>
      <c r="EK32" s="69">
        <v>21.177648413164999</v>
      </c>
      <c r="EN32" s="69">
        <v>31.163372673289299</v>
      </c>
      <c r="EP32" s="69">
        <v>15.2667165031949</v>
      </c>
      <c r="EW32" s="71">
        <v>3.6110000000000002</v>
      </c>
      <c r="EX32" s="71">
        <v>1.4236700000000002</v>
      </c>
    </row>
    <row r="33" spans="2:154" x14ac:dyDescent="0.25">
      <c r="B33" s="13">
        <v>324.88299999999998</v>
      </c>
      <c r="C33" s="3">
        <v>2.383</v>
      </c>
      <c r="D33" s="3">
        <v>-1.9079999999999999</v>
      </c>
      <c r="E33" s="3">
        <v>39.618000000000002</v>
      </c>
      <c r="F33" s="3">
        <v>-316.89</v>
      </c>
      <c r="G33" s="3">
        <f t="shared" si="0"/>
        <v>2.4419186046511632E-7</v>
      </c>
      <c r="H33" s="3">
        <f t="shared" si="1"/>
        <v>2.1924418604651165E-7</v>
      </c>
      <c r="I33" s="67">
        <f t="shared" si="2"/>
        <v>2.1924418604651164E-4</v>
      </c>
      <c r="J33" s="3">
        <f t="shared" si="3"/>
        <v>1.856238372093023E-6</v>
      </c>
      <c r="K33" s="3">
        <f t="shared" si="4"/>
        <v>1.8312906976744182E-6</v>
      </c>
      <c r="L33" s="3">
        <f t="shared" si="5"/>
        <v>1.8596989795918367E-6</v>
      </c>
      <c r="M33" s="3">
        <f t="shared" si="6"/>
        <v>3.2743520408163259E-6</v>
      </c>
      <c r="N33" s="3">
        <f t="shared" si="7"/>
        <v>1.34375E-5</v>
      </c>
      <c r="O33" s="3">
        <f t="shared" si="8"/>
        <v>1.3457291666666666E-5</v>
      </c>
      <c r="Q33" s="13">
        <v>0</v>
      </c>
      <c r="R33" s="43">
        <f t="shared" si="9"/>
        <v>0</v>
      </c>
      <c r="S33" s="3">
        <v>0</v>
      </c>
      <c r="T33" s="68">
        <f t="shared" si="10"/>
        <v>0</v>
      </c>
      <c r="U33" s="27">
        <f t="shared" si="11"/>
        <v>0</v>
      </c>
      <c r="V33" s="3">
        <f t="shared" si="12"/>
        <v>0</v>
      </c>
      <c r="Y33" s="3"/>
      <c r="Z33" s="3">
        <v>0</v>
      </c>
      <c r="AA33" s="3"/>
      <c r="AB33" s="3">
        <v>117.15900000000001</v>
      </c>
      <c r="AC33" s="3">
        <v>7.5250000000000004</v>
      </c>
      <c r="AD33" s="3">
        <v>0</v>
      </c>
      <c r="AF33" s="3">
        <f t="shared" si="13"/>
        <v>6.8115697674418614E-7</v>
      </c>
      <c r="AH33" s="3">
        <f t="shared" si="14"/>
        <v>4.0896739130434781E-8</v>
      </c>
      <c r="AI33" s="67">
        <f t="shared" si="15"/>
        <v>0</v>
      </c>
      <c r="AJ33" s="3">
        <f t="shared" si="16"/>
        <v>0</v>
      </c>
      <c r="AK33" s="3">
        <f t="shared" si="17"/>
        <v>-9.1361666666666673E-6</v>
      </c>
      <c r="AL33" s="3">
        <f t="shared" si="18"/>
        <v>-9.7632500000000001E-6</v>
      </c>
      <c r="AR33" s="67">
        <f t="shared" si="19"/>
        <v>1.6199999999999999E-2</v>
      </c>
      <c r="AS33" s="45">
        <v>1.6200000000000001E-5</v>
      </c>
      <c r="AT33">
        <v>19945586.985693</v>
      </c>
      <c r="AU33" s="41">
        <f t="shared" si="20"/>
        <v>19.945586985693001</v>
      </c>
      <c r="AV33" s="41"/>
      <c r="AW33" s="46">
        <v>1.6200000000000001E-5</v>
      </c>
      <c r="AX33" s="48">
        <v>21410007.235737201</v>
      </c>
      <c r="AY33" s="41">
        <f t="shared" si="21"/>
        <v>21.410007235737201</v>
      </c>
      <c r="AZ33" s="41"/>
      <c r="BA33" s="46">
        <v>1.6200000000000001E-5</v>
      </c>
      <c r="BB33" s="48">
        <v>22376576.470323201</v>
      </c>
      <c r="BC33" s="41">
        <f t="shared" si="22"/>
        <v>22.376576470323201</v>
      </c>
      <c r="BU33" s="70">
        <f t="shared" si="23"/>
        <v>1.6199999999999999E-2</v>
      </c>
      <c r="BV33" s="45">
        <v>1.6200000000000001E-5</v>
      </c>
      <c r="BW33">
        <v>15288421.624801399</v>
      </c>
      <c r="BX33" s="41">
        <f t="shared" si="24"/>
        <v>15.2884216248014</v>
      </c>
      <c r="CD33" s="70">
        <f t="shared" si="25"/>
        <v>1.6199999999999999E-2</v>
      </c>
      <c r="CE33">
        <v>15288421.624801399</v>
      </c>
      <c r="CF33" s="41">
        <f t="shared" si="26"/>
        <v>15.2884216248014</v>
      </c>
      <c r="CH33" s="45">
        <v>1.6200000000000001E-5</v>
      </c>
      <c r="CI33">
        <v>15288421.624801399</v>
      </c>
      <c r="CJ33" s="41">
        <f t="shared" si="27"/>
        <v>15.2884216248014</v>
      </c>
      <c r="CM33">
        <v>10040468.0592693</v>
      </c>
      <c r="CN33" s="41">
        <f t="shared" si="28"/>
        <v>10.040468059269299</v>
      </c>
      <c r="DL33" s="45">
        <v>1.6200000000000001E-5</v>
      </c>
      <c r="DM33" s="70">
        <f t="shared" si="29"/>
        <v>1.6199999999999999E-2</v>
      </c>
      <c r="DN33">
        <v>20434421.8171844</v>
      </c>
      <c r="DO33" s="70">
        <f t="shared" si="30"/>
        <v>20.434421817184401</v>
      </c>
      <c r="DR33">
        <v>20434421.8171844</v>
      </c>
      <c r="DS33" s="71">
        <f t="shared" si="31"/>
        <v>20.434421817184401</v>
      </c>
      <c r="DU33" s="69">
        <v>1.6199999999999999E-2</v>
      </c>
      <c r="DV33" s="69">
        <v>23.795442439004301</v>
      </c>
      <c r="DX33">
        <v>1.6199999999999999E-2</v>
      </c>
      <c r="DY33">
        <v>23.795442439004301</v>
      </c>
      <c r="ED33" s="69">
        <v>1.6199999999999999E-2</v>
      </c>
      <c r="EE33" s="69">
        <v>12.9887975668167</v>
      </c>
      <c r="EH33" s="69">
        <v>15.8377136153269</v>
      </c>
      <c r="EK33" s="69">
        <v>21.981340072581499</v>
      </c>
      <c r="EN33" s="69">
        <v>32.313012331105099</v>
      </c>
      <c r="EP33" s="69">
        <v>15.8377136153269</v>
      </c>
      <c r="EW33" s="71">
        <v>3.7959999999999998</v>
      </c>
      <c r="EX33" s="71">
        <v>1.452664</v>
      </c>
    </row>
    <row r="34" spans="2:154" x14ac:dyDescent="0.25">
      <c r="B34" s="13">
        <v>321.142</v>
      </c>
      <c r="C34" s="3">
        <v>2.859</v>
      </c>
      <c r="D34" s="3">
        <v>-2.8620000000000001</v>
      </c>
      <c r="E34" s="3">
        <v>44.335000000000001</v>
      </c>
      <c r="F34" s="3">
        <v>-267.46300000000002</v>
      </c>
      <c r="G34" s="3">
        <f t="shared" si="0"/>
        <v>2.7438372093023259E-7</v>
      </c>
      <c r="H34" s="3">
        <f t="shared" si="1"/>
        <v>2.4112209302325582E-7</v>
      </c>
      <c r="I34" s="67">
        <f t="shared" si="2"/>
        <v>2.4112209302325582E-4</v>
      </c>
      <c r="J34" s="3">
        <f t="shared" si="3"/>
        <v>1.5716395348837209E-6</v>
      </c>
      <c r="K34" s="3">
        <f t="shared" si="4"/>
        <v>1.5383779069767443E-6</v>
      </c>
      <c r="L34" s="3">
        <f t="shared" si="5"/>
        <v>1.8646785714285711E-6</v>
      </c>
      <c r="M34" s="3">
        <f t="shared" si="6"/>
        <v>3.0030867346938776E-6</v>
      </c>
      <c r="N34" s="3">
        <f t="shared" si="7"/>
        <v>1.3261791666666669E-5</v>
      </c>
      <c r="O34" s="3">
        <f t="shared" si="8"/>
        <v>1.3261666666666667E-5</v>
      </c>
      <c r="Q34" s="13">
        <v>0</v>
      </c>
      <c r="R34" s="43">
        <f t="shared" si="9"/>
        <v>0</v>
      </c>
      <c r="S34" s="3">
        <v>-0.30499999999999999</v>
      </c>
      <c r="T34" s="68">
        <f t="shared" si="10"/>
        <v>-3.0499999999999998E-3</v>
      </c>
      <c r="U34" s="27">
        <f t="shared" si="11"/>
        <v>-2.8974999999999999E-3</v>
      </c>
      <c r="V34" s="3">
        <f t="shared" si="12"/>
        <v>5.9474999999999997E-3</v>
      </c>
      <c r="Y34" s="3"/>
      <c r="Z34" s="3">
        <v>-0.47499999999999998</v>
      </c>
      <c r="AA34" s="3"/>
      <c r="AB34" s="3">
        <v>92.590999999999994</v>
      </c>
      <c r="AC34" s="3">
        <v>7.5250000000000004</v>
      </c>
      <c r="AD34" s="3">
        <v>0.93899999999999995</v>
      </c>
      <c r="AF34" s="3">
        <f t="shared" si="13"/>
        <v>5.4108139534883713E-7</v>
      </c>
      <c r="AH34" s="3">
        <f t="shared" si="14"/>
        <v>4.3478260869565212E-8</v>
      </c>
      <c r="AI34" s="67">
        <f t="shared" si="15"/>
        <v>7.6847826086956505E-6</v>
      </c>
      <c r="AJ34" s="3">
        <f t="shared" si="16"/>
        <v>7.684782608695651E-9</v>
      </c>
      <c r="AK34" s="3">
        <f t="shared" si="17"/>
        <v>-7.0888333333333323E-6</v>
      </c>
      <c r="AL34" s="3">
        <f t="shared" si="18"/>
        <v>-7.6376666666666663E-6</v>
      </c>
      <c r="AR34" s="67">
        <f t="shared" si="19"/>
        <v>1.6799999999999999E-2</v>
      </c>
      <c r="AS34" s="45">
        <v>1.6799999999999998E-5</v>
      </c>
      <c r="AT34">
        <v>20639239.146471001</v>
      </c>
      <c r="AU34" s="41">
        <f t="shared" si="20"/>
        <v>20.639239146471002</v>
      </c>
      <c r="AV34" s="41"/>
      <c r="AW34" s="46">
        <v>1.6799999999999998E-5</v>
      </c>
      <c r="AX34" s="48">
        <v>22149369.940763701</v>
      </c>
      <c r="AY34" s="41">
        <f t="shared" si="21"/>
        <v>22.149369940763702</v>
      </c>
      <c r="AZ34" s="41"/>
      <c r="BA34" s="46">
        <v>1.6799999999999998E-5</v>
      </c>
      <c r="BB34" s="48">
        <v>23116411.182959601</v>
      </c>
      <c r="BC34" s="41">
        <f t="shared" si="22"/>
        <v>23.116411182959602</v>
      </c>
      <c r="BU34" s="70">
        <f t="shared" si="23"/>
        <v>1.6799999999999999E-2</v>
      </c>
      <c r="BV34" s="45">
        <v>1.6799999999999998E-5</v>
      </c>
      <c r="BW34">
        <v>15844320.2248223</v>
      </c>
      <c r="BX34" s="41">
        <f t="shared" si="24"/>
        <v>15.844320224822299</v>
      </c>
      <c r="CD34" s="70">
        <f t="shared" si="25"/>
        <v>1.6799999999999999E-2</v>
      </c>
      <c r="CE34">
        <v>15844320.2248223</v>
      </c>
      <c r="CF34" s="41">
        <f t="shared" si="26"/>
        <v>15.844320224822299</v>
      </c>
      <c r="CH34" s="45">
        <v>1.6799999999999998E-5</v>
      </c>
      <c r="CI34">
        <v>15844320.2248223</v>
      </c>
      <c r="CJ34" s="41">
        <f t="shared" si="27"/>
        <v>15.844320224822299</v>
      </c>
      <c r="CM34">
        <v>10407708.4554339</v>
      </c>
      <c r="CN34" s="41">
        <f t="shared" si="28"/>
        <v>10.4077084554339</v>
      </c>
      <c r="DL34" s="45">
        <v>1.6799999999999998E-5</v>
      </c>
      <c r="DM34" s="70">
        <f t="shared" si="29"/>
        <v>1.6799999999999999E-2</v>
      </c>
      <c r="DN34">
        <v>21143456.9491174</v>
      </c>
      <c r="DO34" s="70">
        <f t="shared" si="30"/>
        <v>21.1434569491174</v>
      </c>
      <c r="DR34">
        <v>21143456.9491174</v>
      </c>
      <c r="DS34" s="71">
        <f t="shared" si="31"/>
        <v>21.1434569491174</v>
      </c>
      <c r="DU34" s="69">
        <v>1.6799999999999999E-2</v>
      </c>
      <c r="DV34" s="69">
        <v>24.646329749734502</v>
      </c>
      <c r="DX34">
        <v>1.6799999999999999E-2</v>
      </c>
      <c r="DY34">
        <v>24.646329749734502</v>
      </c>
      <c r="ED34" s="69">
        <v>1.6799999999999999E-2</v>
      </c>
      <c r="EE34" s="69">
        <v>13.4623888504939</v>
      </c>
      <c r="EH34" s="69">
        <v>16.413956363145001</v>
      </c>
      <c r="EK34" s="69">
        <v>22.759993778604901</v>
      </c>
      <c r="EN34" s="69">
        <v>33.465583934505503</v>
      </c>
      <c r="EP34" s="69">
        <v>16.413956363145001</v>
      </c>
      <c r="EW34" s="71">
        <v>4.093</v>
      </c>
      <c r="EX34" s="71">
        <v>1.6237305</v>
      </c>
    </row>
    <row r="35" spans="2:154" x14ac:dyDescent="0.25">
      <c r="B35" s="13">
        <v>323.012</v>
      </c>
      <c r="C35" s="3">
        <v>2.383</v>
      </c>
      <c r="D35" s="3">
        <v>-0.47699999999999998</v>
      </c>
      <c r="E35" s="3">
        <v>45.277999999999999</v>
      </c>
      <c r="F35" s="3">
        <v>-301.35599999999999</v>
      </c>
      <c r="G35" s="3">
        <f t="shared" si="0"/>
        <v>2.7709883720930235E-7</v>
      </c>
      <c r="H35" s="3">
        <f t="shared" si="1"/>
        <v>2.6047093023255812E-7</v>
      </c>
      <c r="I35" s="67">
        <f t="shared" si="2"/>
        <v>2.6047093023255814E-4</v>
      </c>
      <c r="J35" s="3">
        <f t="shared" si="3"/>
        <v>1.765924418604651E-6</v>
      </c>
      <c r="K35" s="3">
        <f t="shared" si="4"/>
        <v>1.7492965116279073E-6</v>
      </c>
      <c r="L35" s="3">
        <f t="shared" si="5"/>
        <v>1.879030612244898E-6</v>
      </c>
      <c r="M35" s="3">
        <f t="shared" si="6"/>
        <v>3.185551020408163E-6</v>
      </c>
      <c r="N35" s="3">
        <f t="shared" si="7"/>
        <v>1.3359541666666666E-5</v>
      </c>
      <c r="O35" s="3">
        <f t="shared" si="8"/>
        <v>1.3438958333333335E-5</v>
      </c>
      <c r="Q35" s="13">
        <v>0</v>
      </c>
      <c r="R35" s="43">
        <f t="shared" si="9"/>
        <v>0</v>
      </c>
      <c r="S35" s="3">
        <v>-0.30499999999999999</v>
      </c>
      <c r="T35" s="68">
        <f t="shared" si="10"/>
        <v>-3.0499999999999998E-3</v>
      </c>
      <c r="U35" s="27">
        <f t="shared" si="11"/>
        <v>-2.8974999999999999E-3</v>
      </c>
      <c r="V35" s="3">
        <f t="shared" si="12"/>
        <v>5.9474999999999997E-3</v>
      </c>
      <c r="Y35" s="3"/>
      <c r="Z35" s="3">
        <v>0</v>
      </c>
      <c r="AA35" s="3"/>
      <c r="AB35" s="3">
        <v>57.158999999999999</v>
      </c>
      <c r="AC35" s="3">
        <v>6.1139999999999999</v>
      </c>
      <c r="AD35" s="3">
        <v>0</v>
      </c>
      <c r="AF35" s="3">
        <f t="shared" si="13"/>
        <v>3.3231976744186046E-7</v>
      </c>
      <c r="AH35" s="3">
        <f t="shared" si="14"/>
        <v>3.3228260869565216E-8</v>
      </c>
      <c r="AI35" s="67">
        <f t="shared" si="15"/>
        <v>0</v>
      </c>
      <c r="AJ35" s="3">
        <f t="shared" si="16"/>
        <v>0</v>
      </c>
      <c r="AK35" s="3">
        <f t="shared" si="17"/>
        <v>-4.2537500000000006E-6</v>
      </c>
      <c r="AL35" s="3">
        <f t="shared" si="18"/>
        <v>-4.7632499999999997E-6</v>
      </c>
      <c r="AR35" s="67">
        <f t="shared" si="19"/>
        <v>1.7399999999999999E-2</v>
      </c>
      <c r="AS35" s="45">
        <v>1.7399999999999999E-5</v>
      </c>
      <c r="AT35">
        <v>21329841.336867701</v>
      </c>
      <c r="AU35" s="41">
        <f t="shared" si="20"/>
        <v>21.329841336867702</v>
      </c>
      <c r="AV35" s="41"/>
      <c r="AW35" s="46">
        <v>1.7399999999999999E-5</v>
      </c>
      <c r="AX35" s="48">
        <v>22885114.268091101</v>
      </c>
      <c r="AY35" s="41">
        <f t="shared" si="21"/>
        <v>22.885114268091101</v>
      </c>
      <c r="AZ35" s="41"/>
      <c r="BA35" s="46">
        <v>1.7399999999999999E-5</v>
      </c>
      <c r="BB35" s="48">
        <v>23880189.667146299</v>
      </c>
      <c r="BC35" s="41">
        <f t="shared" si="22"/>
        <v>23.880189667146301</v>
      </c>
      <c r="BU35" s="70">
        <f t="shared" si="23"/>
        <v>1.7399999999999999E-2</v>
      </c>
      <c r="BV35" s="45">
        <v>1.7399999999999999E-5</v>
      </c>
      <c r="BW35">
        <v>16399503.269927301</v>
      </c>
      <c r="BX35" s="41">
        <f t="shared" si="24"/>
        <v>16.399503269927301</v>
      </c>
      <c r="CD35" s="70">
        <f t="shared" si="25"/>
        <v>1.7399999999999999E-2</v>
      </c>
      <c r="CE35">
        <v>16399503.269927301</v>
      </c>
      <c r="CF35" s="41">
        <f t="shared" si="26"/>
        <v>16.399503269927301</v>
      </c>
      <c r="CH35" s="45">
        <v>1.7399999999999999E-5</v>
      </c>
      <c r="CI35">
        <v>16399503.269927301</v>
      </c>
      <c r="CJ35" s="41">
        <f t="shared" si="27"/>
        <v>16.399503269927301</v>
      </c>
      <c r="CM35">
        <v>10774626.663007</v>
      </c>
      <c r="CN35" s="41">
        <f t="shared" si="28"/>
        <v>10.774626663007</v>
      </c>
      <c r="DL35" s="45">
        <v>1.7399999999999999E-5</v>
      </c>
      <c r="DM35" s="70">
        <f t="shared" si="29"/>
        <v>1.7399999999999999E-2</v>
      </c>
      <c r="DN35">
        <v>21849260.481983699</v>
      </c>
      <c r="DO35" s="70">
        <f t="shared" si="30"/>
        <v>21.849260481983698</v>
      </c>
      <c r="DR35">
        <v>21849260.481983699</v>
      </c>
      <c r="DS35" s="71">
        <f t="shared" si="31"/>
        <v>21.849260481983698</v>
      </c>
      <c r="DU35" s="69">
        <v>1.7399999999999999E-2</v>
      </c>
      <c r="DV35" s="69">
        <v>25.495131772064799</v>
      </c>
      <c r="DX35">
        <v>1.7399999999999999E-2</v>
      </c>
      <c r="DY35">
        <v>25.495131772064799</v>
      </c>
      <c r="ED35" s="69">
        <v>1.7399999999999999E-2</v>
      </c>
      <c r="EE35" s="69">
        <v>13.9354615171174</v>
      </c>
      <c r="EH35" s="69">
        <v>16.989483556047301</v>
      </c>
      <c r="EK35" s="69">
        <v>23.5520691900639</v>
      </c>
      <c r="EN35" s="69">
        <v>34.615137862136898</v>
      </c>
      <c r="EP35" s="69">
        <v>16.989483556047301</v>
      </c>
      <c r="EW35" s="71">
        <v>4.4260000000000002</v>
      </c>
      <c r="EX35" s="71">
        <v>1.7078149999999999</v>
      </c>
    </row>
    <row r="36" spans="2:154" x14ac:dyDescent="0.25">
      <c r="B36" s="13">
        <v>323.48</v>
      </c>
      <c r="C36" s="3">
        <v>2.383</v>
      </c>
      <c r="D36" s="3">
        <v>-2.3849999999999998</v>
      </c>
      <c r="E36" s="3">
        <v>41.976999999999997</v>
      </c>
      <c r="F36" s="3">
        <v>-319.71499999999997</v>
      </c>
      <c r="G36" s="3">
        <f t="shared" si="0"/>
        <v>2.5790697674418605E-7</v>
      </c>
      <c r="H36" s="3">
        <f t="shared" si="1"/>
        <v>2.3018604651162789E-7</v>
      </c>
      <c r="I36" s="67">
        <f t="shared" si="2"/>
        <v>2.3018604651162789E-4</v>
      </c>
      <c r="J36" s="3">
        <f t="shared" si="3"/>
        <v>1.8726627906976741E-6</v>
      </c>
      <c r="K36" s="3">
        <f t="shared" si="4"/>
        <v>1.8449418604651163E-6</v>
      </c>
      <c r="L36" s="3">
        <f t="shared" si="5"/>
        <v>1.8645765306122448E-6</v>
      </c>
      <c r="M36" s="3">
        <f t="shared" si="6"/>
        <v>3.2816071428571426E-6</v>
      </c>
      <c r="N36" s="3">
        <f t="shared" si="7"/>
        <v>1.3379041666666669E-5</v>
      </c>
      <c r="O36" s="3">
        <f t="shared" si="8"/>
        <v>1.3378958333333335E-5</v>
      </c>
      <c r="Q36" s="13">
        <v>0</v>
      </c>
      <c r="R36" s="43">
        <f t="shared" si="9"/>
        <v>0</v>
      </c>
      <c r="S36" s="3">
        <v>0.30499999999999999</v>
      </c>
      <c r="T36" s="68">
        <f t="shared" si="10"/>
        <v>3.0499999999999998E-3</v>
      </c>
      <c r="U36" s="27">
        <f t="shared" si="11"/>
        <v>2.8974999999999999E-3</v>
      </c>
      <c r="V36" s="3">
        <f t="shared" si="12"/>
        <v>-5.9474999999999997E-3</v>
      </c>
      <c r="Y36" s="3"/>
      <c r="Z36" s="3">
        <v>0</v>
      </c>
      <c r="AA36" s="3"/>
      <c r="AB36" s="3">
        <v>25.98</v>
      </c>
      <c r="AC36" s="3">
        <v>7.0540000000000003</v>
      </c>
      <c r="AD36" s="3">
        <v>0</v>
      </c>
      <c r="AF36" s="3">
        <f t="shared" si="13"/>
        <v>1.51046511627907E-7</v>
      </c>
      <c r="AH36" s="3">
        <f t="shared" si="14"/>
        <v>3.8336956521739136E-8</v>
      </c>
      <c r="AI36" s="67">
        <f t="shared" si="15"/>
        <v>0</v>
      </c>
      <c r="AJ36" s="3">
        <f t="shared" si="16"/>
        <v>0</v>
      </c>
      <c r="AK36" s="3">
        <f t="shared" si="17"/>
        <v>-1.5771666666666667E-6</v>
      </c>
      <c r="AL36" s="3">
        <f t="shared" si="18"/>
        <v>-2.165E-6</v>
      </c>
      <c r="AR36" s="67">
        <f t="shared" si="19"/>
        <v>1.8000000000000002E-2</v>
      </c>
      <c r="AS36" s="45">
        <v>1.8E-5</v>
      </c>
      <c r="AT36">
        <v>21982717.877211601</v>
      </c>
      <c r="AU36" s="41">
        <f t="shared" si="20"/>
        <v>21.982717877211602</v>
      </c>
      <c r="AV36" s="41"/>
      <c r="AW36" s="46">
        <v>1.8E-5</v>
      </c>
      <c r="AX36" s="48">
        <v>23612841.580090102</v>
      </c>
      <c r="AY36" s="41">
        <f t="shared" si="21"/>
        <v>23.612841580090102</v>
      </c>
      <c r="AZ36" s="41"/>
      <c r="BA36" s="46">
        <v>1.8E-5</v>
      </c>
      <c r="BB36" s="48">
        <v>24635534.622917298</v>
      </c>
      <c r="BC36" s="41">
        <f t="shared" si="22"/>
        <v>24.635534622917298</v>
      </c>
      <c r="BU36" s="70">
        <f t="shared" si="23"/>
        <v>1.8000000000000002E-2</v>
      </c>
      <c r="BV36" s="45">
        <v>1.8E-5</v>
      </c>
      <c r="BW36">
        <v>16945134.847938001</v>
      </c>
      <c r="BX36" s="41">
        <f t="shared" si="24"/>
        <v>16.945134847938</v>
      </c>
      <c r="CD36" s="70">
        <f t="shared" si="25"/>
        <v>1.8000000000000002E-2</v>
      </c>
      <c r="CE36">
        <v>16945134.847938001</v>
      </c>
      <c r="CF36" s="41">
        <f t="shared" si="26"/>
        <v>16.945134847938</v>
      </c>
      <c r="CH36" s="45">
        <v>1.8E-5</v>
      </c>
      <c r="CI36">
        <v>16945134.847938001</v>
      </c>
      <c r="CJ36" s="41">
        <f t="shared" si="27"/>
        <v>16.945134847938</v>
      </c>
      <c r="CM36">
        <v>11132385.322891699</v>
      </c>
      <c r="CN36" s="41">
        <f t="shared" si="28"/>
        <v>11.132385322891698</v>
      </c>
      <c r="DL36" s="45">
        <v>1.8E-5</v>
      </c>
      <c r="DM36" s="70">
        <f t="shared" si="29"/>
        <v>1.8000000000000002E-2</v>
      </c>
      <c r="DN36">
        <v>22551850.198253699</v>
      </c>
      <c r="DO36" s="70">
        <f t="shared" si="30"/>
        <v>22.5518501982537</v>
      </c>
      <c r="DR36">
        <v>22551850.198253699</v>
      </c>
      <c r="DS36" s="71">
        <f t="shared" si="31"/>
        <v>22.5518501982537</v>
      </c>
      <c r="DU36" s="69">
        <v>1.7999999999999999E-2</v>
      </c>
      <c r="DV36" s="69">
        <v>26.313773740813499</v>
      </c>
      <c r="DX36">
        <v>1.7999999999999999E-2</v>
      </c>
      <c r="DY36">
        <v>26.313773740813499</v>
      </c>
      <c r="ED36" s="69">
        <v>1.7999999999999999E-2</v>
      </c>
      <c r="EE36" s="69">
        <v>14.4080171038292</v>
      </c>
      <c r="EH36" s="69">
        <v>17.564297490022302</v>
      </c>
      <c r="EK36" s="69">
        <v>24.342765563583999</v>
      </c>
      <c r="EN36" s="69">
        <v>35.761687901548697</v>
      </c>
      <c r="EP36" s="69">
        <v>17.564297490022302</v>
      </c>
      <c r="EW36" s="71">
        <v>5</v>
      </c>
      <c r="EX36" s="71">
        <v>1.8180054999999999</v>
      </c>
    </row>
    <row r="37" spans="2:154" x14ac:dyDescent="0.25">
      <c r="B37" s="13">
        <v>328.15600000000001</v>
      </c>
      <c r="C37" s="3">
        <v>2.383</v>
      </c>
      <c r="D37" s="3">
        <v>-1.9079999999999999</v>
      </c>
      <c r="E37" s="3">
        <v>44.335000000000001</v>
      </c>
      <c r="F37" s="3">
        <v>-309.35899999999998</v>
      </c>
      <c r="G37" s="3">
        <f t="shared" si="0"/>
        <v>2.7161627906976745E-7</v>
      </c>
      <c r="H37" s="3">
        <f t="shared" si="1"/>
        <v>2.4666860465116276E-7</v>
      </c>
      <c r="I37" s="67">
        <f t="shared" si="2"/>
        <v>2.4666860465116276E-4</v>
      </c>
      <c r="J37" s="3">
        <f t="shared" si="3"/>
        <v>1.8124534883720927E-6</v>
      </c>
      <c r="K37" s="3">
        <f t="shared" si="4"/>
        <v>1.7875058139534883E-6</v>
      </c>
      <c r="L37" s="3">
        <f t="shared" si="5"/>
        <v>1.9004642857142855E-6</v>
      </c>
      <c r="M37" s="3">
        <f t="shared" si="6"/>
        <v>3.2526275510204081E-6</v>
      </c>
      <c r="N37" s="3">
        <f t="shared" si="7"/>
        <v>1.3573875000000001E-5</v>
      </c>
      <c r="O37" s="3">
        <f t="shared" si="8"/>
        <v>1.3593666666666667E-5</v>
      </c>
      <c r="Q37" s="13">
        <v>0</v>
      </c>
      <c r="R37" s="43">
        <f t="shared" si="9"/>
        <v>0</v>
      </c>
      <c r="S37" s="3">
        <v>0.30499999999999999</v>
      </c>
      <c r="T37" s="68">
        <f t="shared" si="10"/>
        <v>3.0499999999999998E-3</v>
      </c>
      <c r="U37" s="27">
        <f t="shared" si="11"/>
        <v>2.8974999999999999E-3</v>
      </c>
      <c r="V37" s="3">
        <f t="shared" si="12"/>
        <v>-5.9474999999999997E-3</v>
      </c>
      <c r="Y37" s="3"/>
      <c r="Z37" s="3">
        <v>-0.47499999999999998</v>
      </c>
      <c r="AA37" s="3"/>
      <c r="AB37" s="3">
        <v>9.4469999999999992</v>
      </c>
      <c r="AC37" s="3">
        <v>6.1139999999999999</v>
      </c>
      <c r="AD37" s="3">
        <v>0.93899999999999995</v>
      </c>
      <c r="AF37" s="3">
        <f t="shared" si="13"/>
        <v>5.7686046511627904E-8</v>
      </c>
      <c r="AH37" s="3">
        <f t="shared" si="14"/>
        <v>3.5809782608695655E-8</v>
      </c>
      <c r="AI37" s="67">
        <f t="shared" si="15"/>
        <v>7.6847826086956505E-6</v>
      </c>
      <c r="AJ37" s="3">
        <f t="shared" si="16"/>
        <v>7.684782608695651E-9</v>
      </c>
      <c r="AK37" s="3">
        <f t="shared" si="17"/>
        <v>-2.7774999999999996E-7</v>
      </c>
      <c r="AL37" s="3">
        <f t="shared" si="18"/>
        <v>-7.089999999999999E-7</v>
      </c>
      <c r="AR37" s="67">
        <f t="shared" si="19"/>
        <v>1.8600000000000002E-2</v>
      </c>
      <c r="AS37" s="45">
        <v>1.8600000000000001E-5</v>
      </c>
      <c r="AT37">
        <v>22663140.346549999</v>
      </c>
      <c r="AU37" s="41">
        <f t="shared" si="20"/>
        <v>22.663140346549998</v>
      </c>
      <c r="AV37" s="41"/>
      <c r="AW37" s="46">
        <v>1.8600000000000001E-5</v>
      </c>
      <c r="AX37" s="48">
        <v>24303942.1589735</v>
      </c>
      <c r="AY37" s="41">
        <f t="shared" si="21"/>
        <v>24.303942158973499</v>
      </c>
      <c r="AZ37" s="41"/>
      <c r="BA37" s="46">
        <v>1.8600000000000001E-5</v>
      </c>
      <c r="BB37" s="48">
        <v>25391160.223414999</v>
      </c>
      <c r="BC37" s="41">
        <f t="shared" si="22"/>
        <v>25.391160223415</v>
      </c>
      <c r="BU37" s="70">
        <f t="shared" si="23"/>
        <v>1.8600000000000002E-2</v>
      </c>
      <c r="BV37" s="45">
        <v>1.8600000000000001E-5</v>
      </c>
      <c r="BW37">
        <v>17498599.054027099</v>
      </c>
      <c r="BX37" s="41">
        <f t="shared" si="24"/>
        <v>17.4985990540271</v>
      </c>
      <c r="CD37" s="70">
        <f t="shared" si="25"/>
        <v>1.8600000000000002E-2</v>
      </c>
      <c r="CE37">
        <v>17498599.054027099</v>
      </c>
      <c r="CF37" s="41">
        <f t="shared" si="26"/>
        <v>17.4985990540271</v>
      </c>
      <c r="CH37" s="45">
        <v>1.8600000000000001E-5</v>
      </c>
      <c r="CI37">
        <v>17498599.054027099</v>
      </c>
      <c r="CJ37" s="41">
        <f t="shared" si="27"/>
        <v>17.4985990540271</v>
      </c>
      <c r="CM37">
        <v>11498367.0904513</v>
      </c>
      <c r="CN37" s="41">
        <f t="shared" si="28"/>
        <v>11.4983670904513</v>
      </c>
      <c r="DL37" s="45">
        <v>1.8600000000000001E-5</v>
      </c>
      <c r="DM37" s="70">
        <f t="shared" si="29"/>
        <v>1.8600000000000002E-2</v>
      </c>
      <c r="DN37">
        <v>23213171.7334514</v>
      </c>
      <c r="DO37" s="70">
        <f t="shared" si="30"/>
        <v>23.2131717334514</v>
      </c>
      <c r="DR37">
        <v>23213171.7334514</v>
      </c>
      <c r="DS37" s="71">
        <f t="shared" si="31"/>
        <v>23.2131717334514</v>
      </c>
      <c r="DU37" s="69">
        <v>1.8599999999999998E-2</v>
      </c>
      <c r="DV37" s="69">
        <v>27.1494619497484</v>
      </c>
      <c r="DX37">
        <v>1.8599999999999998E-2</v>
      </c>
      <c r="DY37">
        <v>27.1494619497484</v>
      </c>
      <c r="ED37" s="69">
        <v>1.8599999999999998E-2</v>
      </c>
      <c r="EE37" s="69">
        <v>14.8747164987121</v>
      </c>
      <c r="EH37" s="69">
        <v>18.133059808103901</v>
      </c>
      <c r="EK37" s="69">
        <v>25.126747453614399</v>
      </c>
      <c r="EN37" s="69">
        <v>36.899907110304902</v>
      </c>
      <c r="EP37" s="69">
        <v>18.133059808103901</v>
      </c>
      <c r="EW37" s="71">
        <v>5.3890000000000002</v>
      </c>
      <c r="EX37" s="71">
        <v>2.122452</v>
      </c>
    </row>
    <row r="38" spans="2:154" x14ac:dyDescent="0.25">
      <c r="B38" s="13">
        <v>330.49400000000003</v>
      </c>
      <c r="C38" s="3">
        <v>2.859</v>
      </c>
      <c r="D38" s="3">
        <v>-2.3849999999999998</v>
      </c>
      <c r="E38" s="3">
        <v>16.978999999999999</v>
      </c>
      <c r="F38" s="3">
        <v>49.459000000000003</v>
      </c>
      <c r="G38" s="3">
        <f t="shared" si="0"/>
        <v>1.1533720930232559E-7</v>
      </c>
      <c r="H38" s="3">
        <f t="shared" si="1"/>
        <v>8.4848837209302316E-8</v>
      </c>
      <c r="I38" s="67">
        <f t="shared" si="2"/>
        <v>8.4848837209302317E-5</v>
      </c>
      <c r="J38" s="3">
        <f t="shared" si="3"/>
        <v>3.0417441860465118E-7</v>
      </c>
      <c r="K38" s="3">
        <f t="shared" si="4"/>
        <v>2.7368604651162793E-7</v>
      </c>
      <c r="L38" s="3">
        <f t="shared" si="5"/>
        <v>1.7728214285714286E-6</v>
      </c>
      <c r="M38" s="3">
        <f t="shared" si="6"/>
        <v>1.9385357142857143E-6</v>
      </c>
      <c r="N38" s="3">
        <f t="shared" si="7"/>
        <v>1.3651458333333336E-5</v>
      </c>
      <c r="O38" s="3">
        <f t="shared" si="8"/>
        <v>1.3671208333333336E-5</v>
      </c>
      <c r="Q38" s="13">
        <v>0</v>
      </c>
      <c r="R38" s="43">
        <f t="shared" si="9"/>
        <v>0</v>
      </c>
      <c r="S38" s="3">
        <v>-0.30499999999999999</v>
      </c>
      <c r="T38" s="68">
        <f t="shared" si="10"/>
        <v>-3.0499999999999998E-3</v>
      </c>
      <c r="U38" s="27">
        <f t="shared" si="11"/>
        <v>-2.8974999999999999E-3</v>
      </c>
      <c r="V38" s="3">
        <f t="shared" si="12"/>
        <v>5.9474999999999997E-3</v>
      </c>
      <c r="Y38" s="3"/>
      <c r="Z38" s="3">
        <v>0.47499999999999998</v>
      </c>
      <c r="AA38" s="3"/>
      <c r="AB38" s="3">
        <v>2.3620000000000001</v>
      </c>
      <c r="AC38" s="3">
        <v>6.5839999999999996</v>
      </c>
      <c r="AD38" s="3">
        <v>0</v>
      </c>
      <c r="AF38" s="3">
        <f t="shared" si="13"/>
        <v>1.649418604651163E-8</v>
      </c>
      <c r="AH38" s="3">
        <f t="shared" si="14"/>
        <v>3.8364130434782608E-8</v>
      </c>
      <c r="AI38" s="67">
        <f t="shared" si="15"/>
        <v>2.5815217391304346E-6</v>
      </c>
      <c r="AJ38" s="3">
        <f t="shared" si="16"/>
        <v>2.5815217391304345E-9</v>
      </c>
      <c r="AK38" s="3">
        <f t="shared" si="17"/>
        <v>3.5183333333333331E-7</v>
      </c>
      <c r="AL38" s="3">
        <f t="shared" si="18"/>
        <v>-1.9683333333333334E-7</v>
      </c>
      <c r="AR38" s="67">
        <f t="shared" si="19"/>
        <v>1.9199999999999998E-2</v>
      </c>
      <c r="AS38" s="45">
        <v>1.9199999999999999E-5</v>
      </c>
      <c r="AT38">
        <v>23340384.159242101</v>
      </c>
      <c r="AU38" s="41">
        <f t="shared" si="20"/>
        <v>23.340384159242102</v>
      </c>
      <c r="AV38" s="41"/>
      <c r="AW38" s="46">
        <v>1.9199999999999999E-5</v>
      </c>
      <c r="AX38" s="48">
        <v>25024137.239351701</v>
      </c>
      <c r="AY38" s="41">
        <f t="shared" si="21"/>
        <v>25.024137239351703</v>
      </c>
      <c r="AZ38" s="41"/>
      <c r="BA38" s="46">
        <v>1.9199999999999999E-5</v>
      </c>
      <c r="BB38" s="48">
        <v>26099058.4590514</v>
      </c>
      <c r="BC38" s="41">
        <f t="shared" si="22"/>
        <v>26.099058459051399</v>
      </c>
      <c r="BU38" s="70">
        <f t="shared" si="23"/>
        <v>1.9199999999999998E-2</v>
      </c>
      <c r="BV38" s="45">
        <v>1.9199999999999999E-5</v>
      </c>
      <c r="BW38">
        <v>17897394.9983202</v>
      </c>
      <c r="BX38" s="41">
        <f t="shared" si="24"/>
        <v>17.897394998320198</v>
      </c>
      <c r="CD38" s="70">
        <f t="shared" si="25"/>
        <v>1.9199999999999998E-2</v>
      </c>
      <c r="CE38">
        <v>17897394.9983202</v>
      </c>
      <c r="CF38" s="41">
        <f t="shared" si="26"/>
        <v>17.897394998320198</v>
      </c>
      <c r="CH38" s="45">
        <v>1.9199999999999999E-5</v>
      </c>
      <c r="CI38">
        <v>18051354.562590901</v>
      </c>
      <c r="CJ38" s="41">
        <f t="shared" si="27"/>
        <v>18.051354562590902</v>
      </c>
      <c r="CM38">
        <v>11752533.900645399</v>
      </c>
      <c r="CN38" s="41">
        <f t="shared" si="28"/>
        <v>11.7525339006454</v>
      </c>
      <c r="DL38" s="45">
        <v>1.9199999999999999E-5</v>
      </c>
      <c r="DM38" s="70">
        <f t="shared" si="29"/>
        <v>1.9199999999999998E-2</v>
      </c>
      <c r="DN38">
        <v>23904970.463503402</v>
      </c>
      <c r="DO38" s="70">
        <f t="shared" si="30"/>
        <v>23.904970463503403</v>
      </c>
      <c r="DR38">
        <v>23904970.463503402</v>
      </c>
      <c r="DS38" s="71">
        <f t="shared" si="31"/>
        <v>23.904970463503403</v>
      </c>
      <c r="DU38" s="69">
        <v>1.9199999999999998E-2</v>
      </c>
      <c r="DV38" s="69">
        <v>27.988095167824198</v>
      </c>
      <c r="DX38">
        <v>1.9199999999999998E-2</v>
      </c>
      <c r="DY38">
        <v>27.988095167824198</v>
      </c>
      <c r="ED38" s="69">
        <v>1.9199999999999998E-2</v>
      </c>
      <c r="EE38" s="69">
        <v>15.3246673295278</v>
      </c>
      <c r="EH38" s="69">
        <v>18.706281792605701</v>
      </c>
      <c r="EK38" s="69">
        <v>25.914529036899101</v>
      </c>
      <c r="EN38" s="69">
        <v>38.040318108868597</v>
      </c>
      <c r="EP38" s="69">
        <v>18.706281792605701</v>
      </c>
      <c r="EW38" s="71">
        <v>5.76</v>
      </c>
      <c r="EX38" s="71">
        <v>2.3254194999999998</v>
      </c>
    </row>
    <row r="39" spans="2:154" x14ac:dyDescent="0.25">
      <c r="B39" s="13">
        <v>330.02600000000001</v>
      </c>
      <c r="C39" s="3">
        <v>3.3359999999999999</v>
      </c>
      <c r="D39" s="3">
        <v>-0.95399999999999996</v>
      </c>
      <c r="E39" s="3">
        <v>49.523000000000003</v>
      </c>
      <c r="F39" s="3">
        <v>-284.88099999999997</v>
      </c>
      <c r="G39" s="3">
        <f t="shared" si="0"/>
        <v>3.0731976744186048E-7</v>
      </c>
      <c r="H39" s="3">
        <f t="shared" si="1"/>
        <v>2.8237790697674418E-7</v>
      </c>
      <c r="I39" s="67">
        <f t="shared" si="2"/>
        <v>2.8237790697674419E-4</v>
      </c>
      <c r="J39" s="3">
        <f t="shared" si="3"/>
        <v>1.6756802325581396E-6</v>
      </c>
      <c r="K39" s="3">
        <f t="shared" si="4"/>
        <v>1.6507383720930231E-6</v>
      </c>
      <c r="L39" s="3">
        <f t="shared" si="5"/>
        <v>1.9364744897959184E-6</v>
      </c>
      <c r="M39" s="3">
        <f t="shared" si="6"/>
        <v>3.1372806122448975E-6</v>
      </c>
      <c r="N39" s="3">
        <f t="shared" si="7"/>
        <v>1.3612083333333333E-5</v>
      </c>
      <c r="O39" s="3">
        <f t="shared" si="8"/>
        <v>1.3711333333333334E-5</v>
      </c>
      <c r="Q39" s="13">
        <v>0</v>
      </c>
      <c r="R39" s="43">
        <f t="shared" si="9"/>
        <v>0</v>
      </c>
      <c r="S39" s="3">
        <v>0</v>
      </c>
      <c r="T39" s="68">
        <f t="shared" si="10"/>
        <v>0</v>
      </c>
      <c r="U39" s="27">
        <f t="shared" si="11"/>
        <v>0</v>
      </c>
      <c r="V39" s="3">
        <f t="shared" si="12"/>
        <v>0</v>
      </c>
      <c r="Y39" s="3"/>
      <c r="Z39" s="3">
        <v>0</v>
      </c>
      <c r="AA39" s="3"/>
      <c r="AB39" s="3">
        <v>-16.532</v>
      </c>
      <c r="AC39" s="3">
        <v>7.0540000000000003</v>
      </c>
      <c r="AD39" s="3">
        <v>0.46899999999999997</v>
      </c>
      <c r="AF39" s="3">
        <f t="shared" si="13"/>
        <v>-9.6116279069767448E-8</v>
      </c>
      <c r="AH39" s="3">
        <f t="shared" si="14"/>
        <v>3.8336956521739136E-8</v>
      </c>
      <c r="AI39" s="67">
        <f t="shared" si="15"/>
        <v>2.5489130434782609E-6</v>
      </c>
      <c r="AJ39" s="3">
        <f t="shared" si="16"/>
        <v>2.5489130434782609E-9</v>
      </c>
      <c r="AK39" s="3">
        <f t="shared" si="17"/>
        <v>-7.8983333333333335E-7</v>
      </c>
      <c r="AL39" s="3">
        <f t="shared" si="18"/>
        <v>-1.3385833333333333E-6</v>
      </c>
      <c r="AR39" s="67">
        <f t="shared" si="19"/>
        <v>1.9800000000000002E-2</v>
      </c>
      <c r="AS39" s="45">
        <v>1.98E-5</v>
      </c>
      <c r="AT39">
        <v>24014466.695395499</v>
      </c>
      <c r="AU39" s="41">
        <f t="shared" si="20"/>
        <v>24.014466695395498</v>
      </c>
      <c r="AV39" s="41"/>
      <c r="AW39" s="46">
        <v>1.98E-5</v>
      </c>
      <c r="AX39" s="48">
        <v>25740595.0351892</v>
      </c>
      <c r="AY39" s="41">
        <f t="shared" si="21"/>
        <v>25.740595035189202</v>
      </c>
      <c r="AZ39" s="41"/>
      <c r="BA39" s="46">
        <v>1.98E-5</v>
      </c>
      <c r="BB39" s="48">
        <v>26841547.701980799</v>
      </c>
      <c r="BC39" s="41">
        <f t="shared" si="22"/>
        <v>26.841547701980801</v>
      </c>
      <c r="BU39" s="70">
        <f t="shared" si="23"/>
        <v>1.9800000000000002E-2</v>
      </c>
      <c r="BV39" s="45">
        <v>1.98E-5</v>
      </c>
      <c r="BW39">
        <v>18096656.8623772</v>
      </c>
      <c r="BX39" s="41">
        <f t="shared" si="24"/>
        <v>18.096656862377202</v>
      </c>
      <c r="CD39" s="70">
        <f t="shared" si="25"/>
        <v>1.9800000000000002E-2</v>
      </c>
      <c r="CE39">
        <v>18096656.8623772</v>
      </c>
      <c r="CF39" s="41">
        <f t="shared" si="26"/>
        <v>18.096656862377202</v>
      </c>
      <c r="CH39" s="45">
        <v>1.98E-5</v>
      </c>
      <c r="CI39">
        <v>18603403.6391588</v>
      </c>
      <c r="CJ39" s="41">
        <f t="shared" si="27"/>
        <v>18.603403639158799</v>
      </c>
      <c r="CM39">
        <v>11790063.2131857</v>
      </c>
      <c r="CN39" s="41">
        <f t="shared" si="28"/>
        <v>11.7900632131857</v>
      </c>
      <c r="DL39" s="45">
        <v>1.98E-5</v>
      </c>
      <c r="DM39" s="70">
        <f t="shared" si="29"/>
        <v>1.9800000000000002E-2</v>
      </c>
      <c r="DN39">
        <v>24593423.664952599</v>
      </c>
      <c r="DO39" s="70">
        <f t="shared" si="30"/>
        <v>24.593423664952599</v>
      </c>
      <c r="DR39">
        <v>24593423.664952599</v>
      </c>
      <c r="DS39" s="71">
        <f t="shared" si="31"/>
        <v>24.593423664952599</v>
      </c>
      <c r="DU39" s="69">
        <v>1.9800000000000002E-2</v>
      </c>
      <c r="DV39" s="69">
        <v>28.824514440260099</v>
      </c>
      <c r="DX39">
        <v>1.9800000000000002E-2</v>
      </c>
      <c r="DY39">
        <v>28.824514440260099</v>
      </c>
      <c r="ED39" s="69">
        <v>1.9800000000000002E-2</v>
      </c>
      <c r="EE39" s="69">
        <v>15.430520570896199</v>
      </c>
      <c r="EH39" s="69">
        <v>19.139815644014</v>
      </c>
      <c r="EK39" s="69">
        <v>26.700947092590798</v>
      </c>
      <c r="EN39" s="69">
        <v>39.132247080174103</v>
      </c>
      <c r="EP39" s="69">
        <v>19.139815644014</v>
      </c>
      <c r="EW39" s="71">
        <v>6.0369999999999999</v>
      </c>
      <c r="EX39" s="71">
        <v>2.4558924999999996</v>
      </c>
    </row>
    <row r="40" spans="2:154" x14ac:dyDescent="0.25">
      <c r="B40" s="13">
        <v>329.09100000000001</v>
      </c>
      <c r="C40" s="3">
        <v>3.3359999999999999</v>
      </c>
      <c r="D40" s="3">
        <v>-0.47699999999999998</v>
      </c>
      <c r="E40" s="3">
        <v>54.24</v>
      </c>
      <c r="F40" s="3">
        <v>-251.45699999999999</v>
      </c>
      <c r="G40" s="3">
        <f t="shared" si="0"/>
        <v>3.3474418604651162E-7</v>
      </c>
      <c r="H40" s="3">
        <f t="shared" si="1"/>
        <v>3.1257558139534889E-7</v>
      </c>
      <c r="I40" s="67">
        <f t="shared" si="2"/>
        <v>3.1257558139534891E-4</v>
      </c>
      <c r="J40" s="3">
        <f t="shared" si="3"/>
        <v>1.4813546511627907E-6</v>
      </c>
      <c r="K40" s="3">
        <f t="shared" si="4"/>
        <v>1.4591860465116277E-6</v>
      </c>
      <c r="L40" s="3">
        <f t="shared" si="5"/>
        <v>1.9557704081632654E-6</v>
      </c>
      <c r="M40" s="3">
        <f t="shared" si="6"/>
        <v>2.9619795918367347E-6</v>
      </c>
      <c r="N40" s="3">
        <f t="shared" si="7"/>
        <v>1.3573125000000001E-5</v>
      </c>
      <c r="O40" s="3">
        <f t="shared" si="8"/>
        <v>1.3692250000000001E-5</v>
      </c>
      <c r="Q40" s="13">
        <v>0</v>
      </c>
      <c r="R40" s="43">
        <f t="shared" si="9"/>
        <v>0</v>
      </c>
      <c r="S40" s="3">
        <v>0</v>
      </c>
      <c r="T40" s="68">
        <f t="shared" si="10"/>
        <v>0</v>
      </c>
      <c r="U40" s="27">
        <f t="shared" si="11"/>
        <v>0</v>
      </c>
      <c r="V40" s="3">
        <f t="shared" si="12"/>
        <v>0</v>
      </c>
      <c r="Y40" s="3"/>
      <c r="Z40" s="3">
        <v>0</v>
      </c>
      <c r="AA40" s="3"/>
      <c r="AB40" s="3">
        <v>-25.978999999999999</v>
      </c>
      <c r="AC40" s="3">
        <v>5.6429999999999998</v>
      </c>
      <c r="AD40" s="3">
        <v>0.46899999999999997</v>
      </c>
      <c r="AF40" s="3">
        <f t="shared" si="13"/>
        <v>-1.5104069767441861E-7</v>
      </c>
      <c r="AH40" s="3">
        <f t="shared" si="14"/>
        <v>3.0668478260869565E-8</v>
      </c>
      <c r="AI40" s="67">
        <f t="shared" si="15"/>
        <v>2.5489130434782609E-6</v>
      </c>
      <c r="AJ40" s="3">
        <f t="shared" si="16"/>
        <v>2.5489130434782609E-9</v>
      </c>
      <c r="AK40" s="3">
        <f t="shared" si="17"/>
        <v>-1.6946666666666666E-6</v>
      </c>
      <c r="AL40" s="3">
        <f t="shared" si="18"/>
        <v>-2.125833333333333E-6</v>
      </c>
      <c r="AR40" s="67">
        <f t="shared" si="19"/>
        <v>2.0400000000000001E-2</v>
      </c>
      <c r="AS40" s="45">
        <v>2.0400000000000001E-5</v>
      </c>
      <c r="AT40">
        <v>24681505.9941146</v>
      </c>
      <c r="AU40" s="41">
        <f t="shared" si="20"/>
        <v>24.681505994114602</v>
      </c>
      <c r="AV40" s="41"/>
      <c r="AW40" s="46">
        <v>2.0400000000000001E-5</v>
      </c>
      <c r="AX40" s="48">
        <v>26449437.573756099</v>
      </c>
      <c r="AY40" s="41">
        <f t="shared" si="21"/>
        <v>26.4494375737561</v>
      </c>
      <c r="AZ40" s="41"/>
      <c r="BA40" s="46">
        <v>2.0400000000000001E-5</v>
      </c>
      <c r="BB40" s="48">
        <v>27576000.6654354</v>
      </c>
      <c r="BC40" s="41">
        <f t="shared" si="22"/>
        <v>27.576000665435402</v>
      </c>
      <c r="BU40" s="70">
        <f t="shared" si="23"/>
        <v>2.0400000000000001E-2</v>
      </c>
      <c r="BV40" s="45">
        <v>2.0400000000000001E-5</v>
      </c>
      <c r="BW40">
        <v>18337266.142356198</v>
      </c>
      <c r="BX40" s="41">
        <f t="shared" si="24"/>
        <v>18.337266142356199</v>
      </c>
      <c r="CD40" s="70">
        <f t="shared" si="25"/>
        <v>2.0400000000000001E-2</v>
      </c>
      <c r="CE40">
        <v>18337266.142356198</v>
      </c>
      <c r="CF40" s="41">
        <f t="shared" si="26"/>
        <v>18.337266142356199</v>
      </c>
      <c r="CH40" s="45">
        <v>2.0400000000000001E-5</v>
      </c>
      <c r="CI40">
        <v>18814028.8870667</v>
      </c>
      <c r="CJ40" s="41">
        <f t="shared" si="27"/>
        <v>18.814028887066698</v>
      </c>
      <c r="CM40">
        <v>11760263.619367501</v>
      </c>
      <c r="CN40" s="41">
        <f t="shared" si="28"/>
        <v>11.760263619367501</v>
      </c>
      <c r="DL40" s="45">
        <v>2.0400000000000001E-5</v>
      </c>
      <c r="DM40" s="70">
        <f t="shared" si="29"/>
        <v>2.0400000000000001E-2</v>
      </c>
      <c r="DN40">
        <v>25278549.844486602</v>
      </c>
      <c r="DO40" s="70">
        <f t="shared" si="30"/>
        <v>25.278549844486601</v>
      </c>
      <c r="DR40">
        <v>25278549.844486602</v>
      </c>
      <c r="DS40" s="71">
        <f t="shared" si="31"/>
        <v>25.278549844486601</v>
      </c>
      <c r="DU40" s="69">
        <v>2.0400000000000001E-2</v>
      </c>
      <c r="DV40" s="69">
        <v>29.658729121068902</v>
      </c>
      <c r="DX40">
        <v>2.0400000000000001E-2</v>
      </c>
      <c r="DY40">
        <v>29.658729121068902</v>
      </c>
      <c r="ED40" s="69">
        <v>2.0400000000000001E-2</v>
      </c>
      <c r="EE40" s="69">
        <v>15.5861632541811</v>
      </c>
      <c r="EH40" s="69">
        <v>19.410974402278999</v>
      </c>
      <c r="EK40" s="69">
        <v>27.4860067370115</v>
      </c>
      <c r="EN40" s="69">
        <v>40.261531207364897</v>
      </c>
      <c r="EP40" s="69">
        <v>19.410974402278999</v>
      </c>
      <c r="EW40" s="71">
        <v>6.13</v>
      </c>
      <c r="EX40" s="71">
        <v>2.5457814999999995</v>
      </c>
    </row>
    <row r="41" spans="2:154" x14ac:dyDescent="0.25">
      <c r="B41" s="13">
        <v>328.62400000000002</v>
      </c>
      <c r="C41" s="3">
        <v>1.9059999999999999</v>
      </c>
      <c r="D41" s="3">
        <v>-0.95399999999999996</v>
      </c>
      <c r="E41" s="3">
        <v>59.9</v>
      </c>
      <c r="F41" s="3">
        <v>-135.63300000000001</v>
      </c>
      <c r="G41" s="3">
        <f t="shared" si="0"/>
        <v>3.5933720930232557E-7</v>
      </c>
      <c r="H41" s="3">
        <f t="shared" si="1"/>
        <v>3.427093023255814E-7</v>
      </c>
      <c r="I41" s="67">
        <f t="shared" si="2"/>
        <v>3.4270930232558141E-4</v>
      </c>
      <c r="J41" s="3">
        <f t="shared" si="3"/>
        <v>7.9964534883720949E-7</v>
      </c>
      <c r="K41" s="3">
        <f t="shared" si="4"/>
        <v>7.830174418604651E-7</v>
      </c>
      <c r="L41" s="3">
        <f t="shared" si="5"/>
        <v>1.982265306122449E-6</v>
      </c>
      <c r="M41" s="3">
        <f t="shared" si="6"/>
        <v>2.3686581632653062E-6</v>
      </c>
      <c r="N41" s="3">
        <f t="shared" si="7"/>
        <v>1.3613250000000002E-5</v>
      </c>
      <c r="O41" s="3">
        <f t="shared" si="8"/>
        <v>1.3652916666666668E-5</v>
      </c>
      <c r="Q41" s="13">
        <v>0</v>
      </c>
      <c r="R41" s="43">
        <f t="shared" si="9"/>
        <v>0</v>
      </c>
      <c r="S41" s="3">
        <v>-0.30499999999999999</v>
      </c>
      <c r="T41" s="68">
        <f t="shared" si="10"/>
        <v>-3.0499999999999998E-3</v>
      </c>
      <c r="U41" s="27">
        <f t="shared" si="11"/>
        <v>-2.8974999999999999E-3</v>
      </c>
      <c r="V41" s="3">
        <f t="shared" si="12"/>
        <v>5.9474999999999997E-3</v>
      </c>
      <c r="Y41" s="3"/>
      <c r="Z41" s="3">
        <v>0</v>
      </c>
      <c r="AA41" s="3"/>
      <c r="AB41" s="3">
        <v>-24.562000000000001</v>
      </c>
      <c r="AC41" s="3">
        <v>6.1139999999999999</v>
      </c>
      <c r="AD41" s="3">
        <v>0.46899999999999997</v>
      </c>
      <c r="AF41" s="3">
        <f t="shared" si="13"/>
        <v>-1.4280232558139534E-7</v>
      </c>
      <c r="AH41" s="3">
        <f t="shared" si="14"/>
        <v>3.3228260869565216E-8</v>
      </c>
      <c r="AI41" s="67">
        <f t="shared" si="15"/>
        <v>2.5489130434782609E-6</v>
      </c>
      <c r="AJ41" s="3">
        <f t="shared" si="16"/>
        <v>2.5489130434782609E-9</v>
      </c>
      <c r="AK41" s="3">
        <f t="shared" si="17"/>
        <v>-1.5373333333333333E-6</v>
      </c>
      <c r="AL41" s="3">
        <f t="shared" si="18"/>
        <v>-2.00775E-6</v>
      </c>
      <c r="AR41" s="67">
        <f t="shared" si="19"/>
        <v>2.0999999999999998E-2</v>
      </c>
      <c r="AS41" s="45">
        <v>2.0999999999999999E-5</v>
      </c>
      <c r="AT41">
        <v>25304822.246091101</v>
      </c>
      <c r="AU41" s="41">
        <f t="shared" si="20"/>
        <v>25.304822246091103</v>
      </c>
      <c r="AV41" s="41"/>
      <c r="AW41" s="46">
        <v>2.0999999999999999E-5</v>
      </c>
      <c r="AX41" s="48">
        <v>27108919.251317099</v>
      </c>
      <c r="AY41" s="41">
        <f t="shared" si="21"/>
        <v>27.108919251317097</v>
      </c>
      <c r="AZ41" s="41"/>
      <c r="BA41" s="46">
        <v>2.0999999999999999E-5</v>
      </c>
      <c r="BB41" s="48">
        <v>28310125.160506401</v>
      </c>
      <c r="BC41" s="41">
        <f t="shared" si="22"/>
        <v>28.310125160506402</v>
      </c>
      <c r="BU41" s="70">
        <f t="shared" si="23"/>
        <v>2.0999999999999998E-2</v>
      </c>
      <c r="BV41" s="45">
        <v>2.0999999999999999E-5</v>
      </c>
      <c r="BW41">
        <v>18584811.772523899</v>
      </c>
      <c r="BX41" s="41">
        <f t="shared" si="24"/>
        <v>18.584811772523899</v>
      </c>
      <c r="CD41" s="70">
        <f t="shared" si="25"/>
        <v>2.0999999999999998E-2</v>
      </c>
      <c r="CE41">
        <v>18584811.772523899</v>
      </c>
      <c r="CF41" s="41">
        <f t="shared" si="26"/>
        <v>18.584811772523899</v>
      </c>
      <c r="CH41" s="45">
        <v>2.0999999999999999E-5</v>
      </c>
      <c r="CI41">
        <v>19061765.475333799</v>
      </c>
      <c r="CJ41" s="41">
        <f t="shared" si="27"/>
        <v>19.0617654753338</v>
      </c>
      <c r="CM41">
        <v>11794029.8200533</v>
      </c>
      <c r="CN41" s="41">
        <f t="shared" si="28"/>
        <v>11.7940298200533</v>
      </c>
      <c r="DL41" s="45">
        <v>2.0999999999999999E-5</v>
      </c>
      <c r="DM41" s="70">
        <f t="shared" si="29"/>
        <v>2.0999999999999998E-2</v>
      </c>
      <c r="DN41">
        <v>25914173.7037035</v>
      </c>
      <c r="DO41" s="70">
        <f t="shared" si="30"/>
        <v>25.914173703703501</v>
      </c>
      <c r="DR41">
        <v>25914173.7037035</v>
      </c>
      <c r="DS41" s="71">
        <f t="shared" si="31"/>
        <v>25.914173703703501</v>
      </c>
      <c r="DU41" s="69">
        <v>2.1000000000000001E-2</v>
      </c>
      <c r="DV41" s="69">
        <v>30.490748509526</v>
      </c>
      <c r="DX41">
        <v>2.1000000000000001E-2</v>
      </c>
      <c r="DY41">
        <v>30.490748509526</v>
      </c>
      <c r="ED41" s="69">
        <v>2.1000000000000001E-2</v>
      </c>
      <c r="EE41" s="69">
        <v>15.741350935933699</v>
      </c>
      <c r="EH41" s="69">
        <v>19.681431229551698</v>
      </c>
      <c r="EK41" s="69">
        <v>28.007770977705899</v>
      </c>
      <c r="EN41" s="69">
        <v>41.387668462694599</v>
      </c>
      <c r="EP41" s="69">
        <v>19.681431229551698</v>
      </c>
      <c r="EW41" s="71">
        <v>7.0369999999999999</v>
      </c>
      <c r="EX41" s="71">
        <v>2.6472700000000002</v>
      </c>
    </row>
    <row r="42" spans="2:154" x14ac:dyDescent="0.25">
      <c r="B42" s="13">
        <v>328.15600000000001</v>
      </c>
      <c r="C42" s="3">
        <v>1.9059999999999999</v>
      </c>
      <c r="D42" s="3">
        <v>-2.8620000000000001</v>
      </c>
      <c r="E42" s="3">
        <v>67.918999999999997</v>
      </c>
      <c r="F42" s="3">
        <v>4.71</v>
      </c>
      <c r="G42" s="3">
        <f t="shared" si="0"/>
        <v>4.0595930232558144E-7</v>
      </c>
      <c r="H42" s="3">
        <f t="shared" si="1"/>
        <v>3.7823837209302322E-7</v>
      </c>
      <c r="I42" s="67">
        <f t="shared" si="2"/>
        <v>3.782383720930232E-4</v>
      </c>
      <c r="J42" s="3">
        <f t="shared" si="3"/>
        <v>3.8465116279069766E-8</v>
      </c>
      <c r="K42" s="3">
        <f t="shared" si="4"/>
        <v>1.0744186046511628E-8</v>
      </c>
      <c r="L42" s="3">
        <f t="shared" si="5"/>
        <v>2.0207908163265303E-6</v>
      </c>
      <c r="M42" s="3">
        <f t="shared" si="6"/>
        <v>1.6982959183673467E-6</v>
      </c>
      <c r="N42" s="3">
        <f t="shared" si="7"/>
        <v>1.359375E-5</v>
      </c>
      <c r="O42" s="3">
        <f t="shared" si="8"/>
        <v>1.3553916666666667E-5</v>
      </c>
      <c r="Q42" s="13">
        <v>0</v>
      </c>
      <c r="R42" s="43">
        <f t="shared" si="9"/>
        <v>0</v>
      </c>
      <c r="S42" s="3">
        <v>-0.30499999999999999</v>
      </c>
      <c r="T42" s="68">
        <f t="shared" si="10"/>
        <v>-3.0499999999999998E-3</v>
      </c>
      <c r="U42" s="27">
        <f t="shared" si="11"/>
        <v>-2.8974999999999999E-3</v>
      </c>
      <c r="V42" s="3">
        <f t="shared" si="12"/>
        <v>5.9474999999999997E-3</v>
      </c>
      <c r="Y42" s="3"/>
      <c r="Z42" s="3">
        <v>0.47499999999999998</v>
      </c>
      <c r="AA42" s="3"/>
      <c r="AB42" s="3">
        <v>-23.617000000000001</v>
      </c>
      <c r="AC42" s="3">
        <v>6.1139999999999999</v>
      </c>
      <c r="AD42" s="3">
        <v>0.93899999999999995</v>
      </c>
      <c r="AF42" s="3">
        <f t="shared" si="13"/>
        <v>-1.3454651162790697E-7</v>
      </c>
      <c r="AH42" s="3">
        <f t="shared" si="14"/>
        <v>3.5809782608695655E-8</v>
      </c>
      <c r="AI42" s="67">
        <f t="shared" si="15"/>
        <v>7.6847826086956505E-6</v>
      </c>
      <c r="AJ42" s="3">
        <f t="shared" si="16"/>
        <v>7.684782608695651E-9</v>
      </c>
      <c r="AK42" s="3">
        <f t="shared" si="17"/>
        <v>-1.4585833333333334E-6</v>
      </c>
      <c r="AL42" s="3">
        <f t="shared" si="18"/>
        <v>-1.8898333333333335E-6</v>
      </c>
      <c r="AR42" s="67">
        <f t="shared" si="19"/>
        <v>2.1600000000000001E-2</v>
      </c>
      <c r="AS42" s="45">
        <v>2.16E-5</v>
      </c>
      <c r="AT42">
        <v>25964619.475965299</v>
      </c>
      <c r="AU42" s="41">
        <f t="shared" si="20"/>
        <v>25.9646194759653</v>
      </c>
      <c r="AV42" s="41"/>
      <c r="AW42" s="46">
        <v>2.16E-5</v>
      </c>
      <c r="AX42" s="48">
        <v>27808780.470949698</v>
      </c>
      <c r="AY42" s="41">
        <f t="shared" si="21"/>
        <v>27.808780470949699</v>
      </c>
      <c r="AZ42" s="41"/>
      <c r="BA42" s="46">
        <v>2.16E-5</v>
      </c>
      <c r="BB42" s="48">
        <v>28982128.2326173</v>
      </c>
      <c r="BC42" s="41">
        <f t="shared" si="22"/>
        <v>28.982128232617299</v>
      </c>
      <c r="BU42" s="70">
        <f t="shared" si="23"/>
        <v>2.1600000000000001E-2</v>
      </c>
      <c r="BV42" s="45">
        <v>2.16E-5</v>
      </c>
      <c r="BW42">
        <v>18783473.0884769</v>
      </c>
      <c r="BX42" s="41">
        <f t="shared" si="24"/>
        <v>18.783473088476899</v>
      </c>
      <c r="CD42" s="70">
        <f t="shared" si="25"/>
        <v>2.1600000000000001E-2</v>
      </c>
      <c r="CE42">
        <v>18783473.0884769</v>
      </c>
      <c r="CF42" s="41">
        <f t="shared" si="26"/>
        <v>18.783473088476899</v>
      </c>
      <c r="CH42" s="45">
        <v>2.16E-5</v>
      </c>
      <c r="CI42">
        <v>19308871.324418701</v>
      </c>
      <c r="CJ42" s="41">
        <f t="shared" si="27"/>
        <v>19.3088713244187</v>
      </c>
      <c r="CM42">
        <v>11827517.7788976</v>
      </c>
      <c r="CN42" s="41">
        <f t="shared" si="28"/>
        <v>11.827517778897601</v>
      </c>
      <c r="DL42" s="45">
        <v>2.16E-5</v>
      </c>
      <c r="DM42" s="70">
        <f t="shared" si="29"/>
        <v>2.1600000000000001E-2</v>
      </c>
      <c r="DN42">
        <v>26587709.141737498</v>
      </c>
      <c r="DO42" s="70">
        <f t="shared" si="30"/>
        <v>26.587709141737498</v>
      </c>
      <c r="DR42">
        <v>26587709.141737498</v>
      </c>
      <c r="DS42" s="71">
        <f t="shared" si="31"/>
        <v>26.587709141737498</v>
      </c>
      <c r="DU42" s="69">
        <v>2.1600000000000001E-2</v>
      </c>
      <c r="DV42" s="69">
        <v>31.011735403893301</v>
      </c>
      <c r="DX42">
        <v>2.1600000000000001E-2</v>
      </c>
      <c r="DY42">
        <v>31.011735403893301</v>
      </c>
      <c r="ED42" s="69">
        <v>2.1600000000000001E-2</v>
      </c>
      <c r="EE42" s="69">
        <v>15.8453992655223</v>
      </c>
      <c r="EH42" s="69">
        <v>19.903216917595199</v>
      </c>
      <c r="EK42" s="69">
        <v>28.5155264010548</v>
      </c>
      <c r="EN42" s="69">
        <v>42.510673315214703</v>
      </c>
      <c r="EP42" s="69">
        <v>19.903216917595199</v>
      </c>
      <c r="EW42" s="71">
        <v>7.5739999999999998</v>
      </c>
      <c r="EX42" s="71">
        <v>2.9169179999999995</v>
      </c>
    </row>
    <row r="43" spans="2:154" x14ac:dyDescent="0.25">
      <c r="B43" s="13">
        <v>330.02600000000001</v>
      </c>
      <c r="C43" s="3">
        <v>2.859</v>
      </c>
      <c r="D43" s="3">
        <v>-1.9079999999999999</v>
      </c>
      <c r="E43" s="3">
        <v>47.637</v>
      </c>
      <c r="F43" s="3">
        <v>-297.59100000000001</v>
      </c>
      <c r="G43" s="3">
        <f t="shared" si="0"/>
        <v>2.9358139534883722E-7</v>
      </c>
      <c r="H43" s="3">
        <f t="shared" si="1"/>
        <v>2.6586627906976744E-7</v>
      </c>
      <c r="I43" s="67">
        <f t="shared" si="2"/>
        <v>2.6586627906976742E-4</v>
      </c>
      <c r="J43" s="3">
        <f t="shared" si="3"/>
        <v>1.7468023255813954E-6</v>
      </c>
      <c r="K43" s="3">
        <f t="shared" si="4"/>
        <v>1.7190872093023254E-6</v>
      </c>
      <c r="L43" s="3">
        <f t="shared" si="5"/>
        <v>1.9268520408163265E-6</v>
      </c>
      <c r="M43" s="3">
        <f t="shared" si="6"/>
        <v>3.2021275510204079E-6</v>
      </c>
      <c r="N43" s="3">
        <f t="shared" si="7"/>
        <v>1.3631958333333334E-5</v>
      </c>
      <c r="O43" s="3">
        <f t="shared" si="8"/>
        <v>1.3671583333333335E-5</v>
      </c>
      <c r="Q43" s="13">
        <v>0</v>
      </c>
      <c r="R43" s="43">
        <f t="shared" si="9"/>
        <v>0</v>
      </c>
      <c r="S43" s="3">
        <v>-0.30499999999999999</v>
      </c>
      <c r="T43" s="68">
        <f t="shared" si="10"/>
        <v>-3.0499999999999998E-3</v>
      </c>
      <c r="U43" s="27">
        <f t="shared" si="11"/>
        <v>-2.8974999999999999E-3</v>
      </c>
      <c r="V43" s="3">
        <f t="shared" si="12"/>
        <v>5.9474999999999997E-3</v>
      </c>
      <c r="Y43" s="3"/>
      <c r="Z43" s="3">
        <v>0.47499999999999998</v>
      </c>
      <c r="AA43" s="3"/>
      <c r="AB43" s="3">
        <v>-52.429000000000002</v>
      </c>
      <c r="AC43" s="3">
        <v>7.0540000000000003</v>
      </c>
      <c r="AD43" s="3">
        <v>0</v>
      </c>
      <c r="AF43" s="3">
        <f t="shared" si="13"/>
        <v>-3.020581395348837E-7</v>
      </c>
      <c r="AH43" s="3">
        <f t="shared" si="14"/>
        <v>4.0918478260869567E-8</v>
      </c>
      <c r="AI43" s="67">
        <f t="shared" si="15"/>
        <v>2.5815217391304346E-6</v>
      </c>
      <c r="AJ43" s="3">
        <f t="shared" si="16"/>
        <v>2.5815217391304345E-9</v>
      </c>
      <c r="AK43" s="3">
        <f t="shared" si="17"/>
        <v>-3.78125E-6</v>
      </c>
      <c r="AL43" s="3">
        <f t="shared" si="18"/>
        <v>-4.3690833333333335E-6</v>
      </c>
      <c r="AR43" s="67">
        <f t="shared" si="19"/>
        <v>2.2200000000000001E-2</v>
      </c>
      <c r="AS43" s="45">
        <v>2.2200000000000001E-5</v>
      </c>
      <c r="AT43">
        <v>26621144.359508</v>
      </c>
      <c r="AU43" s="41">
        <f t="shared" si="20"/>
        <v>26.621144359508001</v>
      </c>
      <c r="AV43" s="41"/>
      <c r="AW43" s="46">
        <v>2.2200000000000001E-5</v>
      </c>
      <c r="AX43" s="48">
        <v>28504786.292408999</v>
      </c>
      <c r="AY43" s="41">
        <f t="shared" si="21"/>
        <v>28.504786292408998</v>
      </c>
      <c r="AZ43" s="41"/>
      <c r="BA43" s="46">
        <v>2.2200000000000001E-5</v>
      </c>
      <c r="BB43" s="48">
        <v>29702075.621911399</v>
      </c>
      <c r="BC43" s="41">
        <f t="shared" si="22"/>
        <v>29.702075621911398</v>
      </c>
      <c r="BU43" s="70">
        <f t="shared" si="23"/>
        <v>2.2200000000000001E-2</v>
      </c>
      <c r="BV43" s="45">
        <v>2.2200000000000001E-5</v>
      </c>
      <c r="BW43">
        <v>11300101.702699101</v>
      </c>
      <c r="BX43" s="41">
        <f t="shared" si="24"/>
        <v>11.3001017026991</v>
      </c>
      <c r="CD43" s="70">
        <f t="shared" si="25"/>
        <v>2.2200000000000001E-2</v>
      </c>
      <c r="CE43">
        <v>19027984.806673601</v>
      </c>
      <c r="CF43" s="41">
        <f t="shared" si="26"/>
        <v>19.027984806673601</v>
      </c>
      <c r="CH43" s="45">
        <v>2.2200000000000001E-5</v>
      </c>
      <c r="CI43">
        <v>19555348.390205398</v>
      </c>
      <c r="CJ43" s="41">
        <f t="shared" si="27"/>
        <v>19.555348390205399</v>
      </c>
      <c r="CM43">
        <v>11801827.5890292</v>
      </c>
      <c r="CN43" s="41">
        <f t="shared" si="28"/>
        <v>11.8018275890292</v>
      </c>
      <c r="DL43" s="45">
        <v>2.2200000000000001E-5</v>
      </c>
      <c r="DM43" s="70">
        <f t="shared" si="29"/>
        <v>2.2200000000000001E-2</v>
      </c>
      <c r="DN43">
        <v>27255503.606815599</v>
      </c>
      <c r="DO43" s="70">
        <f t="shared" si="30"/>
        <v>27.255503606815598</v>
      </c>
      <c r="DR43">
        <v>27255503.606815599</v>
      </c>
      <c r="DS43" s="71">
        <f t="shared" si="31"/>
        <v>27.255503606815598</v>
      </c>
      <c r="DU43" s="69">
        <v>2.2200000000000001E-2</v>
      </c>
      <c r="DV43" s="69">
        <v>31.268231532124201</v>
      </c>
      <c r="DX43">
        <v>2.2200000000000001E-2</v>
      </c>
      <c r="DY43">
        <v>31.268231532124201</v>
      </c>
      <c r="ED43" s="69">
        <v>2.2200000000000001E-2</v>
      </c>
      <c r="EE43" s="69">
        <v>15.9929482779403</v>
      </c>
      <c r="EH43" s="69">
        <v>20.165991973831801</v>
      </c>
      <c r="EK43" s="69">
        <v>29.017374744172901</v>
      </c>
      <c r="EN43" s="69">
        <v>43.560174749091203</v>
      </c>
      <c r="EP43" s="69">
        <v>11.6237152009759</v>
      </c>
      <c r="EW43" s="71">
        <v>8.0739999999999998</v>
      </c>
      <c r="EX43" s="71">
        <v>3.2300665</v>
      </c>
    </row>
    <row r="44" spans="2:154" x14ac:dyDescent="0.25">
      <c r="B44" s="13">
        <v>331.42899999999997</v>
      </c>
      <c r="C44" s="3">
        <v>2.859</v>
      </c>
      <c r="D44" s="3">
        <v>-1.431</v>
      </c>
      <c r="E44" s="3">
        <v>44.335000000000001</v>
      </c>
      <c r="F44" s="3">
        <v>-300.41500000000002</v>
      </c>
      <c r="G44" s="3">
        <f t="shared" si="0"/>
        <v>2.7438372093023259E-7</v>
      </c>
      <c r="H44" s="3">
        <f t="shared" si="1"/>
        <v>2.4944186046511629E-7</v>
      </c>
      <c r="I44" s="67">
        <f t="shared" si="2"/>
        <v>2.494418604651163E-4</v>
      </c>
      <c r="J44" s="3">
        <f t="shared" si="3"/>
        <v>1.7632209302325582E-6</v>
      </c>
      <c r="K44" s="3">
        <f t="shared" si="4"/>
        <v>1.7382790697674421E-6</v>
      </c>
      <c r="L44" s="3">
        <f t="shared" si="5"/>
        <v>1.917163265306122E-6</v>
      </c>
      <c r="M44" s="3">
        <f t="shared" si="6"/>
        <v>3.2236938775510206E-6</v>
      </c>
      <c r="N44" s="3">
        <f t="shared" si="7"/>
        <v>1.3690416666666665E-5</v>
      </c>
      <c r="O44" s="3">
        <f t="shared" si="8"/>
        <v>1.3749916666666665E-5</v>
      </c>
      <c r="Q44" s="13">
        <v>0</v>
      </c>
      <c r="R44" s="43">
        <f t="shared" si="9"/>
        <v>0</v>
      </c>
      <c r="S44" s="3">
        <v>-0.30499999999999999</v>
      </c>
      <c r="T44" s="68">
        <f t="shared" si="10"/>
        <v>-3.0499999999999998E-3</v>
      </c>
      <c r="U44" s="27">
        <f t="shared" si="11"/>
        <v>-2.8974999999999999E-3</v>
      </c>
      <c r="V44" s="3">
        <f t="shared" si="12"/>
        <v>5.9474999999999997E-3</v>
      </c>
      <c r="Y44" s="3"/>
      <c r="Z44" s="3">
        <v>0.47499999999999998</v>
      </c>
      <c r="AA44" s="3"/>
      <c r="AB44" s="3">
        <v>-57.625</v>
      </c>
      <c r="AC44" s="3">
        <v>7.9950000000000001</v>
      </c>
      <c r="AD44" s="3">
        <v>1.4079999999999999</v>
      </c>
      <c r="AF44" s="3">
        <f t="shared" si="13"/>
        <v>-3.3226744186046512E-7</v>
      </c>
      <c r="AH44" s="3">
        <f t="shared" si="14"/>
        <v>4.6032608695652172E-8</v>
      </c>
      <c r="AI44" s="67">
        <f t="shared" si="15"/>
        <v>1.0233695652173912E-5</v>
      </c>
      <c r="AJ44" s="3">
        <f t="shared" si="16"/>
        <v>1.0233695652173912E-8</v>
      </c>
      <c r="AK44" s="3">
        <f t="shared" si="17"/>
        <v>-4.1358333333333337E-6</v>
      </c>
      <c r="AL44" s="3">
        <f t="shared" si="18"/>
        <v>-4.6847500000000003E-6</v>
      </c>
      <c r="AR44" s="67">
        <f t="shared" si="19"/>
        <v>2.2799999999999997E-2</v>
      </c>
      <c r="AS44" s="45">
        <v>2.2799999999999999E-5</v>
      </c>
      <c r="AT44">
        <v>27274414.844998699</v>
      </c>
      <c r="AU44" s="41">
        <f t="shared" si="20"/>
        <v>27.274414844998699</v>
      </c>
      <c r="AV44" s="41"/>
      <c r="AW44" s="46">
        <v>2.2799999999999999E-5</v>
      </c>
      <c r="AX44" s="48">
        <v>29196958.717175402</v>
      </c>
      <c r="AY44" s="41">
        <f t="shared" si="21"/>
        <v>29.196958717175402</v>
      </c>
      <c r="AZ44" s="41"/>
      <c r="BA44" s="46">
        <v>2.2799999999999999E-5</v>
      </c>
      <c r="BB44" s="48">
        <v>30417764.4857186</v>
      </c>
      <c r="BC44" s="41">
        <f t="shared" si="22"/>
        <v>30.4177644857186</v>
      </c>
      <c r="BU44" s="70">
        <f t="shared" si="23"/>
        <v>2.2799999999999997E-2</v>
      </c>
      <c r="BV44" s="45">
        <v>2.2799999999999999E-5</v>
      </c>
      <c r="BW44">
        <v>11274559.545118701</v>
      </c>
      <c r="BX44" s="41">
        <f t="shared" si="24"/>
        <v>11.2745595451187</v>
      </c>
      <c r="CD44" s="70">
        <f t="shared" si="25"/>
        <v>2.2799999999999997E-2</v>
      </c>
      <c r="CE44">
        <v>19271933.022440001</v>
      </c>
      <c r="CF44" s="41">
        <f t="shared" si="26"/>
        <v>19.271933022440003</v>
      </c>
      <c r="CH44" s="45">
        <v>2.2799999999999999E-5</v>
      </c>
      <c r="CI44">
        <v>19752508.8361688</v>
      </c>
      <c r="CJ44" s="41">
        <f t="shared" si="27"/>
        <v>19.752508836168801</v>
      </c>
      <c r="CM44">
        <v>11832147.397391999</v>
      </c>
      <c r="CN44" s="41">
        <f t="shared" si="28"/>
        <v>11.832147397391999</v>
      </c>
      <c r="DL44" s="45">
        <v>2.2799999999999999E-5</v>
      </c>
      <c r="DM44" s="70">
        <f t="shared" si="29"/>
        <v>2.2799999999999997E-2</v>
      </c>
      <c r="DN44">
        <v>27922078.512878001</v>
      </c>
      <c r="DO44" s="70">
        <f t="shared" si="30"/>
        <v>27.922078512878002</v>
      </c>
      <c r="DR44">
        <v>27922078.512878001</v>
      </c>
      <c r="DS44" s="71">
        <f t="shared" si="31"/>
        <v>27.922078512878002</v>
      </c>
      <c r="DU44" s="69">
        <v>2.2800000000000001E-2</v>
      </c>
      <c r="DV44" s="69">
        <v>31.429201796108799</v>
      </c>
      <c r="DX44">
        <v>2.2800000000000001E-2</v>
      </c>
      <c r="DY44">
        <v>31.429201796108799</v>
      </c>
      <c r="ED44" s="69">
        <v>2.2800000000000001E-2</v>
      </c>
      <c r="EE44" s="69">
        <v>16.1445362302325</v>
      </c>
      <c r="EH44" s="69">
        <v>20.432580705756799</v>
      </c>
      <c r="EK44" s="69">
        <v>29.4914159821009</v>
      </c>
      <c r="EN44" s="69">
        <v>44.440782921344301</v>
      </c>
      <c r="EP44" s="69">
        <v>11.6000537533853</v>
      </c>
      <c r="EW44" s="71">
        <v>8.1669999999999998</v>
      </c>
      <c r="EX44" s="71">
        <v>3.4098444999999997</v>
      </c>
    </row>
    <row r="45" spans="2:154" x14ac:dyDescent="0.25">
      <c r="B45" s="13">
        <v>330.96199999999999</v>
      </c>
      <c r="C45" s="3">
        <v>2.859</v>
      </c>
      <c r="D45" s="3">
        <v>-2.3849999999999998</v>
      </c>
      <c r="E45" s="3">
        <v>41.976999999999997</v>
      </c>
      <c r="F45" s="3">
        <v>-272.17099999999999</v>
      </c>
      <c r="G45" s="3">
        <f t="shared" si="0"/>
        <v>2.6067441860465114E-7</v>
      </c>
      <c r="H45" s="3">
        <f t="shared" si="1"/>
        <v>2.3018604651162789E-7</v>
      </c>
      <c r="I45" s="67">
        <f t="shared" si="2"/>
        <v>2.3018604651162789E-4</v>
      </c>
      <c r="J45" s="3">
        <f t="shared" si="3"/>
        <v>1.5990116279069764E-6</v>
      </c>
      <c r="K45" s="3">
        <f t="shared" si="4"/>
        <v>1.5685232558139534E-6</v>
      </c>
      <c r="L45" s="3">
        <f t="shared" si="5"/>
        <v>1.9027499999999999E-6</v>
      </c>
      <c r="M45" s="3">
        <f t="shared" si="6"/>
        <v>3.0772091836734699E-6</v>
      </c>
      <c r="N45" s="3">
        <f t="shared" si="7"/>
        <v>1.3670958333333333E-5</v>
      </c>
      <c r="O45" s="3">
        <f t="shared" si="8"/>
        <v>1.3690708333333333E-5</v>
      </c>
      <c r="Q45" s="13">
        <v>0</v>
      </c>
      <c r="R45" s="43">
        <f t="shared" si="9"/>
        <v>0</v>
      </c>
      <c r="S45" s="3">
        <v>-0.30499999999999999</v>
      </c>
      <c r="T45" s="68">
        <f t="shared" si="10"/>
        <v>-3.0499999999999998E-3</v>
      </c>
      <c r="U45" s="27">
        <f t="shared" si="11"/>
        <v>-2.8974999999999999E-3</v>
      </c>
      <c r="V45" s="3">
        <f t="shared" si="12"/>
        <v>5.9474999999999997E-3</v>
      </c>
      <c r="Y45" s="3"/>
      <c r="Z45" s="3">
        <v>0.47499999999999998</v>
      </c>
      <c r="AA45" s="3"/>
      <c r="AB45" s="3">
        <v>-62.82</v>
      </c>
      <c r="AC45" s="3">
        <v>7.9950000000000001</v>
      </c>
      <c r="AD45" s="3">
        <v>0.93899999999999995</v>
      </c>
      <c r="AF45" s="3">
        <f t="shared" si="13"/>
        <v>-3.6247093023255816E-7</v>
      </c>
      <c r="AH45" s="3">
        <f t="shared" si="14"/>
        <v>4.6032608695652172E-8</v>
      </c>
      <c r="AI45" s="67">
        <f t="shared" si="15"/>
        <v>7.6847826086956505E-6</v>
      </c>
      <c r="AJ45" s="3">
        <f t="shared" si="16"/>
        <v>7.684782608695651E-9</v>
      </c>
      <c r="AK45" s="3">
        <f t="shared" si="17"/>
        <v>-4.5687500000000001E-6</v>
      </c>
      <c r="AL45" s="3">
        <f t="shared" si="18"/>
        <v>-5.1567500000000002E-6</v>
      </c>
      <c r="AR45" s="67">
        <f t="shared" si="19"/>
        <v>2.3400000000000001E-2</v>
      </c>
      <c r="AS45" s="45">
        <v>2.34E-5</v>
      </c>
      <c r="AT45">
        <v>27864259.722007599</v>
      </c>
      <c r="AU45" s="41">
        <f t="shared" si="20"/>
        <v>27.864259722007599</v>
      </c>
      <c r="AV45" s="41"/>
      <c r="AW45" s="46">
        <v>2.34E-5</v>
      </c>
      <c r="AX45" s="48">
        <v>29817628.024760701</v>
      </c>
      <c r="AY45" s="41">
        <f t="shared" si="21"/>
        <v>29.817628024760701</v>
      </c>
      <c r="AZ45" s="41"/>
      <c r="BA45" s="46">
        <v>2.34E-5</v>
      </c>
      <c r="BB45" s="48">
        <v>31057099.952654202</v>
      </c>
      <c r="BC45" s="41">
        <f t="shared" si="22"/>
        <v>31.057099952654202</v>
      </c>
      <c r="BU45" s="70">
        <f t="shared" si="23"/>
        <v>2.3400000000000001E-2</v>
      </c>
      <c r="BV45" s="45">
        <v>2.34E-5</v>
      </c>
      <c r="BW45">
        <v>11295293.968431801</v>
      </c>
      <c r="BX45" s="41">
        <f t="shared" si="24"/>
        <v>11.295293968431801</v>
      </c>
      <c r="CD45" s="70">
        <f t="shared" si="25"/>
        <v>2.3400000000000001E-2</v>
      </c>
      <c r="CE45">
        <v>19508600.560843602</v>
      </c>
      <c r="CF45" s="41">
        <f t="shared" si="26"/>
        <v>19.5086005608436</v>
      </c>
      <c r="CH45" s="45">
        <v>2.34E-5</v>
      </c>
      <c r="CI45">
        <v>19989369.742214002</v>
      </c>
      <c r="CJ45" s="41">
        <f t="shared" si="27"/>
        <v>19.989369742214002</v>
      </c>
      <c r="CM45">
        <v>11855506.4507537</v>
      </c>
      <c r="CN45" s="41">
        <f t="shared" si="28"/>
        <v>11.855506450753699</v>
      </c>
      <c r="DL45" s="45">
        <v>2.34E-5</v>
      </c>
      <c r="DM45" s="70">
        <f t="shared" si="29"/>
        <v>2.3400000000000001E-2</v>
      </c>
      <c r="DN45">
        <v>28525784.4419505</v>
      </c>
      <c r="DO45" s="70">
        <f t="shared" si="30"/>
        <v>28.525784441950499</v>
      </c>
      <c r="DR45">
        <v>28525784.4419505</v>
      </c>
      <c r="DS45" s="71">
        <f t="shared" si="31"/>
        <v>28.525784441950499</v>
      </c>
      <c r="DU45" s="69">
        <v>2.3400000000000001E-2</v>
      </c>
      <c r="DV45" s="69">
        <v>31.682887219154299</v>
      </c>
      <c r="DX45">
        <v>2.3400000000000001E-2</v>
      </c>
      <c r="DY45">
        <v>31.682887219154299</v>
      </c>
      <c r="ED45" s="69">
        <v>2.3400000000000001E-2</v>
      </c>
      <c r="EE45" s="69">
        <v>16.295723724389902</v>
      </c>
      <c r="EH45" s="69">
        <v>20.698544540981398</v>
      </c>
      <c r="EK45" s="69">
        <v>29.9948809266049</v>
      </c>
      <c r="EN45" s="69">
        <v>45.318301548266703</v>
      </c>
      <c r="EP45" s="69">
        <v>11.6273532260588</v>
      </c>
      <c r="EW45" s="71">
        <v>8.5749999999999993</v>
      </c>
      <c r="EX45" s="71">
        <v>3.4243414999999997</v>
      </c>
    </row>
    <row r="46" spans="2:154" x14ac:dyDescent="0.25">
      <c r="B46" s="13">
        <v>336.57299999999998</v>
      </c>
      <c r="C46" s="3">
        <v>2.383</v>
      </c>
      <c r="D46" s="3">
        <v>-0.95399999999999996</v>
      </c>
      <c r="E46" s="3">
        <v>163.21</v>
      </c>
      <c r="F46" s="3">
        <v>1075.069</v>
      </c>
      <c r="G46" s="3">
        <f t="shared" si="0"/>
        <v>9.6275000000000001E-7</v>
      </c>
      <c r="H46" s="3">
        <f t="shared" si="1"/>
        <v>9.4334883720930232E-7</v>
      </c>
      <c r="I46" s="67">
        <f t="shared" si="2"/>
        <v>9.4334883720930231E-4</v>
      </c>
      <c r="J46" s="3">
        <f t="shared" si="3"/>
        <v>6.2642558139534881E-6</v>
      </c>
      <c r="K46" s="3">
        <f t="shared" si="4"/>
        <v>6.2448546511627913E-6</v>
      </c>
      <c r="L46" s="3">
        <f t="shared" si="5"/>
        <v>2.5499132653061229E-6</v>
      </c>
      <c r="M46" s="3">
        <f t="shared" si="6"/>
        <v>7.2022551020408156E-6</v>
      </c>
      <c r="N46" s="3">
        <f t="shared" si="7"/>
        <v>1.3924583333333334E-5</v>
      </c>
      <c r="O46" s="3">
        <f t="shared" si="8"/>
        <v>1.3984124999999997E-5</v>
      </c>
      <c r="Q46" s="13">
        <v>0</v>
      </c>
      <c r="R46" s="43">
        <f t="shared" si="9"/>
        <v>0</v>
      </c>
      <c r="S46" s="3">
        <v>-0.30499999999999999</v>
      </c>
      <c r="T46" s="68">
        <f t="shared" si="10"/>
        <v>-3.0499999999999998E-3</v>
      </c>
      <c r="U46" s="27">
        <f t="shared" si="11"/>
        <v>-2.8974999999999999E-3</v>
      </c>
      <c r="V46" s="3">
        <f t="shared" si="12"/>
        <v>5.9474999999999997E-3</v>
      </c>
      <c r="Y46" s="3"/>
      <c r="Z46" s="3">
        <v>2.85</v>
      </c>
      <c r="AA46" s="3"/>
      <c r="AB46" s="3">
        <v>98.260999999999996</v>
      </c>
      <c r="AC46" s="3">
        <v>8.4649999999999999</v>
      </c>
      <c r="AD46" s="3">
        <v>0</v>
      </c>
      <c r="AF46" s="3">
        <f t="shared" si="13"/>
        <v>5.8785465116279068E-7</v>
      </c>
      <c r="AH46" s="3">
        <f t="shared" si="14"/>
        <v>6.1494565217391303E-8</v>
      </c>
      <c r="AI46" s="67">
        <f t="shared" si="15"/>
        <v>1.5489130434782611E-5</v>
      </c>
      <c r="AJ46" s="3">
        <f t="shared" si="16"/>
        <v>1.548913043478261E-8</v>
      </c>
      <c r="AK46" s="3">
        <f t="shared" si="17"/>
        <v>-7.4829999999999993E-6</v>
      </c>
      <c r="AL46" s="3">
        <f t="shared" si="18"/>
        <v>-8.1884166666666661E-6</v>
      </c>
      <c r="AR46" s="67">
        <f t="shared" si="19"/>
        <v>2.4E-2</v>
      </c>
      <c r="AS46" s="45">
        <v>2.4000000000000001E-5</v>
      </c>
      <c r="AT46">
        <v>28505525.608178299</v>
      </c>
      <c r="AU46" s="41">
        <f t="shared" si="20"/>
        <v>28.505525608178299</v>
      </c>
      <c r="AV46" s="41"/>
      <c r="AW46" s="46">
        <v>2.4000000000000001E-5</v>
      </c>
      <c r="AX46" s="48">
        <v>30495943.491038602</v>
      </c>
      <c r="AY46" s="41">
        <f t="shared" si="21"/>
        <v>30.495943491038602</v>
      </c>
      <c r="AZ46" s="41"/>
      <c r="BA46" s="46">
        <v>2.4000000000000001E-5</v>
      </c>
      <c r="BB46" s="48">
        <v>31757612.76633</v>
      </c>
      <c r="BC46" s="41">
        <f t="shared" si="22"/>
        <v>31.757612766329999</v>
      </c>
      <c r="BU46" s="70">
        <f t="shared" si="23"/>
        <v>2.4E-2</v>
      </c>
      <c r="BV46" s="45">
        <v>2.4000000000000001E-5</v>
      </c>
      <c r="BW46">
        <v>11322364.611687699</v>
      </c>
      <c r="BX46" s="41">
        <f t="shared" si="24"/>
        <v>11.3223646116877</v>
      </c>
      <c r="CD46" s="70">
        <f t="shared" si="25"/>
        <v>2.4E-2</v>
      </c>
      <c r="CE46">
        <v>19706884.670725401</v>
      </c>
      <c r="CF46" s="41">
        <f t="shared" si="26"/>
        <v>19.706884670725401</v>
      </c>
      <c r="CH46" s="45">
        <v>2.4000000000000001E-5</v>
      </c>
      <c r="CI46">
        <v>20232217.129460402</v>
      </c>
      <c r="CJ46" s="41">
        <f t="shared" si="27"/>
        <v>20.232217129460402</v>
      </c>
      <c r="CM46">
        <v>11827781.360197401</v>
      </c>
      <c r="CN46" s="41">
        <f t="shared" si="28"/>
        <v>11.827781360197401</v>
      </c>
      <c r="DL46" s="45">
        <v>2.4000000000000001E-5</v>
      </c>
      <c r="DM46" s="70">
        <f t="shared" si="29"/>
        <v>2.4E-2</v>
      </c>
      <c r="DN46">
        <v>29179839.665115401</v>
      </c>
      <c r="DO46" s="70">
        <f t="shared" si="30"/>
        <v>29.179839665115402</v>
      </c>
      <c r="DR46">
        <v>29179839.665115401</v>
      </c>
      <c r="DS46" s="71">
        <f t="shared" si="31"/>
        <v>29.179839665115402</v>
      </c>
      <c r="DU46" s="69">
        <v>2.4E-2</v>
      </c>
      <c r="DV46" s="69">
        <v>31.841451242262998</v>
      </c>
      <c r="DX46">
        <v>2.4E-2</v>
      </c>
      <c r="DY46">
        <v>31.841451242262998</v>
      </c>
      <c r="ED46" s="69">
        <v>2.4E-2</v>
      </c>
      <c r="EE46" s="69">
        <v>16.397499434795499</v>
      </c>
      <c r="EH46" s="69">
        <v>20.9201980827693</v>
      </c>
      <c r="EK46" s="69">
        <v>30.497127881206801</v>
      </c>
      <c r="EN46" s="69">
        <v>46.192744734941499</v>
      </c>
      <c r="EP46" s="69">
        <v>11.6544423243441</v>
      </c>
      <c r="EW46" s="71">
        <v>9.2970000000000006</v>
      </c>
      <c r="EX46" s="71">
        <v>3.6215044999999999</v>
      </c>
    </row>
    <row r="47" spans="2:154" x14ac:dyDescent="0.25">
      <c r="B47" s="13">
        <v>337.041</v>
      </c>
      <c r="C47" s="3">
        <v>3.3359999999999999</v>
      </c>
      <c r="D47" s="3">
        <v>-0.95399999999999996</v>
      </c>
      <c r="E47" s="3">
        <v>161.79499999999999</v>
      </c>
      <c r="F47" s="3">
        <v>1162.874</v>
      </c>
      <c r="G47" s="3">
        <f t="shared" si="0"/>
        <v>9.6006395348837201E-7</v>
      </c>
      <c r="H47" s="3">
        <f t="shared" si="1"/>
        <v>9.3512209302325565E-7</v>
      </c>
      <c r="I47" s="67">
        <f t="shared" si="2"/>
        <v>9.3512209302325569E-4</v>
      </c>
      <c r="J47" s="3">
        <f t="shared" si="3"/>
        <v>6.7802906976744184E-6</v>
      </c>
      <c r="K47" s="3">
        <f t="shared" si="4"/>
        <v>6.7553488372093031E-6</v>
      </c>
      <c r="L47" s="3">
        <f t="shared" si="5"/>
        <v>2.5450816326530614E-6</v>
      </c>
      <c r="M47" s="3">
        <f t="shared" si="6"/>
        <v>7.6526275510204083E-6</v>
      </c>
      <c r="N47" s="3">
        <f t="shared" si="7"/>
        <v>1.3904375E-5</v>
      </c>
      <c r="O47" s="3">
        <f t="shared" si="8"/>
        <v>1.4003624999999999E-5</v>
      </c>
      <c r="Q47" s="13">
        <v>0</v>
      </c>
      <c r="R47" s="43">
        <f t="shared" si="9"/>
        <v>0</v>
      </c>
      <c r="S47" s="3">
        <v>0</v>
      </c>
      <c r="T47" s="68">
        <f t="shared" si="10"/>
        <v>0</v>
      </c>
      <c r="U47" s="27">
        <f t="shared" si="11"/>
        <v>0</v>
      </c>
      <c r="V47" s="3">
        <f t="shared" si="12"/>
        <v>0</v>
      </c>
      <c r="Y47" s="3"/>
      <c r="Z47" s="3">
        <v>2.85</v>
      </c>
      <c r="AA47" s="3"/>
      <c r="AB47" s="3">
        <v>132.751</v>
      </c>
      <c r="AC47" s="3">
        <v>7.9950000000000001</v>
      </c>
      <c r="AD47" s="3">
        <v>0</v>
      </c>
      <c r="AF47" s="3">
        <f t="shared" si="13"/>
        <v>7.8837790697674423E-7</v>
      </c>
      <c r="AH47" s="3">
        <f t="shared" si="14"/>
        <v>5.894021739130435E-8</v>
      </c>
      <c r="AI47" s="67">
        <f t="shared" si="15"/>
        <v>1.5489130434782611E-5</v>
      </c>
      <c r="AJ47" s="3">
        <f t="shared" si="16"/>
        <v>1.548913043478261E-8</v>
      </c>
      <c r="AK47" s="3">
        <f t="shared" si="17"/>
        <v>-1.0396333333333334E-5</v>
      </c>
      <c r="AL47" s="3">
        <f t="shared" si="18"/>
        <v>-1.1062583333333335E-5</v>
      </c>
      <c r="AR47" s="67">
        <f t="shared" si="19"/>
        <v>2.46E-2</v>
      </c>
      <c r="AS47" s="45">
        <v>2.4600000000000002E-5</v>
      </c>
      <c r="AT47">
        <v>29143408.484030399</v>
      </c>
      <c r="AU47" s="41">
        <f t="shared" si="20"/>
        <v>29.143408484030399</v>
      </c>
      <c r="AV47" s="41"/>
      <c r="AW47" s="46">
        <v>2.4600000000000002E-5</v>
      </c>
      <c r="AX47" s="48">
        <v>31170286.4093359</v>
      </c>
      <c r="AY47" s="41">
        <f t="shared" si="21"/>
        <v>31.170286409335901</v>
      </c>
      <c r="AZ47" s="41"/>
      <c r="BA47" s="46">
        <v>2.4600000000000002E-5</v>
      </c>
      <c r="BB47" s="48">
        <v>32453721.087685499</v>
      </c>
      <c r="BC47" s="41">
        <f t="shared" si="22"/>
        <v>32.453721087685501</v>
      </c>
      <c r="BU47" s="70">
        <f t="shared" si="23"/>
        <v>2.46E-2</v>
      </c>
      <c r="BV47" s="45">
        <v>2.4600000000000002E-5</v>
      </c>
      <c r="BW47">
        <v>11295683.662725</v>
      </c>
      <c r="BX47" s="41">
        <f t="shared" si="24"/>
        <v>11.295683662725001</v>
      </c>
      <c r="CD47" s="70">
        <f t="shared" si="25"/>
        <v>2.46E-2</v>
      </c>
      <c r="CE47">
        <v>19947618.339592502</v>
      </c>
      <c r="CF47" s="41">
        <f t="shared" si="26"/>
        <v>19.947618339592502</v>
      </c>
      <c r="CH47" s="45">
        <v>2.4600000000000002E-5</v>
      </c>
      <c r="CI47">
        <v>20474506.087626498</v>
      </c>
      <c r="CJ47" s="41">
        <f t="shared" si="27"/>
        <v>20.474506087626498</v>
      </c>
      <c r="CM47">
        <v>11854855.3140219</v>
      </c>
      <c r="CN47" s="41">
        <f t="shared" si="28"/>
        <v>11.854855314021901</v>
      </c>
      <c r="DL47" s="45">
        <v>2.4600000000000002E-5</v>
      </c>
      <c r="DM47" s="70">
        <f t="shared" si="29"/>
        <v>2.46E-2</v>
      </c>
      <c r="DN47">
        <v>29745304.983504701</v>
      </c>
      <c r="DO47" s="70">
        <f t="shared" si="30"/>
        <v>29.745304983504703</v>
      </c>
      <c r="DR47">
        <v>29745304.983504701</v>
      </c>
      <c r="DS47" s="71">
        <f t="shared" si="31"/>
        <v>29.745304983504703</v>
      </c>
      <c r="DU47" s="69">
        <v>2.46E-2</v>
      </c>
      <c r="DV47" s="69">
        <v>32.088616977410098</v>
      </c>
      <c r="DX47">
        <v>2.46E-2</v>
      </c>
      <c r="DY47">
        <v>32.088616977410098</v>
      </c>
      <c r="ED47" s="69">
        <v>2.46E-2</v>
      </c>
      <c r="EE47" s="69">
        <v>16.546080242775201</v>
      </c>
      <c r="EH47" s="69">
        <v>21.1836282248643</v>
      </c>
      <c r="EK47" s="69">
        <v>30.998161275312</v>
      </c>
      <c r="EN47" s="69">
        <v>47.064126497302098</v>
      </c>
      <c r="EP47" s="69">
        <v>11.6813215453732</v>
      </c>
      <c r="EW47" s="71">
        <v>9.4260000000000002</v>
      </c>
      <c r="EX47" s="71">
        <v>3.8360715000000001</v>
      </c>
    </row>
    <row r="48" spans="2:154" x14ac:dyDescent="0.25">
      <c r="B48" s="13">
        <v>331.42899999999997</v>
      </c>
      <c r="C48" s="3">
        <v>3.8119999999999998</v>
      </c>
      <c r="D48" s="3">
        <v>-0.95399999999999996</v>
      </c>
      <c r="E48" s="3">
        <v>180.666</v>
      </c>
      <c r="F48" s="3">
        <v>1013.237</v>
      </c>
      <c r="G48" s="3">
        <f t="shared" si="0"/>
        <v>1.0725465116279072E-6</v>
      </c>
      <c r="H48" s="3">
        <f t="shared" si="1"/>
        <v>1.0448372093023255E-6</v>
      </c>
      <c r="I48" s="67">
        <f t="shared" si="2"/>
        <v>1.0448372093023255E-3</v>
      </c>
      <c r="J48" s="3">
        <f t="shared" si="3"/>
        <v>5.913075581395348E-6</v>
      </c>
      <c r="K48" s="3">
        <f t="shared" si="4"/>
        <v>5.8853662790697682E-6</v>
      </c>
      <c r="L48" s="3">
        <f t="shared" si="5"/>
        <v>2.612729591836735E-6</v>
      </c>
      <c r="M48" s="3">
        <f t="shared" si="6"/>
        <v>6.8605408163265308E-6</v>
      </c>
      <c r="N48" s="3">
        <f t="shared" si="7"/>
        <v>1.3650708333333331E-5</v>
      </c>
      <c r="O48" s="3">
        <f t="shared" si="8"/>
        <v>1.3769791666666665E-5</v>
      </c>
      <c r="Q48" s="13">
        <v>0</v>
      </c>
      <c r="R48" s="43">
        <f t="shared" si="9"/>
        <v>0</v>
      </c>
      <c r="S48" s="3">
        <v>-0.30499999999999999</v>
      </c>
      <c r="T48" s="68">
        <f t="shared" si="10"/>
        <v>-3.0499999999999998E-3</v>
      </c>
      <c r="U48" s="27">
        <f t="shared" si="11"/>
        <v>-2.8974999999999999E-3</v>
      </c>
      <c r="V48" s="3">
        <f t="shared" si="12"/>
        <v>5.9474999999999997E-3</v>
      </c>
      <c r="Y48" s="3"/>
      <c r="Z48" s="3">
        <v>3.3239999999999998</v>
      </c>
      <c r="AA48" s="3"/>
      <c r="AB48" s="3">
        <v>123.774</v>
      </c>
      <c r="AC48" s="3">
        <v>8.9350000000000005</v>
      </c>
      <c r="AD48" s="3">
        <v>0.46899999999999997</v>
      </c>
      <c r="AF48" s="3">
        <f t="shared" si="13"/>
        <v>7.3894186046511622E-7</v>
      </c>
      <c r="AH48" s="3">
        <f t="shared" si="14"/>
        <v>6.6625000000000003E-8</v>
      </c>
      <c r="AI48" s="67">
        <f t="shared" si="15"/>
        <v>2.0614130434782607E-5</v>
      </c>
      <c r="AJ48" s="3">
        <f t="shared" si="16"/>
        <v>2.0614130434782608E-8</v>
      </c>
      <c r="AK48" s="3">
        <f t="shared" si="17"/>
        <v>-9.5699166666666663E-6</v>
      </c>
      <c r="AL48" s="3">
        <f t="shared" si="18"/>
        <v>-1.0275416666666668E-5</v>
      </c>
      <c r="AR48" s="67">
        <f t="shared" si="19"/>
        <v>2.52E-2</v>
      </c>
      <c r="AS48" s="45">
        <v>2.5199999999999999E-5</v>
      </c>
      <c r="AT48">
        <v>29711990.3572996</v>
      </c>
      <c r="AU48" s="41">
        <f t="shared" si="20"/>
        <v>29.711990357299598</v>
      </c>
      <c r="AV48" s="41"/>
      <c r="AW48" s="46">
        <v>2.5199999999999999E-5</v>
      </c>
      <c r="AX48" s="48">
        <v>31765147.266692601</v>
      </c>
      <c r="AY48" s="41">
        <f t="shared" si="21"/>
        <v>31.765147266692601</v>
      </c>
      <c r="AZ48" s="41"/>
      <c r="BA48" s="46">
        <v>2.5199999999999999E-5</v>
      </c>
      <c r="BB48" s="48">
        <v>33064058.109501898</v>
      </c>
      <c r="BC48" s="41">
        <f t="shared" si="22"/>
        <v>33.0640581095019</v>
      </c>
      <c r="BU48" s="70">
        <f t="shared" si="23"/>
        <v>2.52E-2</v>
      </c>
      <c r="BV48" s="45">
        <v>2.5199999999999999E-5</v>
      </c>
      <c r="BW48">
        <v>11320172.8218909</v>
      </c>
      <c r="BX48" s="41">
        <f t="shared" si="24"/>
        <v>11.3201728218909</v>
      </c>
      <c r="CD48" s="70">
        <f t="shared" si="25"/>
        <v>2.52E-2</v>
      </c>
      <c r="CE48">
        <v>20187852.891003601</v>
      </c>
      <c r="CF48" s="41">
        <f t="shared" si="26"/>
        <v>20.187852891003601</v>
      </c>
      <c r="CH48" s="45">
        <v>2.5199999999999999E-5</v>
      </c>
      <c r="CI48">
        <v>20716238.2937444</v>
      </c>
      <c r="CJ48" s="41">
        <f t="shared" si="27"/>
        <v>20.7162382937444</v>
      </c>
      <c r="CM48">
        <v>11881719.8860933</v>
      </c>
      <c r="CN48" s="41">
        <f t="shared" si="28"/>
        <v>11.8817198860933</v>
      </c>
      <c r="DL48" s="45">
        <v>2.5199999999999999E-5</v>
      </c>
      <c r="DM48" s="70">
        <f t="shared" si="29"/>
        <v>2.52E-2</v>
      </c>
      <c r="DN48">
        <v>29964398.585750699</v>
      </c>
      <c r="DO48" s="70">
        <f t="shared" si="30"/>
        <v>29.9643985857507</v>
      </c>
      <c r="DR48">
        <v>29964398.585750699</v>
      </c>
      <c r="DS48" s="71">
        <f t="shared" si="31"/>
        <v>29.9643985857507</v>
      </c>
      <c r="DU48" s="69">
        <v>2.52E-2</v>
      </c>
      <c r="DV48" s="69">
        <v>32.333954013323101</v>
      </c>
      <c r="DX48">
        <v>2.52E-2</v>
      </c>
      <c r="DY48">
        <v>32.333954013323101</v>
      </c>
      <c r="ED48" s="69">
        <v>2.52E-2</v>
      </c>
      <c r="EE48" s="69">
        <v>16.694308701655501</v>
      </c>
      <c r="EH48" s="69">
        <v>21.446501614911099</v>
      </c>
      <c r="EK48" s="69">
        <v>31.497985516012399</v>
      </c>
      <c r="EN48" s="69">
        <v>47.9324607628552</v>
      </c>
      <c r="EP48" s="69">
        <v>11.654330815904499</v>
      </c>
      <c r="EW48" s="71">
        <v>9.5380000000000003</v>
      </c>
      <c r="EX48" s="71">
        <v>3.9868459999999999</v>
      </c>
    </row>
    <row r="49" spans="2:154" x14ac:dyDescent="0.25">
      <c r="B49" s="13">
        <v>332.83199999999999</v>
      </c>
      <c r="C49" s="3">
        <v>3.3359999999999999</v>
      </c>
      <c r="D49" s="3">
        <v>-1.431</v>
      </c>
      <c r="E49" s="3">
        <v>170.28700000000001</v>
      </c>
      <c r="F49" s="3">
        <v>983.50300000000004</v>
      </c>
      <c r="G49" s="3">
        <f t="shared" si="0"/>
        <v>1.0094360465116281E-6</v>
      </c>
      <c r="H49" s="3">
        <f t="shared" si="1"/>
        <v>9.8172093023255815E-7</v>
      </c>
      <c r="I49" s="67">
        <f t="shared" si="2"/>
        <v>9.8172093023255825E-4</v>
      </c>
      <c r="J49" s="3">
        <f t="shared" si="3"/>
        <v>5.7374360465116282E-6</v>
      </c>
      <c r="K49" s="3">
        <f t="shared" si="4"/>
        <v>5.7097209302325589E-6</v>
      </c>
      <c r="L49" s="3">
        <f t="shared" si="5"/>
        <v>2.566933673469388E-6</v>
      </c>
      <c r="M49" s="3">
        <f t="shared" si="6"/>
        <v>6.7159948979591837E-6</v>
      </c>
      <c r="N49" s="3">
        <f t="shared" si="7"/>
        <v>1.3728999999999998E-5</v>
      </c>
      <c r="O49" s="3">
        <f t="shared" si="8"/>
        <v>1.3808375E-5</v>
      </c>
      <c r="Q49" s="13">
        <v>0</v>
      </c>
      <c r="R49" s="43">
        <f t="shared" si="9"/>
        <v>0</v>
      </c>
      <c r="S49" s="3">
        <v>0</v>
      </c>
      <c r="T49" s="68">
        <f t="shared" si="10"/>
        <v>0</v>
      </c>
      <c r="U49" s="27">
        <f t="shared" si="11"/>
        <v>0</v>
      </c>
      <c r="V49" s="3">
        <f t="shared" si="12"/>
        <v>0</v>
      </c>
      <c r="Y49" s="3"/>
      <c r="Z49" s="3">
        <v>2.85</v>
      </c>
      <c r="AA49" s="3"/>
      <c r="AB49" s="3">
        <v>126.136</v>
      </c>
      <c r="AC49" s="3">
        <v>7.9950000000000001</v>
      </c>
      <c r="AD49" s="3">
        <v>0.46899999999999997</v>
      </c>
      <c r="AF49" s="3">
        <f t="shared" si="13"/>
        <v>7.4991860465116277E-7</v>
      </c>
      <c r="AH49" s="3">
        <f t="shared" si="14"/>
        <v>5.894021739130435E-8</v>
      </c>
      <c r="AI49" s="67">
        <f t="shared" si="15"/>
        <v>1.8038043478260867E-5</v>
      </c>
      <c r="AJ49" s="3">
        <f t="shared" si="16"/>
        <v>1.8038043478260868E-8</v>
      </c>
      <c r="AK49" s="3">
        <f t="shared" si="17"/>
        <v>-9.8450833333333333E-6</v>
      </c>
      <c r="AL49" s="3">
        <f t="shared" si="18"/>
        <v>-1.0472250000000001E-5</v>
      </c>
      <c r="AR49" s="67">
        <f t="shared" si="19"/>
        <v>2.58E-2</v>
      </c>
      <c r="AS49" s="45">
        <v>2.58E-5</v>
      </c>
      <c r="AT49">
        <v>30337168.781410102</v>
      </c>
      <c r="AU49" s="41">
        <f t="shared" si="20"/>
        <v>30.337168781410103</v>
      </c>
      <c r="AV49" s="41"/>
      <c r="AW49" s="46">
        <v>2.58E-5</v>
      </c>
      <c r="AX49" s="48">
        <v>32424834.4537398</v>
      </c>
      <c r="AY49" s="41">
        <f t="shared" si="21"/>
        <v>32.424834453739798</v>
      </c>
      <c r="AZ49" s="41"/>
      <c r="BA49" s="46">
        <v>2.58E-5</v>
      </c>
      <c r="BB49" s="48">
        <v>33744122.984970897</v>
      </c>
      <c r="BC49" s="41">
        <f t="shared" si="22"/>
        <v>33.7441229849709</v>
      </c>
      <c r="BU49" s="70">
        <f t="shared" si="23"/>
        <v>2.58E-2</v>
      </c>
      <c r="BV49" s="45">
        <v>2.58E-5</v>
      </c>
      <c r="BW49">
        <v>11344480.740536399</v>
      </c>
      <c r="BX49" s="41">
        <f t="shared" si="24"/>
        <v>11.344480740536399</v>
      </c>
      <c r="CD49" s="70">
        <f t="shared" si="25"/>
        <v>2.58E-2</v>
      </c>
      <c r="CE49">
        <v>20427589.782534398</v>
      </c>
      <c r="CF49" s="41">
        <f t="shared" si="26"/>
        <v>20.427589782534398</v>
      </c>
      <c r="CH49" s="45">
        <v>2.58E-5</v>
      </c>
      <c r="CI49">
        <v>20912194.368396301</v>
      </c>
      <c r="CJ49" s="41">
        <f t="shared" si="27"/>
        <v>20.9121943683963</v>
      </c>
      <c r="CM49">
        <v>11908375.570293199</v>
      </c>
      <c r="CN49" s="41">
        <f t="shared" si="28"/>
        <v>11.908375570293199</v>
      </c>
      <c r="DL49" s="45">
        <v>2.58E-5</v>
      </c>
      <c r="DM49" s="70">
        <f t="shared" si="29"/>
        <v>2.58E-2</v>
      </c>
      <c r="DN49">
        <v>30108692.688557699</v>
      </c>
      <c r="DO49" s="70">
        <f t="shared" si="30"/>
        <v>30.108692688557699</v>
      </c>
      <c r="DR49">
        <v>30108692.688557699</v>
      </c>
      <c r="DS49" s="71">
        <f t="shared" si="31"/>
        <v>30.108692688557699</v>
      </c>
      <c r="DU49" s="69">
        <v>2.58E-2</v>
      </c>
      <c r="DV49" s="69">
        <v>32.487679395190902</v>
      </c>
      <c r="DX49">
        <v>2.58E-2</v>
      </c>
      <c r="DY49">
        <v>32.487679395190902</v>
      </c>
      <c r="ED49" s="69">
        <v>2.58E-2</v>
      </c>
      <c r="EE49" s="69">
        <v>16.842185756081001</v>
      </c>
      <c r="EH49" s="69">
        <v>21.708819922962501</v>
      </c>
      <c r="EK49" s="69">
        <v>31.996604988230001</v>
      </c>
      <c r="EN49" s="69">
        <v>48.797761371395602</v>
      </c>
      <c r="EP49" s="69">
        <v>11.678658882729399</v>
      </c>
      <c r="EW49" s="71">
        <v>9.7040000000000006</v>
      </c>
      <c r="EX49" s="71">
        <v>4.0071379999999994</v>
      </c>
    </row>
    <row r="50" spans="2:154" x14ac:dyDescent="0.25">
      <c r="B50" s="13">
        <v>335.17</v>
      </c>
      <c r="C50" s="3">
        <v>3.3359999999999999</v>
      </c>
      <c r="D50" s="3">
        <v>-0.47699999999999998</v>
      </c>
      <c r="E50" s="3">
        <v>167.45599999999999</v>
      </c>
      <c r="F50" s="3">
        <v>931.59199999999998</v>
      </c>
      <c r="G50" s="3">
        <f t="shared" si="0"/>
        <v>9.9297674418604653E-7</v>
      </c>
      <c r="H50" s="3">
        <f t="shared" si="1"/>
        <v>9.7080813953488359E-7</v>
      </c>
      <c r="I50" s="67">
        <f t="shared" si="2"/>
        <v>9.7080813953488363E-4</v>
      </c>
      <c r="J50" s="3">
        <f t="shared" si="3"/>
        <v>5.4356279069767445E-6</v>
      </c>
      <c r="K50" s="3">
        <f t="shared" si="4"/>
        <v>5.4134593023255816E-6</v>
      </c>
      <c r="L50" s="3">
        <f t="shared" si="5"/>
        <v>2.5644183673469385E-6</v>
      </c>
      <c r="M50" s="3">
        <f t="shared" si="6"/>
        <v>6.463071428571428E-6</v>
      </c>
      <c r="N50" s="3">
        <f t="shared" si="7"/>
        <v>1.3826416666666665E-5</v>
      </c>
      <c r="O50" s="3">
        <f t="shared" si="8"/>
        <v>1.3945541666666669E-5</v>
      </c>
      <c r="Q50" s="13">
        <v>0</v>
      </c>
      <c r="R50" s="43">
        <f t="shared" si="9"/>
        <v>0</v>
      </c>
      <c r="S50" s="3">
        <v>0</v>
      </c>
      <c r="T50" s="68">
        <f t="shared" si="10"/>
        <v>0</v>
      </c>
      <c r="U50" s="27">
        <f t="shared" si="11"/>
        <v>0</v>
      </c>
      <c r="V50" s="3">
        <f t="shared" si="12"/>
        <v>0</v>
      </c>
      <c r="Y50" s="3"/>
      <c r="Z50" s="3">
        <v>2.375</v>
      </c>
      <c r="AA50" s="3"/>
      <c r="AB50" s="3">
        <v>126.60899999999999</v>
      </c>
      <c r="AC50" s="3">
        <v>8.4649999999999999</v>
      </c>
      <c r="AD50" s="3">
        <v>0.46899999999999997</v>
      </c>
      <c r="AF50" s="3">
        <f t="shared" si="13"/>
        <v>7.499069767441859E-7</v>
      </c>
      <c r="AH50" s="3">
        <f t="shared" si="14"/>
        <v>5.8913043478260865E-8</v>
      </c>
      <c r="AI50" s="67">
        <f t="shared" si="15"/>
        <v>1.5456521739130434E-5</v>
      </c>
      <c r="AJ50" s="3">
        <f t="shared" si="16"/>
        <v>1.5456521739130433E-8</v>
      </c>
      <c r="AK50" s="3">
        <f t="shared" si="17"/>
        <v>-9.8453333333333321E-6</v>
      </c>
      <c r="AL50" s="3">
        <f t="shared" si="18"/>
        <v>-1.0511666666666668E-5</v>
      </c>
      <c r="AR50" s="67">
        <f t="shared" si="19"/>
        <v>2.64E-2</v>
      </c>
      <c r="AS50" s="45">
        <v>2.6400000000000001E-5</v>
      </c>
      <c r="AT50">
        <v>30958834.612333499</v>
      </c>
      <c r="AU50" s="41">
        <f t="shared" si="20"/>
        <v>30.958834612333497</v>
      </c>
      <c r="AV50" s="41"/>
      <c r="AW50" s="46">
        <v>2.6400000000000001E-5</v>
      </c>
      <c r="AX50" s="48">
        <v>33080409.373590998</v>
      </c>
      <c r="AY50" s="41">
        <f t="shared" si="21"/>
        <v>33.080409373590996</v>
      </c>
      <c r="AZ50" s="41"/>
      <c r="BA50" s="46">
        <v>2.6400000000000001E-5</v>
      </c>
      <c r="BB50" s="48">
        <v>34419637.1354229</v>
      </c>
      <c r="BC50" s="41">
        <f t="shared" si="22"/>
        <v>34.419637135422903</v>
      </c>
      <c r="BU50" s="70">
        <f t="shared" si="23"/>
        <v>2.64E-2</v>
      </c>
      <c r="BV50" s="45">
        <v>2.6400000000000001E-5</v>
      </c>
      <c r="BW50">
        <v>11368607.831096901</v>
      </c>
      <c r="BX50" s="41">
        <f t="shared" si="24"/>
        <v>11.368607831096901</v>
      </c>
      <c r="CD50" s="70">
        <f t="shared" si="25"/>
        <v>2.64E-2</v>
      </c>
      <c r="CE50">
        <v>20666830.4658617</v>
      </c>
      <c r="CF50" s="41">
        <f t="shared" si="26"/>
        <v>20.6668304658617</v>
      </c>
      <c r="CH50" s="45">
        <v>2.6400000000000001E-5</v>
      </c>
      <c r="CI50">
        <v>21151630.844014101</v>
      </c>
      <c r="CJ50" s="41">
        <f t="shared" si="27"/>
        <v>21.1516308440141</v>
      </c>
      <c r="CM50">
        <v>11877947.0070903</v>
      </c>
      <c r="CN50" s="41">
        <f t="shared" si="28"/>
        <v>11.877947007090301</v>
      </c>
      <c r="DL50" s="45">
        <v>2.6400000000000001E-5</v>
      </c>
      <c r="DM50" s="70">
        <f t="shared" si="29"/>
        <v>2.64E-2</v>
      </c>
      <c r="DN50">
        <v>30320368.683464199</v>
      </c>
      <c r="DO50" s="70">
        <f t="shared" si="30"/>
        <v>30.320368683464199</v>
      </c>
      <c r="DR50">
        <v>30320368.683464199</v>
      </c>
      <c r="DS50" s="71">
        <f t="shared" si="31"/>
        <v>30.320368683464199</v>
      </c>
      <c r="DU50" s="69">
        <v>2.64E-2</v>
      </c>
      <c r="DV50" s="69">
        <v>32.727326718139103</v>
      </c>
      <c r="DX50">
        <v>2.64E-2</v>
      </c>
      <c r="DY50">
        <v>32.727326718139103</v>
      </c>
      <c r="ED50" s="69">
        <v>2.64E-2</v>
      </c>
      <c r="EE50" s="69">
        <v>16.9897123471859</v>
      </c>
      <c r="EH50" s="69">
        <v>21.970584812129399</v>
      </c>
      <c r="EK50" s="69">
        <v>32.494024054860198</v>
      </c>
      <c r="EN50" s="69">
        <v>49.660042075714799</v>
      </c>
      <c r="EP50" s="69">
        <v>11.702806121469299</v>
      </c>
      <c r="EW50" s="71">
        <v>9.8889999999999993</v>
      </c>
      <c r="EX50" s="71">
        <v>4.0825300000000002</v>
      </c>
    </row>
    <row r="51" spans="2:154" x14ac:dyDescent="0.25">
      <c r="B51" s="13">
        <v>336.57299999999998</v>
      </c>
      <c r="C51" s="3">
        <v>3.8119999999999998</v>
      </c>
      <c r="D51" s="3">
        <v>-1.431</v>
      </c>
      <c r="E51" s="3">
        <v>167.45599999999999</v>
      </c>
      <c r="F51" s="3">
        <v>930.64800000000002</v>
      </c>
      <c r="G51" s="3">
        <f t="shared" si="0"/>
        <v>9.9574418604651168E-7</v>
      </c>
      <c r="H51" s="3">
        <f t="shared" si="1"/>
        <v>9.6526162790697654E-7</v>
      </c>
      <c r="I51" s="67">
        <f t="shared" si="2"/>
        <v>9.6526162790697655E-4</v>
      </c>
      <c r="J51" s="3">
        <f t="shared" si="3"/>
        <v>5.4329069767441862E-6</v>
      </c>
      <c r="K51" s="3">
        <f t="shared" si="4"/>
        <v>5.4024244186046507E-6</v>
      </c>
      <c r="L51" s="3">
        <f t="shared" si="5"/>
        <v>2.571576530612245E-6</v>
      </c>
      <c r="M51" s="3">
        <f t="shared" si="6"/>
        <v>6.4654132653061229E-6</v>
      </c>
      <c r="N51" s="3">
        <f t="shared" si="7"/>
        <v>1.3865041666666667E-5</v>
      </c>
      <c r="O51" s="3">
        <f t="shared" si="8"/>
        <v>1.3964249999999999E-5</v>
      </c>
      <c r="Q51" s="13">
        <v>0</v>
      </c>
      <c r="R51" s="43">
        <f t="shared" si="9"/>
        <v>0</v>
      </c>
      <c r="S51" s="3">
        <v>0.30499999999999999</v>
      </c>
      <c r="T51" s="68">
        <f t="shared" si="10"/>
        <v>3.0499999999999998E-3</v>
      </c>
      <c r="U51" s="27">
        <f t="shared" si="11"/>
        <v>2.8974999999999999E-3</v>
      </c>
      <c r="V51" s="3">
        <f t="shared" si="12"/>
        <v>-5.9474999999999997E-3</v>
      </c>
      <c r="Y51" s="3"/>
      <c r="Z51" s="3">
        <v>3.3239999999999998</v>
      </c>
      <c r="AA51" s="3"/>
      <c r="AB51" s="3">
        <v>136.05799999999999</v>
      </c>
      <c r="AC51" s="3">
        <v>8.4649999999999999</v>
      </c>
      <c r="AD51" s="3">
        <v>1.4079999999999999</v>
      </c>
      <c r="AF51" s="3">
        <f t="shared" si="13"/>
        <v>8.1036046511627915E-7</v>
      </c>
      <c r="AH51" s="3">
        <f t="shared" si="14"/>
        <v>6.4070652173913043E-8</v>
      </c>
      <c r="AI51" s="67">
        <f t="shared" si="15"/>
        <v>2.5717391304347819E-5</v>
      </c>
      <c r="AJ51" s="3">
        <f t="shared" si="16"/>
        <v>2.5717391304347819E-8</v>
      </c>
      <c r="AK51" s="3">
        <f t="shared" si="17"/>
        <v>-1.0632749999999999E-5</v>
      </c>
      <c r="AL51" s="3">
        <f t="shared" si="18"/>
        <v>-1.1220833333333333E-5</v>
      </c>
      <c r="AR51" s="67">
        <f t="shared" si="19"/>
        <v>2.7E-2</v>
      </c>
      <c r="AS51" s="45">
        <v>2.6999999999999999E-5</v>
      </c>
      <c r="AT51">
        <v>31188818.827295601</v>
      </c>
      <c r="AU51" s="41">
        <f t="shared" si="20"/>
        <v>31.188818827295602</v>
      </c>
      <c r="AV51" s="41"/>
      <c r="AW51" s="46">
        <v>2.6999999999999999E-5</v>
      </c>
      <c r="AX51" s="48">
        <v>33643225.277245797</v>
      </c>
      <c r="AY51" s="41">
        <f t="shared" si="21"/>
        <v>33.643225277245797</v>
      </c>
      <c r="AZ51" s="41"/>
      <c r="BA51" s="46">
        <v>2.6999999999999999E-5</v>
      </c>
      <c r="BB51" s="48">
        <v>34994468.169765703</v>
      </c>
      <c r="BC51" s="41">
        <f t="shared" si="22"/>
        <v>34.994468169765703</v>
      </c>
      <c r="BU51" s="70">
        <f t="shared" si="23"/>
        <v>2.7E-2</v>
      </c>
      <c r="BV51" s="45">
        <v>2.6999999999999999E-5</v>
      </c>
      <c r="BW51">
        <v>11392554.5047064</v>
      </c>
      <c r="BX51" s="41">
        <f t="shared" si="24"/>
        <v>11.3925545047064</v>
      </c>
      <c r="CD51" s="70">
        <f t="shared" si="25"/>
        <v>2.7E-2</v>
      </c>
      <c r="CE51">
        <v>20905576.386793599</v>
      </c>
      <c r="CF51" s="41">
        <f t="shared" si="26"/>
        <v>20.905576386793598</v>
      </c>
      <c r="CH51" s="45">
        <v>2.6999999999999999E-5</v>
      </c>
      <c r="CI51">
        <v>21390572.5572365</v>
      </c>
      <c r="CJ51" s="41">
        <f t="shared" si="27"/>
        <v>21.390572557236499</v>
      </c>
      <c r="CM51">
        <v>11902109.4140283</v>
      </c>
      <c r="CN51" s="41">
        <f t="shared" si="28"/>
        <v>11.902109414028301</v>
      </c>
      <c r="DL51" s="45">
        <v>2.6999999999999999E-5</v>
      </c>
      <c r="DM51" s="70">
        <f t="shared" si="29"/>
        <v>2.7E-2</v>
      </c>
      <c r="DN51">
        <v>30460543.7587693</v>
      </c>
      <c r="DO51" s="70">
        <f t="shared" si="30"/>
        <v>30.460543758769301</v>
      </c>
      <c r="DR51">
        <v>30460543.7587693</v>
      </c>
      <c r="DS51" s="71">
        <f t="shared" si="31"/>
        <v>30.460543758769301</v>
      </c>
      <c r="DU51" s="69">
        <v>2.7E-2</v>
      </c>
      <c r="DV51" s="69">
        <v>32.961588566479001</v>
      </c>
      <c r="DX51">
        <v>2.7E-2</v>
      </c>
      <c r="DY51">
        <v>32.961588566479001</v>
      </c>
      <c r="ED51" s="69">
        <v>2.7E-2</v>
      </c>
      <c r="EE51" s="69">
        <v>17.0862685698288</v>
      </c>
      <c r="EH51" s="69">
        <v>22.189982913027801</v>
      </c>
      <c r="EK51" s="69">
        <v>32.986531339639498</v>
      </c>
      <c r="EN51" s="69">
        <v>50.515600825027903</v>
      </c>
      <c r="EP51" s="69">
        <v>11.7230572259838</v>
      </c>
      <c r="EW51" s="71">
        <v>10.074999999999999</v>
      </c>
      <c r="EX51" s="71">
        <v>4.1695120000000001</v>
      </c>
    </row>
    <row r="52" spans="2:154" x14ac:dyDescent="0.25">
      <c r="B52" s="13">
        <v>336.10500000000002</v>
      </c>
      <c r="C52" s="3">
        <v>4.2889999999999997</v>
      </c>
      <c r="D52" s="3">
        <v>-1.431</v>
      </c>
      <c r="E52" s="3">
        <v>163.21</v>
      </c>
      <c r="F52" s="3">
        <v>902.33500000000004</v>
      </c>
      <c r="G52" s="3">
        <f t="shared" si="0"/>
        <v>9.7383139534883714E-7</v>
      </c>
      <c r="H52" s="3">
        <f t="shared" si="1"/>
        <v>9.405755813953488E-7</v>
      </c>
      <c r="I52" s="67">
        <f t="shared" si="2"/>
        <v>9.4057558139534877E-4</v>
      </c>
      <c r="J52" s="3">
        <f t="shared" si="3"/>
        <v>5.2710697674418602E-6</v>
      </c>
      <c r="K52" s="3">
        <f t="shared" si="4"/>
        <v>5.2378139534883723E-6</v>
      </c>
      <c r="L52" s="3">
        <f t="shared" si="5"/>
        <v>2.5475255102040822E-6</v>
      </c>
      <c r="M52" s="3">
        <f t="shared" si="6"/>
        <v>6.3185714285714297E-6</v>
      </c>
      <c r="N52" s="3">
        <f t="shared" si="7"/>
        <v>1.3825666666666667E-5</v>
      </c>
      <c r="O52" s="3">
        <f t="shared" si="8"/>
        <v>1.3944750000000001E-5</v>
      </c>
      <c r="Q52" s="13">
        <v>0</v>
      </c>
      <c r="R52" s="43">
        <f t="shared" si="9"/>
        <v>0</v>
      </c>
      <c r="S52" s="3">
        <v>0</v>
      </c>
      <c r="T52" s="68">
        <f t="shared" si="10"/>
        <v>0</v>
      </c>
      <c r="U52" s="27">
        <f t="shared" si="11"/>
        <v>0</v>
      </c>
      <c r="V52" s="3">
        <f t="shared" si="12"/>
        <v>0</v>
      </c>
      <c r="Y52" s="3"/>
      <c r="Z52" s="3">
        <v>3.3239999999999998</v>
      </c>
      <c r="AA52" s="3"/>
      <c r="AB52" s="3">
        <v>76.528000000000006</v>
      </c>
      <c r="AC52" s="3">
        <v>6.1139999999999999</v>
      </c>
      <c r="AD52" s="3">
        <v>0.93899999999999995</v>
      </c>
      <c r="AF52" s="3">
        <f t="shared" si="13"/>
        <v>4.6425581395348843E-7</v>
      </c>
      <c r="AH52" s="3">
        <f t="shared" si="14"/>
        <v>5.1293478260869559E-8</v>
      </c>
      <c r="AI52" s="67">
        <f t="shared" si="15"/>
        <v>2.3168478260869563E-5</v>
      </c>
      <c r="AJ52" s="3">
        <f t="shared" si="16"/>
        <v>2.3168478260869564E-8</v>
      </c>
      <c r="AK52" s="3">
        <f t="shared" si="17"/>
        <v>-5.8678333333333342E-6</v>
      </c>
      <c r="AL52" s="3">
        <f t="shared" si="18"/>
        <v>-6.2990833333333345E-6</v>
      </c>
      <c r="AR52" s="67">
        <f t="shared" si="19"/>
        <v>2.76E-2</v>
      </c>
      <c r="AS52" s="45">
        <v>2.76E-5</v>
      </c>
      <c r="AT52">
        <v>31300575.317947801</v>
      </c>
      <c r="AU52" s="41">
        <f t="shared" si="20"/>
        <v>31.3005753179478</v>
      </c>
      <c r="AV52" s="41"/>
      <c r="AW52" s="46">
        <v>2.76E-5</v>
      </c>
      <c r="AX52" s="48">
        <v>34095004.367549703</v>
      </c>
      <c r="AY52" s="41">
        <f t="shared" si="21"/>
        <v>34.095004367549706</v>
      </c>
      <c r="AZ52" s="41"/>
      <c r="BA52" s="46">
        <v>2.76E-5</v>
      </c>
      <c r="BB52" s="48">
        <v>35650107.981562801</v>
      </c>
      <c r="BC52" s="41">
        <f t="shared" si="22"/>
        <v>35.650107981562797</v>
      </c>
      <c r="BU52" s="70">
        <f t="shared" si="23"/>
        <v>2.76E-2</v>
      </c>
      <c r="BV52" s="45">
        <v>2.76E-5</v>
      </c>
      <c r="BW52">
        <v>11356441.746261699</v>
      </c>
      <c r="BX52" s="41">
        <f t="shared" si="24"/>
        <v>11.3564417462617</v>
      </c>
      <c r="CD52" s="70">
        <f t="shared" si="25"/>
        <v>2.76E-2</v>
      </c>
      <c r="CE52">
        <v>21097877.271936499</v>
      </c>
      <c r="CF52" s="41">
        <f t="shared" si="26"/>
        <v>21.097877271936497</v>
      </c>
      <c r="CH52" s="45">
        <v>2.76E-5</v>
      </c>
      <c r="CI52">
        <v>21623346.961107001</v>
      </c>
      <c r="CJ52" s="41">
        <f t="shared" si="27"/>
        <v>21.623346961107</v>
      </c>
      <c r="CM52">
        <v>11920417.8269263</v>
      </c>
      <c r="CN52" s="41">
        <f t="shared" si="28"/>
        <v>11.9204178269263</v>
      </c>
      <c r="DL52" s="45">
        <v>2.76E-5</v>
      </c>
      <c r="DM52" s="70">
        <f t="shared" si="29"/>
        <v>2.76E-2</v>
      </c>
      <c r="DN52">
        <v>30665508.465060901</v>
      </c>
      <c r="DO52" s="70">
        <f t="shared" si="30"/>
        <v>30.665508465060903</v>
      </c>
      <c r="DR52">
        <v>30665508.465060901</v>
      </c>
      <c r="DS52" s="71">
        <f t="shared" si="31"/>
        <v>30.665508465060903</v>
      </c>
      <c r="DU52" s="69">
        <v>2.76E-2</v>
      </c>
      <c r="DV52" s="69">
        <v>33.112932921547802</v>
      </c>
      <c r="DX52">
        <v>2.76E-2</v>
      </c>
      <c r="DY52">
        <v>33.112932921547802</v>
      </c>
      <c r="ED52" s="69">
        <v>2.76E-2</v>
      </c>
      <c r="EE52" s="69">
        <v>17.231573119299899</v>
      </c>
      <c r="EH52" s="69">
        <v>22.449721574373498</v>
      </c>
      <c r="EK52" s="69">
        <v>33.481480024888597</v>
      </c>
      <c r="EN52" s="69">
        <v>51.3718000632702</v>
      </c>
      <c r="EP52" s="69">
        <v>11.6946066372742</v>
      </c>
      <c r="EW52" s="71">
        <v>10.26</v>
      </c>
      <c r="EX52" s="71">
        <v>4.2651959999999995</v>
      </c>
    </row>
    <row r="53" spans="2:154" x14ac:dyDescent="0.25">
      <c r="B53" s="13">
        <v>337.976</v>
      </c>
      <c r="C53" s="3">
        <v>3.8119999999999998</v>
      </c>
      <c r="D53" s="3">
        <v>-1.431</v>
      </c>
      <c r="E53" s="3">
        <v>161.79499999999999</v>
      </c>
      <c r="F53" s="3">
        <v>887.23599999999999</v>
      </c>
      <c r="G53" s="3">
        <f t="shared" si="0"/>
        <v>9.6283139534883716E-7</v>
      </c>
      <c r="H53" s="3">
        <f t="shared" si="1"/>
        <v>9.3234883720930213E-7</v>
      </c>
      <c r="I53" s="67">
        <f t="shared" si="2"/>
        <v>9.3234883720930215E-4</v>
      </c>
      <c r="J53" s="3">
        <f t="shared" si="3"/>
        <v>5.1805116279069763E-6</v>
      </c>
      <c r="K53" s="3">
        <f t="shared" si="4"/>
        <v>5.1500290697674416E-6</v>
      </c>
      <c r="L53" s="3">
        <f t="shared" si="5"/>
        <v>2.5498520408163263E-6</v>
      </c>
      <c r="M53" s="3">
        <f t="shared" si="6"/>
        <v>6.2510816326530612E-6</v>
      </c>
      <c r="N53" s="3">
        <f t="shared" si="7"/>
        <v>1.3923499999999998E-5</v>
      </c>
      <c r="O53" s="3">
        <f t="shared" si="8"/>
        <v>1.4022708333333334E-5</v>
      </c>
      <c r="Q53" s="13">
        <v>0</v>
      </c>
      <c r="R53" s="43">
        <f t="shared" si="9"/>
        <v>0</v>
      </c>
      <c r="S53" s="3">
        <v>0</v>
      </c>
      <c r="T53" s="68">
        <f t="shared" si="10"/>
        <v>0</v>
      </c>
      <c r="U53" s="27">
        <f t="shared" si="11"/>
        <v>0</v>
      </c>
      <c r="V53" s="3">
        <f t="shared" si="12"/>
        <v>0</v>
      </c>
      <c r="Y53" s="3"/>
      <c r="Z53" s="3">
        <v>2.85</v>
      </c>
      <c r="AA53" s="3"/>
      <c r="AB53" s="3">
        <v>193.233</v>
      </c>
      <c r="AC53" s="3">
        <v>7.5250000000000004</v>
      </c>
      <c r="AD53" s="3">
        <v>0.46899999999999997</v>
      </c>
      <c r="AF53" s="3">
        <f t="shared" si="13"/>
        <v>1.1400174418604651E-6</v>
      </c>
      <c r="AH53" s="3">
        <f t="shared" si="14"/>
        <v>5.638586956521739E-8</v>
      </c>
      <c r="AI53" s="67">
        <f t="shared" si="15"/>
        <v>1.8038043478260867E-5</v>
      </c>
      <c r="AJ53" s="3">
        <f t="shared" si="16"/>
        <v>1.8038043478260868E-8</v>
      </c>
      <c r="AK53" s="3">
        <f t="shared" si="17"/>
        <v>-1.5475666666666668E-5</v>
      </c>
      <c r="AL53" s="3">
        <f t="shared" si="18"/>
        <v>-1.6063666666666667E-5</v>
      </c>
      <c r="AR53" s="67">
        <f t="shared" si="19"/>
        <v>2.8199999999999999E-2</v>
      </c>
      <c r="AS53" s="45">
        <v>2.8200000000000001E-5</v>
      </c>
      <c r="AT53">
        <v>31484290.049606498</v>
      </c>
      <c r="AU53" s="41">
        <f t="shared" si="20"/>
        <v>31.4842900496065</v>
      </c>
      <c r="AV53" s="41"/>
      <c r="AW53" s="46">
        <v>2.8200000000000001E-5</v>
      </c>
      <c r="AX53" s="48">
        <v>34273311.2017501</v>
      </c>
      <c r="AY53" s="41">
        <f t="shared" si="21"/>
        <v>34.273311201750097</v>
      </c>
      <c r="AZ53" s="41"/>
      <c r="BA53" s="46">
        <v>2.8200000000000001E-5</v>
      </c>
      <c r="BB53" s="48">
        <v>36031035.240434803</v>
      </c>
      <c r="BC53" s="41">
        <f t="shared" si="22"/>
        <v>36.031035240434804</v>
      </c>
      <c r="BU53" s="70">
        <f t="shared" si="23"/>
        <v>2.8199999999999999E-2</v>
      </c>
      <c r="BV53" s="45">
        <v>2.8200000000000001E-5</v>
      </c>
      <c r="BW53">
        <v>11378026.639204901</v>
      </c>
      <c r="BX53" s="41">
        <f t="shared" si="24"/>
        <v>11.378026639204901</v>
      </c>
      <c r="CD53" s="70">
        <f t="shared" si="25"/>
        <v>2.8199999999999999E-2</v>
      </c>
      <c r="CE53">
        <v>21334631.795199901</v>
      </c>
      <c r="CF53" s="41">
        <f t="shared" si="26"/>
        <v>21.3346317951999</v>
      </c>
      <c r="CH53" s="45">
        <v>2.8200000000000001E-5</v>
      </c>
      <c r="CI53">
        <v>21861180.116100501</v>
      </c>
      <c r="CJ53" s="41">
        <f t="shared" si="27"/>
        <v>21.861180116100503</v>
      </c>
      <c r="CM53">
        <v>11891091.0379014</v>
      </c>
      <c r="CN53" s="41">
        <f t="shared" si="28"/>
        <v>11.891091037901401</v>
      </c>
      <c r="DL53" s="45">
        <v>2.8200000000000001E-5</v>
      </c>
      <c r="DM53" s="70">
        <f t="shared" si="29"/>
        <v>2.8199999999999999E-2</v>
      </c>
      <c r="DN53">
        <v>30867374.334108502</v>
      </c>
      <c r="DO53" s="70">
        <f t="shared" si="30"/>
        <v>30.867374334108501</v>
      </c>
      <c r="DR53">
        <v>30867374.334108502</v>
      </c>
      <c r="DS53" s="71">
        <f t="shared" si="31"/>
        <v>30.867374334108501</v>
      </c>
      <c r="DU53" s="69">
        <v>2.8199999999999999E-2</v>
      </c>
      <c r="DV53" s="69">
        <v>33.345896029584303</v>
      </c>
      <c r="DX53">
        <v>2.8199999999999999E-2</v>
      </c>
      <c r="DY53">
        <v>33.345896029584303</v>
      </c>
      <c r="ED53" s="69">
        <v>2.8199999999999999E-2</v>
      </c>
      <c r="EE53" s="69">
        <v>17.376570300400299</v>
      </c>
      <c r="EH53" s="69">
        <v>22.708968347456899</v>
      </c>
      <c r="EK53" s="69">
        <v>33.975241262490798</v>
      </c>
      <c r="EN53" s="69">
        <v>52.225020140623599</v>
      </c>
      <c r="EP53" s="69">
        <v>11.7162541576421</v>
      </c>
      <c r="EW53" s="71">
        <v>10.278</v>
      </c>
      <c r="EX53" s="71">
        <v>4.2825999999999995</v>
      </c>
    </row>
    <row r="54" spans="2:154" x14ac:dyDescent="0.25">
      <c r="B54" s="13">
        <v>340.78199999999998</v>
      </c>
      <c r="C54" s="3">
        <v>4.766</v>
      </c>
      <c r="D54" s="3">
        <v>-1.431</v>
      </c>
      <c r="E54" s="3">
        <v>158.964</v>
      </c>
      <c r="F54" s="3">
        <v>880.63</v>
      </c>
      <c r="G54" s="3">
        <f t="shared" si="0"/>
        <v>9.519186046511627E-7</v>
      </c>
      <c r="H54" s="3">
        <f t="shared" si="1"/>
        <v>9.1588953488372084E-7</v>
      </c>
      <c r="I54" s="67">
        <f t="shared" si="2"/>
        <v>9.1588953488372089E-4</v>
      </c>
      <c r="J54" s="3">
        <f t="shared" si="3"/>
        <v>5.147651162790698E-6</v>
      </c>
      <c r="K54" s="3">
        <f t="shared" si="4"/>
        <v>5.111622093023256E-6</v>
      </c>
      <c r="L54" s="3">
        <f t="shared" si="5"/>
        <v>2.5497244897959184E-6</v>
      </c>
      <c r="M54" s="3">
        <f t="shared" si="6"/>
        <v>6.2316938775510209E-6</v>
      </c>
      <c r="N54" s="3">
        <f t="shared" si="7"/>
        <v>1.4000666666666665E-5</v>
      </c>
      <c r="O54" s="3">
        <f t="shared" si="8"/>
        <v>1.4139624999999999E-5</v>
      </c>
      <c r="Q54" s="13">
        <v>0</v>
      </c>
      <c r="R54" s="43">
        <f t="shared" si="9"/>
        <v>0</v>
      </c>
      <c r="S54" s="3">
        <v>0.30499999999999999</v>
      </c>
      <c r="T54" s="68">
        <f t="shared" si="10"/>
        <v>3.0499999999999998E-3</v>
      </c>
      <c r="U54" s="27">
        <f t="shared" si="11"/>
        <v>2.8974999999999999E-3</v>
      </c>
      <c r="V54" s="3">
        <f t="shared" si="12"/>
        <v>-5.9474999999999997E-3</v>
      </c>
      <c r="Y54" s="3"/>
      <c r="Z54" s="3">
        <v>2.85</v>
      </c>
      <c r="AA54" s="3"/>
      <c r="AB54" s="3">
        <v>209.3</v>
      </c>
      <c r="AC54" s="3">
        <v>7.9950000000000001</v>
      </c>
      <c r="AD54" s="3">
        <v>0.46899999999999997</v>
      </c>
      <c r="AF54" s="3">
        <f t="shared" si="13"/>
        <v>1.2334302325581395E-6</v>
      </c>
      <c r="AH54" s="3">
        <f t="shared" si="14"/>
        <v>5.894021739130435E-8</v>
      </c>
      <c r="AI54" s="67">
        <f t="shared" si="15"/>
        <v>1.8038043478260867E-5</v>
      </c>
      <c r="AJ54" s="3">
        <f t="shared" si="16"/>
        <v>1.8038043478260868E-8</v>
      </c>
      <c r="AK54" s="3">
        <f t="shared" si="17"/>
        <v>-1.6775416666666669E-5</v>
      </c>
      <c r="AL54" s="3">
        <f t="shared" si="18"/>
        <v>-1.7402583333333335E-5</v>
      </c>
      <c r="AR54" s="67">
        <f t="shared" si="19"/>
        <v>2.8799999999999999E-2</v>
      </c>
      <c r="AS54" s="45">
        <v>2.8799999999999999E-5</v>
      </c>
      <c r="AT54">
        <v>31664749.3539511</v>
      </c>
      <c r="AU54" s="41">
        <f t="shared" si="20"/>
        <v>31.664749353951102</v>
      </c>
      <c r="AV54" s="41"/>
      <c r="AW54" s="46">
        <v>2.8799999999999999E-5</v>
      </c>
      <c r="AX54" s="48">
        <v>34505335.573729597</v>
      </c>
      <c r="AY54" s="41">
        <f t="shared" si="21"/>
        <v>34.505335573729596</v>
      </c>
      <c r="AZ54" s="41"/>
      <c r="BA54" s="46">
        <v>2.8799999999999999E-5</v>
      </c>
      <c r="BB54" s="48">
        <v>36292434.024163403</v>
      </c>
      <c r="BC54" s="41">
        <f t="shared" si="22"/>
        <v>36.292434024163406</v>
      </c>
      <c r="BU54" s="70">
        <f t="shared" si="23"/>
        <v>2.8799999999999999E-2</v>
      </c>
      <c r="BV54" s="45">
        <v>2.8799999999999999E-5</v>
      </c>
      <c r="BW54">
        <v>11399456.846413299</v>
      </c>
      <c r="BX54" s="41">
        <f t="shared" si="24"/>
        <v>11.399456846413299</v>
      </c>
      <c r="CD54" s="70">
        <f t="shared" si="25"/>
        <v>2.8799999999999999E-2</v>
      </c>
      <c r="CE54">
        <v>21570947.854803499</v>
      </c>
      <c r="CF54" s="41">
        <f t="shared" si="26"/>
        <v>21.570947854803499</v>
      </c>
      <c r="CH54" s="45">
        <v>2.8799999999999999E-5</v>
      </c>
      <c r="CI54">
        <v>22098522.811216999</v>
      </c>
      <c r="CJ54" s="41">
        <f t="shared" si="27"/>
        <v>22.098522811216998</v>
      </c>
      <c r="CM54">
        <v>11912739.5390488</v>
      </c>
      <c r="CN54" s="41">
        <f t="shared" si="28"/>
        <v>11.9127395390488</v>
      </c>
      <c r="DL54" s="45">
        <v>2.8799999999999999E-5</v>
      </c>
      <c r="DM54" s="70">
        <f t="shared" si="29"/>
        <v>2.8799999999999999E-2</v>
      </c>
      <c r="DN54">
        <v>31066158.0098674</v>
      </c>
      <c r="DO54" s="70">
        <f t="shared" si="30"/>
        <v>31.066158009867401</v>
      </c>
      <c r="DR54">
        <v>31066158.0098674</v>
      </c>
      <c r="DS54" s="71">
        <f t="shared" si="31"/>
        <v>31.066158009867401</v>
      </c>
      <c r="DU54" s="69">
        <v>2.8799999999999999E-2</v>
      </c>
      <c r="DV54" s="69">
        <v>33.577336366670302</v>
      </c>
      <c r="DX54">
        <v>2.8799999999999999E-2</v>
      </c>
      <c r="DY54">
        <v>33.577336366670302</v>
      </c>
      <c r="ED54" s="69">
        <v>2.8799999999999999E-2</v>
      </c>
      <c r="EE54" s="69">
        <v>17.521260908517</v>
      </c>
      <c r="EH54" s="69">
        <v>22.967724660663301</v>
      </c>
      <c r="EK54" s="69">
        <v>34.4531735133247</v>
      </c>
      <c r="EN54" s="69">
        <v>53.075274468809702</v>
      </c>
      <c r="EP54" s="69">
        <v>11.7377469922753</v>
      </c>
      <c r="EW54" s="71">
        <v>10.241</v>
      </c>
      <c r="EX54" s="71">
        <v>4.273898</v>
      </c>
    </row>
    <row r="55" spans="2:154" x14ac:dyDescent="0.25">
      <c r="B55" s="13">
        <v>340.78199999999998</v>
      </c>
      <c r="C55" s="3">
        <v>3.3359999999999999</v>
      </c>
      <c r="D55" s="3">
        <v>-1.431</v>
      </c>
      <c r="E55" s="3">
        <v>156.60499999999999</v>
      </c>
      <c r="F55" s="3">
        <v>895.72900000000004</v>
      </c>
      <c r="G55" s="3">
        <f t="shared" si="0"/>
        <v>9.2988953488372094E-7</v>
      </c>
      <c r="H55" s="3">
        <f t="shared" si="1"/>
        <v>9.0217441860465105E-7</v>
      </c>
      <c r="I55" s="67">
        <f t="shared" si="2"/>
        <v>9.021744186046511E-4</v>
      </c>
      <c r="J55" s="3">
        <f t="shared" si="3"/>
        <v>5.227122093023256E-6</v>
      </c>
      <c r="K55" s="3">
        <f t="shared" si="4"/>
        <v>5.1994069767441858E-6</v>
      </c>
      <c r="L55" s="3">
        <f t="shared" si="5"/>
        <v>2.5376887755102038E-6</v>
      </c>
      <c r="M55" s="3">
        <f t="shared" si="6"/>
        <v>6.3087295918367353E-6</v>
      </c>
      <c r="N55" s="3">
        <f t="shared" si="7"/>
        <v>1.406025E-5</v>
      </c>
      <c r="O55" s="3">
        <f t="shared" si="8"/>
        <v>1.4139624999999999E-5</v>
      </c>
      <c r="Q55" s="13">
        <v>0</v>
      </c>
      <c r="R55" s="43">
        <f t="shared" si="9"/>
        <v>0</v>
      </c>
      <c r="S55" s="3">
        <v>0</v>
      </c>
      <c r="T55" s="68">
        <f t="shared" si="10"/>
        <v>0</v>
      </c>
      <c r="U55" s="27">
        <f t="shared" si="11"/>
        <v>0</v>
      </c>
      <c r="V55" s="3">
        <f t="shared" si="12"/>
        <v>0</v>
      </c>
      <c r="Y55" s="3"/>
      <c r="Z55" s="3">
        <v>2.375</v>
      </c>
      <c r="AA55" s="3"/>
      <c r="AB55" s="3">
        <v>221.58600000000001</v>
      </c>
      <c r="AC55" s="3">
        <v>7.9950000000000001</v>
      </c>
      <c r="AD55" s="3">
        <v>0.46899999999999997</v>
      </c>
      <c r="AF55" s="3">
        <f t="shared" si="13"/>
        <v>1.3020988372093024E-6</v>
      </c>
      <c r="AH55" s="3">
        <f t="shared" si="14"/>
        <v>5.6358695652173918E-8</v>
      </c>
      <c r="AI55" s="67">
        <f t="shared" si="15"/>
        <v>1.5456521739130434E-5</v>
      </c>
      <c r="AJ55" s="3">
        <f t="shared" si="16"/>
        <v>1.5456521739130433E-8</v>
      </c>
      <c r="AK55" s="3">
        <f t="shared" si="17"/>
        <v>-1.7799250000000001E-5</v>
      </c>
      <c r="AL55" s="3">
        <f t="shared" si="18"/>
        <v>-1.842641666666667E-5</v>
      </c>
      <c r="AR55" s="67">
        <f t="shared" si="19"/>
        <v>2.9399999999999999E-2</v>
      </c>
      <c r="AS55" s="45">
        <v>2.94E-5</v>
      </c>
      <c r="AT55">
        <v>31774647.4963536</v>
      </c>
      <c r="AU55" s="41">
        <f t="shared" si="20"/>
        <v>31.774647496353602</v>
      </c>
      <c r="AV55" s="41"/>
      <c r="AW55" s="46">
        <v>2.94E-5</v>
      </c>
      <c r="AX55" s="48">
        <v>34733364.293914497</v>
      </c>
      <c r="AY55" s="41">
        <f t="shared" si="21"/>
        <v>34.733364293914498</v>
      </c>
      <c r="AZ55" s="41"/>
      <c r="BA55" s="46">
        <v>2.94E-5</v>
      </c>
      <c r="BB55" s="48">
        <v>36549191.267237</v>
      </c>
      <c r="BC55" s="41">
        <f t="shared" si="22"/>
        <v>36.549191267236999</v>
      </c>
      <c r="BU55" s="70">
        <f t="shared" si="23"/>
        <v>2.9399999999999999E-2</v>
      </c>
      <c r="BV55" s="45">
        <v>2.94E-5</v>
      </c>
      <c r="BW55">
        <v>11420732.705893001</v>
      </c>
      <c r="BX55" s="41">
        <f t="shared" si="24"/>
        <v>11.420732705893</v>
      </c>
      <c r="CD55" s="70">
        <f t="shared" si="25"/>
        <v>2.9399999999999999E-2</v>
      </c>
      <c r="CE55">
        <v>21806826.688145399</v>
      </c>
      <c r="CF55" s="41">
        <f t="shared" si="26"/>
        <v>21.806826688145399</v>
      </c>
      <c r="CH55" s="45">
        <v>2.94E-5</v>
      </c>
      <c r="CI55">
        <v>22295683.249804899</v>
      </c>
      <c r="CJ55" s="41">
        <f t="shared" si="27"/>
        <v>22.295683249804899</v>
      </c>
      <c r="CM55">
        <v>11934233.6924676</v>
      </c>
      <c r="CN55" s="41">
        <f t="shared" si="28"/>
        <v>11.9342336924676</v>
      </c>
      <c r="DL55" s="45">
        <v>2.94E-5</v>
      </c>
      <c r="DM55" s="70">
        <f t="shared" si="29"/>
        <v>2.9399999999999999E-2</v>
      </c>
      <c r="DN55">
        <v>31201593.1550312</v>
      </c>
      <c r="DO55" s="70">
        <f t="shared" si="30"/>
        <v>31.201593155031201</v>
      </c>
      <c r="DR55">
        <v>31201593.1550312</v>
      </c>
      <c r="DS55" s="71">
        <f t="shared" si="31"/>
        <v>31.201593155031201</v>
      </c>
      <c r="DU55" s="69">
        <v>2.9399999999999999E-2</v>
      </c>
      <c r="DV55" s="69">
        <v>33.807259755460699</v>
      </c>
      <c r="DX55">
        <v>2.9399999999999999E-2</v>
      </c>
      <c r="DY55">
        <v>33.807259755460699</v>
      </c>
      <c r="ED55" s="69">
        <v>2.9399999999999999E-2</v>
      </c>
      <c r="EE55" s="69">
        <v>17.665645736184299</v>
      </c>
      <c r="EH55" s="69">
        <v>23.225991936629999</v>
      </c>
      <c r="EK55" s="69">
        <v>34.945593666694101</v>
      </c>
      <c r="EN55" s="69">
        <v>53.922576375985003</v>
      </c>
      <c r="EP55" s="69">
        <v>11.759085479179801</v>
      </c>
      <c r="EW55" s="71">
        <v>10.538</v>
      </c>
      <c r="EX55" s="71">
        <v>4.279693</v>
      </c>
    </row>
    <row r="56" spans="2:154" x14ac:dyDescent="0.25">
      <c r="B56" s="13">
        <v>337.50799999999998</v>
      </c>
      <c r="C56" s="3">
        <v>2.859</v>
      </c>
      <c r="D56" s="3">
        <v>-1.9079999999999999</v>
      </c>
      <c r="E56" s="3">
        <v>167.928</v>
      </c>
      <c r="F56" s="3">
        <v>813.16</v>
      </c>
      <c r="G56" s="3">
        <f t="shared" si="0"/>
        <v>9.9294767441860473E-7</v>
      </c>
      <c r="H56" s="3">
        <f t="shared" si="1"/>
        <v>9.6523255813953495E-7</v>
      </c>
      <c r="I56" s="67">
        <f t="shared" si="2"/>
        <v>9.6523255813953492E-4</v>
      </c>
      <c r="J56" s="3">
        <f t="shared" si="3"/>
        <v>4.7442965116279066E-6</v>
      </c>
      <c r="K56" s="3">
        <f t="shared" si="4"/>
        <v>4.7165813953488372E-6</v>
      </c>
      <c r="L56" s="3">
        <f t="shared" si="5"/>
        <v>2.5787551020408161E-6</v>
      </c>
      <c r="M56" s="3">
        <f t="shared" si="6"/>
        <v>5.8707551020408157E-6</v>
      </c>
      <c r="N56" s="3">
        <f t="shared" si="7"/>
        <v>1.3943708333333333E-5</v>
      </c>
      <c r="O56" s="3">
        <f t="shared" si="8"/>
        <v>1.3983333333333332E-5</v>
      </c>
      <c r="Q56" s="13">
        <v>0</v>
      </c>
      <c r="R56" s="43">
        <f t="shared" si="9"/>
        <v>0</v>
      </c>
      <c r="S56" s="3">
        <v>-0.30499999999999999</v>
      </c>
      <c r="T56" s="68">
        <f t="shared" si="10"/>
        <v>-3.0499999999999998E-3</v>
      </c>
      <c r="U56" s="27">
        <f t="shared" si="11"/>
        <v>-2.8974999999999999E-3</v>
      </c>
      <c r="V56" s="3">
        <f t="shared" si="12"/>
        <v>5.9474999999999997E-3</v>
      </c>
      <c r="Y56" s="3"/>
      <c r="Z56" s="3">
        <v>2.375</v>
      </c>
      <c r="AA56" s="3"/>
      <c r="AB56" s="3">
        <v>221.114</v>
      </c>
      <c r="AC56" s="3">
        <v>7.9950000000000001</v>
      </c>
      <c r="AD56" s="3">
        <v>0.93899999999999995</v>
      </c>
      <c r="AF56" s="3">
        <f t="shared" si="13"/>
        <v>1.2993546511627908E-6</v>
      </c>
      <c r="AH56" s="3">
        <f t="shared" si="14"/>
        <v>5.6358695652173918E-8</v>
      </c>
      <c r="AI56" s="67">
        <f t="shared" si="15"/>
        <v>1.8010869565217394E-5</v>
      </c>
      <c r="AJ56" s="3">
        <f t="shared" si="16"/>
        <v>1.8010869565217392E-8</v>
      </c>
      <c r="AK56" s="3">
        <f t="shared" si="17"/>
        <v>-1.7759916666666666E-5</v>
      </c>
      <c r="AL56" s="3">
        <f t="shared" si="18"/>
        <v>-1.8347916666666668E-5</v>
      </c>
      <c r="AR56" s="67">
        <f t="shared" si="19"/>
        <v>3.0000000000000002E-2</v>
      </c>
      <c r="AS56" s="45">
        <v>3.0000000000000001E-5</v>
      </c>
      <c r="AT56">
        <v>31949009.393185601</v>
      </c>
      <c r="AU56" s="41">
        <f t="shared" si="20"/>
        <v>31.949009393185602</v>
      </c>
      <c r="AV56" s="41"/>
      <c r="AW56" s="46">
        <v>3.0000000000000001E-5</v>
      </c>
      <c r="AX56" s="48">
        <v>34957420.134073399</v>
      </c>
      <c r="AY56" s="41">
        <f t="shared" si="21"/>
        <v>34.957420134073402</v>
      </c>
      <c r="AZ56" s="41"/>
      <c r="BA56" s="46">
        <v>3.0000000000000001E-5</v>
      </c>
      <c r="BB56" s="48">
        <v>36801334.3863298</v>
      </c>
      <c r="BC56" s="41">
        <f t="shared" si="22"/>
        <v>36.801334386329799</v>
      </c>
      <c r="BU56" s="70">
        <f t="shared" si="23"/>
        <v>3.0000000000000002E-2</v>
      </c>
      <c r="BV56" s="45">
        <v>3.0000000000000001E-5</v>
      </c>
      <c r="BW56">
        <v>11390563.851879001</v>
      </c>
      <c r="BX56" s="41">
        <f t="shared" si="24"/>
        <v>11.390563851879001</v>
      </c>
      <c r="CD56" s="70">
        <f t="shared" si="25"/>
        <v>3.0000000000000002E-2</v>
      </c>
      <c r="CE56">
        <v>22042269.527784601</v>
      </c>
      <c r="CF56" s="41">
        <f t="shared" si="26"/>
        <v>22.042269527784601</v>
      </c>
      <c r="CH56" s="45">
        <v>3.0000000000000001E-5</v>
      </c>
      <c r="CI56">
        <v>22531324.321490299</v>
      </c>
      <c r="CJ56" s="41">
        <f t="shared" si="27"/>
        <v>22.531324321490299</v>
      </c>
      <c r="CM56">
        <v>11955573.835139999</v>
      </c>
      <c r="CN56" s="41">
        <f t="shared" si="28"/>
        <v>11.955573835139999</v>
      </c>
      <c r="DL56" s="45">
        <v>3.0000000000000001E-5</v>
      </c>
      <c r="DM56" s="70">
        <f t="shared" si="29"/>
        <v>3.0000000000000002E-2</v>
      </c>
      <c r="DN56">
        <v>31394799.0781691</v>
      </c>
      <c r="DO56" s="70">
        <f t="shared" si="30"/>
        <v>31.3947990781691</v>
      </c>
      <c r="DR56">
        <v>31394799.0781691</v>
      </c>
      <c r="DS56" s="71">
        <f t="shared" si="31"/>
        <v>31.3947990781691</v>
      </c>
      <c r="DU56" s="69">
        <v>0.03</v>
      </c>
      <c r="DV56" s="69">
        <v>33.955868558755199</v>
      </c>
      <c r="DX56">
        <v>0.03</v>
      </c>
      <c r="DY56">
        <v>33.955868558755199</v>
      </c>
      <c r="ED56" s="69">
        <v>0.03</v>
      </c>
      <c r="EE56" s="69">
        <v>17.767300795425498</v>
      </c>
      <c r="EH56" s="69">
        <v>23.483771592276302</v>
      </c>
      <c r="EK56" s="69">
        <v>35.4369380507326</v>
      </c>
      <c r="EN56" s="69">
        <v>54.766939107407701</v>
      </c>
      <c r="EP56" s="69">
        <v>11.780269955337801</v>
      </c>
      <c r="EW56" s="71">
        <v>10.815</v>
      </c>
      <c r="EX56" s="71">
        <v>4.3695819999999994</v>
      </c>
    </row>
    <row r="57" spans="2:154" x14ac:dyDescent="0.25">
      <c r="B57" s="13">
        <v>337.976</v>
      </c>
      <c r="C57" s="3">
        <v>2.859</v>
      </c>
      <c r="D57" s="3">
        <v>-3.339</v>
      </c>
      <c r="E57" s="3">
        <v>163.68199999999999</v>
      </c>
      <c r="F57" s="3">
        <v>797.59199999999998</v>
      </c>
      <c r="G57" s="3">
        <f t="shared" si="0"/>
        <v>9.6826162790697677E-7</v>
      </c>
      <c r="H57" s="3">
        <f t="shared" si="1"/>
        <v>9.3222674418604642E-7</v>
      </c>
      <c r="I57" s="67">
        <f t="shared" si="2"/>
        <v>9.3222674418604642E-4</v>
      </c>
      <c r="J57" s="3">
        <f t="shared" si="3"/>
        <v>4.6537848837209298E-6</v>
      </c>
      <c r="K57" s="3">
        <f t="shared" si="4"/>
        <v>4.61775E-6</v>
      </c>
      <c r="L57" s="3">
        <f t="shared" si="5"/>
        <v>2.5594795918367347E-6</v>
      </c>
      <c r="M57" s="3">
        <f t="shared" si="6"/>
        <v>5.7937142857142861E-6</v>
      </c>
      <c r="N57" s="3">
        <f t="shared" si="7"/>
        <v>1.3963208333333334E-5</v>
      </c>
      <c r="O57" s="3">
        <f t="shared" si="8"/>
        <v>1.3943208333333332E-5</v>
      </c>
      <c r="Q57" s="13">
        <v>0</v>
      </c>
      <c r="R57" s="43">
        <f t="shared" si="9"/>
        <v>0</v>
      </c>
      <c r="S57" s="3">
        <v>-0.30499999999999999</v>
      </c>
      <c r="T57" s="68">
        <f t="shared" si="10"/>
        <v>-3.0499999999999998E-3</v>
      </c>
      <c r="U57" s="27">
        <f t="shared" si="11"/>
        <v>-2.8974999999999999E-3</v>
      </c>
      <c r="V57" s="3">
        <f t="shared" si="12"/>
        <v>5.9474999999999997E-3</v>
      </c>
      <c r="Y57" s="3"/>
      <c r="Z57" s="3">
        <v>2.375</v>
      </c>
      <c r="AA57" s="3"/>
      <c r="AB57" s="3">
        <v>214.97</v>
      </c>
      <c r="AC57" s="3">
        <v>8.4649999999999999</v>
      </c>
      <c r="AD57" s="3">
        <v>0.46899999999999997</v>
      </c>
      <c r="AF57" s="3">
        <f t="shared" si="13"/>
        <v>1.2636337209302325E-6</v>
      </c>
      <c r="AH57" s="3">
        <f t="shared" si="14"/>
        <v>5.8913043478260865E-8</v>
      </c>
      <c r="AI57" s="67">
        <f t="shared" si="15"/>
        <v>1.5456521739130434E-5</v>
      </c>
      <c r="AJ57" s="3">
        <f t="shared" si="16"/>
        <v>1.5456521739130433E-8</v>
      </c>
      <c r="AK57" s="3">
        <f t="shared" si="17"/>
        <v>-1.720875E-5</v>
      </c>
      <c r="AL57" s="3">
        <f t="shared" si="18"/>
        <v>-1.7875083333333334E-5</v>
      </c>
      <c r="AR57" s="67">
        <f t="shared" si="19"/>
        <v>3.0599999999999999E-2</v>
      </c>
      <c r="AS57" s="45">
        <v>3.0599999999999998E-5</v>
      </c>
      <c r="AT57">
        <v>32120338.291423101</v>
      </c>
      <c r="AU57" s="41">
        <f t="shared" si="20"/>
        <v>32.120338291423103</v>
      </c>
      <c r="AV57" s="41"/>
      <c r="AW57" s="46">
        <v>3.0599999999999998E-5</v>
      </c>
      <c r="AX57" s="48">
        <v>35131856.261498302</v>
      </c>
      <c r="AY57" s="41">
        <f t="shared" si="21"/>
        <v>35.131856261498299</v>
      </c>
      <c r="AZ57" s="41"/>
      <c r="BA57" s="46">
        <v>3.0599999999999998E-5</v>
      </c>
      <c r="BB57" s="48">
        <v>37015189.741296299</v>
      </c>
      <c r="BC57" s="41">
        <f t="shared" si="22"/>
        <v>37.015189741296297</v>
      </c>
      <c r="BU57" s="70">
        <f t="shared" si="23"/>
        <v>3.0599999999999999E-2</v>
      </c>
      <c r="BV57" s="45">
        <v>3.0599999999999998E-5</v>
      </c>
      <c r="BW57">
        <v>11409887.773044299</v>
      </c>
      <c r="BX57" s="41">
        <f t="shared" si="24"/>
        <v>11.4098877730443</v>
      </c>
      <c r="CD57" s="70">
        <f t="shared" si="25"/>
        <v>3.0599999999999999E-2</v>
      </c>
      <c r="CE57">
        <v>22277277.601465002</v>
      </c>
      <c r="CF57" s="41">
        <f t="shared" si="26"/>
        <v>22.277277601465002</v>
      </c>
      <c r="CH57" s="45">
        <v>3.0599999999999998E-5</v>
      </c>
      <c r="CI57">
        <v>22766530.627216998</v>
      </c>
      <c r="CJ57" s="41">
        <f t="shared" si="27"/>
        <v>22.766530627216998</v>
      </c>
      <c r="CM57">
        <v>11976760.303028001</v>
      </c>
      <c r="CN57" s="41">
        <f t="shared" si="28"/>
        <v>11.976760303028</v>
      </c>
      <c r="DL57" s="45">
        <v>3.0599999999999998E-5</v>
      </c>
      <c r="DM57" s="70">
        <f t="shared" si="29"/>
        <v>3.0599999999999999E-2</v>
      </c>
      <c r="DN57">
        <v>31585135.256991401</v>
      </c>
      <c r="DO57" s="70">
        <f t="shared" si="30"/>
        <v>31.5851352569914</v>
      </c>
      <c r="DR57">
        <v>31585135.256991401</v>
      </c>
      <c r="DS57" s="71">
        <f t="shared" si="31"/>
        <v>31.5851352569914</v>
      </c>
      <c r="DU57" s="69">
        <v>3.0599999999999999E-2</v>
      </c>
      <c r="DV57" s="69">
        <v>34.181681174820199</v>
      </c>
      <c r="DX57">
        <v>3.0599999999999999E-2</v>
      </c>
      <c r="DY57">
        <v>34.181681174820199</v>
      </c>
      <c r="ED57" s="69">
        <v>3.0599999999999999E-2</v>
      </c>
      <c r="EE57" s="69">
        <v>17.909965512312802</v>
      </c>
      <c r="EH57" s="69">
        <v>23.7410650388329</v>
      </c>
      <c r="EK57" s="69">
        <v>35.927210441681403</v>
      </c>
      <c r="EN57" s="69">
        <v>55.562258385667803</v>
      </c>
      <c r="EP57" s="69">
        <v>11.750425435762599</v>
      </c>
      <c r="EW57" s="71">
        <v>11.167</v>
      </c>
      <c r="EX57" s="71">
        <v>4.5464529999999996</v>
      </c>
    </row>
    <row r="58" spans="2:154" x14ac:dyDescent="0.25">
      <c r="B58" s="13">
        <v>339.846</v>
      </c>
      <c r="C58" s="3">
        <v>3.8119999999999998</v>
      </c>
      <c r="D58" s="3">
        <v>-3.339</v>
      </c>
      <c r="E58" s="3">
        <v>158.49199999999999</v>
      </c>
      <c r="F58" s="3">
        <v>770.702</v>
      </c>
      <c r="G58" s="3">
        <f t="shared" si="0"/>
        <v>9.4362790697674415E-7</v>
      </c>
      <c r="H58" s="3">
        <f t="shared" si="1"/>
        <v>9.0205232558139534E-7</v>
      </c>
      <c r="I58" s="67">
        <f t="shared" si="2"/>
        <v>9.0205232558139537E-4</v>
      </c>
      <c r="J58" s="3">
        <f t="shared" si="3"/>
        <v>4.5029883720930234E-6</v>
      </c>
      <c r="K58" s="3">
        <f t="shared" si="4"/>
        <v>4.4614127906976741E-6</v>
      </c>
      <c r="L58" s="3">
        <f t="shared" si="5"/>
        <v>2.5425408163265304E-6</v>
      </c>
      <c r="M58" s="3">
        <f t="shared" si="6"/>
        <v>5.6660612244897957E-6</v>
      </c>
      <c r="N58" s="3">
        <f t="shared" si="7"/>
        <v>1.4001416666666666E-5</v>
      </c>
      <c r="O58" s="3">
        <f t="shared" si="8"/>
        <v>1.4021125E-5</v>
      </c>
      <c r="Q58" s="13">
        <v>0</v>
      </c>
      <c r="R58" s="43">
        <f t="shared" si="9"/>
        <v>0</v>
      </c>
      <c r="S58" s="3">
        <v>-0.30499999999999999</v>
      </c>
      <c r="T58" s="68">
        <f t="shared" si="10"/>
        <v>-3.0499999999999998E-3</v>
      </c>
      <c r="U58" s="27">
        <f t="shared" si="11"/>
        <v>-2.8974999999999999E-3</v>
      </c>
      <c r="V58" s="3">
        <f t="shared" si="12"/>
        <v>5.9474999999999997E-3</v>
      </c>
      <c r="Y58" s="3"/>
      <c r="Z58" s="3">
        <v>2.375</v>
      </c>
      <c r="AA58" s="3"/>
      <c r="AB58" s="3">
        <v>209.3</v>
      </c>
      <c r="AC58" s="3">
        <v>7.9950000000000001</v>
      </c>
      <c r="AD58" s="3">
        <v>0.93899999999999995</v>
      </c>
      <c r="AF58" s="3">
        <f t="shared" si="13"/>
        <v>1.2306686046511629E-6</v>
      </c>
      <c r="AH58" s="3">
        <f t="shared" si="14"/>
        <v>5.6358695652173918E-8</v>
      </c>
      <c r="AI58" s="67">
        <f t="shared" si="15"/>
        <v>1.8010869565217394E-5</v>
      </c>
      <c r="AJ58" s="3">
        <f t="shared" si="16"/>
        <v>1.8010869565217392E-8</v>
      </c>
      <c r="AK58" s="3">
        <f t="shared" si="17"/>
        <v>-1.6775416666666669E-5</v>
      </c>
      <c r="AL58" s="3">
        <f t="shared" si="18"/>
        <v>-1.7363416666666667E-5</v>
      </c>
      <c r="AR58" s="67">
        <f t="shared" si="19"/>
        <v>3.1199999999999999E-2</v>
      </c>
      <c r="AS58" s="45">
        <v>3.1199999999999999E-5</v>
      </c>
      <c r="AT58">
        <v>32288650.347451001</v>
      </c>
      <c r="AU58" s="41">
        <f t="shared" si="20"/>
        <v>32.288650347451004</v>
      </c>
      <c r="AV58" s="41"/>
      <c r="AW58" s="46">
        <v>3.1199999999999999E-5</v>
      </c>
      <c r="AX58" s="48">
        <v>35349978.6186122</v>
      </c>
      <c r="AY58" s="41">
        <f t="shared" si="21"/>
        <v>35.349978618612198</v>
      </c>
      <c r="AZ58" s="41"/>
      <c r="BA58" s="46">
        <v>3.1199999999999999E-5</v>
      </c>
      <c r="BB58" s="48">
        <v>37261047.686722301</v>
      </c>
      <c r="BC58" s="41">
        <f t="shared" si="22"/>
        <v>37.2610476867223</v>
      </c>
      <c r="BU58" s="70">
        <f t="shared" si="23"/>
        <v>3.1199999999999999E-2</v>
      </c>
      <c r="BV58" s="45">
        <v>3.1199999999999999E-5</v>
      </c>
      <c r="BW58">
        <v>11429080.0636387</v>
      </c>
      <c r="BX58" s="41">
        <f t="shared" si="24"/>
        <v>11.4290800636387</v>
      </c>
      <c r="CD58" s="70">
        <f t="shared" si="25"/>
        <v>3.1199999999999999E-2</v>
      </c>
      <c r="CE58">
        <v>22511852.132139899</v>
      </c>
      <c r="CF58" s="41">
        <f t="shared" si="26"/>
        <v>22.5118521321399</v>
      </c>
      <c r="CH58" s="45">
        <v>3.1199999999999999E-5</v>
      </c>
      <c r="CI58">
        <v>23001303.389938101</v>
      </c>
      <c r="CJ58" s="41">
        <f t="shared" si="27"/>
        <v>23.001303389938101</v>
      </c>
      <c r="CM58">
        <v>11997793.431077899</v>
      </c>
      <c r="CN58" s="41">
        <f t="shared" si="28"/>
        <v>11.9977934310779</v>
      </c>
      <c r="DL58" s="45">
        <v>3.1199999999999999E-5</v>
      </c>
      <c r="DM58" s="70">
        <f t="shared" si="29"/>
        <v>3.1199999999999999E-2</v>
      </c>
      <c r="DN58">
        <v>31719552.8662096</v>
      </c>
      <c r="DO58" s="70">
        <f t="shared" si="30"/>
        <v>31.7195528662096</v>
      </c>
      <c r="DR58">
        <v>31719552.8662096</v>
      </c>
      <c r="DS58" s="71">
        <f t="shared" si="31"/>
        <v>31.7195528662096</v>
      </c>
      <c r="DU58" s="69">
        <v>3.1199999999999999E-2</v>
      </c>
      <c r="DV58" s="69">
        <v>34.406112046507602</v>
      </c>
      <c r="DX58">
        <v>3.1199999999999999E-2</v>
      </c>
      <c r="DY58">
        <v>34.406112046507602</v>
      </c>
      <c r="ED58" s="69">
        <v>3.1199999999999999E-2</v>
      </c>
      <c r="EE58" s="69">
        <v>18.052362982334799</v>
      </c>
      <c r="EH58" s="69">
        <v>23.997873681871202</v>
      </c>
      <c r="EK58" s="69">
        <v>36.416414597423</v>
      </c>
      <c r="EN58" s="69">
        <v>56.395326089744799</v>
      </c>
      <c r="EP58" s="69">
        <v>11.769682067028601</v>
      </c>
      <c r="EW58" s="71">
        <v>11.388999999999999</v>
      </c>
      <c r="EX58" s="71">
        <v>4.7175289999999999</v>
      </c>
    </row>
    <row r="59" spans="2:154" x14ac:dyDescent="0.25">
      <c r="B59" s="13">
        <v>340.78199999999998</v>
      </c>
      <c r="C59" s="3">
        <v>3.8119999999999998</v>
      </c>
      <c r="D59" s="3">
        <v>-2.3849999999999998</v>
      </c>
      <c r="E59" s="3">
        <v>159.43600000000001</v>
      </c>
      <c r="F59" s="3">
        <v>779.19299999999998</v>
      </c>
      <c r="G59" s="3">
        <f t="shared" si="0"/>
        <v>9.4911627906976748E-7</v>
      </c>
      <c r="H59" s="3">
        <f t="shared" si="1"/>
        <v>9.1308720930232561E-7</v>
      </c>
      <c r="I59" s="67">
        <f t="shared" si="2"/>
        <v>9.1308720930232561E-4</v>
      </c>
      <c r="J59" s="3">
        <f t="shared" si="3"/>
        <v>4.552354651162791E-6</v>
      </c>
      <c r="K59" s="3">
        <f t="shared" si="4"/>
        <v>4.516325581395349E-6</v>
      </c>
      <c r="L59" s="3">
        <f t="shared" si="5"/>
        <v>2.5521326530612242E-6</v>
      </c>
      <c r="M59" s="3">
        <f t="shared" si="6"/>
        <v>5.7141581632653054E-6</v>
      </c>
      <c r="N59" s="3">
        <f t="shared" si="7"/>
        <v>1.4040416666666665E-5</v>
      </c>
      <c r="O59" s="3">
        <f t="shared" si="8"/>
        <v>1.4099875E-5</v>
      </c>
      <c r="Q59" s="13">
        <v>0</v>
      </c>
      <c r="R59" s="43">
        <f t="shared" si="9"/>
        <v>0</v>
      </c>
      <c r="S59" s="3">
        <v>-0.30499999999999999</v>
      </c>
      <c r="T59" s="68">
        <f t="shared" si="10"/>
        <v>-3.0499999999999998E-3</v>
      </c>
      <c r="U59" s="27">
        <f t="shared" si="11"/>
        <v>-2.8974999999999999E-3</v>
      </c>
      <c r="V59" s="3">
        <f t="shared" si="12"/>
        <v>5.9474999999999997E-3</v>
      </c>
      <c r="Y59" s="3"/>
      <c r="Z59" s="3">
        <v>2.85</v>
      </c>
      <c r="AA59" s="3"/>
      <c r="AB59" s="3">
        <v>140.78299999999999</v>
      </c>
      <c r="AC59" s="3">
        <v>7.9950000000000001</v>
      </c>
      <c r="AD59" s="3">
        <v>0.93899999999999995</v>
      </c>
      <c r="AF59" s="3">
        <f t="shared" si="13"/>
        <v>8.3507558139534871E-7</v>
      </c>
      <c r="AH59" s="3">
        <f t="shared" si="14"/>
        <v>5.894021739130435E-8</v>
      </c>
      <c r="AI59" s="67">
        <f t="shared" si="15"/>
        <v>2.0592391304347827E-5</v>
      </c>
      <c r="AJ59" s="3">
        <f t="shared" si="16"/>
        <v>2.0592391304347827E-8</v>
      </c>
      <c r="AK59" s="3">
        <f t="shared" si="17"/>
        <v>-1.1065666666666665E-5</v>
      </c>
      <c r="AL59" s="3">
        <f t="shared" si="18"/>
        <v>-1.1653666666666667E-5</v>
      </c>
      <c r="AR59" s="67">
        <f t="shared" si="19"/>
        <v>3.1800000000000002E-2</v>
      </c>
      <c r="AS59" s="45">
        <v>3.18E-5</v>
      </c>
      <c r="AT59">
        <v>32393908.584993999</v>
      </c>
      <c r="AU59" s="41">
        <f t="shared" si="20"/>
        <v>32.393908584994001</v>
      </c>
      <c r="AV59" s="41"/>
      <c r="AW59" s="46">
        <v>3.18E-5</v>
      </c>
      <c r="AX59" s="48">
        <v>35564390.025820501</v>
      </c>
      <c r="AY59" s="41">
        <f t="shared" si="21"/>
        <v>35.564390025820501</v>
      </c>
      <c r="AZ59" s="41"/>
      <c r="BA59" s="46">
        <v>3.18E-5</v>
      </c>
      <c r="BB59" s="48">
        <v>37502589.017748699</v>
      </c>
      <c r="BC59" s="41">
        <f t="shared" si="22"/>
        <v>37.502589017748697</v>
      </c>
      <c r="BU59" s="70">
        <f t="shared" si="23"/>
        <v>3.1800000000000002E-2</v>
      </c>
      <c r="BV59" s="45">
        <v>3.18E-5</v>
      </c>
      <c r="BW59">
        <v>11448140.9997568</v>
      </c>
      <c r="BX59" s="41">
        <f t="shared" si="24"/>
        <v>11.4481409997568</v>
      </c>
      <c r="CD59" s="70">
        <f t="shared" si="25"/>
        <v>3.1800000000000002E-2</v>
      </c>
      <c r="CE59">
        <v>22745994.3379956</v>
      </c>
      <c r="CF59" s="41">
        <f t="shared" si="26"/>
        <v>22.745994337995601</v>
      </c>
      <c r="CH59" s="45">
        <v>3.18E-5</v>
      </c>
      <c r="CI59">
        <v>23235643.827840101</v>
      </c>
      <c r="CJ59" s="41">
        <f t="shared" si="27"/>
        <v>23.2356438278401</v>
      </c>
      <c r="CM59">
        <v>11965609.3491315</v>
      </c>
      <c r="CN59" s="41">
        <f t="shared" si="28"/>
        <v>11.965609349131501</v>
      </c>
      <c r="DL59" s="45">
        <v>3.18E-5</v>
      </c>
      <c r="DM59" s="70">
        <f t="shared" si="29"/>
        <v>3.1800000000000002E-2</v>
      </c>
      <c r="DN59">
        <v>31905122.0586171</v>
      </c>
      <c r="DO59" s="70">
        <f t="shared" si="30"/>
        <v>31.905122058617099</v>
      </c>
      <c r="DR59">
        <v>31905122.0586171</v>
      </c>
      <c r="DS59" s="71">
        <f t="shared" si="31"/>
        <v>31.905122058617099</v>
      </c>
      <c r="DU59" s="69">
        <v>3.1800000000000002E-2</v>
      </c>
      <c r="DV59" s="69">
        <v>34.629166322878902</v>
      </c>
      <c r="DX59">
        <v>3.1800000000000002E-2</v>
      </c>
      <c r="DY59">
        <v>34.629166322878902</v>
      </c>
      <c r="ED59" s="69">
        <v>3.1800000000000002E-2</v>
      </c>
      <c r="EE59" s="69">
        <v>18.194493872527399</v>
      </c>
      <c r="EH59" s="69">
        <v>24.254198921332598</v>
      </c>
      <c r="EK59" s="69">
        <v>36.904554257595898</v>
      </c>
      <c r="EN59" s="69">
        <v>57.2252939759505</v>
      </c>
      <c r="EP59" s="69">
        <v>11.788807343818201</v>
      </c>
      <c r="EW59" s="71">
        <v>11.500999999999999</v>
      </c>
      <c r="EX59" s="71">
        <v>4.8016134999999993</v>
      </c>
    </row>
    <row r="60" spans="2:154" x14ac:dyDescent="0.25">
      <c r="B60" s="13">
        <v>341.71699999999998</v>
      </c>
      <c r="C60" s="3">
        <v>4.2889999999999997</v>
      </c>
      <c r="D60" s="3">
        <v>-3.339</v>
      </c>
      <c r="E60" s="3">
        <v>159.90799999999999</v>
      </c>
      <c r="F60" s="3">
        <v>755.60599999999999</v>
      </c>
      <c r="G60" s="3">
        <f t="shared" si="0"/>
        <v>9.546337209302324E-7</v>
      </c>
      <c r="H60" s="3">
        <f t="shared" si="1"/>
        <v>9.1028488372093018E-7</v>
      </c>
      <c r="I60" s="67">
        <f t="shared" si="2"/>
        <v>9.1028488372093023E-4</v>
      </c>
      <c r="J60" s="3">
        <f t="shared" si="3"/>
        <v>4.417994186046512E-6</v>
      </c>
      <c r="K60" s="3">
        <f t="shared" si="4"/>
        <v>4.3736453488372087E-6</v>
      </c>
      <c r="L60" s="3">
        <f t="shared" si="5"/>
        <v>2.5593112244897958E-6</v>
      </c>
      <c r="M60" s="3">
        <f t="shared" si="6"/>
        <v>5.5985867346938771E-6</v>
      </c>
      <c r="N60" s="3">
        <f t="shared" si="7"/>
        <v>1.4059500000000002E-5</v>
      </c>
      <c r="O60" s="3">
        <f t="shared" si="8"/>
        <v>1.4099083333333332E-5</v>
      </c>
      <c r="Q60" s="13">
        <v>0</v>
      </c>
      <c r="R60" s="43">
        <f t="shared" si="9"/>
        <v>0</v>
      </c>
      <c r="S60" s="3">
        <v>0</v>
      </c>
      <c r="T60" s="68">
        <f t="shared" si="10"/>
        <v>0</v>
      </c>
      <c r="U60" s="27">
        <f t="shared" si="11"/>
        <v>0</v>
      </c>
      <c r="V60" s="3">
        <f t="shared" si="12"/>
        <v>0</v>
      </c>
      <c r="Y60" s="3"/>
      <c r="Z60" s="3">
        <v>2.375</v>
      </c>
      <c r="AA60" s="3"/>
      <c r="AB60" s="3">
        <v>144.09100000000001</v>
      </c>
      <c r="AC60" s="3">
        <v>8.4649999999999999</v>
      </c>
      <c r="AD60" s="3">
        <v>0.46899999999999997</v>
      </c>
      <c r="AF60" s="3">
        <f t="shared" si="13"/>
        <v>8.5154651162790708E-7</v>
      </c>
      <c r="AH60" s="3">
        <f t="shared" si="14"/>
        <v>5.8913043478260865E-8</v>
      </c>
      <c r="AI60" s="67">
        <f t="shared" si="15"/>
        <v>1.5456521739130434E-5</v>
      </c>
      <c r="AJ60" s="3">
        <f t="shared" si="16"/>
        <v>1.5456521739130433E-8</v>
      </c>
      <c r="AK60" s="3">
        <f t="shared" si="17"/>
        <v>-1.1302166666666667E-5</v>
      </c>
      <c r="AL60" s="3">
        <f t="shared" si="18"/>
        <v>-1.1968500000000001E-5</v>
      </c>
      <c r="AR60" s="67">
        <f t="shared" si="19"/>
        <v>3.2399999999999998E-2</v>
      </c>
      <c r="AS60" s="45">
        <v>3.2400000000000001E-5</v>
      </c>
      <c r="AT60">
        <v>32557156.354824599</v>
      </c>
      <c r="AU60" s="41">
        <f t="shared" si="20"/>
        <v>32.557156354824599</v>
      </c>
      <c r="AV60" s="41"/>
      <c r="AW60" s="46">
        <v>3.2400000000000001E-5</v>
      </c>
      <c r="AX60" s="48">
        <v>35775111.1940751</v>
      </c>
      <c r="AY60" s="41">
        <f t="shared" si="21"/>
        <v>35.775111194075102</v>
      </c>
      <c r="AZ60" s="41"/>
      <c r="BA60" s="46">
        <v>3.2400000000000001E-5</v>
      </c>
      <c r="BB60" s="48">
        <v>37739838.709038399</v>
      </c>
      <c r="BC60" s="41">
        <f t="shared" si="22"/>
        <v>37.739838709038402</v>
      </c>
      <c r="BU60" s="70">
        <f t="shared" si="23"/>
        <v>3.2399999999999998E-2</v>
      </c>
      <c r="BV60" s="45">
        <v>3.2400000000000001E-5</v>
      </c>
      <c r="BW60">
        <v>11467070.856690301</v>
      </c>
      <c r="BX60" s="41">
        <f t="shared" si="24"/>
        <v>11.467070856690301</v>
      </c>
      <c r="CD60" s="70">
        <f t="shared" si="25"/>
        <v>3.2399999999999998E-2</v>
      </c>
      <c r="CE60">
        <v>22946120.398580801</v>
      </c>
      <c r="CF60" s="41">
        <f t="shared" si="26"/>
        <v>22.946120398580799</v>
      </c>
      <c r="CH60" s="45">
        <v>3.2400000000000001E-5</v>
      </c>
      <c r="CI60">
        <v>23469553.1543664</v>
      </c>
      <c r="CJ60" s="41">
        <f t="shared" si="27"/>
        <v>23.469553154366402</v>
      </c>
      <c r="CM60">
        <v>11984760.0757215</v>
      </c>
      <c r="CN60" s="41">
        <f t="shared" si="28"/>
        <v>11.9847600757215</v>
      </c>
      <c r="DL60" s="45">
        <v>3.2400000000000001E-5</v>
      </c>
      <c r="DM60" s="70">
        <f t="shared" si="29"/>
        <v>3.2399999999999998E-2</v>
      </c>
      <c r="DN60">
        <v>32088020.284919798</v>
      </c>
      <c r="DO60" s="70">
        <f t="shared" si="30"/>
        <v>32.0880202849198</v>
      </c>
      <c r="DR60">
        <v>32088020.284919798</v>
      </c>
      <c r="DS60" s="71">
        <f t="shared" si="31"/>
        <v>32.0880202849198</v>
      </c>
      <c r="DU60" s="69">
        <v>3.2399999999999998E-2</v>
      </c>
      <c r="DV60" s="69">
        <v>34.8508491264272</v>
      </c>
      <c r="DX60">
        <v>3.2399999999999998E-2</v>
      </c>
      <c r="DY60">
        <v>34.8508491264272</v>
      </c>
      <c r="ED60" s="69">
        <v>3.2399999999999998E-2</v>
      </c>
      <c r="EE60" s="69">
        <v>18.336358847619</v>
      </c>
      <c r="EH60" s="69">
        <v>24.4788286023343</v>
      </c>
      <c r="EK60" s="69">
        <v>37.391633143707701</v>
      </c>
      <c r="EN60" s="69">
        <v>58.052176078533797</v>
      </c>
      <c r="EP60" s="69">
        <v>11.8078015414233</v>
      </c>
      <c r="EW60" s="71">
        <v>11.667</v>
      </c>
      <c r="EX60" s="71">
        <v>4.8480019999999993</v>
      </c>
    </row>
    <row r="61" spans="2:154" x14ac:dyDescent="0.25">
      <c r="B61" s="13">
        <v>345.92599999999999</v>
      </c>
      <c r="C61" s="3">
        <v>2.859</v>
      </c>
      <c r="D61" s="3">
        <v>-1.9079999999999999</v>
      </c>
      <c r="E61" s="3">
        <v>159.43600000000001</v>
      </c>
      <c r="F61" s="3">
        <v>751.36099999999999</v>
      </c>
      <c r="G61" s="3">
        <f t="shared" si="0"/>
        <v>9.4357558139534892E-7</v>
      </c>
      <c r="H61" s="3">
        <f t="shared" si="1"/>
        <v>9.1586046511627914E-7</v>
      </c>
      <c r="I61" s="67">
        <f t="shared" si="2"/>
        <v>9.1586046511627915E-4</v>
      </c>
      <c r="J61" s="3">
        <f t="shared" si="3"/>
        <v>4.3850000000000004E-6</v>
      </c>
      <c r="K61" s="3">
        <f t="shared" si="4"/>
        <v>4.3572848837209302E-6</v>
      </c>
      <c r="L61" s="3">
        <f t="shared" si="5"/>
        <v>2.5783775510204081E-6</v>
      </c>
      <c r="M61" s="3">
        <f t="shared" si="6"/>
        <v>5.5984030612244896E-6</v>
      </c>
      <c r="N61" s="3">
        <f t="shared" si="7"/>
        <v>1.4294458333333333E-5</v>
      </c>
      <c r="O61" s="3">
        <f t="shared" si="8"/>
        <v>1.4334083333333332E-5</v>
      </c>
      <c r="Q61" s="13">
        <v>0</v>
      </c>
      <c r="R61" s="43">
        <f t="shared" si="9"/>
        <v>0</v>
      </c>
      <c r="S61" s="3">
        <v>-0.30499999999999999</v>
      </c>
      <c r="T61" s="68">
        <f t="shared" si="10"/>
        <v>-3.0499999999999998E-3</v>
      </c>
      <c r="U61" s="27">
        <f t="shared" si="11"/>
        <v>-2.8974999999999999E-3</v>
      </c>
      <c r="V61" s="3">
        <f t="shared" si="12"/>
        <v>5.9474999999999997E-3</v>
      </c>
      <c r="Y61" s="3"/>
      <c r="Z61" s="3">
        <v>1.9</v>
      </c>
      <c r="AA61" s="3"/>
      <c r="AB61" s="3">
        <v>149.761</v>
      </c>
      <c r="AC61" s="3">
        <v>8.4649999999999999</v>
      </c>
      <c r="AD61" s="3">
        <v>0.46899999999999997</v>
      </c>
      <c r="AF61" s="3">
        <f t="shared" si="13"/>
        <v>8.8175000000000007E-7</v>
      </c>
      <c r="AH61" s="3">
        <f t="shared" si="14"/>
        <v>5.6331521739130433E-8</v>
      </c>
      <c r="AI61" s="67">
        <f t="shared" si="15"/>
        <v>1.2874999999999998E-5</v>
      </c>
      <c r="AJ61" s="3">
        <f t="shared" si="16"/>
        <v>1.2874999999999998E-8</v>
      </c>
      <c r="AK61" s="3">
        <f t="shared" si="17"/>
        <v>-1.1774666666666666E-5</v>
      </c>
      <c r="AL61" s="3">
        <f t="shared" si="18"/>
        <v>-1.2441E-5</v>
      </c>
      <c r="AR61" s="67">
        <f t="shared" si="19"/>
        <v>3.3000000000000002E-2</v>
      </c>
      <c r="AS61" s="45">
        <v>3.3000000000000003E-5</v>
      </c>
      <c r="AT61">
        <v>32717594.0685133</v>
      </c>
      <c r="AU61" s="41">
        <f t="shared" si="20"/>
        <v>32.7175940685133</v>
      </c>
      <c r="AV61" s="41"/>
      <c r="AW61" s="46">
        <v>3.3000000000000003E-5</v>
      </c>
      <c r="AX61" s="48">
        <v>35982162.674526699</v>
      </c>
      <c r="AY61" s="41">
        <f t="shared" si="21"/>
        <v>35.982162674526698</v>
      </c>
      <c r="AZ61" s="41"/>
      <c r="BA61" s="46">
        <v>3.3000000000000003E-5</v>
      </c>
      <c r="BB61" s="48">
        <v>37972821.535521999</v>
      </c>
      <c r="BC61" s="41">
        <f t="shared" si="22"/>
        <v>37.972821535522002</v>
      </c>
      <c r="BU61" s="70">
        <f t="shared" si="23"/>
        <v>3.3000000000000002E-2</v>
      </c>
      <c r="BV61" s="45">
        <v>3.3000000000000003E-5</v>
      </c>
      <c r="BW61">
        <v>11485869.908931101</v>
      </c>
      <c r="BX61" s="41">
        <f t="shared" si="24"/>
        <v>11.4858699089311</v>
      </c>
      <c r="CD61" s="70">
        <f t="shared" si="25"/>
        <v>3.3000000000000002E-2</v>
      </c>
      <c r="CE61">
        <v>23179036.962188501</v>
      </c>
      <c r="CF61" s="41">
        <f t="shared" si="26"/>
        <v>23.179036962188501</v>
      </c>
      <c r="CH61" s="45">
        <v>3.3000000000000003E-5</v>
      </c>
      <c r="CI61">
        <v>23703032.578241199</v>
      </c>
      <c r="CJ61" s="41">
        <f t="shared" si="27"/>
        <v>23.703032578241199</v>
      </c>
      <c r="CM61">
        <v>12003779.9976188</v>
      </c>
      <c r="CN61" s="41">
        <f t="shared" si="28"/>
        <v>12.0037799976188</v>
      </c>
      <c r="DL61" s="45">
        <v>3.3000000000000003E-5</v>
      </c>
      <c r="DM61" s="70">
        <f t="shared" si="29"/>
        <v>3.3000000000000002E-2</v>
      </c>
      <c r="DN61">
        <v>32268261.315202501</v>
      </c>
      <c r="DO61" s="70">
        <f t="shared" si="30"/>
        <v>32.268261315202501</v>
      </c>
      <c r="DR61">
        <v>32268261.315202501</v>
      </c>
      <c r="DS61" s="71">
        <f t="shared" si="31"/>
        <v>32.268261315202501</v>
      </c>
      <c r="DU61" s="69">
        <v>3.3000000000000002E-2</v>
      </c>
      <c r="DV61" s="69">
        <v>34.997882417850903</v>
      </c>
      <c r="DX61">
        <v>3.3000000000000002E-2</v>
      </c>
      <c r="DY61">
        <v>34.997882417850903</v>
      </c>
      <c r="ED61" s="69">
        <v>3.3000000000000002E-2</v>
      </c>
      <c r="EE61" s="69">
        <v>18.477958570040801</v>
      </c>
      <c r="EH61" s="69">
        <v>24.7339545573546</v>
      </c>
      <c r="EK61" s="69">
        <v>37.877654959248297</v>
      </c>
      <c r="EN61" s="69">
        <v>58.875986343824103</v>
      </c>
      <c r="EP61" s="69">
        <v>11.8266649343356</v>
      </c>
      <c r="EW61" s="71">
        <v>11.778</v>
      </c>
      <c r="EX61" s="71">
        <v>4.9378910000000005</v>
      </c>
    </row>
    <row r="62" spans="2:154" x14ac:dyDescent="0.25">
      <c r="B62" s="13">
        <v>344.99</v>
      </c>
      <c r="C62" s="3">
        <v>3.8119999999999998</v>
      </c>
      <c r="D62" s="3">
        <v>-3.339</v>
      </c>
      <c r="E62" s="3">
        <v>160.851</v>
      </c>
      <c r="F62" s="3">
        <v>768.81500000000005</v>
      </c>
      <c r="G62" s="3">
        <f t="shared" si="0"/>
        <v>9.5734302325581393E-7</v>
      </c>
      <c r="H62" s="3">
        <f t="shared" si="1"/>
        <v>9.1576744186046513E-7</v>
      </c>
      <c r="I62" s="67">
        <f t="shared" si="2"/>
        <v>9.1576744186046516E-4</v>
      </c>
      <c r="J62" s="3">
        <f t="shared" si="3"/>
        <v>4.4920174418604656E-6</v>
      </c>
      <c r="K62" s="3">
        <f t="shared" si="4"/>
        <v>4.4504418604651164E-6</v>
      </c>
      <c r="L62" s="3">
        <f t="shared" si="5"/>
        <v>2.5808214285714289E-6</v>
      </c>
      <c r="M62" s="3">
        <f t="shared" si="6"/>
        <v>5.6826785714285717E-6</v>
      </c>
      <c r="N62" s="3">
        <f t="shared" si="7"/>
        <v>1.4215749999999999E-5</v>
      </c>
      <c r="O62" s="3">
        <f t="shared" si="8"/>
        <v>1.4235458333333333E-5</v>
      </c>
      <c r="Q62" s="13">
        <v>0</v>
      </c>
      <c r="R62" s="43">
        <f t="shared" si="9"/>
        <v>0</v>
      </c>
      <c r="S62" s="3">
        <v>-0.30499999999999999</v>
      </c>
      <c r="T62" s="68">
        <f t="shared" si="10"/>
        <v>-3.0499999999999998E-3</v>
      </c>
      <c r="U62" s="27">
        <f t="shared" si="11"/>
        <v>-2.8974999999999999E-3</v>
      </c>
      <c r="V62" s="3">
        <f t="shared" si="12"/>
        <v>5.9474999999999997E-3</v>
      </c>
      <c r="Y62" s="3"/>
      <c r="Z62" s="3">
        <v>2.375</v>
      </c>
      <c r="AA62" s="3"/>
      <c r="AB62" s="3">
        <v>161.101</v>
      </c>
      <c r="AC62" s="3">
        <v>8.4649999999999999</v>
      </c>
      <c r="AD62" s="3">
        <v>0.93899999999999995</v>
      </c>
      <c r="AF62" s="3">
        <f t="shared" si="13"/>
        <v>9.5044186046511622E-7</v>
      </c>
      <c r="AH62" s="3">
        <f t="shared" si="14"/>
        <v>5.8913043478260865E-8</v>
      </c>
      <c r="AI62" s="67">
        <f t="shared" si="15"/>
        <v>1.8010869565217394E-5</v>
      </c>
      <c r="AJ62" s="3">
        <f t="shared" si="16"/>
        <v>1.8010869565217392E-8</v>
      </c>
      <c r="AK62" s="3">
        <f t="shared" si="17"/>
        <v>-1.2719666666666666E-5</v>
      </c>
      <c r="AL62" s="3">
        <f t="shared" si="18"/>
        <v>-1.3346833333333334E-5</v>
      </c>
      <c r="AR62" s="67">
        <f t="shared" si="19"/>
        <v>3.3599999999999998E-2</v>
      </c>
      <c r="AS62" s="45">
        <v>3.3599999999999997E-5</v>
      </c>
      <c r="AT62">
        <v>32820703.2621461</v>
      </c>
      <c r="AU62" s="41">
        <f t="shared" si="20"/>
        <v>32.820703262146104</v>
      </c>
      <c r="AV62" s="41"/>
      <c r="AW62" s="46">
        <v>3.3599999999999997E-5</v>
      </c>
      <c r="AX62" s="48">
        <v>36183252.858244002</v>
      </c>
      <c r="AY62" s="41">
        <f t="shared" si="21"/>
        <v>36.183252858244003</v>
      </c>
      <c r="AZ62" s="41"/>
      <c r="BA62" s="46">
        <v>3.3599999999999997E-5</v>
      </c>
      <c r="BB62" s="48">
        <v>38199250.072584599</v>
      </c>
      <c r="BC62" s="41">
        <f t="shared" si="22"/>
        <v>38.199250072584597</v>
      </c>
      <c r="BU62" s="70">
        <f t="shared" si="23"/>
        <v>3.3599999999999998E-2</v>
      </c>
      <c r="BV62" s="45">
        <v>3.3599999999999997E-5</v>
      </c>
      <c r="BW62">
        <v>11449996.888890401</v>
      </c>
      <c r="BX62" s="41">
        <f t="shared" si="24"/>
        <v>11.4499968888904</v>
      </c>
      <c r="CD62" s="70">
        <f t="shared" si="25"/>
        <v>3.3599999999999998E-2</v>
      </c>
      <c r="CE62">
        <v>23406947.3554736</v>
      </c>
      <c r="CF62" s="41">
        <f t="shared" si="26"/>
        <v>23.406947355473601</v>
      </c>
      <c r="CH62" s="45">
        <v>3.3599999999999997E-5</v>
      </c>
      <c r="CI62">
        <v>23931459.299773701</v>
      </c>
      <c r="CJ62" s="41">
        <f t="shared" si="27"/>
        <v>23.931459299773699</v>
      </c>
      <c r="CM62">
        <v>12018045.384799</v>
      </c>
      <c r="CN62" s="41">
        <f t="shared" si="28"/>
        <v>12.018045384799001</v>
      </c>
      <c r="DL62" s="45">
        <v>3.3599999999999997E-5</v>
      </c>
      <c r="DM62" s="70">
        <f t="shared" si="29"/>
        <v>3.3599999999999998E-2</v>
      </c>
      <c r="DN62">
        <v>32445858.8213742</v>
      </c>
      <c r="DO62" s="70">
        <f t="shared" si="30"/>
        <v>32.445858821374202</v>
      </c>
      <c r="DR62">
        <v>32445858.8213742</v>
      </c>
      <c r="DS62" s="71">
        <f t="shared" si="31"/>
        <v>32.445858821374202</v>
      </c>
      <c r="DU62" s="69">
        <v>3.3599999999999998E-2</v>
      </c>
      <c r="DV62" s="69">
        <v>35.216313061719198</v>
      </c>
      <c r="DX62">
        <v>3.3599999999999998E-2</v>
      </c>
      <c r="DY62">
        <v>35.216313061719198</v>
      </c>
      <c r="ED62" s="69">
        <v>3.3599999999999998E-2</v>
      </c>
      <c r="EE62" s="69">
        <v>18.619293699936801</v>
      </c>
      <c r="EH62" s="69">
        <v>24.988651813752099</v>
      </c>
      <c r="EK62" s="69">
        <v>38.362623389801897</v>
      </c>
      <c r="EN62" s="69">
        <v>59.6967386309368</v>
      </c>
      <c r="EP62" s="69">
        <v>11.8453977962502</v>
      </c>
      <c r="EW62" s="71">
        <v>11.741</v>
      </c>
      <c r="EX62" s="71">
        <v>4.9436860000000005</v>
      </c>
    </row>
    <row r="63" spans="2:154" x14ac:dyDescent="0.25">
      <c r="B63" s="13">
        <v>344.99</v>
      </c>
      <c r="C63" s="3">
        <v>3.3359999999999999</v>
      </c>
      <c r="D63" s="3">
        <v>-2.3849999999999998</v>
      </c>
      <c r="E63" s="3">
        <v>162.738</v>
      </c>
      <c r="F63" s="3">
        <v>745.7</v>
      </c>
      <c r="G63" s="3">
        <f t="shared" si="0"/>
        <v>9.6554651162790717E-7</v>
      </c>
      <c r="H63" s="3">
        <f t="shared" si="1"/>
        <v>9.3228488372093035E-7</v>
      </c>
      <c r="I63" s="67">
        <f t="shared" si="2"/>
        <v>9.3228488372093033E-4</v>
      </c>
      <c r="J63" s="3">
        <f t="shared" si="3"/>
        <v>4.3548604651162795E-6</v>
      </c>
      <c r="K63" s="3">
        <f t="shared" si="4"/>
        <v>4.3215988372093029E-6</v>
      </c>
      <c r="L63" s="3">
        <f t="shared" si="5"/>
        <v>2.5904489795918369E-6</v>
      </c>
      <c r="M63" s="3">
        <f t="shared" si="6"/>
        <v>5.5647448979591843E-6</v>
      </c>
      <c r="N63" s="3">
        <f t="shared" si="7"/>
        <v>1.4235583333333333E-5</v>
      </c>
      <c r="O63" s="3">
        <f t="shared" si="8"/>
        <v>1.4275208333333333E-5</v>
      </c>
      <c r="Q63" s="13">
        <v>0</v>
      </c>
      <c r="R63" s="43">
        <f t="shared" si="9"/>
        <v>0</v>
      </c>
      <c r="S63" s="3">
        <v>-0.30499999999999999</v>
      </c>
      <c r="T63" s="68">
        <f t="shared" si="10"/>
        <v>-3.0499999999999998E-3</v>
      </c>
      <c r="U63" s="27">
        <f t="shared" si="11"/>
        <v>-2.8974999999999999E-3</v>
      </c>
      <c r="V63" s="3">
        <f t="shared" si="12"/>
        <v>5.9474999999999997E-3</v>
      </c>
      <c r="Y63" s="3"/>
      <c r="Z63" s="3">
        <v>2.85</v>
      </c>
      <c r="AA63" s="3"/>
      <c r="AB63" s="3">
        <v>170.07900000000001</v>
      </c>
      <c r="AC63" s="3">
        <v>8.9350000000000005</v>
      </c>
      <c r="AD63" s="3">
        <v>0.93899999999999995</v>
      </c>
      <c r="AF63" s="3">
        <f t="shared" si="13"/>
        <v>1.0054011627906978E-6</v>
      </c>
      <c r="AH63" s="3">
        <f t="shared" si="14"/>
        <v>6.4048913043478263E-8</v>
      </c>
      <c r="AI63" s="67">
        <f t="shared" si="15"/>
        <v>2.0592391304347827E-5</v>
      </c>
      <c r="AJ63" s="3">
        <f t="shared" si="16"/>
        <v>2.0592391304347827E-8</v>
      </c>
      <c r="AK63" s="3">
        <f t="shared" si="17"/>
        <v>-1.3428666666666667E-5</v>
      </c>
      <c r="AL63" s="3">
        <f t="shared" si="18"/>
        <v>-1.4095000000000001E-5</v>
      </c>
      <c r="AR63" s="67">
        <f t="shared" si="19"/>
        <v>3.4200000000000001E-2</v>
      </c>
      <c r="AS63" s="45">
        <v>3.4199999999999998E-5</v>
      </c>
      <c r="AT63">
        <v>32976795.997860301</v>
      </c>
      <c r="AU63" s="41">
        <f t="shared" si="20"/>
        <v>32.9767959978603</v>
      </c>
      <c r="AV63" s="41"/>
      <c r="AW63" s="46">
        <v>3.4199999999999998E-5</v>
      </c>
      <c r="AX63" s="48">
        <v>36355937.579821698</v>
      </c>
      <c r="AY63" s="41">
        <f t="shared" si="21"/>
        <v>36.355937579821699</v>
      </c>
      <c r="AZ63" s="41"/>
      <c r="BA63" s="46">
        <v>3.4199999999999998E-5</v>
      </c>
      <c r="BB63" s="48">
        <v>38423731.419776604</v>
      </c>
      <c r="BC63" s="41">
        <f t="shared" si="22"/>
        <v>38.423731419776601</v>
      </c>
      <c r="BU63" s="70">
        <f t="shared" si="23"/>
        <v>3.4200000000000001E-2</v>
      </c>
      <c r="BV63" s="45">
        <v>3.4199999999999998E-5</v>
      </c>
      <c r="BW63">
        <v>11467062.2697271</v>
      </c>
      <c r="BX63" s="41">
        <f t="shared" si="24"/>
        <v>11.4670622697271</v>
      </c>
      <c r="CD63" s="70">
        <f t="shared" si="25"/>
        <v>3.4200000000000001E-2</v>
      </c>
      <c r="CE63">
        <v>23639018.053972598</v>
      </c>
      <c r="CF63" s="41">
        <f t="shared" si="26"/>
        <v>23.639018053972599</v>
      </c>
      <c r="CH63" s="45">
        <v>3.4199999999999998E-5</v>
      </c>
      <c r="CI63">
        <v>24132558.073193401</v>
      </c>
      <c r="CJ63" s="41">
        <f t="shared" si="27"/>
        <v>24.132558073193401</v>
      </c>
      <c r="CM63">
        <v>12036721.9461069</v>
      </c>
      <c r="CN63" s="41">
        <f t="shared" si="28"/>
        <v>12.036721946106899</v>
      </c>
      <c r="DL63" s="45">
        <v>3.4199999999999998E-5</v>
      </c>
      <c r="DM63" s="70">
        <f t="shared" si="29"/>
        <v>3.4200000000000001E-2</v>
      </c>
      <c r="DN63">
        <v>32578637.222074099</v>
      </c>
      <c r="DO63" s="70">
        <f t="shared" si="30"/>
        <v>32.5786372220741</v>
      </c>
      <c r="DR63">
        <v>32578637.222074099</v>
      </c>
      <c r="DS63" s="71">
        <f t="shared" si="31"/>
        <v>32.5786372220741</v>
      </c>
      <c r="DU63" s="69">
        <v>3.4200000000000001E-2</v>
      </c>
      <c r="DV63" s="69">
        <v>35.433495973103</v>
      </c>
      <c r="DX63">
        <v>3.4200000000000001E-2</v>
      </c>
      <c r="DY63">
        <v>35.433495973103</v>
      </c>
      <c r="ED63" s="69">
        <v>3.4200000000000001E-2</v>
      </c>
      <c r="EE63" s="69">
        <v>18.760364895174199</v>
      </c>
      <c r="EH63" s="69">
        <v>25.2429215708827</v>
      </c>
      <c r="EK63" s="69">
        <v>38.846542103157503</v>
      </c>
      <c r="EN63" s="69">
        <v>60.514446712472697</v>
      </c>
      <c r="EP63" s="69">
        <v>11.814763038508699</v>
      </c>
      <c r="EW63" s="71">
        <v>11.704000000000001</v>
      </c>
      <c r="EX63" s="71">
        <v>4.9494904999999996</v>
      </c>
    </row>
    <row r="64" spans="2:154" x14ac:dyDescent="0.25">
      <c r="B64" s="13">
        <v>346.86099999999999</v>
      </c>
      <c r="C64" s="3">
        <v>4.2889999999999997</v>
      </c>
      <c r="D64" s="3">
        <v>-3.339</v>
      </c>
      <c r="E64" s="3">
        <v>156.13300000000001</v>
      </c>
      <c r="F64" s="3">
        <v>689.56899999999996</v>
      </c>
      <c r="G64" s="3">
        <f t="shared" si="0"/>
        <v>9.3268604651162788E-7</v>
      </c>
      <c r="H64" s="3">
        <f t="shared" si="1"/>
        <v>8.8833720930232566E-7</v>
      </c>
      <c r="I64" s="67">
        <f t="shared" si="2"/>
        <v>8.8833720930232569E-4</v>
      </c>
      <c r="J64" s="3">
        <f t="shared" si="3"/>
        <v>4.0340581395348834E-6</v>
      </c>
      <c r="K64" s="3">
        <f t="shared" si="4"/>
        <v>3.989709302325581E-6</v>
      </c>
      <c r="L64" s="3">
        <f t="shared" si="5"/>
        <v>2.5662959183673469E-6</v>
      </c>
      <c r="M64" s="3">
        <f t="shared" si="6"/>
        <v>5.287908163265305E-6</v>
      </c>
      <c r="N64" s="3">
        <f t="shared" si="7"/>
        <v>1.4273833333333334E-5</v>
      </c>
      <c r="O64" s="3">
        <f t="shared" si="8"/>
        <v>1.4313416666666666E-5</v>
      </c>
      <c r="Q64" s="13">
        <v>0</v>
      </c>
      <c r="R64" s="43">
        <f t="shared" si="9"/>
        <v>0</v>
      </c>
      <c r="S64" s="3">
        <v>-0.30499999999999999</v>
      </c>
      <c r="T64" s="68">
        <f t="shared" si="10"/>
        <v>-3.0499999999999998E-3</v>
      </c>
      <c r="U64" s="27">
        <f t="shared" si="11"/>
        <v>-2.8974999999999999E-3</v>
      </c>
      <c r="V64" s="3">
        <f t="shared" si="12"/>
        <v>5.9474999999999997E-3</v>
      </c>
      <c r="Y64" s="3"/>
      <c r="Z64" s="3">
        <v>2.375</v>
      </c>
      <c r="AA64" s="3"/>
      <c r="AB64" s="3">
        <v>190.87</v>
      </c>
      <c r="AC64" s="3">
        <v>7.5250000000000004</v>
      </c>
      <c r="AD64" s="3">
        <v>0.93899999999999995</v>
      </c>
      <c r="AF64" s="3">
        <f t="shared" si="13"/>
        <v>1.1235174418604652E-6</v>
      </c>
      <c r="AH64" s="3">
        <f t="shared" si="14"/>
        <v>5.3804347826086959E-8</v>
      </c>
      <c r="AI64" s="67">
        <f t="shared" si="15"/>
        <v>1.8010869565217394E-5</v>
      </c>
      <c r="AJ64" s="3">
        <f t="shared" si="16"/>
        <v>1.8010869565217392E-8</v>
      </c>
      <c r="AK64" s="3">
        <f t="shared" si="17"/>
        <v>-1.527875E-5</v>
      </c>
      <c r="AL64" s="3">
        <f t="shared" si="18"/>
        <v>-1.5827583333333334E-5</v>
      </c>
      <c r="AR64" s="67">
        <f t="shared" si="19"/>
        <v>3.4799999999999998E-2</v>
      </c>
      <c r="AS64" s="45">
        <v>3.4799999999999999E-5</v>
      </c>
      <c r="AT64">
        <v>33130272.2623308</v>
      </c>
      <c r="AU64" s="41">
        <f t="shared" si="20"/>
        <v>33.130272262330799</v>
      </c>
      <c r="AV64" s="41"/>
      <c r="AW64" s="46">
        <v>3.4799999999999999E-5</v>
      </c>
      <c r="AX64" s="48">
        <v>36554990.807556197</v>
      </c>
      <c r="AY64" s="41">
        <f t="shared" si="21"/>
        <v>36.554990807556194</v>
      </c>
      <c r="AZ64" s="41"/>
      <c r="BA64" s="46">
        <v>3.4799999999999999E-5</v>
      </c>
      <c r="BB64" s="48">
        <v>38644019.0488934</v>
      </c>
      <c r="BC64" s="41">
        <f t="shared" si="22"/>
        <v>38.644019048893398</v>
      </c>
      <c r="BU64" s="70">
        <f t="shared" si="23"/>
        <v>3.4799999999999998E-2</v>
      </c>
      <c r="BV64" s="45">
        <v>3.4799999999999999E-5</v>
      </c>
      <c r="BW64">
        <v>11484016.726482799</v>
      </c>
      <c r="BX64" s="41">
        <f t="shared" si="24"/>
        <v>11.4840167264828</v>
      </c>
      <c r="CD64" s="70">
        <f t="shared" si="25"/>
        <v>3.4799999999999998E-2</v>
      </c>
      <c r="CE64">
        <v>23870708.661135402</v>
      </c>
      <c r="CF64" s="41">
        <f t="shared" si="26"/>
        <v>23.870708661135403</v>
      </c>
      <c r="CH64" s="45">
        <v>3.4799999999999999E-5</v>
      </c>
      <c r="CI64">
        <v>24364449.367265102</v>
      </c>
      <c r="CJ64" s="41">
        <f t="shared" si="27"/>
        <v>24.364449367265102</v>
      </c>
      <c r="CM64">
        <v>12005697.365968</v>
      </c>
      <c r="CN64" s="41">
        <f t="shared" si="28"/>
        <v>12.005697365968</v>
      </c>
      <c r="DL64" s="45">
        <v>3.4799999999999999E-5</v>
      </c>
      <c r="DM64" s="70">
        <f t="shared" si="29"/>
        <v>3.4799999999999998E-2</v>
      </c>
      <c r="DN64">
        <v>32751107.078094799</v>
      </c>
      <c r="DO64" s="70">
        <f t="shared" si="30"/>
        <v>32.751107078094797</v>
      </c>
      <c r="DR64">
        <v>32751107.078094799</v>
      </c>
      <c r="DS64" s="71">
        <f t="shared" si="31"/>
        <v>32.751107078094797</v>
      </c>
      <c r="DU64" s="69">
        <v>3.4799999999999998E-2</v>
      </c>
      <c r="DV64" s="69">
        <v>35.646538538029802</v>
      </c>
      <c r="DX64">
        <v>3.4799999999999998E-2</v>
      </c>
      <c r="DY64">
        <v>35.646538538029802</v>
      </c>
      <c r="ED64" s="69">
        <v>3.4799999999999998E-2</v>
      </c>
      <c r="EE64" s="69">
        <v>18.860114188288499</v>
      </c>
      <c r="EH64" s="69">
        <v>25.493867885320999</v>
      </c>
      <c r="EK64" s="69">
        <v>39.326517611286697</v>
      </c>
      <c r="EN64" s="69">
        <v>61.326227137077403</v>
      </c>
      <c r="EP64" s="69">
        <v>11.8289689925933</v>
      </c>
      <c r="EW64" s="71">
        <v>11.445</v>
      </c>
      <c r="EX64" s="71">
        <v>4.6537364999999999</v>
      </c>
    </row>
    <row r="65" spans="2:154" x14ac:dyDescent="0.25">
      <c r="B65" s="13">
        <v>351.06900000000002</v>
      </c>
      <c r="C65" s="3">
        <v>3.8119999999999998</v>
      </c>
      <c r="D65" s="3">
        <v>-2.8620000000000001</v>
      </c>
      <c r="E65" s="3">
        <v>155.66200000000001</v>
      </c>
      <c r="F65" s="3">
        <v>688.154</v>
      </c>
      <c r="G65" s="3">
        <f t="shared" si="0"/>
        <v>9.2717441860465134E-7</v>
      </c>
      <c r="H65" s="3">
        <f t="shared" si="1"/>
        <v>8.8837209302325585E-7</v>
      </c>
      <c r="I65" s="67">
        <f t="shared" si="2"/>
        <v>8.8837209302325588E-4</v>
      </c>
      <c r="J65" s="3">
        <f t="shared" si="3"/>
        <v>4.0230581395348839E-6</v>
      </c>
      <c r="K65" s="3">
        <f t="shared" si="4"/>
        <v>3.9842558139534887E-6</v>
      </c>
      <c r="L65" s="3">
        <f t="shared" si="5"/>
        <v>2.5853622448979588E-6</v>
      </c>
      <c r="M65" s="3">
        <f t="shared" si="6"/>
        <v>5.3021581632653057E-6</v>
      </c>
      <c r="N65" s="3">
        <f t="shared" si="7"/>
        <v>1.4469041666666667E-5</v>
      </c>
      <c r="O65" s="3">
        <f t="shared" si="8"/>
        <v>1.4508625E-5</v>
      </c>
      <c r="Q65" s="13">
        <v>0</v>
      </c>
      <c r="R65" s="43">
        <f t="shared" si="9"/>
        <v>0</v>
      </c>
      <c r="S65" s="3">
        <v>0</v>
      </c>
      <c r="T65" s="68">
        <f t="shared" si="10"/>
        <v>0</v>
      </c>
      <c r="U65" s="27">
        <f t="shared" si="11"/>
        <v>0</v>
      </c>
      <c r="V65" s="3">
        <f t="shared" si="12"/>
        <v>0</v>
      </c>
      <c r="Y65" s="3"/>
      <c r="Z65" s="3">
        <v>3.3239999999999998</v>
      </c>
      <c r="AA65" s="3"/>
      <c r="AB65" s="3">
        <v>207.88200000000001</v>
      </c>
      <c r="AC65" s="3">
        <v>8.4649999999999999</v>
      </c>
      <c r="AD65" s="3">
        <v>0.46899999999999997</v>
      </c>
      <c r="AF65" s="3">
        <f t="shared" si="13"/>
        <v>1.2279418604651163E-6</v>
      </c>
      <c r="AH65" s="3">
        <f t="shared" si="14"/>
        <v>6.4070652173913043E-8</v>
      </c>
      <c r="AI65" s="67">
        <f t="shared" si="15"/>
        <v>2.0614130434782607E-5</v>
      </c>
      <c r="AJ65" s="3">
        <f t="shared" si="16"/>
        <v>2.0614130434782608E-8</v>
      </c>
      <c r="AK65" s="3">
        <f t="shared" si="17"/>
        <v>-1.6618083333333333E-5</v>
      </c>
      <c r="AL65" s="3">
        <f t="shared" si="18"/>
        <v>-1.7284416666666667E-5</v>
      </c>
      <c r="AR65" s="67">
        <f t="shared" si="19"/>
        <v>3.5400000000000001E-2</v>
      </c>
      <c r="AS65" s="45">
        <v>3.54E-5</v>
      </c>
      <c r="AT65">
        <v>33281145.438279599</v>
      </c>
      <c r="AU65" s="41">
        <f t="shared" si="20"/>
        <v>33.281145438279601</v>
      </c>
      <c r="AV65" s="41"/>
      <c r="AW65" s="46">
        <v>3.54E-5</v>
      </c>
      <c r="AX65" s="48">
        <v>36750635.101168901</v>
      </c>
      <c r="AY65" s="41">
        <f t="shared" si="21"/>
        <v>36.750635101168903</v>
      </c>
      <c r="AZ65" s="41"/>
      <c r="BA65" s="46">
        <v>3.54E-5</v>
      </c>
      <c r="BB65" s="48">
        <v>38860136.956141502</v>
      </c>
      <c r="BC65" s="41">
        <f t="shared" si="22"/>
        <v>38.860136956141503</v>
      </c>
      <c r="BU65" s="70">
        <f t="shared" si="23"/>
        <v>3.5400000000000001E-2</v>
      </c>
      <c r="BV65" s="45">
        <v>3.54E-5</v>
      </c>
      <c r="BW65">
        <v>11500860.481844399</v>
      </c>
      <c r="BX65" s="41">
        <f t="shared" si="24"/>
        <v>11.500860481844398</v>
      </c>
      <c r="CD65" s="70">
        <f t="shared" si="25"/>
        <v>3.5400000000000001E-2</v>
      </c>
      <c r="CE65">
        <v>24102020.2087369</v>
      </c>
      <c r="CF65" s="41">
        <f t="shared" si="26"/>
        <v>24.102020208736899</v>
      </c>
      <c r="CH65" s="45">
        <v>3.54E-5</v>
      </c>
      <c r="CI65">
        <v>24595961.601775501</v>
      </c>
      <c r="CJ65" s="41">
        <f t="shared" si="27"/>
        <v>24.5959616017755</v>
      </c>
      <c r="CM65">
        <v>12022764.581810299</v>
      </c>
      <c r="CN65" s="41">
        <f t="shared" si="28"/>
        <v>12.0227645818103</v>
      </c>
      <c r="DL65" s="45">
        <v>3.54E-5</v>
      </c>
      <c r="DM65" s="70">
        <f t="shared" si="29"/>
        <v>3.5400000000000001E-2</v>
      </c>
      <c r="DN65">
        <v>32922540.601109099</v>
      </c>
      <c r="DO65" s="70">
        <f t="shared" si="30"/>
        <v>32.922540601109098</v>
      </c>
      <c r="DR65">
        <v>32922540.601109099</v>
      </c>
      <c r="DS65" s="71">
        <f t="shared" si="31"/>
        <v>32.922540601109098</v>
      </c>
      <c r="DU65" s="69">
        <v>3.5400000000000001E-2</v>
      </c>
      <c r="DV65" s="69">
        <v>35.861189583555202</v>
      </c>
      <c r="DX65">
        <v>3.5400000000000001E-2</v>
      </c>
      <c r="DY65">
        <v>35.861189583555202</v>
      </c>
      <c r="ED65" s="69">
        <v>3.5400000000000001E-2</v>
      </c>
      <c r="EE65" s="69">
        <v>18.999892598072101</v>
      </c>
      <c r="EH65" s="69">
        <v>25.747236272756201</v>
      </c>
      <c r="EK65" s="69">
        <v>39.808297872326797</v>
      </c>
      <c r="EN65" s="69">
        <v>62.1378378320004</v>
      </c>
      <c r="EP65" s="69">
        <v>11.845911432759101</v>
      </c>
      <c r="EW65" s="71">
        <v>11.852</v>
      </c>
      <c r="EX65" s="71">
        <v>4.7436255000000003</v>
      </c>
    </row>
    <row r="66" spans="2:154" x14ac:dyDescent="0.25">
      <c r="B66" s="13">
        <v>345.45800000000003</v>
      </c>
      <c r="C66" s="3">
        <v>3.3359999999999999</v>
      </c>
      <c r="D66" s="3">
        <v>-2.8620000000000001</v>
      </c>
      <c r="E66" s="3">
        <v>158.02099999999999</v>
      </c>
      <c r="F66" s="3">
        <v>681.07899999999995</v>
      </c>
      <c r="G66" s="3">
        <f t="shared" si="0"/>
        <v>9.3812209302325577E-7</v>
      </c>
      <c r="H66" s="3">
        <f t="shared" si="1"/>
        <v>9.0208720930232553E-7</v>
      </c>
      <c r="I66" s="67">
        <f t="shared" si="2"/>
        <v>9.0208720930232556E-4</v>
      </c>
      <c r="J66" s="3">
        <f t="shared" si="3"/>
        <v>3.9791569767441859E-6</v>
      </c>
      <c r="K66" s="3">
        <f t="shared" si="4"/>
        <v>3.9431220930232553E-6</v>
      </c>
      <c r="L66" s="3">
        <f t="shared" si="5"/>
        <v>2.5687704081632657E-6</v>
      </c>
      <c r="M66" s="3">
        <f t="shared" si="6"/>
        <v>5.2374336734693881E-6</v>
      </c>
      <c r="N66" s="3">
        <f t="shared" si="7"/>
        <v>1.4255083333333333E-5</v>
      </c>
      <c r="O66" s="3">
        <f t="shared" si="8"/>
        <v>1.4274833333333334E-5</v>
      </c>
      <c r="Q66" s="13">
        <v>0</v>
      </c>
      <c r="R66" s="43">
        <f t="shared" si="9"/>
        <v>0</v>
      </c>
      <c r="S66" s="3">
        <v>-0.30499999999999999</v>
      </c>
      <c r="T66" s="68">
        <f t="shared" si="10"/>
        <v>-3.0499999999999998E-3</v>
      </c>
      <c r="U66" s="27">
        <f t="shared" si="11"/>
        <v>-2.8974999999999999E-3</v>
      </c>
      <c r="V66" s="3">
        <f t="shared" si="12"/>
        <v>5.9474999999999997E-3</v>
      </c>
      <c r="Y66" s="3"/>
      <c r="Z66" s="3">
        <v>1.9</v>
      </c>
      <c r="AA66" s="3"/>
      <c r="AB66" s="3">
        <v>217.80600000000001</v>
      </c>
      <c r="AC66" s="3">
        <v>8.4649999999999999</v>
      </c>
      <c r="AD66" s="3">
        <v>0.93899999999999995</v>
      </c>
      <c r="AF66" s="3">
        <f t="shared" si="13"/>
        <v>1.2773604651162791E-6</v>
      </c>
      <c r="AH66" s="3">
        <f t="shared" si="14"/>
        <v>5.6331521739130433E-8</v>
      </c>
      <c r="AI66" s="67">
        <f t="shared" si="15"/>
        <v>1.5429347826086954E-5</v>
      </c>
      <c r="AJ66" s="3">
        <f t="shared" si="16"/>
        <v>1.5429347826086954E-8</v>
      </c>
      <c r="AK66" s="3">
        <f t="shared" si="17"/>
        <v>-1.7445083333333333E-5</v>
      </c>
      <c r="AL66" s="3">
        <f t="shared" si="18"/>
        <v>-1.807225E-5</v>
      </c>
      <c r="AR66" s="67">
        <f t="shared" si="19"/>
        <v>3.6000000000000004E-2</v>
      </c>
      <c r="AS66" s="45">
        <v>3.6000000000000001E-5</v>
      </c>
      <c r="AT66">
        <v>33429428.813780598</v>
      </c>
      <c r="AU66" s="41">
        <f t="shared" si="20"/>
        <v>33.429428813780596</v>
      </c>
      <c r="AV66" s="41"/>
      <c r="AW66" s="46">
        <v>3.6000000000000001E-5</v>
      </c>
      <c r="AX66" s="48">
        <v>36942889.015492298</v>
      </c>
      <c r="AY66" s="41">
        <f t="shared" si="21"/>
        <v>36.942889015492298</v>
      </c>
      <c r="AZ66" s="41"/>
      <c r="BA66" s="46">
        <v>3.6000000000000001E-5</v>
      </c>
      <c r="BB66" s="48">
        <v>39072108.947972402</v>
      </c>
      <c r="BC66" s="41">
        <f t="shared" si="22"/>
        <v>39.072108947972403</v>
      </c>
      <c r="BU66" s="70">
        <f t="shared" si="23"/>
        <v>3.6000000000000004E-2</v>
      </c>
      <c r="BV66" s="45">
        <v>3.6000000000000001E-5</v>
      </c>
      <c r="BW66">
        <v>11517593.7578787</v>
      </c>
      <c r="BX66" s="41">
        <f t="shared" si="24"/>
        <v>11.5175937578787</v>
      </c>
      <c r="CD66" s="70">
        <f t="shared" si="25"/>
        <v>3.6000000000000004E-2</v>
      </c>
      <c r="CE66">
        <v>24332953.724670999</v>
      </c>
      <c r="CF66" s="41">
        <f t="shared" si="26"/>
        <v>24.332953724671</v>
      </c>
      <c r="CH66" s="45">
        <v>3.6000000000000001E-5</v>
      </c>
      <c r="CI66">
        <v>24827095.8046185</v>
      </c>
      <c r="CJ66" s="41">
        <f t="shared" si="27"/>
        <v>24.827095804618502</v>
      </c>
      <c r="CM66">
        <v>12039721.3183254</v>
      </c>
      <c r="CN66" s="41">
        <f t="shared" si="28"/>
        <v>12.0397213183254</v>
      </c>
      <c r="DL66" s="45">
        <v>3.6000000000000001E-5</v>
      </c>
      <c r="DM66" s="70">
        <f t="shared" si="29"/>
        <v>3.6000000000000004E-2</v>
      </c>
      <c r="DN66">
        <v>33091526.586451799</v>
      </c>
      <c r="DO66" s="70">
        <f t="shared" si="30"/>
        <v>33.091526586451799</v>
      </c>
      <c r="DR66">
        <v>33091526.586451799</v>
      </c>
      <c r="DS66" s="71">
        <f t="shared" si="31"/>
        <v>33.091526586451799</v>
      </c>
      <c r="DU66" s="69">
        <v>3.5999999999999997E-2</v>
      </c>
      <c r="DV66" s="69">
        <v>36.010560332262003</v>
      </c>
      <c r="DX66">
        <v>3.5999999999999997E-2</v>
      </c>
      <c r="DY66">
        <v>36.010560332262003</v>
      </c>
      <c r="ED66" s="69">
        <v>3.5999999999999997E-2</v>
      </c>
      <c r="EE66" s="69">
        <v>19.139441143353999</v>
      </c>
      <c r="EH66" s="69">
        <v>26.000180731191499</v>
      </c>
      <c r="EK66" s="69">
        <v>40.289039313864698</v>
      </c>
      <c r="EN66" s="69">
        <v>62.9464451269493</v>
      </c>
      <c r="EP66" s="69">
        <v>11.862743393597601</v>
      </c>
      <c r="EW66" s="71">
        <v>12.167</v>
      </c>
      <c r="EX66" s="71">
        <v>4.8828005000000001</v>
      </c>
    </row>
    <row r="67" spans="2:154" x14ac:dyDescent="0.25">
      <c r="B67" s="13">
        <v>344.99</v>
      </c>
      <c r="C67" s="3">
        <v>3.3359999999999999</v>
      </c>
      <c r="D67" s="3">
        <v>-1.9079999999999999</v>
      </c>
      <c r="E67" s="3">
        <v>151.416</v>
      </c>
      <c r="F67" s="3">
        <v>675.41899999999998</v>
      </c>
      <c r="G67" s="3">
        <f t="shared" si="0"/>
        <v>8.9972093023255813E-7</v>
      </c>
      <c r="H67" s="3">
        <f t="shared" si="1"/>
        <v>8.6923255813953504E-7</v>
      </c>
      <c r="I67" s="67">
        <f t="shared" si="2"/>
        <v>8.6923255813953508E-4</v>
      </c>
      <c r="J67" s="3">
        <f t="shared" si="3"/>
        <v>3.9462499999999997E-6</v>
      </c>
      <c r="K67" s="3">
        <f t="shared" si="4"/>
        <v>3.9157616279069771E-6</v>
      </c>
      <c r="L67" s="3">
        <f t="shared" si="5"/>
        <v>2.5326836734693878E-6</v>
      </c>
      <c r="M67" s="3">
        <f t="shared" si="6"/>
        <v>5.2061683673469383E-6</v>
      </c>
      <c r="N67" s="3">
        <f t="shared" si="7"/>
        <v>1.4235583333333333E-5</v>
      </c>
      <c r="O67" s="3">
        <f t="shared" si="8"/>
        <v>1.4295083333333333E-5</v>
      </c>
      <c r="Q67" s="13">
        <v>0</v>
      </c>
      <c r="R67" s="43">
        <f t="shared" si="9"/>
        <v>0</v>
      </c>
      <c r="S67" s="3">
        <v>0</v>
      </c>
      <c r="T67" s="68">
        <f t="shared" si="10"/>
        <v>0</v>
      </c>
      <c r="U67" s="27">
        <f t="shared" si="11"/>
        <v>0</v>
      </c>
      <c r="V67" s="3">
        <f t="shared" si="12"/>
        <v>0</v>
      </c>
      <c r="Y67" s="3"/>
      <c r="Z67" s="3">
        <v>2.85</v>
      </c>
      <c r="AA67" s="3"/>
      <c r="AB67" s="3">
        <v>220.16800000000001</v>
      </c>
      <c r="AC67" s="3">
        <v>8.4649999999999999</v>
      </c>
      <c r="AD67" s="3">
        <v>0</v>
      </c>
      <c r="AF67" s="3">
        <f t="shared" si="13"/>
        <v>1.2966162790697674E-6</v>
      </c>
      <c r="AH67" s="3">
        <f t="shared" si="14"/>
        <v>6.1494565217391303E-8</v>
      </c>
      <c r="AI67" s="67">
        <f t="shared" si="15"/>
        <v>1.5489130434782611E-5</v>
      </c>
      <c r="AJ67" s="3">
        <f t="shared" si="16"/>
        <v>1.548913043478261E-8</v>
      </c>
      <c r="AK67" s="3">
        <f t="shared" si="17"/>
        <v>-1.7641916666666668E-5</v>
      </c>
      <c r="AL67" s="3">
        <f t="shared" si="18"/>
        <v>-1.8347333333333333E-5</v>
      </c>
      <c r="AR67" s="67">
        <f t="shared" si="19"/>
        <v>3.6600000000000001E-2</v>
      </c>
      <c r="AS67" s="45">
        <v>3.6600000000000002E-5</v>
      </c>
      <c r="AT67">
        <v>33575135.583117098</v>
      </c>
      <c r="AU67" s="41">
        <f t="shared" si="20"/>
        <v>33.575135583117095</v>
      </c>
      <c r="AV67" s="41"/>
      <c r="AW67" s="46">
        <v>3.6600000000000002E-5</v>
      </c>
      <c r="AX67" s="48">
        <v>37131770.9657574</v>
      </c>
      <c r="AY67" s="41">
        <f t="shared" si="21"/>
        <v>37.131770965757397</v>
      </c>
      <c r="AZ67" s="41"/>
      <c r="BA67" s="46">
        <v>3.6600000000000002E-5</v>
      </c>
      <c r="BB67" s="48">
        <v>39279958.643003397</v>
      </c>
      <c r="BC67" s="41">
        <f t="shared" si="22"/>
        <v>39.279958643003397</v>
      </c>
      <c r="BU67" s="70">
        <f t="shared" si="23"/>
        <v>3.6600000000000001E-2</v>
      </c>
      <c r="BV67" s="45">
        <v>3.6600000000000002E-5</v>
      </c>
      <c r="BW67">
        <v>11534216.776035201</v>
      </c>
      <c r="BX67" s="41">
        <f t="shared" si="24"/>
        <v>11.534216776035201</v>
      </c>
      <c r="CD67" s="70">
        <f t="shared" si="25"/>
        <v>3.6600000000000001E-2</v>
      </c>
      <c r="CE67">
        <v>24563510.232969999</v>
      </c>
      <c r="CF67" s="41">
        <f t="shared" si="26"/>
        <v>24.56351023297</v>
      </c>
      <c r="CH67" s="45">
        <v>3.6600000000000002E-5</v>
      </c>
      <c r="CI67">
        <v>25057852.999826401</v>
      </c>
      <c r="CJ67" s="41">
        <f t="shared" si="27"/>
        <v>25.057852999826402</v>
      </c>
      <c r="CM67">
        <v>12056567.7969626</v>
      </c>
      <c r="CN67" s="41">
        <f t="shared" si="28"/>
        <v>12.0565677969626</v>
      </c>
      <c r="DL67" s="45">
        <v>3.6600000000000002E-5</v>
      </c>
      <c r="DM67" s="70">
        <f t="shared" si="29"/>
        <v>3.6600000000000001E-2</v>
      </c>
      <c r="DN67">
        <v>33258077.336916301</v>
      </c>
      <c r="DO67" s="70">
        <f t="shared" si="30"/>
        <v>33.258077336916301</v>
      </c>
      <c r="DR67">
        <v>33258077.336916301</v>
      </c>
      <c r="DS67" s="71">
        <f t="shared" si="31"/>
        <v>33.258077336916301</v>
      </c>
      <c r="DU67" s="69">
        <v>3.6600000000000001E-2</v>
      </c>
      <c r="DV67" s="69">
        <v>36.222723544931597</v>
      </c>
      <c r="DX67">
        <v>3.6600000000000001E-2</v>
      </c>
      <c r="DY67">
        <v>36.222723544931597</v>
      </c>
      <c r="ED67" s="69">
        <v>3.6600000000000001E-2</v>
      </c>
      <c r="EE67" s="69">
        <v>19.2787603755446</v>
      </c>
      <c r="EH67" s="69">
        <v>26.252702441525098</v>
      </c>
      <c r="EK67" s="69">
        <v>40.768745533603699</v>
      </c>
      <c r="EN67" s="69">
        <v>63.655625931457401</v>
      </c>
      <c r="EP67" s="69">
        <v>11.879465096558301</v>
      </c>
      <c r="EW67" s="71">
        <v>13.074999999999999</v>
      </c>
      <c r="EX67" s="71">
        <v>5.1118644999999994</v>
      </c>
    </row>
    <row r="68" spans="2:154" x14ac:dyDescent="0.25">
      <c r="B68" s="13">
        <v>345.92599999999999</v>
      </c>
      <c r="C68" s="3">
        <v>3.8119999999999998</v>
      </c>
      <c r="D68" s="3">
        <v>-3.8159999999999998</v>
      </c>
      <c r="E68" s="3">
        <v>141.50899999999999</v>
      </c>
      <c r="F68" s="3">
        <v>572.60900000000004</v>
      </c>
      <c r="G68" s="3">
        <f t="shared" si="0"/>
        <v>8.448895348837209E-7</v>
      </c>
      <c r="H68" s="3">
        <f t="shared" si="1"/>
        <v>8.0054069767441847E-7</v>
      </c>
      <c r="I68" s="67">
        <f t="shared" si="2"/>
        <v>8.0054069767441843E-4</v>
      </c>
      <c r="J68" s="3">
        <f t="shared" si="3"/>
        <v>3.3512848837209304E-6</v>
      </c>
      <c r="K68" s="3">
        <f t="shared" si="4"/>
        <v>3.3069360465116284E-6</v>
      </c>
      <c r="L68" s="3">
        <f t="shared" si="5"/>
        <v>2.486913265306122E-6</v>
      </c>
      <c r="M68" s="3">
        <f t="shared" si="6"/>
        <v>4.6864030612244897E-6</v>
      </c>
      <c r="N68" s="3">
        <f t="shared" si="7"/>
        <v>1.4254749999999999E-5</v>
      </c>
      <c r="O68" s="3">
        <f t="shared" si="8"/>
        <v>1.4254583333333334E-5</v>
      </c>
      <c r="Q68" s="13">
        <v>0</v>
      </c>
      <c r="R68" s="43">
        <f t="shared" si="9"/>
        <v>0</v>
      </c>
      <c r="S68" s="3">
        <v>0.30499999999999999</v>
      </c>
      <c r="T68" s="68">
        <f t="shared" si="10"/>
        <v>3.0499999999999998E-3</v>
      </c>
      <c r="U68" s="27">
        <f t="shared" si="11"/>
        <v>2.8974999999999999E-3</v>
      </c>
      <c r="V68" s="3">
        <f t="shared" si="12"/>
        <v>-5.9474999999999997E-3</v>
      </c>
      <c r="Y68" s="3"/>
      <c r="Z68" s="3">
        <v>2.375</v>
      </c>
      <c r="AA68" s="3"/>
      <c r="AB68" s="3">
        <v>206.464</v>
      </c>
      <c r="AC68" s="3">
        <v>8.9350000000000005</v>
      </c>
      <c r="AD68" s="3">
        <v>1.4079999999999999</v>
      </c>
      <c r="AF68" s="3">
        <f t="shared" si="13"/>
        <v>1.2141802325581395E-6</v>
      </c>
      <c r="AH68" s="3">
        <f t="shared" si="14"/>
        <v>6.1467391304347825E-8</v>
      </c>
      <c r="AI68" s="67">
        <f t="shared" si="15"/>
        <v>2.0559782608695653E-5</v>
      </c>
      <c r="AJ68" s="3">
        <f t="shared" si="16"/>
        <v>2.0559782608695654E-8</v>
      </c>
      <c r="AK68" s="3">
        <f t="shared" si="17"/>
        <v>-1.646075E-5</v>
      </c>
      <c r="AL68" s="3">
        <f t="shared" si="18"/>
        <v>-1.7088E-5</v>
      </c>
      <c r="AR68" s="67">
        <f t="shared" si="19"/>
        <v>3.7200000000000004E-2</v>
      </c>
      <c r="AS68" s="45">
        <v>3.7200000000000003E-5</v>
      </c>
      <c r="AT68">
        <v>33679862.080825299</v>
      </c>
      <c r="AU68" s="41">
        <f t="shared" si="20"/>
        <v>33.679862080825302</v>
      </c>
      <c r="AV68" s="41"/>
      <c r="AW68" s="46">
        <v>3.7200000000000003E-5</v>
      </c>
      <c r="AX68" s="48">
        <v>37317299.228939101</v>
      </c>
      <c r="AY68" s="41">
        <f t="shared" si="21"/>
        <v>37.317299228939099</v>
      </c>
      <c r="AZ68" s="41"/>
      <c r="BA68" s="46">
        <v>3.7200000000000003E-5</v>
      </c>
      <c r="BB68" s="48">
        <v>39483709.4739163</v>
      </c>
      <c r="BC68" s="41">
        <f t="shared" si="22"/>
        <v>39.483709473916299</v>
      </c>
      <c r="BU68" s="70">
        <f t="shared" si="23"/>
        <v>3.7200000000000004E-2</v>
      </c>
      <c r="BV68" s="45">
        <v>3.7200000000000003E-5</v>
      </c>
      <c r="BW68">
        <v>11502543.6771951</v>
      </c>
      <c r="BX68" s="41">
        <f t="shared" si="24"/>
        <v>11.502543677195099</v>
      </c>
      <c r="CD68" s="70">
        <f t="shared" si="25"/>
        <v>3.7200000000000004E-2</v>
      </c>
      <c r="CE68">
        <v>24793690.753822502</v>
      </c>
      <c r="CF68" s="41">
        <f t="shared" si="26"/>
        <v>24.793690753822503</v>
      </c>
      <c r="CH68" s="45">
        <v>3.7200000000000003E-5</v>
      </c>
      <c r="CI68">
        <v>25288234.207587801</v>
      </c>
      <c r="CJ68" s="41">
        <f t="shared" si="27"/>
        <v>25.288234207587802</v>
      </c>
      <c r="CM68">
        <v>12073304.238555999</v>
      </c>
      <c r="CN68" s="41">
        <f t="shared" si="28"/>
        <v>12.073304238556</v>
      </c>
      <c r="DL68" s="45">
        <v>3.7200000000000003E-5</v>
      </c>
      <c r="DM68" s="70">
        <f t="shared" si="29"/>
        <v>3.7200000000000004E-2</v>
      </c>
      <c r="DN68">
        <v>33422205.0697865</v>
      </c>
      <c r="DO68" s="70">
        <f t="shared" si="30"/>
        <v>33.4222050697865</v>
      </c>
      <c r="DR68">
        <v>33422205.0697865</v>
      </c>
      <c r="DS68" s="71">
        <f t="shared" si="31"/>
        <v>33.4222050697865</v>
      </c>
      <c r="DU68" s="69">
        <v>3.7199999999999997E-2</v>
      </c>
      <c r="DV68" s="69">
        <v>36.4337612741312</v>
      </c>
      <c r="DX68">
        <v>3.7199999999999997E-2</v>
      </c>
      <c r="DY68">
        <v>36.4337612741312</v>
      </c>
      <c r="ED68" s="69">
        <v>3.7199999999999997E-2</v>
      </c>
      <c r="EE68" s="69">
        <v>19.417850844220698</v>
      </c>
      <c r="EH68" s="69">
        <v>26.504802580097799</v>
      </c>
      <c r="EK68" s="69">
        <v>41.247420111994799</v>
      </c>
      <c r="EN68" s="69">
        <v>64.450745412344503</v>
      </c>
      <c r="EP68" s="69">
        <v>11.896076762475101</v>
      </c>
      <c r="EW68" s="71">
        <v>13.741</v>
      </c>
      <c r="EX68" s="71">
        <v>5.2858285</v>
      </c>
    </row>
    <row r="69" spans="2:154" x14ac:dyDescent="0.25">
      <c r="B69" s="13">
        <v>347.79599999999999</v>
      </c>
      <c r="C69" s="3">
        <v>3.8119999999999998</v>
      </c>
      <c r="D69" s="3">
        <v>-1.9079999999999999</v>
      </c>
      <c r="E69" s="3">
        <v>142.92400000000001</v>
      </c>
      <c r="F69" s="3">
        <v>581.56899999999996</v>
      </c>
      <c r="G69" s="3">
        <f t="shared" si="0"/>
        <v>8.5311627906976746E-7</v>
      </c>
      <c r="H69" s="3">
        <f t="shared" si="1"/>
        <v>8.1986046511627923E-7</v>
      </c>
      <c r="I69" s="67">
        <f t="shared" si="2"/>
        <v>8.1986046511627921E-4</v>
      </c>
      <c r="J69" s="3">
        <f t="shared" si="3"/>
        <v>3.4033779069767438E-6</v>
      </c>
      <c r="K69" s="3">
        <f t="shared" si="4"/>
        <v>3.3701220930232558E-6</v>
      </c>
      <c r="L69" s="3">
        <f t="shared" si="5"/>
        <v>2.5036734693877552E-6</v>
      </c>
      <c r="M69" s="3">
        <f t="shared" si="6"/>
        <v>4.7416581632653066E-6</v>
      </c>
      <c r="N69" s="3">
        <f t="shared" si="7"/>
        <v>1.4332666666666666E-5</v>
      </c>
      <c r="O69" s="3">
        <f t="shared" si="8"/>
        <v>1.4411999999999999E-5</v>
      </c>
      <c r="Q69" s="13">
        <v>0</v>
      </c>
      <c r="R69" s="43">
        <f t="shared" si="9"/>
        <v>0</v>
      </c>
      <c r="S69" s="3">
        <v>-0.61</v>
      </c>
      <c r="T69" s="68">
        <f t="shared" si="10"/>
        <v>-6.0999999999999995E-3</v>
      </c>
      <c r="U69" s="27">
        <f t="shared" si="11"/>
        <v>-5.7949999999999998E-3</v>
      </c>
      <c r="V69" s="3">
        <f t="shared" si="12"/>
        <v>1.1894999999999999E-2</v>
      </c>
      <c r="Y69" s="3"/>
      <c r="Z69" s="3">
        <v>2.85</v>
      </c>
      <c r="AA69" s="3"/>
      <c r="AB69" s="3">
        <v>218.27799999999999</v>
      </c>
      <c r="AC69" s="3">
        <v>8.9350000000000005</v>
      </c>
      <c r="AD69" s="3">
        <v>1.877</v>
      </c>
      <c r="AF69" s="3">
        <f t="shared" si="13"/>
        <v>1.2856279069767442E-6</v>
      </c>
      <c r="AH69" s="3">
        <f t="shared" si="14"/>
        <v>6.4048913043478263E-8</v>
      </c>
      <c r="AI69" s="67">
        <f t="shared" si="15"/>
        <v>2.5690217391304349E-5</v>
      </c>
      <c r="AJ69" s="3">
        <f t="shared" si="16"/>
        <v>2.569021739130435E-8</v>
      </c>
      <c r="AK69" s="3">
        <f t="shared" si="17"/>
        <v>-1.744525E-5</v>
      </c>
      <c r="AL69" s="3">
        <f t="shared" si="18"/>
        <v>-1.8033416666666666E-5</v>
      </c>
      <c r="AR69" s="67">
        <f t="shared" si="19"/>
        <v>3.78E-2</v>
      </c>
      <c r="AS69" s="45">
        <v>3.7799999999999997E-5</v>
      </c>
      <c r="AT69">
        <v>33822462.936455101</v>
      </c>
      <c r="AU69" s="41">
        <f t="shared" si="20"/>
        <v>33.822462936455103</v>
      </c>
      <c r="AV69" s="41"/>
      <c r="AW69" s="46">
        <v>3.7799999999999997E-5</v>
      </c>
      <c r="AX69" s="48">
        <v>37499491.9450856</v>
      </c>
      <c r="AY69" s="41">
        <f t="shared" si="21"/>
        <v>37.499491945085602</v>
      </c>
      <c r="AZ69" s="41"/>
      <c r="BA69" s="46">
        <v>3.7799999999999997E-5</v>
      </c>
      <c r="BB69" s="48">
        <v>39683384.689331204</v>
      </c>
      <c r="BC69" s="41">
        <f t="shared" si="22"/>
        <v>39.683384689331206</v>
      </c>
      <c r="BU69" s="70">
        <f t="shared" si="23"/>
        <v>3.78E-2</v>
      </c>
      <c r="BV69" s="45">
        <v>3.7799999999999997E-5</v>
      </c>
      <c r="BW69">
        <v>11517756.9718937</v>
      </c>
      <c r="BX69" s="41">
        <f t="shared" si="24"/>
        <v>11.5177569718937</v>
      </c>
      <c r="CD69" s="70">
        <f t="shared" si="25"/>
        <v>3.78E-2</v>
      </c>
      <c r="CE69">
        <v>25023496.3035926</v>
      </c>
      <c r="CF69" s="41">
        <f t="shared" si="26"/>
        <v>25.023496303592601</v>
      </c>
      <c r="CH69" s="45">
        <v>3.7799999999999997E-5</v>
      </c>
      <c r="CI69">
        <v>25518240.4442668</v>
      </c>
      <c r="CJ69" s="41">
        <f t="shared" si="27"/>
        <v>25.518240444266802</v>
      </c>
      <c r="CM69">
        <v>12089930.863326401</v>
      </c>
      <c r="CN69" s="41">
        <f t="shared" si="28"/>
        <v>12.089930863326401</v>
      </c>
      <c r="DL69" s="45">
        <v>3.7799999999999997E-5</v>
      </c>
      <c r="DM69" s="70">
        <f t="shared" si="29"/>
        <v>3.78E-2</v>
      </c>
      <c r="DN69">
        <v>33583921.9175983</v>
      </c>
      <c r="DO69" s="70">
        <f t="shared" si="30"/>
        <v>33.583921917598296</v>
      </c>
      <c r="DR69">
        <v>33583921.9175983</v>
      </c>
      <c r="DS69" s="71">
        <f t="shared" si="31"/>
        <v>33.583921917598296</v>
      </c>
      <c r="DU69" s="69">
        <v>3.78E-2</v>
      </c>
      <c r="DV69" s="69">
        <v>36.643677489993003</v>
      </c>
      <c r="DX69">
        <v>3.78E-2</v>
      </c>
      <c r="DY69">
        <v>36.643677489993003</v>
      </c>
      <c r="ED69" s="69">
        <v>3.78E-2</v>
      </c>
      <c r="EE69" s="69">
        <v>19.556713097134001</v>
      </c>
      <c r="EH69" s="69">
        <v>26.756482318715801</v>
      </c>
      <c r="EK69" s="69">
        <v>41.725066612343198</v>
      </c>
      <c r="EN69" s="69">
        <v>65.242703411587996</v>
      </c>
      <c r="EP69" s="69">
        <v>11.912578611569</v>
      </c>
      <c r="EW69" s="71">
        <v>14.074999999999999</v>
      </c>
      <c r="EX69" s="71">
        <v>5.7990470000000007</v>
      </c>
    </row>
    <row r="70" spans="2:154" x14ac:dyDescent="0.25">
      <c r="B70" s="13">
        <v>348.26400000000001</v>
      </c>
      <c r="C70" s="3">
        <v>2.859</v>
      </c>
      <c r="D70" s="3">
        <v>-2.3849999999999998</v>
      </c>
      <c r="E70" s="3">
        <v>149.529</v>
      </c>
      <c r="F70" s="3">
        <v>627.78399999999999</v>
      </c>
      <c r="G70" s="3">
        <f t="shared" si="0"/>
        <v>8.8597674418604644E-7</v>
      </c>
      <c r="H70" s="3">
        <f t="shared" si="1"/>
        <v>8.5548837209302335E-7</v>
      </c>
      <c r="I70" s="67">
        <f t="shared" si="2"/>
        <v>8.5548837209302334E-4</v>
      </c>
      <c r="J70" s="3">
        <f t="shared" si="3"/>
        <v>3.6665290697674422E-6</v>
      </c>
      <c r="K70" s="3">
        <f t="shared" si="4"/>
        <v>3.6360406976744188E-6</v>
      </c>
      <c r="L70" s="3">
        <f t="shared" si="5"/>
        <v>2.5397602040816322E-6</v>
      </c>
      <c r="M70" s="3">
        <f t="shared" si="6"/>
        <v>4.9798367346938773E-6</v>
      </c>
      <c r="N70" s="3">
        <f t="shared" si="7"/>
        <v>1.4391875E-5</v>
      </c>
      <c r="O70" s="3">
        <f t="shared" si="8"/>
        <v>1.4411624999999999E-5</v>
      </c>
      <c r="Q70" s="13">
        <v>-3.6999999999999998E-2</v>
      </c>
      <c r="R70" s="43">
        <f t="shared" si="9"/>
        <v>3.6999999999999998E-2</v>
      </c>
      <c r="S70" s="3">
        <v>-0.30499999999999999</v>
      </c>
      <c r="T70" s="68">
        <f t="shared" si="10"/>
        <v>-3.0499999999999998E-3</v>
      </c>
      <c r="U70" s="27">
        <f t="shared" si="11"/>
        <v>-2.8974999999999999E-3</v>
      </c>
      <c r="V70" s="3">
        <f t="shared" si="12"/>
        <v>4.29475E-2</v>
      </c>
      <c r="Y70" s="3"/>
      <c r="Z70" s="3">
        <v>1.9</v>
      </c>
      <c r="AA70" s="3"/>
      <c r="AB70" s="3">
        <v>232.45500000000001</v>
      </c>
      <c r="AC70" s="3">
        <v>7.9950000000000001</v>
      </c>
      <c r="AD70" s="3">
        <v>1.4079999999999999</v>
      </c>
      <c r="AF70" s="3">
        <f t="shared" si="13"/>
        <v>1.3625290697674421E-6</v>
      </c>
      <c r="AH70" s="3">
        <f t="shared" si="14"/>
        <v>5.3777173913043473E-8</v>
      </c>
      <c r="AI70" s="67">
        <f t="shared" si="15"/>
        <v>1.7978260869565217E-5</v>
      </c>
      <c r="AJ70" s="3">
        <f t="shared" si="16"/>
        <v>1.7978260869565216E-8</v>
      </c>
      <c r="AK70" s="3">
        <f t="shared" si="17"/>
        <v>-1.8705000000000001E-5</v>
      </c>
      <c r="AL70" s="3">
        <f t="shared" si="18"/>
        <v>-1.9253916666666669E-5</v>
      </c>
      <c r="AR70" s="67">
        <f t="shared" si="19"/>
        <v>3.8399999999999997E-2</v>
      </c>
      <c r="AS70" s="45">
        <v>3.8399999999999998E-5</v>
      </c>
      <c r="AT70">
        <v>33962664.9555678</v>
      </c>
      <c r="AU70" s="41">
        <f t="shared" si="20"/>
        <v>33.962664955567803</v>
      </c>
      <c r="AV70" s="41"/>
      <c r="AW70" s="46">
        <v>3.8399999999999998E-5</v>
      </c>
      <c r="AX70" s="48">
        <v>37678367.118632302</v>
      </c>
      <c r="AY70" s="41">
        <f t="shared" si="21"/>
        <v>37.678367118632302</v>
      </c>
      <c r="AZ70" s="41"/>
      <c r="BA70" s="46">
        <v>3.8399999999999998E-5</v>
      </c>
      <c r="BB70" s="48">
        <v>39879007.355657898</v>
      </c>
      <c r="BC70" s="41">
        <f t="shared" si="22"/>
        <v>39.879007355657897</v>
      </c>
      <c r="BU70" s="70">
        <f t="shared" si="23"/>
        <v>3.8399999999999997E-2</v>
      </c>
      <c r="BV70" s="45">
        <v>3.8399999999999998E-5</v>
      </c>
      <c r="BW70">
        <v>11532877.344599299</v>
      </c>
      <c r="BX70" s="41">
        <f t="shared" si="24"/>
        <v>11.532877344599299</v>
      </c>
      <c r="CD70" s="70">
        <f t="shared" si="25"/>
        <v>3.8399999999999997E-2</v>
      </c>
      <c r="CE70">
        <v>25252927.894837599</v>
      </c>
      <c r="CF70" s="41">
        <f t="shared" si="26"/>
        <v>25.252927894837597</v>
      </c>
      <c r="CH70" s="45">
        <v>3.8399999999999998E-5</v>
      </c>
      <c r="CI70">
        <v>25747872.7224207</v>
      </c>
      <c r="CJ70" s="41">
        <f t="shared" si="27"/>
        <v>25.747872722420698</v>
      </c>
      <c r="CM70">
        <v>12106447.8908838</v>
      </c>
      <c r="CN70" s="41">
        <f t="shared" si="28"/>
        <v>12.1064478908838</v>
      </c>
      <c r="DL70" s="45">
        <v>3.8399999999999998E-5</v>
      </c>
      <c r="DM70" s="70">
        <f t="shared" si="29"/>
        <v>3.8399999999999997E-2</v>
      </c>
      <c r="DN70">
        <v>33718934.378444098</v>
      </c>
      <c r="DO70" s="70">
        <f t="shared" si="30"/>
        <v>33.718934378444096</v>
      </c>
      <c r="DR70">
        <v>33718934.378444098</v>
      </c>
      <c r="DS70" s="71">
        <f t="shared" si="31"/>
        <v>33.718934378444096</v>
      </c>
      <c r="DU70" s="69">
        <v>3.8399999999999997E-2</v>
      </c>
      <c r="DV70" s="69">
        <v>36.852476143260198</v>
      </c>
      <c r="DX70">
        <v>3.8399999999999997E-2</v>
      </c>
      <c r="DY70">
        <v>36.852476143260198</v>
      </c>
      <c r="ED70" s="69">
        <v>3.8399999999999997E-2</v>
      </c>
      <c r="EE70" s="69">
        <v>19.695347680218799</v>
      </c>
      <c r="EH70" s="69">
        <v>27.007742824672899</v>
      </c>
      <c r="EK70" s="69">
        <v>42.201688580913</v>
      </c>
      <c r="EN70" s="69">
        <v>66.0315142162288</v>
      </c>
      <c r="EP70" s="69">
        <v>11.8805049125162</v>
      </c>
      <c r="EW70" s="71">
        <v>14.278</v>
      </c>
      <c r="EX70" s="71">
        <v>5.9701230000000001</v>
      </c>
    </row>
    <row r="71" spans="2:154" x14ac:dyDescent="0.25">
      <c r="B71" s="13">
        <v>352.005</v>
      </c>
      <c r="C71" s="3">
        <v>3.3359999999999999</v>
      </c>
      <c r="D71" s="3">
        <v>-2.8620000000000001</v>
      </c>
      <c r="E71" s="3">
        <v>140.565</v>
      </c>
      <c r="F71" s="3">
        <v>564.59299999999996</v>
      </c>
      <c r="G71" s="3">
        <f t="shared" ref="G71:G134" si="32">(C71+ABS(E71))/1000000/172</f>
        <v>8.3663372093023264E-7</v>
      </c>
      <c r="H71" s="3">
        <f t="shared" ref="H71:H134" si="33">(D71+ABS(E71))/1000000/172</f>
        <v>8.005988372093024E-7</v>
      </c>
      <c r="I71" s="67">
        <f t="shared" ref="I71:I134" si="34">H71*1000</f>
        <v>8.0059883720930245E-4</v>
      </c>
      <c r="J71" s="3">
        <f t="shared" ref="J71:J134" si="35">(C71+ABS(F71))/1000000/172</f>
        <v>3.3019127906976745E-6</v>
      </c>
      <c r="K71" s="3">
        <f t="shared" ref="K71:K134" si="36">(D71+ABS(F71))/1000000/172</f>
        <v>3.2658779069767442E-6</v>
      </c>
      <c r="L71" s="3">
        <f t="shared" ref="L71:L134" si="37">(B71+ABS(E71))/1000000/196</f>
        <v>2.5131122448979592E-6</v>
      </c>
      <c r="M71" s="3">
        <f t="shared" ref="M71:M134" si="38">(B71+ABS(F71))/1000000/196</f>
        <v>4.6765204081632651E-6</v>
      </c>
      <c r="N71" s="3">
        <f t="shared" ref="N71:N134" si="39">(B71-ABS(C71))/1000000/24</f>
        <v>1.4527874999999999E-5</v>
      </c>
      <c r="O71" s="3">
        <f t="shared" ref="O71:O134" si="40">(B71-ABS(D71))/1000000/24</f>
        <v>1.4547624999999998E-5</v>
      </c>
      <c r="Q71" s="13">
        <v>-5.6000000000000001E-2</v>
      </c>
      <c r="R71" s="43">
        <f t="shared" ref="R71:R134" si="41">-Q71</f>
        <v>5.6000000000000001E-2</v>
      </c>
      <c r="S71" s="3">
        <v>0</v>
      </c>
      <c r="T71" s="68">
        <f t="shared" ref="T71:T134" si="42">S71/100</f>
        <v>0</v>
      </c>
      <c r="U71" s="27">
        <f t="shared" ref="U71:U134" si="43">S71*0.95/100</f>
        <v>0</v>
      </c>
      <c r="V71" s="3">
        <f t="shared" ref="V71:V134" si="44">(R71-T71*1.95)</f>
        <v>5.6000000000000001E-2</v>
      </c>
      <c r="Y71" s="3"/>
      <c r="Z71" s="3">
        <v>1.9</v>
      </c>
      <c r="AA71" s="3"/>
      <c r="AB71" s="3">
        <v>223.00399999999999</v>
      </c>
      <c r="AC71" s="3">
        <v>8.9350000000000005</v>
      </c>
      <c r="AD71" s="3">
        <v>1.4079999999999999</v>
      </c>
      <c r="AF71" s="3">
        <f t="shared" ref="AF71:AF134" si="45">(AB71+ABS(Z71))/1000000/172</f>
        <v>1.3075813953488371E-6</v>
      </c>
      <c r="AH71" s="3">
        <f t="shared" ref="AH71:AH134" si="46">(AC71+ABS(Z71))/1000000/184</f>
        <v>5.8885869565217393E-8</v>
      </c>
      <c r="AI71" s="67">
        <f t="shared" ref="AI71:AI134" si="47">AJ71*1000</f>
        <v>1.7978260869565217E-5</v>
      </c>
      <c r="AJ71" s="3">
        <f t="shared" ref="AJ71:AJ134" si="48">(AD71+ABS(Z71))/1000000/184</f>
        <v>1.7978260869565216E-8</v>
      </c>
      <c r="AK71" s="3">
        <f t="shared" ref="AK71:AK134" si="49">(AC71-ABS(AB71))/1000000/12</f>
        <v>-1.7839083333333333E-5</v>
      </c>
      <c r="AL71" s="3">
        <f t="shared" ref="AL71:AL134" si="50">(AD71-ABS(AB71))/1000000/12</f>
        <v>-1.8466333333333333E-5</v>
      </c>
      <c r="AR71" s="67">
        <f t="shared" ref="AR71:AR134" si="51">AS71*1000</f>
        <v>3.9E-2</v>
      </c>
      <c r="AS71" s="45">
        <v>3.8999999999999999E-5</v>
      </c>
      <c r="AT71">
        <v>34100480.103454702</v>
      </c>
      <c r="AU71" s="41">
        <f t="shared" ref="AU71:AU134" si="52">AT71/1000000</f>
        <v>34.1004801034547</v>
      </c>
      <c r="AV71" s="41"/>
      <c r="AW71" s="46">
        <v>3.8999999999999999E-5</v>
      </c>
      <c r="AX71" s="48">
        <v>37853942.619700097</v>
      </c>
      <c r="AY71" s="41">
        <f t="shared" ref="AY71:AY134" si="53">AX71/1000000</f>
        <v>37.853942619700099</v>
      </c>
      <c r="AZ71" s="41"/>
      <c r="BA71" s="46">
        <v>3.8999999999999999E-5</v>
      </c>
      <c r="BB71" s="48">
        <v>40070600.358924598</v>
      </c>
      <c r="BC71" s="41">
        <f t="shared" ref="BC71:BC134" si="54">BB71/1000000</f>
        <v>40.070600358924601</v>
      </c>
      <c r="BU71" s="70">
        <f t="shared" ref="BU71:BU134" si="55">BV71*1000</f>
        <v>3.9E-2</v>
      </c>
      <c r="BV71" s="45">
        <v>3.8999999999999999E-5</v>
      </c>
      <c r="BW71">
        <v>11547904.9736194</v>
      </c>
      <c r="BX71" s="41">
        <f t="shared" ref="BX71:BX134" si="56">BW71/1000000</f>
        <v>11.547904973619399</v>
      </c>
      <c r="CD71" s="70">
        <f t="shared" ref="CD71:CD134" si="57">CH71*1000</f>
        <v>3.9E-2</v>
      </c>
      <c r="CE71">
        <v>25481986.536327101</v>
      </c>
      <c r="CF71" s="41">
        <f t="shared" ref="CF71:CF134" si="58">CE71/1000000</f>
        <v>25.481986536327103</v>
      </c>
      <c r="CH71" s="45">
        <v>3.8999999999999999E-5</v>
      </c>
      <c r="CI71">
        <v>25977132.050819099</v>
      </c>
      <c r="CJ71" s="41">
        <f t="shared" ref="CJ71:CJ134" si="59">CI71/1000000</f>
        <v>25.977132050819097</v>
      </c>
      <c r="CM71">
        <v>12122855.540229401</v>
      </c>
      <c r="CN71" s="41">
        <f t="shared" ref="CN71:CN134" si="60">CM71/1000000</f>
        <v>12.1228555402294</v>
      </c>
      <c r="DL71" s="45">
        <v>3.8999999999999999E-5</v>
      </c>
      <c r="DM71" s="70">
        <f t="shared" ref="DM71:DM134" si="61">DL71*1000</f>
        <v>3.9E-2</v>
      </c>
      <c r="DN71">
        <v>33878265.455651402</v>
      </c>
      <c r="DO71" s="70">
        <f t="shared" ref="DO71:DO134" si="62">DN71/1000000</f>
        <v>33.878265455651402</v>
      </c>
      <c r="DR71">
        <v>33878265.455651402</v>
      </c>
      <c r="DS71" s="71">
        <f t="shared" ref="DS71:DS134" si="63">DR71/1000000</f>
        <v>33.878265455651402</v>
      </c>
      <c r="DU71" s="69">
        <v>3.9E-2</v>
      </c>
      <c r="DV71" s="69">
        <v>37.0601611654088</v>
      </c>
      <c r="DX71">
        <v>3.9E-2</v>
      </c>
      <c r="DY71">
        <v>37.0601611654088</v>
      </c>
      <c r="ED71" s="69">
        <v>3.9E-2</v>
      </c>
      <c r="EE71" s="69">
        <v>19.8337551375994</v>
      </c>
      <c r="EH71" s="69">
        <v>27.258585260772499</v>
      </c>
      <c r="EK71" s="69">
        <v>42.677289547032501</v>
      </c>
      <c r="EN71" s="69">
        <v>66.817192024002594</v>
      </c>
      <c r="EP71" s="69">
        <v>11.895632959684001</v>
      </c>
      <c r="EW71" s="71">
        <v>14.204000000000001</v>
      </c>
      <c r="EX71" s="71">
        <v>5.9933124999999992</v>
      </c>
    </row>
    <row r="72" spans="2:154" x14ac:dyDescent="0.25">
      <c r="B72" s="13">
        <v>355.74599999999998</v>
      </c>
      <c r="C72" s="3">
        <v>5.242</v>
      </c>
      <c r="D72" s="3">
        <v>0</v>
      </c>
      <c r="E72" s="3">
        <v>143.86699999999999</v>
      </c>
      <c r="F72" s="3">
        <v>577.32500000000005</v>
      </c>
      <c r="G72" s="3">
        <f t="shared" si="32"/>
        <v>8.6691279069767429E-7</v>
      </c>
      <c r="H72" s="3">
        <f t="shared" si="33"/>
        <v>8.3643604651162785E-7</v>
      </c>
      <c r="I72" s="67">
        <f t="shared" si="34"/>
        <v>8.3643604651162785E-4</v>
      </c>
      <c r="J72" s="3">
        <f t="shared" si="35"/>
        <v>3.3870174418604652E-6</v>
      </c>
      <c r="K72" s="3">
        <f t="shared" si="36"/>
        <v>3.3565406976744187E-6</v>
      </c>
      <c r="L72" s="3">
        <f t="shared" si="37"/>
        <v>2.5490459183673467E-6</v>
      </c>
      <c r="M72" s="3">
        <f t="shared" si="38"/>
        <v>4.7605663265306126E-6</v>
      </c>
      <c r="N72" s="3">
        <f t="shared" si="39"/>
        <v>1.4604333333333332E-5</v>
      </c>
      <c r="O72" s="3">
        <f t="shared" si="40"/>
        <v>1.482275E-5</v>
      </c>
      <c r="Q72" s="13">
        <v>-0.33300000000000002</v>
      </c>
      <c r="R72" s="43">
        <f t="shared" si="41"/>
        <v>0.33300000000000002</v>
      </c>
      <c r="S72" s="3">
        <v>-0.30499999999999999</v>
      </c>
      <c r="T72" s="68">
        <f t="shared" si="42"/>
        <v>-3.0499999999999998E-3</v>
      </c>
      <c r="U72" s="27">
        <f t="shared" si="43"/>
        <v>-2.8974999999999999E-3</v>
      </c>
      <c r="V72" s="3">
        <f t="shared" si="44"/>
        <v>0.33894750000000001</v>
      </c>
      <c r="Y72" s="3"/>
      <c r="Z72" s="3">
        <v>0</v>
      </c>
      <c r="AA72" s="3"/>
      <c r="AB72" s="3">
        <v>232.45500000000001</v>
      </c>
      <c r="AC72" s="3">
        <v>7.9950000000000001</v>
      </c>
      <c r="AD72" s="3">
        <v>4.2240000000000002</v>
      </c>
      <c r="AF72" s="3">
        <f t="shared" si="45"/>
        <v>1.3514825581395349E-6</v>
      </c>
      <c r="AH72" s="3">
        <f t="shared" si="46"/>
        <v>4.345108695652174E-8</v>
      </c>
      <c r="AI72" s="67">
        <f t="shared" si="47"/>
        <v>2.2956521739130437E-5</v>
      </c>
      <c r="AJ72" s="3">
        <f t="shared" si="48"/>
        <v>2.2956521739130437E-8</v>
      </c>
      <c r="AK72" s="3">
        <f t="shared" si="49"/>
        <v>-1.8705000000000001E-5</v>
      </c>
      <c r="AL72" s="3">
        <f t="shared" si="50"/>
        <v>-1.9019250000000003E-5</v>
      </c>
      <c r="AR72" s="67">
        <f t="shared" si="51"/>
        <v>3.9600000000000003E-2</v>
      </c>
      <c r="AS72" s="45">
        <v>3.96E-5</v>
      </c>
      <c r="AT72">
        <v>34235920.262893997</v>
      </c>
      <c r="AU72" s="41">
        <f t="shared" si="52"/>
        <v>34.235920262893998</v>
      </c>
      <c r="AV72" s="41"/>
      <c r="AW72" s="46">
        <v>3.96E-5</v>
      </c>
      <c r="AX72" s="48">
        <v>38026236.185378604</v>
      </c>
      <c r="AY72" s="41">
        <f t="shared" si="53"/>
        <v>38.0262361853786</v>
      </c>
      <c r="AZ72" s="41"/>
      <c r="BA72" s="46">
        <v>3.96E-5</v>
      </c>
      <c r="BB72" s="48">
        <v>40258186.406584002</v>
      </c>
      <c r="BC72" s="41">
        <f t="shared" si="54"/>
        <v>40.258186406584002</v>
      </c>
      <c r="BU72" s="70">
        <f t="shared" si="55"/>
        <v>3.9600000000000003E-2</v>
      </c>
      <c r="BV72" s="45">
        <v>3.96E-5</v>
      </c>
      <c r="BW72">
        <v>11562840.036787501</v>
      </c>
      <c r="BX72" s="41">
        <f t="shared" si="56"/>
        <v>11.562840036787501</v>
      </c>
      <c r="CD72" s="70">
        <f t="shared" si="57"/>
        <v>3.9600000000000003E-2</v>
      </c>
      <c r="CE72">
        <v>25710673.2330603</v>
      </c>
      <c r="CF72" s="41">
        <f t="shared" si="58"/>
        <v>25.710673233060302</v>
      </c>
      <c r="CH72" s="45">
        <v>3.96E-5</v>
      </c>
      <c r="CI72">
        <v>26206019.434461199</v>
      </c>
      <c r="CJ72" s="41">
        <f t="shared" si="59"/>
        <v>26.206019434461197</v>
      </c>
      <c r="CM72">
        <v>12089438.025592601</v>
      </c>
      <c r="CN72" s="41">
        <f t="shared" si="60"/>
        <v>12.089438025592601</v>
      </c>
      <c r="DL72" s="45">
        <v>3.96E-5</v>
      </c>
      <c r="DM72" s="70">
        <f t="shared" si="61"/>
        <v>3.9600000000000003E-2</v>
      </c>
      <c r="DN72">
        <v>34035353.197884098</v>
      </c>
      <c r="DO72" s="70">
        <f t="shared" si="62"/>
        <v>34.035353197884099</v>
      </c>
      <c r="DR72">
        <v>34035353.197884098</v>
      </c>
      <c r="DS72" s="71">
        <f t="shared" si="63"/>
        <v>34.035353197884099</v>
      </c>
      <c r="DU72" s="69">
        <v>3.9600000000000003E-2</v>
      </c>
      <c r="DV72" s="69">
        <v>37.266736468767498</v>
      </c>
      <c r="DX72">
        <v>3.9600000000000003E-2</v>
      </c>
      <c r="DY72">
        <v>37.266736468767498</v>
      </c>
      <c r="ED72" s="69">
        <v>3.9600000000000003E-2</v>
      </c>
      <c r="EE72" s="69">
        <v>19.971936011597901</v>
      </c>
      <c r="EH72" s="69">
        <v>27.509010785350501</v>
      </c>
      <c r="EK72" s="69">
        <v>43.151873023197098</v>
      </c>
      <c r="EN72" s="69">
        <v>67.599750944055501</v>
      </c>
      <c r="EP72" s="69">
        <v>11.9106684409998</v>
      </c>
      <c r="EW72" s="71">
        <v>14.167</v>
      </c>
      <c r="EX72" s="71">
        <v>5.9875175</v>
      </c>
    </row>
    <row r="73" spans="2:154" x14ac:dyDescent="0.25">
      <c r="B73" s="13">
        <v>355.27800000000002</v>
      </c>
      <c r="C73" s="3">
        <v>5.242</v>
      </c>
      <c r="D73" s="3">
        <v>0.47699999999999998</v>
      </c>
      <c r="E73" s="3">
        <v>145.75399999999999</v>
      </c>
      <c r="F73" s="3">
        <v>587.69899999999996</v>
      </c>
      <c r="G73" s="3">
        <f t="shared" si="32"/>
        <v>8.7788372093023246E-7</v>
      </c>
      <c r="H73" s="3">
        <f t="shared" si="33"/>
        <v>8.5018023255813955E-7</v>
      </c>
      <c r="I73" s="67">
        <f t="shared" si="34"/>
        <v>8.501802325581396E-4</v>
      </c>
      <c r="J73" s="3">
        <f t="shared" si="35"/>
        <v>3.4473313953488366E-6</v>
      </c>
      <c r="K73" s="3">
        <f t="shared" si="36"/>
        <v>3.4196279069767438E-6</v>
      </c>
      <c r="L73" s="3">
        <f t="shared" si="37"/>
        <v>2.5562857142857144E-6</v>
      </c>
      <c r="M73" s="3">
        <f t="shared" si="38"/>
        <v>4.8111071428571426E-6</v>
      </c>
      <c r="N73" s="3">
        <f t="shared" si="39"/>
        <v>1.4584833333333335E-5</v>
      </c>
      <c r="O73" s="3">
        <f t="shared" si="40"/>
        <v>1.4783375000000001E-5</v>
      </c>
      <c r="Q73" s="13">
        <v>-0.44400000000000001</v>
      </c>
      <c r="R73" s="43">
        <f t="shared" si="41"/>
        <v>0.44400000000000001</v>
      </c>
      <c r="S73" s="3">
        <v>4.5780000000000003</v>
      </c>
      <c r="T73" s="68">
        <f t="shared" si="42"/>
        <v>4.5780000000000001E-2</v>
      </c>
      <c r="U73" s="27">
        <f t="shared" si="43"/>
        <v>4.3491000000000002E-2</v>
      </c>
      <c r="V73" s="3">
        <f t="shared" si="44"/>
        <v>0.35472900000000002</v>
      </c>
      <c r="Y73" s="3"/>
      <c r="Z73" s="3">
        <v>0.47499999999999998</v>
      </c>
      <c r="AA73" s="3"/>
      <c r="AB73" s="3">
        <v>240.96199999999999</v>
      </c>
      <c r="AC73" s="3">
        <v>7.9950000000000001</v>
      </c>
      <c r="AD73" s="3">
        <v>4.694</v>
      </c>
      <c r="AF73" s="3">
        <f t="shared" si="45"/>
        <v>1.4037034883720928E-6</v>
      </c>
      <c r="AH73" s="3">
        <f t="shared" si="46"/>
        <v>4.6032608695652172E-8</v>
      </c>
      <c r="AI73" s="67">
        <f t="shared" si="47"/>
        <v>2.8092391304347826E-5</v>
      </c>
      <c r="AJ73" s="3">
        <f t="shared" si="48"/>
        <v>2.8092391304347825E-8</v>
      </c>
      <c r="AK73" s="3">
        <f t="shared" si="49"/>
        <v>-1.9413916666666667E-5</v>
      </c>
      <c r="AL73" s="3">
        <f t="shared" si="50"/>
        <v>-1.9689000000000001E-5</v>
      </c>
      <c r="AR73" s="67">
        <f t="shared" si="51"/>
        <v>4.02E-2</v>
      </c>
      <c r="AS73" s="45">
        <v>4.0200000000000001E-5</v>
      </c>
      <c r="AT73">
        <v>34368997.23488</v>
      </c>
      <c r="AU73" s="41">
        <f t="shared" si="52"/>
        <v>34.368997234879998</v>
      </c>
      <c r="AV73" s="41"/>
      <c r="AW73" s="46">
        <v>4.0200000000000001E-5</v>
      </c>
      <c r="AX73" s="48">
        <v>38195265.420994401</v>
      </c>
      <c r="AY73" s="41">
        <f t="shared" si="53"/>
        <v>38.195265420994403</v>
      </c>
      <c r="AZ73" s="41"/>
      <c r="BA73" s="46">
        <v>4.0200000000000001E-5</v>
      </c>
      <c r="BB73" s="48">
        <v>40441788.029297702</v>
      </c>
      <c r="BC73" s="41">
        <f t="shared" si="54"/>
        <v>40.441788029297705</v>
      </c>
      <c r="BU73" s="70">
        <f t="shared" si="55"/>
        <v>4.02E-2</v>
      </c>
      <c r="BV73" s="45">
        <v>4.0200000000000001E-5</v>
      </c>
      <c r="BW73">
        <v>11577682.711464001</v>
      </c>
      <c r="BX73" s="41">
        <f t="shared" si="56"/>
        <v>11.577682711464002</v>
      </c>
      <c r="CD73" s="70">
        <f t="shared" si="57"/>
        <v>4.02E-2</v>
      </c>
      <c r="CE73">
        <v>25938988.9862848</v>
      </c>
      <c r="CF73" s="41">
        <f t="shared" si="58"/>
        <v>25.938988986284802</v>
      </c>
      <c r="CH73" s="45">
        <v>4.0200000000000001E-5</v>
      </c>
      <c r="CI73">
        <v>26434535.874594599</v>
      </c>
      <c r="CJ73" s="41">
        <f t="shared" si="59"/>
        <v>26.434535874594598</v>
      </c>
      <c r="CM73">
        <v>12104506.7666809</v>
      </c>
      <c r="CN73" s="41">
        <f t="shared" si="60"/>
        <v>12.104506766680901</v>
      </c>
      <c r="DL73" s="45">
        <v>4.0200000000000001E-5</v>
      </c>
      <c r="DM73" s="70">
        <f t="shared" si="61"/>
        <v>4.02E-2</v>
      </c>
      <c r="DN73">
        <v>34190208.602084398</v>
      </c>
      <c r="DO73" s="70">
        <f t="shared" si="62"/>
        <v>34.190208602084397</v>
      </c>
      <c r="DR73">
        <v>34190208.602084398</v>
      </c>
      <c r="DS73" s="71">
        <f t="shared" si="63"/>
        <v>34.190208602084397</v>
      </c>
      <c r="DU73" s="69">
        <v>4.02E-2</v>
      </c>
      <c r="DV73" s="69">
        <v>37.472205946637601</v>
      </c>
      <c r="DX73">
        <v>4.02E-2</v>
      </c>
      <c r="DY73">
        <v>37.472205946637601</v>
      </c>
      <c r="ED73" s="69">
        <v>4.02E-2</v>
      </c>
      <c r="EE73" s="69">
        <v>20.1098908427422</v>
      </c>
      <c r="EH73" s="69">
        <v>27.7590205522968</v>
      </c>
      <c r="EK73" s="69">
        <v>43.625442505172899</v>
      </c>
      <c r="EN73" s="69">
        <v>68.246642138874194</v>
      </c>
      <c r="EP73" s="69">
        <v>11.925611533824</v>
      </c>
      <c r="EW73" s="71">
        <v>14.223000000000001</v>
      </c>
      <c r="EX73" s="71">
        <v>5.8976284999999997</v>
      </c>
    </row>
    <row r="74" spans="2:154" x14ac:dyDescent="0.25">
      <c r="B74" s="13">
        <v>356.68099999999998</v>
      </c>
      <c r="C74" s="3">
        <v>6.6719999999999997</v>
      </c>
      <c r="D74" s="3">
        <v>0.95399999999999996</v>
      </c>
      <c r="E74" s="3">
        <v>148.113</v>
      </c>
      <c r="F74" s="3">
        <v>579.21100000000001</v>
      </c>
      <c r="G74" s="3">
        <f t="shared" si="32"/>
        <v>8.9991279069767444E-7</v>
      </c>
      <c r="H74" s="3">
        <f t="shared" si="33"/>
        <v>8.6666860465116286E-7</v>
      </c>
      <c r="I74" s="67">
        <f t="shared" si="34"/>
        <v>8.6666860465116282E-4</v>
      </c>
      <c r="J74" s="3">
        <f t="shared" si="35"/>
        <v>3.4062965116279073E-6</v>
      </c>
      <c r="K74" s="3">
        <f t="shared" si="36"/>
        <v>3.3730523255813955E-6</v>
      </c>
      <c r="L74" s="3">
        <f t="shared" si="37"/>
        <v>2.5754795918367351E-6</v>
      </c>
      <c r="M74" s="3">
        <f t="shared" si="38"/>
        <v>4.7749591836734698E-6</v>
      </c>
      <c r="N74" s="3">
        <f t="shared" si="39"/>
        <v>1.4583708333333332E-5</v>
      </c>
      <c r="O74" s="3">
        <f t="shared" si="40"/>
        <v>1.4821958333333331E-5</v>
      </c>
      <c r="Q74" s="13">
        <v>-0.59299999999999997</v>
      </c>
      <c r="R74" s="43">
        <f t="shared" si="41"/>
        <v>0.59299999999999997</v>
      </c>
      <c r="S74" s="3">
        <v>10.071999999999999</v>
      </c>
      <c r="T74" s="68">
        <f t="shared" si="42"/>
        <v>0.10071999999999999</v>
      </c>
      <c r="U74" s="27">
        <f t="shared" si="43"/>
        <v>9.5683999999999991E-2</v>
      </c>
      <c r="V74" s="3">
        <f t="shared" si="44"/>
        <v>0.396596</v>
      </c>
      <c r="Y74" s="3"/>
      <c r="Z74" s="3">
        <v>-0.95</v>
      </c>
      <c r="AA74" s="3"/>
      <c r="AB74" s="3">
        <v>241.90700000000001</v>
      </c>
      <c r="AC74" s="3">
        <v>9.4060000000000006</v>
      </c>
      <c r="AD74" s="3">
        <v>5.633</v>
      </c>
      <c r="AF74" s="3">
        <f t="shared" si="45"/>
        <v>1.4119593023255814E-6</v>
      </c>
      <c r="AH74" s="3">
        <f t="shared" si="46"/>
        <v>5.6282608695652174E-8</v>
      </c>
      <c r="AI74" s="67">
        <f t="shared" si="47"/>
        <v>3.5777173913043478E-5</v>
      </c>
      <c r="AJ74" s="3">
        <f t="shared" si="48"/>
        <v>3.5777173913043478E-8</v>
      </c>
      <c r="AK74" s="3">
        <f t="shared" si="49"/>
        <v>-1.9375083333333334E-5</v>
      </c>
      <c r="AL74" s="3">
        <f t="shared" si="50"/>
        <v>-1.9689499999999998E-5</v>
      </c>
      <c r="AR74" s="67">
        <f t="shared" si="51"/>
        <v>4.0800000000000003E-2</v>
      </c>
      <c r="AS74" s="45">
        <v>4.0800000000000002E-5</v>
      </c>
      <c r="AT74">
        <v>34499722.739344098</v>
      </c>
      <c r="AU74" s="41">
        <f t="shared" si="52"/>
        <v>34.499722739344101</v>
      </c>
      <c r="AV74" s="41"/>
      <c r="AW74" s="46">
        <v>4.0800000000000002E-5</v>
      </c>
      <c r="AX74" s="48">
        <v>38361047.801364899</v>
      </c>
      <c r="AY74" s="41">
        <f t="shared" si="53"/>
        <v>38.361047801364897</v>
      </c>
      <c r="AZ74" s="41"/>
      <c r="BA74" s="46">
        <v>4.0800000000000002E-5</v>
      </c>
      <c r="BB74" s="48">
        <v>40621427.582698002</v>
      </c>
      <c r="BC74" s="41">
        <f t="shared" si="54"/>
        <v>40.621427582698004</v>
      </c>
      <c r="BU74" s="70">
        <f t="shared" si="55"/>
        <v>4.0800000000000003E-2</v>
      </c>
      <c r="BV74" s="45">
        <v>4.0800000000000002E-5</v>
      </c>
      <c r="BW74">
        <v>11592433.174538501</v>
      </c>
      <c r="BX74" s="41">
        <f t="shared" si="56"/>
        <v>11.592433174538501</v>
      </c>
      <c r="CD74" s="70">
        <f t="shared" si="57"/>
        <v>4.0800000000000003E-2</v>
      </c>
      <c r="CE74">
        <v>26145892.120644201</v>
      </c>
      <c r="CF74" s="41">
        <f t="shared" si="58"/>
        <v>26.145892120644202</v>
      </c>
      <c r="CH74" s="45">
        <v>4.0800000000000002E-5</v>
      </c>
      <c r="CI74">
        <v>26662682.368732899</v>
      </c>
      <c r="CJ74" s="41">
        <f t="shared" si="59"/>
        <v>26.662682368732899</v>
      </c>
      <c r="CM74">
        <v>12119483.296167299</v>
      </c>
      <c r="CN74" s="41">
        <f t="shared" si="60"/>
        <v>12.119483296167299</v>
      </c>
      <c r="DL74" s="45">
        <v>4.0800000000000002E-5</v>
      </c>
      <c r="DM74" s="70">
        <f t="shared" si="61"/>
        <v>4.0800000000000003E-2</v>
      </c>
      <c r="DN74">
        <v>34342842.590665802</v>
      </c>
      <c r="DO74" s="70">
        <f t="shared" si="62"/>
        <v>34.342842590665803</v>
      </c>
      <c r="DR74">
        <v>34342842.590665802</v>
      </c>
      <c r="DS74" s="71">
        <f t="shared" si="63"/>
        <v>34.342842590665803</v>
      </c>
      <c r="DU74" s="69">
        <v>4.0800000000000003E-2</v>
      </c>
      <c r="DV74" s="69">
        <v>37.676573473411899</v>
      </c>
      <c r="DX74">
        <v>4.0800000000000003E-2</v>
      </c>
      <c r="DY74">
        <v>37.676573473411899</v>
      </c>
      <c r="ED74" s="69">
        <v>4.0800000000000003E-2</v>
      </c>
      <c r="EE74" s="69">
        <v>20.247620169773299</v>
      </c>
      <c r="EH74" s="69">
        <v>28.008615711076999</v>
      </c>
      <c r="EK74" s="69">
        <v>44.098001472098503</v>
      </c>
      <c r="EN74" s="69">
        <v>69.014127727815904</v>
      </c>
      <c r="EP74" s="69">
        <v>11.9404624150462</v>
      </c>
      <c r="EW74" s="71">
        <v>15.445</v>
      </c>
      <c r="EX74" s="71">
        <v>6.0252134999999987</v>
      </c>
    </row>
    <row r="75" spans="2:154" x14ac:dyDescent="0.25">
      <c r="B75" s="13">
        <v>360.42200000000003</v>
      </c>
      <c r="C75" s="3">
        <v>7.625</v>
      </c>
      <c r="D75" s="3">
        <v>2.8620000000000001</v>
      </c>
      <c r="E75" s="3">
        <v>153.303</v>
      </c>
      <c r="F75" s="3">
        <v>628.72799999999995</v>
      </c>
      <c r="G75" s="3">
        <f t="shared" si="32"/>
        <v>9.3562790697674407E-7</v>
      </c>
      <c r="H75" s="3">
        <f t="shared" si="33"/>
        <v>9.0793604651162782E-7</v>
      </c>
      <c r="I75" s="67">
        <f t="shared" si="34"/>
        <v>9.079360465116278E-4</v>
      </c>
      <c r="J75" s="3">
        <f t="shared" si="35"/>
        <v>3.6997267441860465E-6</v>
      </c>
      <c r="K75" s="3">
        <f t="shared" si="36"/>
        <v>3.6720348837209298E-6</v>
      </c>
      <c r="L75" s="3">
        <f t="shared" si="37"/>
        <v>2.6210459183673471E-6</v>
      </c>
      <c r="M75" s="3">
        <f t="shared" si="38"/>
        <v>5.0466836734693882E-6</v>
      </c>
      <c r="N75" s="3">
        <f t="shared" si="39"/>
        <v>1.4699875000000001E-5</v>
      </c>
      <c r="O75" s="3">
        <f t="shared" si="40"/>
        <v>1.4898333333333333E-5</v>
      </c>
      <c r="Q75" s="13">
        <v>-0.72199999999999998</v>
      </c>
      <c r="R75" s="43">
        <f t="shared" si="41"/>
        <v>0.72199999999999998</v>
      </c>
      <c r="S75" s="3">
        <v>19.533999999999999</v>
      </c>
      <c r="T75" s="68">
        <f t="shared" si="42"/>
        <v>0.19533999999999999</v>
      </c>
      <c r="U75" s="27">
        <f t="shared" si="43"/>
        <v>0.18557299999999999</v>
      </c>
      <c r="V75" s="3">
        <f t="shared" si="44"/>
        <v>0.34108700000000003</v>
      </c>
      <c r="Y75" s="3"/>
      <c r="Z75" s="3">
        <v>-0.95</v>
      </c>
      <c r="AA75" s="3"/>
      <c r="AB75" s="3">
        <v>255.14</v>
      </c>
      <c r="AC75" s="3">
        <v>10.346</v>
      </c>
      <c r="AD75" s="3">
        <v>6.5709999999999997</v>
      </c>
      <c r="AF75" s="3">
        <f t="shared" si="45"/>
        <v>1.4888953488372092E-6</v>
      </c>
      <c r="AH75" s="3">
        <f t="shared" si="46"/>
        <v>6.1391304347826087E-8</v>
      </c>
      <c r="AI75" s="67">
        <f t="shared" si="47"/>
        <v>4.0874999999999997E-5</v>
      </c>
      <c r="AJ75" s="3">
        <f t="shared" si="48"/>
        <v>4.0875E-8</v>
      </c>
      <c r="AK75" s="3">
        <f t="shared" si="49"/>
        <v>-2.03995E-5</v>
      </c>
      <c r="AL75" s="3">
        <f t="shared" si="50"/>
        <v>-2.0714083333333332E-5</v>
      </c>
      <c r="AR75" s="67">
        <f t="shared" si="51"/>
        <v>4.1399999999999999E-2</v>
      </c>
      <c r="AS75" s="45">
        <v>4.1399999999999997E-5</v>
      </c>
      <c r="AT75">
        <v>34628108.415867701</v>
      </c>
      <c r="AU75" s="41">
        <f t="shared" si="52"/>
        <v>34.6281084158677</v>
      </c>
      <c r="AV75" s="41"/>
      <c r="AW75" s="46">
        <v>4.1399999999999997E-5</v>
      </c>
      <c r="AX75" s="48">
        <v>38523600.6720367</v>
      </c>
      <c r="AY75" s="41">
        <f t="shared" si="53"/>
        <v>38.5236006720367</v>
      </c>
      <c r="AZ75" s="41"/>
      <c r="BA75" s="46">
        <v>4.1399999999999997E-5</v>
      </c>
      <c r="BB75" s="48">
        <v>40747407.419216499</v>
      </c>
      <c r="BC75" s="41">
        <f t="shared" si="54"/>
        <v>40.747407419216501</v>
      </c>
      <c r="BU75" s="70">
        <f t="shared" si="55"/>
        <v>4.1399999999999999E-2</v>
      </c>
      <c r="BV75" s="45">
        <v>4.1399999999999997E-5</v>
      </c>
      <c r="BW75">
        <v>11559256.531653199</v>
      </c>
      <c r="BX75" s="41">
        <f t="shared" si="56"/>
        <v>11.559256531653199</v>
      </c>
      <c r="CD75" s="70">
        <f t="shared" si="57"/>
        <v>4.1399999999999999E-2</v>
      </c>
      <c r="CE75">
        <v>26373802.241001401</v>
      </c>
      <c r="CF75" s="41">
        <f t="shared" si="58"/>
        <v>26.3738022410014</v>
      </c>
      <c r="CH75" s="45">
        <v>4.1399999999999997E-5</v>
      </c>
      <c r="CI75">
        <v>26890459.9106737</v>
      </c>
      <c r="CJ75" s="41">
        <f t="shared" si="59"/>
        <v>26.890459910673702</v>
      </c>
      <c r="CM75">
        <v>12134367.790471699</v>
      </c>
      <c r="CN75" s="41">
        <f t="shared" si="60"/>
        <v>12.1343677904717</v>
      </c>
      <c r="DL75" s="45">
        <v>4.1399999999999997E-5</v>
      </c>
      <c r="DM75" s="70">
        <f t="shared" si="61"/>
        <v>4.1399999999999999E-2</v>
      </c>
      <c r="DN75">
        <v>34493266.012159899</v>
      </c>
      <c r="DO75" s="70">
        <f t="shared" si="62"/>
        <v>34.4932660121599</v>
      </c>
      <c r="DR75">
        <v>34493266.012159899</v>
      </c>
      <c r="DS75" s="71">
        <f t="shared" si="63"/>
        <v>34.4932660121599</v>
      </c>
      <c r="DU75" s="69">
        <v>4.1399999999999999E-2</v>
      </c>
      <c r="DV75" s="69">
        <v>37.8295492918637</v>
      </c>
      <c r="DX75">
        <v>4.1399999999999999E-2</v>
      </c>
      <c r="DY75">
        <v>37.8295492918637</v>
      </c>
      <c r="ED75" s="69">
        <v>4.1399999999999999E-2</v>
      </c>
      <c r="EE75" s="69">
        <v>20.385124529652899</v>
      </c>
      <c r="EH75" s="69">
        <v>28.257797406754801</v>
      </c>
      <c r="EK75" s="69">
        <v>44.569553386586797</v>
      </c>
      <c r="EN75" s="69">
        <v>69.778335721319394</v>
      </c>
      <c r="EP75" s="69">
        <v>11.9552212610864</v>
      </c>
      <c r="EW75" s="71">
        <v>15.834</v>
      </c>
      <c r="EX75" s="71">
        <v>6.2803644999999992</v>
      </c>
    </row>
    <row r="76" spans="2:154" x14ac:dyDescent="0.25">
      <c r="B76" s="13">
        <v>363.22800000000001</v>
      </c>
      <c r="C76" s="3">
        <v>9.0549999999999997</v>
      </c>
      <c r="D76" s="3">
        <v>3.8159999999999998</v>
      </c>
      <c r="E76" s="3">
        <v>149.529</v>
      </c>
      <c r="F76" s="3">
        <v>606.09100000000001</v>
      </c>
      <c r="G76" s="3">
        <f t="shared" si="32"/>
        <v>9.2200000000000002E-7</v>
      </c>
      <c r="H76" s="3">
        <f t="shared" si="33"/>
        <v>8.9154069767441853E-7</v>
      </c>
      <c r="I76" s="67">
        <f t="shared" si="34"/>
        <v>8.9154069767441847E-4</v>
      </c>
      <c r="J76" s="3">
        <f t="shared" si="35"/>
        <v>3.5764302325581394E-6</v>
      </c>
      <c r="K76" s="3">
        <f t="shared" si="36"/>
        <v>3.5459709302325582E-6</v>
      </c>
      <c r="L76" s="3">
        <f t="shared" si="37"/>
        <v>2.6161071428571432E-6</v>
      </c>
      <c r="M76" s="3">
        <f t="shared" si="38"/>
        <v>4.9455051020408164E-6</v>
      </c>
      <c r="N76" s="3">
        <f t="shared" si="39"/>
        <v>1.4757208333333333E-5</v>
      </c>
      <c r="O76" s="3">
        <f t="shared" si="40"/>
        <v>1.4975500000000001E-5</v>
      </c>
      <c r="Q76" s="13">
        <v>-0.98199999999999998</v>
      </c>
      <c r="R76" s="43">
        <f t="shared" si="41"/>
        <v>0.98199999999999998</v>
      </c>
      <c r="S76" s="3">
        <v>26.248000000000001</v>
      </c>
      <c r="T76" s="68">
        <f t="shared" si="42"/>
        <v>0.26247999999999999</v>
      </c>
      <c r="U76" s="27">
        <f t="shared" si="43"/>
        <v>0.24935600000000002</v>
      </c>
      <c r="V76" s="3">
        <f t="shared" si="44"/>
        <v>0.47016400000000003</v>
      </c>
      <c r="Y76" s="3"/>
      <c r="Z76" s="3">
        <v>-1.9</v>
      </c>
      <c r="AA76" s="3"/>
      <c r="AB76" s="3">
        <v>254.19499999999999</v>
      </c>
      <c r="AC76" s="3">
        <v>12.228</v>
      </c>
      <c r="AD76" s="3">
        <v>7.9790000000000001</v>
      </c>
      <c r="AF76" s="3">
        <f t="shared" si="45"/>
        <v>1.488924418604651E-6</v>
      </c>
      <c r="AH76" s="3">
        <f t="shared" si="46"/>
        <v>7.6782608695652173E-8</v>
      </c>
      <c r="AI76" s="67">
        <f t="shared" si="47"/>
        <v>5.3690217391304349E-5</v>
      </c>
      <c r="AJ76" s="3">
        <f t="shared" si="48"/>
        <v>5.3690217391304346E-8</v>
      </c>
      <c r="AK76" s="3">
        <f t="shared" si="49"/>
        <v>-2.0163916666666665E-5</v>
      </c>
      <c r="AL76" s="3">
        <f t="shared" si="50"/>
        <v>-2.0517999999999999E-5</v>
      </c>
      <c r="AR76" s="67">
        <f t="shared" si="51"/>
        <v>4.1999999999999996E-2</v>
      </c>
      <c r="AS76" s="45">
        <v>4.1999999999999998E-5</v>
      </c>
      <c r="AT76">
        <v>34754165.824388303</v>
      </c>
      <c r="AU76" s="41">
        <f t="shared" si="52"/>
        <v>34.754165824388302</v>
      </c>
      <c r="AV76" s="41"/>
      <c r="AW76" s="46">
        <v>4.1999999999999998E-5</v>
      </c>
      <c r="AX76" s="48">
        <v>38682941.2505107</v>
      </c>
      <c r="AY76" s="41">
        <f t="shared" si="53"/>
        <v>38.682941250510702</v>
      </c>
      <c r="AZ76" s="41"/>
      <c r="BA76" s="46">
        <v>4.1999999999999998E-5</v>
      </c>
      <c r="BB76" s="48">
        <v>40912655.881414898</v>
      </c>
      <c r="BC76" s="41">
        <f t="shared" si="54"/>
        <v>40.912655881414899</v>
      </c>
      <c r="BU76" s="70">
        <f t="shared" si="55"/>
        <v>4.1999999999999996E-2</v>
      </c>
      <c r="BV76" s="45">
        <v>4.1999999999999998E-5</v>
      </c>
      <c r="BW76">
        <v>11572797.969560299</v>
      </c>
      <c r="BX76" s="41">
        <f t="shared" si="56"/>
        <v>11.572797969560298</v>
      </c>
      <c r="CD76" s="70">
        <f t="shared" si="57"/>
        <v>4.1999999999999996E-2</v>
      </c>
      <c r="CE76">
        <v>26601385.188299499</v>
      </c>
      <c r="CF76" s="41">
        <f t="shared" si="58"/>
        <v>26.601385188299499</v>
      </c>
      <c r="CH76" s="45">
        <v>4.1999999999999998E-5</v>
      </c>
      <c r="CI76">
        <v>27117869.490516301</v>
      </c>
      <c r="CJ76" s="41">
        <f t="shared" si="59"/>
        <v>27.117869490516302</v>
      </c>
      <c r="CM76">
        <v>12149160.4255463</v>
      </c>
      <c r="CN76" s="41">
        <f t="shared" si="60"/>
        <v>12.149160425546299</v>
      </c>
      <c r="DL76" s="45">
        <v>4.1999999999999998E-5</v>
      </c>
      <c r="DM76" s="70">
        <f t="shared" si="61"/>
        <v>4.1999999999999996E-2</v>
      </c>
      <c r="DN76">
        <v>34641489.641856901</v>
      </c>
      <c r="DO76" s="70">
        <f t="shared" si="62"/>
        <v>34.6414896418569</v>
      </c>
      <c r="DR76">
        <v>34641489.641856901</v>
      </c>
      <c r="DS76" s="71">
        <f t="shared" si="63"/>
        <v>34.6414896418569</v>
      </c>
      <c r="DU76" s="69">
        <v>4.2000000000000003E-2</v>
      </c>
      <c r="DV76" s="69">
        <v>38.032503550069102</v>
      </c>
      <c r="DX76">
        <v>4.2000000000000003E-2</v>
      </c>
      <c r="DY76">
        <v>38.032503550069102</v>
      </c>
      <c r="ED76" s="69">
        <v>4.2000000000000003E-2</v>
      </c>
      <c r="EE76" s="69">
        <v>20.490935185579701</v>
      </c>
      <c r="EH76" s="69">
        <v>28.491179240219601</v>
      </c>
      <c r="EK76" s="69">
        <v>45.040101694825097</v>
      </c>
      <c r="EN76" s="69">
        <v>70.539280999855606</v>
      </c>
      <c r="EP76" s="69">
        <v>11.923122342791499</v>
      </c>
      <c r="EW76" s="71">
        <v>15.816000000000001</v>
      </c>
      <c r="EX76" s="71">
        <v>6.4862389999999994</v>
      </c>
    </row>
    <row r="77" spans="2:154" x14ac:dyDescent="0.25">
      <c r="B77" s="13">
        <v>364.63099999999997</v>
      </c>
      <c r="C77" s="3">
        <v>9.5310000000000006</v>
      </c>
      <c r="D77" s="3">
        <v>4.2930000000000001</v>
      </c>
      <c r="E77" s="3">
        <v>150</v>
      </c>
      <c r="F77" s="3">
        <v>620.23900000000003</v>
      </c>
      <c r="G77" s="3">
        <f t="shared" si="32"/>
        <v>9.275058139534884E-7</v>
      </c>
      <c r="H77" s="3">
        <f t="shared" si="33"/>
        <v>8.9705232558139539E-7</v>
      </c>
      <c r="I77" s="67">
        <f t="shared" si="34"/>
        <v>8.9705232558139536E-4</v>
      </c>
      <c r="J77" s="3">
        <f t="shared" si="35"/>
        <v>3.661453488372093E-6</v>
      </c>
      <c r="K77" s="3">
        <f t="shared" si="36"/>
        <v>3.631E-6</v>
      </c>
      <c r="L77" s="3">
        <f t="shared" si="37"/>
        <v>2.6256683673469386E-6</v>
      </c>
      <c r="M77" s="3">
        <f t="shared" si="38"/>
        <v>5.0248469387755107E-6</v>
      </c>
      <c r="N77" s="3">
        <f t="shared" si="39"/>
        <v>1.4795833333333332E-5</v>
      </c>
      <c r="O77" s="3">
        <f t="shared" si="40"/>
        <v>1.5014083333333332E-5</v>
      </c>
      <c r="Q77" s="13">
        <v>-1.111</v>
      </c>
      <c r="R77" s="43">
        <f t="shared" si="41"/>
        <v>1.111</v>
      </c>
      <c r="S77" s="3">
        <v>29.606000000000002</v>
      </c>
      <c r="T77" s="68">
        <f t="shared" si="42"/>
        <v>0.29605999999999999</v>
      </c>
      <c r="U77" s="27">
        <f t="shared" si="43"/>
        <v>0.28125700000000003</v>
      </c>
      <c r="V77" s="3">
        <f t="shared" si="44"/>
        <v>0.53368300000000002</v>
      </c>
      <c r="Y77" s="3"/>
      <c r="Z77" s="3">
        <v>-3.3239999999999998</v>
      </c>
      <c r="AA77" s="3"/>
      <c r="AB77" s="3">
        <v>193.233</v>
      </c>
      <c r="AC77" s="3">
        <v>12.698</v>
      </c>
      <c r="AD77" s="3">
        <v>9.3879999999999999</v>
      </c>
      <c r="AF77" s="3">
        <f t="shared" si="45"/>
        <v>1.1427732558139535E-6</v>
      </c>
      <c r="AH77" s="3">
        <f t="shared" si="46"/>
        <v>8.7076086956521736E-8</v>
      </c>
      <c r="AI77" s="67">
        <f t="shared" si="47"/>
        <v>6.908695652173913E-5</v>
      </c>
      <c r="AJ77" s="3">
        <f t="shared" si="48"/>
        <v>6.908695652173913E-8</v>
      </c>
      <c r="AK77" s="3">
        <f t="shared" si="49"/>
        <v>-1.5044583333333333E-5</v>
      </c>
      <c r="AL77" s="3">
        <f t="shared" si="50"/>
        <v>-1.5320416666666667E-5</v>
      </c>
      <c r="AR77" s="67">
        <f t="shared" si="51"/>
        <v>4.2599999999999999E-2</v>
      </c>
      <c r="AS77" s="45">
        <v>4.2599999999999999E-5</v>
      </c>
      <c r="AT77">
        <v>34877906.4458974</v>
      </c>
      <c r="AU77" s="41">
        <f t="shared" si="52"/>
        <v>34.877906445897402</v>
      </c>
      <c r="AV77" s="41"/>
      <c r="AW77" s="46">
        <v>4.2599999999999999E-5</v>
      </c>
      <c r="AX77" s="48">
        <v>38839086.627452299</v>
      </c>
      <c r="AY77" s="41">
        <f t="shared" si="53"/>
        <v>38.839086627452296</v>
      </c>
      <c r="AZ77" s="41"/>
      <c r="BA77" s="46">
        <v>4.2599999999999999E-5</v>
      </c>
      <c r="BB77" s="48">
        <v>41073817.653324097</v>
      </c>
      <c r="BC77" s="41">
        <f t="shared" si="54"/>
        <v>41.073817653324099</v>
      </c>
      <c r="BU77" s="70">
        <f t="shared" si="55"/>
        <v>4.2599999999999999E-2</v>
      </c>
      <c r="BV77" s="45">
        <v>4.2599999999999999E-5</v>
      </c>
      <c r="BW77">
        <v>11586262.216569001</v>
      </c>
      <c r="BX77" s="41">
        <f t="shared" si="56"/>
        <v>11.586262216569001</v>
      </c>
      <c r="CD77" s="70">
        <f t="shared" si="57"/>
        <v>4.2599999999999999E-2</v>
      </c>
      <c r="CE77">
        <v>26828641.814914901</v>
      </c>
      <c r="CF77" s="41">
        <f t="shared" si="58"/>
        <v>26.828641814914899</v>
      </c>
      <c r="CH77" s="45">
        <v>4.2599999999999999E-5</v>
      </c>
      <c r="CI77">
        <v>27344912.0946793</v>
      </c>
      <c r="CJ77" s="41">
        <f t="shared" si="59"/>
        <v>27.344912094679298</v>
      </c>
      <c r="CM77">
        <v>12163861.3768769</v>
      </c>
      <c r="CN77" s="41">
        <f t="shared" si="60"/>
        <v>12.1638613768769</v>
      </c>
      <c r="DL77" s="45">
        <v>4.2599999999999999E-5</v>
      </c>
      <c r="DM77" s="70">
        <f t="shared" si="61"/>
        <v>4.2599999999999999E-2</v>
      </c>
      <c r="DN77">
        <v>34787524.182438597</v>
      </c>
      <c r="DO77" s="70">
        <f t="shared" si="62"/>
        <v>34.787524182438595</v>
      </c>
      <c r="DR77">
        <v>34787524.182438597</v>
      </c>
      <c r="DS77" s="71">
        <f t="shared" si="63"/>
        <v>34.787524182438595</v>
      </c>
      <c r="DU77" s="69">
        <v>4.2599999999999999E-2</v>
      </c>
      <c r="DV77" s="69">
        <v>38.234457631886798</v>
      </c>
      <c r="DX77">
        <v>4.2599999999999999E-2</v>
      </c>
      <c r="DY77">
        <v>38.234457631886798</v>
      </c>
      <c r="ED77" s="69">
        <v>4.2599999999999999E-2</v>
      </c>
      <c r="EE77" s="69">
        <v>20.627730494088901</v>
      </c>
      <c r="EH77" s="69">
        <v>28.740135164362901</v>
      </c>
      <c r="EK77" s="69">
        <v>45.509649826675599</v>
      </c>
      <c r="EN77" s="69">
        <v>71.296978350473594</v>
      </c>
      <c r="EP77" s="69">
        <v>11.936688751339799</v>
      </c>
      <c r="EW77" s="71">
        <v>15.89</v>
      </c>
      <c r="EX77" s="71">
        <v>6.4659374999999999</v>
      </c>
    </row>
    <row r="78" spans="2:154" x14ac:dyDescent="0.25">
      <c r="B78" s="13">
        <v>367.43700000000001</v>
      </c>
      <c r="C78" s="3">
        <v>10.484</v>
      </c>
      <c r="D78" s="3">
        <v>5.7240000000000002</v>
      </c>
      <c r="E78" s="3">
        <v>143.86699999999999</v>
      </c>
      <c r="F78" s="3">
        <v>587.69899999999996</v>
      </c>
      <c r="G78" s="3">
        <f t="shared" si="32"/>
        <v>8.9738953488372093E-7</v>
      </c>
      <c r="H78" s="3">
        <f t="shared" si="33"/>
        <v>8.6971511627906962E-7</v>
      </c>
      <c r="I78" s="67">
        <f t="shared" si="34"/>
        <v>8.6971511627906967E-4</v>
      </c>
      <c r="J78" s="3">
        <f t="shared" si="35"/>
        <v>3.4778081395348835E-6</v>
      </c>
      <c r="K78" s="3">
        <f t="shared" si="36"/>
        <v>3.4501337209302329E-6</v>
      </c>
      <c r="L78" s="3">
        <f t="shared" si="37"/>
        <v>2.6086938775510202E-6</v>
      </c>
      <c r="M78" s="3">
        <f t="shared" si="38"/>
        <v>4.8731428571428571E-6</v>
      </c>
      <c r="N78" s="3">
        <f t="shared" si="39"/>
        <v>1.4873041666666668E-5</v>
      </c>
      <c r="O78" s="3">
        <f t="shared" si="40"/>
        <v>1.5071374999999999E-5</v>
      </c>
      <c r="Q78" s="13">
        <v>-1.167</v>
      </c>
      <c r="R78" s="43">
        <f t="shared" si="41"/>
        <v>1.167</v>
      </c>
      <c r="S78" s="3">
        <v>38.152000000000001</v>
      </c>
      <c r="T78" s="68">
        <f t="shared" si="42"/>
        <v>0.38152000000000003</v>
      </c>
      <c r="U78" s="27">
        <f t="shared" si="43"/>
        <v>0.36244399999999999</v>
      </c>
      <c r="V78" s="3">
        <f t="shared" si="44"/>
        <v>0.42303599999999997</v>
      </c>
      <c r="Y78" s="3"/>
      <c r="Z78" s="3">
        <v>-3.3239999999999998</v>
      </c>
      <c r="AA78" s="3"/>
      <c r="AB78" s="3">
        <v>226.31200000000001</v>
      </c>
      <c r="AC78" s="3">
        <v>12.228</v>
      </c>
      <c r="AD78" s="3">
        <v>9.8569999999999993</v>
      </c>
      <c r="AF78" s="3">
        <f t="shared" si="45"/>
        <v>1.335093023255814E-6</v>
      </c>
      <c r="AH78" s="3">
        <f t="shared" si="46"/>
        <v>8.4521739130434776E-8</v>
      </c>
      <c r="AI78" s="67">
        <f t="shared" si="47"/>
        <v>7.1635869565217386E-5</v>
      </c>
      <c r="AJ78" s="3">
        <f t="shared" si="48"/>
        <v>7.1635869565217391E-8</v>
      </c>
      <c r="AK78" s="3">
        <f t="shared" si="49"/>
        <v>-1.7840333333333333E-5</v>
      </c>
      <c r="AL78" s="3">
        <f t="shared" si="50"/>
        <v>-1.8037916666666666E-5</v>
      </c>
      <c r="AR78" s="67">
        <f t="shared" si="51"/>
        <v>4.3200000000000002E-2</v>
      </c>
      <c r="AS78" s="45">
        <v>4.32E-5</v>
      </c>
      <c r="AT78">
        <v>34987796.562808901</v>
      </c>
      <c r="AU78" s="41">
        <f t="shared" si="52"/>
        <v>34.987796562808903</v>
      </c>
      <c r="AV78" s="41"/>
      <c r="AW78" s="46">
        <v>4.32E-5</v>
      </c>
      <c r="AX78" s="48">
        <v>38990255.544219099</v>
      </c>
      <c r="AY78" s="41">
        <f t="shared" si="53"/>
        <v>38.990255544219096</v>
      </c>
      <c r="AZ78" s="41"/>
      <c r="BA78" s="46">
        <v>4.32E-5</v>
      </c>
      <c r="BB78" s="48">
        <v>41229117.500648998</v>
      </c>
      <c r="BC78" s="41">
        <f t="shared" si="54"/>
        <v>41.229117500648996</v>
      </c>
      <c r="BU78" s="70">
        <f t="shared" si="55"/>
        <v>4.3200000000000002E-2</v>
      </c>
      <c r="BV78" s="45">
        <v>4.32E-5</v>
      </c>
      <c r="BW78">
        <v>11596052.9666085</v>
      </c>
      <c r="BX78" s="41">
        <f t="shared" si="56"/>
        <v>11.5960529666085</v>
      </c>
      <c r="CD78" s="70">
        <f t="shared" si="57"/>
        <v>4.3200000000000002E-2</v>
      </c>
      <c r="CE78">
        <v>27051976.522810198</v>
      </c>
      <c r="CF78" s="41">
        <f t="shared" si="58"/>
        <v>27.051976522810197</v>
      </c>
      <c r="CH78" s="45">
        <v>4.32E-5</v>
      </c>
      <c r="CI78">
        <v>27567992.258581199</v>
      </c>
      <c r="CJ78" s="41">
        <f t="shared" si="59"/>
        <v>27.567992258581199</v>
      </c>
      <c r="CM78">
        <v>12127153.742638299</v>
      </c>
      <c r="CN78" s="41">
        <f t="shared" si="60"/>
        <v>12.127153742638299</v>
      </c>
      <c r="DL78" s="45">
        <v>4.32E-5</v>
      </c>
      <c r="DM78" s="70">
        <f t="shared" si="61"/>
        <v>4.3200000000000002E-2</v>
      </c>
      <c r="DN78">
        <v>34931380.264605597</v>
      </c>
      <c r="DO78" s="70">
        <f t="shared" si="62"/>
        <v>34.931380264605593</v>
      </c>
      <c r="DR78">
        <v>34931380.264605597</v>
      </c>
      <c r="DS78" s="71">
        <f t="shared" si="63"/>
        <v>34.931380264605593</v>
      </c>
      <c r="DU78" s="69">
        <v>4.3200000000000002E-2</v>
      </c>
      <c r="DV78" s="69">
        <v>38.435414950952499</v>
      </c>
      <c r="DX78">
        <v>4.3200000000000002E-2</v>
      </c>
      <c r="DY78">
        <v>38.435414950952499</v>
      </c>
      <c r="ED78" s="69">
        <v>4.3200000000000002E-2</v>
      </c>
      <c r="EE78" s="69">
        <v>20.764330561337601</v>
      </c>
      <c r="EH78" s="69">
        <v>28.9887250955823</v>
      </c>
      <c r="EK78" s="69">
        <v>45.941899548940697</v>
      </c>
      <c r="EN78" s="69">
        <v>71.8830231270843</v>
      </c>
      <c r="EP78" s="69">
        <v>11.950178110255999</v>
      </c>
      <c r="EW78" s="71">
        <v>15.981999999999999</v>
      </c>
      <c r="EX78" s="71">
        <v>6.4659374999999999</v>
      </c>
    </row>
    <row r="79" spans="2:154" x14ac:dyDescent="0.25">
      <c r="B79" s="13">
        <v>364.63099999999997</v>
      </c>
      <c r="C79" s="3">
        <v>10.484</v>
      </c>
      <c r="D79" s="3">
        <v>7.1550000000000002</v>
      </c>
      <c r="E79" s="3">
        <v>143.39599999999999</v>
      </c>
      <c r="F79" s="3">
        <v>584.87</v>
      </c>
      <c r="G79" s="3">
        <f t="shared" si="32"/>
        <v>8.9465116279069759E-7</v>
      </c>
      <c r="H79" s="3">
        <f t="shared" si="33"/>
        <v>8.7529651162790696E-7</v>
      </c>
      <c r="I79" s="67">
        <f t="shared" si="34"/>
        <v>8.7529651162790694E-4</v>
      </c>
      <c r="J79" s="3">
        <f t="shared" si="35"/>
        <v>3.4613604651162795E-6</v>
      </c>
      <c r="K79" s="3">
        <f t="shared" si="36"/>
        <v>3.4420058139534881E-6</v>
      </c>
      <c r="L79" s="3">
        <f t="shared" si="37"/>
        <v>2.5919744897959183E-6</v>
      </c>
      <c r="M79" s="3">
        <f t="shared" si="38"/>
        <v>4.8443928571428567E-6</v>
      </c>
      <c r="N79" s="3">
        <f t="shared" si="39"/>
        <v>1.4756124999999999E-5</v>
      </c>
      <c r="O79" s="3">
        <f t="shared" si="40"/>
        <v>1.4894833333333334E-5</v>
      </c>
      <c r="Q79" s="13">
        <v>-1.2589999999999999</v>
      </c>
      <c r="R79" s="43">
        <f t="shared" si="41"/>
        <v>1.2589999999999999</v>
      </c>
      <c r="S79" s="3">
        <v>39.982999999999997</v>
      </c>
      <c r="T79" s="68">
        <f t="shared" si="42"/>
        <v>0.39982999999999996</v>
      </c>
      <c r="U79" s="27">
        <f t="shared" si="43"/>
        <v>0.37983849999999997</v>
      </c>
      <c r="V79" s="3">
        <f t="shared" si="44"/>
        <v>0.47933150000000002</v>
      </c>
      <c r="Y79" s="3"/>
      <c r="Z79" s="3">
        <v>-3.3239999999999998</v>
      </c>
      <c r="AA79" s="3"/>
      <c r="AB79" s="3">
        <v>249.941</v>
      </c>
      <c r="AC79" s="3">
        <v>12.228</v>
      </c>
      <c r="AD79" s="3">
        <v>10.795999999999999</v>
      </c>
      <c r="AF79" s="3">
        <f t="shared" si="45"/>
        <v>1.4724709302325583E-6</v>
      </c>
      <c r="AH79" s="3">
        <f t="shared" si="46"/>
        <v>8.4521739130434776E-8</v>
      </c>
      <c r="AI79" s="67">
        <f t="shared" si="47"/>
        <v>7.6739130434782602E-5</v>
      </c>
      <c r="AJ79" s="3">
        <f t="shared" si="48"/>
        <v>7.6739130434782599E-8</v>
      </c>
      <c r="AK79" s="3">
        <f t="shared" si="49"/>
        <v>-1.9809416666666667E-5</v>
      </c>
      <c r="AL79" s="3">
        <f t="shared" si="50"/>
        <v>-1.9928750000000001E-5</v>
      </c>
      <c r="AR79" s="67">
        <f t="shared" si="51"/>
        <v>4.3799999999999999E-2</v>
      </c>
      <c r="AS79" s="45">
        <v>4.3800000000000001E-5</v>
      </c>
      <c r="AT79">
        <v>35110075.768969797</v>
      </c>
      <c r="AU79" s="41">
        <f t="shared" si="52"/>
        <v>35.1100757689698</v>
      </c>
      <c r="AV79" s="41"/>
      <c r="AW79" s="46">
        <v>4.3800000000000001E-5</v>
      </c>
      <c r="AX79" s="48">
        <v>39099247.763281398</v>
      </c>
      <c r="AY79" s="41">
        <f t="shared" si="53"/>
        <v>39.099247763281397</v>
      </c>
      <c r="AZ79" s="41"/>
      <c r="BA79" s="46">
        <v>4.3800000000000001E-5</v>
      </c>
      <c r="BB79" s="48">
        <v>41382149.706143104</v>
      </c>
      <c r="BC79" s="41">
        <f t="shared" si="54"/>
        <v>41.382149706143103</v>
      </c>
      <c r="BU79" s="70">
        <f t="shared" si="55"/>
        <v>4.3799999999999999E-2</v>
      </c>
      <c r="BV79" s="45">
        <v>4.3800000000000001E-5</v>
      </c>
      <c r="BW79">
        <v>11609313.304603901</v>
      </c>
      <c r="BX79" s="41">
        <f t="shared" si="56"/>
        <v>11.609313304603901</v>
      </c>
      <c r="CD79" s="70">
        <f t="shared" si="57"/>
        <v>4.3799999999999999E-2</v>
      </c>
      <c r="CE79">
        <v>27278533.102240201</v>
      </c>
      <c r="CF79" s="41">
        <f t="shared" si="58"/>
        <v>27.2785331022402</v>
      </c>
      <c r="CH79" s="45">
        <v>4.3800000000000001E-5</v>
      </c>
      <c r="CI79">
        <v>27794253.9053488</v>
      </c>
      <c r="CJ79" s="41">
        <f t="shared" si="59"/>
        <v>27.7942539053488</v>
      </c>
      <c r="CM79">
        <v>12140642.7680835</v>
      </c>
      <c r="CN79" s="41">
        <f t="shared" si="60"/>
        <v>12.140642768083501</v>
      </c>
      <c r="DL79" s="45">
        <v>4.3800000000000001E-5</v>
      </c>
      <c r="DM79" s="70">
        <f t="shared" si="61"/>
        <v>4.3799999999999999E-2</v>
      </c>
      <c r="DN79">
        <v>35073068.447697297</v>
      </c>
      <c r="DO79" s="70">
        <f t="shared" si="62"/>
        <v>35.073068447697295</v>
      </c>
      <c r="DR79">
        <v>35073068.447697297</v>
      </c>
      <c r="DS79" s="71">
        <f t="shared" si="63"/>
        <v>35.073068447697295</v>
      </c>
      <c r="DU79" s="69">
        <v>4.3799999999999999E-2</v>
      </c>
      <c r="DV79" s="69">
        <v>38.635378904774697</v>
      </c>
      <c r="DX79">
        <v>4.3799999999999999E-2</v>
      </c>
      <c r="DY79">
        <v>38.635378904774697</v>
      </c>
      <c r="ED79" s="69">
        <v>4.3799999999999999E-2</v>
      </c>
      <c r="EE79" s="69">
        <v>20.900735835569002</v>
      </c>
      <c r="EH79" s="69">
        <v>29.236950012987698</v>
      </c>
      <c r="EK79" s="69">
        <v>46.406178069304801</v>
      </c>
      <c r="EN79" s="69">
        <v>72.624155458337498</v>
      </c>
      <c r="EP79" s="69">
        <v>11.9635905604485</v>
      </c>
      <c r="EW79" s="71">
        <v>16.13</v>
      </c>
      <c r="EX79" s="71">
        <v>6.5384224999999994</v>
      </c>
    </row>
    <row r="80" spans="2:154" x14ac:dyDescent="0.25">
      <c r="B80" s="13">
        <v>366.03399999999999</v>
      </c>
      <c r="C80" s="3">
        <v>10.961</v>
      </c>
      <c r="D80" s="3">
        <v>7.1550000000000002</v>
      </c>
      <c r="E80" s="3">
        <v>146.226</v>
      </c>
      <c r="F80" s="3">
        <v>594.77300000000002</v>
      </c>
      <c r="G80" s="3">
        <f t="shared" si="32"/>
        <v>9.1387790697674424E-7</v>
      </c>
      <c r="H80" s="3">
        <f t="shared" si="33"/>
        <v>8.9174999999999997E-7</v>
      </c>
      <c r="I80" s="67">
        <f t="shared" si="34"/>
        <v>8.9174999999999996E-4</v>
      </c>
      <c r="J80" s="3">
        <f t="shared" si="35"/>
        <v>3.5217093023255814E-6</v>
      </c>
      <c r="K80" s="3">
        <f t="shared" si="36"/>
        <v>3.4995813953488368E-6</v>
      </c>
      <c r="L80" s="3">
        <f t="shared" si="37"/>
        <v>2.6135714285714283E-6</v>
      </c>
      <c r="M80" s="3">
        <f t="shared" si="38"/>
        <v>4.902076530612245E-6</v>
      </c>
      <c r="N80" s="3">
        <f t="shared" si="39"/>
        <v>1.4794708333333332E-5</v>
      </c>
      <c r="O80" s="3">
        <f t="shared" si="40"/>
        <v>1.4953291666666668E-5</v>
      </c>
      <c r="Q80" s="13">
        <v>-1.333</v>
      </c>
      <c r="R80" s="43">
        <f t="shared" si="41"/>
        <v>1.333</v>
      </c>
      <c r="S80" s="3">
        <v>40.287999999999997</v>
      </c>
      <c r="T80" s="68">
        <f t="shared" si="42"/>
        <v>0.40287999999999996</v>
      </c>
      <c r="U80" s="27">
        <f t="shared" si="43"/>
        <v>0.38273599999999997</v>
      </c>
      <c r="V80" s="3">
        <f t="shared" si="44"/>
        <v>0.54738400000000009</v>
      </c>
      <c r="Y80" s="3"/>
      <c r="Z80" s="3">
        <v>-4.274</v>
      </c>
      <c r="AA80" s="3"/>
      <c r="AB80" s="3">
        <v>206.464</v>
      </c>
      <c r="AC80" s="3">
        <v>12.698</v>
      </c>
      <c r="AD80" s="3">
        <v>11.265000000000001</v>
      </c>
      <c r="AF80" s="3">
        <f t="shared" si="45"/>
        <v>1.2252209302325582E-6</v>
      </c>
      <c r="AH80" s="3">
        <f t="shared" si="46"/>
        <v>9.2239130434782625E-8</v>
      </c>
      <c r="AI80" s="67">
        <f t="shared" si="47"/>
        <v>8.4451086956521744E-5</v>
      </c>
      <c r="AJ80" s="3">
        <f t="shared" si="48"/>
        <v>8.445108695652175E-8</v>
      </c>
      <c r="AK80" s="3">
        <f t="shared" si="49"/>
        <v>-1.6147166666666667E-5</v>
      </c>
      <c r="AL80" s="3">
        <f t="shared" si="50"/>
        <v>-1.6266583333333334E-5</v>
      </c>
      <c r="AR80" s="67">
        <f t="shared" si="51"/>
        <v>4.4400000000000002E-2</v>
      </c>
      <c r="AS80" s="45">
        <v>4.4400000000000002E-5</v>
      </c>
      <c r="AT80">
        <v>35230197.5646469</v>
      </c>
      <c r="AU80" s="41">
        <f t="shared" si="52"/>
        <v>35.2301975646469</v>
      </c>
      <c r="AV80" s="41"/>
      <c r="AW80" s="46">
        <v>4.4400000000000002E-5</v>
      </c>
      <c r="AX80" s="48">
        <v>39240212.167663798</v>
      </c>
      <c r="AY80" s="41">
        <f t="shared" si="53"/>
        <v>39.240212167663799</v>
      </c>
      <c r="AZ80" s="41"/>
      <c r="BA80" s="46">
        <v>4.4400000000000002E-5</v>
      </c>
      <c r="BB80" s="48">
        <v>41446305.057806499</v>
      </c>
      <c r="BC80" s="41">
        <f t="shared" si="54"/>
        <v>41.446305057806498</v>
      </c>
      <c r="BU80" s="70">
        <f t="shared" si="55"/>
        <v>4.4400000000000002E-2</v>
      </c>
      <c r="BV80" s="45">
        <v>4.4400000000000002E-5</v>
      </c>
      <c r="BW80">
        <v>11622496.8744263</v>
      </c>
      <c r="BX80" s="41">
        <f t="shared" si="56"/>
        <v>11.6224968744263</v>
      </c>
      <c r="CD80" s="70">
        <f t="shared" si="57"/>
        <v>4.4400000000000002E-2</v>
      </c>
      <c r="CE80">
        <v>27504765.899714898</v>
      </c>
      <c r="CF80" s="41">
        <f t="shared" si="58"/>
        <v>27.504765899714897</v>
      </c>
      <c r="CH80" s="45">
        <v>4.4400000000000002E-5</v>
      </c>
      <c r="CI80">
        <v>28020151.513784301</v>
      </c>
      <c r="CJ80" s="41">
        <f t="shared" si="59"/>
        <v>28.020151513784299</v>
      </c>
      <c r="CM80">
        <v>12154055.025355799</v>
      </c>
      <c r="CN80" s="41">
        <f t="shared" si="60"/>
        <v>12.154055025355799</v>
      </c>
      <c r="DL80" s="45">
        <v>4.4400000000000002E-5</v>
      </c>
      <c r="DM80" s="70">
        <f t="shared" si="61"/>
        <v>4.4400000000000002E-2</v>
      </c>
      <c r="DN80">
        <v>35212599.2203051</v>
      </c>
      <c r="DO80" s="70">
        <f t="shared" si="62"/>
        <v>35.212599220305101</v>
      </c>
      <c r="DR80">
        <v>35212599.2203051</v>
      </c>
      <c r="DS80" s="71">
        <f t="shared" si="63"/>
        <v>35.212599220305101</v>
      </c>
      <c r="DU80" s="69">
        <v>4.4400000000000002E-2</v>
      </c>
      <c r="DV80" s="69">
        <v>38.834352874831403</v>
      </c>
      <c r="DX80">
        <v>4.4400000000000002E-2</v>
      </c>
      <c r="DY80">
        <v>38.834352874831403</v>
      </c>
      <c r="ED80" s="69">
        <v>4.4400000000000002E-2</v>
      </c>
      <c r="EE80" s="69">
        <v>21.036946763600199</v>
      </c>
      <c r="EH80" s="69">
        <v>29.484810892060899</v>
      </c>
      <c r="EK80" s="69">
        <v>46.869377494377702</v>
      </c>
      <c r="EN80" s="69">
        <v>73.361879912164397</v>
      </c>
      <c r="EP80" s="69">
        <v>11.976926242468</v>
      </c>
      <c r="EW80" s="71">
        <v>16.853000000000002</v>
      </c>
      <c r="EX80" s="71">
        <v>6.5094284999999994</v>
      </c>
    </row>
    <row r="81" spans="2:154" x14ac:dyDescent="0.25">
      <c r="B81" s="13">
        <v>368.37200000000001</v>
      </c>
      <c r="C81" s="3">
        <v>10.484</v>
      </c>
      <c r="D81" s="3">
        <v>6.6779999999999999</v>
      </c>
      <c r="E81" s="3">
        <v>142.92400000000001</v>
      </c>
      <c r="F81" s="3">
        <v>549.03200000000004</v>
      </c>
      <c r="G81" s="3">
        <f t="shared" si="32"/>
        <v>8.9190697674418609E-7</v>
      </c>
      <c r="H81" s="3">
        <f t="shared" si="33"/>
        <v>8.6977906976744193E-7</v>
      </c>
      <c r="I81" s="67">
        <f t="shared" si="34"/>
        <v>8.6977906976744193E-4</v>
      </c>
      <c r="J81" s="3">
        <f t="shared" si="35"/>
        <v>3.253E-6</v>
      </c>
      <c r="K81" s="3">
        <f t="shared" si="36"/>
        <v>3.2308720930232563E-6</v>
      </c>
      <c r="L81" s="3">
        <f t="shared" si="37"/>
        <v>2.60865306122449E-6</v>
      </c>
      <c r="M81" s="3">
        <f t="shared" si="38"/>
        <v>4.6806326530612247E-6</v>
      </c>
      <c r="N81" s="3">
        <f t="shared" si="39"/>
        <v>1.4912000000000002E-5</v>
      </c>
      <c r="O81" s="3">
        <f t="shared" si="40"/>
        <v>1.5070583333333334E-5</v>
      </c>
      <c r="Q81" s="13">
        <v>-1.407</v>
      </c>
      <c r="R81" s="43">
        <f t="shared" si="41"/>
        <v>1.407</v>
      </c>
      <c r="S81" s="3">
        <v>40.287999999999997</v>
      </c>
      <c r="T81" s="68">
        <f t="shared" si="42"/>
        <v>0.40287999999999996</v>
      </c>
      <c r="U81" s="27">
        <f t="shared" si="43"/>
        <v>0.38273599999999997</v>
      </c>
      <c r="V81" s="3">
        <f t="shared" si="44"/>
        <v>0.62138400000000016</v>
      </c>
      <c r="Y81" s="3"/>
      <c r="Z81" s="3">
        <v>-4.7489999999999997</v>
      </c>
      <c r="AA81" s="3"/>
      <c r="AB81" s="3">
        <v>210.245</v>
      </c>
      <c r="AC81" s="3">
        <v>12.698</v>
      </c>
      <c r="AD81" s="3">
        <v>11.734</v>
      </c>
      <c r="AF81" s="3">
        <f t="shared" si="45"/>
        <v>1.2499651162790698E-6</v>
      </c>
      <c r="AH81" s="3">
        <f t="shared" si="46"/>
        <v>9.482065217391305E-8</v>
      </c>
      <c r="AI81" s="67">
        <f t="shared" si="47"/>
        <v>8.9581521739130437E-5</v>
      </c>
      <c r="AJ81" s="3">
        <f t="shared" si="48"/>
        <v>8.9581521739130436E-8</v>
      </c>
      <c r="AK81" s="3">
        <f t="shared" si="49"/>
        <v>-1.646225E-5</v>
      </c>
      <c r="AL81" s="3">
        <f t="shared" si="50"/>
        <v>-1.6542583333333333E-5</v>
      </c>
      <c r="AR81" s="67">
        <f t="shared" si="51"/>
        <v>4.5000000000000005E-2</v>
      </c>
      <c r="AS81" s="45">
        <v>4.5000000000000003E-5</v>
      </c>
      <c r="AT81">
        <v>35348172.368291199</v>
      </c>
      <c r="AU81" s="41">
        <f t="shared" si="52"/>
        <v>35.348172368291202</v>
      </c>
      <c r="AV81" s="41"/>
      <c r="AW81" s="46">
        <v>4.5000000000000003E-5</v>
      </c>
      <c r="AX81" s="48">
        <v>39377886.648567498</v>
      </c>
      <c r="AY81" s="41">
        <f t="shared" si="53"/>
        <v>39.377886648567497</v>
      </c>
      <c r="AZ81" s="41"/>
      <c r="BA81" s="46">
        <v>4.5000000000000003E-5</v>
      </c>
      <c r="BB81" s="48">
        <v>41583544.531791501</v>
      </c>
      <c r="BC81" s="41">
        <f t="shared" si="54"/>
        <v>41.583544531791503</v>
      </c>
      <c r="BU81" s="70">
        <f t="shared" si="55"/>
        <v>4.5000000000000005E-2</v>
      </c>
      <c r="BV81" s="45">
        <v>4.5000000000000003E-5</v>
      </c>
      <c r="BW81">
        <v>11590296.124372</v>
      </c>
      <c r="BX81" s="41">
        <f t="shared" si="56"/>
        <v>11.590296124371999</v>
      </c>
      <c r="CD81" s="70">
        <f t="shared" si="57"/>
        <v>4.5000000000000005E-2</v>
      </c>
      <c r="CE81">
        <v>27730675.755390301</v>
      </c>
      <c r="CF81" s="41">
        <f t="shared" si="58"/>
        <v>27.730675755390301</v>
      </c>
      <c r="CH81" s="45">
        <v>4.5000000000000003E-5</v>
      </c>
      <c r="CI81">
        <v>28230971.060703501</v>
      </c>
      <c r="CJ81" s="41">
        <f t="shared" si="59"/>
        <v>28.230971060703499</v>
      </c>
      <c r="CM81">
        <v>12167390.654650001</v>
      </c>
      <c r="CN81" s="41">
        <f t="shared" si="60"/>
        <v>12.167390654650001</v>
      </c>
      <c r="DL81" s="45">
        <v>4.5000000000000003E-5</v>
      </c>
      <c r="DM81" s="70">
        <f t="shared" si="61"/>
        <v>4.5000000000000005E-2</v>
      </c>
      <c r="DN81">
        <v>35349983.000880003</v>
      </c>
      <c r="DO81" s="70">
        <f t="shared" si="62"/>
        <v>35.349983000880002</v>
      </c>
      <c r="DR81">
        <v>35349983.000880003</v>
      </c>
      <c r="DS81" s="71">
        <f t="shared" si="63"/>
        <v>35.349983000880002</v>
      </c>
      <c r="DU81" s="69">
        <v>4.4999999999999998E-2</v>
      </c>
      <c r="DV81" s="69">
        <v>39.032340226667799</v>
      </c>
      <c r="DX81">
        <v>4.4999999999999998E-2</v>
      </c>
      <c r="DY81">
        <v>39.032340226667799</v>
      </c>
      <c r="ED81" s="69">
        <v>4.4999999999999998E-2</v>
      </c>
      <c r="EE81" s="69">
        <v>21.172963790828199</v>
      </c>
      <c r="EH81" s="69">
        <v>29.7323087046727</v>
      </c>
      <c r="EK81" s="69">
        <v>47.331501569438501</v>
      </c>
      <c r="EN81" s="69">
        <v>74.0962120522302</v>
      </c>
      <c r="EP81" s="69">
        <v>11.9901852965094</v>
      </c>
      <c r="EW81" s="71">
        <v>17.408000000000001</v>
      </c>
      <c r="EX81" s="71">
        <v>6.7471944999999991</v>
      </c>
    </row>
    <row r="82" spans="2:154" x14ac:dyDescent="0.25">
      <c r="B82" s="13">
        <v>370.71</v>
      </c>
      <c r="C82" s="3">
        <v>12.867000000000001</v>
      </c>
      <c r="D82" s="3">
        <v>8.5860000000000003</v>
      </c>
      <c r="E82" s="3">
        <v>147.642</v>
      </c>
      <c r="F82" s="3">
        <v>580.154</v>
      </c>
      <c r="G82" s="3">
        <f t="shared" si="32"/>
        <v>9.331918604651162E-7</v>
      </c>
      <c r="H82" s="3">
        <f t="shared" si="33"/>
        <v>9.0830232558139539E-7</v>
      </c>
      <c r="I82" s="67">
        <f t="shared" si="34"/>
        <v>9.0830232558139533E-4</v>
      </c>
      <c r="J82" s="3">
        <f t="shared" si="35"/>
        <v>3.4477965116279068E-6</v>
      </c>
      <c r="K82" s="3">
        <f t="shared" si="36"/>
        <v>3.4229069767441864E-6</v>
      </c>
      <c r="L82" s="3">
        <f t="shared" si="37"/>
        <v>2.6446530612244901E-6</v>
      </c>
      <c r="M82" s="3">
        <f t="shared" si="38"/>
        <v>4.8513469387755106E-6</v>
      </c>
      <c r="N82" s="3">
        <f t="shared" si="39"/>
        <v>1.4910124999999998E-5</v>
      </c>
      <c r="O82" s="3">
        <f t="shared" si="40"/>
        <v>1.5088499999999998E-5</v>
      </c>
      <c r="Q82" s="13">
        <v>-1.5369999999999999</v>
      </c>
      <c r="R82" s="43">
        <f t="shared" si="41"/>
        <v>1.5369999999999999</v>
      </c>
      <c r="S82" s="3">
        <v>49.445</v>
      </c>
      <c r="T82" s="68">
        <f t="shared" si="42"/>
        <v>0.49445</v>
      </c>
      <c r="U82" s="27">
        <f t="shared" si="43"/>
        <v>0.46972749999999996</v>
      </c>
      <c r="V82" s="3">
        <f t="shared" si="44"/>
        <v>0.5728224999999999</v>
      </c>
      <c r="Y82" s="3"/>
      <c r="Z82" s="3">
        <v>-4.7489999999999997</v>
      </c>
      <c r="AA82" s="3"/>
      <c r="AB82" s="3">
        <v>216.86099999999999</v>
      </c>
      <c r="AC82" s="3">
        <v>14.109</v>
      </c>
      <c r="AD82" s="3">
        <v>12.673</v>
      </c>
      <c r="AF82" s="3">
        <f t="shared" si="45"/>
        <v>1.2884302325581394E-6</v>
      </c>
      <c r="AH82" s="3">
        <f t="shared" si="46"/>
        <v>1.0248913043478261E-7</v>
      </c>
      <c r="AI82" s="67">
        <f t="shared" si="47"/>
        <v>9.4684782608695653E-5</v>
      </c>
      <c r="AJ82" s="3">
        <f t="shared" si="48"/>
        <v>9.4684782608695657E-8</v>
      </c>
      <c r="AK82" s="3">
        <f t="shared" si="49"/>
        <v>-1.6895999999999999E-5</v>
      </c>
      <c r="AL82" s="3">
        <f t="shared" si="50"/>
        <v>-1.7015666666666664E-5</v>
      </c>
      <c r="AR82" s="67">
        <f t="shared" si="51"/>
        <v>4.5599999999999995E-2</v>
      </c>
      <c r="AS82" s="45">
        <v>4.5599999999999997E-5</v>
      </c>
      <c r="AT82">
        <v>35464010.528813899</v>
      </c>
      <c r="AU82" s="41">
        <f t="shared" si="52"/>
        <v>35.464010528813901</v>
      </c>
      <c r="AV82" s="41"/>
      <c r="AW82" s="46">
        <v>4.5599999999999997E-5</v>
      </c>
      <c r="AX82" s="48">
        <v>39512288.738667399</v>
      </c>
      <c r="AY82" s="41">
        <f t="shared" si="53"/>
        <v>39.512288738667401</v>
      </c>
      <c r="AZ82" s="41"/>
      <c r="BA82" s="46">
        <v>4.5599999999999997E-5</v>
      </c>
      <c r="BB82" s="48">
        <v>41469648.666568898</v>
      </c>
      <c r="BC82" s="41">
        <f t="shared" si="54"/>
        <v>41.469648666568901</v>
      </c>
      <c r="BU82" s="70">
        <f t="shared" si="55"/>
        <v>4.5599999999999995E-2</v>
      </c>
      <c r="BV82" s="45">
        <v>4.5599999999999997E-5</v>
      </c>
      <c r="BW82">
        <v>11602429.7218876</v>
      </c>
      <c r="BX82" s="41">
        <f t="shared" si="56"/>
        <v>11.602429721887599</v>
      </c>
      <c r="CD82" s="70">
        <f t="shared" si="57"/>
        <v>4.5599999999999995E-2</v>
      </c>
      <c r="CE82">
        <v>27956263.506402299</v>
      </c>
      <c r="CF82" s="41">
        <f t="shared" si="58"/>
        <v>27.956263506402298</v>
      </c>
      <c r="CH82" s="45">
        <v>4.5599999999999997E-5</v>
      </c>
      <c r="CI82">
        <v>28456761.968594</v>
      </c>
      <c r="CJ82" s="41">
        <f t="shared" si="59"/>
        <v>28.456761968593998</v>
      </c>
      <c r="CM82">
        <v>12180649.795806</v>
      </c>
      <c r="CN82" s="41">
        <f t="shared" si="60"/>
        <v>12.180649795806</v>
      </c>
      <c r="DL82" s="45">
        <v>4.5599999999999997E-5</v>
      </c>
      <c r="DM82" s="70">
        <f t="shared" si="61"/>
        <v>4.5599999999999995E-2</v>
      </c>
      <c r="DN82">
        <v>35485230.138333403</v>
      </c>
      <c r="DO82" s="70">
        <f t="shared" si="62"/>
        <v>35.485230138333399</v>
      </c>
      <c r="DR82">
        <v>35485230.138333403</v>
      </c>
      <c r="DS82" s="71">
        <f t="shared" si="63"/>
        <v>35.485230138333399</v>
      </c>
      <c r="DU82" s="69">
        <v>4.5600000000000002E-2</v>
      </c>
      <c r="DV82" s="69">
        <v>39.2293443099922</v>
      </c>
      <c r="DX82">
        <v>4.5600000000000002E-2</v>
      </c>
      <c r="DY82">
        <v>39.2293443099922</v>
      </c>
      <c r="ED82" s="69">
        <v>4.5600000000000002E-2</v>
      </c>
      <c r="EE82" s="69">
        <v>21.3087873612359</v>
      </c>
      <c r="EH82" s="69">
        <v>29.9794444190997</v>
      </c>
      <c r="EK82" s="69">
        <v>47.792554021775203</v>
      </c>
      <c r="EN82" s="69">
        <v>74.626072716092693</v>
      </c>
      <c r="EP82" s="69">
        <v>12.0033678624127</v>
      </c>
      <c r="EW82" s="71">
        <v>17.797000000000001</v>
      </c>
      <c r="EX82" s="71">
        <v>7.1212285</v>
      </c>
    </row>
    <row r="83" spans="2:154" x14ac:dyDescent="0.25">
      <c r="B83" s="13">
        <v>379.596</v>
      </c>
      <c r="C83" s="3">
        <v>14.773</v>
      </c>
      <c r="D83" s="3">
        <v>14.31</v>
      </c>
      <c r="E83" s="3">
        <v>150.47200000000001</v>
      </c>
      <c r="F83" s="3">
        <v>585.34199999999998</v>
      </c>
      <c r="G83" s="3">
        <f t="shared" si="32"/>
        <v>9.6072674418604655E-7</v>
      </c>
      <c r="H83" s="3">
        <f t="shared" si="33"/>
        <v>9.5803488372093027E-7</v>
      </c>
      <c r="I83" s="67">
        <f t="shared" si="34"/>
        <v>9.5803488372093028E-4</v>
      </c>
      <c r="J83" s="3">
        <f t="shared" si="35"/>
        <v>3.4890406976744188E-6</v>
      </c>
      <c r="K83" s="3">
        <f t="shared" si="36"/>
        <v>3.4863488372093018E-6</v>
      </c>
      <c r="L83" s="3">
        <f t="shared" si="37"/>
        <v>2.7044285714285714E-6</v>
      </c>
      <c r="M83" s="3">
        <f t="shared" si="38"/>
        <v>4.9231530612244896E-6</v>
      </c>
      <c r="N83" s="3">
        <f t="shared" si="39"/>
        <v>1.5200958333333332E-5</v>
      </c>
      <c r="O83" s="3">
        <f t="shared" si="40"/>
        <v>1.5220249999999999E-5</v>
      </c>
      <c r="Q83" s="13">
        <v>-1.87</v>
      </c>
      <c r="R83" s="43">
        <f t="shared" si="41"/>
        <v>1.87</v>
      </c>
      <c r="S83" s="3">
        <v>57.38</v>
      </c>
      <c r="T83" s="68">
        <f t="shared" si="42"/>
        <v>0.57379999999999998</v>
      </c>
      <c r="U83" s="27">
        <f t="shared" si="43"/>
        <v>0.54510999999999998</v>
      </c>
      <c r="V83" s="3">
        <f t="shared" si="44"/>
        <v>0.75109000000000026</v>
      </c>
      <c r="Y83" s="3"/>
      <c r="Z83" s="3">
        <v>-6.649</v>
      </c>
      <c r="AA83" s="3"/>
      <c r="AB83" s="3">
        <v>223.476</v>
      </c>
      <c r="AC83" s="3">
        <v>14.109</v>
      </c>
      <c r="AD83" s="3">
        <v>13.612</v>
      </c>
      <c r="AF83" s="3">
        <f t="shared" si="45"/>
        <v>1.3379360465116278E-6</v>
      </c>
      <c r="AH83" s="3">
        <f t="shared" si="46"/>
        <v>1.1281521739130435E-7</v>
      </c>
      <c r="AI83" s="67">
        <f t="shared" si="47"/>
        <v>1.1011413043478259E-4</v>
      </c>
      <c r="AJ83" s="3">
        <f t="shared" si="48"/>
        <v>1.1011413043478259E-7</v>
      </c>
      <c r="AK83" s="3">
        <f t="shared" si="49"/>
        <v>-1.7447249999999998E-5</v>
      </c>
      <c r="AL83" s="3">
        <f t="shared" si="50"/>
        <v>-1.7488666666666667E-5</v>
      </c>
      <c r="AR83" s="67">
        <f t="shared" si="51"/>
        <v>4.6199999999999998E-2</v>
      </c>
      <c r="AS83" s="45">
        <v>4.6199999999999998E-5</v>
      </c>
      <c r="AT83">
        <v>35577722.326181099</v>
      </c>
      <c r="AU83" s="41">
        <f t="shared" si="52"/>
        <v>35.577722326181096</v>
      </c>
      <c r="AV83" s="41"/>
      <c r="AW83" s="46">
        <v>4.6199999999999998E-5</v>
      </c>
      <c r="AX83" s="48">
        <v>39643435.841568001</v>
      </c>
      <c r="AY83" s="41">
        <f t="shared" si="53"/>
        <v>39.643435841567999</v>
      </c>
      <c r="AZ83" s="41"/>
      <c r="BA83" s="46">
        <v>4.6199999999999998E-5</v>
      </c>
      <c r="BB83" s="48">
        <v>40968118.242879003</v>
      </c>
      <c r="BC83" s="41">
        <f t="shared" si="54"/>
        <v>40.968118242879001</v>
      </c>
      <c r="BU83" s="70">
        <f t="shared" si="55"/>
        <v>4.6199999999999998E-2</v>
      </c>
      <c r="BV83" s="45">
        <v>4.6199999999999998E-5</v>
      </c>
      <c r="BW83">
        <v>11614499.538794899</v>
      </c>
      <c r="BX83" s="41">
        <f t="shared" si="56"/>
        <v>11.614499538794899</v>
      </c>
      <c r="CD83" s="70">
        <f t="shared" si="57"/>
        <v>4.6199999999999998E-2</v>
      </c>
      <c r="CE83">
        <v>28181529.9868812</v>
      </c>
      <c r="CF83" s="41">
        <f t="shared" si="58"/>
        <v>28.181529986881202</v>
      </c>
      <c r="CH83" s="45">
        <v>4.6199999999999998E-5</v>
      </c>
      <c r="CI83">
        <v>28682231.605951201</v>
      </c>
      <c r="CJ83" s="41">
        <f t="shared" si="59"/>
        <v>28.682231605951202</v>
      </c>
      <c r="CM83">
        <v>12193832.588310201</v>
      </c>
      <c r="CN83" s="41">
        <f t="shared" si="60"/>
        <v>12.193832588310201</v>
      </c>
      <c r="DL83" s="45">
        <v>4.6199999999999998E-5</v>
      </c>
      <c r="DM83" s="70">
        <f t="shared" si="61"/>
        <v>4.6199999999999998E-2</v>
      </c>
      <c r="DN83">
        <v>35618350.912631303</v>
      </c>
      <c r="DO83" s="70">
        <f t="shared" si="62"/>
        <v>35.6183509126313</v>
      </c>
      <c r="DR83">
        <v>35618350.912631303</v>
      </c>
      <c r="DS83" s="71">
        <f t="shared" si="63"/>
        <v>35.6183509126313</v>
      </c>
      <c r="DU83" s="69">
        <v>4.6199999999999998E-2</v>
      </c>
      <c r="DV83" s="69">
        <v>39.425368458771899</v>
      </c>
      <c r="DX83">
        <v>4.6199999999999998E-2</v>
      </c>
      <c r="DY83">
        <v>39.425368458771899</v>
      </c>
      <c r="ED83" s="69">
        <v>4.6199999999999998E-2</v>
      </c>
      <c r="EE83" s="69">
        <v>21.4444179173971</v>
      </c>
      <c r="EH83" s="69">
        <v>30.226219000042299</v>
      </c>
      <c r="EK83" s="69">
        <v>48.252538560795202</v>
      </c>
      <c r="EN83" s="69">
        <v>75.342448580682003</v>
      </c>
      <c r="EP83" s="69">
        <v>12.0164740796641</v>
      </c>
      <c r="EW83" s="71">
        <v>18.038</v>
      </c>
      <c r="EX83" s="71">
        <v>7.2227169999999994</v>
      </c>
    </row>
    <row r="84" spans="2:154" x14ac:dyDescent="0.25">
      <c r="B84" s="13">
        <v>382.87</v>
      </c>
      <c r="C84" s="3">
        <v>15.726000000000001</v>
      </c>
      <c r="D84" s="3">
        <v>13.356</v>
      </c>
      <c r="E84" s="3">
        <v>151.887</v>
      </c>
      <c r="F84" s="3">
        <v>556.577</v>
      </c>
      <c r="G84" s="3">
        <f t="shared" si="32"/>
        <v>9.7449418604651167E-7</v>
      </c>
      <c r="H84" s="3">
        <f t="shared" si="33"/>
        <v>9.6071511627906978E-7</v>
      </c>
      <c r="I84" s="67">
        <f t="shared" si="34"/>
        <v>9.6071511627906982E-4</v>
      </c>
      <c r="J84" s="3">
        <f t="shared" si="35"/>
        <v>3.3273430232558139E-6</v>
      </c>
      <c r="K84" s="3">
        <f t="shared" si="36"/>
        <v>3.313563953488372E-6</v>
      </c>
      <c r="L84" s="3">
        <f t="shared" si="37"/>
        <v>2.7283520408163268E-6</v>
      </c>
      <c r="M84" s="3">
        <f t="shared" si="38"/>
        <v>4.7930969387755108E-6</v>
      </c>
      <c r="N84" s="3">
        <f t="shared" si="39"/>
        <v>1.5297666666666668E-5</v>
      </c>
      <c r="O84" s="3">
        <f t="shared" si="40"/>
        <v>1.5396416666666667E-5</v>
      </c>
      <c r="Q84" s="13">
        <v>-1.9450000000000001</v>
      </c>
      <c r="R84" s="43">
        <f t="shared" si="41"/>
        <v>1.9450000000000001</v>
      </c>
      <c r="S84" s="3">
        <v>68.367999999999995</v>
      </c>
      <c r="T84" s="68">
        <f t="shared" si="42"/>
        <v>0.68367999999999995</v>
      </c>
      <c r="U84" s="27">
        <f t="shared" si="43"/>
        <v>0.64949599999999985</v>
      </c>
      <c r="V84" s="3">
        <f t="shared" si="44"/>
        <v>0.61182400000000015</v>
      </c>
      <c r="Y84" s="3"/>
      <c r="Z84" s="3">
        <v>-6.649</v>
      </c>
      <c r="AA84" s="3"/>
      <c r="AB84" s="3">
        <v>221.114</v>
      </c>
      <c r="AC84" s="3">
        <v>14.579000000000001</v>
      </c>
      <c r="AD84" s="3">
        <v>14.081</v>
      </c>
      <c r="AF84" s="3">
        <f t="shared" si="45"/>
        <v>1.324203488372093E-6</v>
      </c>
      <c r="AH84" s="3">
        <f t="shared" si="46"/>
        <v>1.1536956521739131E-7</v>
      </c>
      <c r="AI84" s="67">
        <f t="shared" si="47"/>
        <v>1.1266304347826087E-4</v>
      </c>
      <c r="AJ84" s="3">
        <f t="shared" si="48"/>
        <v>1.1266304347826087E-7</v>
      </c>
      <c r="AK84" s="3">
        <f t="shared" si="49"/>
        <v>-1.7211249999999999E-5</v>
      </c>
      <c r="AL84" s="3">
        <f t="shared" si="50"/>
        <v>-1.7252750000000002E-5</v>
      </c>
      <c r="AR84" s="67">
        <f t="shared" si="51"/>
        <v>4.6800000000000001E-2</v>
      </c>
      <c r="AS84" s="45">
        <v>4.6799999999999999E-5</v>
      </c>
      <c r="AT84">
        <v>35689317.972001903</v>
      </c>
      <c r="AU84" s="41">
        <f t="shared" si="52"/>
        <v>35.689317972001902</v>
      </c>
      <c r="AV84" s="41"/>
      <c r="AW84" s="46">
        <v>4.6799999999999999E-5</v>
      </c>
      <c r="AX84" s="48">
        <v>39771345.233019501</v>
      </c>
      <c r="AY84" s="41">
        <f t="shared" si="53"/>
        <v>39.771345233019503</v>
      </c>
      <c r="AZ84" s="41"/>
      <c r="BA84" s="46">
        <v>4.6799999999999999E-5</v>
      </c>
      <c r="BB84" s="48">
        <v>40480162.9453623</v>
      </c>
      <c r="BC84" s="41">
        <f t="shared" si="54"/>
        <v>40.480162945362302</v>
      </c>
      <c r="BU84" s="70">
        <f t="shared" si="55"/>
        <v>4.6800000000000001E-2</v>
      </c>
      <c r="BV84" s="45">
        <v>4.6799999999999999E-5</v>
      </c>
      <c r="BW84">
        <v>11626505.6863115</v>
      </c>
      <c r="BX84" s="41">
        <f t="shared" si="56"/>
        <v>11.6265056863115</v>
      </c>
      <c r="CD84" s="70">
        <f t="shared" si="57"/>
        <v>4.6800000000000001E-2</v>
      </c>
      <c r="CE84">
        <v>28406476.027964801</v>
      </c>
      <c r="CF84" s="41">
        <f t="shared" si="58"/>
        <v>28.4064760279648</v>
      </c>
      <c r="CH84" s="45">
        <v>4.6799999999999999E-5</v>
      </c>
      <c r="CI84">
        <v>28907380.803913299</v>
      </c>
      <c r="CJ84" s="41">
        <f t="shared" si="59"/>
        <v>28.907380803913298</v>
      </c>
      <c r="CM84">
        <v>12206939.171296099</v>
      </c>
      <c r="CN84" s="41">
        <f t="shared" si="60"/>
        <v>12.206939171296099</v>
      </c>
      <c r="DL84" s="45">
        <v>4.6799999999999999E-5</v>
      </c>
      <c r="DM84" s="70">
        <f t="shared" si="61"/>
        <v>4.6800000000000001E-2</v>
      </c>
      <c r="DN84">
        <v>35749355.535382897</v>
      </c>
      <c r="DO84" s="70">
        <f t="shared" si="62"/>
        <v>35.749355535382897</v>
      </c>
      <c r="DR84">
        <v>35749355.535382897</v>
      </c>
      <c r="DS84" s="71">
        <f t="shared" si="63"/>
        <v>35.749355535382897</v>
      </c>
      <c r="DU84" s="69">
        <v>4.6800000000000001E-2</v>
      </c>
      <c r="DV84" s="69">
        <v>39.620415991327498</v>
      </c>
      <c r="DX84">
        <v>4.6800000000000001E-2</v>
      </c>
      <c r="DY84">
        <v>39.620415991327498</v>
      </c>
      <c r="ED84" s="69">
        <v>4.6800000000000001E-2</v>
      </c>
      <c r="EE84" s="69">
        <v>21.579855900483</v>
      </c>
      <c r="EH84" s="69">
        <v>30.472633408640402</v>
      </c>
      <c r="EK84" s="69">
        <v>48.711458878135403</v>
      </c>
      <c r="EN84" s="69">
        <v>76.055270291087396</v>
      </c>
      <c r="EP84" s="69">
        <v>11.9836525304771</v>
      </c>
      <c r="EW84" s="71">
        <v>18.038</v>
      </c>
      <c r="EX84" s="71">
        <v>7.3184009999999988</v>
      </c>
    </row>
    <row r="85" spans="2:154" x14ac:dyDescent="0.25">
      <c r="B85" s="13">
        <v>380.06400000000002</v>
      </c>
      <c r="C85" s="3">
        <v>15.25</v>
      </c>
      <c r="D85" s="3">
        <v>14.31</v>
      </c>
      <c r="E85" s="3">
        <v>149.529</v>
      </c>
      <c r="F85" s="3">
        <v>540.07299999999998</v>
      </c>
      <c r="G85" s="3">
        <f t="shared" si="32"/>
        <v>9.5801744186046502E-7</v>
      </c>
      <c r="H85" s="3">
        <f t="shared" si="33"/>
        <v>9.5255232558139532E-7</v>
      </c>
      <c r="I85" s="67">
        <f t="shared" si="34"/>
        <v>9.5255232558139535E-4</v>
      </c>
      <c r="J85" s="3">
        <f t="shared" si="35"/>
        <v>3.2286220930232556E-6</v>
      </c>
      <c r="K85" s="3">
        <f t="shared" si="36"/>
        <v>3.2231569767441855E-6</v>
      </c>
      <c r="L85" s="3">
        <f t="shared" si="37"/>
        <v>2.7020051020408166E-6</v>
      </c>
      <c r="M85" s="3">
        <f t="shared" si="38"/>
        <v>4.6945765306122448E-6</v>
      </c>
      <c r="N85" s="3">
        <f t="shared" si="39"/>
        <v>1.5200583333333335E-5</v>
      </c>
      <c r="O85" s="3">
        <f t="shared" si="40"/>
        <v>1.5239750000000001E-5</v>
      </c>
      <c r="Q85" s="13">
        <v>-2</v>
      </c>
      <c r="R85" s="43">
        <f t="shared" si="41"/>
        <v>2</v>
      </c>
      <c r="S85" s="3">
        <v>69.588999999999999</v>
      </c>
      <c r="T85" s="68">
        <f t="shared" si="42"/>
        <v>0.69589000000000001</v>
      </c>
      <c r="U85" s="27">
        <f t="shared" si="43"/>
        <v>0.66109549999999995</v>
      </c>
      <c r="V85" s="3">
        <f t="shared" si="44"/>
        <v>0.64301450000000004</v>
      </c>
      <c r="Y85" s="3"/>
      <c r="Z85" s="3">
        <v>-6.1740000000000004</v>
      </c>
      <c r="AA85" s="3"/>
      <c r="AB85" s="3">
        <v>223.00399999999999</v>
      </c>
      <c r="AC85" s="3">
        <v>14.579000000000001</v>
      </c>
      <c r="AD85" s="3">
        <v>14.081</v>
      </c>
      <c r="AF85" s="3">
        <f t="shared" si="45"/>
        <v>1.3324302325581396E-6</v>
      </c>
      <c r="AH85" s="3">
        <f t="shared" si="46"/>
        <v>1.1278804347826086E-7</v>
      </c>
      <c r="AI85" s="67">
        <f t="shared" si="47"/>
        <v>1.1008152173913043E-4</v>
      </c>
      <c r="AJ85" s="3">
        <f t="shared" si="48"/>
        <v>1.1008152173913043E-7</v>
      </c>
      <c r="AK85" s="3">
        <f t="shared" si="49"/>
        <v>-1.7368749999999999E-5</v>
      </c>
      <c r="AL85" s="3">
        <f t="shared" si="50"/>
        <v>-1.7410249999999998E-5</v>
      </c>
      <c r="AR85" s="67">
        <f t="shared" si="51"/>
        <v>4.7399999999999998E-2</v>
      </c>
      <c r="AS85" s="45">
        <v>4.74E-5</v>
      </c>
      <c r="AT85">
        <v>35798807.610110797</v>
      </c>
      <c r="AU85" s="41">
        <f t="shared" si="52"/>
        <v>35.798807610110799</v>
      </c>
      <c r="AV85" s="41"/>
      <c r="AW85" s="46">
        <v>4.74E-5</v>
      </c>
      <c r="AX85" s="48">
        <v>39817854.132867299</v>
      </c>
      <c r="AY85" s="41">
        <f t="shared" si="53"/>
        <v>39.817854132867296</v>
      </c>
      <c r="AZ85" s="41"/>
      <c r="BA85" s="46">
        <v>4.74E-5</v>
      </c>
      <c r="BB85" s="48">
        <v>40006163.475569203</v>
      </c>
      <c r="BC85" s="41">
        <f t="shared" si="54"/>
        <v>40.006163475569203</v>
      </c>
      <c r="BU85" s="70">
        <f t="shared" si="55"/>
        <v>4.7399999999999998E-2</v>
      </c>
      <c r="BV85" s="45">
        <v>4.74E-5</v>
      </c>
      <c r="BW85">
        <v>11638448.2753866</v>
      </c>
      <c r="BX85" s="41">
        <f t="shared" si="56"/>
        <v>11.638448275386599</v>
      </c>
      <c r="CD85" s="70">
        <f t="shared" si="57"/>
        <v>4.7399999999999998E-2</v>
      </c>
      <c r="CE85">
        <v>28631102.457812902</v>
      </c>
      <c r="CF85" s="41">
        <f t="shared" si="58"/>
        <v>28.631102457812901</v>
      </c>
      <c r="CH85" s="45">
        <v>4.74E-5</v>
      </c>
      <c r="CI85">
        <v>29132210.3906397</v>
      </c>
      <c r="CJ85" s="41">
        <f t="shared" si="59"/>
        <v>29.132210390639699</v>
      </c>
      <c r="CM85">
        <v>12219969.683545901</v>
      </c>
      <c r="CN85" s="41">
        <f t="shared" si="60"/>
        <v>12.2199696835459</v>
      </c>
      <c r="DL85" s="45">
        <v>4.74E-5</v>
      </c>
      <c r="DM85" s="70">
        <f t="shared" si="61"/>
        <v>4.7399999999999998E-2</v>
      </c>
      <c r="DN85">
        <v>35878254.150422402</v>
      </c>
      <c r="DO85" s="70">
        <f t="shared" si="62"/>
        <v>35.8782541504224</v>
      </c>
      <c r="DR85">
        <v>35878254.150422402</v>
      </c>
      <c r="DS85" s="71">
        <f t="shared" si="63"/>
        <v>35.8782541504224</v>
      </c>
      <c r="DU85" s="69">
        <v>4.7399999999999998E-2</v>
      </c>
      <c r="DV85" s="69">
        <v>39.814490210427699</v>
      </c>
      <c r="DX85">
        <v>4.7399999999999998E-2</v>
      </c>
      <c r="DY85">
        <v>39.814490210427699</v>
      </c>
      <c r="ED85" s="69">
        <v>4.7399999999999998E-2</v>
      </c>
      <c r="EE85" s="69">
        <v>21.715101750267699</v>
      </c>
      <c r="EH85" s="69">
        <v>30.718688602491302</v>
      </c>
      <c r="EK85" s="69">
        <v>49.169318647771398</v>
      </c>
      <c r="EN85" s="69">
        <v>76.7645541968934</v>
      </c>
      <c r="EP85" s="69">
        <v>11.995748985189399</v>
      </c>
      <c r="EW85" s="71">
        <v>18.149000000000001</v>
      </c>
      <c r="EX85" s="71">
        <v>7.0226469999999992</v>
      </c>
    </row>
    <row r="86" spans="2:154" x14ac:dyDescent="0.25">
      <c r="B86" s="13">
        <v>379.12799999999999</v>
      </c>
      <c r="C86" s="3">
        <v>16.68</v>
      </c>
      <c r="D86" s="3">
        <v>15.741</v>
      </c>
      <c r="E86" s="3">
        <v>146.226</v>
      </c>
      <c r="F86" s="3">
        <v>537.71600000000001</v>
      </c>
      <c r="G86" s="3">
        <f t="shared" si="32"/>
        <v>9.471279069767443E-7</v>
      </c>
      <c r="H86" s="3">
        <f t="shared" si="33"/>
        <v>9.4166860465116267E-7</v>
      </c>
      <c r="I86" s="67">
        <f t="shared" si="34"/>
        <v>9.4166860465116269E-4</v>
      </c>
      <c r="J86" s="3">
        <f t="shared" si="35"/>
        <v>3.2232325581395348E-6</v>
      </c>
      <c r="K86" s="3">
        <f t="shared" si="36"/>
        <v>3.2177732558139538E-6</v>
      </c>
      <c r="L86" s="3">
        <f t="shared" si="37"/>
        <v>2.6803775510204082E-6</v>
      </c>
      <c r="M86" s="3">
        <f t="shared" si="38"/>
        <v>4.6777755102040822E-6</v>
      </c>
      <c r="N86" s="3">
        <f t="shared" si="39"/>
        <v>1.5101999999999999E-5</v>
      </c>
      <c r="O86" s="3">
        <f t="shared" si="40"/>
        <v>1.5141125E-5</v>
      </c>
      <c r="Q86" s="13">
        <v>-2.0190000000000001</v>
      </c>
      <c r="R86" s="43">
        <f t="shared" si="41"/>
        <v>2.0190000000000001</v>
      </c>
      <c r="S86" s="3">
        <v>69.894000000000005</v>
      </c>
      <c r="T86" s="68">
        <f t="shared" si="42"/>
        <v>0.69894000000000001</v>
      </c>
      <c r="U86" s="27">
        <f t="shared" si="43"/>
        <v>0.66399299999999994</v>
      </c>
      <c r="V86" s="3">
        <f t="shared" si="44"/>
        <v>0.65606700000000018</v>
      </c>
      <c r="Y86" s="3"/>
      <c r="Z86" s="3">
        <v>-7.1239999999999997</v>
      </c>
      <c r="AA86" s="3"/>
      <c r="AB86" s="3">
        <v>223.476</v>
      </c>
      <c r="AC86" s="3">
        <v>15.52</v>
      </c>
      <c r="AD86" s="3">
        <v>14.081</v>
      </c>
      <c r="AF86" s="3">
        <f t="shared" si="45"/>
        <v>1.3406976744186047E-6</v>
      </c>
      <c r="AH86" s="3">
        <f t="shared" si="46"/>
        <v>1.2306521739130433E-7</v>
      </c>
      <c r="AI86" s="67">
        <f t="shared" si="47"/>
        <v>1.1524456521739129E-4</v>
      </c>
      <c r="AJ86" s="3">
        <f t="shared" si="48"/>
        <v>1.1524456521739129E-7</v>
      </c>
      <c r="AK86" s="3">
        <f t="shared" si="49"/>
        <v>-1.7329666666666668E-5</v>
      </c>
      <c r="AL86" s="3">
        <f t="shared" si="50"/>
        <v>-1.7449583333333333E-5</v>
      </c>
      <c r="AR86" s="67">
        <f t="shared" si="51"/>
        <v>4.8000000000000001E-2</v>
      </c>
      <c r="AS86" s="45">
        <v>4.8000000000000001E-5</v>
      </c>
      <c r="AT86">
        <v>35887174.759273097</v>
      </c>
      <c r="AU86" s="41">
        <f t="shared" si="52"/>
        <v>35.887174759273094</v>
      </c>
      <c r="AV86" s="41"/>
      <c r="AW86" s="46">
        <v>4.8000000000000001E-5</v>
      </c>
      <c r="AX86" s="48">
        <v>39707482.579638898</v>
      </c>
      <c r="AY86" s="41">
        <f t="shared" si="53"/>
        <v>39.707482579638899</v>
      </c>
      <c r="AZ86" s="41"/>
      <c r="BA86" s="46">
        <v>4.8000000000000001E-5</v>
      </c>
      <c r="BB86" s="48">
        <v>39770287.732574202</v>
      </c>
      <c r="BC86" s="41">
        <f t="shared" si="54"/>
        <v>39.770287732574204</v>
      </c>
      <c r="BU86" s="70">
        <f t="shared" si="55"/>
        <v>4.8000000000000001E-2</v>
      </c>
      <c r="BV86" s="45">
        <v>4.8000000000000001E-5</v>
      </c>
      <c r="BW86">
        <v>11650327.416701101</v>
      </c>
      <c r="BX86" s="41">
        <f t="shared" si="56"/>
        <v>11.650327416701101</v>
      </c>
      <c r="CD86" s="70">
        <f t="shared" si="57"/>
        <v>4.8000000000000001E-2</v>
      </c>
      <c r="CE86">
        <v>28855410.101620499</v>
      </c>
      <c r="CF86" s="41">
        <f t="shared" si="58"/>
        <v>28.8554101016205</v>
      </c>
      <c r="CH86" s="45">
        <v>4.8000000000000001E-5</v>
      </c>
      <c r="CI86">
        <v>29356721.191325702</v>
      </c>
      <c r="CJ86" s="41">
        <f t="shared" si="59"/>
        <v>29.3567211913257</v>
      </c>
      <c r="CM86">
        <v>12186426.257934401</v>
      </c>
      <c r="CN86" s="41">
        <f t="shared" si="60"/>
        <v>12.1864262579344</v>
      </c>
      <c r="DL86" s="45">
        <v>4.8000000000000001E-5</v>
      </c>
      <c r="DM86" s="70">
        <f t="shared" si="61"/>
        <v>4.8000000000000001E-2</v>
      </c>
      <c r="DN86">
        <v>36004037.4332131</v>
      </c>
      <c r="DO86" s="70">
        <f t="shared" si="62"/>
        <v>36.004037433213099</v>
      </c>
      <c r="DR86">
        <v>36004037.4332131</v>
      </c>
      <c r="DS86" s="71">
        <f t="shared" si="63"/>
        <v>36.004037433213099</v>
      </c>
      <c r="DU86" s="69">
        <v>4.8000000000000001E-2</v>
      </c>
      <c r="DV86" s="69">
        <v>40.005555601036797</v>
      </c>
      <c r="DX86">
        <v>4.8000000000000001E-2</v>
      </c>
      <c r="DY86">
        <v>40.005555601036797</v>
      </c>
      <c r="ED86" s="69">
        <v>4.8000000000000001E-2</v>
      </c>
      <c r="EE86" s="69">
        <v>21.848117102788301</v>
      </c>
      <c r="EH86" s="69">
        <v>30.962346733320601</v>
      </c>
      <c r="EK86" s="69">
        <v>49.624082723780603</v>
      </c>
      <c r="EN86" s="69">
        <v>77.228237053392704</v>
      </c>
      <c r="EP86" s="69">
        <v>12.005743189795901</v>
      </c>
      <c r="EW86" s="71">
        <v>18.834</v>
      </c>
      <c r="EX86" s="71">
        <v>7.4227774999999996</v>
      </c>
    </row>
    <row r="87" spans="2:154" x14ac:dyDescent="0.25">
      <c r="B87" s="13">
        <v>392.69099999999997</v>
      </c>
      <c r="C87" s="3">
        <v>18.109000000000002</v>
      </c>
      <c r="D87" s="3">
        <v>16.695</v>
      </c>
      <c r="E87" s="3">
        <v>136.31899999999999</v>
      </c>
      <c r="F87" s="3">
        <v>445.77699999999999</v>
      </c>
      <c r="G87" s="3">
        <f t="shared" si="32"/>
        <v>8.9783720930232553E-7</v>
      </c>
      <c r="H87" s="3">
        <f t="shared" si="33"/>
        <v>8.8961627906976735E-7</v>
      </c>
      <c r="I87" s="67">
        <f t="shared" si="34"/>
        <v>8.8961627906976738E-4</v>
      </c>
      <c r="J87" s="3">
        <f t="shared" si="35"/>
        <v>2.6970116279069763E-6</v>
      </c>
      <c r="K87" s="3">
        <f t="shared" si="36"/>
        <v>2.6887906976744182E-6</v>
      </c>
      <c r="L87" s="3">
        <f t="shared" si="37"/>
        <v>2.699030612244898E-6</v>
      </c>
      <c r="M87" s="3">
        <f t="shared" si="38"/>
        <v>4.2778979591836732E-6</v>
      </c>
      <c r="N87" s="3">
        <f t="shared" si="39"/>
        <v>1.5607583333333333E-5</v>
      </c>
      <c r="O87" s="3">
        <f t="shared" si="40"/>
        <v>1.56665E-5</v>
      </c>
      <c r="Q87" s="13">
        <v>-2.1669999999999998</v>
      </c>
      <c r="R87" s="43">
        <f t="shared" si="41"/>
        <v>2.1669999999999998</v>
      </c>
      <c r="S87" s="3">
        <v>60.127000000000002</v>
      </c>
      <c r="T87" s="68">
        <f t="shared" si="42"/>
        <v>0.60126999999999997</v>
      </c>
      <c r="U87" s="27">
        <f t="shared" si="43"/>
        <v>0.57120649999999995</v>
      </c>
      <c r="V87" s="3">
        <f t="shared" si="44"/>
        <v>0.99452349999999989</v>
      </c>
      <c r="Y87" s="3"/>
      <c r="Z87" s="3">
        <v>-7.5990000000000002</v>
      </c>
      <c r="AA87" s="3"/>
      <c r="AB87" s="3">
        <v>222.059</v>
      </c>
      <c r="AC87" s="3">
        <v>15.52</v>
      </c>
      <c r="AD87" s="3">
        <v>15.49</v>
      </c>
      <c r="AF87" s="3">
        <f t="shared" si="45"/>
        <v>1.335220930232558E-6</v>
      </c>
      <c r="AH87" s="3">
        <f t="shared" si="46"/>
        <v>1.2564673913043478E-7</v>
      </c>
      <c r="AI87" s="67">
        <f t="shared" si="47"/>
        <v>1.254836956521739E-4</v>
      </c>
      <c r="AJ87" s="3">
        <f t="shared" si="48"/>
        <v>1.2548369565217391E-7</v>
      </c>
      <c r="AK87" s="3">
        <f t="shared" si="49"/>
        <v>-1.7211583333333333E-5</v>
      </c>
      <c r="AL87" s="3">
        <f t="shared" si="50"/>
        <v>-1.7214083333333332E-5</v>
      </c>
      <c r="AR87" s="67">
        <f t="shared" si="51"/>
        <v>4.8600000000000004E-2</v>
      </c>
      <c r="AS87" s="45">
        <v>4.8600000000000002E-5</v>
      </c>
      <c r="AT87">
        <v>35988337.106184401</v>
      </c>
      <c r="AU87" s="41">
        <f t="shared" si="52"/>
        <v>35.988337106184403</v>
      </c>
      <c r="AV87" s="41"/>
      <c r="AW87" s="46">
        <v>4.8600000000000002E-5</v>
      </c>
      <c r="AX87" s="48">
        <v>39238854.591670699</v>
      </c>
      <c r="AY87" s="41">
        <f t="shared" si="53"/>
        <v>39.238854591670702</v>
      </c>
      <c r="AZ87" s="41"/>
      <c r="BA87" s="46">
        <v>4.8600000000000002E-5</v>
      </c>
      <c r="BB87" s="48">
        <v>39319093.784598097</v>
      </c>
      <c r="BC87" s="41">
        <f t="shared" si="54"/>
        <v>39.319093784598095</v>
      </c>
      <c r="BU87" s="70">
        <f t="shared" si="55"/>
        <v>4.8600000000000004E-2</v>
      </c>
      <c r="BV87" s="45">
        <v>4.8600000000000002E-5</v>
      </c>
      <c r="BW87">
        <v>11662143.220668901</v>
      </c>
      <c r="BX87" s="41">
        <f t="shared" si="56"/>
        <v>11.6621432206689</v>
      </c>
      <c r="CD87" s="70">
        <f t="shared" si="57"/>
        <v>4.8600000000000004E-2</v>
      </c>
      <c r="CE87">
        <v>29079399.7816315</v>
      </c>
      <c r="CF87" s="41">
        <f t="shared" si="58"/>
        <v>29.079399781631501</v>
      </c>
      <c r="CH87" s="45">
        <v>4.8600000000000002E-5</v>
      </c>
      <c r="CI87">
        <v>29580914.028215099</v>
      </c>
      <c r="CJ87" s="41">
        <f t="shared" si="59"/>
        <v>29.580914028215098</v>
      </c>
      <c r="CM87">
        <v>12198473.385496801</v>
      </c>
      <c r="CN87" s="41">
        <f t="shared" si="60"/>
        <v>12.198473385496801</v>
      </c>
      <c r="DL87" s="45">
        <v>4.8600000000000002E-5</v>
      </c>
      <c r="DM87" s="70">
        <f t="shared" si="61"/>
        <v>4.8600000000000004E-2</v>
      </c>
      <c r="DN87">
        <v>36128741.453592896</v>
      </c>
      <c r="DO87" s="70">
        <f t="shared" si="62"/>
        <v>36.128741453592895</v>
      </c>
      <c r="DR87">
        <v>36128741.453592896</v>
      </c>
      <c r="DS87" s="71">
        <f t="shared" si="63"/>
        <v>36.128741453592895</v>
      </c>
      <c r="DU87" s="69">
        <v>4.8599999999999997E-2</v>
      </c>
      <c r="DV87" s="69">
        <v>40.197667554760102</v>
      </c>
      <c r="DX87">
        <v>4.8599999999999997E-2</v>
      </c>
      <c r="DY87">
        <v>40.197667554760102</v>
      </c>
      <c r="ED87" s="69">
        <v>4.8599999999999997E-2</v>
      </c>
      <c r="EE87" s="69">
        <v>21.982954514703</v>
      </c>
      <c r="EH87" s="69">
        <v>31.207660871350999</v>
      </c>
      <c r="EK87" s="69">
        <v>50.079806864801299</v>
      </c>
      <c r="EN87" s="69">
        <v>77.918075910684095</v>
      </c>
      <c r="EP87" s="69">
        <v>12.0176873743715</v>
      </c>
      <c r="EW87" s="71">
        <v>18.779</v>
      </c>
      <c r="EX87" s="71">
        <v>7.5242659999999999</v>
      </c>
    </row>
    <row r="88" spans="2:154" x14ac:dyDescent="0.25">
      <c r="B88" s="13">
        <v>394.56099999999998</v>
      </c>
      <c r="C88" s="3">
        <v>19.062000000000001</v>
      </c>
      <c r="D88" s="3">
        <v>16.218</v>
      </c>
      <c r="E88" s="3">
        <v>105.65600000000001</v>
      </c>
      <c r="F88" s="3">
        <v>132.84299999999999</v>
      </c>
      <c r="G88" s="3">
        <f t="shared" si="32"/>
        <v>7.2510465116279072E-7</v>
      </c>
      <c r="H88" s="3">
        <f t="shared" si="33"/>
        <v>7.0856976744186045E-7</v>
      </c>
      <c r="I88" s="67">
        <f t="shared" si="34"/>
        <v>7.0856976744186043E-4</v>
      </c>
      <c r="J88" s="3">
        <f t="shared" si="35"/>
        <v>8.8316860465116283E-7</v>
      </c>
      <c r="K88" s="3">
        <f t="shared" si="36"/>
        <v>8.6663372093023246E-7</v>
      </c>
      <c r="L88" s="3">
        <f t="shared" si="37"/>
        <v>2.5521275510204078E-6</v>
      </c>
      <c r="M88" s="3">
        <f t="shared" si="38"/>
        <v>2.6908367346938773E-6</v>
      </c>
      <c r="N88" s="3">
        <f t="shared" si="39"/>
        <v>1.5645791666666663E-5</v>
      </c>
      <c r="O88" s="3">
        <f t="shared" si="40"/>
        <v>1.5764291666666666E-5</v>
      </c>
      <c r="Q88" s="13">
        <v>-2.2959999999999998</v>
      </c>
      <c r="R88" s="43">
        <f t="shared" si="41"/>
        <v>2.2959999999999998</v>
      </c>
      <c r="S88" s="3">
        <v>69.283000000000001</v>
      </c>
      <c r="T88" s="68">
        <f t="shared" si="42"/>
        <v>0.69283000000000006</v>
      </c>
      <c r="U88" s="27">
        <f t="shared" si="43"/>
        <v>0.65818849999999995</v>
      </c>
      <c r="V88" s="3">
        <f t="shared" si="44"/>
        <v>0.9449814999999997</v>
      </c>
      <c r="Y88" s="3"/>
      <c r="Z88" s="3">
        <v>-8.548</v>
      </c>
      <c r="AA88" s="3"/>
      <c r="AB88" s="3">
        <v>158.738</v>
      </c>
      <c r="AC88" s="3">
        <v>15.99</v>
      </c>
      <c r="AD88" s="3">
        <v>15.959</v>
      </c>
      <c r="AF88" s="3">
        <f t="shared" si="45"/>
        <v>9.7259302325581391E-7</v>
      </c>
      <c r="AH88" s="3">
        <f t="shared" si="46"/>
        <v>1.3335869565217392E-7</v>
      </c>
      <c r="AI88" s="67">
        <f t="shared" si="47"/>
        <v>1.3319021739130433E-4</v>
      </c>
      <c r="AJ88" s="3">
        <f t="shared" si="48"/>
        <v>1.3319021739130432E-7</v>
      </c>
      <c r="AK88" s="3">
        <f t="shared" si="49"/>
        <v>-1.1895666666666667E-5</v>
      </c>
      <c r="AL88" s="3">
        <f t="shared" si="50"/>
        <v>-1.1898249999999999E-5</v>
      </c>
      <c r="AR88" s="67">
        <f t="shared" si="51"/>
        <v>4.9200000000000001E-2</v>
      </c>
      <c r="AS88" s="45">
        <v>4.9200000000000003E-5</v>
      </c>
      <c r="AT88">
        <v>36087303.938906401</v>
      </c>
      <c r="AU88" s="41">
        <f t="shared" si="52"/>
        <v>36.087303938906402</v>
      </c>
      <c r="AV88" s="41"/>
      <c r="AW88" s="46">
        <v>4.9200000000000003E-5</v>
      </c>
      <c r="AX88" s="48">
        <v>38997541.687127098</v>
      </c>
      <c r="AY88" s="41">
        <f t="shared" si="53"/>
        <v>38.997541687127097</v>
      </c>
      <c r="AZ88" s="41"/>
      <c r="BA88" s="46">
        <v>4.9200000000000003E-5</v>
      </c>
      <c r="BB88" s="48">
        <v>38882807.423860602</v>
      </c>
      <c r="BC88" s="41">
        <f t="shared" si="54"/>
        <v>38.882807423860605</v>
      </c>
      <c r="BU88" s="70">
        <f t="shared" si="55"/>
        <v>4.9200000000000001E-2</v>
      </c>
      <c r="BV88" s="45">
        <v>4.9200000000000003E-5</v>
      </c>
      <c r="BW88">
        <v>11673895.797437301</v>
      </c>
      <c r="BX88" s="41">
        <f t="shared" si="56"/>
        <v>11.6738957974373</v>
      </c>
      <c r="CD88" s="70">
        <f t="shared" si="57"/>
        <v>4.9200000000000001E-2</v>
      </c>
      <c r="CE88">
        <v>29303072.317152601</v>
      </c>
      <c r="CF88" s="41">
        <f t="shared" si="58"/>
        <v>29.303072317152601</v>
      </c>
      <c r="CH88" s="45">
        <v>4.9200000000000003E-5</v>
      </c>
      <c r="CI88">
        <v>29804789.7206145</v>
      </c>
      <c r="CJ88" s="41">
        <f t="shared" si="59"/>
        <v>29.804789720614501</v>
      </c>
      <c r="CM88">
        <v>12210457.285859801</v>
      </c>
      <c r="CN88" s="41">
        <f t="shared" si="60"/>
        <v>12.210457285859802</v>
      </c>
      <c r="DL88" s="45">
        <v>4.9200000000000003E-5</v>
      </c>
      <c r="DM88" s="70">
        <f t="shared" si="61"/>
        <v>4.9200000000000001E-2</v>
      </c>
      <c r="DN88">
        <v>36212969.862262197</v>
      </c>
      <c r="DO88" s="70">
        <f t="shared" si="62"/>
        <v>36.212969862262199</v>
      </c>
      <c r="DR88">
        <v>36212969.862262197</v>
      </c>
      <c r="DS88" s="71">
        <f t="shared" si="63"/>
        <v>36.212969862262199</v>
      </c>
      <c r="DU88" s="69">
        <v>4.9200000000000001E-2</v>
      </c>
      <c r="DV88" s="69">
        <v>40.364850996475198</v>
      </c>
      <c r="DX88">
        <v>4.9200000000000001E-2</v>
      </c>
      <c r="DY88">
        <v>40.364850996475198</v>
      </c>
      <c r="ED88" s="69">
        <v>4.9200000000000001E-2</v>
      </c>
      <c r="EE88" s="69">
        <v>22.117601104312101</v>
      </c>
      <c r="EH88" s="69">
        <v>31.452618646334901</v>
      </c>
      <c r="EK88" s="69">
        <v>50.534481375155899</v>
      </c>
      <c r="EN88" s="69">
        <v>78.604213443002095</v>
      </c>
      <c r="EP88" s="69">
        <v>12.0295683317479</v>
      </c>
      <c r="EW88" s="71">
        <v>19.945</v>
      </c>
      <c r="EX88" s="71">
        <v>7.6025554999999994</v>
      </c>
    </row>
    <row r="89" spans="2:154" x14ac:dyDescent="0.25">
      <c r="B89" s="13">
        <v>397.83499999999998</v>
      </c>
      <c r="C89" s="3">
        <v>18.585999999999999</v>
      </c>
      <c r="D89" s="3">
        <v>16.218</v>
      </c>
      <c r="E89" s="3">
        <v>109.43</v>
      </c>
      <c r="F89" s="3">
        <v>163.46799999999999</v>
      </c>
      <c r="G89" s="3">
        <f t="shared" si="32"/>
        <v>7.4427906976744203E-7</v>
      </c>
      <c r="H89" s="3">
        <f t="shared" si="33"/>
        <v>7.305116279069768E-7</v>
      </c>
      <c r="I89" s="67">
        <f t="shared" si="34"/>
        <v>7.3051162790697683E-4</v>
      </c>
      <c r="J89" s="3">
        <f t="shared" si="35"/>
        <v>1.0584534883720928E-6</v>
      </c>
      <c r="K89" s="3">
        <f t="shared" si="36"/>
        <v>1.0446860465116277E-6</v>
      </c>
      <c r="L89" s="3">
        <f t="shared" si="37"/>
        <v>2.5880867346938777E-6</v>
      </c>
      <c r="M89" s="3">
        <f t="shared" si="38"/>
        <v>2.8637908163265305E-6</v>
      </c>
      <c r="N89" s="3">
        <f t="shared" si="39"/>
        <v>1.5802041666666664E-5</v>
      </c>
      <c r="O89" s="3">
        <f t="shared" si="40"/>
        <v>1.590070833333333E-5</v>
      </c>
      <c r="Q89" s="13">
        <v>-2.3149999999999999</v>
      </c>
      <c r="R89" s="43">
        <f t="shared" si="41"/>
        <v>2.3149999999999999</v>
      </c>
      <c r="S89" s="3">
        <v>77.828999999999994</v>
      </c>
      <c r="T89" s="68">
        <f t="shared" si="42"/>
        <v>0.77828999999999993</v>
      </c>
      <c r="U89" s="27">
        <f t="shared" si="43"/>
        <v>0.73937549999999985</v>
      </c>
      <c r="V89" s="3">
        <f t="shared" si="44"/>
        <v>0.79733450000000006</v>
      </c>
      <c r="Y89" s="3"/>
      <c r="Z89" s="3">
        <v>-9.0229999999999997</v>
      </c>
      <c r="AA89" s="3"/>
      <c r="AB89" s="3">
        <v>160.62799999999999</v>
      </c>
      <c r="AC89" s="3">
        <v>15.99</v>
      </c>
      <c r="AD89" s="3">
        <v>16.428000000000001</v>
      </c>
      <c r="AF89" s="3">
        <f t="shared" si="45"/>
        <v>9.8634302325581399E-7</v>
      </c>
      <c r="AH89" s="3">
        <f t="shared" si="46"/>
        <v>1.3594021739130434E-7</v>
      </c>
      <c r="AI89" s="67">
        <f t="shared" si="47"/>
        <v>1.3832065217391304E-4</v>
      </c>
      <c r="AJ89" s="3">
        <f t="shared" si="48"/>
        <v>1.3832065217391304E-7</v>
      </c>
      <c r="AK89" s="3">
        <f t="shared" si="49"/>
        <v>-1.2053166666666663E-5</v>
      </c>
      <c r="AL89" s="3">
        <f t="shared" si="50"/>
        <v>-1.2016666666666665E-5</v>
      </c>
      <c r="AR89" s="67">
        <f t="shared" si="51"/>
        <v>4.9799999999999997E-2</v>
      </c>
      <c r="AS89" s="45">
        <v>4.9799999999999998E-5</v>
      </c>
      <c r="AT89">
        <v>36184085.842899799</v>
      </c>
      <c r="AU89" s="41">
        <f t="shared" si="52"/>
        <v>36.184085842899798</v>
      </c>
      <c r="AV89" s="41"/>
      <c r="AW89" s="46">
        <v>4.9799999999999998E-5</v>
      </c>
      <c r="AX89" s="48">
        <v>38550807.550702304</v>
      </c>
      <c r="AY89" s="41">
        <f t="shared" si="53"/>
        <v>38.550807550702302</v>
      </c>
      <c r="AZ89" s="41"/>
      <c r="BA89" s="46">
        <v>4.9799999999999998E-5</v>
      </c>
      <c r="BB89" s="48">
        <v>38670021.0679866</v>
      </c>
      <c r="BC89" s="41">
        <f t="shared" si="54"/>
        <v>38.670021067986603</v>
      </c>
      <c r="BU89" s="70">
        <f t="shared" si="55"/>
        <v>4.9799999999999997E-2</v>
      </c>
      <c r="BV89" s="45">
        <v>4.9799999999999998E-5</v>
      </c>
      <c r="BW89">
        <v>11685585.2568883</v>
      </c>
      <c r="BX89" s="41">
        <f t="shared" si="56"/>
        <v>11.685585256888301</v>
      </c>
      <c r="CD89" s="70">
        <f t="shared" si="57"/>
        <v>4.9799999999999997E-2</v>
      </c>
      <c r="CE89">
        <v>29526428.524566099</v>
      </c>
      <c r="CF89" s="41">
        <f t="shared" si="58"/>
        <v>29.5264285245661</v>
      </c>
      <c r="CH89" s="45">
        <v>4.9799999999999998E-5</v>
      </c>
      <c r="CI89">
        <v>30028349.084906399</v>
      </c>
      <c r="CJ89" s="41">
        <f t="shared" si="59"/>
        <v>30.028349084906399</v>
      </c>
      <c r="CM89">
        <v>12222378.068905501</v>
      </c>
      <c r="CN89" s="41">
        <f t="shared" si="60"/>
        <v>12.222378068905501</v>
      </c>
      <c r="DL89" s="45">
        <v>4.9799999999999998E-5</v>
      </c>
      <c r="DM89" s="70">
        <f t="shared" si="61"/>
        <v>4.9799999999999997E-2</v>
      </c>
      <c r="DN89">
        <v>36328879.9912517</v>
      </c>
      <c r="DO89" s="70">
        <f t="shared" si="62"/>
        <v>36.328879991251696</v>
      </c>
      <c r="DR89">
        <v>36328879.9912517</v>
      </c>
      <c r="DS89" s="71">
        <f t="shared" si="63"/>
        <v>36.328879991251696</v>
      </c>
      <c r="DU89" s="69">
        <v>4.9799999999999997E-2</v>
      </c>
      <c r="DV89" s="69">
        <v>40.556824519245801</v>
      </c>
      <c r="DX89">
        <v>4.9799999999999997E-2</v>
      </c>
      <c r="DY89">
        <v>40.556824519245801</v>
      </c>
      <c r="ED89" s="69">
        <v>4.9799999999999997E-2</v>
      </c>
      <c r="EE89" s="69">
        <v>22.252057305857601</v>
      </c>
      <c r="EH89" s="69">
        <v>31.697221001863799</v>
      </c>
      <c r="EK89" s="69">
        <v>50.988109859250102</v>
      </c>
      <c r="EN89" s="69">
        <v>79.014245745084594</v>
      </c>
      <c r="EP89" s="69">
        <v>12.0413861718069</v>
      </c>
      <c r="EW89" s="71">
        <v>20.222999999999999</v>
      </c>
      <c r="EX89" s="71">
        <v>7.834517</v>
      </c>
    </row>
    <row r="90" spans="2:154" x14ac:dyDescent="0.25">
      <c r="B90" s="13">
        <v>399.70600000000002</v>
      </c>
      <c r="C90" s="3">
        <v>19.539000000000001</v>
      </c>
      <c r="D90" s="3">
        <v>18.126000000000001</v>
      </c>
      <c r="E90" s="3">
        <v>103.76900000000001</v>
      </c>
      <c r="F90" s="3">
        <v>122.949</v>
      </c>
      <c r="G90" s="3">
        <f t="shared" si="32"/>
        <v>7.1690697674418607E-7</v>
      </c>
      <c r="H90" s="3">
        <f t="shared" si="33"/>
        <v>7.0869186046511638E-7</v>
      </c>
      <c r="I90" s="67">
        <f t="shared" si="34"/>
        <v>7.0869186046511638E-4</v>
      </c>
      <c r="J90" s="3">
        <f t="shared" si="35"/>
        <v>8.2841860465116274E-7</v>
      </c>
      <c r="K90" s="3">
        <f t="shared" si="36"/>
        <v>8.2020348837209305E-7</v>
      </c>
      <c r="L90" s="3">
        <f t="shared" si="37"/>
        <v>2.5687499999999998E-6</v>
      </c>
      <c r="M90" s="3">
        <f t="shared" si="38"/>
        <v>2.666607142857143E-6</v>
      </c>
      <c r="N90" s="3">
        <f t="shared" si="39"/>
        <v>1.584029166666667E-5</v>
      </c>
      <c r="O90" s="3">
        <f t="shared" si="40"/>
        <v>1.5899166666666668E-5</v>
      </c>
      <c r="Q90" s="13">
        <v>-2.4820000000000002</v>
      </c>
      <c r="R90" s="43">
        <f t="shared" si="41"/>
        <v>2.4820000000000002</v>
      </c>
      <c r="S90" s="3">
        <v>86.680999999999997</v>
      </c>
      <c r="T90" s="68">
        <f t="shared" si="42"/>
        <v>0.86680999999999997</v>
      </c>
      <c r="U90" s="27">
        <f t="shared" si="43"/>
        <v>0.82346949999999997</v>
      </c>
      <c r="V90" s="3">
        <f t="shared" si="44"/>
        <v>0.79172050000000027</v>
      </c>
      <c r="Y90" s="3"/>
      <c r="Z90" s="3">
        <v>-9.4979999999999993</v>
      </c>
      <c r="AA90" s="3"/>
      <c r="AB90" s="3">
        <v>154.01300000000001</v>
      </c>
      <c r="AC90" s="3">
        <v>16.93</v>
      </c>
      <c r="AD90" s="3">
        <v>16.898</v>
      </c>
      <c r="AF90" s="3">
        <f t="shared" si="45"/>
        <v>9.5064534883720929E-7</v>
      </c>
      <c r="AH90" s="3">
        <f t="shared" si="46"/>
        <v>1.4363043478260869E-7</v>
      </c>
      <c r="AI90" s="67">
        <f t="shared" si="47"/>
        <v>1.4345652173913042E-4</v>
      </c>
      <c r="AJ90" s="3">
        <f t="shared" si="48"/>
        <v>1.4345652173913042E-7</v>
      </c>
      <c r="AK90" s="3">
        <f t="shared" si="49"/>
        <v>-1.1423583333333333E-5</v>
      </c>
      <c r="AL90" s="3">
        <f t="shared" si="50"/>
        <v>-1.1426250000000001E-5</v>
      </c>
      <c r="AR90" s="67">
        <f t="shared" si="51"/>
        <v>5.04E-2</v>
      </c>
      <c r="AS90" s="45">
        <v>5.0399999999999999E-5</v>
      </c>
      <c r="AT90">
        <v>36278693.333107203</v>
      </c>
      <c r="AU90" s="41">
        <f t="shared" si="52"/>
        <v>36.278693333107206</v>
      </c>
      <c r="AV90" s="41"/>
      <c r="AW90" s="46">
        <v>5.0399999999999999E-5</v>
      </c>
      <c r="AX90" s="48">
        <v>38118314.997032098</v>
      </c>
      <c r="AY90" s="41">
        <f t="shared" si="53"/>
        <v>38.118314997032101</v>
      </c>
      <c r="AZ90" s="41"/>
      <c r="BA90" s="46">
        <v>5.0399999999999999E-5</v>
      </c>
      <c r="BB90" s="48">
        <v>37585449.813113302</v>
      </c>
      <c r="BC90" s="41">
        <f t="shared" si="54"/>
        <v>37.5854498131133</v>
      </c>
      <c r="BU90" s="70">
        <f t="shared" si="55"/>
        <v>5.04E-2</v>
      </c>
      <c r="BV90" s="45">
        <v>5.0399999999999999E-5</v>
      </c>
      <c r="BW90">
        <v>11652942.8825287</v>
      </c>
      <c r="BX90" s="41">
        <f t="shared" si="56"/>
        <v>11.6529428825287</v>
      </c>
      <c r="CD90" s="70">
        <f t="shared" si="57"/>
        <v>5.04E-2</v>
      </c>
      <c r="CE90">
        <v>29749469.217344001</v>
      </c>
      <c r="CF90" s="41">
        <f t="shared" si="58"/>
        <v>29.749469217344</v>
      </c>
      <c r="CH90" s="45">
        <v>5.0399999999999999E-5</v>
      </c>
      <c r="CI90">
        <v>30251592.934562702</v>
      </c>
      <c r="CJ90" s="41">
        <f t="shared" si="59"/>
        <v>30.251592934562701</v>
      </c>
      <c r="CM90">
        <v>12234235.844250999</v>
      </c>
      <c r="CN90" s="41">
        <f t="shared" si="60"/>
        <v>12.234235844251</v>
      </c>
      <c r="DL90" s="45">
        <v>5.0399999999999999E-5</v>
      </c>
      <c r="DM90" s="70">
        <f t="shared" si="61"/>
        <v>5.04E-2</v>
      </c>
      <c r="DN90">
        <v>36442615.706455298</v>
      </c>
      <c r="DO90" s="70">
        <f t="shared" si="62"/>
        <v>36.4426157064553</v>
      </c>
      <c r="DR90">
        <v>36442615.706455298</v>
      </c>
      <c r="DS90" s="71">
        <f t="shared" si="63"/>
        <v>36.4426157064553</v>
      </c>
      <c r="DU90" s="69">
        <v>5.04E-2</v>
      </c>
      <c r="DV90" s="69">
        <v>40.747921309586303</v>
      </c>
      <c r="DX90">
        <v>5.04E-2</v>
      </c>
      <c r="DY90">
        <v>40.747921309586303</v>
      </c>
      <c r="ED90" s="69">
        <v>5.04E-2</v>
      </c>
      <c r="EE90" s="69">
        <v>22.3863235522122</v>
      </c>
      <c r="EH90" s="69">
        <v>31.9414688780695</v>
      </c>
      <c r="EK90" s="69">
        <v>51.440695904361498</v>
      </c>
      <c r="EN90" s="69">
        <v>79.679611807968001</v>
      </c>
      <c r="EP90" s="69">
        <v>12.0531410041658</v>
      </c>
      <c r="EW90" s="71">
        <v>21.353000000000002</v>
      </c>
      <c r="EX90" s="71">
        <v>7.7562274999999996</v>
      </c>
    </row>
    <row r="91" spans="2:154" x14ac:dyDescent="0.25">
      <c r="B91" s="13">
        <v>402.512</v>
      </c>
      <c r="C91" s="3">
        <v>20.969000000000001</v>
      </c>
      <c r="D91" s="3">
        <v>18.126000000000001</v>
      </c>
      <c r="E91" s="3">
        <v>105.184</v>
      </c>
      <c r="F91" s="3">
        <v>133.31399999999999</v>
      </c>
      <c r="G91" s="3">
        <f t="shared" si="32"/>
        <v>7.3344767441860461E-7</v>
      </c>
      <c r="H91" s="3">
        <f t="shared" si="33"/>
        <v>7.1691860465116283E-7</v>
      </c>
      <c r="I91" s="67">
        <f t="shared" si="34"/>
        <v>7.1691860465116278E-4</v>
      </c>
      <c r="J91" s="3">
        <f t="shared" si="35"/>
        <v>8.9699418604651156E-7</v>
      </c>
      <c r="K91" s="3">
        <f t="shared" si="36"/>
        <v>8.8046511627906979E-7</v>
      </c>
      <c r="L91" s="3">
        <f t="shared" si="37"/>
        <v>2.5902857142857149E-6</v>
      </c>
      <c r="M91" s="3">
        <f t="shared" si="38"/>
        <v>2.7338061224489795E-6</v>
      </c>
      <c r="N91" s="3">
        <f t="shared" si="39"/>
        <v>1.5897625E-5</v>
      </c>
      <c r="O91" s="3">
        <f t="shared" si="40"/>
        <v>1.6016083333333334E-5</v>
      </c>
      <c r="Q91" s="13">
        <v>-2.5739999999999998</v>
      </c>
      <c r="R91" s="43">
        <f t="shared" si="41"/>
        <v>2.5739999999999998</v>
      </c>
      <c r="S91" s="3">
        <v>90.343000000000004</v>
      </c>
      <c r="T91" s="68">
        <f t="shared" si="42"/>
        <v>0.90343000000000007</v>
      </c>
      <c r="U91" s="27">
        <f t="shared" si="43"/>
        <v>0.85825850000000004</v>
      </c>
      <c r="V91" s="3">
        <f t="shared" si="44"/>
        <v>0.81231149999999985</v>
      </c>
      <c r="Y91" s="3"/>
      <c r="Z91" s="3">
        <v>-10.448</v>
      </c>
      <c r="AA91" s="3"/>
      <c r="AB91" s="3">
        <v>154.01300000000001</v>
      </c>
      <c r="AC91" s="3">
        <v>17.401</v>
      </c>
      <c r="AD91" s="3">
        <v>16.898</v>
      </c>
      <c r="AF91" s="3">
        <f t="shared" si="45"/>
        <v>9.5616860465116302E-7</v>
      </c>
      <c r="AH91" s="3">
        <f t="shared" si="46"/>
        <v>1.5135326086956522E-7</v>
      </c>
      <c r="AI91" s="67">
        <f t="shared" si="47"/>
        <v>1.4861956521739129E-4</v>
      </c>
      <c r="AJ91" s="3">
        <f t="shared" si="48"/>
        <v>1.486195652173913E-7</v>
      </c>
      <c r="AK91" s="3">
        <f t="shared" si="49"/>
        <v>-1.1384333333333332E-5</v>
      </c>
      <c r="AL91" s="3">
        <f t="shared" si="50"/>
        <v>-1.1426250000000001E-5</v>
      </c>
      <c r="AR91" s="67">
        <f t="shared" si="51"/>
        <v>5.0999999999999997E-2</v>
      </c>
      <c r="AS91" s="45">
        <v>5.1E-5</v>
      </c>
      <c r="AT91">
        <v>36371136.854555003</v>
      </c>
      <c r="AU91" s="41">
        <f t="shared" si="52"/>
        <v>36.371136854555004</v>
      </c>
      <c r="AV91" s="41"/>
      <c r="AW91" s="46">
        <v>5.1E-5</v>
      </c>
      <c r="AX91" s="48">
        <v>38234717.706566997</v>
      </c>
      <c r="AY91" s="41">
        <f t="shared" si="53"/>
        <v>38.234717706566997</v>
      </c>
      <c r="AZ91" s="41"/>
      <c r="BA91" s="46">
        <v>5.1E-5</v>
      </c>
      <c r="BB91" s="48">
        <v>37120785.916600801</v>
      </c>
      <c r="BC91" s="41">
        <f t="shared" si="54"/>
        <v>37.120785916600802</v>
      </c>
      <c r="BU91" s="70">
        <f t="shared" si="55"/>
        <v>5.0999999999999997E-2</v>
      </c>
      <c r="BV91" s="45">
        <v>5.1E-5</v>
      </c>
      <c r="BW91">
        <v>11663753.1888896</v>
      </c>
      <c r="BX91" s="41">
        <f t="shared" si="56"/>
        <v>11.663753188889601</v>
      </c>
      <c r="CD91" s="70">
        <f t="shared" si="57"/>
        <v>5.0999999999999997E-2</v>
      </c>
      <c r="CE91">
        <v>29972195.206060801</v>
      </c>
      <c r="CF91" s="41">
        <f t="shared" si="58"/>
        <v>29.9721952060608</v>
      </c>
      <c r="CH91" s="45">
        <v>5.1E-5</v>
      </c>
      <c r="CI91">
        <v>30474522.080157898</v>
      </c>
      <c r="CJ91" s="41">
        <f t="shared" si="59"/>
        <v>30.474522080157897</v>
      </c>
      <c r="CM91">
        <v>12246030.7212498</v>
      </c>
      <c r="CN91" s="41">
        <f t="shared" si="60"/>
        <v>12.246030721249801</v>
      </c>
      <c r="DL91" s="45">
        <v>5.1E-5</v>
      </c>
      <c r="DM91" s="70">
        <f t="shared" si="61"/>
        <v>5.0999999999999997E-2</v>
      </c>
      <c r="DN91">
        <v>36554187.452899098</v>
      </c>
      <c r="DO91" s="70">
        <f t="shared" si="62"/>
        <v>36.5541874528991</v>
      </c>
      <c r="DR91">
        <v>36554187.452899098</v>
      </c>
      <c r="DS91" s="71">
        <f t="shared" si="63"/>
        <v>36.5541874528991</v>
      </c>
      <c r="DU91" s="69">
        <v>5.0999999999999997E-2</v>
      </c>
      <c r="DV91" s="69">
        <v>40.938144248360999</v>
      </c>
      <c r="DX91">
        <v>5.0999999999999997E-2</v>
      </c>
      <c r="DY91">
        <v>40.938144248360999</v>
      </c>
      <c r="ED91" s="69">
        <v>5.0999999999999997E-2</v>
      </c>
      <c r="EE91" s="69">
        <v>22.520400274885201</v>
      </c>
      <c r="EH91" s="69">
        <v>32.185363211639597</v>
      </c>
      <c r="EK91" s="69">
        <v>51.892243080744599</v>
      </c>
      <c r="EN91" s="69">
        <v>80.341110640115204</v>
      </c>
      <c r="EP91" s="69">
        <v>12.064832938178</v>
      </c>
      <c r="EW91" s="71">
        <v>22.483000000000001</v>
      </c>
      <c r="EX91" s="71">
        <v>8.3912265000000001</v>
      </c>
    </row>
    <row r="92" spans="2:154" x14ac:dyDescent="0.25">
      <c r="B92" s="13">
        <v>402.512</v>
      </c>
      <c r="C92" s="3">
        <v>20.969000000000001</v>
      </c>
      <c r="D92" s="3">
        <v>19.079999999999998</v>
      </c>
      <c r="E92" s="3">
        <v>106.128</v>
      </c>
      <c r="F92" s="3">
        <v>138.49700000000001</v>
      </c>
      <c r="G92" s="3">
        <f t="shared" si="32"/>
        <v>7.3893604651162794E-7</v>
      </c>
      <c r="H92" s="3">
        <f t="shared" si="33"/>
        <v>7.27953488372093E-7</v>
      </c>
      <c r="I92" s="67">
        <f t="shared" si="34"/>
        <v>7.2795348837209302E-4</v>
      </c>
      <c r="J92" s="3">
        <f t="shared" si="35"/>
        <v>9.2712790697674428E-7</v>
      </c>
      <c r="K92" s="3">
        <f t="shared" si="36"/>
        <v>9.1614534883720934E-7</v>
      </c>
      <c r="L92" s="3">
        <f t="shared" si="37"/>
        <v>2.5951020408163264E-6</v>
      </c>
      <c r="M92" s="3">
        <f t="shared" si="38"/>
        <v>2.7602500000000004E-6</v>
      </c>
      <c r="N92" s="3">
        <f t="shared" si="39"/>
        <v>1.5897625E-5</v>
      </c>
      <c r="O92" s="3">
        <f t="shared" si="40"/>
        <v>1.5976333333333335E-5</v>
      </c>
      <c r="Q92" s="13">
        <v>-2.6480000000000001</v>
      </c>
      <c r="R92" s="43">
        <f t="shared" si="41"/>
        <v>2.6480000000000001</v>
      </c>
      <c r="S92" s="3">
        <v>90.343000000000004</v>
      </c>
      <c r="T92" s="68">
        <f t="shared" si="42"/>
        <v>0.90343000000000007</v>
      </c>
      <c r="U92" s="27">
        <f t="shared" si="43"/>
        <v>0.85825850000000004</v>
      </c>
      <c r="V92" s="3">
        <f t="shared" si="44"/>
        <v>0.88631150000000014</v>
      </c>
      <c r="Y92" s="3"/>
      <c r="Z92" s="3">
        <v>-10.448</v>
      </c>
      <c r="AA92" s="3"/>
      <c r="AB92" s="3">
        <v>155.43100000000001</v>
      </c>
      <c r="AC92" s="3">
        <v>17.401</v>
      </c>
      <c r="AD92" s="3">
        <v>17.367000000000001</v>
      </c>
      <c r="AF92" s="3">
        <f t="shared" si="45"/>
        <v>9.6441279069767441E-7</v>
      </c>
      <c r="AH92" s="3">
        <f t="shared" si="46"/>
        <v>1.5135326086956522E-7</v>
      </c>
      <c r="AI92" s="67">
        <f t="shared" si="47"/>
        <v>1.5116847826086955E-4</v>
      </c>
      <c r="AJ92" s="3">
        <f t="shared" si="48"/>
        <v>1.5116847826086956E-7</v>
      </c>
      <c r="AK92" s="3">
        <f t="shared" si="49"/>
        <v>-1.15025E-5</v>
      </c>
      <c r="AL92" s="3">
        <f t="shared" si="50"/>
        <v>-1.1505333333333335E-5</v>
      </c>
      <c r="AR92" s="67">
        <f t="shared" si="51"/>
        <v>5.16E-2</v>
      </c>
      <c r="AS92" s="45">
        <v>5.1600000000000001E-5</v>
      </c>
      <c r="AT92">
        <v>36461426.7829483</v>
      </c>
      <c r="AU92" s="41">
        <f t="shared" si="52"/>
        <v>36.461426782948301</v>
      </c>
      <c r="AV92" s="41"/>
      <c r="AW92" s="46">
        <v>5.1600000000000001E-5</v>
      </c>
      <c r="AX92" s="48">
        <v>37818419.616989098</v>
      </c>
      <c r="AY92" s="41">
        <f t="shared" si="53"/>
        <v>37.818419616989097</v>
      </c>
      <c r="AZ92" s="41"/>
      <c r="BA92" s="46">
        <v>5.1600000000000001E-5</v>
      </c>
      <c r="BB92" s="48">
        <v>35990892.466888197</v>
      </c>
      <c r="BC92" s="41">
        <f t="shared" si="54"/>
        <v>35.990892466888198</v>
      </c>
      <c r="BU92" s="70">
        <f t="shared" si="55"/>
        <v>5.16E-2</v>
      </c>
      <c r="BV92" s="45">
        <v>5.1600000000000001E-5</v>
      </c>
      <c r="BW92">
        <v>11674511.479266699</v>
      </c>
      <c r="BX92" s="41">
        <f t="shared" si="56"/>
        <v>11.6745114792667</v>
      </c>
      <c r="CD92" s="70">
        <f t="shared" si="57"/>
        <v>5.16E-2</v>
      </c>
      <c r="CE92">
        <v>30194607.298407</v>
      </c>
      <c r="CF92" s="41">
        <f t="shared" si="58"/>
        <v>30.194607298407</v>
      </c>
      <c r="CH92" s="45">
        <v>5.1600000000000001E-5</v>
      </c>
      <c r="CI92">
        <v>30697137.329382502</v>
      </c>
      <c r="CJ92" s="41">
        <f t="shared" si="59"/>
        <v>30.697137329382503</v>
      </c>
      <c r="CM92">
        <v>12257762.8089922</v>
      </c>
      <c r="CN92" s="41">
        <f t="shared" si="60"/>
        <v>12.257762808992199</v>
      </c>
      <c r="DL92" s="45">
        <v>5.1600000000000001E-5</v>
      </c>
      <c r="DM92" s="70">
        <f t="shared" si="61"/>
        <v>5.16E-2</v>
      </c>
      <c r="DN92">
        <v>36663605.6062885</v>
      </c>
      <c r="DO92" s="70">
        <f t="shared" si="62"/>
        <v>36.663605606288499</v>
      </c>
      <c r="DR92">
        <v>36663605.6062885</v>
      </c>
      <c r="DS92" s="71">
        <f t="shared" si="63"/>
        <v>36.663605606288499</v>
      </c>
      <c r="DU92" s="69">
        <v>5.16E-2</v>
      </c>
      <c r="DV92" s="69">
        <v>41.127496203333799</v>
      </c>
      <c r="DX92">
        <v>5.16E-2</v>
      </c>
      <c r="DY92">
        <v>41.127496203333799</v>
      </c>
      <c r="ED92" s="69">
        <v>5.16E-2</v>
      </c>
      <c r="EE92" s="69">
        <v>22.654287904027999</v>
      </c>
      <c r="EH92" s="69">
        <v>32.428904935833899</v>
      </c>
      <c r="EK92" s="69">
        <v>52.342754941734199</v>
      </c>
      <c r="EN92" s="69">
        <v>80.688912123580394</v>
      </c>
      <c r="EP92" s="69">
        <v>12.0328214550265</v>
      </c>
      <c r="EW92" s="71">
        <v>23.186</v>
      </c>
      <c r="EX92" s="71">
        <v>8.6318804999999994</v>
      </c>
    </row>
    <row r="93" spans="2:154" x14ac:dyDescent="0.25">
      <c r="B93" s="13">
        <v>403.91500000000002</v>
      </c>
      <c r="C93" s="3">
        <v>22.875</v>
      </c>
      <c r="D93" s="3">
        <v>19.079999999999998</v>
      </c>
      <c r="E93" s="3">
        <v>107.071</v>
      </c>
      <c r="F93" s="3">
        <v>156.40100000000001</v>
      </c>
      <c r="G93" s="3">
        <f t="shared" si="32"/>
        <v>7.5550000000000001E-7</v>
      </c>
      <c r="H93" s="3">
        <f t="shared" si="33"/>
        <v>7.3343604651162784E-7</v>
      </c>
      <c r="I93" s="67">
        <f t="shared" si="34"/>
        <v>7.3343604651162784E-4</v>
      </c>
      <c r="J93" s="3">
        <f t="shared" si="35"/>
        <v>1.0423023255813954E-6</v>
      </c>
      <c r="K93" s="3">
        <f t="shared" si="36"/>
        <v>1.0202383720930231E-6</v>
      </c>
      <c r="L93" s="3">
        <f t="shared" si="37"/>
        <v>2.6070714285714284E-6</v>
      </c>
      <c r="M93" s="3">
        <f t="shared" si="38"/>
        <v>2.8587551020408164E-6</v>
      </c>
      <c r="N93" s="3">
        <f t="shared" si="39"/>
        <v>1.5876666666666667E-5</v>
      </c>
      <c r="O93" s="3">
        <f t="shared" si="40"/>
        <v>1.6034791666666669E-5</v>
      </c>
      <c r="Q93" s="13">
        <v>-2.7040000000000002</v>
      </c>
      <c r="R93" s="43">
        <f t="shared" si="41"/>
        <v>2.7040000000000002</v>
      </c>
      <c r="S93" s="3">
        <v>97.972999999999999</v>
      </c>
      <c r="T93" s="68">
        <f t="shared" si="42"/>
        <v>0.97972999999999999</v>
      </c>
      <c r="U93" s="27">
        <f t="shared" si="43"/>
        <v>0.93074349999999995</v>
      </c>
      <c r="V93" s="3">
        <f t="shared" si="44"/>
        <v>0.79352650000000025</v>
      </c>
      <c r="Y93" s="3"/>
      <c r="Z93" s="3">
        <v>-10.448</v>
      </c>
      <c r="AA93" s="3"/>
      <c r="AB93" s="3">
        <v>159.21100000000001</v>
      </c>
      <c r="AC93" s="3">
        <v>17.870999999999999</v>
      </c>
      <c r="AD93" s="3">
        <v>17.837</v>
      </c>
      <c r="AF93" s="3">
        <f t="shared" si="45"/>
        <v>9.8638953488372105E-7</v>
      </c>
      <c r="AH93" s="3">
        <f t="shared" si="46"/>
        <v>1.5390760869565216E-7</v>
      </c>
      <c r="AI93" s="67">
        <f t="shared" si="47"/>
        <v>1.5372282608695651E-4</v>
      </c>
      <c r="AJ93" s="3">
        <f t="shared" si="48"/>
        <v>1.5372282608695652E-7</v>
      </c>
      <c r="AK93" s="3">
        <f t="shared" si="49"/>
        <v>-1.1778333333333334E-5</v>
      </c>
      <c r="AL93" s="3">
        <f t="shared" si="50"/>
        <v>-1.1781166666666668E-5</v>
      </c>
      <c r="AR93" s="67">
        <f t="shared" si="51"/>
        <v>5.2200000000000003E-2</v>
      </c>
      <c r="AS93" s="45">
        <v>5.2200000000000002E-5</v>
      </c>
      <c r="AT93">
        <v>36549573.425260298</v>
      </c>
      <c r="AU93" s="41">
        <f t="shared" si="52"/>
        <v>36.549573425260299</v>
      </c>
      <c r="AV93" s="41"/>
      <c r="AW93" s="46">
        <v>5.2200000000000002E-5</v>
      </c>
      <c r="AX93" s="48">
        <v>37610018.912688002</v>
      </c>
      <c r="AY93" s="41">
        <f t="shared" si="53"/>
        <v>37.610018912688005</v>
      </c>
      <c r="AZ93" s="41"/>
      <c r="BA93" s="46">
        <v>5.2200000000000002E-5</v>
      </c>
      <c r="BB93" s="48">
        <v>34875193.851814203</v>
      </c>
      <c r="BC93" s="41">
        <f t="shared" si="54"/>
        <v>34.875193851814203</v>
      </c>
      <c r="BU93" s="70">
        <f t="shared" si="55"/>
        <v>5.2200000000000003E-2</v>
      </c>
      <c r="BV93" s="45">
        <v>5.2200000000000002E-5</v>
      </c>
      <c r="BW93">
        <v>11685217.8397552</v>
      </c>
      <c r="BX93" s="41">
        <f t="shared" si="56"/>
        <v>11.6852178397552</v>
      </c>
      <c r="CD93" s="70">
        <f t="shared" si="57"/>
        <v>5.2200000000000003E-2</v>
      </c>
      <c r="CE93">
        <v>30416706.2992022</v>
      </c>
      <c r="CF93" s="41">
        <f t="shared" si="58"/>
        <v>30.4167062992022</v>
      </c>
      <c r="CH93" s="45">
        <v>5.2200000000000002E-5</v>
      </c>
      <c r="CI93">
        <v>30919439.487056099</v>
      </c>
      <c r="CJ93" s="41">
        <f t="shared" si="59"/>
        <v>30.919439487056099</v>
      </c>
      <c r="CM93">
        <v>12269432.2163062</v>
      </c>
      <c r="CN93" s="41">
        <f t="shared" si="60"/>
        <v>12.2694322163062</v>
      </c>
      <c r="DL93" s="45">
        <v>5.2200000000000002E-5</v>
      </c>
      <c r="DM93" s="70">
        <f t="shared" si="61"/>
        <v>5.2200000000000003E-2</v>
      </c>
      <c r="DN93">
        <v>36770880.473596603</v>
      </c>
      <c r="DO93" s="70">
        <f t="shared" si="62"/>
        <v>36.770880473596605</v>
      </c>
      <c r="DR93">
        <v>36770880.473596603</v>
      </c>
      <c r="DS93" s="71">
        <f t="shared" si="63"/>
        <v>36.770880473596605</v>
      </c>
      <c r="DU93" s="69">
        <v>5.2200000000000003E-2</v>
      </c>
      <c r="DV93" s="69">
        <v>41.315980029244301</v>
      </c>
      <c r="DX93">
        <v>5.2200000000000003E-2</v>
      </c>
      <c r="DY93">
        <v>41.315980029244301</v>
      </c>
      <c r="ED93" s="69">
        <v>5.2200000000000003E-2</v>
      </c>
      <c r="EE93" s="69">
        <v>22.787986868439301</v>
      </c>
      <c r="EH93" s="69">
        <v>32.672094980500702</v>
      </c>
      <c r="EK93" s="69">
        <v>52.792235023847802</v>
      </c>
      <c r="EN93" s="69">
        <v>81.328221560491997</v>
      </c>
      <c r="EP93" s="69">
        <v>12.0436579596116</v>
      </c>
      <c r="EW93" s="71">
        <v>23.872</v>
      </c>
      <c r="EX93" s="71">
        <v>9.0320204999999998</v>
      </c>
    </row>
    <row r="94" spans="2:154" x14ac:dyDescent="0.25">
      <c r="B94" s="13">
        <v>406.721</v>
      </c>
      <c r="C94" s="3">
        <v>22.398</v>
      </c>
      <c r="D94" s="3">
        <v>19.556999999999999</v>
      </c>
      <c r="E94" s="3">
        <v>114.14700000000001</v>
      </c>
      <c r="F94" s="3">
        <v>182.315</v>
      </c>
      <c r="G94" s="3">
        <f t="shared" si="32"/>
        <v>7.9386627906976757E-7</v>
      </c>
      <c r="H94" s="3">
        <f t="shared" si="33"/>
        <v>7.7734883720930234E-7</v>
      </c>
      <c r="I94" s="67">
        <f t="shared" si="34"/>
        <v>7.7734883720930229E-4</v>
      </c>
      <c r="J94" s="3">
        <f t="shared" si="35"/>
        <v>1.1901918604651163E-6</v>
      </c>
      <c r="K94" s="3">
        <f t="shared" si="36"/>
        <v>1.1736744186046511E-6</v>
      </c>
      <c r="L94" s="3">
        <f t="shared" si="37"/>
        <v>2.6574897959183678E-6</v>
      </c>
      <c r="M94" s="3">
        <f t="shared" si="38"/>
        <v>3.0052857142857143E-6</v>
      </c>
      <c r="N94" s="3">
        <f t="shared" si="39"/>
        <v>1.6013458333333333E-5</v>
      </c>
      <c r="O94" s="3">
        <f t="shared" si="40"/>
        <v>1.6131833333333334E-5</v>
      </c>
      <c r="Q94" s="13">
        <v>-2.7959999999999998</v>
      </c>
      <c r="R94" s="43">
        <f t="shared" si="41"/>
        <v>2.7959999999999998</v>
      </c>
      <c r="S94" s="3">
        <v>99.805000000000007</v>
      </c>
      <c r="T94" s="68">
        <f t="shared" si="42"/>
        <v>0.9980500000000001</v>
      </c>
      <c r="U94" s="27">
        <f t="shared" si="43"/>
        <v>0.94814750000000003</v>
      </c>
      <c r="V94" s="3">
        <f t="shared" si="44"/>
        <v>0.84980249999999957</v>
      </c>
      <c r="Y94" s="3"/>
      <c r="Z94" s="3">
        <v>-9.9730000000000008</v>
      </c>
      <c r="AA94" s="3"/>
      <c r="AB94" s="3">
        <v>165.35300000000001</v>
      </c>
      <c r="AC94" s="3">
        <v>13.167999999999999</v>
      </c>
      <c r="AD94" s="3">
        <v>17.837</v>
      </c>
      <c r="AF94" s="3">
        <f t="shared" si="45"/>
        <v>1.0193372093023257E-6</v>
      </c>
      <c r="AH94" s="3">
        <f t="shared" si="46"/>
        <v>1.2576630434782607E-7</v>
      </c>
      <c r="AI94" s="67">
        <f t="shared" si="47"/>
        <v>1.5114130434782608E-4</v>
      </c>
      <c r="AJ94" s="3">
        <f t="shared" si="48"/>
        <v>1.5114130434782609E-7</v>
      </c>
      <c r="AK94" s="3">
        <f t="shared" si="49"/>
        <v>-1.2682083333333333E-5</v>
      </c>
      <c r="AL94" s="3">
        <f t="shared" si="50"/>
        <v>-1.2293000000000001E-5</v>
      </c>
      <c r="AR94" s="67">
        <f t="shared" si="51"/>
        <v>5.28E-2</v>
      </c>
      <c r="AS94" s="45">
        <v>5.2800000000000003E-5</v>
      </c>
      <c r="AT94">
        <v>36578842.486333199</v>
      </c>
      <c r="AU94" s="41">
        <f t="shared" si="52"/>
        <v>36.578842486333201</v>
      </c>
      <c r="AV94" s="41"/>
      <c r="AW94" s="46">
        <v>5.2800000000000003E-5</v>
      </c>
      <c r="AX94" s="48">
        <v>37217485.5110716</v>
      </c>
      <c r="AY94" s="41">
        <f t="shared" si="53"/>
        <v>37.217485511071601</v>
      </c>
      <c r="AZ94" s="41"/>
      <c r="BA94" s="46">
        <v>5.2800000000000003E-5</v>
      </c>
      <c r="BB94" s="48">
        <v>33774504.270456202</v>
      </c>
      <c r="BC94" s="41">
        <f t="shared" si="54"/>
        <v>33.774504270456205</v>
      </c>
      <c r="BU94" s="70">
        <f t="shared" si="55"/>
        <v>5.28E-2</v>
      </c>
      <c r="BV94" s="45">
        <v>5.2800000000000003E-5</v>
      </c>
      <c r="BW94">
        <v>11695872.3562526</v>
      </c>
      <c r="BX94" s="41">
        <f t="shared" si="56"/>
        <v>11.6958723562526</v>
      </c>
      <c r="CD94" s="70">
        <f t="shared" si="57"/>
        <v>5.28E-2</v>
      </c>
      <c r="CE94">
        <v>30638493.0104081</v>
      </c>
      <c r="CF94" s="41">
        <f t="shared" si="58"/>
        <v>30.638493010408101</v>
      </c>
      <c r="CH94" s="45">
        <v>5.2800000000000003E-5</v>
      </c>
      <c r="CI94">
        <v>31141429.355140399</v>
      </c>
      <c r="CJ94" s="41">
        <f t="shared" si="59"/>
        <v>31.141429355140399</v>
      </c>
      <c r="CM94">
        <v>12281039.051758399</v>
      </c>
      <c r="CN94" s="41">
        <f t="shared" si="60"/>
        <v>12.2810390517584</v>
      </c>
      <c r="DL94" s="45">
        <v>5.2800000000000003E-5</v>
      </c>
      <c r="DM94" s="70">
        <f t="shared" si="61"/>
        <v>5.28E-2</v>
      </c>
      <c r="DN94">
        <v>36806870.9755086</v>
      </c>
      <c r="DO94" s="70">
        <f t="shared" si="62"/>
        <v>36.806870975508602</v>
      </c>
      <c r="DR94">
        <v>36806870.9755086</v>
      </c>
      <c r="DS94" s="71">
        <f t="shared" si="63"/>
        <v>36.806870975508602</v>
      </c>
      <c r="DU94" s="69">
        <v>5.28E-2</v>
      </c>
      <c r="DV94" s="69">
        <v>41.503598567883799</v>
      </c>
      <c r="DX94">
        <v>5.28E-2</v>
      </c>
      <c r="DY94">
        <v>41.503598567883799</v>
      </c>
      <c r="ED94" s="69">
        <v>5.28E-2</v>
      </c>
      <c r="EE94" s="69">
        <v>22.921497595570798</v>
      </c>
      <c r="EH94" s="69">
        <v>32.9149342720928</v>
      </c>
      <c r="EK94" s="69">
        <v>53.153357460923203</v>
      </c>
      <c r="EN94" s="69">
        <v>81.963495657511004</v>
      </c>
      <c r="EP94" s="69">
        <v>12.054442620205499</v>
      </c>
      <c r="EW94" s="71">
        <v>24.056999999999999</v>
      </c>
      <c r="EX94" s="71">
        <v>9.3132680000000008</v>
      </c>
    </row>
    <row r="95" spans="2:154" x14ac:dyDescent="0.25">
      <c r="B95" s="13">
        <v>410.46199999999999</v>
      </c>
      <c r="C95" s="3">
        <v>22.398</v>
      </c>
      <c r="D95" s="3">
        <v>20.510999999999999</v>
      </c>
      <c r="E95" s="3">
        <v>112.26</v>
      </c>
      <c r="F95" s="3">
        <v>184.67099999999999</v>
      </c>
      <c r="G95" s="3">
        <f t="shared" si="32"/>
        <v>7.8289534883720939E-7</v>
      </c>
      <c r="H95" s="3">
        <f t="shared" si="33"/>
        <v>7.7192441860465122E-7</v>
      </c>
      <c r="I95" s="67">
        <f t="shared" si="34"/>
        <v>7.7192441860465127E-4</v>
      </c>
      <c r="J95" s="3">
        <f t="shared" si="35"/>
        <v>1.2038895348837209E-6</v>
      </c>
      <c r="K95" s="3">
        <f t="shared" si="36"/>
        <v>1.1929186046511627E-6</v>
      </c>
      <c r="L95" s="3">
        <f t="shared" si="37"/>
        <v>2.6669489795918365E-6</v>
      </c>
      <c r="M95" s="3">
        <f t="shared" si="38"/>
        <v>3.0363928571428577E-6</v>
      </c>
      <c r="N95" s="3">
        <f t="shared" si="39"/>
        <v>1.6169333333333331E-5</v>
      </c>
      <c r="O95" s="3">
        <f t="shared" si="40"/>
        <v>1.6247958333333333E-5</v>
      </c>
      <c r="Q95" s="13">
        <v>-2.8519999999999999</v>
      </c>
      <c r="R95" s="43">
        <f t="shared" si="41"/>
        <v>2.8519999999999999</v>
      </c>
      <c r="S95" s="3">
        <v>100.11</v>
      </c>
      <c r="T95" s="68">
        <f t="shared" si="42"/>
        <v>1.0011000000000001</v>
      </c>
      <c r="U95" s="27">
        <f t="shared" si="43"/>
        <v>0.95104500000000003</v>
      </c>
      <c r="V95" s="3">
        <f t="shared" si="44"/>
        <v>0.89985499999999963</v>
      </c>
      <c r="Y95" s="3"/>
      <c r="Z95" s="3">
        <v>-10.448</v>
      </c>
      <c r="AA95" s="3"/>
      <c r="AB95" s="3">
        <v>166.29900000000001</v>
      </c>
      <c r="AC95" s="3">
        <v>14.579000000000001</v>
      </c>
      <c r="AD95" s="3">
        <v>17.837</v>
      </c>
      <c r="AF95" s="3">
        <f t="shared" si="45"/>
        <v>1.0275988372093025E-6</v>
      </c>
      <c r="AH95" s="3">
        <f t="shared" si="46"/>
        <v>1.360163043478261E-7</v>
      </c>
      <c r="AI95" s="67">
        <f t="shared" si="47"/>
        <v>1.5372282608695651E-4</v>
      </c>
      <c r="AJ95" s="3">
        <f t="shared" si="48"/>
        <v>1.5372282608695652E-7</v>
      </c>
      <c r="AK95" s="3">
        <f t="shared" si="49"/>
        <v>-1.2643333333333333E-5</v>
      </c>
      <c r="AL95" s="3">
        <f t="shared" si="50"/>
        <v>-1.2371833333333336E-5</v>
      </c>
      <c r="AR95" s="67">
        <f t="shared" si="51"/>
        <v>5.3399999999999996E-2</v>
      </c>
      <c r="AS95" s="45">
        <v>5.3399999999999997E-5</v>
      </c>
      <c r="AT95">
        <v>36657380.575981297</v>
      </c>
      <c r="AU95" s="41">
        <f t="shared" si="52"/>
        <v>36.6573805759813</v>
      </c>
      <c r="AV95" s="41"/>
      <c r="AW95" s="46">
        <v>5.3399999999999997E-5</v>
      </c>
      <c r="AX95" s="48">
        <v>37337270.991735101</v>
      </c>
      <c r="AY95" s="41">
        <f t="shared" si="53"/>
        <v>37.337270991735103</v>
      </c>
      <c r="AZ95" s="41"/>
      <c r="BA95" s="46">
        <v>5.3399999999999997E-5</v>
      </c>
      <c r="BB95" s="48">
        <v>33319120.871585</v>
      </c>
      <c r="BC95" s="41">
        <f t="shared" si="54"/>
        <v>33.319120871585</v>
      </c>
      <c r="BU95" s="70">
        <f t="shared" si="55"/>
        <v>5.3399999999999996E-2</v>
      </c>
      <c r="BV95" s="45">
        <v>5.3399999999999997E-5</v>
      </c>
      <c r="BW95">
        <v>11706475.1144596</v>
      </c>
      <c r="BX95" s="41">
        <f t="shared" si="56"/>
        <v>11.7064751144596</v>
      </c>
      <c r="CD95" s="70">
        <f t="shared" si="57"/>
        <v>5.3399999999999996E-2</v>
      </c>
      <c r="CE95">
        <v>30859968.231141601</v>
      </c>
      <c r="CF95" s="41">
        <f t="shared" si="58"/>
        <v>30.8599682311416</v>
      </c>
      <c r="CH95" s="45">
        <v>5.3399999999999997E-5</v>
      </c>
      <c r="CI95">
        <v>31363107.732752301</v>
      </c>
      <c r="CJ95" s="41">
        <f t="shared" si="59"/>
        <v>31.363107732752301</v>
      </c>
      <c r="CM95">
        <v>12292583.423654901</v>
      </c>
      <c r="CN95" s="41">
        <f t="shared" si="60"/>
        <v>12.2925834236549</v>
      </c>
      <c r="DL95" s="45">
        <v>5.3399999999999997E-5</v>
      </c>
      <c r="DM95" s="70">
        <f t="shared" si="61"/>
        <v>5.3399999999999996E-2</v>
      </c>
      <c r="DN95">
        <v>36904271.143618204</v>
      </c>
      <c r="DO95" s="70">
        <f t="shared" si="62"/>
        <v>36.904271143618203</v>
      </c>
      <c r="DR95">
        <v>36904271.143618204</v>
      </c>
      <c r="DS95" s="71">
        <f t="shared" si="63"/>
        <v>36.904271143618203</v>
      </c>
      <c r="DU95" s="69">
        <v>5.3400000000000003E-2</v>
      </c>
      <c r="DV95" s="69">
        <v>41.690354648170299</v>
      </c>
      <c r="DX95">
        <v>5.3400000000000003E-2</v>
      </c>
      <c r="DY95">
        <v>41.690354648170299</v>
      </c>
      <c r="ED95" s="69">
        <v>5.3400000000000003E-2</v>
      </c>
      <c r="EE95" s="69">
        <v>23.054820511532601</v>
      </c>
      <c r="EH95" s="69">
        <v>33.157423733682897</v>
      </c>
      <c r="EK95" s="69">
        <v>53.595985870259803</v>
      </c>
      <c r="EN95" s="69">
        <v>82.242030065378003</v>
      </c>
      <c r="EP95" s="69">
        <v>12.065175522509101</v>
      </c>
      <c r="EW95" s="71">
        <v>24.556999999999999</v>
      </c>
      <c r="EX95" s="71">
        <v>9.3741629999999994</v>
      </c>
    </row>
    <row r="96" spans="2:154" x14ac:dyDescent="0.25">
      <c r="B96" s="13">
        <v>407.65600000000001</v>
      </c>
      <c r="C96" s="3">
        <v>23.827999999999999</v>
      </c>
      <c r="D96" s="3">
        <v>22.419</v>
      </c>
      <c r="E96" s="3">
        <v>121.69499999999999</v>
      </c>
      <c r="F96" s="3">
        <v>199.749</v>
      </c>
      <c r="G96" s="3">
        <f t="shared" si="32"/>
        <v>8.4606395348837203E-7</v>
      </c>
      <c r="H96" s="3">
        <f t="shared" si="33"/>
        <v>8.3787209302325587E-7</v>
      </c>
      <c r="I96" s="67">
        <f t="shared" si="34"/>
        <v>8.378720930232559E-4</v>
      </c>
      <c r="J96" s="3">
        <f t="shared" si="35"/>
        <v>1.2998662790697676E-6</v>
      </c>
      <c r="K96" s="3">
        <f t="shared" si="36"/>
        <v>1.2916744186046513E-6</v>
      </c>
      <c r="L96" s="3">
        <f t="shared" si="37"/>
        <v>2.700770408163265E-6</v>
      </c>
      <c r="M96" s="3">
        <f t="shared" si="38"/>
        <v>3.0990051020408164E-6</v>
      </c>
      <c r="N96" s="3">
        <f t="shared" si="39"/>
        <v>1.5992833333333334E-5</v>
      </c>
      <c r="O96" s="3">
        <f t="shared" si="40"/>
        <v>1.6051541666666669E-5</v>
      </c>
      <c r="Q96" s="13">
        <v>-3.0190000000000001</v>
      </c>
      <c r="R96" s="43">
        <f t="shared" si="41"/>
        <v>3.0190000000000001</v>
      </c>
      <c r="S96" s="3">
        <v>103.467</v>
      </c>
      <c r="T96" s="68">
        <f t="shared" si="42"/>
        <v>1.03467</v>
      </c>
      <c r="U96" s="27">
        <f t="shared" si="43"/>
        <v>0.98293649999999999</v>
      </c>
      <c r="V96" s="3">
        <f t="shared" si="44"/>
        <v>1.0013935000000003</v>
      </c>
      <c r="Y96" s="3"/>
      <c r="Z96" s="3">
        <v>-11.398</v>
      </c>
      <c r="AA96" s="3"/>
      <c r="AB96" s="3">
        <v>169.60599999999999</v>
      </c>
      <c r="AC96" s="3">
        <v>14.579000000000001</v>
      </c>
      <c r="AD96" s="3">
        <v>18.306000000000001</v>
      </c>
      <c r="AF96" s="3">
        <f t="shared" si="45"/>
        <v>1.0523488372093024E-6</v>
      </c>
      <c r="AH96" s="3">
        <f t="shared" si="46"/>
        <v>1.4117934782608695E-7</v>
      </c>
      <c r="AI96" s="67">
        <f t="shared" si="47"/>
        <v>1.6143478260869566E-4</v>
      </c>
      <c r="AJ96" s="3">
        <f t="shared" si="48"/>
        <v>1.6143478260869566E-7</v>
      </c>
      <c r="AK96" s="3">
        <f t="shared" si="49"/>
        <v>-1.2918916666666666E-5</v>
      </c>
      <c r="AL96" s="3">
        <f t="shared" si="50"/>
        <v>-1.2608333333333333E-5</v>
      </c>
      <c r="AR96" s="67">
        <f t="shared" si="51"/>
        <v>5.3999999999999999E-2</v>
      </c>
      <c r="AS96" s="45">
        <v>5.3999999999999998E-5</v>
      </c>
      <c r="AT96">
        <v>36241905.0830255</v>
      </c>
      <c r="AU96" s="41">
        <f t="shared" si="52"/>
        <v>36.2419050830255</v>
      </c>
      <c r="AV96" s="41"/>
      <c r="AW96" s="46">
        <v>5.3999999999999998E-5</v>
      </c>
      <c r="AX96" s="48">
        <v>36051260.517733201</v>
      </c>
      <c r="AY96" s="41">
        <f t="shared" si="53"/>
        <v>36.051260517733205</v>
      </c>
      <c r="AZ96" s="41"/>
      <c r="BA96" s="46">
        <v>5.3999999999999998E-5</v>
      </c>
      <c r="BB96" s="48">
        <v>32488637.184613202</v>
      </c>
      <c r="BC96" s="41">
        <f t="shared" si="54"/>
        <v>32.488637184613204</v>
      </c>
      <c r="BU96" s="70">
        <f t="shared" si="55"/>
        <v>5.3999999999999999E-2</v>
      </c>
      <c r="BV96" s="45">
        <v>5.3999999999999998E-5</v>
      </c>
      <c r="BW96">
        <v>11717026.199880401</v>
      </c>
      <c r="BX96" s="41">
        <f t="shared" si="56"/>
        <v>11.717026199880401</v>
      </c>
      <c r="CD96" s="70">
        <f t="shared" si="57"/>
        <v>5.3999999999999999E-2</v>
      </c>
      <c r="CE96">
        <v>31081132.7576878</v>
      </c>
      <c r="CF96" s="41">
        <f t="shared" si="58"/>
        <v>31.081132757687801</v>
      </c>
      <c r="CH96" s="45">
        <v>5.3999999999999998E-5</v>
      </c>
      <c r="CI96">
        <v>31584475.4161769</v>
      </c>
      <c r="CJ96" s="41">
        <f t="shared" si="59"/>
        <v>31.5844754161769</v>
      </c>
      <c r="CM96">
        <v>12258634.563728999</v>
      </c>
      <c r="CN96" s="41">
        <f t="shared" si="60"/>
        <v>12.258634563729</v>
      </c>
      <c r="DL96" s="45">
        <v>5.3999999999999998E-5</v>
      </c>
      <c r="DM96" s="70">
        <f t="shared" si="61"/>
        <v>5.3999999999999999E-2</v>
      </c>
      <c r="DN96">
        <v>36482282.553708598</v>
      </c>
      <c r="DO96" s="70">
        <f t="shared" si="62"/>
        <v>36.4822825537086</v>
      </c>
      <c r="DR96">
        <v>36482282.553708598</v>
      </c>
      <c r="DS96" s="71">
        <f t="shared" si="63"/>
        <v>36.4822825537086</v>
      </c>
      <c r="DU96" s="69">
        <v>5.3999999999999999E-2</v>
      </c>
      <c r="DV96" s="69">
        <v>41.876251086223697</v>
      </c>
      <c r="DX96">
        <v>5.3999999999999999E-2</v>
      </c>
      <c r="DY96">
        <v>41.876251086223697</v>
      </c>
      <c r="ED96" s="69">
        <v>5.3999999999999999E-2</v>
      </c>
      <c r="EE96" s="69">
        <v>23.187956041098499</v>
      </c>
      <c r="EH96" s="69">
        <v>33.399564284980201</v>
      </c>
      <c r="EK96" s="69">
        <v>54.037504605350797</v>
      </c>
      <c r="EN96" s="69">
        <v>82.241223514325</v>
      </c>
      <c r="EP96" s="69">
        <v>12.0758567520265</v>
      </c>
      <c r="EW96" s="71">
        <v>25.446000000000002</v>
      </c>
      <c r="EX96" s="71">
        <v>9.4147564999999993</v>
      </c>
    </row>
    <row r="97" spans="2:154" x14ac:dyDescent="0.25">
      <c r="B97" s="13">
        <v>410.93</v>
      </c>
      <c r="C97" s="3">
        <v>24.305</v>
      </c>
      <c r="D97" s="3">
        <v>24.327000000000002</v>
      </c>
      <c r="E97" s="3">
        <v>117.449</v>
      </c>
      <c r="F97" s="3">
        <v>167.23699999999999</v>
      </c>
      <c r="G97" s="3">
        <f t="shared" si="32"/>
        <v>8.2415116279069759E-7</v>
      </c>
      <c r="H97" s="3">
        <f t="shared" si="33"/>
        <v>8.242790697674419E-7</v>
      </c>
      <c r="I97" s="67">
        <f t="shared" si="34"/>
        <v>8.2427906976744185E-4</v>
      </c>
      <c r="J97" s="3">
        <f t="shared" si="35"/>
        <v>1.1136162790697674E-6</v>
      </c>
      <c r="K97" s="3">
        <f t="shared" si="36"/>
        <v>1.1137441860465116E-6</v>
      </c>
      <c r="L97" s="3">
        <f t="shared" si="37"/>
        <v>2.6958112244897961E-6</v>
      </c>
      <c r="M97" s="3">
        <f t="shared" si="38"/>
        <v>2.9498316326530612E-6</v>
      </c>
      <c r="N97" s="3">
        <f t="shared" si="39"/>
        <v>1.6109375E-5</v>
      </c>
      <c r="O97" s="3">
        <f t="shared" si="40"/>
        <v>1.6108458333333335E-5</v>
      </c>
      <c r="Q97" s="13">
        <v>-3.1480000000000001</v>
      </c>
      <c r="R97" s="43">
        <f t="shared" si="41"/>
        <v>3.1480000000000001</v>
      </c>
      <c r="S97" s="3">
        <v>109.571</v>
      </c>
      <c r="T97" s="68">
        <f t="shared" si="42"/>
        <v>1.09571</v>
      </c>
      <c r="U97" s="27">
        <f t="shared" si="43"/>
        <v>1.0409245</v>
      </c>
      <c r="V97" s="3">
        <f t="shared" si="44"/>
        <v>1.0113655000000001</v>
      </c>
      <c r="Y97" s="3"/>
      <c r="Z97" s="3">
        <v>-11.398</v>
      </c>
      <c r="AA97" s="3"/>
      <c r="AB97" s="3">
        <v>161.57300000000001</v>
      </c>
      <c r="AC97" s="3">
        <v>14.579000000000001</v>
      </c>
      <c r="AD97" s="3">
        <v>18.306000000000001</v>
      </c>
      <c r="AF97" s="3">
        <f t="shared" si="45"/>
        <v>1.0056453488372094E-6</v>
      </c>
      <c r="AH97" s="3">
        <f t="shared" si="46"/>
        <v>1.4117934782608695E-7</v>
      </c>
      <c r="AI97" s="67">
        <f t="shared" si="47"/>
        <v>1.6143478260869566E-4</v>
      </c>
      <c r="AJ97" s="3">
        <f t="shared" si="48"/>
        <v>1.6143478260869566E-7</v>
      </c>
      <c r="AK97" s="3">
        <f t="shared" si="49"/>
        <v>-1.22495E-5</v>
      </c>
      <c r="AL97" s="3">
        <f t="shared" si="50"/>
        <v>-1.1938916666666667E-5</v>
      </c>
      <c r="AR97" s="67">
        <f t="shared" si="51"/>
        <v>5.4599999999999996E-2</v>
      </c>
      <c r="AS97" s="45">
        <v>5.4599999999999999E-5</v>
      </c>
      <c r="AT97">
        <v>36017716.3151078</v>
      </c>
      <c r="AU97" s="41">
        <f t="shared" si="52"/>
        <v>36.017716315107798</v>
      </c>
      <c r="AV97" s="41"/>
      <c r="AW97" s="46">
        <v>5.4599999999999999E-5</v>
      </c>
      <c r="AX97" s="48">
        <v>35002504.353612997</v>
      </c>
      <c r="AY97" s="41">
        <f t="shared" si="53"/>
        <v>35.002504353612999</v>
      </c>
      <c r="AZ97" s="41"/>
      <c r="BA97" s="46">
        <v>5.4599999999999999E-5</v>
      </c>
      <c r="BB97" s="48">
        <v>31421301.4369459</v>
      </c>
      <c r="BC97" s="41">
        <f t="shared" si="54"/>
        <v>31.4213014369459</v>
      </c>
      <c r="BU97" s="70">
        <f t="shared" si="55"/>
        <v>5.4599999999999996E-2</v>
      </c>
      <c r="BV97" s="45">
        <v>5.4599999999999999E-5</v>
      </c>
      <c r="BW97">
        <v>11727525.697823601</v>
      </c>
      <c r="BX97" s="41">
        <f t="shared" si="56"/>
        <v>11.727525697823602</v>
      </c>
      <c r="CD97" s="70">
        <f t="shared" si="57"/>
        <v>5.4599999999999996E-2</v>
      </c>
      <c r="CE97">
        <v>31301987.383512799</v>
      </c>
      <c r="CF97" s="41">
        <f t="shared" si="58"/>
        <v>31.301987383512799</v>
      </c>
      <c r="CH97" s="45">
        <v>5.4599999999999999E-5</v>
      </c>
      <c r="CI97">
        <v>31805533.1988803</v>
      </c>
      <c r="CJ97" s="41">
        <f t="shared" si="59"/>
        <v>31.805533198880301</v>
      </c>
      <c r="CM97">
        <v>12269368.036518401</v>
      </c>
      <c r="CN97" s="41">
        <f t="shared" si="60"/>
        <v>12.269368036518401</v>
      </c>
      <c r="DL97" s="45">
        <v>5.4599999999999999E-5</v>
      </c>
      <c r="DM97" s="70">
        <f t="shared" si="61"/>
        <v>5.4599999999999996E-2</v>
      </c>
      <c r="DN97">
        <v>36263732.503771402</v>
      </c>
      <c r="DO97" s="70">
        <f t="shared" si="62"/>
        <v>36.263732503771401</v>
      </c>
      <c r="DR97">
        <v>36263732.503771402</v>
      </c>
      <c r="DS97" s="71">
        <f t="shared" si="63"/>
        <v>36.263732503771401</v>
      </c>
      <c r="DU97" s="69">
        <v>5.4600000000000003E-2</v>
      </c>
      <c r="DV97" s="69">
        <v>42.0612906854399</v>
      </c>
      <c r="DX97">
        <v>5.4600000000000003E-2</v>
      </c>
      <c r="DY97">
        <v>42.0612906854399</v>
      </c>
      <c r="ED97" s="69">
        <v>5.4600000000000003E-2</v>
      </c>
      <c r="EE97" s="69">
        <v>23.304109261477301</v>
      </c>
      <c r="EH97" s="69">
        <v>33.641356842345402</v>
      </c>
      <c r="EK97" s="69">
        <v>54.477917512186799</v>
      </c>
      <c r="EN97" s="69">
        <v>81.390998708217893</v>
      </c>
      <c r="EP97" s="69">
        <v>12.0864863940663</v>
      </c>
      <c r="EW97" s="71">
        <v>25.335000000000001</v>
      </c>
      <c r="EX97" s="71">
        <v>9.6409134999999999</v>
      </c>
    </row>
    <row r="98" spans="2:154" x14ac:dyDescent="0.25">
      <c r="B98" s="13">
        <v>413.26900000000001</v>
      </c>
      <c r="C98" s="3">
        <v>26.210999999999999</v>
      </c>
      <c r="D98" s="3">
        <v>25.280999999999999</v>
      </c>
      <c r="E98" s="3">
        <v>117.449</v>
      </c>
      <c r="F98" s="3">
        <v>159.69900000000001</v>
      </c>
      <c r="G98" s="3">
        <f t="shared" si="32"/>
        <v>8.3523255813953482E-7</v>
      </c>
      <c r="H98" s="3">
        <f t="shared" si="33"/>
        <v>8.2982558139534873E-7</v>
      </c>
      <c r="I98" s="67">
        <f t="shared" si="34"/>
        <v>8.2982558139534871E-4</v>
      </c>
      <c r="J98" s="3">
        <f t="shared" si="35"/>
        <v>1.0808720930232559E-6</v>
      </c>
      <c r="K98" s="3">
        <f t="shared" si="36"/>
        <v>1.0754651162790698E-6</v>
      </c>
      <c r="L98" s="3">
        <f t="shared" si="37"/>
        <v>2.7077448979591836E-6</v>
      </c>
      <c r="M98" s="3">
        <f t="shared" si="38"/>
        <v>2.92330612244898E-6</v>
      </c>
      <c r="N98" s="3">
        <f t="shared" si="39"/>
        <v>1.6127416666666664E-5</v>
      </c>
      <c r="O98" s="3">
        <f t="shared" si="40"/>
        <v>1.6166166666666668E-5</v>
      </c>
      <c r="Q98" s="13">
        <v>-3.3330000000000002</v>
      </c>
      <c r="R98" s="43">
        <f t="shared" si="41"/>
        <v>3.3330000000000002</v>
      </c>
      <c r="S98" s="3">
        <v>117.202</v>
      </c>
      <c r="T98" s="68">
        <f t="shared" si="42"/>
        <v>1.1720200000000001</v>
      </c>
      <c r="U98" s="27">
        <f t="shared" si="43"/>
        <v>1.1134189999999999</v>
      </c>
      <c r="V98" s="3">
        <f t="shared" si="44"/>
        <v>1.047561</v>
      </c>
      <c r="Y98" s="3"/>
      <c r="Z98" s="3">
        <v>-12.348000000000001</v>
      </c>
      <c r="AA98" s="3"/>
      <c r="AB98" s="3">
        <v>163.93600000000001</v>
      </c>
      <c r="AC98" s="3">
        <v>17.870999999999999</v>
      </c>
      <c r="AD98" s="3">
        <v>18.774999999999999</v>
      </c>
      <c r="AF98" s="3">
        <f t="shared" si="45"/>
        <v>1.0249069767441862E-6</v>
      </c>
      <c r="AH98" s="3">
        <f t="shared" si="46"/>
        <v>1.6423369565217391E-7</v>
      </c>
      <c r="AI98" s="67">
        <f t="shared" si="47"/>
        <v>1.6914673913043479E-4</v>
      </c>
      <c r="AJ98" s="3">
        <f t="shared" si="48"/>
        <v>1.6914673913043479E-7</v>
      </c>
      <c r="AK98" s="3">
        <f t="shared" si="49"/>
        <v>-1.2172083333333333E-5</v>
      </c>
      <c r="AL98" s="3">
        <f t="shared" si="50"/>
        <v>-1.2096749999999999E-5</v>
      </c>
      <c r="AR98" s="67">
        <f t="shared" si="51"/>
        <v>5.5199999999999999E-2</v>
      </c>
      <c r="AS98" s="45">
        <v>5.52E-5</v>
      </c>
      <c r="AT98">
        <v>35624208.816188499</v>
      </c>
      <c r="AU98" s="41">
        <f t="shared" si="52"/>
        <v>35.624208816188499</v>
      </c>
      <c r="AV98" s="41"/>
      <c r="AW98" s="46">
        <v>5.52E-5</v>
      </c>
      <c r="AX98" s="48">
        <v>33726053.968353398</v>
      </c>
      <c r="AY98" s="41">
        <f t="shared" si="53"/>
        <v>33.726053968353398</v>
      </c>
      <c r="AZ98" s="41"/>
      <c r="BA98" s="46">
        <v>5.52E-5</v>
      </c>
      <c r="BB98" s="48">
        <v>30611135.100661099</v>
      </c>
      <c r="BC98" s="41">
        <f t="shared" si="54"/>
        <v>30.611135100661098</v>
      </c>
      <c r="BU98" s="70">
        <f t="shared" si="55"/>
        <v>5.5199999999999999E-2</v>
      </c>
      <c r="BV98" s="45">
        <v>5.52E-5</v>
      </c>
      <c r="BW98">
        <v>11737973.6934024</v>
      </c>
      <c r="BX98" s="41">
        <f t="shared" si="56"/>
        <v>11.737973693402401</v>
      </c>
      <c r="CD98" s="70">
        <f t="shared" si="57"/>
        <v>5.5199999999999999E-2</v>
      </c>
      <c r="CE98">
        <v>31522532.899276599</v>
      </c>
      <c r="CF98" s="41">
        <f t="shared" si="58"/>
        <v>31.522532899276598</v>
      </c>
      <c r="CH98" s="45">
        <v>5.52E-5</v>
      </c>
      <c r="CI98">
        <v>32026281.871522401</v>
      </c>
      <c r="CJ98" s="41">
        <f t="shared" si="59"/>
        <v>32.0262818715224</v>
      </c>
      <c r="CM98">
        <v>12280050.0069435</v>
      </c>
      <c r="CN98" s="41">
        <f t="shared" si="60"/>
        <v>12.280050006943499</v>
      </c>
      <c r="DL98" s="45">
        <v>5.52E-5</v>
      </c>
      <c r="DM98" s="70">
        <f t="shared" si="61"/>
        <v>5.5199999999999999E-2</v>
      </c>
      <c r="DN98">
        <v>35862899.549478002</v>
      </c>
      <c r="DO98" s="70">
        <f t="shared" si="62"/>
        <v>35.862899549478001</v>
      </c>
      <c r="DR98">
        <v>35862899.549478002</v>
      </c>
      <c r="DS98" s="71">
        <f t="shared" si="63"/>
        <v>35.862899549478001</v>
      </c>
      <c r="DU98" s="69">
        <v>5.5199999999999999E-2</v>
      </c>
      <c r="DV98" s="69">
        <v>42.245476236564201</v>
      </c>
      <c r="DX98">
        <v>5.5199999999999999E-2</v>
      </c>
      <c r="DY98">
        <v>42.245476236564201</v>
      </c>
      <c r="ED98" s="69">
        <v>5.5199999999999999E-2</v>
      </c>
      <c r="EE98" s="69">
        <v>23.4372137756441</v>
      </c>
      <c r="EH98" s="69">
        <v>33.882802318806696</v>
      </c>
      <c r="EK98" s="69">
        <v>54.917228418317798</v>
      </c>
      <c r="EN98" s="69">
        <v>81.147004536415196</v>
      </c>
      <c r="EP98" s="69">
        <v>12.0970645337416</v>
      </c>
      <c r="EW98" s="71">
        <v>26.279</v>
      </c>
      <c r="EX98" s="71">
        <v>10.026556499999998</v>
      </c>
    </row>
    <row r="99" spans="2:154" x14ac:dyDescent="0.25">
      <c r="B99" s="13">
        <v>414.67200000000003</v>
      </c>
      <c r="C99" s="3">
        <v>27.164000000000001</v>
      </c>
      <c r="D99" s="3">
        <v>25.757999999999999</v>
      </c>
      <c r="E99" s="3">
        <v>124.054</v>
      </c>
      <c r="F99" s="3">
        <v>220.011</v>
      </c>
      <c r="G99" s="3">
        <f t="shared" si="32"/>
        <v>8.7917441860465134E-7</v>
      </c>
      <c r="H99" s="3">
        <f t="shared" si="33"/>
        <v>8.71E-7</v>
      </c>
      <c r="I99" s="67">
        <f t="shared" si="34"/>
        <v>8.7100000000000003E-4</v>
      </c>
      <c r="J99" s="3">
        <f t="shared" si="35"/>
        <v>1.4370639534883723E-6</v>
      </c>
      <c r="K99" s="3">
        <f t="shared" si="36"/>
        <v>1.4288895348837211E-6</v>
      </c>
      <c r="L99" s="3">
        <f t="shared" si="37"/>
        <v>2.7486020408163268E-6</v>
      </c>
      <c r="M99" s="3">
        <f t="shared" si="38"/>
        <v>3.2381785714285716E-6</v>
      </c>
      <c r="N99" s="3">
        <f t="shared" si="39"/>
        <v>1.6146166666666668E-5</v>
      </c>
      <c r="O99" s="3">
        <f t="shared" si="40"/>
        <v>1.6204750000000001E-5</v>
      </c>
      <c r="Q99" s="13">
        <v>-3.4449999999999998</v>
      </c>
      <c r="R99" s="43">
        <f t="shared" si="41"/>
        <v>3.4449999999999998</v>
      </c>
      <c r="S99" s="3">
        <v>128.80000000000001</v>
      </c>
      <c r="T99" s="68">
        <f t="shared" si="42"/>
        <v>1.288</v>
      </c>
      <c r="U99" s="27">
        <f t="shared" si="43"/>
        <v>1.2236</v>
      </c>
      <c r="V99" s="3">
        <f t="shared" si="44"/>
        <v>0.93339999999999979</v>
      </c>
      <c r="Y99" s="3"/>
      <c r="Z99" s="3">
        <v>-12.348000000000001</v>
      </c>
      <c r="AA99" s="3"/>
      <c r="AB99" s="3">
        <v>172.91399999999999</v>
      </c>
      <c r="AC99" s="3">
        <v>14.579000000000001</v>
      </c>
      <c r="AD99" s="3">
        <v>18.774999999999999</v>
      </c>
      <c r="AF99" s="3">
        <f t="shared" si="45"/>
        <v>1.0771046511627907E-6</v>
      </c>
      <c r="AH99" s="3">
        <f t="shared" si="46"/>
        <v>1.4634239130434782E-7</v>
      </c>
      <c r="AI99" s="67">
        <f t="shared" si="47"/>
        <v>1.6914673913043479E-4</v>
      </c>
      <c r="AJ99" s="3">
        <f t="shared" si="48"/>
        <v>1.6914673913043479E-7</v>
      </c>
      <c r="AK99" s="3">
        <f t="shared" si="49"/>
        <v>-1.3194583333333332E-5</v>
      </c>
      <c r="AL99" s="3">
        <f t="shared" si="50"/>
        <v>-1.2844916666666665E-5</v>
      </c>
      <c r="AR99" s="67">
        <f t="shared" si="51"/>
        <v>5.5800000000000002E-2</v>
      </c>
      <c r="AS99" s="45">
        <v>5.5800000000000001E-5</v>
      </c>
      <c r="AT99">
        <v>35707359.467206098</v>
      </c>
      <c r="AU99" s="41">
        <f t="shared" si="52"/>
        <v>35.707359467206096</v>
      </c>
      <c r="AV99" s="41"/>
      <c r="AW99" s="46">
        <v>5.5800000000000001E-5</v>
      </c>
      <c r="AX99" s="48">
        <v>33301808.039602999</v>
      </c>
      <c r="AY99" s="41">
        <f t="shared" si="53"/>
        <v>33.301808039602996</v>
      </c>
      <c r="AZ99" s="41"/>
      <c r="BA99" s="46">
        <v>5.5800000000000001E-5</v>
      </c>
      <c r="BB99" s="48">
        <v>30169625.262101501</v>
      </c>
      <c r="BC99" s="41">
        <f t="shared" si="54"/>
        <v>30.169625262101501</v>
      </c>
      <c r="BU99" s="70">
        <f t="shared" si="55"/>
        <v>5.5800000000000002E-2</v>
      </c>
      <c r="BV99" s="45">
        <v>5.5800000000000001E-5</v>
      </c>
      <c r="BW99">
        <v>11748370.2715354</v>
      </c>
      <c r="BX99" s="41">
        <f t="shared" si="56"/>
        <v>11.7483702715354</v>
      </c>
      <c r="CD99" s="70">
        <f t="shared" si="57"/>
        <v>5.5800000000000002E-2</v>
      </c>
      <c r="CE99">
        <v>31742770.0928455</v>
      </c>
      <c r="CF99" s="41">
        <f t="shared" si="58"/>
        <v>31.7427700928455</v>
      </c>
      <c r="CH99" s="45">
        <v>5.5800000000000001E-5</v>
      </c>
      <c r="CI99">
        <v>32246722.221969701</v>
      </c>
      <c r="CJ99" s="41">
        <f t="shared" si="59"/>
        <v>32.246722221969698</v>
      </c>
      <c r="CM99">
        <v>12290680.559922799</v>
      </c>
      <c r="CN99" s="41">
        <f t="shared" si="60"/>
        <v>12.2906805599228</v>
      </c>
      <c r="DL99" s="45">
        <v>5.5800000000000001E-5</v>
      </c>
      <c r="DM99" s="70">
        <f t="shared" si="61"/>
        <v>5.5800000000000002E-2</v>
      </c>
      <c r="DN99">
        <v>35963609.489563897</v>
      </c>
      <c r="DO99" s="70">
        <f t="shared" si="62"/>
        <v>35.9636094895639</v>
      </c>
      <c r="DR99">
        <v>35963609.489563897</v>
      </c>
      <c r="DS99" s="71">
        <f t="shared" si="63"/>
        <v>35.9636094895639</v>
      </c>
      <c r="DU99" s="69">
        <v>5.5800000000000002E-2</v>
      </c>
      <c r="DV99" s="69">
        <v>42.428810517764802</v>
      </c>
      <c r="DX99">
        <v>5.5800000000000002E-2</v>
      </c>
      <c r="DY99">
        <v>42.428810517764802</v>
      </c>
      <c r="ED99" s="69">
        <v>5.5800000000000002E-2</v>
      </c>
      <c r="EE99" s="69">
        <v>23.570156174648702</v>
      </c>
      <c r="EH99" s="69">
        <v>34.123901624075401</v>
      </c>
      <c r="EK99" s="69">
        <v>55.355441132966703</v>
      </c>
      <c r="EN99" s="69">
        <v>81.151544039103698</v>
      </c>
      <c r="EP99" s="69">
        <v>12.1075912559713</v>
      </c>
      <c r="EW99" s="71">
        <v>26.260999999999999</v>
      </c>
      <c r="EX99" s="71">
        <v>10.241114</v>
      </c>
    </row>
    <row r="100" spans="2:154" x14ac:dyDescent="0.25">
      <c r="B100" s="13">
        <v>417.47800000000001</v>
      </c>
      <c r="C100" s="3">
        <v>27.640999999999998</v>
      </c>
      <c r="D100" s="3">
        <v>26.234999999999999</v>
      </c>
      <c r="E100" s="3">
        <v>120.28</v>
      </c>
      <c r="F100" s="3">
        <v>201.16300000000001</v>
      </c>
      <c r="G100" s="3">
        <f t="shared" si="32"/>
        <v>8.600058139534883E-7</v>
      </c>
      <c r="H100" s="3">
        <f t="shared" si="33"/>
        <v>8.5183139534883708E-7</v>
      </c>
      <c r="I100" s="67">
        <f t="shared" si="34"/>
        <v>8.5183139534883705E-4</v>
      </c>
      <c r="J100" s="3">
        <f t="shared" si="35"/>
        <v>1.3302558139534884E-6</v>
      </c>
      <c r="K100" s="3">
        <f t="shared" si="36"/>
        <v>1.3220813953488374E-6</v>
      </c>
      <c r="L100" s="3">
        <f t="shared" si="37"/>
        <v>2.7436632653061225E-6</v>
      </c>
      <c r="M100" s="3">
        <f t="shared" si="38"/>
        <v>3.1563316326530617E-6</v>
      </c>
      <c r="N100" s="3">
        <f t="shared" si="39"/>
        <v>1.6243208333333332E-5</v>
      </c>
      <c r="O100" s="3">
        <f t="shared" si="40"/>
        <v>1.6301791666666665E-5</v>
      </c>
      <c r="Q100" s="13">
        <v>-3.5</v>
      </c>
      <c r="R100" s="43">
        <f t="shared" si="41"/>
        <v>3.5</v>
      </c>
      <c r="S100" s="3">
        <v>129.71600000000001</v>
      </c>
      <c r="T100" s="68">
        <f t="shared" si="42"/>
        <v>1.2971600000000001</v>
      </c>
      <c r="U100" s="27">
        <f t="shared" si="43"/>
        <v>1.232302</v>
      </c>
      <c r="V100" s="3">
        <f t="shared" si="44"/>
        <v>0.9705379999999999</v>
      </c>
      <c r="Y100" s="3"/>
      <c r="Z100" s="3">
        <v>-12.348000000000001</v>
      </c>
      <c r="AA100" s="3"/>
      <c r="AB100" s="3">
        <v>171.024</v>
      </c>
      <c r="AC100" s="3">
        <v>15.048999999999999</v>
      </c>
      <c r="AD100" s="3">
        <v>19.245000000000001</v>
      </c>
      <c r="AF100" s="3">
        <f t="shared" si="45"/>
        <v>1.0661162790697675E-6</v>
      </c>
      <c r="AH100" s="3">
        <f t="shared" si="46"/>
        <v>1.4889673913043478E-7</v>
      </c>
      <c r="AI100" s="67">
        <f t="shared" si="47"/>
        <v>1.7170108695652175E-4</v>
      </c>
      <c r="AJ100" s="3">
        <f t="shared" si="48"/>
        <v>1.7170108695652175E-7</v>
      </c>
      <c r="AK100" s="3">
        <f t="shared" si="49"/>
        <v>-1.2997916666666665E-5</v>
      </c>
      <c r="AL100" s="3">
        <f t="shared" si="50"/>
        <v>-1.264825E-5</v>
      </c>
      <c r="AR100" s="67">
        <f t="shared" si="51"/>
        <v>5.6399999999999999E-2</v>
      </c>
      <c r="AS100" s="45">
        <v>5.6400000000000002E-5</v>
      </c>
      <c r="AT100">
        <v>35330397.886463098</v>
      </c>
      <c r="AU100" s="41">
        <f t="shared" si="52"/>
        <v>35.330397886463096</v>
      </c>
      <c r="AV100" s="41"/>
      <c r="AW100" s="46">
        <v>5.6400000000000002E-5</v>
      </c>
      <c r="AX100" s="48">
        <v>32287442.248500001</v>
      </c>
      <c r="AY100" s="41">
        <f t="shared" si="53"/>
        <v>32.2874422485</v>
      </c>
      <c r="AZ100" s="41"/>
      <c r="BA100" s="46">
        <v>5.6400000000000002E-5</v>
      </c>
      <c r="BB100" s="48">
        <v>29374094.404625501</v>
      </c>
      <c r="BC100" s="41">
        <f t="shared" si="54"/>
        <v>29.374094404625502</v>
      </c>
      <c r="BU100" s="70">
        <f t="shared" si="55"/>
        <v>5.6399999999999999E-2</v>
      </c>
      <c r="BV100" s="45">
        <v>5.6400000000000002E-5</v>
      </c>
      <c r="BW100">
        <v>11758715.516947299</v>
      </c>
      <c r="BX100" s="41">
        <f t="shared" si="56"/>
        <v>11.7587155169473</v>
      </c>
      <c r="CD100" s="70">
        <f t="shared" si="57"/>
        <v>5.6399999999999999E-2</v>
      </c>
      <c r="CE100">
        <v>31962699.7493052</v>
      </c>
      <c r="CF100" s="41">
        <f t="shared" si="58"/>
        <v>31.962699749305198</v>
      </c>
      <c r="CH100" s="45">
        <v>5.6400000000000002E-5</v>
      </c>
      <c r="CI100">
        <v>32466855.035307799</v>
      </c>
      <c r="CJ100" s="41">
        <f t="shared" si="59"/>
        <v>32.466855035307802</v>
      </c>
      <c r="CM100">
        <v>12301259.780180899</v>
      </c>
      <c r="CN100" s="41">
        <f t="shared" si="60"/>
        <v>12.301259780180899</v>
      </c>
      <c r="DL100" s="45">
        <v>5.6400000000000002E-5</v>
      </c>
      <c r="DM100" s="70">
        <f t="shared" si="61"/>
        <v>5.6399999999999999E-2</v>
      </c>
      <c r="DN100">
        <v>35578476.317024201</v>
      </c>
      <c r="DO100" s="70">
        <f t="shared" si="62"/>
        <v>35.578476317024204</v>
      </c>
      <c r="DR100">
        <v>35578476.317024201</v>
      </c>
      <c r="DS100" s="71">
        <f t="shared" si="63"/>
        <v>35.578476317024204</v>
      </c>
      <c r="DU100" s="69">
        <v>5.6399999999999999E-2</v>
      </c>
      <c r="DV100" s="69">
        <v>42.611296294705397</v>
      </c>
      <c r="DX100">
        <v>5.6399999999999999E-2</v>
      </c>
      <c r="DY100">
        <v>42.611296294705397</v>
      </c>
      <c r="ED100" s="69">
        <v>5.6399999999999999E-2</v>
      </c>
      <c r="EE100" s="69">
        <v>23.7029368118429</v>
      </c>
      <c r="EH100" s="69">
        <v>34.364655664561297</v>
      </c>
      <c r="EK100" s="69">
        <v>55.792559447141798</v>
      </c>
      <c r="EN100" s="69">
        <v>80.915462546581594</v>
      </c>
      <c r="EP100" s="69">
        <v>12.118066645479701</v>
      </c>
      <c r="EW100" s="71">
        <v>27.111999999999998</v>
      </c>
      <c r="EX100" s="71">
        <v>10.0758425</v>
      </c>
    </row>
    <row r="101" spans="2:154" x14ac:dyDescent="0.25">
      <c r="B101" s="13">
        <v>419.81599999999997</v>
      </c>
      <c r="C101" s="3">
        <v>29.07</v>
      </c>
      <c r="D101" s="3">
        <v>26.712</v>
      </c>
      <c r="E101" s="3">
        <v>111.788</v>
      </c>
      <c r="F101" s="3">
        <v>74.426000000000002</v>
      </c>
      <c r="G101" s="3">
        <f t="shared" si="32"/>
        <v>8.189418604651163E-7</v>
      </c>
      <c r="H101" s="3">
        <f t="shared" si="33"/>
        <v>8.0523255813953489E-7</v>
      </c>
      <c r="I101" s="67">
        <f t="shared" si="34"/>
        <v>8.0523255813953493E-4</v>
      </c>
      <c r="J101" s="3">
        <f t="shared" si="35"/>
        <v>6.0172093023255819E-7</v>
      </c>
      <c r="K101" s="3">
        <f t="shared" si="36"/>
        <v>5.8801162790697679E-7</v>
      </c>
      <c r="L101" s="3">
        <f t="shared" si="37"/>
        <v>2.7122653061224488E-6</v>
      </c>
      <c r="M101" s="3">
        <f t="shared" si="38"/>
        <v>2.5216428571428572E-6</v>
      </c>
      <c r="N101" s="3">
        <f t="shared" si="39"/>
        <v>1.6281083333333332E-5</v>
      </c>
      <c r="O101" s="3">
        <f t="shared" si="40"/>
        <v>1.6379333333333331E-5</v>
      </c>
      <c r="Q101" s="13">
        <v>-3.593</v>
      </c>
      <c r="R101" s="43">
        <f t="shared" si="41"/>
        <v>3.593</v>
      </c>
      <c r="S101" s="3">
        <v>130.02099999999999</v>
      </c>
      <c r="T101" s="68">
        <f t="shared" si="42"/>
        <v>1.3002099999999999</v>
      </c>
      <c r="U101" s="27">
        <f t="shared" si="43"/>
        <v>1.2351994999999998</v>
      </c>
      <c r="V101" s="3">
        <f t="shared" si="44"/>
        <v>1.0575905000000003</v>
      </c>
      <c r="Y101" s="3"/>
      <c r="Z101" s="3">
        <v>-12.348000000000001</v>
      </c>
      <c r="AA101" s="3"/>
      <c r="AB101" s="3">
        <v>172.441</v>
      </c>
      <c r="AC101" s="3">
        <v>17.401</v>
      </c>
      <c r="AD101" s="3">
        <v>19.713999999999999</v>
      </c>
      <c r="AF101" s="3">
        <f t="shared" si="45"/>
        <v>1.0743546511627908E-6</v>
      </c>
      <c r="AH101" s="3">
        <f t="shared" si="46"/>
        <v>1.6167934782608698E-7</v>
      </c>
      <c r="AI101" s="67">
        <f t="shared" si="47"/>
        <v>1.7424999999999998E-4</v>
      </c>
      <c r="AJ101" s="3">
        <f t="shared" si="48"/>
        <v>1.7424999999999999E-7</v>
      </c>
      <c r="AK101" s="3">
        <f t="shared" si="49"/>
        <v>-1.2919999999999998E-5</v>
      </c>
      <c r="AL101" s="3">
        <f t="shared" si="50"/>
        <v>-1.2727250000000001E-5</v>
      </c>
      <c r="AR101" s="67">
        <f t="shared" si="51"/>
        <v>5.7000000000000002E-2</v>
      </c>
      <c r="AS101" s="45">
        <v>5.7000000000000003E-5</v>
      </c>
      <c r="AT101">
        <v>35130248.351999499</v>
      </c>
      <c r="AU101" s="41">
        <f t="shared" si="52"/>
        <v>35.130248351999498</v>
      </c>
      <c r="AV101" s="41"/>
      <c r="AW101" s="46">
        <v>5.7000000000000003E-5</v>
      </c>
      <c r="AX101" s="48">
        <v>31287167.969611801</v>
      </c>
      <c r="AY101" s="41">
        <f t="shared" si="53"/>
        <v>31.287167969611801</v>
      </c>
      <c r="AZ101" s="41"/>
      <c r="BA101" s="46">
        <v>5.7000000000000003E-5</v>
      </c>
      <c r="BB101" s="48">
        <v>28588312.489439499</v>
      </c>
      <c r="BC101" s="41">
        <f t="shared" si="54"/>
        <v>28.588312489439499</v>
      </c>
      <c r="BU101" s="70">
        <f t="shared" si="55"/>
        <v>5.7000000000000002E-2</v>
      </c>
      <c r="BV101" s="45">
        <v>5.7000000000000003E-5</v>
      </c>
      <c r="BW101">
        <v>11725881.9629618</v>
      </c>
      <c r="BX101" s="41">
        <f t="shared" si="56"/>
        <v>11.7258819629618</v>
      </c>
      <c r="CD101" s="70">
        <f t="shared" si="57"/>
        <v>5.7000000000000002E-2</v>
      </c>
      <c r="CE101">
        <v>32182322.650973301</v>
      </c>
      <c r="CF101" s="41">
        <f t="shared" si="58"/>
        <v>32.182322650973305</v>
      </c>
      <c r="CH101" s="45">
        <v>5.7000000000000003E-5</v>
      </c>
      <c r="CI101">
        <v>32686681.0938542</v>
      </c>
      <c r="CJ101" s="41">
        <f t="shared" si="59"/>
        <v>32.686681093854197</v>
      </c>
      <c r="CM101">
        <v>12311787.7522489</v>
      </c>
      <c r="CN101" s="41">
        <f t="shared" si="60"/>
        <v>12.3117877522489</v>
      </c>
      <c r="DL101" s="45">
        <v>5.7000000000000003E-5</v>
      </c>
      <c r="DM101" s="70">
        <f t="shared" si="61"/>
        <v>5.7000000000000002E-2</v>
      </c>
      <c r="DN101">
        <v>35382523.979014903</v>
      </c>
      <c r="DO101" s="70">
        <f t="shared" si="62"/>
        <v>35.382523979014906</v>
      </c>
      <c r="DR101">
        <v>35382523.979014903</v>
      </c>
      <c r="DS101" s="71">
        <f t="shared" si="63"/>
        <v>35.382523979014906</v>
      </c>
      <c r="DU101" s="69">
        <v>5.7000000000000002E-2</v>
      </c>
      <c r="DV101" s="69">
        <v>42.792936320617599</v>
      </c>
      <c r="DX101">
        <v>5.7000000000000002E-2</v>
      </c>
      <c r="DY101">
        <v>42.792936320617599</v>
      </c>
      <c r="ED101" s="69">
        <v>5.7000000000000002E-2</v>
      </c>
      <c r="EE101" s="69">
        <v>23.835556039511101</v>
      </c>
      <c r="EH101" s="69">
        <v>34.6050653433877</v>
      </c>
      <c r="EK101" s="69">
        <v>56.228587133748199</v>
      </c>
      <c r="EN101" s="69">
        <v>80.112622946086404</v>
      </c>
      <c r="EP101" s="69">
        <v>12.128490786798</v>
      </c>
      <c r="EW101" s="71">
        <v>27.853000000000002</v>
      </c>
      <c r="EX101" s="71">
        <v>10.325208</v>
      </c>
    </row>
    <row r="102" spans="2:154" x14ac:dyDescent="0.25">
      <c r="B102" s="13">
        <v>419.81599999999997</v>
      </c>
      <c r="C102" s="3">
        <v>29.07</v>
      </c>
      <c r="D102" s="3">
        <v>27.189</v>
      </c>
      <c r="E102" s="3">
        <v>118.393</v>
      </c>
      <c r="F102" s="3">
        <v>285.04399999999998</v>
      </c>
      <c r="G102" s="3">
        <f t="shared" si="32"/>
        <v>8.5734302325581394E-7</v>
      </c>
      <c r="H102" s="3">
        <f t="shared" si="33"/>
        <v>8.4640697674418606E-7</v>
      </c>
      <c r="I102" s="67">
        <f t="shared" si="34"/>
        <v>8.4640697674418603E-4</v>
      </c>
      <c r="J102" s="3">
        <f t="shared" si="35"/>
        <v>1.8262441860465116E-6</v>
      </c>
      <c r="K102" s="3">
        <f t="shared" si="36"/>
        <v>1.8153081395348839E-6</v>
      </c>
      <c r="L102" s="3">
        <f t="shared" si="37"/>
        <v>2.7459642857142855E-6</v>
      </c>
      <c r="M102" s="3">
        <f t="shared" si="38"/>
        <v>3.5962244897959177E-6</v>
      </c>
      <c r="N102" s="3">
        <f t="shared" si="39"/>
        <v>1.6281083333333332E-5</v>
      </c>
      <c r="O102" s="3">
        <f t="shared" si="40"/>
        <v>1.635945833333333E-5</v>
      </c>
      <c r="Q102" s="13">
        <v>-3.722</v>
      </c>
      <c r="R102" s="43">
        <f t="shared" si="41"/>
        <v>3.722</v>
      </c>
      <c r="S102" s="3">
        <v>139.78800000000001</v>
      </c>
      <c r="T102" s="68">
        <f t="shared" si="42"/>
        <v>1.39788</v>
      </c>
      <c r="U102" s="27">
        <f t="shared" si="43"/>
        <v>1.3279859999999999</v>
      </c>
      <c r="V102" s="3">
        <f t="shared" si="44"/>
        <v>0.99613400000000007</v>
      </c>
      <c r="Y102" s="3"/>
      <c r="Z102" s="3">
        <v>-13.772</v>
      </c>
      <c r="AA102" s="3"/>
      <c r="AB102" s="3">
        <v>191.815</v>
      </c>
      <c r="AC102" s="3">
        <v>17.870999999999999</v>
      </c>
      <c r="AD102" s="3">
        <v>20.652999999999999</v>
      </c>
      <c r="AF102" s="3">
        <f t="shared" si="45"/>
        <v>1.1952732558139534E-6</v>
      </c>
      <c r="AH102" s="3">
        <f t="shared" si="46"/>
        <v>1.7197282608695654E-7</v>
      </c>
      <c r="AI102" s="67">
        <f t="shared" si="47"/>
        <v>1.8709239130434781E-4</v>
      </c>
      <c r="AJ102" s="3">
        <f t="shared" si="48"/>
        <v>1.8709239130434781E-7</v>
      </c>
      <c r="AK102" s="3">
        <f t="shared" si="49"/>
        <v>-1.4495333333333332E-5</v>
      </c>
      <c r="AL102" s="3">
        <f t="shared" si="50"/>
        <v>-1.4263500000000002E-5</v>
      </c>
      <c r="AR102" s="67">
        <f t="shared" si="51"/>
        <v>5.7599999999999998E-2</v>
      </c>
      <c r="AS102" s="45">
        <v>5.7599999999999997E-5</v>
      </c>
      <c r="AT102">
        <v>35216454.361533202</v>
      </c>
      <c r="AU102" s="41">
        <f t="shared" si="52"/>
        <v>35.216454361533202</v>
      </c>
      <c r="AV102" s="41"/>
      <c r="AW102" s="46">
        <v>5.7599999999999997E-5</v>
      </c>
      <c r="AX102" s="48">
        <v>31099583.4484994</v>
      </c>
      <c r="AY102" s="41">
        <f t="shared" si="53"/>
        <v>31.099583448499398</v>
      </c>
      <c r="AZ102" s="41"/>
      <c r="BA102" s="46">
        <v>5.7599999999999997E-5</v>
      </c>
      <c r="BB102" s="48">
        <v>28158247.892866202</v>
      </c>
      <c r="BC102" s="41">
        <f t="shared" si="54"/>
        <v>28.158247892866203</v>
      </c>
      <c r="BU102" s="70">
        <f t="shared" si="55"/>
        <v>5.7599999999999998E-2</v>
      </c>
      <c r="BV102" s="45">
        <v>5.7599999999999997E-5</v>
      </c>
      <c r="BW102">
        <v>11735509.391729901</v>
      </c>
      <c r="BX102" s="41">
        <f t="shared" si="56"/>
        <v>11.7355093917299</v>
      </c>
      <c r="CD102" s="70">
        <f t="shared" si="57"/>
        <v>5.7599999999999998E-2</v>
      </c>
      <c r="CE102">
        <v>32401639.577411398</v>
      </c>
      <c r="CF102" s="41">
        <f t="shared" si="58"/>
        <v>32.401639577411402</v>
      </c>
      <c r="CH102" s="45">
        <v>5.7599999999999997E-5</v>
      </c>
      <c r="CI102">
        <v>32906201.177170798</v>
      </c>
      <c r="CJ102" s="41">
        <f t="shared" si="59"/>
        <v>32.9062011771708</v>
      </c>
      <c r="CM102">
        <v>12322264.5604649</v>
      </c>
      <c r="CN102" s="41">
        <f t="shared" si="60"/>
        <v>12.3222645604649</v>
      </c>
      <c r="DL102" s="45">
        <v>5.7599999999999997E-5</v>
      </c>
      <c r="DM102" s="70">
        <f t="shared" si="61"/>
        <v>5.7599999999999998E-2</v>
      </c>
      <c r="DN102">
        <v>35310291.203313798</v>
      </c>
      <c r="DO102" s="70">
        <f t="shared" si="62"/>
        <v>35.310291203313795</v>
      </c>
      <c r="DR102">
        <v>35310291.203313798</v>
      </c>
      <c r="DS102" s="71">
        <f t="shared" si="63"/>
        <v>35.310291203313795</v>
      </c>
      <c r="DU102" s="69">
        <v>5.7599999999999998E-2</v>
      </c>
      <c r="DV102" s="69">
        <v>42.973733336371701</v>
      </c>
      <c r="DX102">
        <v>5.7599999999999998E-2</v>
      </c>
      <c r="DY102">
        <v>42.973733336371701</v>
      </c>
      <c r="ED102" s="69">
        <v>5.7599999999999998E-2</v>
      </c>
      <c r="EE102" s="69">
        <v>23.9680142088752</v>
      </c>
      <c r="EH102" s="69">
        <v>34.845131560407303</v>
      </c>
      <c r="EK102" s="69">
        <v>56.663527947699102</v>
      </c>
      <c r="EN102" s="69">
        <v>80.692701778390102</v>
      </c>
      <c r="EP102" s="69">
        <v>12.1388637642643</v>
      </c>
      <c r="EW102" s="71">
        <v>27.835000000000001</v>
      </c>
      <c r="EX102" s="71">
        <v>10.568769</v>
      </c>
    </row>
    <row r="103" spans="2:154" x14ac:dyDescent="0.25">
      <c r="B103" s="13">
        <v>420.75200000000001</v>
      </c>
      <c r="C103" s="3">
        <v>30.5</v>
      </c>
      <c r="D103" s="3">
        <v>30.527999999999999</v>
      </c>
      <c r="E103" s="3">
        <v>117.92100000000001</v>
      </c>
      <c r="F103" s="3">
        <v>213.41399999999999</v>
      </c>
      <c r="G103" s="3">
        <f t="shared" si="32"/>
        <v>8.629127906976743E-7</v>
      </c>
      <c r="H103" s="3">
        <f t="shared" si="33"/>
        <v>8.630755813953489E-7</v>
      </c>
      <c r="I103" s="67">
        <f t="shared" si="34"/>
        <v>8.630755813953489E-4</v>
      </c>
      <c r="J103" s="3">
        <f t="shared" si="35"/>
        <v>1.4181046511627907E-6</v>
      </c>
      <c r="K103" s="3">
        <f t="shared" si="36"/>
        <v>1.418267441860465E-6</v>
      </c>
      <c r="L103" s="3">
        <f t="shared" si="37"/>
        <v>2.7483316326530615E-6</v>
      </c>
      <c r="M103" s="3">
        <f t="shared" si="38"/>
        <v>3.2355408163265304E-6</v>
      </c>
      <c r="N103" s="3">
        <f t="shared" si="39"/>
        <v>1.6260500000000001E-5</v>
      </c>
      <c r="O103" s="3">
        <f t="shared" si="40"/>
        <v>1.6259333333333332E-5</v>
      </c>
      <c r="Q103" s="13">
        <v>-3.8889999999999998</v>
      </c>
      <c r="R103" s="43">
        <f t="shared" si="41"/>
        <v>3.8889999999999998</v>
      </c>
      <c r="S103" s="3">
        <v>146.197</v>
      </c>
      <c r="T103" s="68">
        <f t="shared" si="42"/>
        <v>1.46197</v>
      </c>
      <c r="U103" s="27">
        <f t="shared" si="43"/>
        <v>1.3888714999999998</v>
      </c>
      <c r="V103" s="3">
        <f t="shared" si="44"/>
        <v>1.0381584999999998</v>
      </c>
      <c r="Y103" s="3"/>
      <c r="Z103" s="3">
        <v>-14.722</v>
      </c>
      <c r="AA103" s="3"/>
      <c r="AB103" s="3">
        <v>185.2</v>
      </c>
      <c r="AC103" s="3">
        <v>18.341000000000001</v>
      </c>
      <c r="AD103" s="3">
        <v>20.183</v>
      </c>
      <c r="AF103" s="3">
        <f t="shared" si="45"/>
        <v>1.1623372093023256E-6</v>
      </c>
      <c r="AH103" s="3">
        <f t="shared" si="46"/>
        <v>1.7969021739130438E-7</v>
      </c>
      <c r="AI103" s="67">
        <f t="shared" si="47"/>
        <v>1.8970108695652173E-4</v>
      </c>
      <c r="AJ103" s="3">
        <f t="shared" si="48"/>
        <v>1.8970108695652173E-7</v>
      </c>
      <c r="AK103" s="3">
        <f t="shared" si="49"/>
        <v>-1.3904916666666665E-5</v>
      </c>
      <c r="AL103" s="3">
        <f t="shared" si="50"/>
        <v>-1.3751416666666667E-5</v>
      </c>
      <c r="AR103" s="67">
        <f t="shared" si="51"/>
        <v>5.8200000000000002E-2</v>
      </c>
      <c r="AS103" s="45">
        <v>5.8199999999999998E-5</v>
      </c>
      <c r="AT103">
        <v>34864921.542737603</v>
      </c>
      <c r="AU103" s="41">
        <f t="shared" si="52"/>
        <v>34.864921542737605</v>
      </c>
      <c r="AV103" s="41"/>
      <c r="AW103" s="46">
        <v>5.8199999999999998E-5</v>
      </c>
      <c r="AX103" s="48">
        <v>30115469.336945601</v>
      </c>
      <c r="AY103" s="41">
        <f t="shared" si="53"/>
        <v>30.115469336945601</v>
      </c>
      <c r="AZ103" s="41"/>
      <c r="BA103" s="46">
        <v>5.8199999999999998E-5</v>
      </c>
      <c r="BB103" s="48">
        <v>27389373.417506799</v>
      </c>
      <c r="BC103" s="41">
        <f t="shared" si="54"/>
        <v>27.3893734175068</v>
      </c>
      <c r="BU103" s="70">
        <f t="shared" si="55"/>
        <v>5.8200000000000002E-2</v>
      </c>
      <c r="BV103" s="45">
        <v>5.8199999999999998E-5</v>
      </c>
      <c r="BW103">
        <v>11745094.8904636</v>
      </c>
      <c r="BX103" s="41">
        <f t="shared" si="56"/>
        <v>11.7450948904636</v>
      </c>
      <c r="CD103" s="70">
        <f t="shared" si="57"/>
        <v>5.8200000000000002E-2</v>
      </c>
      <c r="CE103">
        <v>32620651.305438198</v>
      </c>
      <c r="CF103" s="41">
        <f t="shared" si="58"/>
        <v>32.620651305438201</v>
      </c>
      <c r="CH103" s="45">
        <v>5.8199999999999998E-5</v>
      </c>
      <c r="CI103">
        <v>33125416.062075999</v>
      </c>
      <c r="CJ103" s="41">
        <f t="shared" si="59"/>
        <v>33.125416062075999</v>
      </c>
      <c r="CM103">
        <v>12332690.2889746</v>
      </c>
      <c r="CN103" s="41">
        <f t="shared" si="60"/>
        <v>12.3326902889746</v>
      </c>
      <c r="DL103" s="45">
        <v>5.8199999999999998E-5</v>
      </c>
      <c r="DM103" s="70">
        <f t="shared" si="61"/>
        <v>5.8200000000000002E-2</v>
      </c>
      <c r="DN103">
        <v>35124626.201578297</v>
      </c>
      <c r="DO103" s="70">
        <f t="shared" si="62"/>
        <v>35.124626201578295</v>
      </c>
      <c r="DR103">
        <v>35124626.201578297</v>
      </c>
      <c r="DS103" s="71">
        <f t="shared" si="63"/>
        <v>35.124626201578295</v>
      </c>
      <c r="DU103" s="69">
        <v>5.8200000000000002E-2</v>
      </c>
      <c r="DV103" s="69">
        <v>43.153690070549104</v>
      </c>
      <c r="DX103">
        <v>5.8200000000000002E-2</v>
      </c>
      <c r="DY103">
        <v>43.153690070549104</v>
      </c>
      <c r="ED103" s="69">
        <v>5.8200000000000002E-2</v>
      </c>
      <c r="EE103" s="69">
        <v>24.100311670098499</v>
      </c>
      <c r="EH103" s="69">
        <v>35.084855212217001</v>
      </c>
      <c r="EK103" s="69">
        <v>57.0973856260253</v>
      </c>
      <c r="EN103" s="69">
        <v>79.909305723216903</v>
      </c>
      <c r="EP103" s="69">
        <v>12.106980743369499</v>
      </c>
      <c r="EW103" s="71">
        <v>28.15</v>
      </c>
      <c r="EX103" s="71">
        <v>10.748537499999999</v>
      </c>
    </row>
    <row r="104" spans="2:154" x14ac:dyDescent="0.25">
      <c r="B104" s="13">
        <v>424.02600000000001</v>
      </c>
      <c r="C104" s="3">
        <v>31.93</v>
      </c>
      <c r="D104" s="3">
        <v>31.959</v>
      </c>
      <c r="E104" s="3">
        <v>122.167</v>
      </c>
      <c r="F104" s="3">
        <v>-52.750999999999998</v>
      </c>
      <c r="G104" s="3">
        <f t="shared" si="32"/>
        <v>8.9591279069767445E-7</v>
      </c>
      <c r="H104" s="3">
        <f t="shared" si="33"/>
        <v>8.9608139534883722E-7</v>
      </c>
      <c r="I104" s="67">
        <f t="shared" si="34"/>
        <v>8.9608139534883718E-4</v>
      </c>
      <c r="J104" s="3">
        <f t="shared" si="35"/>
        <v>4.9233139534883717E-7</v>
      </c>
      <c r="K104" s="3">
        <f t="shared" si="36"/>
        <v>4.9249999999999994E-7</v>
      </c>
      <c r="L104" s="3">
        <f t="shared" si="37"/>
        <v>2.7866989795918365E-6</v>
      </c>
      <c r="M104" s="3">
        <f t="shared" si="38"/>
        <v>2.4325357142857141E-6</v>
      </c>
      <c r="N104" s="3">
        <f t="shared" si="39"/>
        <v>1.6337333333333334E-5</v>
      </c>
      <c r="O104" s="3">
        <f t="shared" si="40"/>
        <v>1.6336124999999999E-5</v>
      </c>
      <c r="Q104" s="13">
        <v>-4</v>
      </c>
      <c r="R104" s="43">
        <f t="shared" si="41"/>
        <v>4</v>
      </c>
      <c r="S104" s="3">
        <v>150.16499999999999</v>
      </c>
      <c r="T104" s="68">
        <f t="shared" si="42"/>
        <v>1.5016499999999999</v>
      </c>
      <c r="U104" s="27">
        <f t="shared" si="43"/>
        <v>1.4265675</v>
      </c>
      <c r="V104" s="3">
        <f t="shared" si="44"/>
        <v>1.0717825000000003</v>
      </c>
      <c r="Y104" s="3"/>
      <c r="Z104" s="3">
        <v>-14.247</v>
      </c>
      <c r="AA104" s="3"/>
      <c r="AB104" s="3">
        <v>188.50700000000001</v>
      </c>
      <c r="AC104" s="3">
        <v>18.341000000000001</v>
      </c>
      <c r="AD104" s="3">
        <v>20.652999999999999</v>
      </c>
      <c r="AF104" s="3">
        <f t="shared" si="45"/>
        <v>1.1788023255813955E-6</v>
      </c>
      <c r="AH104" s="3">
        <f t="shared" si="46"/>
        <v>1.7710869565217392E-7</v>
      </c>
      <c r="AI104" s="67">
        <f t="shared" si="47"/>
        <v>1.8967391304347826E-4</v>
      </c>
      <c r="AJ104" s="3">
        <f t="shared" si="48"/>
        <v>1.8967391304347826E-7</v>
      </c>
      <c r="AK104" s="3">
        <f t="shared" si="49"/>
        <v>-1.4180499999999999E-5</v>
      </c>
      <c r="AL104" s="3">
        <f t="shared" si="50"/>
        <v>-1.3987833333333335E-5</v>
      </c>
      <c r="AR104" s="67">
        <f t="shared" si="51"/>
        <v>5.8799999999999998E-2</v>
      </c>
      <c r="AS104" s="45">
        <v>5.8799999999999999E-5</v>
      </c>
      <c r="AT104">
        <v>34951987.664324701</v>
      </c>
      <c r="AU104" s="41">
        <f t="shared" si="52"/>
        <v>34.951987664324697</v>
      </c>
      <c r="AV104" s="41"/>
      <c r="AW104" s="46">
        <v>5.8799999999999999E-5</v>
      </c>
      <c r="AX104" s="48">
        <v>29703476.795426302</v>
      </c>
      <c r="AY104" s="41">
        <f t="shared" si="53"/>
        <v>29.703476795426301</v>
      </c>
      <c r="AZ104" s="41"/>
      <c r="BA104" s="46">
        <v>5.8799999999999999E-5</v>
      </c>
      <c r="BB104" s="48">
        <v>27188359.762628701</v>
      </c>
      <c r="BC104" s="41">
        <f t="shared" si="54"/>
        <v>27.1883597626287</v>
      </c>
      <c r="BU104" s="70">
        <f t="shared" si="55"/>
        <v>5.8799999999999998E-2</v>
      </c>
      <c r="BV104" s="45">
        <v>5.8799999999999999E-5</v>
      </c>
      <c r="BW104">
        <v>11754638.5248319</v>
      </c>
      <c r="BX104" s="41">
        <f t="shared" si="56"/>
        <v>11.754638524831901</v>
      </c>
      <c r="CD104" s="70">
        <f t="shared" si="57"/>
        <v>5.8799999999999998E-2</v>
      </c>
      <c r="CE104">
        <v>32839358.609141301</v>
      </c>
      <c r="CF104" s="41">
        <f t="shared" si="58"/>
        <v>32.8393586091413</v>
      </c>
      <c r="CH104" s="45">
        <v>5.8799999999999999E-5</v>
      </c>
      <c r="CI104">
        <v>33344326.522657499</v>
      </c>
      <c r="CJ104" s="41">
        <f t="shared" si="59"/>
        <v>33.344326522657497</v>
      </c>
      <c r="CM104">
        <v>12343065.021732099</v>
      </c>
      <c r="CN104" s="41">
        <f t="shared" si="60"/>
        <v>12.3430650217321</v>
      </c>
      <c r="DL104" s="45">
        <v>5.8799999999999999E-5</v>
      </c>
      <c r="DM104" s="70">
        <f t="shared" si="61"/>
        <v>5.8799999999999998E-2</v>
      </c>
      <c r="DN104">
        <v>35025290.757910699</v>
      </c>
      <c r="DO104" s="70">
        <f t="shared" si="62"/>
        <v>35.025290757910696</v>
      </c>
      <c r="DR104">
        <v>35025290.757910699</v>
      </c>
      <c r="DS104" s="71">
        <f t="shared" si="63"/>
        <v>35.025290757910696</v>
      </c>
      <c r="DU104" s="69">
        <v>5.8799999999999998E-2</v>
      </c>
      <c r="DV104" s="69">
        <v>43.332809239511697</v>
      </c>
      <c r="DX104">
        <v>5.8799999999999998E-2</v>
      </c>
      <c r="DY104">
        <v>43.332809239511697</v>
      </c>
      <c r="ED104" s="69">
        <v>5.8799999999999998E-2</v>
      </c>
      <c r="EE104" s="69">
        <v>24.232448772289398</v>
      </c>
      <c r="EH104" s="69">
        <v>35.324237192173101</v>
      </c>
      <c r="EK104" s="69">
        <v>57.400631398073202</v>
      </c>
      <c r="EN104" s="69">
        <v>80.481183203322104</v>
      </c>
      <c r="EP104" s="69">
        <v>12.116656295371399</v>
      </c>
      <c r="EW104" s="71">
        <v>28.576000000000001</v>
      </c>
      <c r="EX104" s="71">
        <v>10.818125</v>
      </c>
    </row>
    <row r="105" spans="2:154" x14ac:dyDescent="0.25">
      <c r="B105" s="13">
        <v>432.91199999999998</v>
      </c>
      <c r="C105" s="3">
        <v>32.405999999999999</v>
      </c>
      <c r="D105" s="3">
        <v>30.527999999999999</v>
      </c>
      <c r="E105" s="3">
        <v>120.751</v>
      </c>
      <c r="F105" s="3">
        <v>23.550999999999998</v>
      </c>
      <c r="G105" s="3">
        <f t="shared" si="32"/>
        <v>8.9044767441860476E-7</v>
      </c>
      <c r="H105" s="3">
        <f t="shared" si="33"/>
        <v>8.7952906976744181E-7</v>
      </c>
      <c r="I105" s="67">
        <f t="shared" si="34"/>
        <v>8.7952906976744181E-4</v>
      </c>
      <c r="J105" s="3">
        <f t="shared" si="35"/>
        <v>3.2533139534883717E-7</v>
      </c>
      <c r="K105" s="3">
        <f t="shared" si="36"/>
        <v>3.1441279069767439E-7</v>
      </c>
      <c r="L105" s="3">
        <f t="shared" si="37"/>
        <v>2.8248112244897961E-6</v>
      </c>
      <c r="M105" s="3">
        <f t="shared" si="38"/>
        <v>2.3288928571428568E-6</v>
      </c>
      <c r="N105" s="3">
        <f t="shared" si="39"/>
        <v>1.668775E-5</v>
      </c>
      <c r="O105" s="3">
        <f t="shared" si="40"/>
        <v>1.6765999999999998E-5</v>
      </c>
      <c r="Q105" s="13">
        <v>-4.1479999999999997</v>
      </c>
      <c r="R105" s="43">
        <f t="shared" si="41"/>
        <v>4.1479999999999997</v>
      </c>
      <c r="S105" s="3">
        <v>149.86000000000001</v>
      </c>
      <c r="T105" s="68">
        <f t="shared" si="42"/>
        <v>1.4986000000000002</v>
      </c>
      <c r="U105" s="27">
        <f t="shared" si="43"/>
        <v>1.4236700000000002</v>
      </c>
      <c r="V105" s="3">
        <f t="shared" si="44"/>
        <v>1.2257299999999995</v>
      </c>
      <c r="Y105" s="3"/>
      <c r="Z105" s="3">
        <v>-14.722</v>
      </c>
      <c r="AA105" s="3"/>
      <c r="AB105" s="3">
        <v>194.178</v>
      </c>
      <c r="AC105" s="3">
        <v>19.751999999999999</v>
      </c>
      <c r="AD105" s="3">
        <v>21.122</v>
      </c>
      <c r="AF105" s="3">
        <f t="shared" si="45"/>
        <v>1.2145348837209303E-6</v>
      </c>
      <c r="AH105" s="3">
        <f t="shared" si="46"/>
        <v>1.873586956521739E-7</v>
      </c>
      <c r="AI105" s="67">
        <f t="shared" si="47"/>
        <v>1.9480434782608697E-4</v>
      </c>
      <c r="AJ105" s="3">
        <f t="shared" si="48"/>
        <v>1.9480434782608698E-7</v>
      </c>
      <c r="AK105" s="3">
        <f t="shared" si="49"/>
        <v>-1.4535499999999998E-5</v>
      </c>
      <c r="AL105" s="3">
        <f t="shared" si="50"/>
        <v>-1.4421333333333332E-5</v>
      </c>
      <c r="AR105" s="67">
        <f t="shared" si="51"/>
        <v>5.9400000000000001E-2</v>
      </c>
      <c r="AS105" s="45">
        <v>5.94E-5</v>
      </c>
      <c r="AT105">
        <v>34618111.001429901</v>
      </c>
      <c r="AU105" s="41">
        <f t="shared" si="52"/>
        <v>34.618111001429902</v>
      </c>
      <c r="AV105" s="41"/>
      <c r="AW105" s="46">
        <v>5.94E-5</v>
      </c>
      <c r="AX105" s="48">
        <v>28959988.3854816</v>
      </c>
      <c r="AY105" s="41">
        <f t="shared" si="53"/>
        <v>28.959988385481601</v>
      </c>
      <c r="AZ105" s="41"/>
      <c r="BA105" s="46">
        <v>5.94E-5</v>
      </c>
      <c r="BB105" s="48">
        <v>26433325.239760999</v>
      </c>
      <c r="BC105" s="41">
        <f t="shared" si="54"/>
        <v>26.433325239761</v>
      </c>
      <c r="BU105" s="70">
        <f t="shared" si="55"/>
        <v>5.9400000000000001E-2</v>
      </c>
      <c r="BV105" s="45">
        <v>5.94E-5</v>
      </c>
      <c r="BW105">
        <v>11764140.360361099</v>
      </c>
      <c r="BX105" s="41">
        <f t="shared" si="56"/>
        <v>11.764140360361099</v>
      </c>
      <c r="CD105" s="70">
        <f t="shared" si="57"/>
        <v>5.9400000000000001E-2</v>
      </c>
      <c r="CE105">
        <v>33057762.259890102</v>
      </c>
      <c r="CF105" s="41">
        <f t="shared" si="58"/>
        <v>33.057762259890104</v>
      </c>
      <c r="CH105" s="45">
        <v>5.94E-5</v>
      </c>
      <c r="CI105">
        <v>33562933.330284603</v>
      </c>
      <c r="CJ105" s="41">
        <f t="shared" si="59"/>
        <v>33.562933330284601</v>
      </c>
      <c r="CM105">
        <v>12353388.8425001</v>
      </c>
      <c r="CN105" s="41">
        <f t="shared" si="60"/>
        <v>12.353388842500101</v>
      </c>
      <c r="DL105" s="45">
        <v>5.94E-5</v>
      </c>
      <c r="DM105" s="70">
        <f t="shared" si="61"/>
        <v>5.9400000000000001E-2</v>
      </c>
      <c r="DN105">
        <v>33838101.683412299</v>
      </c>
      <c r="DO105" s="70">
        <f t="shared" si="62"/>
        <v>33.838101683412297</v>
      </c>
      <c r="DR105">
        <v>33838101.683412299</v>
      </c>
      <c r="DS105" s="71">
        <f t="shared" si="63"/>
        <v>33.838101683412297</v>
      </c>
      <c r="DU105" s="69">
        <v>5.9400000000000001E-2</v>
      </c>
      <c r="DV105" s="69">
        <v>43.511093547473102</v>
      </c>
      <c r="DX105">
        <v>5.9400000000000001E-2</v>
      </c>
      <c r="DY105">
        <v>43.511093547473102</v>
      </c>
      <c r="ED105" s="69">
        <v>5.9400000000000001E-2</v>
      </c>
      <c r="EE105" s="69">
        <v>24.364425863506298</v>
      </c>
      <c r="EH105" s="69">
        <v>35.563278390406303</v>
      </c>
      <c r="EK105" s="69">
        <v>57.826463022642997</v>
      </c>
      <c r="EN105" s="69">
        <v>78.882388158349798</v>
      </c>
      <c r="EP105" s="69">
        <v>12.126290048534001</v>
      </c>
      <c r="EW105" s="71">
        <v>29.038</v>
      </c>
      <c r="EX105" s="71">
        <v>10.937007999999999</v>
      </c>
    </row>
    <row r="106" spans="2:154" x14ac:dyDescent="0.25">
      <c r="B106" s="13">
        <v>442.26600000000002</v>
      </c>
      <c r="C106" s="3">
        <v>40.031999999999996</v>
      </c>
      <c r="D106" s="3">
        <v>37.683</v>
      </c>
      <c r="E106" s="3">
        <v>118.393</v>
      </c>
      <c r="F106" s="3">
        <v>72.069999999999993</v>
      </c>
      <c r="G106" s="3">
        <f t="shared" si="32"/>
        <v>9.2107558139534892E-7</v>
      </c>
      <c r="H106" s="3">
        <f t="shared" si="33"/>
        <v>9.0741860465116275E-7</v>
      </c>
      <c r="I106" s="67">
        <f t="shared" si="34"/>
        <v>9.0741860465116269E-4</v>
      </c>
      <c r="J106" s="3">
        <f t="shared" si="35"/>
        <v>6.5175581395348833E-7</v>
      </c>
      <c r="K106" s="3">
        <f t="shared" si="36"/>
        <v>6.3809883720930226E-7</v>
      </c>
      <c r="L106" s="3">
        <f t="shared" si="37"/>
        <v>2.8605051020408165E-6</v>
      </c>
      <c r="M106" s="3">
        <f t="shared" si="38"/>
        <v>2.6241632653061226E-6</v>
      </c>
      <c r="N106" s="3">
        <f t="shared" si="39"/>
        <v>1.6759750000000002E-5</v>
      </c>
      <c r="O106" s="3">
        <f t="shared" si="40"/>
        <v>1.6857625000000001E-5</v>
      </c>
      <c r="Q106" s="13">
        <v>-5.0190000000000001</v>
      </c>
      <c r="R106" s="43">
        <f t="shared" si="41"/>
        <v>5.0190000000000001</v>
      </c>
      <c r="S106" s="3">
        <v>157.49</v>
      </c>
      <c r="T106" s="68">
        <f t="shared" si="42"/>
        <v>1.5749000000000002</v>
      </c>
      <c r="U106" s="27">
        <f t="shared" si="43"/>
        <v>1.4961549999999999</v>
      </c>
      <c r="V106" s="3">
        <f t="shared" si="44"/>
        <v>1.9479449999999998</v>
      </c>
      <c r="Y106" s="3"/>
      <c r="Z106" s="3">
        <v>-17.571999999999999</v>
      </c>
      <c r="AA106" s="3"/>
      <c r="AB106" s="3">
        <v>204.101</v>
      </c>
      <c r="AC106" s="3">
        <v>21.163</v>
      </c>
      <c r="AD106" s="3">
        <v>23</v>
      </c>
      <c r="AF106" s="3">
        <f t="shared" si="45"/>
        <v>1.288796511627907E-6</v>
      </c>
      <c r="AH106" s="3">
        <f t="shared" si="46"/>
        <v>2.1051630434782608E-7</v>
      </c>
      <c r="AI106" s="67">
        <f t="shared" si="47"/>
        <v>2.2050000000000002E-4</v>
      </c>
      <c r="AJ106" s="3">
        <f t="shared" si="48"/>
        <v>2.2050000000000002E-7</v>
      </c>
      <c r="AK106" s="3">
        <f t="shared" si="49"/>
        <v>-1.5244833333333332E-5</v>
      </c>
      <c r="AL106" s="3">
        <f t="shared" si="50"/>
        <v>-1.509175E-5</v>
      </c>
      <c r="AR106" s="67">
        <f t="shared" si="51"/>
        <v>6.0000000000000005E-2</v>
      </c>
      <c r="AS106" s="45">
        <v>6.0000000000000002E-5</v>
      </c>
      <c r="AT106">
        <v>34443956.906857602</v>
      </c>
      <c r="AU106" s="41">
        <f t="shared" si="52"/>
        <v>34.443956906857601</v>
      </c>
      <c r="AV106" s="41"/>
      <c r="AW106" s="46">
        <v>6.0000000000000002E-5</v>
      </c>
      <c r="AX106" s="48">
        <v>28223334.4771345</v>
      </c>
      <c r="AY106" s="41">
        <f t="shared" si="53"/>
        <v>28.2233344771345</v>
      </c>
      <c r="AZ106" s="41"/>
      <c r="BA106" s="46">
        <v>6.0000000000000002E-5</v>
      </c>
      <c r="BB106" s="48">
        <v>25903143.371165302</v>
      </c>
      <c r="BC106" s="41">
        <f t="shared" si="54"/>
        <v>25.903143371165303</v>
      </c>
      <c r="BU106" s="70">
        <f t="shared" si="55"/>
        <v>6.0000000000000005E-2</v>
      </c>
      <c r="BV106" s="45">
        <v>6.0000000000000002E-5</v>
      </c>
      <c r="BW106">
        <v>11771051.9595033</v>
      </c>
      <c r="BX106" s="41">
        <f t="shared" si="56"/>
        <v>11.7710519595033</v>
      </c>
      <c r="CD106" s="70">
        <f t="shared" si="57"/>
        <v>6.0000000000000005E-2</v>
      </c>
      <c r="CE106">
        <v>33273314.523415498</v>
      </c>
      <c r="CF106" s="41">
        <f t="shared" si="58"/>
        <v>33.2733145234155</v>
      </c>
      <c r="CH106" s="45">
        <v>6.0000000000000002E-5</v>
      </c>
      <c r="CI106">
        <v>33778688.750688396</v>
      </c>
      <c r="CJ106" s="41">
        <f t="shared" si="59"/>
        <v>33.778688750688396</v>
      </c>
      <c r="CM106">
        <v>12318224.381684899</v>
      </c>
      <c r="CN106" s="41">
        <f t="shared" si="60"/>
        <v>12.3182243816849</v>
      </c>
      <c r="DL106" s="45">
        <v>6.0000000000000002E-5</v>
      </c>
      <c r="DM106" s="70">
        <f t="shared" si="61"/>
        <v>6.0000000000000005E-2</v>
      </c>
      <c r="DN106">
        <v>32668368.202575199</v>
      </c>
      <c r="DO106" s="70">
        <f t="shared" si="62"/>
        <v>32.668368202575202</v>
      </c>
      <c r="DR106">
        <v>32668368.202575199</v>
      </c>
      <c r="DS106" s="71">
        <f t="shared" si="63"/>
        <v>32.668368202575202</v>
      </c>
      <c r="DU106" s="69">
        <v>0.06</v>
      </c>
      <c r="DV106" s="69">
        <v>43.688545686567402</v>
      </c>
      <c r="DX106">
        <v>0.06</v>
      </c>
      <c r="DY106">
        <v>43.688545686567402</v>
      </c>
      <c r="ED106" s="69">
        <v>0.06</v>
      </c>
      <c r="EE106" s="69">
        <v>24.4962432907605</v>
      </c>
      <c r="EH106" s="69">
        <v>35.801979693836799</v>
      </c>
      <c r="EK106" s="69">
        <v>58.251132874189103</v>
      </c>
      <c r="EN106" s="69">
        <v>77.093613350127498</v>
      </c>
      <c r="EP106" s="69">
        <v>12.1358820682416</v>
      </c>
      <c r="EW106" s="71">
        <v>29.853000000000002</v>
      </c>
      <c r="EX106" s="71">
        <v>11.244351999999999</v>
      </c>
    </row>
    <row r="107" spans="2:154" x14ac:dyDescent="0.25">
      <c r="B107" s="13">
        <v>445.07299999999998</v>
      </c>
      <c r="C107" s="3">
        <v>41.938000000000002</v>
      </c>
      <c r="D107" s="3">
        <v>40.545999999999999</v>
      </c>
      <c r="E107" s="3">
        <v>120.751</v>
      </c>
      <c r="F107" s="3">
        <v>119.18</v>
      </c>
      <c r="G107" s="3">
        <f t="shared" si="32"/>
        <v>9.4586627906976755E-7</v>
      </c>
      <c r="H107" s="3">
        <f t="shared" si="33"/>
        <v>9.3777325581395347E-7</v>
      </c>
      <c r="I107" s="67">
        <f t="shared" si="34"/>
        <v>9.377732558139535E-4</v>
      </c>
      <c r="J107" s="3">
        <f t="shared" si="35"/>
        <v>9.3673255813953482E-7</v>
      </c>
      <c r="K107" s="3">
        <f t="shared" si="36"/>
        <v>9.2863953488372095E-7</v>
      </c>
      <c r="L107" s="3">
        <f t="shared" si="37"/>
        <v>2.8868571428571423E-6</v>
      </c>
      <c r="M107" s="3">
        <f t="shared" si="38"/>
        <v>2.8788418367346935E-6</v>
      </c>
      <c r="N107" s="3">
        <f t="shared" si="39"/>
        <v>1.6797291666666668E-5</v>
      </c>
      <c r="O107" s="3">
        <f t="shared" si="40"/>
        <v>1.6855291666666666E-5</v>
      </c>
      <c r="Q107" s="13">
        <v>-5.2409999999999997</v>
      </c>
      <c r="R107" s="43">
        <f t="shared" si="41"/>
        <v>5.2409999999999997</v>
      </c>
      <c r="S107" s="3">
        <v>176.108</v>
      </c>
      <c r="T107" s="68">
        <f t="shared" si="42"/>
        <v>1.76108</v>
      </c>
      <c r="U107" s="27">
        <f t="shared" si="43"/>
        <v>1.6730259999999999</v>
      </c>
      <c r="V107" s="3">
        <f t="shared" si="44"/>
        <v>1.8068939999999998</v>
      </c>
      <c r="Y107" s="3"/>
      <c r="Z107" s="3">
        <v>-17.571999999999999</v>
      </c>
      <c r="AA107" s="3"/>
      <c r="AB107" s="3">
        <v>214.49799999999999</v>
      </c>
      <c r="AC107" s="3">
        <v>22.574000000000002</v>
      </c>
      <c r="AD107" s="3">
        <v>23.939</v>
      </c>
      <c r="AF107" s="3">
        <f t="shared" si="45"/>
        <v>1.3492441860465116E-6</v>
      </c>
      <c r="AH107" s="3">
        <f t="shared" si="46"/>
        <v>2.1818478260869563E-7</v>
      </c>
      <c r="AI107" s="67">
        <f t="shared" si="47"/>
        <v>2.2560326086956518E-4</v>
      </c>
      <c r="AJ107" s="3">
        <f t="shared" si="48"/>
        <v>2.2560326086956519E-7</v>
      </c>
      <c r="AK107" s="3">
        <f t="shared" si="49"/>
        <v>-1.5993666666666666E-5</v>
      </c>
      <c r="AL107" s="3">
        <f t="shared" si="50"/>
        <v>-1.5879916666666667E-5</v>
      </c>
      <c r="AR107" s="67">
        <f t="shared" si="51"/>
        <v>6.0600000000000001E-2</v>
      </c>
      <c r="AS107" s="45">
        <v>6.0600000000000003E-5</v>
      </c>
      <c r="AT107">
        <v>34534729.244759798</v>
      </c>
      <c r="AU107" s="41">
        <f t="shared" si="52"/>
        <v>34.534729244759795</v>
      </c>
      <c r="AV107" s="41"/>
      <c r="AW107" s="46">
        <v>6.0600000000000003E-5</v>
      </c>
      <c r="AX107" s="48">
        <v>27821768.581166599</v>
      </c>
      <c r="AY107" s="41">
        <f t="shared" si="53"/>
        <v>27.821768581166598</v>
      </c>
      <c r="AZ107" s="41"/>
      <c r="BA107" s="46">
        <v>6.0600000000000003E-5</v>
      </c>
      <c r="BB107" s="48">
        <v>25705493.392674301</v>
      </c>
      <c r="BC107" s="41">
        <f t="shared" si="54"/>
        <v>25.705493392674303</v>
      </c>
      <c r="BU107" s="70">
        <f t="shared" si="55"/>
        <v>6.0600000000000001E-2</v>
      </c>
      <c r="BV107" s="45">
        <v>6.0600000000000003E-5</v>
      </c>
      <c r="BW107">
        <v>11780444.9083353</v>
      </c>
      <c r="BX107" s="41">
        <f t="shared" si="56"/>
        <v>11.7804449083353</v>
      </c>
      <c r="CD107" s="70">
        <f t="shared" si="57"/>
        <v>6.0600000000000001E-2</v>
      </c>
      <c r="CE107">
        <v>33491087.686520498</v>
      </c>
      <c r="CF107" s="41">
        <f t="shared" si="58"/>
        <v>33.491087686520501</v>
      </c>
      <c r="CH107" s="45">
        <v>6.0600000000000003E-5</v>
      </c>
      <c r="CI107">
        <v>33996665.070671901</v>
      </c>
      <c r="CJ107" s="41">
        <f t="shared" si="59"/>
        <v>33.996665070671902</v>
      </c>
      <c r="CM107">
        <v>12327853.971721601</v>
      </c>
      <c r="CN107" s="41">
        <f t="shared" si="60"/>
        <v>12.3278539717216</v>
      </c>
      <c r="DL107" s="45">
        <v>6.0600000000000003E-5</v>
      </c>
      <c r="DM107" s="70">
        <f t="shared" si="61"/>
        <v>6.0600000000000001E-2</v>
      </c>
      <c r="DN107">
        <v>32284004.370260499</v>
      </c>
      <c r="DO107" s="70">
        <f t="shared" si="62"/>
        <v>32.284004370260497</v>
      </c>
      <c r="DR107">
        <v>32284004.370260499</v>
      </c>
      <c r="DS107" s="71">
        <f t="shared" si="63"/>
        <v>32.284004370260497</v>
      </c>
      <c r="DU107" s="69">
        <v>6.0600000000000001E-2</v>
      </c>
      <c r="DV107" s="69">
        <v>26.360715924356299</v>
      </c>
      <c r="DX107">
        <v>6.0600000000000001E-2</v>
      </c>
      <c r="DY107">
        <v>43.865168336918998</v>
      </c>
      <c r="ED107" s="69">
        <v>6.0600000000000001E-2</v>
      </c>
      <c r="EE107" s="69">
        <v>24.627901400021599</v>
      </c>
      <c r="EH107" s="69">
        <v>36.0403419861888</v>
      </c>
      <c r="EK107" s="69">
        <v>58.674645002616401</v>
      </c>
      <c r="EN107" s="69">
        <v>76.205830895856295</v>
      </c>
      <c r="EP107" s="69">
        <v>12.1454324197364</v>
      </c>
      <c r="EW107" s="71">
        <v>30.113</v>
      </c>
      <c r="EX107" s="71">
        <v>11.438617499999999</v>
      </c>
    </row>
    <row r="108" spans="2:154" x14ac:dyDescent="0.25">
      <c r="B108" s="13">
        <v>444.137</v>
      </c>
      <c r="C108" s="3">
        <v>44.320999999999998</v>
      </c>
      <c r="D108" s="3">
        <v>42.454000000000001</v>
      </c>
      <c r="E108" s="3">
        <v>120.28</v>
      </c>
      <c r="F108" s="3">
        <v>137.55500000000001</v>
      </c>
      <c r="G108" s="3">
        <f t="shared" si="32"/>
        <v>9.5698255813953486E-7</v>
      </c>
      <c r="H108" s="3">
        <f t="shared" si="33"/>
        <v>9.4612790697674433E-7</v>
      </c>
      <c r="I108" s="67">
        <f t="shared" si="34"/>
        <v>9.4612790697674431E-4</v>
      </c>
      <c r="J108" s="3">
        <f t="shared" si="35"/>
        <v>1.0574186046511629E-6</v>
      </c>
      <c r="K108" s="3">
        <f t="shared" si="36"/>
        <v>1.0465639534883722E-6</v>
      </c>
      <c r="L108" s="3">
        <f t="shared" si="37"/>
        <v>2.8796785714285716E-6</v>
      </c>
      <c r="M108" s="3">
        <f t="shared" si="38"/>
        <v>2.9678163265306123E-6</v>
      </c>
      <c r="N108" s="3">
        <f t="shared" si="39"/>
        <v>1.6659000000000001E-5</v>
      </c>
      <c r="O108" s="3">
        <f t="shared" si="40"/>
        <v>1.6736791666666667E-5</v>
      </c>
      <c r="Q108" s="13">
        <v>-5.4820000000000002</v>
      </c>
      <c r="R108" s="43">
        <f t="shared" si="41"/>
        <v>5.4820000000000002</v>
      </c>
      <c r="S108" s="3">
        <v>207.54499999999999</v>
      </c>
      <c r="T108" s="68">
        <f t="shared" si="42"/>
        <v>2.07545</v>
      </c>
      <c r="U108" s="27">
        <f t="shared" si="43"/>
        <v>1.9716774999999997</v>
      </c>
      <c r="V108" s="3">
        <f t="shared" si="44"/>
        <v>1.4348725</v>
      </c>
      <c r="Y108" s="3"/>
      <c r="Z108" s="3">
        <v>-18.521000000000001</v>
      </c>
      <c r="AA108" s="3"/>
      <c r="AB108" s="3">
        <v>216.38800000000001</v>
      </c>
      <c r="AC108" s="3">
        <v>23.044</v>
      </c>
      <c r="AD108" s="3">
        <v>24.408000000000001</v>
      </c>
      <c r="AF108" s="3">
        <f t="shared" si="45"/>
        <v>1.36575E-6</v>
      </c>
      <c r="AH108" s="3">
        <f t="shared" si="46"/>
        <v>2.2589673913043477E-7</v>
      </c>
      <c r="AI108" s="67">
        <f t="shared" si="47"/>
        <v>2.3330978260869566E-4</v>
      </c>
      <c r="AJ108" s="3">
        <f t="shared" si="48"/>
        <v>2.3330978260869566E-7</v>
      </c>
      <c r="AK108" s="3">
        <f t="shared" si="49"/>
        <v>-1.6112000000000001E-5</v>
      </c>
      <c r="AL108" s="3">
        <f t="shared" si="50"/>
        <v>-1.5998333333333336E-5</v>
      </c>
      <c r="AR108" s="67">
        <f t="shared" si="51"/>
        <v>6.1199999999999997E-2</v>
      </c>
      <c r="AS108" s="45">
        <v>6.1199999999999997E-5</v>
      </c>
      <c r="AT108">
        <v>33206256.356656302</v>
      </c>
      <c r="AU108" s="41">
        <f t="shared" si="52"/>
        <v>33.206256356656304</v>
      </c>
      <c r="AV108" s="41"/>
      <c r="AW108" s="46">
        <v>6.1199999999999997E-5</v>
      </c>
      <c r="AX108" s="48">
        <v>27100804.5152729</v>
      </c>
      <c r="AY108" s="41">
        <f t="shared" si="53"/>
        <v>27.100804515272902</v>
      </c>
      <c r="AZ108" s="41"/>
      <c r="BA108" s="46">
        <v>6.1199999999999997E-5</v>
      </c>
      <c r="BB108" s="48">
        <v>24977123.824639101</v>
      </c>
      <c r="BC108" s="41">
        <f t="shared" si="54"/>
        <v>24.977123824639101</v>
      </c>
      <c r="BU108" s="70">
        <f t="shared" si="55"/>
        <v>6.1199999999999997E-2</v>
      </c>
      <c r="BV108" s="45">
        <v>6.1199999999999997E-5</v>
      </c>
      <c r="BW108">
        <v>11789796.254055399</v>
      </c>
      <c r="BX108" s="41">
        <f t="shared" si="56"/>
        <v>11.7897962540554</v>
      </c>
      <c r="CD108" s="70">
        <f t="shared" si="57"/>
        <v>6.1199999999999997E-2</v>
      </c>
      <c r="CE108">
        <v>33708559.494589597</v>
      </c>
      <c r="CF108" s="41">
        <f t="shared" si="58"/>
        <v>33.708559494589593</v>
      </c>
      <c r="CH108" s="45">
        <v>6.1199999999999997E-5</v>
      </c>
      <c r="CI108">
        <v>34214340.035619304</v>
      </c>
      <c r="CJ108" s="41">
        <f t="shared" si="59"/>
        <v>34.214340035619301</v>
      </c>
      <c r="CM108">
        <v>12337441.9586465</v>
      </c>
      <c r="CN108" s="41">
        <f t="shared" si="60"/>
        <v>12.337441958646501</v>
      </c>
      <c r="DL108" s="45">
        <v>6.1199999999999997E-5</v>
      </c>
      <c r="DM108" s="70">
        <f t="shared" si="61"/>
        <v>6.1199999999999997E-2</v>
      </c>
      <c r="DN108">
        <v>31137791.027469099</v>
      </c>
      <c r="DO108" s="70">
        <f t="shared" si="62"/>
        <v>31.137791027469099</v>
      </c>
      <c r="DR108">
        <v>31137791.027469099</v>
      </c>
      <c r="DS108" s="71">
        <f t="shared" si="63"/>
        <v>31.137791027469099</v>
      </c>
      <c r="DU108" s="69">
        <v>6.1199999999999997E-2</v>
      </c>
      <c r="DV108" s="69">
        <v>26.380900219406499</v>
      </c>
      <c r="DX108">
        <v>6.1199999999999997E-2</v>
      </c>
      <c r="DY108">
        <v>44.0409641667109</v>
      </c>
      <c r="ED108" s="69">
        <v>6.1199999999999997E-2</v>
      </c>
      <c r="EE108" s="69">
        <v>24.759400536220198</v>
      </c>
      <c r="EH108" s="69">
        <v>36.278366148005702</v>
      </c>
      <c r="EK108" s="69">
        <v>59.0970034383053</v>
      </c>
      <c r="EN108" s="69">
        <v>74.426283380384405</v>
      </c>
      <c r="EP108" s="69">
        <v>12.1549411681194</v>
      </c>
      <c r="EW108" s="71">
        <v>30.667999999999999</v>
      </c>
      <c r="EX108" s="71">
        <v>11.458918999999998</v>
      </c>
    </row>
    <row r="109" spans="2:154" x14ac:dyDescent="0.25">
      <c r="B109" s="13">
        <v>451.15300000000002</v>
      </c>
      <c r="C109" s="3">
        <v>46.226999999999997</v>
      </c>
      <c r="D109" s="3">
        <v>43.408000000000001</v>
      </c>
      <c r="E109" s="3">
        <v>119.336</v>
      </c>
      <c r="F109" s="3">
        <v>159.22800000000001</v>
      </c>
      <c r="G109" s="3">
        <f t="shared" si="32"/>
        <v>9.6257558139534876E-7</v>
      </c>
      <c r="H109" s="3">
        <f t="shared" si="33"/>
        <v>9.4618604651162795E-7</v>
      </c>
      <c r="I109" s="67">
        <f t="shared" si="34"/>
        <v>9.4618604651162789E-4</v>
      </c>
      <c r="J109" s="3">
        <f t="shared" si="35"/>
        <v>1.1945058139534884E-6</v>
      </c>
      <c r="K109" s="3">
        <f t="shared" si="36"/>
        <v>1.1781162790697676E-6</v>
      </c>
      <c r="L109" s="3">
        <f t="shared" si="37"/>
        <v>2.9106581632653059E-6</v>
      </c>
      <c r="M109" s="3">
        <f t="shared" si="38"/>
        <v>3.1141887755102046E-6</v>
      </c>
      <c r="N109" s="3">
        <f t="shared" si="39"/>
        <v>1.687191666666667E-5</v>
      </c>
      <c r="O109" s="3">
        <f t="shared" si="40"/>
        <v>1.6989374999999999E-5</v>
      </c>
      <c r="Q109" s="13">
        <v>-5.63</v>
      </c>
      <c r="R109" s="43">
        <f t="shared" si="41"/>
        <v>5.63</v>
      </c>
      <c r="S109" s="3">
        <v>219.75299999999999</v>
      </c>
      <c r="T109" s="68">
        <f t="shared" si="42"/>
        <v>2.19753</v>
      </c>
      <c r="U109" s="27">
        <f t="shared" si="43"/>
        <v>2.0876535000000001</v>
      </c>
      <c r="V109" s="3">
        <f t="shared" si="44"/>
        <v>1.3448165000000003</v>
      </c>
      <c r="Y109" s="3"/>
      <c r="Z109" s="3">
        <v>-18.995999999999999</v>
      </c>
      <c r="AA109" s="3"/>
      <c r="AB109" s="3">
        <v>205.99199999999999</v>
      </c>
      <c r="AC109" s="3">
        <v>23.984999999999999</v>
      </c>
      <c r="AD109" s="3">
        <v>24.876999999999999</v>
      </c>
      <c r="AF109" s="3">
        <f t="shared" si="45"/>
        <v>1.3080697674418604E-6</v>
      </c>
      <c r="AH109" s="3">
        <f t="shared" si="46"/>
        <v>2.3359239130434779E-7</v>
      </c>
      <c r="AI109" s="67">
        <f t="shared" si="47"/>
        <v>2.3844021739130434E-4</v>
      </c>
      <c r="AJ109" s="3">
        <f t="shared" si="48"/>
        <v>2.3844021739130434E-7</v>
      </c>
      <c r="AK109" s="3">
        <f t="shared" si="49"/>
        <v>-1.5167250000000001E-5</v>
      </c>
      <c r="AL109" s="3">
        <f t="shared" si="50"/>
        <v>-1.5092916666666664E-5</v>
      </c>
      <c r="AR109" s="67">
        <f t="shared" si="51"/>
        <v>6.1800000000000001E-2</v>
      </c>
      <c r="AS109" s="45">
        <v>6.1799999999999998E-5</v>
      </c>
      <c r="AT109">
        <v>32836203.283637501</v>
      </c>
      <c r="AU109" s="41">
        <f t="shared" si="52"/>
        <v>32.836203283637502</v>
      </c>
      <c r="AV109" s="41"/>
      <c r="AW109" s="46">
        <v>6.1799999999999998E-5</v>
      </c>
      <c r="AX109" s="48">
        <v>26913913.0386553</v>
      </c>
      <c r="AY109" s="41">
        <f t="shared" si="53"/>
        <v>26.913913038655298</v>
      </c>
      <c r="AZ109" s="41"/>
      <c r="BA109" s="46">
        <v>6.1799999999999998E-5</v>
      </c>
      <c r="BB109" s="48">
        <v>24782041.230618399</v>
      </c>
      <c r="BC109" s="41">
        <f t="shared" si="54"/>
        <v>24.7820412306184</v>
      </c>
      <c r="BU109" s="70">
        <f t="shared" si="55"/>
        <v>6.1800000000000001E-2</v>
      </c>
      <c r="BV109" s="45">
        <v>6.1799999999999998E-5</v>
      </c>
      <c r="BW109">
        <v>11799106.061623801</v>
      </c>
      <c r="BX109" s="41">
        <f t="shared" si="56"/>
        <v>11.799106061623801</v>
      </c>
      <c r="CD109" s="70">
        <f t="shared" si="57"/>
        <v>6.1800000000000001E-2</v>
      </c>
      <c r="CE109">
        <v>33925730.7082396</v>
      </c>
      <c r="CF109" s="41">
        <f t="shared" si="58"/>
        <v>33.925730708239598</v>
      </c>
      <c r="CH109" s="45">
        <v>6.1799999999999998E-5</v>
      </c>
      <c r="CI109">
        <v>34431714.406147704</v>
      </c>
      <c r="CJ109" s="41">
        <f t="shared" si="59"/>
        <v>34.431714406147705</v>
      </c>
      <c r="CM109">
        <v>12346988.4074197</v>
      </c>
      <c r="CN109" s="41">
        <f t="shared" si="60"/>
        <v>12.346988407419699</v>
      </c>
      <c r="DL109" s="45">
        <v>6.1799999999999998E-5</v>
      </c>
      <c r="DM109" s="70">
        <f t="shared" si="61"/>
        <v>6.1800000000000001E-2</v>
      </c>
      <c r="DN109">
        <v>30971501.800127301</v>
      </c>
      <c r="DO109" s="70">
        <f t="shared" si="62"/>
        <v>30.971501800127303</v>
      </c>
      <c r="DR109">
        <v>30971501.800127301</v>
      </c>
      <c r="DS109" s="71">
        <f t="shared" si="63"/>
        <v>30.971501800127303</v>
      </c>
      <c r="DU109" s="69">
        <v>6.1800000000000001E-2</v>
      </c>
      <c r="DV109" s="69">
        <v>26.4008485446085</v>
      </c>
      <c r="DX109">
        <v>6.1800000000000001E-2</v>
      </c>
      <c r="DY109">
        <v>44.215935832253003</v>
      </c>
      <c r="ED109" s="69">
        <v>6.1800000000000001E-2</v>
      </c>
      <c r="EE109" s="69">
        <v>24.890741043252799</v>
      </c>
      <c r="EH109" s="69">
        <v>36.516053056664397</v>
      </c>
      <c r="EK109" s="69">
        <v>59.518212192232099</v>
      </c>
      <c r="EN109" s="69">
        <v>74.1903240373844</v>
      </c>
      <c r="EP109" s="69">
        <v>12.1644083783507</v>
      </c>
      <c r="EW109" s="71">
        <v>31.315999999999999</v>
      </c>
      <c r="EX109" s="71">
        <v>11.740175999999998</v>
      </c>
    </row>
    <row r="110" spans="2:154" x14ac:dyDescent="0.25">
      <c r="B110" s="13">
        <v>453.024</v>
      </c>
      <c r="C110" s="3">
        <v>46.226999999999997</v>
      </c>
      <c r="D110" s="3">
        <v>45.316000000000003</v>
      </c>
      <c r="E110" s="3">
        <v>122.167</v>
      </c>
      <c r="F110" s="3">
        <v>148.39099999999999</v>
      </c>
      <c r="G110" s="3">
        <f t="shared" si="32"/>
        <v>9.7903488372093037E-7</v>
      </c>
      <c r="H110" s="3">
        <f t="shared" si="33"/>
        <v>9.7373837209302323E-7</v>
      </c>
      <c r="I110" s="67">
        <f t="shared" si="34"/>
        <v>9.737383720930232E-4</v>
      </c>
      <c r="J110" s="3">
        <f t="shared" si="35"/>
        <v>1.1315000000000001E-6</v>
      </c>
      <c r="K110" s="3">
        <f t="shared" si="36"/>
        <v>1.126203488372093E-6</v>
      </c>
      <c r="L110" s="3">
        <f t="shared" si="37"/>
        <v>2.9346479591836738E-6</v>
      </c>
      <c r="M110" s="3">
        <f t="shared" si="38"/>
        <v>3.0684438775510203E-6</v>
      </c>
      <c r="N110" s="3">
        <f t="shared" si="39"/>
        <v>1.6949875E-5</v>
      </c>
      <c r="O110" s="3">
        <f t="shared" si="40"/>
        <v>1.698783333333333E-5</v>
      </c>
      <c r="Q110" s="13">
        <v>-5.7229999999999999</v>
      </c>
      <c r="R110" s="43">
        <f t="shared" si="41"/>
        <v>5.7229999999999999</v>
      </c>
      <c r="S110" s="3">
        <v>229.82499999999999</v>
      </c>
      <c r="T110" s="68">
        <f t="shared" si="42"/>
        <v>2.2982499999999999</v>
      </c>
      <c r="U110" s="27">
        <f t="shared" si="43"/>
        <v>2.1833374999999999</v>
      </c>
      <c r="V110" s="3">
        <f t="shared" si="44"/>
        <v>1.2414125</v>
      </c>
      <c r="Y110" s="3"/>
      <c r="Z110" s="3">
        <v>-19.471</v>
      </c>
      <c r="AA110" s="3"/>
      <c r="AB110" s="3">
        <v>220.64099999999999</v>
      </c>
      <c r="AC110" s="3">
        <v>23.984999999999999</v>
      </c>
      <c r="AD110" s="3">
        <v>24.408000000000001</v>
      </c>
      <c r="AF110" s="3">
        <f t="shared" si="45"/>
        <v>1.3960000000000001E-6</v>
      </c>
      <c r="AH110" s="3">
        <f t="shared" si="46"/>
        <v>2.3617391304347829E-7</v>
      </c>
      <c r="AI110" s="67">
        <f t="shared" si="47"/>
        <v>2.3847282608695653E-4</v>
      </c>
      <c r="AJ110" s="3">
        <f t="shared" si="48"/>
        <v>2.3847282608695653E-7</v>
      </c>
      <c r="AK110" s="3">
        <f t="shared" si="49"/>
        <v>-1.6388E-5</v>
      </c>
      <c r="AL110" s="3">
        <f t="shared" si="50"/>
        <v>-1.635275E-5</v>
      </c>
      <c r="AR110" s="67">
        <f t="shared" si="51"/>
        <v>6.2399999999999997E-2</v>
      </c>
      <c r="AS110" s="45">
        <v>6.2399999999999999E-5</v>
      </c>
      <c r="AT110">
        <v>31741940.235750601</v>
      </c>
      <c r="AU110" s="41">
        <f t="shared" si="52"/>
        <v>31.741940235750601</v>
      </c>
      <c r="AV110" s="41"/>
      <c r="AW110" s="46">
        <v>6.2399999999999999E-5</v>
      </c>
      <c r="AX110" s="48">
        <v>26000289.241092101</v>
      </c>
      <c r="AY110" s="41">
        <f t="shared" si="53"/>
        <v>26.000289241092101</v>
      </c>
      <c r="AZ110" s="41"/>
      <c r="BA110" s="46">
        <v>6.2399999999999999E-5</v>
      </c>
      <c r="BB110" s="48">
        <v>24069608.289658301</v>
      </c>
      <c r="BC110" s="41">
        <f t="shared" si="54"/>
        <v>24.069608289658301</v>
      </c>
      <c r="BU110" s="70">
        <f t="shared" si="55"/>
        <v>6.2399999999999997E-2</v>
      </c>
      <c r="BV110" s="45">
        <v>6.2399999999999999E-5</v>
      </c>
      <c r="BW110">
        <v>11808374.395859901</v>
      </c>
      <c r="BX110" s="41">
        <f t="shared" si="56"/>
        <v>11.8083743958599</v>
      </c>
      <c r="CD110" s="70">
        <f t="shared" si="57"/>
        <v>6.2399999999999997E-2</v>
      </c>
      <c r="CE110">
        <v>34142602.085429303</v>
      </c>
      <c r="CF110" s="41">
        <f t="shared" si="58"/>
        <v>34.142602085429303</v>
      </c>
      <c r="CH110" s="45">
        <v>6.2399999999999999E-5</v>
      </c>
      <c r="CI110">
        <v>34648788.940215804</v>
      </c>
      <c r="CJ110" s="41">
        <f t="shared" si="59"/>
        <v>34.648788940215802</v>
      </c>
      <c r="CM110">
        <v>12356493.3828605</v>
      </c>
      <c r="CN110" s="41">
        <f t="shared" si="60"/>
        <v>12.356493382860501</v>
      </c>
      <c r="DL110" s="45">
        <v>6.2399999999999999E-5</v>
      </c>
      <c r="DM110" s="70">
        <f t="shared" si="61"/>
        <v>6.2399999999999997E-2</v>
      </c>
      <c r="DN110">
        <v>29845813.194878101</v>
      </c>
      <c r="DO110" s="70">
        <f t="shared" si="62"/>
        <v>29.845813194878101</v>
      </c>
      <c r="DR110">
        <v>29845813.194878101</v>
      </c>
      <c r="DS110" s="71">
        <f t="shared" si="63"/>
        <v>29.845813194878101</v>
      </c>
      <c r="DU110" s="69">
        <v>6.2399999999999997E-2</v>
      </c>
      <c r="DV110" s="69">
        <v>26.4205614613035</v>
      </c>
      <c r="DX110">
        <v>6.2399999999999997E-2</v>
      </c>
      <c r="DY110">
        <v>44.390085978049797</v>
      </c>
      <c r="ED110" s="69">
        <v>6.2399999999999997E-2</v>
      </c>
      <c r="EE110" s="69">
        <v>25.021923263985599</v>
      </c>
      <c r="EH110" s="69">
        <v>36.753403586390199</v>
      </c>
      <c r="EK110" s="69">
        <v>59.938275256089398</v>
      </c>
      <c r="EN110" s="69">
        <v>72.414237215953804</v>
      </c>
      <c r="EP110" s="69">
        <v>12.173834115249599</v>
      </c>
      <c r="EW110" s="71">
        <v>31.446000000000002</v>
      </c>
      <c r="EX110" s="71">
        <v>12.206996499999997</v>
      </c>
    </row>
    <row r="111" spans="2:154" x14ac:dyDescent="0.25">
      <c r="B111" s="13">
        <v>454.42700000000002</v>
      </c>
      <c r="C111" s="3">
        <v>48.61</v>
      </c>
      <c r="D111" s="3">
        <v>47.223999999999997</v>
      </c>
      <c r="E111" s="3">
        <v>124.52500000000001</v>
      </c>
      <c r="F111" s="3">
        <v>255.82499999999999</v>
      </c>
      <c r="G111" s="3">
        <f t="shared" si="32"/>
        <v>1.0065988372093022E-6</v>
      </c>
      <c r="H111" s="3">
        <f t="shared" si="33"/>
        <v>9.9854069767441841E-7</v>
      </c>
      <c r="I111" s="67">
        <f t="shared" si="34"/>
        <v>9.9854069767441847E-4</v>
      </c>
      <c r="J111" s="3">
        <f t="shared" si="35"/>
        <v>1.769970930232558E-6</v>
      </c>
      <c r="K111" s="3">
        <f t="shared" si="36"/>
        <v>1.7619127906976744E-6</v>
      </c>
      <c r="L111" s="3">
        <f t="shared" si="37"/>
        <v>2.9538367346938776E-6</v>
      </c>
      <c r="M111" s="3">
        <f t="shared" si="38"/>
        <v>3.6237346938775508E-6</v>
      </c>
      <c r="N111" s="3">
        <f t="shared" si="39"/>
        <v>1.6909041666666665E-5</v>
      </c>
      <c r="O111" s="3">
        <f t="shared" si="40"/>
        <v>1.6966791666666667E-5</v>
      </c>
      <c r="Q111" s="13">
        <v>-5.9260000000000002</v>
      </c>
      <c r="R111" s="43">
        <f t="shared" si="41"/>
        <v>5.9260000000000002</v>
      </c>
      <c r="S111" s="3">
        <v>231.65700000000001</v>
      </c>
      <c r="T111" s="68">
        <f t="shared" si="42"/>
        <v>2.31657</v>
      </c>
      <c r="U111" s="27">
        <f t="shared" si="43"/>
        <v>2.2007414999999999</v>
      </c>
      <c r="V111" s="3">
        <f t="shared" si="44"/>
        <v>1.4086885000000002</v>
      </c>
      <c r="Y111" s="3"/>
      <c r="Z111" s="3">
        <v>-19.471</v>
      </c>
      <c r="AA111" s="3"/>
      <c r="AB111" s="3">
        <v>235.291</v>
      </c>
      <c r="AC111" s="3">
        <v>25.396000000000001</v>
      </c>
      <c r="AD111" s="3">
        <v>25.815999999999999</v>
      </c>
      <c r="AF111" s="3">
        <f t="shared" si="45"/>
        <v>1.4811744186046511E-6</v>
      </c>
      <c r="AH111" s="3">
        <f t="shared" si="46"/>
        <v>2.4384239130434781E-7</v>
      </c>
      <c r="AI111" s="67">
        <f t="shared" si="47"/>
        <v>2.4612500000000003E-4</v>
      </c>
      <c r="AJ111" s="3">
        <f t="shared" si="48"/>
        <v>2.4612500000000002E-7</v>
      </c>
      <c r="AK111" s="3">
        <f t="shared" si="49"/>
        <v>-1.749125E-5</v>
      </c>
      <c r="AL111" s="3">
        <f t="shared" si="50"/>
        <v>-1.7456249999999997E-5</v>
      </c>
      <c r="AR111" s="67">
        <f t="shared" si="51"/>
        <v>6.3E-2</v>
      </c>
      <c r="AS111" s="45">
        <v>6.3E-5</v>
      </c>
      <c r="AT111">
        <v>31375439.101481501</v>
      </c>
      <c r="AU111" s="41">
        <f t="shared" si="52"/>
        <v>31.375439101481501</v>
      </c>
      <c r="AV111" s="41"/>
      <c r="AW111" s="46">
        <v>6.3E-5</v>
      </c>
      <c r="AX111" s="48">
        <v>25814807.671573799</v>
      </c>
      <c r="AY111" s="41">
        <f t="shared" si="53"/>
        <v>25.814807671573799</v>
      </c>
      <c r="AZ111" s="41"/>
      <c r="BA111" s="46">
        <v>6.3E-5</v>
      </c>
      <c r="BB111" s="48">
        <v>23876935.682020601</v>
      </c>
      <c r="BC111" s="41">
        <f t="shared" si="54"/>
        <v>23.876935682020601</v>
      </c>
      <c r="BU111" s="70">
        <f t="shared" si="55"/>
        <v>6.3E-2</v>
      </c>
      <c r="BV111" s="45">
        <v>6.3E-5</v>
      </c>
      <c r="BW111">
        <v>11817601.3214429</v>
      </c>
      <c r="BX111" s="41">
        <f t="shared" si="56"/>
        <v>11.817601321442901</v>
      </c>
      <c r="CD111" s="70">
        <f t="shared" si="57"/>
        <v>6.3E-2</v>
      </c>
      <c r="CE111">
        <v>34359174.381471597</v>
      </c>
      <c r="CF111" s="41">
        <f t="shared" si="58"/>
        <v>34.359174381471597</v>
      </c>
      <c r="CH111" s="45">
        <v>6.3E-5</v>
      </c>
      <c r="CI111">
        <v>34865564.393136501</v>
      </c>
      <c r="CJ111" s="41">
        <f t="shared" si="59"/>
        <v>34.865564393136502</v>
      </c>
      <c r="CM111">
        <v>12365956.9496482</v>
      </c>
      <c r="CN111" s="41">
        <f t="shared" si="60"/>
        <v>12.365956949648199</v>
      </c>
      <c r="DL111" s="45">
        <v>6.3E-5</v>
      </c>
      <c r="DM111" s="70">
        <f t="shared" si="61"/>
        <v>6.3E-2</v>
      </c>
      <c r="DN111">
        <v>29678041.820015401</v>
      </c>
      <c r="DO111" s="70">
        <f t="shared" si="62"/>
        <v>29.678041820015402</v>
      </c>
      <c r="DR111">
        <v>29678041.820015401</v>
      </c>
      <c r="DS111" s="71">
        <f t="shared" si="63"/>
        <v>29.678041820015402</v>
      </c>
      <c r="DU111" s="69">
        <v>6.3E-2</v>
      </c>
      <c r="DV111" s="69">
        <v>26.440039528983199</v>
      </c>
      <c r="DX111">
        <v>6.3E-2</v>
      </c>
      <c r="DY111">
        <v>44.563417236867998</v>
      </c>
      <c r="ED111" s="69">
        <v>6.3E-2</v>
      </c>
      <c r="EE111" s="69">
        <v>25.152947540258001</v>
      </c>
      <c r="EH111" s="69">
        <v>36.990418608271199</v>
      </c>
      <c r="EK111" s="69">
        <v>60.192118738430999</v>
      </c>
      <c r="EN111" s="69">
        <v>71.510465909468493</v>
      </c>
      <c r="EP111" s="69">
        <v>12.1832184434955</v>
      </c>
      <c r="EW111" s="71">
        <v>31.779</v>
      </c>
      <c r="EX111" s="71">
        <v>12.262087000000001</v>
      </c>
    </row>
    <row r="112" spans="2:154" x14ac:dyDescent="0.25">
      <c r="B112" s="13">
        <v>455.83</v>
      </c>
      <c r="C112" s="3">
        <v>49.564</v>
      </c>
      <c r="D112" s="3">
        <v>47.701000000000001</v>
      </c>
      <c r="E112" s="3">
        <v>119.336</v>
      </c>
      <c r="F112" s="3">
        <v>220.95400000000001</v>
      </c>
      <c r="G112" s="3">
        <f t="shared" si="32"/>
        <v>9.8197674418604656E-7</v>
      </c>
      <c r="H112" s="3">
        <f t="shared" si="33"/>
        <v>9.7114534883720935E-7</v>
      </c>
      <c r="I112" s="67">
        <f t="shared" si="34"/>
        <v>9.7114534883720931E-4</v>
      </c>
      <c r="J112" s="3">
        <f t="shared" si="35"/>
        <v>1.5727790697674421E-6</v>
      </c>
      <c r="K112" s="3">
        <f t="shared" si="36"/>
        <v>1.5619476744186047E-6</v>
      </c>
      <c r="L112" s="3">
        <f t="shared" si="37"/>
        <v>2.9345204081632647E-6</v>
      </c>
      <c r="M112" s="3">
        <f t="shared" si="38"/>
        <v>3.4529795918367347E-6</v>
      </c>
      <c r="N112" s="3">
        <f t="shared" si="39"/>
        <v>1.6927749999999997E-5</v>
      </c>
      <c r="O112" s="3">
        <f t="shared" si="40"/>
        <v>1.7005375E-5</v>
      </c>
      <c r="Q112" s="13">
        <v>-6.0369999999999999</v>
      </c>
      <c r="R112" s="43">
        <f t="shared" si="41"/>
        <v>6.0369999999999999</v>
      </c>
      <c r="S112" s="3">
        <v>239.59200000000001</v>
      </c>
      <c r="T112" s="68">
        <f t="shared" si="42"/>
        <v>2.3959200000000003</v>
      </c>
      <c r="U112" s="27">
        <f t="shared" si="43"/>
        <v>2.2761240000000003</v>
      </c>
      <c r="V112" s="3">
        <f t="shared" si="44"/>
        <v>1.3649559999999994</v>
      </c>
      <c r="Y112" s="3"/>
      <c r="Z112" s="3">
        <v>-19.946000000000002</v>
      </c>
      <c r="AA112" s="3"/>
      <c r="AB112" s="3">
        <v>229.14699999999999</v>
      </c>
      <c r="AC112" s="3">
        <v>23.984999999999999</v>
      </c>
      <c r="AD112" s="3">
        <v>26.286000000000001</v>
      </c>
      <c r="AF112" s="3">
        <f t="shared" si="45"/>
        <v>1.4482151162790696E-6</v>
      </c>
      <c r="AH112" s="3">
        <f t="shared" si="46"/>
        <v>2.3875543478260869E-7</v>
      </c>
      <c r="AI112" s="67">
        <f t="shared" si="47"/>
        <v>2.5126086956521736E-4</v>
      </c>
      <c r="AJ112" s="3">
        <f t="shared" si="48"/>
        <v>2.5126086956521737E-7</v>
      </c>
      <c r="AK112" s="3">
        <f t="shared" si="49"/>
        <v>-1.7096833333333332E-5</v>
      </c>
      <c r="AL112" s="3">
        <f t="shared" si="50"/>
        <v>-1.6905083333333332E-5</v>
      </c>
      <c r="AR112" s="67">
        <f t="shared" si="51"/>
        <v>6.3600000000000004E-2</v>
      </c>
      <c r="AS112" s="45">
        <v>6.3600000000000001E-5</v>
      </c>
      <c r="AT112">
        <v>30303994.585854899</v>
      </c>
      <c r="AU112" s="41">
        <f t="shared" si="52"/>
        <v>30.303994585854898</v>
      </c>
      <c r="AV112" s="41"/>
      <c r="AW112" s="46">
        <v>6.3600000000000001E-5</v>
      </c>
      <c r="AX112" s="48">
        <v>25122125.318379201</v>
      </c>
      <c r="AY112" s="41">
        <f t="shared" si="53"/>
        <v>25.122125318379201</v>
      </c>
      <c r="AZ112" s="41"/>
      <c r="BA112" s="46">
        <v>6.3600000000000001E-5</v>
      </c>
      <c r="BB112" s="48">
        <v>23181456.936673298</v>
      </c>
      <c r="BC112" s="41">
        <f t="shared" si="54"/>
        <v>23.1814569366733</v>
      </c>
      <c r="BU112" s="70">
        <f t="shared" si="55"/>
        <v>6.3600000000000004E-2</v>
      </c>
      <c r="BV112" s="45">
        <v>6.3600000000000001E-5</v>
      </c>
      <c r="BW112">
        <v>11786328.4713462</v>
      </c>
      <c r="BX112" s="41">
        <f t="shared" si="56"/>
        <v>11.786328471346199</v>
      </c>
      <c r="CD112" s="70">
        <f t="shared" si="57"/>
        <v>6.3600000000000004E-2</v>
      </c>
      <c r="CE112">
        <v>34575448.349045098</v>
      </c>
      <c r="CF112" s="41">
        <f t="shared" si="58"/>
        <v>34.575448349045097</v>
      </c>
      <c r="CH112" s="45">
        <v>6.3600000000000001E-5</v>
      </c>
      <c r="CI112">
        <v>35082041.517588302</v>
      </c>
      <c r="CJ112" s="41">
        <f t="shared" si="59"/>
        <v>35.082041517588301</v>
      </c>
      <c r="CM112">
        <v>12375379.172322299</v>
      </c>
      <c r="CN112" s="41">
        <f t="shared" si="60"/>
        <v>12.375379172322299</v>
      </c>
      <c r="DL112" s="45">
        <v>6.3600000000000001E-5</v>
      </c>
      <c r="DM112" s="70">
        <f t="shared" si="61"/>
        <v>6.3600000000000004E-2</v>
      </c>
      <c r="DN112">
        <v>28574583.194981299</v>
      </c>
      <c r="DO112" s="70">
        <f t="shared" si="62"/>
        <v>28.574583194981301</v>
      </c>
      <c r="DR112">
        <v>28574583.194981299</v>
      </c>
      <c r="DS112" s="71">
        <f t="shared" si="63"/>
        <v>28.574583194981301</v>
      </c>
      <c r="DU112" s="69">
        <v>6.3600000000000004E-2</v>
      </c>
      <c r="DV112" s="69">
        <v>26.4592833052983</v>
      </c>
      <c r="DX112">
        <v>6.3600000000000004E-2</v>
      </c>
      <c r="DY112">
        <v>44.6955377244172</v>
      </c>
      <c r="ED112" s="69">
        <v>6.3600000000000004E-2</v>
      </c>
      <c r="EE112" s="69">
        <v>25.2838142128873</v>
      </c>
      <c r="EH112" s="69">
        <v>37.227098990272601</v>
      </c>
      <c r="EK112" s="69">
        <v>60.603153274387701</v>
      </c>
      <c r="EN112" s="69">
        <v>70.391518986829794</v>
      </c>
      <c r="EP112" s="69">
        <v>12.1925614276277</v>
      </c>
      <c r="EW112" s="71">
        <v>32.076000000000001</v>
      </c>
      <c r="EX112" s="71">
        <v>12.270789000000001</v>
      </c>
    </row>
    <row r="113" spans="2:154" x14ac:dyDescent="0.25">
      <c r="B113" s="13">
        <v>460.976</v>
      </c>
      <c r="C113" s="3">
        <v>50.04</v>
      </c>
      <c r="D113" s="3">
        <v>47.701000000000001</v>
      </c>
      <c r="E113" s="3">
        <v>117.92100000000001</v>
      </c>
      <c r="F113" s="3">
        <v>265.72199999999998</v>
      </c>
      <c r="G113" s="3">
        <f t="shared" si="32"/>
        <v>9.7651744186046514E-7</v>
      </c>
      <c r="H113" s="3">
        <f t="shared" si="33"/>
        <v>9.6291860465116279E-7</v>
      </c>
      <c r="I113" s="67">
        <f t="shared" si="34"/>
        <v>9.629186046511628E-4</v>
      </c>
      <c r="J113" s="3">
        <f t="shared" si="35"/>
        <v>1.8358255813953486E-6</v>
      </c>
      <c r="K113" s="3">
        <f t="shared" si="36"/>
        <v>1.8222267441860465E-6</v>
      </c>
      <c r="L113" s="3">
        <f t="shared" si="37"/>
        <v>2.9535561224489802E-6</v>
      </c>
      <c r="M113" s="3">
        <f t="shared" si="38"/>
        <v>3.7076428571428574E-6</v>
      </c>
      <c r="N113" s="3">
        <f t="shared" si="39"/>
        <v>1.7122333333333334E-5</v>
      </c>
      <c r="O113" s="3">
        <f t="shared" si="40"/>
        <v>1.7219791666666666E-5</v>
      </c>
      <c r="Q113" s="13">
        <v>-6.1669999999999998</v>
      </c>
      <c r="R113" s="43">
        <f t="shared" si="41"/>
        <v>6.1669999999999998</v>
      </c>
      <c r="S113" s="3">
        <v>240.50800000000001</v>
      </c>
      <c r="T113" s="68">
        <f t="shared" si="42"/>
        <v>2.4050799999999999</v>
      </c>
      <c r="U113" s="27">
        <f t="shared" si="43"/>
        <v>2.2848259999999998</v>
      </c>
      <c r="V113" s="3">
        <f t="shared" si="44"/>
        <v>1.4770940000000001</v>
      </c>
      <c r="Y113" s="3"/>
      <c r="Z113" s="3">
        <v>-20.420999999999999</v>
      </c>
      <c r="AA113" s="3"/>
      <c r="AB113" s="3">
        <v>231.983</v>
      </c>
      <c r="AC113" s="3">
        <v>23.044</v>
      </c>
      <c r="AD113" s="3">
        <v>26.286000000000001</v>
      </c>
      <c r="AF113" s="3">
        <f t="shared" si="45"/>
        <v>1.4674651162790698E-6</v>
      </c>
      <c r="AH113" s="3">
        <f t="shared" si="46"/>
        <v>2.3622282608695655E-7</v>
      </c>
      <c r="AI113" s="67">
        <f t="shared" si="47"/>
        <v>2.5384239130434781E-4</v>
      </c>
      <c r="AJ113" s="3">
        <f t="shared" si="48"/>
        <v>2.5384239130434782E-7</v>
      </c>
      <c r="AK113" s="3">
        <f t="shared" si="49"/>
        <v>-1.7411583333333334E-5</v>
      </c>
      <c r="AL113" s="3">
        <f t="shared" si="50"/>
        <v>-1.7141416666666665E-5</v>
      </c>
      <c r="AR113" s="67">
        <f t="shared" si="51"/>
        <v>6.4200000000000007E-2</v>
      </c>
      <c r="AS113" s="45">
        <v>6.4200000000000002E-5</v>
      </c>
      <c r="AT113">
        <v>30139745.9457183</v>
      </c>
      <c r="AU113" s="41">
        <f t="shared" si="52"/>
        <v>30.1397459457183</v>
      </c>
      <c r="AV113" s="41"/>
      <c r="AW113" s="46">
        <v>6.4200000000000002E-5</v>
      </c>
      <c r="AX113" s="48">
        <v>24938175.240556501</v>
      </c>
      <c r="AY113" s="41">
        <f t="shared" si="53"/>
        <v>24.9381752405565</v>
      </c>
      <c r="AZ113" s="41"/>
      <c r="BA113" s="46">
        <v>6.4200000000000002E-5</v>
      </c>
      <c r="BB113" s="48">
        <v>22991864.302946702</v>
      </c>
      <c r="BC113" s="41">
        <f t="shared" si="54"/>
        <v>22.991864302946702</v>
      </c>
      <c r="BU113" s="70">
        <f t="shared" si="55"/>
        <v>6.4200000000000007E-2</v>
      </c>
      <c r="BV113" s="45">
        <v>6.4200000000000002E-5</v>
      </c>
      <c r="BW113">
        <v>11794969.1986284</v>
      </c>
      <c r="BX113" s="41">
        <f t="shared" si="56"/>
        <v>11.794969198628399</v>
      </c>
      <c r="CD113" s="70">
        <f t="shared" si="57"/>
        <v>6.4200000000000007E-2</v>
      </c>
      <c r="CE113">
        <v>34791424.738205902</v>
      </c>
      <c r="CF113" s="41">
        <f t="shared" si="58"/>
        <v>34.791424738205905</v>
      </c>
      <c r="CH113" s="45">
        <v>6.4200000000000002E-5</v>
      </c>
      <c r="CI113">
        <v>35298221.063627601</v>
      </c>
      <c r="CJ113" s="41">
        <f t="shared" si="59"/>
        <v>35.298221063627601</v>
      </c>
      <c r="CM113">
        <v>12384760.1152828</v>
      </c>
      <c r="CN113" s="41">
        <f t="shared" si="60"/>
        <v>12.3847601152828</v>
      </c>
      <c r="DL113" s="45">
        <v>6.4200000000000002E-5</v>
      </c>
      <c r="DM113" s="70">
        <f t="shared" si="61"/>
        <v>6.4200000000000007E-2</v>
      </c>
      <c r="DN113">
        <v>28406120.151431799</v>
      </c>
      <c r="DO113" s="70">
        <f t="shared" si="62"/>
        <v>28.4061201514318</v>
      </c>
      <c r="DR113">
        <v>28406120.151431799</v>
      </c>
      <c r="DS113" s="71">
        <f t="shared" si="63"/>
        <v>28.4061201514318</v>
      </c>
      <c r="DU113" s="69">
        <v>6.4199999999999993E-2</v>
      </c>
      <c r="DV113" s="69">
        <v>26.4782933460659</v>
      </c>
      <c r="DX113">
        <v>6.4199999999999993E-2</v>
      </c>
      <c r="DY113">
        <v>44.863614292105602</v>
      </c>
      <c r="ED113" s="69">
        <v>6.4199999999999993E-2</v>
      </c>
      <c r="EE113" s="69">
        <v>25.414523621671901</v>
      </c>
      <c r="EH113" s="69">
        <v>37.4634455972514</v>
      </c>
      <c r="EK113" s="69">
        <v>61.012961918860398</v>
      </c>
      <c r="EN113" s="69">
        <v>69.482050967603698</v>
      </c>
      <c r="EP113" s="69">
        <v>12.2018631320463</v>
      </c>
      <c r="EW113" s="71">
        <v>32.279000000000003</v>
      </c>
      <c r="EX113" s="71">
        <v>12.517247499999998</v>
      </c>
    </row>
    <row r="114" spans="2:154" x14ac:dyDescent="0.25">
      <c r="B114" s="13">
        <v>467.524</v>
      </c>
      <c r="C114" s="3">
        <v>53.375999999999998</v>
      </c>
      <c r="D114" s="3">
        <v>51.517000000000003</v>
      </c>
      <c r="E114" s="3">
        <v>116.97799999999999</v>
      </c>
      <c r="F114" s="3">
        <v>283.63</v>
      </c>
      <c r="G114" s="3">
        <f t="shared" si="32"/>
        <v>9.9043023255813929E-7</v>
      </c>
      <c r="H114" s="3">
        <f t="shared" si="33"/>
        <v>9.7962209302325582E-7</v>
      </c>
      <c r="I114" s="67">
        <f t="shared" si="34"/>
        <v>9.7962209302325585E-4</v>
      </c>
      <c r="J114" s="3">
        <f t="shared" si="35"/>
        <v>1.9593372093023253E-6</v>
      </c>
      <c r="K114" s="3">
        <f t="shared" si="36"/>
        <v>1.9485290697674419E-6</v>
      </c>
      <c r="L114" s="3">
        <f t="shared" si="37"/>
        <v>2.9821530612244899E-6</v>
      </c>
      <c r="M114" s="3">
        <f t="shared" si="38"/>
        <v>3.8324183673469389E-6</v>
      </c>
      <c r="N114" s="3">
        <f t="shared" si="39"/>
        <v>1.7256166666666669E-5</v>
      </c>
      <c r="O114" s="3">
        <f t="shared" si="40"/>
        <v>1.7333625000000001E-5</v>
      </c>
      <c r="Q114" s="13">
        <v>-6.6109999999999998</v>
      </c>
      <c r="R114" s="43">
        <f t="shared" si="41"/>
        <v>6.6109999999999998</v>
      </c>
      <c r="S114" s="3">
        <v>248.13800000000001</v>
      </c>
      <c r="T114" s="68">
        <f t="shared" si="42"/>
        <v>2.4813800000000001</v>
      </c>
      <c r="U114" s="27">
        <f t="shared" si="43"/>
        <v>2.3573110000000002</v>
      </c>
      <c r="V114" s="3">
        <f t="shared" si="44"/>
        <v>1.7723089999999999</v>
      </c>
      <c r="Y114" s="3"/>
      <c r="Z114" s="3">
        <v>-22.321000000000002</v>
      </c>
      <c r="AA114" s="3"/>
      <c r="AB114" s="3">
        <v>235.76300000000001</v>
      </c>
      <c r="AC114" s="3">
        <v>23.984999999999999</v>
      </c>
      <c r="AD114" s="3">
        <v>27.224</v>
      </c>
      <c r="AF114" s="3">
        <f t="shared" si="45"/>
        <v>1.5004883720930233E-6</v>
      </c>
      <c r="AH114" s="3">
        <f t="shared" si="46"/>
        <v>2.5166304347826089E-7</v>
      </c>
      <c r="AI114" s="67">
        <f t="shared" si="47"/>
        <v>2.6926630434782612E-4</v>
      </c>
      <c r="AJ114" s="3">
        <f t="shared" si="48"/>
        <v>2.692663043478261E-7</v>
      </c>
      <c r="AK114" s="3">
        <f t="shared" si="49"/>
        <v>-1.7648166666666668E-5</v>
      </c>
      <c r="AL114" s="3">
        <f t="shared" si="50"/>
        <v>-1.7378250000000003E-5</v>
      </c>
      <c r="AR114" s="67">
        <f t="shared" si="51"/>
        <v>6.4799999999999996E-2</v>
      </c>
      <c r="AS114" s="45">
        <v>6.4800000000000003E-5</v>
      </c>
      <c r="AT114">
        <v>29088250.759228501</v>
      </c>
      <c r="AU114" s="41">
        <f t="shared" si="52"/>
        <v>29.088250759228501</v>
      </c>
      <c r="AV114" s="41"/>
      <c r="AW114" s="46">
        <v>6.4800000000000003E-5</v>
      </c>
      <c r="AX114" s="48">
        <v>24258997.705512799</v>
      </c>
      <c r="AY114" s="41">
        <f t="shared" si="53"/>
        <v>24.258997705512801</v>
      </c>
      <c r="AZ114" s="41"/>
      <c r="BA114" s="46">
        <v>6.4800000000000003E-5</v>
      </c>
      <c r="BB114" s="48">
        <v>22505684.083162099</v>
      </c>
      <c r="BC114" s="41">
        <f t="shared" si="54"/>
        <v>22.505684083162098</v>
      </c>
      <c r="BU114" s="70">
        <f t="shared" si="55"/>
        <v>6.4799999999999996E-2</v>
      </c>
      <c r="BV114" s="45">
        <v>6.4800000000000003E-5</v>
      </c>
      <c r="BW114">
        <v>11803576.4378794</v>
      </c>
      <c r="BX114" s="41">
        <f t="shared" si="56"/>
        <v>11.8035764378794</v>
      </c>
      <c r="CD114" s="70">
        <f t="shared" si="57"/>
        <v>6.4799999999999996E-2</v>
      </c>
      <c r="CE114">
        <v>35007104.296399601</v>
      </c>
      <c r="CF114" s="41">
        <f t="shared" si="58"/>
        <v>35.007104296399604</v>
      </c>
      <c r="CH114" s="45">
        <v>6.4800000000000003E-5</v>
      </c>
      <c r="CI114">
        <v>35514103.778699599</v>
      </c>
      <c r="CJ114" s="41">
        <f t="shared" si="59"/>
        <v>35.514103778699599</v>
      </c>
      <c r="CM114">
        <v>12394099.8427907</v>
      </c>
      <c r="CN114" s="41">
        <f t="shared" si="60"/>
        <v>12.3940998427907</v>
      </c>
      <c r="DL114" s="45">
        <v>6.4800000000000003E-5</v>
      </c>
      <c r="DM114" s="70">
        <f t="shared" si="61"/>
        <v>6.4799999999999996E-2</v>
      </c>
      <c r="DN114">
        <v>27326595.160903402</v>
      </c>
      <c r="DO114" s="70">
        <f t="shared" si="62"/>
        <v>27.326595160903402</v>
      </c>
      <c r="DR114">
        <v>27326595.160903402</v>
      </c>
      <c r="DS114" s="71">
        <f t="shared" si="63"/>
        <v>27.326595160903402</v>
      </c>
      <c r="DU114" s="69">
        <v>6.4799999999999996E-2</v>
      </c>
      <c r="DV114" s="69">
        <v>26.497070205277399</v>
      </c>
      <c r="DX114">
        <v>6.4799999999999996E-2</v>
      </c>
      <c r="DY114">
        <v>45.030806960889301</v>
      </c>
      <c r="ED114" s="69">
        <v>6.4799999999999996E-2</v>
      </c>
      <c r="EE114" s="69">
        <v>25.545076105395498</v>
      </c>
      <c r="EH114" s="69">
        <v>37.699459290970204</v>
      </c>
      <c r="EK114" s="69">
        <v>61.421548984161603</v>
      </c>
      <c r="EN114" s="69">
        <v>68.363025918383101</v>
      </c>
      <c r="EP114" s="69">
        <v>12.2111236210123</v>
      </c>
      <c r="EW114" s="71">
        <v>32.908999999999999</v>
      </c>
      <c r="EX114" s="71">
        <v>12.525939999999999</v>
      </c>
    </row>
    <row r="115" spans="2:154" x14ac:dyDescent="0.25">
      <c r="B115" s="13">
        <v>468.92700000000002</v>
      </c>
      <c r="C115" s="3">
        <v>56.235999999999997</v>
      </c>
      <c r="D115" s="3">
        <v>53.902000000000001</v>
      </c>
      <c r="E115" s="3">
        <v>112.732</v>
      </c>
      <c r="F115" s="3">
        <v>239.803</v>
      </c>
      <c r="G115" s="3">
        <f t="shared" si="32"/>
        <v>9.8237209302325571E-7</v>
      </c>
      <c r="H115" s="3">
        <f t="shared" si="33"/>
        <v>9.6880232558139538E-7</v>
      </c>
      <c r="I115" s="67">
        <f t="shared" si="34"/>
        <v>9.6880232558139534E-4</v>
      </c>
      <c r="J115" s="3">
        <f t="shared" si="35"/>
        <v>1.7211569767441861E-6</v>
      </c>
      <c r="K115" s="3">
        <f t="shared" si="36"/>
        <v>1.7075872093023256E-6</v>
      </c>
      <c r="L115" s="3">
        <f t="shared" si="37"/>
        <v>2.9676479591836734E-6</v>
      </c>
      <c r="M115" s="3">
        <f t="shared" si="38"/>
        <v>3.6159693877551017E-6</v>
      </c>
      <c r="N115" s="3">
        <f t="shared" si="39"/>
        <v>1.7195458333333333E-5</v>
      </c>
      <c r="O115" s="3">
        <f t="shared" si="40"/>
        <v>1.7292708333333333E-5</v>
      </c>
      <c r="Q115" s="13">
        <v>-6.8339999999999996</v>
      </c>
      <c r="R115" s="43">
        <f t="shared" si="41"/>
        <v>6.8339999999999996</v>
      </c>
      <c r="S115" s="3">
        <v>259.43099999999998</v>
      </c>
      <c r="T115" s="68">
        <f t="shared" si="42"/>
        <v>2.5943099999999997</v>
      </c>
      <c r="U115" s="27">
        <f t="shared" si="43"/>
        <v>2.4645944999999996</v>
      </c>
      <c r="V115" s="3">
        <f t="shared" si="44"/>
        <v>1.7750955000000008</v>
      </c>
      <c r="Y115" s="3"/>
      <c r="Z115" s="3">
        <v>-22.321000000000002</v>
      </c>
      <c r="AA115" s="3"/>
      <c r="AB115" s="3">
        <v>232.928</v>
      </c>
      <c r="AC115" s="3">
        <v>25.866</v>
      </c>
      <c r="AD115" s="3">
        <v>27.693999999999999</v>
      </c>
      <c r="AF115" s="3">
        <f t="shared" si="45"/>
        <v>1.4840058139534882E-6</v>
      </c>
      <c r="AH115" s="3">
        <f t="shared" si="46"/>
        <v>2.6188586956521738E-7</v>
      </c>
      <c r="AI115" s="67">
        <f t="shared" si="47"/>
        <v>2.7182065217391306E-4</v>
      </c>
      <c r="AJ115" s="3">
        <f t="shared" si="48"/>
        <v>2.7182065217391306E-7</v>
      </c>
      <c r="AK115" s="3">
        <f t="shared" si="49"/>
        <v>-1.7255166666666667E-5</v>
      </c>
      <c r="AL115" s="3">
        <f t="shared" si="50"/>
        <v>-1.7102833333333335E-5</v>
      </c>
      <c r="AR115" s="67">
        <f t="shared" si="51"/>
        <v>6.54E-2</v>
      </c>
      <c r="AS115" s="45">
        <v>6.5400000000000004E-5</v>
      </c>
      <c r="AT115">
        <v>28923801.908559099</v>
      </c>
      <c r="AU115" s="41">
        <f t="shared" si="52"/>
        <v>28.923801908559099</v>
      </c>
      <c r="AV115" s="41"/>
      <c r="AW115" s="46">
        <v>6.5400000000000004E-5</v>
      </c>
      <c r="AX115" s="48">
        <v>24077134.838607099</v>
      </c>
      <c r="AY115" s="41">
        <f t="shared" si="53"/>
        <v>24.077134838607098</v>
      </c>
      <c r="AZ115" s="41"/>
      <c r="BA115" s="46">
        <v>6.5400000000000004E-5</v>
      </c>
      <c r="BB115" s="48">
        <v>22318691.144219398</v>
      </c>
      <c r="BC115" s="41">
        <f t="shared" si="54"/>
        <v>22.3186911442194</v>
      </c>
      <c r="BU115" s="70">
        <f t="shared" si="55"/>
        <v>6.54E-2</v>
      </c>
      <c r="BV115" s="45">
        <v>6.5400000000000004E-5</v>
      </c>
      <c r="BW115">
        <v>11812150.2386232</v>
      </c>
      <c r="BX115" s="41">
        <f t="shared" si="56"/>
        <v>11.8121502386232</v>
      </c>
      <c r="CD115" s="70">
        <f t="shared" si="57"/>
        <v>6.54E-2</v>
      </c>
      <c r="CE115">
        <v>35222487.768472597</v>
      </c>
      <c r="CF115" s="41">
        <f t="shared" si="58"/>
        <v>35.222487768472597</v>
      </c>
      <c r="CH115" s="45">
        <v>6.5400000000000004E-5</v>
      </c>
      <c r="CI115">
        <v>35729690.407651</v>
      </c>
      <c r="CJ115" s="41">
        <f t="shared" si="59"/>
        <v>35.729690407650999</v>
      </c>
      <c r="CM115">
        <v>12403398.418968299</v>
      </c>
      <c r="CN115" s="41">
        <f t="shared" si="60"/>
        <v>12.403398418968299</v>
      </c>
      <c r="DL115" s="45">
        <v>6.5400000000000004E-5</v>
      </c>
      <c r="DM115" s="70">
        <f t="shared" si="61"/>
        <v>6.54E-2</v>
      </c>
      <c r="DN115">
        <v>27158218.0701681</v>
      </c>
      <c r="DO115" s="70">
        <f t="shared" si="62"/>
        <v>27.1582180701681</v>
      </c>
      <c r="DR115">
        <v>27158218.0701681</v>
      </c>
      <c r="DS115" s="71">
        <f t="shared" si="63"/>
        <v>27.1582180701681</v>
      </c>
      <c r="DU115" s="69">
        <v>6.54E-2</v>
      </c>
      <c r="DV115" s="69">
        <v>26.515614435105899</v>
      </c>
      <c r="DX115">
        <v>6.54E-2</v>
      </c>
      <c r="DY115">
        <v>45.197118607521602</v>
      </c>
      <c r="ED115" s="69">
        <v>6.54E-2</v>
      </c>
      <c r="EE115" s="69">
        <v>25.675472001831402</v>
      </c>
      <c r="EH115" s="69">
        <v>37.935140930111899</v>
      </c>
      <c r="EK115" s="69">
        <v>61.828918761630199</v>
      </c>
      <c r="EN115" s="69">
        <v>67.450562086373097</v>
      </c>
      <c r="EP115" s="69">
        <v>12.220342958648001</v>
      </c>
      <c r="EW115" s="71">
        <v>33.261000000000003</v>
      </c>
      <c r="EX115" s="71">
        <v>12.734712</v>
      </c>
    </row>
    <row r="116" spans="2:154" x14ac:dyDescent="0.25">
      <c r="B116" s="13">
        <v>472.20100000000002</v>
      </c>
      <c r="C116" s="3">
        <v>57.665999999999997</v>
      </c>
      <c r="D116" s="3">
        <v>55.334000000000003</v>
      </c>
      <c r="E116" s="3">
        <v>110.373</v>
      </c>
      <c r="F116" s="3">
        <v>240.274</v>
      </c>
      <c r="G116" s="3">
        <f t="shared" si="32"/>
        <v>9.7697093023255811E-7</v>
      </c>
      <c r="H116" s="3">
        <f t="shared" si="33"/>
        <v>9.6341279069767434E-7</v>
      </c>
      <c r="I116" s="67">
        <f t="shared" si="34"/>
        <v>9.634127906976743E-4</v>
      </c>
      <c r="J116" s="3">
        <f t="shared" si="35"/>
        <v>1.7322093023255814E-6</v>
      </c>
      <c r="K116" s="3">
        <f t="shared" si="36"/>
        <v>1.7186511627906977E-6</v>
      </c>
      <c r="L116" s="3">
        <f t="shared" si="37"/>
        <v>2.9723163265306128E-6</v>
      </c>
      <c r="M116" s="3">
        <f t="shared" si="38"/>
        <v>3.6350765306122451E-6</v>
      </c>
      <c r="N116" s="3">
        <f t="shared" si="39"/>
        <v>1.7272291666666666E-5</v>
      </c>
      <c r="O116" s="3">
        <f t="shared" si="40"/>
        <v>1.7369458333333335E-5</v>
      </c>
      <c r="Q116" s="13">
        <v>-7</v>
      </c>
      <c r="R116" s="43">
        <f t="shared" si="41"/>
        <v>7</v>
      </c>
      <c r="S116" s="3">
        <v>279.57499999999999</v>
      </c>
      <c r="T116" s="68">
        <f t="shared" si="42"/>
        <v>2.79575</v>
      </c>
      <c r="U116" s="27">
        <f t="shared" si="43"/>
        <v>2.6559624999999998</v>
      </c>
      <c r="V116" s="3">
        <f t="shared" si="44"/>
        <v>1.5482874999999998</v>
      </c>
      <c r="Y116" s="3"/>
      <c r="Z116" s="3">
        <v>-22.795000000000002</v>
      </c>
      <c r="AA116" s="3"/>
      <c r="AB116" s="3">
        <v>232.45500000000001</v>
      </c>
      <c r="AC116" s="3">
        <v>26.337</v>
      </c>
      <c r="AD116" s="3">
        <v>27.693999999999999</v>
      </c>
      <c r="AF116" s="3">
        <f t="shared" si="45"/>
        <v>1.4840116279069767E-6</v>
      </c>
      <c r="AH116" s="3">
        <f t="shared" si="46"/>
        <v>2.6702173913043479E-7</v>
      </c>
      <c r="AI116" s="67">
        <f t="shared" si="47"/>
        <v>2.743967391304348E-4</v>
      </c>
      <c r="AJ116" s="3">
        <f t="shared" si="48"/>
        <v>2.7439673913043481E-7</v>
      </c>
      <c r="AK116" s="3">
        <f t="shared" si="49"/>
        <v>-1.7176500000000004E-5</v>
      </c>
      <c r="AL116" s="3">
        <f t="shared" si="50"/>
        <v>-1.706341666666667E-5</v>
      </c>
      <c r="AR116" s="67">
        <f t="shared" si="51"/>
        <v>6.6000000000000003E-2</v>
      </c>
      <c r="AS116" s="45">
        <v>6.6000000000000005E-5</v>
      </c>
      <c r="AT116">
        <v>27893673.7717962</v>
      </c>
      <c r="AU116" s="41">
        <f t="shared" si="52"/>
        <v>27.893673771796202</v>
      </c>
      <c r="AV116" s="41"/>
      <c r="AW116" s="46">
        <v>6.6000000000000005E-5</v>
      </c>
      <c r="AX116" s="48">
        <v>23412275.974479299</v>
      </c>
      <c r="AY116" s="41">
        <f t="shared" si="53"/>
        <v>23.4122759744793</v>
      </c>
      <c r="AZ116" s="41"/>
      <c r="BA116" s="46">
        <v>6.6000000000000005E-5</v>
      </c>
      <c r="BB116" s="48">
        <v>21841572.603677999</v>
      </c>
      <c r="BC116" s="41">
        <f t="shared" si="54"/>
        <v>21.841572603677999</v>
      </c>
      <c r="BU116" s="70">
        <f t="shared" si="55"/>
        <v>6.6000000000000003E-2</v>
      </c>
      <c r="BV116" s="45">
        <v>6.6000000000000005E-5</v>
      </c>
      <c r="BW116">
        <v>11820690.6502825</v>
      </c>
      <c r="BX116" s="41">
        <f t="shared" si="56"/>
        <v>11.820690650282501</v>
      </c>
      <c r="CD116" s="70">
        <f t="shared" si="57"/>
        <v>6.6000000000000003E-2</v>
      </c>
      <c r="CE116">
        <v>35437575.896683797</v>
      </c>
      <c r="CF116" s="41">
        <f t="shared" si="58"/>
        <v>35.437575896683796</v>
      </c>
      <c r="CH116" s="45">
        <v>6.6000000000000005E-5</v>
      </c>
      <c r="CI116">
        <v>35944981.692740597</v>
      </c>
      <c r="CJ116" s="41">
        <f t="shared" si="59"/>
        <v>35.944981692740598</v>
      </c>
      <c r="CM116">
        <v>12412655.907799801</v>
      </c>
      <c r="CN116" s="41">
        <f t="shared" si="60"/>
        <v>12.412655907799801</v>
      </c>
      <c r="DL116" s="45">
        <v>6.6000000000000005E-5</v>
      </c>
      <c r="DM116" s="70">
        <f t="shared" si="61"/>
        <v>6.6000000000000003E-2</v>
      </c>
      <c r="DN116">
        <v>26298118.8840576</v>
      </c>
      <c r="DO116" s="70">
        <f t="shared" si="62"/>
        <v>26.298118884057601</v>
      </c>
      <c r="DR116">
        <v>26298118.8840576</v>
      </c>
      <c r="DS116" s="71">
        <f t="shared" si="63"/>
        <v>26.298118884057601</v>
      </c>
      <c r="DU116" s="69">
        <v>6.6000000000000003E-2</v>
      </c>
      <c r="DV116" s="69">
        <v>26.533926585914301</v>
      </c>
      <c r="DX116">
        <v>6.6000000000000003E-2</v>
      </c>
      <c r="DY116">
        <v>45.362552095807203</v>
      </c>
      <c r="ED116" s="69">
        <v>6.6000000000000003E-2</v>
      </c>
      <c r="EE116" s="69">
        <v>25.8057116477455</v>
      </c>
      <c r="EH116" s="69">
        <v>38.129010877045999</v>
      </c>
      <c r="EK116" s="69">
        <v>62.235075521762703</v>
      </c>
      <c r="EN116" s="69">
        <v>66.333630910431694</v>
      </c>
      <c r="EP116" s="69">
        <v>12.2295212089376</v>
      </c>
      <c r="EW116" s="71">
        <v>33.576000000000001</v>
      </c>
      <c r="EX116" s="71">
        <v>12.960868999999997</v>
      </c>
    </row>
    <row r="117" spans="2:154" x14ac:dyDescent="0.25">
      <c r="B117" s="13">
        <v>475.94299999999998</v>
      </c>
      <c r="C117" s="3">
        <v>58.619</v>
      </c>
      <c r="D117" s="3">
        <v>55.811</v>
      </c>
      <c r="E117" s="3">
        <v>109.43</v>
      </c>
      <c r="F117" s="3">
        <v>248.285</v>
      </c>
      <c r="G117" s="3">
        <f t="shared" si="32"/>
        <v>9.7702906976744194E-7</v>
      </c>
      <c r="H117" s="3">
        <f t="shared" si="33"/>
        <v>9.6070348837209323E-7</v>
      </c>
      <c r="I117" s="67">
        <f t="shared" si="34"/>
        <v>9.6070348837209323E-4</v>
      </c>
      <c r="J117" s="3">
        <f t="shared" si="35"/>
        <v>1.7843255813953488E-6</v>
      </c>
      <c r="K117" s="3">
        <f t="shared" si="36"/>
        <v>1.7680000000000001E-6</v>
      </c>
      <c r="L117" s="3">
        <f t="shared" si="37"/>
        <v>2.9865969387755104E-6</v>
      </c>
      <c r="M117" s="3">
        <f t="shared" si="38"/>
        <v>3.6950408163265304E-6</v>
      </c>
      <c r="N117" s="3">
        <f t="shared" si="39"/>
        <v>1.7388499999999998E-5</v>
      </c>
      <c r="O117" s="3">
        <f t="shared" si="40"/>
        <v>1.75055E-5</v>
      </c>
      <c r="Q117" s="13">
        <v>-7.13</v>
      </c>
      <c r="R117" s="43">
        <f t="shared" si="41"/>
        <v>7.13</v>
      </c>
      <c r="S117" s="3">
        <v>289.952</v>
      </c>
      <c r="T117" s="68">
        <f t="shared" si="42"/>
        <v>2.8995199999999999</v>
      </c>
      <c r="U117" s="27">
        <f t="shared" si="43"/>
        <v>2.7545439999999997</v>
      </c>
      <c r="V117" s="3">
        <f t="shared" si="44"/>
        <v>1.4759359999999999</v>
      </c>
      <c r="Y117" s="3"/>
      <c r="Z117" s="3">
        <v>-22.795000000000002</v>
      </c>
      <c r="AA117" s="3"/>
      <c r="AB117" s="3">
        <v>233.40100000000001</v>
      </c>
      <c r="AC117" s="3">
        <v>26.337</v>
      </c>
      <c r="AD117" s="3">
        <v>28.163</v>
      </c>
      <c r="AF117" s="3">
        <f t="shared" si="45"/>
        <v>1.4895116279069771E-6</v>
      </c>
      <c r="AH117" s="3">
        <f t="shared" si="46"/>
        <v>2.6702173913043479E-7</v>
      </c>
      <c r="AI117" s="67">
        <f t="shared" si="47"/>
        <v>2.7694565217391303E-4</v>
      </c>
      <c r="AJ117" s="3">
        <f t="shared" si="48"/>
        <v>2.7694565217391302E-7</v>
      </c>
      <c r="AK117" s="3">
        <f t="shared" si="49"/>
        <v>-1.7255333333333334E-5</v>
      </c>
      <c r="AL117" s="3">
        <f t="shared" si="50"/>
        <v>-1.7103166666666666E-5</v>
      </c>
      <c r="AR117" s="67">
        <f t="shared" si="51"/>
        <v>6.6600000000000006E-2</v>
      </c>
      <c r="AS117" s="45">
        <v>6.6600000000000006E-5</v>
      </c>
      <c r="AT117">
        <v>27541923.3066094</v>
      </c>
      <c r="AU117" s="41">
        <f t="shared" si="52"/>
        <v>27.541923306609398</v>
      </c>
      <c r="AV117" s="41"/>
      <c r="AW117" s="46">
        <v>6.6600000000000006E-5</v>
      </c>
      <c r="AX117" s="48">
        <v>23234050.565974299</v>
      </c>
      <c r="AY117" s="41">
        <f t="shared" si="53"/>
        <v>23.2340505659743</v>
      </c>
      <c r="AZ117" s="41"/>
      <c r="BA117" s="46">
        <v>6.6600000000000006E-5</v>
      </c>
      <c r="BB117" s="48">
        <v>21657610.1592297</v>
      </c>
      <c r="BC117" s="41">
        <f t="shared" si="54"/>
        <v>21.657610159229698</v>
      </c>
      <c r="BU117" s="70">
        <f t="shared" si="55"/>
        <v>6.6600000000000006E-2</v>
      </c>
      <c r="BV117" s="45">
        <v>6.6600000000000006E-5</v>
      </c>
      <c r="BW117">
        <v>11829197.722178601</v>
      </c>
      <c r="BX117" s="41">
        <f t="shared" si="56"/>
        <v>11.8291977221786</v>
      </c>
      <c r="CD117" s="70">
        <f t="shared" si="57"/>
        <v>6.6600000000000006E-2</v>
      </c>
      <c r="CE117">
        <v>35652369.420716301</v>
      </c>
      <c r="CF117" s="41">
        <f t="shared" si="58"/>
        <v>35.652369420716298</v>
      </c>
      <c r="CH117" s="45">
        <v>6.6600000000000006E-5</v>
      </c>
      <c r="CI117">
        <v>36159978.373651497</v>
      </c>
      <c r="CJ117" s="41">
        <f t="shared" si="59"/>
        <v>36.159978373651498</v>
      </c>
      <c r="CM117">
        <v>12421872.3731314</v>
      </c>
      <c r="CN117" s="41">
        <f t="shared" si="60"/>
        <v>12.4218723731314</v>
      </c>
      <c r="DL117" s="45">
        <v>6.6600000000000006E-5</v>
      </c>
      <c r="DM117" s="70">
        <f t="shared" si="61"/>
        <v>6.6600000000000006E-2</v>
      </c>
      <c r="DN117">
        <v>26130281.331566799</v>
      </c>
      <c r="DO117" s="70">
        <f t="shared" si="62"/>
        <v>26.130281331566799</v>
      </c>
      <c r="DR117">
        <v>26130281.331566799</v>
      </c>
      <c r="DS117" s="71">
        <f t="shared" si="63"/>
        <v>26.130281331566799</v>
      </c>
      <c r="DU117" s="69">
        <v>6.6600000000000006E-2</v>
      </c>
      <c r="DV117" s="69">
        <v>26.486014736322399</v>
      </c>
      <c r="DX117">
        <v>6.6600000000000006E-2</v>
      </c>
      <c r="DY117">
        <v>45.527110276676098</v>
      </c>
      <c r="ED117" s="69">
        <v>6.6600000000000006E-2</v>
      </c>
      <c r="EE117" s="69">
        <v>25.935795378900899</v>
      </c>
      <c r="EH117" s="69">
        <v>38.361780397965802</v>
      </c>
      <c r="EK117" s="69">
        <v>62.4379808993436</v>
      </c>
      <c r="EN117" s="69">
        <v>66.039922165818794</v>
      </c>
      <c r="EP117" s="69">
        <v>12.1979294971787</v>
      </c>
      <c r="EW117" s="71">
        <v>33.704999999999998</v>
      </c>
      <c r="EX117" s="71">
        <v>13.027558999999998</v>
      </c>
    </row>
    <row r="118" spans="2:154" x14ac:dyDescent="0.25">
      <c r="B118" s="13">
        <v>477.34699999999998</v>
      </c>
      <c r="C118" s="3">
        <v>59.572000000000003</v>
      </c>
      <c r="D118" s="3">
        <v>57.719000000000001</v>
      </c>
      <c r="E118" s="3">
        <v>110.845</v>
      </c>
      <c r="F118" s="3">
        <v>282.68799999999999</v>
      </c>
      <c r="G118" s="3">
        <f t="shared" si="32"/>
        <v>9.9079651162790685E-7</v>
      </c>
      <c r="H118" s="3">
        <f t="shared" si="33"/>
        <v>9.8002325581395346E-7</v>
      </c>
      <c r="I118" s="67">
        <f t="shared" si="34"/>
        <v>9.8002325581395336E-4</v>
      </c>
      <c r="J118" s="3">
        <f t="shared" si="35"/>
        <v>1.9898837209302324E-6</v>
      </c>
      <c r="K118" s="3">
        <f t="shared" si="36"/>
        <v>1.979110465116279E-6</v>
      </c>
      <c r="L118" s="3">
        <f t="shared" si="37"/>
        <v>3.0009795918367346E-6</v>
      </c>
      <c r="M118" s="3">
        <f t="shared" si="38"/>
        <v>3.8777295918367343E-6</v>
      </c>
      <c r="N118" s="3">
        <f t="shared" si="39"/>
        <v>1.7407291666666667E-5</v>
      </c>
      <c r="O118" s="3">
        <f t="shared" si="40"/>
        <v>1.7484499999999998E-5</v>
      </c>
      <c r="Q118" s="13">
        <v>-7.2039999999999997</v>
      </c>
      <c r="R118" s="43">
        <f t="shared" si="41"/>
        <v>7.2039999999999997</v>
      </c>
      <c r="S118" s="3">
        <v>289.952</v>
      </c>
      <c r="T118" s="68">
        <f t="shared" si="42"/>
        <v>2.8995199999999999</v>
      </c>
      <c r="U118" s="27">
        <f t="shared" si="43"/>
        <v>2.7545439999999997</v>
      </c>
      <c r="V118" s="3">
        <f t="shared" si="44"/>
        <v>1.5499359999999998</v>
      </c>
      <c r="Y118" s="3"/>
      <c r="Z118" s="3">
        <v>-24.22</v>
      </c>
      <c r="AA118" s="3"/>
      <c r="AB118" s="3">
        <v>240.96199999999999</v>
      </c>
      <c r="AC118" s="3">
        <v>27.277000000000001</v>
      </c>
      <c r="AD118" s="3">
        <v>29.102</v>
      </c>
      <c r="AF118" s="3">
        <f t="shared" si="45"/>
        <v>1.5417558139534886E-6</v>
      </c>
      <c r="AH118" s="3">
        <f t="shared" si="46"/>
        <v>2.7987500000000001E-7</v>
      </c>
      <c r="AI118" s="67">
        <f t="shared" si="47"/>
        <v>2.897934782608696E-4</v>
      </c>
      <c r="AJ118" s="3">
        <f t="shared" si="48"/>
        <v>2.897934782608696E-7</v>
      </c>
      <c r="AK118" s="3">
        <f t="shared" si="49"/>
        <v>-1.7807083333333334E-5</v>
      </c>
      <c r="AL118" s="3">
        <f t="shared" si="50"/>
        <v>-1.7655E-5</v>
      </c>
      <c r="AR118" s="67">
        <f t="shared" si="51"/>
        <v>6.7199999999999996E-2</v>
      </c>
      <c r="AS118" s="45">
        <v>6.7199999999999994E-5</v>
      </c>
      <c r="AT118">
        <v>26722339.717975199</v>
      </c>
      <c r="AU118" s="41">
        <f t="shared" si="52"/>
        <v>26.722339717975199</v>
      </c>
      <c r="AV118" s="41"/>
      <c r="AW118" s="46">
        <v>6.7199999999999994E-5</v>
      </c>
      <c r="AX118" s="48">
        <v>22588775.8366706</v>
      </c>
      <c r="AY118" s="41">
        <f t="shared" si="53"/>
        <v>22.5887758366706</v>
      </c>
      <c r="AZ118" s="41"/>
      <c r="BA118" s="46">
        <v>6.7199999999999994E-5</v>
      </c>
      <c r="BB118" s="48">
        <v>21007791.551634301</v>
      </c>
      <c r="BC118" s="41">
        <f t="shared" si="54"/>
        <v>21.007791551634302</v>
      </c>
      <c r="BU118" s="70">
        <f t="shared" si="55"/>
        <v>6.7199999999999996E-2</v>
      </c>
      <c r="BV118" s="45">
        <v>6.7199999999999994E-5</v>
      </c>
      <c r="BW118">
        <v>11837671.5035317</v>
      </c>
      <c r="BX118" s="41">
        <f t="shared" si="56"/>
        <v>11.8376715035317</v>
      </c>
      <c r="CD118" s="70">
        <f t="shared" si="57"/>
        <v>6.7199999999999996E-2</v>
      </c>
      <c r="CE118">
        <v>35866869.077688701</v>
      </c>
      <c r="CF118" s="41">
        <f t="shared" si="58"/>
        <v>35.866869077688705</v>
      </c>
      <c r="CH118" s="45">
        <v>6.7199999999999994E-5</v>
      </c>
      <c r="CI118">
        <v>36374681.187502302</v>
      </c>
      <c r="CJ118" s="41">
        <f t="shared" si="59"/>
        <v>36.374681187502304</v>
      </c>
      <c r="CM118">
        <v>12431047.878671801</v>
      </c>
      <c r="CN118" s="41">
        <f t="shared" si="60"/>
        <v>12.431047878671801</v>
      </c>
      <c r="DL118" s="45">
        <v>6.7199999999999994E-5</v>
      </c>
      <c r="DM118" s="70">
        <f t="shared" si="61"/>
        <v>6.7199999999999996E-2</v>
      </c>
      <c r="DN118">
        <v>25286813.111710399</v>
      </c>
      <c r="DO118" s="70">
        <f t="shared" si="62"/>
        <v>25.286813111710398</v>
      </c>
      <c r="DR118">
        <v>25286813.111710399</v>
      </c>
      <c r="DS118" s="71">
        <f t="shared" si="63"/>
        <v>25.286813111710398</v>
      </c>
      <c r="DU118" s="69">
        <v>6.7199999999999996E-2</v>
      </c>
      <c r="DV118" s="69">
        <v>26.503745871850299</v>
      </c>
      <c r="DX118">
        <v>6.7199999999999996E-2</v>
      </c>
      <c r="DY118">
        <v>45.690795988258103</v>
      </c>
      <c r="ED118" s="69">
        <v>6.7199999999999996E-2</v>
      </c>
      <c r="EE118" s="69">
        <v>26.065723530061501</v>
      </c>
      <c r="EH118" s="69">
        <v>38.594181817655702</v>
      </c>
      <c r="EK118" s="69">
        <v>62.834121769767002</v>
      </c>
      <c r="EN118" s="69">
        <v>64.308188850720697</v>
      </c>
      <c r="EP118" s="69">
        <v>12.206562464780101</v>
      </c>
      <c r="EW118" s="71">
        <v>33.945999999999998</v>
      </c>
      <c r="EX118" s="71">
        <v>13.036261</v>
      </c>
    </row>
    <row r="119" spans="2:154" x14ac:dyDescent="0.25">
      <c r="B119" s="13">
        <v>478.75</v>
      </c>
      <c r="C119" s="3">
        <v>61.002000000000002</v>
      </c>
      <c r="D119" s="3">
        <v>58.673000000000002</v>
      </c>
      <c r="E119" s="3">
        <v>111.31699999999999</v>
      </c>
      <c r="F119" s="3">
        <v>290.7</v>
      </c>
      <c r="G119" s="3">
        <f t="shared" si="32"/>
        <v>1.0018546511627907E-6</v>
      </c>
      <c r="H119" s="3">
        <f t="shared" si="33"/>
        <v>9.8831395348837213E-7</v>
      </c>
      <c r="I119" s="67">
        <f t="shared" si="34"/>
        <v>9.8831395348837202E-4</v>
      </c>
      <c r="J119" s="3">
        <f t="shared" si="35"/>
        <v>2.044779069767442E-6</v>
      </c>
      <c r="K119" s="3">
        <f t="shared" si="36"/>
        <v>2.0312383720930233E-6</v>
      </c>
      <c r="L119" s="3">
        <f t="shared" si="37"/>
        <v>3.0105459183673469E-6</v>
      </c>
      <c r="M119" s="3">
        <f t="shared" si="38"/>
        <v>3.9257653061224495E-6</v>
      </c>
      <c r="N119" s="3">
        <f t="shared" si="39"/>
        <v>1.7406166666666666E-5</v>
      </c>
      <c r="O119" s="3">
        <f t="shared" si="40"/>
        <v>1.7503208333333334E-5</v>
      </c>
      <c r="Q119" s="13">
        <v>-7.3150000000000004</v>
      </c>
      <c r="R119" s="43">
        <f t="shared" si="41"/>
        <v>7.3150000000000004</v>
      </c>
      <c r="S119" s="3">
        <v>297.27699999999999</v>
      </c>
      <c r="T119" s="68">
        <f t="shared" si="42"/>
        <v>2.9727699999999997</v>
      </c>
      <c r="U119" s="27">
        <f t="shared" si="43"/>
        <v>2.8241314999999996</v>
      </c>
      <c r="V119" s="3">
        <f t="shared" si="44"/>
        <v>1.5180985000000007</v>
      </c>
      <c r="Y119" s="3"/>
      <c r="Z119" s="3">
        <v>-23.745000000000001</v>
      </c>
      <c r="AA119" s="3"/>
      <c r="AB119" s="3">
        <v>244.27</v>
      </c>
      <c r="AC119" s="3">
        <v>28.218</v>
      </c>
      <c r="AD119" s="3">
        <v>28.632999999999999</v>
      </c>
      <c r="AF119" s="3">
        <f t="shared" si="45"/>
        <v>1.5582267441860463E-6</v>
      </c>
      <c r="AH119" s="3">
        <f t="shared" si="46"/>
        <v>2.8240760869565218E-7</v>
      </c>
      <c r="AI119" s="67">
        <f t="shared" si="47"/>
        <v>2.8466304347826086E-4</v>
      </c>
      <c r="AJ119" s="3">
        <f t="shared" si="48"/>
        <v>2.8466304347826088E-7</v>
      </c>
      <c r="AK119" s="3">
        <f t="shared" si="49"/>
        <v>-1.8004333333333337E-5</v>
      </c>
      <c r="AL119" s="3">
        <f t="shared" si="50"/>
        <v>-1.7969749999999999E-5</v>
      </c>
      <c r="AR119" s="67">
        <f t="shared" si="51"/>
        <v>6.7799999999999999E-2</v>
      </c>
      <c r="AS119" s="45">
        <v>6.7799999999999995E-5</v>
      </c>
      <c r="AT119">
        <v>26559446.234129101</v>
      </c>
      <c r="AU119" s="41">
        <f t="shared" si="52"/>
        <v>26.559446234129101</v>
      </c>
      <c r="AV119" s="41"/>
      <c r="AW119" s="46">
        <v>6.7799999999999995E-5</v>
      </c>
      <c r="AX119" s="48">
        <v>22413610.567578901</v>
      </c>
      <c r="AY119" s="41">
        <f t="shared" si="53"/>
        <v>22.4136105675789</v>
      </c>
      <c r="AZ119" s="41"/>
      <c r="BA119" s="46">
        <v>6.7799999999999995E-5</v>
      </c>
      <c r="BB119" s="48">
        <v>21009456.2993377</v>
      </c>
      <c r="BC119" s="41">
        <f t="shared" si="54"/>
        <v>21.0094562993377</v>
      </c>
      <c r="BU119" s="70">
        <f t="shared" si="55"/>
        <v>6.7799999999999999E-2</v>
      </c>
      <c r="BV119" s="45">
        <v>6.7799999999999995E-5</v>
      </c>
      <c r="BW119">
        <v>11846112.0434616</v>
      </c>
      <c r="BX119" s="41">
        <f t="shared" si="56"/>
        <v>11.8461120434616</v>
      </c>
      <c r="CD119" s="70">
        <f t="shared" si="57"/>
        <v>6.7799999999999999E-2</v>
      </c>
      <c r="CE119">
        <v>36081075.602166504</v>
      </c>
      <c r="CF119" s="41">
        <f t="shared" si="58"/>
        <v>36.081075602166507</v>
      </c>
      <c r="CH119" s="45">
        <v>6.7799999999999995E-5</v>
      </c>
      <c r="CI119">
        <v>36589090.868858501</v>
      </c>
      <c r="CJ119" s="41">
        <f t="shared" si="59"/>
        <v>36.589090868858499</v>
      </c>
      <c r="CM119">
        <v>12440182.4879927</v>
      </c>
      <c r="CN119" s="41">
        <f t="shared" si="60"/>
        <v>12.440182487992701</v>
      </c>
      <c r="DL119" s="45">
        <v>6.7799999999999995E-5</v>
      </c>
      <c r="DM119" s="70">
        <f t="shared" si="61"/>
        <v>6.7799999999999999E-2</v>
      </c>
      <c r="DN119">
        <v>25120083.910500702</v>
      </c>
      <c r="DO119" s="70">
        <f t="shared" si="62"/>
        <v>25.1200839105007</v>
      </c>
      <c r="DR119">
        <v>25120083.910500702</v>
      </c>
      <c r="DS119" s="71">
        <f t="shared" si="63"/>
        <v>25.1200839105007</v>
      </c>
      <c r="DU119" s="69">
        <v>6.7799999999999999E-2</v>
      </c>
      <c r="DV119" s="69">
        <v>26.521274013497901</v>
      </c>
      <c r="DX119">
        <v>6.7799999999999999E-2</v>
      </c>
      <c r="DY119">
        <v>45.853612055956503</v>
      </c>
      <c r="ED119" s="69">
        <v>6.7799999999999999E-2</v>
      </c>
      <c r="EE119" s="69">
        <v>26.195496434995501</v>
      </c>
      <c r="EH119" s="69">
        <v>38.8262161071805</v>
      </c>
      <c r="EK119" s="69">
        <v>63.228967660557103</v>
      </c>
      <c r="EN119" s="69">
        <v>64.004542787826395</v>
      </c>
      <c r="EP119" s="69">
        <v>12.2151621909582</v>
      </c>
      <c r="EW119" s="71">
        <v>33.872</v>
      </c>
      <c r="EX119" s="71">
        <v>13.123243</v>
      </c>
    </row>
    <row r="120" spans="2:154" x14ac:dyDescent="0.25">
      <c r="B120" s="13">
        <v>481.089</v>
      </c>
      <c r="C120" s="3">
        <v>61.478999999999999</v>
      </c>
      <c r="D120" s="3">
        <v>59.627000000000002</v>
      </c>
      <c r="E120" s="3">
        <v>107.54300000000001</v>
      </c>
      <c r="F120" s="3">
        <v>252.05500000000001</v>
      </c>
      <c r="G120" s="3">
        <f t="shared" si="32"/>
        <v>9.8268604651162772E-7</v>
      </c>
      <c r="H120" s="3">
        <f t="shared" si="33"/>
        <v>9.7191860465116283E-7</v>
      </c>
      <c r="I120" s="67">
        <f t="shared" si="34"/>
        <v>9.719186046511628E-4</v>
      </c>
      <c r="J120" s="3">
        <f t="shared" si="35"/>
        <v>1.8228720930232555E-6</v>
      </c>
      <c r="K120" s="3">
        <f t="shared" si="36"/>
        <v>1.8121046511627909E-6</v>
      </c>
      <c r="L120" s="3">
        <f t="shared" si="37"/>
        <v>3.0032244897959188E-6</v>
      </c>
      <c r="M120" s="3">
        <f t="shared" si="38"/>
        <v>3.7405306122448981E-6</v>
      </c>
      <c r="N120" s="3">
        <f t="shared" si="39"/>
        <v>1.748375E-5</v>
      </c>
      <c r="O120" s="3">
        <f t="shared" si="40"/>
        <v>1.7560916666666667E-5</v>
      </c>
      <c r="Q120" s="13">
        <v>-7.4450000000000003</v>
      </c>
      <c r="R120" s="43">
        <f t="shared" si="41"/>
        <v>7.4450000000000003</v>
      </c>
      <c r="S120" s="3">
        <v>300.33</v>
      </c>
      <c r="T120" s="68">
        <f t="shared" si="42"/>
        <v>3.0032999999999999</v>
      </c>
      <c r="U120" s="27">
        <f t="shared" si="43"/>
        <v>2.853135</v>
      </c>
      <c r="V120" s="3">
        <f t="shared" si="44"/>
        <v>1.5885650000000009</v>
      </c>
      <c r="Y120" s="3"/>
      <c r="Z120" s="3">
        <v>-24.695</v>
      </c>
      <c r="AA120" s="3"/>
      <c r="AB120" s="3">
        <v>235.76300000000001</v>
      </c>
      <c r="AC120" s="3">
        <v>28.218</v>
      </c>
      <c r="AD120" s="3">
        <v>29.571000000000002</v>
      </c>
      <c r="AF120" s="3">
        <f t="shared" si="45"/>
        <v>1.5142906976744187E-6</v>
      </c>
      <c r="AH120" s="3">
        <f t="shared" si="46"/>
        <v>2.8757065217391303E-7</v>
      </c>
      <c r="AI120" s="67">
        <f t="shared" si="47"/>
        <v>2.9492391304347833E-4</v>
      </c>
      <c r="AJ120" s="3">
        <f t="shared" si="48"/>
        <v>2.9492391304347831E-7</v>
      </c>
      <c r="AK120" s="3">
        <f t="shared" si="49"/>
        <v>-1.7295416666666667E-5</v>
      </c>
      <c r="AL120" s="3">
        <f t="shared" si="50"/>
        <v>-1.7182666666666667E-5</v>
      </c>
      <c r="AR120" s="67">
        <f t="shared" si="51"/>
        <v>6.8400000000000002E-2</v>
      </c>
      <c r="AS120" s="45">
        <v>6.8399999999999996E-5</v>
      </c>
      <c r="AT120">
        <v>25576318.648708701</v>
      </c>
      <c r="AU120" s="41">
        <f t="shared" si="52"/>
        <v>25.5763186487087</v>
      </c>
      <c r="AV120" s="41"/>
      <c r="AW120" s="46">
        <v>6.8399999999999996E-5</v>
      </c>
      <c r="AX120" s="48">
        <v>21783698.9257598</v>
      </c>
      <c r="AY120" s="41">
        <f t="shared" si="53"/>
        <v>21.783698925759801</v>
      </c>
      <c r="AZ120" s="41"/>
      <c r="BA120" s="46">
        <v>6.8399999999999996E-5</v>
      </c>
      <c r="BB120" s="48">
        <v>20374460.9902866</v>
      </c>
      <c r="BC120" s="41">
        <f t="shared" si="54"/>
        <v>20.3744609902866</v>
      </c>
      <c r="BU120" s="70">
        <f t="shared" si="55"/>
        <v>6.8400000000000002E-2</v>
      </c>
      <c r="BV120" s="45">
        <v>6.8399999999999996E-5</v>
      </c>
      <c r="BW120">
        <v>11854519.3909874</v>
      </c>
      <c r="BX120" s="41">
        <f t="shared" si="56"/>
        <v>11.8545193909874</v>
      </c>
      <c r="CD120" s="70">
        <f t="shared" si="57"/>
        <v>6.8400000000000002E-2</v>
      </c>
      <c r="CE120">
        <v>36294989.726173498</v>
      </c>
      <c r="CF120" s="41">
        <f t="shared" si="58"/>
        <v>36.294989726173498</v>
      </c>
      <c r="CH120" s="45">
        <v>6.8399999999999996E-5</v>
      </c>
      <c r="CI120">
        <v>36803208.149743803</v>
      </c>
      <c r="CJ120" s="41">
        <f t="shared" si="59"/>
        <v>36.803208149743803</v>
      </c>
      <c r="CM120">
        <v>12408268.1511053</v>
      </c>
      <c r="CN120" s="41">
        <f t="shared" si="60"/>
        <v>12.4082681511053</v>
      </c>
      <c r="DL120" s="45">
        <v>6.8399999999999996E-5</v>
      </c>
      <c r="DM120" s="70">
        <f t="shared" si="61"/>
        <v>6.8400000000000002E-2</v>
      </c>
      <c r="DN120">
        <v>24294325.830240801</v>
      </c>
      <c r="DO120" s="70">
        <f t="shared" si="62"/>
        <v>24.294325830240801</v>
      </c>
      <c r="DR120">
        <v>24294325.830240801</v>
      </c>
      <c r="DS120" s="71">
        <f t="shared" si="63"/>
        <v>24.294325830240801</v>
      </c>
      <c r="DU120" s="69">
        <v>6.8400000000000002E-2</v>
      </c>
      <c r="DV120" s="69">
        <v>26.5385996254094</v>
      </c>
      <c r="DX120">
        <v>6.8400000000000002E-2</v>
      </c>
      <c r="DY120">
        <v>46.015561292521198</v>
      </c>
      <c r="ED120" s="69">
        <v>6.8400000000000002E-2</v>
      </c>
      <c r="EE120" s="69">
        <v>26.3251144264799</v>
      </c>
      <c r="EH120" s="69">
        <v>39.0578842340596</v>
      </c>
      <c r="EK120" s="69">
        <v>63.622523171626803</v>
      </c>
      <c r="EN120" s="69">
        <v>62.8918754763206</v>
      </c>
      <c r="EP120" s="69">
        <v>12.2237287247321</v>
      </c>
      <c r="EW120" s="71">
        <v>34.020000000000003</v>
      </c>
      <c r="EX120" s="71">
        <v>13.1725385</v>
      </c>
    </row>
    <row r="121" spans="2:154" x14ac:dyDescent="0.25">
      <c r="B121" s="13">
        <v>482.96</v>
      </c>
      <c r="C121" s="3">
        <v>63.862000000000002</v>
      </c>
      <c r="D121" s="3">
        <v>61.534999999999997</v>
      </c>
      <c r="E121" s="3">
        <v>110.373</v>
      </c>
      <c r="F121" s="3">
        <v>280.803</v>
      </c>
      <c r="G121" s="3">
        <f t="shared" si="32"/>
        <v>1.0129941860465118E-6</v>
      </c>
      <c r="H121" s="3">
        <f t="shared" si="33"/>
        <v>9.9946511627906983E-7</v>
      </c>
      <c r="I121" s="67">
        <f t="shared" si="34"/>
        <v>9.9946511627906987E-4</v>
      </c>
      <c r="J121" s="3">
        <f t="shared" si="35"/>
        <v>2.0038662790697677E-6</v>
      </c>
      <c r="K121" s="3">
        <f t="shared" si="36"/>
        <v>1.9903372093023255E-6</v>
      </c>
      <c r="L121" s="3">
        <f t="shared" si="37"/>
        <v>3.0272091836734691E-6</v>
      </c>
      <c r="M121" s="3">
        <f t="shared" si="38"/>
        <v>3.8967499999999996E-6</v>
      </c>
      <c r="N121" s="3">
        <f t="shared" si="39"/>
        <v>1.7462416666666664E-5</v>
      </c>
      <c r="O121" s="3">
        <f t="shared" si="40"/>
        <v>1.7559374999999998E-5</v>
      </c>
      <c r="Q121" s="13">
        <v>-7.6669999999999998</v>
      </c>
      <c r="R121" s="43">
        <f t="shared" si="41"/>
        <v>7.6669999999999998</v>
      </c>
      <c r="S121" s="3">
        <v>309.18099999999998</v>
      </c>
      <c r="T121" s="68">
        <f t="shared" si="42"/>
        <v>3.0918099999999997</v>
      </c>
      <c r="U121" s="27">
        <f t="shared" si="43"/>
        <v>2.9372194999999999</v>
      </c>
      <c r="V121" s="3">
        <f t="shared" si="44"/>
        <v>1.6379705000000007</v>
      </c>
      <c r="Y121" s="3"/>
      <c r="Z121" s="3">
        <v>-24.695</v>
      </c>
      <c r="AA121" s="3"/>
      <c r="AB121" s="3">
        <v>240.96199999999999</v>
      </c>
      <c r="AC121" s="3">
        <v>28.687999999999999</v>
      </c>
      <c r="AD121" s="3">
        <v>30.041</v>
      </c>
      <c r="AF121" s="3">
        <f t="shared" si="45"/>
        <v>1.544517441860465E-6</v>
      </c>
      <c r="AH121" s="3">
        <f t="shared" si="46"/>
        <v>2.9012499999999999E-7</v>
      </c>
      <c r="AI121" s="67">
        <f t="shared" si="47"/>
        <v>2.9747826086956526E-4</v>
      </c>
      <c r="AJ121" s="3">
        <f t="shared" si="48"/>
        <v>2.9747826086956527E-7</v>
      </c>
      <c r="AK121" s="3">
        <f t="shared" si="49"/>
        <v>-1.7689500000000001E-5</v>
      </c>
      <c r="AL121" s="3">
        <f t="shared" si="50"/>
        <v>-1.7576749999999997E-5</v>
      </c>
      <c r="AR121" s="67">
        <f t="shared" si="51"/>
        <v>6.8999999999999992E-2</v>
      </c>
      <c r="AS121" s="45">
        <v>6.8999999999999997E-5</v>
      </c>
      <c r="AT121">
        <v>25415159.965500198</v>
      </c>
      <c r="AU121" s="41">
        <f t="shared" si="52"/>
        <v>25.415159965500198</v>
      </c>
      <c r="AV121" s="41"/>
      <c r="AW121" s="46">
        <v>6.8999999999999997E-5</v>
      </c>
      <c r="AX121" s="48">
        <v>21612095.437204901</v>
      </c>
      <c r="AY121" s="41">
        <f t="shared" si="53"/>
        <v>21.6120954372049</v>
      </c>
      <c r="AZ121" s="41"/>
      <c r="BA121" s="46">
        <v>6.8999999999999997E-5</v>
      </c>
      <c r="BB121" s="48">
        <v>20375059.404998101</v>
      </c>
      <c r="BC121" s="41">
        <f t="shared" si="54"/>
        <v>20.375059404998101</v>
      </c>
      <c r="BU121" s="70">
        <f t="shared" si="55"/>
        <v>6.8999999999999992E-2</v>
      </c>
      <c r="BV121" s="45">
        <v>6.8999999999999997E-5</v>
      </c>
      <c r="BW121">
        <v>11862893.595028101</v>
      </c>
      <c r="BX121" s="41">
        <f t="shared" si="56"/>
        <v>11.862893595028101</v>
      </c>
      <c r="CD121" s="70">
        <f t="shared" si="57"/>
        <v>6.8999999999999992E-2</v>
      </c>
      <c r="CE121">
        <v>36508612.179202899</v>
      </c>
      <c r="CF121" s="41">
        <f t="shared" si="58"/>
        <v>36.508612179202899</v>
      </c>
      <c r="CH121" s="45">
        <v>6.8999999999999997E-5</v>
      </c>
      <c r="CI121">
        <v>36977151.8461257</v>
      </c>
      <c r="CJ121" s="41">
        <f t="shared" si="59"/>
        <v>36.9771518461257</v>
      </c>
      <c r="CM121">
        <v>12416881.6778161</v>
      </c>
      <c r="CN121" s="41">
        <f t="shared" si="60"/>
        <v>12.4168816778161</v>
      </c>
      <c r="DL121" s="45">
        <v>6.8999999999999997E-5</v>
      </c>
      <c r="DM121" s="70">
        <f t="shared" si="61"/>
        <v>6.8999999999999992E-2</v>
      </c>
      <c r="DN121">
        <v>24129263.871274199</v>
      </c>
      <c r="DO121" s="70">
        <f t="shared" si="62"/>
        <v>24.129263871274198</v>
      </c>
      <c r="DR121">
        <v>24129263.871274199</v>
      </c>
      <c r="DS121" s="71">
        <f t="shared" si="63"/>
        <v>24.129263871274198</v>
      </c>
      <c r="DU121" s="69">
        <v>6.9000000000000006E-2</v>
      </c>
      <c r="DV121" s="69">
        <v>26.5557231702598</v>
      </c>
      <c r="DX121">
        <v>6.9000000000000006E-2</v>
      </c>
      <c r="DY121">
        <v>46.176646498121201</v>
      </c>
      <c r="ED121" s="69">
        <v>6.9000000000000006E-2</v>
      </c>
      <c r="EE121" s="69">
        <v>26.454577836303301</v>
      </c>
      <c r="EH121" s="69">
        <v>39.289187162283497</v>
      </c>
      <c r="EK121" s="69">
        <v>64.014792880303503</v>
      </c>
      <c r="EN121" s="69">
        <v>61.979716631119103</v>
      </c>
      <c r="EP121" s="69">
        <v>12.232262115020999</v>
      </c>
      <c r="EW121" s="71">
        <v>34.039000000000001</v>
      </c>
      <c r="EX121" s="71">
        <v>13.062357499999997</v>
      </c>
    </row>
    <row r="122" spans="2:154" x14ac:dyDescent="0.25">
      <c r="B122" s="13">
        <v>487.16899999999998</v>
      </c>
      <c r="C122" s="3">
        <v>64.814999999999998</v>
      </c>
      <c r="D122" s="3">
        <v>62.966000000000001</v>
      </c>
      <c r="E122" s="3">
        <v>107.071</v>
      </c>
      <c r="F122" s="3">
        <v>282.68799999999999</v>
      </c>
      <c r="G122" s="3">
        <f t="shared" si="32"/>
        <v>9.9933720930232563E-7</v>
      </c>
      <c r="H122" s="3">
        <f t="shared" si="33"/>
        <v>9.8858720930232557E-7</v>
      </c>
      <c r="I122" s="67">
        <f t="shared" si="34"/>
        <v>9.8858720930232566E-4</v>
      </c>
      <c r="J122" s="3">
        <f t="shared" si="35"/>
        <v>2.0203662790697675E-6</v>
      </c>
      <c r="K122" s="3">
        <f t="shared" si="36"/>
        <v>2.0096162790697672E-6</v>
      </c>
      <c r="L122" s="3">
        <f t="shared" si="37"/>
        <v>3.0318367346938775E-6</v>
      </c>
      <c r="M122" s="3">
        <f t="shared" si="38"/>
        <v>3.927841836734694E-6</v>
      </c>
      <c r="N122" s="3">
        <f t="shared" si="39"/>
        <v>1.7598083333333333E-5</v>
      </c>
      <c r="O122" s="3">
        <f t="shared" si="40"/>
        <v>1.7675124999999998E-5</v>
      </c>
      <c r="Q122" s="13">
        <v>-7.8520000000000003</v>
      </c>
      <c r="R122" s="43">
        <f t="shared" si="41"/>
        <v>7.8520000000000003</v>
      </c>
      <c r="S122" s="3">
        <v>318.03199999999998</v>
      </c>
      <c r="T122" s="68">
        <f t="shared" si="42"/>
        <v>3.18032</v>
      </c>
      <c r="U122" s="27">
        <f t="shared" si="43"/>
        <v>3.0213039999999993</v>
      </c>
      <c r="V122" s="3">
        <f t="shared" si="44"/>
        <v>1.6503760000000005</v>
      </c>
      <c r="Y122" s="3"/>
      <c r="Z122" s="3">
        <v>-26.12</v>
      </c>
      <c r="AA122" s="3"/>
      <c r="AB122" s="3">
        <v>239.54400000000001</v>
      </c>
      <c r="AC122" s="3">
        <v>30.099</v>
      </c>
      <c r="AD122" s="3">
        <v>30.51</v>
      </c>
      <c r="AF122" s="3">
        <f t="shared" si="45"/>
        <v>1.5445581395348836E-6</v>
      </c>
      <c r="AH122" s="3">
        <f t="shared" si="46"/>
        <v>3.0553804347826086E-7</v>
      </c>
      <c r="AI122" s="67">
        <f t="shared" si="47"/>
        <v>3.0777173913043484E-4</v>
      </c>
      <c r="AJ122" s="3">
        <f t="shared" si="48"/>
        <v>3.0777173913043483E-7</v>
      </c>
      <c r="AK122" s="3">
        <f t="shared" si="49"/>
        <v>-1.7453750000000002E-5</v>
      </c>
      <c r="AL122" s="3">
        <f t="shared" si="50"/>
        <v>-1.7419500000000002E-5</v>
      </c>
      <c r="AR122" s="67">
        <f t="shared" si="51"/>
        <v>6.9599999999999995E-2</v>
      </c>
      <c r="AS122" s="45">
        <v>6.9599999999999998E-5</v>
      </c>
      <c r="AT122">
        <v>24630546.437918801</v>
      </c>
      <c r="AU122" s="41">
        <f t="shared" si="52"/>
        <v>24.630546437918802</v>
      </c>
      <c r="AV122" s="41"/>
      <c r="AW122" s="46">
        <v>6.9599999999999998E-5</v>
      </c>
      <c r="AX122" s="48">
        <v>20998332.0880653</v>
      </c>
      <c r="AY122" s="41">
        <f t="shared" si="53"/>
        <v>20.9983320880653</v>
      </c>
      <c r="AZ122" s="41"/>
      <c r="BA122" s="46">
        <v>6.9599999999999998E-5</v>
      </c>
      <c r="BB122" s="48">
        <v>19755547.862913299</v>
      </c>
      <c r="BC122" s="41">
        <f t="shared" si="54"/>
        <v>19.7555478629133</v>
      </c>
      <c r="BU122" s="70">
        <f t="shared" si="55"/>
        <v>6.9599999999999995E-2</v>
      </c>
      <c r="BV122" s="45">
        <v>6.9599999999999998E-5</v>
      </c>
      <c r="BW122">
        <v>11871234.7044027</v>
      </c>
      <c r="BX122" s="41">
        <f t="shared" si="56"/>
        <v>11.871234704402701</v>
      </c>
      <c r="CD122" s="70">
        <f t="shared" si="57"/>
        <v>6.9599999999999995E-2</v>
      </c>
      <c r="CE122">
        <v>36721943.688229002</v>
      </c>
      <c r="CF122" s="41">
        <f t="shared" si="58"/>
        <v>36.721943688229004</v>
      </c>
      <c r="CH122" s="45">
        <v>6.9599999999999998E-5</v>
      </c>
      <c r="CI122">
        <v>37188569.619939499</v>
      </c>
      <c r="CJ122" s="41">
        <f t="shared" si="59"/>
        <v>37.1885696199395</v>
      </c>
      <c r="CM122">
        <v>12425462.109860901</v>
      </c>
      <c r="CN122" s="41">
        <f t="shared" si="60"/>
        <v>12.4254621098609</v>
      </c>
      <c r="DL122" s="45">
        <v>6.9599999999999998E-5</v>
      </c>
      <c r="DM122" s="70">
        <f t="shared" si="61"/>
        <v>6.9599999999999995E-2</v>
      </c>
      <c r="DN122">
        <v>23322301.756950501</v>
      </c>
      <c r="DO122" s="70">
        <f t="shared" si="62"/>
        <v>23.322301756950502</v>
      </c>
      <c r="DR122">
        <v>23322301.756950501</v>
      </c>
      <c r="DS122" s="71">
        <f t="shared" si="63"/>
        <v>23.322301756950502</v>
      </c>
      <c r="DU122" s="69">
        <v>6.9599999999999995E-2</v>
      </c>
      <c r="DV122" s="69">
        <v>26.572645109260201</v>
      </c>
      <c r="DX122">
        <v>6.9599999999999995E-2</v>
      </c>
      <c r="DY122">
        <v>46.336870460417003</v>
      </c>
      <c r="ED122" s="69">
        <v>6.9599999999999995E-2</v>
      </c>
      <c r="EE122" s="69">
        <v>26.583886995270799</v>
      </c>
      <c r="EH122" s="69">
        <v>39.520125852330501</v>
      </c>
      <c r="EK122" s="69">
        <v>64.167073026685301</v>
      </c>
      <c r="EN122" s="69">
        <v>60.875269596263301</v>
      </c>
      <c r="EP122" s="69">
        <v>12.240762410643899</v>
      </c>
      <c r="EW122" s="71">
        <v>34.65</v>
      </c>
      <c r="EX122" s="71">
        <v>13.224731500000001</v>
      </c>
    </row>
    <row r="123" spans="2:154" x14ac:dyDescent="0.25">
      <c r="B123" s="13">
        <v>488.10500000000002</v>
      </c>
      <c r="C123" s="3">
        <v>65.768000000000001</v>
      </c>
      <c r="D123" s="3">
        <v>65.350999999999999</v>
      </c>
      <c r="E123" s="3">
        <v>105.184</v>
      </c>
      <c r="F123" s="3">
        <v>292.58499999999998</v>
      </c>
      <c r="G123" s="3">
        <f t="shared" si="32"/>
        <v>9.9390697674418602E-7</v>
      </c>
      <c r="H123" s="3">
        <f t="shared" si="33"/>
        <v>9.9148255813953491E-7</v>
      </c>
      <c r="I123" s="67">
        <f t="shared" si="34"/>
        <v>9.9148255813953493E-4</v>
      </c>
      <c r="J123" s="3">
        <f t="shared" si="35"/>
        <v>2.0834476744186043E-6</v>
      </c>
      <c r="K123" s="3">
        <f t="shared" si="36"/>
        <v>2.0810232558139536E-6</v>
      </c>
      <c r="L123" s="3">
        <f t="shared" si="37"/>
        <v>3.026984693877551E-6</v>
      </c>
      <c r="M123" s="3">
        <f t="shared" si="38"/>
        <v>3.9831122448979591E-6</v>
      </c>
      <c r="N123" s="3">
        <f t="shared" si="39"/>
        <v>1.7597375E-5</v>
      </c>
      <c r="O123" s="3">
        <f t="shared" si="40"/>
        <v>1.7614749999999999E-5</v>
      </c>
      <c r="Q123" s="13">
        <v>-8</v>
      </c>
      <c r="R123" s="43">
        <f t="shared" si="41"/>
        <v>8</v>
      </c>
      <c r="S123" s="3">
        <v>327.79899999999998</v>
      </c>
      <c r="T123" s="68">
        <f t="shared" si="42"/>
        <v>3.27799</v>
      </c>
      <c r="U123" s="27">
        <f t="shared" si="43"/>
        <v>3.1140904999999997</v>
      </c>
      <c r="V123" s="3">
        <f t="shared" si="44"/>
        <v>1.6079195000000004</v>
      </c>
      <c r="Y123" s="3"/>
      <c r="Z123" s="3">
        <v>-26.594999999999999</v>
      </c>
      <c r="AA123" s="3"/>
      <c r="AB123" s="3">
        <v>241.435</v>
      </c>
      <c r="AC123" s="3">
        <v>29.629000000000001</v>
      </c>
      <c r="AD123" s="3">
        <v>30.51</v>
      </c>
      <c r="AF123" s="3">
        <f t="shared" si="45"/>
        <v>1.558313953488372E-6</v>
      </c>
      <c r="AH123" s="3">
        <f t="shared" si="46"/>
        <v>3.0556521739130436E-7</v>
      </c>
      <c r="AI123" s="67">
        <f t="shared" si="47"/>
        <v>3.1035326086956524E-4</v>
      </c>
      <c r="AJ123" s="3">
        <f t="shared" si="48"/>
        <v>3.1035326086956523E-7</v>
      </c>
      <c r="AK123" s="3">
        <f t="shared" si="49"/>
        <v>-1.76505E-5</v>
      </c>
      <c r="AL123" s="3">
        <f t="shared" si="50"/>
        <v>-1.7577083333333335E-5</v>
      </c>
      <c r="AR123" s="67">
        <f t="shared" si="51"/>
        <v>7.0199999999999999E-2</v>
      </c>
      <c r="AS123" s="45">
        <v>7.0199999999999999E-5</v>
      </c>
      <c r="AT123">
        <v>24471288.6712148</v>
      </c>
      <c r="AU123" s="41">
        <f t="shared" si="52"/>
        <v>24.471288671214801</v>
      </c>
      <c r="AV123" s="41"/>
      <c r="AW123" s="46">
        <v>7.0199999999999999E-5</v>
      </c>
      <c r="AX123" s="48">
        <v>21001455.476556301</v>
      </c>
      <c r="AY123" s="41">
        <f t="shared" si="53"/>
        <v>21.001455476556302</v>
      </c>
      <c r="AZ123" s="41"/>
      <c r="BA123" s="46">
        <v>7.0199999999999999E-5</v>
      </c>
      <c r="BB123" s="48">
        <v>19755246.937016599</v>
      </c>
      <c r="BC123" s="41">
        <f t="shared" si="54"/>
        <v>19.755246937016597</v>
      </c>
      <c r="BU123" s="70">
        <f t="shared" si="55"/>
        <v>7.0199999999999999E-2</v>
      </c>
      <c r="BV123" s="45">
        <v>7.0199999999999999E-5</v>
      </c>
      <c r="BW123">
        <v>11879542.7678308</v>
      </c>
      <c r="BX123" s="41">
        <f t="shared" si="56"/>
        <v>11.879542767830801</v>
      </c>
      <c r="CD123" s="70">
        <f t="shared" si="57"/>
        <v>7.0199999999999999E-2</v>
      </c>
      <c r="CE123">
        <v>36934984.977717698</v>
      </c>
      <c r="CF123" s="41">
        <f t="shared" si="58"/>
        <v>36.934984977717697</v>
      </c>
      <c r="CH123" s="45">
        <v>7.0199999999999999E-5</v>
      </c>
      <c r="CI123">
        <v>37399662.099438801</v>
      </c>
      <c r="CJ123" s="41">
        <f t="shared" si="59"/>
        <v>37.3996620994388</v>
      </c>
      <c r="CM123">
        <v>12434009.495959099</v>
      </c>
      <c r="CN123" s="41">
        <f t="shared" si="60"/>
        <v>12.434009495959099</v>
      </c>
      <c r="DL123" s="45">
        <v>7.0199999999999999E-5</v>
      </c>
      <c r="DM123" s="70">
        <f t="shared" si="61"/>
        <v>7.0199999999999999E-2</v>
      </c>
      <c r="DN123">
        <v>23159456.898542602</v>
      </c>
      <c r="DO123" s="70">
        <f t="shared" si="62"/>
        <v>23.159456898542601</v>
      </c>
      <c r="DR123">
        <v>23159456.898542602</v>
      </c>
      <c r="DS123" s="71">
        <f t="shared" si="63"/>
        <v>23.159456898542601</v>
      </c>
      <c r="DU123" s="69">
        <v>7.0199999999999999E-2</v>
      </c>
      <c r="DV123" s="69">
        <v>26.589365902164602</v>
      </c>
      <c r="DX123">
        <v>7.0199999999999999E-2</v>
      </c>
      <c r="DY123">
        <v>46.496235954631601</v>
      </c>
      <c r="ED123" s="69">
        <v>7.0199999999999999E-2</v>
      </c>
      <c r="EE123" s="69">
        <v>26.713042233206799</v>
      </c>
      <c r="EH123" s="69">
        <v>39.750701261182897</v>
      </c>
      <c r="EK123" s="69">
        <v>64.548360697140396</v>
      </c>
      <c r="EN123" s="69">
        <v>60.556300036590798</v>
      </c>
      <c r="EP123" s="69">
        <v>12.2492296603202</v>
      </c>
      <c r="EW123" s="71">
        <v>35.482999999999997</v>
      </c>
      <c r="EX123" s="71">
        <v>13.540777499999999</v>
      </c>
    </row>
    <row r="124" spans="2:154" x14ac:dyDescent="0.25">
      <c r="B124" s="13">
        <v>491.37900000000002</v>
      </c>
      <c r="C124" s="3">
        <v>66.721000000000004</v>
      </c>
      <c r="D124" s="3">
        <v>64.873999999999995</v>
      </c>
      <c r="E124" s="3">
        <v>105.65600000000001</v>
      </c>
      <c r="F124" s="3">
        <v>293.52699999999999</v>
      </c>
      <c r="G124" s="3">
        <f t="shared" si="32"/>
        <v>1.0021918604651164E-6</v>
      </c>
      <c r="H124" s="3">
        <f t="shared" si="33"/>
        <v>9.914534883720931E-7</v>
      </c>
      <c r="I124" s="67">
        <f t="shared" si="34"/>
        <v>9.914534883720932E-4</v>
      </c>
      <c r="J124" s="3">
        <f t="shared" si="35"/>
        <v>2.0944651162790695E-6</v>
      </c>
      <c r="K124" s="3">
        <f t="shared" si="36"/>
        <v>2.0837267441860462E-6</v>
      </c>
      <c r="L124" s="3">
        <f t="shared" si="37"/>
        <v>3.0460969387755108E-6</v>
      </c>
      <c r="M124" s="3">
        <f t="shared" si="38"/>
        <v>4.0046224489795918E-6</v>
      </c>
      <c r="N124" s="3">
        <f t="shared" si="39"/>
        <v>1.7694083333333334E-5</v>
      </c>
      <c r="O124" s="3">
        <f t="shared" si="40"/>
        <v>1.7771041666666665E-5</v>
      </c>
      <c r="Q124" s="13">
        <v>-8.0190000000000001</v>
      </c>
      <c r="R124" s="43">
        <f t="shared" si="41"/>
        <v>8.0190000000000001</v>
      </c>
      <c r="S124" s="3">
        <v>330.24099999999999</v>
      </c>
      <c r="T124" s="68">
        <f t="shared" si="42"/>
        <v>3.3024100000000001</v>
      </c>
      <c r="U124" s="27">
        <f t="shared" si="43"/>
        <v>3.1372895000000001</v>
      </c>
      <c r="V124" s="3">
        <f t="shared" si="44"/>
        <v>1.5793005000000004</v>
      </c>
      <c r="Y124" s="3"/>
      <c r="Z124" s="3">
        <v>-26.12</v>
      </c>
      <c r="AA124" s="3"/>
      <c r="AB124" s="3">
        <v>242.38</v>
      </c>
      <c r="AC124" s="3">
        <v>28.218</v>
      </c>
      <c r="AD124" s="3">
        <v>30.51</v>
      </c>
      <c r="AF124" s="3">
        <f t="shared" si="45"/>
        <v>1.561046511627907E-6</v>
      </c>
      <c r="AH124" s="3">
        <f t="shared" si="46"/>
        <v>2.9531521739130433E-7</v>
      </c>
      <c r="AI124" s="67">
        <f t="shared" si="47"/>
        <v>3.0777173913043484E-4</v>
      </c>
      <c r="AJ124" s="3">
        <f t="shared" si="48"/>
        <v>3.0777173913043483E-7</v>
      </c>
      <c r="AK124" s="3">
        <f t="shared" si="49"/>
        <v>-1.7846833333333333E-5</v>
      </c>
      <c r="AL124" s="3">
        <f t="shared" si="50"/>
        <v>-1.7655833333333335E-5</v>
      </c>
      <c r="AR124" s="67">
        <f t="shared" si="51"/>
        <v>7.0800000000000002E-2</v>
      </c>
      <c r="AS124" s="45">
        <v>7.08E-5</v>
      </c>
      <c r="AT124">
        <v>23703607.897050198</v>
      </c>
      <c r="AU124" s="41">
        <f t="shared" si="52"/>
        <v>23.703607897050198</v>
      </c>
      <c r="AV124" s="41"/>
      <c r="AW124" s="46">
        <v>7.08E-5</v>
      </c>
      <c r="AX124" s="48">
        <v>20399826.053392299</v>
      </c>
      <c r="AY124" s="41">
        <f t="shared" si="53"/>
        <v>20.399826053392299</v>
      </c>
      <c r="AZ124" s="41"/>
      <c r="BA124" s="46">
        <v>7.08E-5</v>
      </c>
      <c r="BB124" s="48">
        <v>19318582.357692599</v>
      </c>
      <c r="BC124" s="41">
        <f t="shared" si="54"/>
        <v>19.318582357692598</v>
      </c>
      <c r="BU124" s="70">
        <f t="shared" si="55"/>
        <v>7.0800000000000002E-2</v>
      </c>
      <c r="BV124" s="45">
        <v>7.08E-5</v>
      </c>
      <c r="BW124">
        <v>11887817.8339324</v>
      </c>
      <c r="BX124" s="41">
        <f t="shared" si="56"/>
        <v>11.887817833932401</v>
      </c>
      <c r="CD124" s="70">
        <f t="shared" si="57"/>
        <v>7.0800000000000002E-2</v>
      </c>
      <c r="CE124">
        <v>37147736.769638203</v>
      </c>
      <c r="CF124" s="41">
        <f t="shared" si="58"/>
        <v>37.1477367696382</v>
      </c>
      <c r="CH124" s="45">
        <v>7.08E-5</v>
      </c>
      <c r="CI124">
        <v>37610430.116213001</v>
      </c>
      <c r="CJ124" s="41">
        <f t="shared" si="59"/>
        <v>37.610430116213003</v>
      </c>
      <c r="CM124">
        <v>12442523.8847307</v>
      </c>
      <c r="CN124" s="41">
        <f t="shared" si="60"/>
        <v>12.442523884730701</v>
      </c>
      <c r="DL124" s="45">
        <v>7.08E-5</v>
      </c>
      <c r="DM124" s="70">
        <f t="shared" si="61"/>
        <v>7.0800000000000002E-2</v>
      </c>
      <c r="DN124">
        <v>22546874.558623701</v>
      </c>
      <c r="DO124" s="70">
        <f t="shared" si="62"/>
        <v>22.546874558623703</v>
      </c>
      <c r="DR124">
        <v>22546874.558623701</v>
      </c>
      <c r="DS124" s="71">
        <f t="shared" si="63"/>
        <v>22.546874558623703</v>
      </c>
      <c r="DU124" s="69">
        <v>7.0800000000000002E-2</v>
      </c>
      <c r="DV124" s="69">
        <v>26.6058860072751</v>
      </c>
      <c r="DX124">
        <v>7.0800000000000002E-2</v>
      </c>
      <c r="DY124">
        <v>46.654745743622598</v>
      </c>
      <c r="ED124" s="69">
        <v>7.0800000000000002E-2</v>
      </c>
      <c r="EE124" s="69">
        <v>26.8420438789591</v>
      </c>
      <c r="EH124" s="69">
        <v>39.980914342343297</v>
      </c>
      <c r="EK124" s="69">
        <v>64.482432996607898</v>
      </c>
      <c r="EN124" s="69">
        <v>59.455000786403303</v>
      </c>
      <c r="EP124" s="69">
        <v>12.257663912670001</v>
      </c>
      <c r="EW124" s="71">
        <v>35.65</v>
      </c>
      <c r="EX124" s="71">
        <v>13.816229999999997</v>
      </c>
    </row>
    <row r="125" spans="2:154" x14ac:dyDescent="0.25">
      <c r="B125" s="13">
        <v>492.315</v>
      </c>
      <c r="C125" s="3">
        <v>68.628</v>
      </c>
      <c r="D125" s="3">
        <v>67.736999999999995</v>
      </c>
      <c r="E125" s="3">
        <v>107.071</v>
      </c>
      <c r="F125" s="3">
        <v>328.404</v>
      </c>
      <c r="G125" s="3">
        <f t="shared" si="32"/>
        <v>1.0215058139534884E-6</v>
      </c>
      <c r="H125" s="3">
        <f t="shared" si="33"/>
        <v>1.0163255813953487E-6</v>
      </c>
      <c r="I125" s="67">
        <f t="shared" si="34"/>
        <v>1.0163255813953487E-3</v>
      </c>
      <c r="J125" s="3">
        <f t="shared" si="35"/>
        <v>2.3083255813953487E-6</v>
      </c>
      <c r="K125" s="3">
        <f t="shared" si="36"/>
        <v>2.3031453488372093E-6</v>
      </c>
      <c r="L125" s="3">
        <f t="shared" si="37"/>
        <v>3.0580918367346935E-6</v>
      </c>
      <c r="M125" s="3">
        <f t="shared" si="38"/>
        <v>4.1873418367346938E-6</v>
      </c>
      <c r="N125" s="3">
        <f t="shared" si="39"/>
        <v>1.7653625000000002E-5</v>
      </c>
      <c r="O125" s="3">
        <f t="shared" si="40"/>
        <v>1.769075E-5</v>
      </c>
      <c r="Q125" s="13">
        <v>-8.1859999999999999</v>
      </c>
      <c r="R125" s="43">
        <f t="shared" si="41"/>
        <v>8.1859999999999999</v>
      </c>
      <c r="S125" s="3">
        <v>330.54599999999999</v>
      </c>
      <c r="T125" s="68">
        <f t="shared" si="42"/>
        <v>3.3054600000000001</v>
      </c>
      <c r="U125" s="27">
        <f t="shared" si="43"/>
        <v>3.1401869999999996</v>
      </c>
      <c r="V125" s="3">
        <f t="shared" si="44"/>
        <v>1.7403529999999998</v>
      </c>
      <c r="Y125" s="3"/>
      <c r="Z125" s="3">
        <v>-26.594999999999999</v>
      </c>
      <c r="AA125" s="3"/>
      <c r="AB125" s="3">
        <v>241.90700000000001</v>
      </c>
      <c r="AC125" s="3">
        <v>29.629000000000001</v>
      </c>
      <c r="AD125" s="3">
        <v>31.449000000000002</v>
      </c>
      <c r="AF125" s="3">
        <f t="shared" si="45"/>
        <v>1.5610581395348838E-6</v>
      </c>
      <c r="AH125" s="3">
        <f t="shared" si="46"/>
        <v>3.0556521739130436E-7</v>
      </c>
      <c r="AI125" s="67">
        <f t="shared" si="47"/>
        <v>3.154565217391304E-4</v>
      </c>
      <c r="AJ125" s="3">
        <f t="shared" si="48"/>
        <v>3.154565217391304E-7</v>
      </c>
      <c r="AK125" s="3">
        <f t="shared" si="49"/>
        <v>-1.7689833333333335E-5</v>
      </c>
      <c r="AL125" s="3">
        <f t="shared" si="50"/>
        <v>-1.7538166666666668E-5</v>
      </c>
      <c r="AR125" s="67">
        <f t="shared" si="51"/>
        <v>7.1400000000000005E-2</v>
      </c>
      <c r="AS125" s="45">
        <v>7.1400000000000001E-5</v>
      </c>
      <c r="AT125">
        <v>23546710.039451599</v>
      </c>
      <c r="AU125" s="41">
        <f t="shared" si="52"/>
        <v>23.5467100394516</v>
      </c>
      <c r="AV125" s="41"/>
      <c r="AW125" s="46">
        <v>7.1400000000000001E-5</v>
      </c>
      <c r="AX125" s="48">
        <v>20235640.9202516</v>
      </c>
      <c r="AY125" s="41">
        <f t="shared" si="53"/>
        <v>20.235640920251601</v>
      </c>
      <c r="AZ125" s="41"/>
      <c r="BA125" s="46">
        <v>7.1400000000000001E-5</v>
      </c>
      <c r="BB125" s="48">
        <v>19150846.527013399</v>
      </c>
      <c r="BC125" s="41">
        <f t="shared" si="54"/>
        <v>19.1508465270134</v>
      </c>
      <c r="BU125" s="70">
        <f t="shared" si="55"/>
        <v>7.1400000000000005E-2</v>
      </c>
      <c r="BV125" s="45">
        <v>7.1400000000000001E-5</v>
      </c>
      <c r="BW125">
        <v>11896059.9512283</v>
      </c>
      <c r="BX125" s="41">
        <f t="shared" si="56"/>
        <v>11.896059951228301</v>
      </c>
      <c r="CD125" s="70">
        <f t="shared" si="57"/>
        <v>7.1400000000000005E-2</v>
      </c>
      <c r="CE125">
        <v>37360199.783473603</v>
      </c>
      <c r="CF125" s="41">
        <f t="shared" si="58"/>
        <v>37.360199783473604</v>
      </c>
      <c r="CH125" s="45">
        <v>7.1400000000000001E-5</v>
      </c>
      <c r="CI125">
        <v>37820874.498909101</v>
      </c>
      <c r="CJ125" s="41">
        <f t="shared" si="59"/>
        <v>37.820874498909099</v>
      </c>
      <c r="CM125">
        <v>12451005.3246968</v>
      </c>
      <c r="CN125" s="41">
        <f t="shared" si="60"/>
        <v>12.4510053246968</v>
      </c>
      <c r="DL125" s="45">
        <v>7.1400000000000001E-5</v>
      </c>
      <c r="DM125" s="70">
        <f t="shared" si="61"/>
        <v>7.1400000000000005E-2</v>
      </c>
      <c r="DN125">
        <v>22386141.2522435</v>
      </c>
      <c r="DO125" s="70">
        <f t="shared" si="62"/>
        <v>22.386141252243501</v>
      </c>
      <c r="DR125">
        <v>22386141.2522435</v>
      </c>
      <c r="DS125" s="71">
        <f t="shared" si="63"/>
        <v>22.386141252243501</v>
      </c>
      <c r="DU125" s="69">
        <v>7.1400000000000005E-2</v>
      </c>
      <c r="DV125" s="69">
        <v>26.6222058814481</v>
      </c>
      <c r="DX125">
        <v>7.1400000000000005E-2</v>
      </c>
      <c r="DY125">
        <v>46.720264308528797</v>
      </c>
      <c r="ED125" s="69">
        <v>7.1400000000000005E-2</v>
      </c>
      <c r="EE125" s="69">
        <v>26.970892260402699</v>
      </c>
      <c r="EH125" s="69">
        <v>40.210766045851202</v>
      </c>
      <c r="EK125" s="69">
        <v>64.857732432949902</v>
      </c>
      <c r="EN125" s="69">
        <v>59.130006844891497</v>
      </c>
      <c r="EP125" s="69">
        <v>12.2660652162141</v>
      </c>
      <c r="EW125" s="71">
        <v>35.502000000000002</v>
      </c>
      <c r="EX125" s="71">
        <v>13.885817499999998</v>
      </c>
    </row>
    <row r="126" spans="2:154" x14ac:dyDescent="0.25">
      <c r="B126" s="13">
        <v>496.05700000000002</v>
      </c>
      <c r="C126" s="3">
        <v>71.488</v>
      </c>
      <c r="D126" s="3">
        <v>70.599000000000004</v>
      </c>
      <c r="E126" s="3">
        <v>103.76900000000001</v>
      </c>
      <c r="F126" s="3">
        <v>311.90800000000002</v>
      </c>
      <c r="G126" s="3">
        <f t="shared" si="32"/>
        <v>1.018936046511628E-6</v>
      </c>
      <c r="H126" s="3">
        <f t="shared" si="33"/>
        <v>1.0137674418604651E-6</v>
      </c>
      <c r="I126" s="67">
        <f t="shared" si="34"/>
        <v>1.0137674418604652E-3</v>
      </c>
      <c r="J126" s="3">
        <f t="shared" si="35"/>
        <v>2.2290465116279072E-6</v>
      </c>
      <c r="K126" s="3">
        <f t="shared" si="36"/>
        <v>2.2238779069767443E-6</v>
      </c>
      <c r="L126" s="3">
        <f t="shared" si="37"/>
        <v>3.0603367346938777E-6</v>
      </c>
      <c r="M126" s="3">
        <f t="shared" si="38"/>
        <v>4.1222704081632653E-6</v>
      </c>
      <c r="N126" s="3">
        <f t="shared" si="39"/>
        <v>1.7690375000000001E-5</v>
      </c>
      <c r="O126" s="3">
        <f t="shared" si="40"/>
        <v>1.7727416666666669E-5</v>
      </c>
      <c r="Q126" s="13">
        <v>-8.5370000000000008</v>
      </c>
      <c r="R126" s="43">
        <f t="shared" si="41"/>
        <v>8.5370000000000008</v>
      </c>
      <c r="S126" s="3">
        <v>334.81900000000002</v>
      </c>
      <c r="T126" s="68">
        <f t="shared" si="42"/>
        <v>3.3481900000000002</v>
      </c>
      <c r="U126" s="27">
        <f t="shared" si="43"/>
        <v>3.1807805</v>
      </c>
      <c r="V126" s="3">
        <f t="shared" si="44"/>
        <v>2.0080295000000001</v>
      </c>
      <c r="Y126" s="3"/>
      <c r="Z126" s="3">
        <v>-28.018999999999998</v>
      </c>
      <c r="AA126" s="3"/>
      <c r="AB126" s="3">
        <v>240.489</v>
      </c>
      <c r="AC126" s="3">
        <v>31.98</v>
      </c>
      <c r="AD126" s="3">
        <v>31.449000000000002</v>
      </c>
      <c r="AF126" s="3">
        <f t="shared" si="45"/>
        <v>1.5610930232558139E-6</v>
      </c>
      <c r="AH126" s="3">
        <f t="shared" si="46"/>
        <v>3.260815217391304E-7</v>
      </c>
      <c r="AI126" s="67">
        <f t="shared" si="47"/>
        <v>3.2319565217391304E-4</v>
      </c>
      <c r="AJ126" s="3">
        <f t="shared" si="48"/>
        <v>3.2319565217391306E-7</v>
      </c>
      <c r="AK126" s="3">
        <f t="shared" si="49"/>
        <v>-1.737575E-5</v>
      </c>
      <c r="AL126" s="3">
        <f t="shared" si="50"/>
        <v>-1.7419999999999999E-5</v>
      </c>
      <c r="AR126" s="67">
        <f t="shared" si="51"/>
        <v>7.2000000000000008E-2</v>
      </c>
      <c r="AS126" s="45">
        <v>7.2000000000000002E-5</v>
      </c>
      <c r="AT126">
        <v>23388952.099118099</v>
      </c>
      <c r="AU126" s="41">
        <f t="shared" si="52"/>
        <v>23.3889520991181</v>
      </c>
      <c r="AV126" s="41"/>
      <c r="AW126" s="46">
        <v>7.2000000000000002E-5</v>
      </c>
      <c r="AX126" s="48">
        <v>20236640.377321199</v>
      </c>
      <c r="AY126" s="41">
        <f t="shared" si="53"/>
        <v>20.236640377321198</v>
      </c>
      <c r="AZ126" s="41"/>
      <c r="BA126" s="46">
        <v>7.2000000000000002E-5</v>
      </c>
      <c r="BB126" s="48">
        <v>19149125.097784001</v>
      </c>
      <c r="BC126" s="41">
        <f t="shared" si="54"/>
        <v>19.149125097784001</v>
      </c>
      <c r="BU126" s="70">
        <f t="shared" si="55"/>
        <v>7.2000000000000008E-2</v>
      </c>
      <c r="BV126" s="45">
        <v>7.2000000000000002E-5</v>
      </c>
      <c r="BW126">
        <v>11904269.1681406</v>
      </c>
      <c r="BX126" s="41">
        <f t="shared" si="56"/>
        <v>11.904269168140599</v>
      </c>
      <c r="CD126" s="70">
        <f t="shared" si="57"/>
        <v>7.2000000000000008E-2</v>
      </c>
      <c r="CE126">
        <v>37572374.736232102</v>
      </c>
      <c r="CF126" s="41">
        <f t="shared" si="58"/>
        <v>37.572374736232099</v>
      </c>
      <c r="CH126" s="45">
        <v>7.2000000000000002E-5</v>
      </c>
      <c r="CI126">
        <v>38030996.073245302</v>
      </c>
      <c r="CJ126" s="41">
        <f t="shared" si="59"/>
        <v>38.030996073245305</v>
      </c>
      <c r="CM126">
        <v>12459453.864279199</v>
      </c>
      <c r="CN126" s="41">
        <f t="shared" si="60"/>
        <v>12.459453864279199</v>
      </c>
      <c r="DL126" s="45">
        <v>7.2000000000000002E-5</v>
      </c>
      <c r="DM126" s="70">
        <f t="shared" si="61"/>
        <v>7.2000000000000008E-2</v>
      </c>
      <c r="DN126">
        <v>22224558.264415301</v>
      </c>
      <c r="DO126" s="70">
        <f t="shared" si="62"/>
        <v>22.2245582644153</v>
      </c>
      <c r="DR126">
        <v>22224558.264415301</v>
      </c>
      <c r="DS126" s="71">
        <f t="shared" si="63"/>
        <v>22.2245582644153</v>
      </c>
      <c r="DU126" s="69">
        <v>7.1999999999999995E-2</v>
      </c>
      <c r="DV126" s="69">
        <v>26.638325980100401</v>
      </c>
      <c r="DX126">
        <v>7.1999999999999995E-2</v>
      </c>
      <c r="DY126">
        <v>46.872212057604003</v>
      </c>
      <c r="ED126" s="69">
        <v>7.1999999999999995E-2</v>
      </c>
      <c r="EE126" s="69">
        <v>27.099587704443401</v>
      </c>
      <c r="EH126" s="69">
        <v>40.4402573182984</v>
      </c>
      <c r="EK126" s="69">
        <v>64.789133267776293</v>
      </c>
      <c r="EN126" s="69">
        <v>58.799131470905401</v>
      </c>
      <c r="EP126" s="69">
        <v>12.274433619374699</v>
      </c>
      <c r="EW126" s="71">
        <v>35.502000000000002</v>
      </c>
      <c r="EX126" s="71">
        <v>13.8191275</v>
      </c>
    </row>
    <row r="127" spans="2:154" x14ac:dyDescent="0.25">
      <c r="B127" s="13">
        <v>498.39600000000002</v>
      </c>
      <c r="C127" s="3">
        <v>73.394000000000005</v>
      </c>
      <c r="D127" s="3">
        <v>72.507000000000005</v>
      </c>
      <c r="E127" s="3">
        <v>101.41</v>
      </c>
      <c r="F127" s="3">
        <v>326.99</v>
      </c>
      <c r="G127" s="3">
        <f t="shared" si="32"/>
        <v>1.0163023255813953E-6</v>
      </c>
      <c r="H127" s="3">
        <f t="shared" si="33"/>
        <v>1.0111453488372092E-6</v>
      </c>
      <c r="I127" s="67">
        <f t="shared" si="34"/>
        <v>1.0111453488372091E-3</v>
      </c>
      <c r="J127" s="3">
        <f t="shared" si="35"/>
        <v>2.3278139534883722E-6</v>
      </c>
      <c r="K127" s="3">
        <f t="shared" si="36"/>
        <v>2.3226569767441862E-6</v>
      </c>
      <c r="L127" s="3">
        <f t="shared" si="37"/>
        <v>3.060234693877551E-6</v>
      </c>
      <c r="M127" s="3">
        <f t="shared" si="38"/>
        <v>4.2111530612244895E-6</v>
      </c>
      <c r="N127" s="3">
        <f t="shared" si="39"/>
        <v>1.7708416666666668E-5</v>
      </c>
      <c r="O127" s="3">
        <f t="shared" si="40"/>
        <v>1.7745374999999999E-5</v>
      </c>
      <c r="Q127" s="13">
        <v>-8.6859999999999999</v>
      </c>
      <c r="R127" s="43">
        <f t="shared" si="41"/>
        <v>8.6859999999999999</v>
      </c>
      <c r="S127" s="3">
        <v>342.44900000000001</v>
      </c>
      <c r="T127" s="68">
        <f t="shared" si="42"/>
        <v>3.42449</v>
      </c>
      <c r="U127" s="27">
        <f t="shared" si="43"/>
        <v>3.2532654999999999</v>
      </c>
      <c r="V127" s="3">
        <f t="shared" si="44"/>
        <v>2.0082445</v>
      </c>
      <c r="Y127" s="3"/>
      <c r="Z127" s="3">
        <v>-28.494</v>
      </c>
      <c r="AA127" s="3"/>
      <c r="AB127" s="3">
        <v>244.74299999999999</v>
      </c>
      <c r="AC127" s="3">
        <v>31.04</v>
      </c>
      <c r="AD127" s="3">
        <v>31.917999999999999</v>
      </c>
      <c r="AF127" s="3">
        <f t="shared" si="45"/>
        <v>1.5885872093023253E-6</v>
      </c>
      <c r="AH127" s="3">
        <f t="shared" si="46"/>
        <v>3.2355434782608694E-7</v>
      </c>
      <c r="AI127" s="67">
        <f t="shared" si="47"/>
        <v>3.2832608695652172E-4</v>
      </c>
      <c r="AJ127" s="3">
        <f t="shared" si="48"/>
        <v>3.2832608695652172E-7</v>
      </c>
      <c r="AK127" s="3">
        <f t="shared" si="49"/>
        <v>-1.7808583333333334E-5</v>
      </c>
      <c r="AL127" s="3">
        <f t="shared" si="50"/>
        <v>-1.7735416666666666E-5</v>
      </c>
      <c r="AR127" s="67">
        <f t="shared" si="51"/>
        <v>7.2599999999999998E-2</v>
      </c>
      <c r="AS127" s="45">
        <v>7.2600000000000003E-5</v>
      </c>
      <c r="AT127">
        <v>22642786.866961502</v>
      </c>
      <c r="AU127" s="41">
        <f t="shared" si="52"/>
        <v>22.642786866961501</v>
      </c>
      <c r="AV127" s="41"/>
      <c r="AW127" s="46">
        <v>7.2600000000000003E-5</v>
      </c>
      <c r="AX127" s="48">
        <v>19652688.225295</v>
      </c>
      <c r="AY127" s="41">
        <f t="shared" si="53"/>
        <v>19.652688225294998</v>
      </c>
      <c r="AZ127" s="41"/>
      <c r="BA127" s="46">
        <v>7.2600000000000003E-5</v>
      </c>
      <c r="BB127" s="48">
        <v>18562688.351983</v>
      </c>
      <c r="BC127" s="41">
        <f t="shared" si="54"/>
        <v>18.562688351982999</v>
      </c>
      <c r="BU127" s="70">
        <f t="shared" si="55"/>
        <v>7.2599999999999998E-2</v>
      </c>
      <c r="BV127" s="45">
        <v>7.2600000000000003E-5</v>
      </c>
      <c r="BW127">
        <v>11912445.5329927</v>
      </c>
      <c r="BX127" s="41">
        <f t="shared" si="56"/>
        <v>11.912445532992701</v>
      </c>
      <c r="CD127" s="70">
        <f t="shared" si="57"/>
        <v>7.2599999999999998E-2</v>
      </c>
      <c r="CE127">
        <v>37784262.342457801</v>
      </c>
      <c r="CF127" s="41">
        <f t="shared" si="58"/>
        <v>37.784262342457801</v>
      </c>
      <c r="CH127" s="45">
        <v>7.2600000000000003E-5</v>
      </c>
      <c r="CI127">
        <v>38240795.662024103</v>
      </c>
      <c r="CJ127" s="41">
        <f t="shared" si="59"/>
        <v>38.240795662024105</v>
      </c>
      <c r="CM127">
        <v>12467869.5518013</v>
      </c>
      <c r="CN127" s="41">
        <f t="shared" si="60"/>
        <v>12.4678695518013</v>
      </c>
      <c r="DL127" s="45">
        <v>7.2600000000000003E-5</v>
      </c>
      <c r="DM127" s="70">
        <f t="shared" si="61"/>
        <v>7.2599999999999998E-2</v>
      </c>
      <c r="DN127">
        <v>21457397.491457202</v>
      </c>
      <c r="DO127" s="70">
        <f t="shared" si="62"/>
        <v>21.457397491457201</v>
      </c>
      <c r="DR127">
        <v>21457397.491457202</v>
      </c>
      <c r="DS127" s="71">
        <f t="shared" si="63"/>
        <v>21.457397491457201</v>
      </c>
      <c r="DU127" s="69">
        <v>7.2599999999999998E-2</v>
      </c>
      <c r="DV127" s="69">
        <v>26.654246757214299</v>
      </c>
      <c r="DX127">
        <v>7.2599999999999998E-2</v>
      </c>
      <c r="DY127">
        <v>47.023238949628002</v>
      </c>
      <c r="ED127" s="69">
        <v>7.2599999999999998E-2</v>
      </c>
      <c r="EE127" s="69">
        <v>27.2281305370214</v>
      </c>
      <c r="EH127" s="69">
        <v>40.669389102845898</v>
      </c>
      <c r="EK127" s="69">
        <v>64.539028610204795</v>
      </c>
      <c r="EN127" s="69">
        <v>57.7033553856376</v>
      </c>
      <c r="EP127" s="69">
        <v>12.282769170474999</v>
      </c>
      <c r="EW127" s="71">
        <v>35.65</v>
      </c>
      <c r="EX127" s="71">
        <v>13.798835500000001</v>
      </c>
    </row>
    <row r="128" spans="2:154" x14ac:dyDescent="0.25">
      <c r="B128" s="13">
        <v>502.13799999999998</v>
      </c>
      <c r="C128" s="3">
        <v>74.346999999999994</v>
      </c>
      <c r="D128" s="3">
        <v>73.938000000000002</v>
      </c>
      <c r="E128" s="3">
        <v>103.76900000000001</v>
      </c>
      <c r="F128" s="3">
        <v>315.678</v>
      </c>
      <c r="G128" s="3">
        <f t="shared" si="32"/>
        <v>1.0355581395348835E-6</v>
      </c>
      <c r="H128" s="3">
        <f t="shared" si="33"/>
        <v>1.0331802325581394E-6</v>
      </c>
      <c r="I128" s="67">
        <f t="shared" si="34"/>
        <v>1.0331802325581395E-3</v>
      </c>
      <c r="J128" s="3">
        <f t="shared" si="35"/>
        <v>2.2675872093023253E-6</v>
      </c>
      <c r="K128" s="3">
        <f t="shared" si="36"/>
        <v>2.2652093023255813E-6</v>
      </c>
      <c r="L128" s="3">
        <f t="shared" si="37"/>
        <v>3.0913622448979587E-6</v>
      </c>
      <c r="M128" s="3">
        <f t="shared" si="38"/>
        <v>4.1725306122448983E-6</v>
      </c>
      <c r="N128" s="3">
        <f t="shared" si="39"/>
        <v>1.7824625E-5</v>
      </c>
      <c r="O128" s="3">
        <f t="shared" si="40"/>
        <v>1.7841666666666666E-5</v>
      </c>
      <c r="Q128" s="13">
        <v>-8.8339999999999996</v>
      </c>
      <c r="R128" s="43">
        <f t="shared" si="41"/>
        <v>8.8339999999999996</v>
      </c>
      <c r="S128" s="3">
        <v>359.23599999999999</v>
      </c>
      <c r="T128" s="68">
        <f t="shared" si="42"/>
        <v>3.5923599999999998</v>
      </c>
      <c r="U128" s="27">
        <f t="shared" si="43"/>
        <v>3.4127419999999997</v>
      </c>
      <c r="V128" s="3">
        <f t="shared" si="44"/>
        <v>1.8288980000000006</v>
      </c>
      <c r="Y128" s="3"/>
      <c r="Z128" s="3">
        <v>-28.494</v>
      </c>
      <c r="AA128" s="3"/>
      <c r="AB128" s="3">
        <v>247.10599999999999</v>
      </c>
      <c r="AC128" s="3">
        <v>31.98</v>
      </c>
      <c r="AD128" s="3">
        <v>32.387999999999998</v>
      </c>
      <c r="AF128" s="3">
        <f t="shared" si="45"/>
        <v>1.6023255813953491E-6</v>
      </c>
      <c r="AH128" s="3">
        <f t="shared" si="46"/>
        <v>3.2866304347826091E-7</v>
      </c>
      <c r="AI128" s="67">
        <f t="shared" si="47"/>
        <v>3.3088043478260866E-4</v>
      </c>
      <c r="AJ128" s="3">
        <f t="shared" si="48"/>
        <v>3.3088043478260868E-7</v>
      </c>
      <c r="AK128" s="3">
        <f t="shared" si="49"/>
        <v>-1.7927166666666667E-5</v>
      </c>
      <c r="AL128" s="3">
        <f t="shared" si="50"/>
        <v>-1.7893166666666667E-5</v>
      </c>
      <c r="AR128" s="67">
        <f t="shared" si="51"/>
        <v>7.3200000000000001E-2</v>
      </c>
      <c r="AS128" s="45">
        <v>7.3200000000000004E-5</v>
      </c>
      <c r="AT128">
        <v>22488020.081105798</v>
      </c>
      <c r="AU128" s="41">
        <f t="shared" si="52"/>
        <v>22.488020081105798</v>
      </c>
      <c r="AV128" s="41"/>
      <c r="AW128" s="46">
        <v>7.3200000000000004E-5</v>
      </c>
      <c r="AX128" s="48">
        <v>19492171.769607998</v>
      </c>
      <c r="AY128" s="41">
        <f t="shared" si="53"/>
        <v>19.492171769607999</v>
      </c>
      <c r="AZ128" s="41"/>
      <c r="BA128" s="46">
        <v>7.3200000000000004E-5</v>
      </c>
      <c r="BB128" s="48">
        <v>18560430.601863999</v>
      </c>
      <c r="BC128" s="41">
        <f t="shared" si="54"/>
        <v>18.560430601863999</v>
      </c>
      <c r="BU128" s="70">
        <f t="shared" si="55"/>
        <v>7.3200000000000001E-2</v>
      </c>
      <c r="BV128" s="45">
        <v>7.3200000000000004E-5</v>
      </c>
      <c r="BW128">
        <v>11881999.206998</v>
      </c>
      <c r="BX128" s="41">
        <f t="shared" si="56"/>
        <v>11.881999206998</v>
      </c>
      <c r="CD128" s="70">
        <f t="shared" si="57"/>
        <v>7.3200000000000001E-2</v>
      </c>
      <c r="CE128">
        <v>37995863.3142417</v>
      </c>
      <c r="CF128" s="41">
        <f t="shared" si="58"/>
        <v>37.995863314241703</v>
      </c>
      <c r="CH128" s="45">
        <v>7.3200000000000004E-5</v>
      </c>
      <c r="CI128">
        <v>38450274.085145503</v>
      </c>
      <c r="CJ128" s="41">
        <f t="shared" si="59"/>
        <v>38.450274085145502</v>
      </c>
      <c r="CM128">
        <v>12476252.435488399</v>
      </c>
      <c r="CN128" s="41">
        <f t="shared" si="60"/>
        <v>12.4762524354884</v>
      </c>
      <c r="DL128" s="45">
        <v>7.3200000000000004E-5</v>
      </c>
      <c r="DM128" s="70">
        <f t="shared" si="61"/>
        <v>7.3200000000000001E-2</v>
      </c>
      <c r="DN128">
        <v>21299222.396259598</v>
      </c>
      <c r="DO128" s="70">
        <f t="shared" si="62"/>
        <v>21.299222396259598</v>
      </c>
      <c r="DR128">
        <v>21299222.396259598</v>
      </c>
      <c r="DS128" s="71">
        <f t="shared" si="63"/>
        <v>21.299222396259598</v>
      </c>
      <c r="DU128" s="69">
        <v>7.3200000000000001E-2</v>
      </c>
      <c r="DV128" s="69">
        <v>26.669968665344101</v>
      </c>
      <c r="DX128">
        <v>7.3200000000000001E-2</v>
      </c>
      <c r="DY128">
        <v>47.173347991770498</v>
      </c>
      <c r="ED128" s="69">
        <v>7.3200000000000001E-2</v>
      </c>
      <c r="EE128" s="69">
        <v>27.356521083115101</v>
      </c>
      <c r="EH128" s="69">
        <v>40.8981623392392</v>
      </c>
      <c r="EK128" s="69">
        <v>64.909572970056701</v>
      </c>
      <c r="EN128" s="69">
        <v>57.368104811350399</v>
      </c>
      <c r="EP128" s="69">
        <v>12.2910719177401</v>
      </c>
      <c r="EW128" s="71">
        <v>35.761000000000003</v>
      </c>
      <c r="EX128" s="71">
        <v>13.885817499999998</v>
      </c>
    </row>
    <row r="129" spans="2:154" x14ac:dyDescent="0.25">
      <c r="B129" s="13">
        <v>502.13799999999998</v>
      </c>
      <c r="C129" s="3">
        <v>75.301000000000002</v>
      </c>
      <c r="D129" s="3">
        <v>75.37</v>
      </c>
      <c r="E129" s="3">
        <v>102.354</v>
      </c>
      <c r="F129" s="3">
        <v>318.50599999999997</v>
      </c>
      <c r="G129" s="3">
        <f t="shared" si="32"/>
        <v>1.0328779069767442E-6</v>
      </c>
      <c r="H129" s="3">
        <f t="shared" si="33"/>
        <v>1.0332790697674418E-6</v>
      </c>
      <c r="I129" s="67">
        <f t="shared" si="34"/>
        <v>1.0332790697674418E-3</v>
      </c>
      <c r="J129" s="3">
        <f t="shared" si="35"/>
        <v>2.2895755813953487E-6</v>
      </c>
      <c r="K129" s="3">
        <f t="shared" si="36"/>
        <v>2.2899767441860466E-6</v>
      </c>
      <c r="L129" s="3">
        <f t="shared" si="37"/>
        <v>3.0841428571428569E-6</v>
      </c>
      <c r="M129" s="3">
        <f t="shared" si="38"/>
        <v>4.1869591836734697E-6</v>
      </c>
      <c r="N129" s="3">
        <f t="shared" si="39"/>
        <v>1.7784875000000001E-5</v>
      </c>
      <c r="O129" s="3">
        <f t="shared" si="40"/>
        <v>1.7781999999999997E-5</v>
      </c>
      <c r="Q129" s="13">
        <v>-8.9450000000000003</v>
      </c>
      <c r="R129" s="43">
        <f t="shared" si="41"/>
        <v>8.9450000000000003</v>
      </c>
      <c r="S129" s="3">
        <v>369.30799999999999</v>
      </c>
      <c r="T129" s="68">
        <f t="shared" si="42"/>
        <v>3.6930800000000001</v>
      </c>
      <c r="U129" s="27">
        <f t="shared" si="43"/>
        <v>3.508426</v>
      </c>
      <c r="V129" s="3">
        <f t="shared" si="44"/>
        <v>1.7434940000000001</v>
      </c>
      <c r="Y129" s="3"/>
      <c r="Z129" s="3">
        <v>-28.969000000000001</v>
      </c>
      <c r="AA129" s="3"/>
      <c r="AB129" s="3">
        <v>247.10599999999999</v>
      </c>
      <c r="AC129" s="3">
        <v>31.04</v>
      </c>
      <c r="AD129" s="3">
        <v>32.387999999999998</v>
      </c>
      <c r="AF129" s="3">
        <f t="shared" si="45"/>
        <v>1.6050872093023255E-6</v>
      </c>
      <c r="AH129" s="3">
        <f t="shared" si="46"/>
        <v>3.2613586956521739E-7</v>
      </c>
      <c r="AI129" s="67">
        <f t="shared" si="47"/>
        <v>3.334619565217391E-4</v>
      </c>
      <c r="AJ129" s="3">
        <f t="shared" si="48"/>
        <v>3.3346195652173913E-7</v>
      </c>
      <c r="AK129" s="3">
        <f t="shared" si="49"/>
        <v>-1.8005499999999999E-5</v>
      </c>
      <c r="AL129" s="3">
        <f t="shared" si="50"/>
        <v>-1.7893166666666667E-5</v>
      </c>
      <c r="AR129" s="67">
        <f t="shared" si="51"/>
        <v>7.3800000000000004E-2</v>
      </c>
      <c r="AS129" s="45">
        <v>7.3800000000000005E-5</v>
      </c>
      <c r="AT129">
        <v>21760886.698945001</v>
      </c>
      <c r="AU129" s="41">
        <f t="shared" si="52"/>
        <v>21.760886698945001</v>
      </c>
      <c r="AV129" s="41"/>
      <c r="AW129" s="46">
        <v>7.3800000000000005E-5</v>
      </c>
      <c r="AX129" s="48">
        <v>19082552.4690989</v>
      </c>
      <c r="AY129" s="41">
        <f t="shared" si="53"/>
        <v>19.0825524690989</v>
      </c>
      <c r="AZ129" s="41"/>
      <c r="BA129" s="46">
        <v>7.3800000000000005E-5</v>
      </c>
      <c r="BB129" s="48">
        <v>18147388.708350599</v>
      </c>
      <c r="BC129" s="41">
        <f t="shared" si="54"/>
        <v>18.147388708350597</v>
      </c>
      <c r="BU129" s="70">
        <f t="shared" si="55"/>
        <v>7.3800000000000004E-2</v>
      </c>
      <c r="BV129" s="45">
        <v>7.3800000000000005E-5</v>
      </c>
      <c r="BW129">
        <v>11889728.9428098</v>
      </c>
      <c r="BX129" s="41">
        <f t="shared" si="56"/>
        <v>11.8897289428098</v>
      </c>
      <c r="CD129" s="70">
        <f t="shared" si="57"/>
        <v>7.3800000000000004E-2</v>
      </c>
      <c r="CE129">
        <v>38207178.3612324</v>
      </c>
      <c r="CF129" s="41">
        <f t="shared" si="58"/>
        <v>38.207178361232401</v>
      </c>
      <c r="CH129" s="45">
        <v>7.3800000000000005E-5</v>
      </c>
      <c r="CI129">
        <v>38659432.159620501</v>
      </c>
      <c r="CJ129" s="41">
        <f t="shared" si="59"/>
        <v>38.659432159620501</v>
      </c>
      <c r="CM129">
        <v>12484602.5634671</v>
      </c>
      <c r="CN129" s="41">
        <f t="shared" si="60"/>
        <v>12.484602563467099</v>
      </c>
      <c r="DL129" s="45">
        <v>7.3800000000000005E-5</v>
      </c>
      <c r="DM129" s="70">
        <f t="shared" si="61"/>
        <v>7.3800000000000004E-2</v>
      </c>
      <c r="DN129">
        <v>20717710.413707498</v>
      </c>
      <c r="DO129" s="70">
        <f t="shared" si="62"/>
        <v>20.717710413707497</v>
      </c>
      <c r="DR129">
        <v>20717710.413707498</v>
      </c>
      <c r="DS129" s="71">
        <f t="shared" si="63"/>
        <v>20.717710413707497</v>
      </c>
      <c r="DU129" s="69">
        <v>7.3800000000000004E-2</v>
      </c>
      <c r="DV129" s="69">
        <v>26.6854921556214</v>
      </c>
      <c r="DX129">
        <v>7.3800000000000004E-2</v>
      </c>
      <c r="DY129">
        <v>47.322542177624499</v>
      </c>
      <c r="ED129" s="69">
        <v>7.3800000000000004E-2</v>
      </c>
      <c r="EE129" s="69">
        <v>27.484759666744502</v>
      </c>
      <c r="EH129" s="69">
        <v>41.126577963824502</v>
      </c>
      <c r="EK129" s="69">
        <v>64.664130381836202</v>
      </c>
      <c r="EN129" s="69">
        <v>56.278873485345102</v>
      </c>
      <c r="EP129" s="69">
        <v>12.299341909297</v>
      </c>
      <c r="EW129" s="71">
        <v>35.853999999999999</v>
      </c>
      <c r="EX129" s="71">
        <v>13.964106999999998</v>
      </c>
    </row>
    <row r="130" spans="2:154" x14ac:dyDescent="0.25">
      <c r="B130" s="13">
        <v>505.88</v>
      </c>
      <c r="C130" s="3">
        <v>77.683999999999997</v>
      </c>
      <c r="D130" s="3">
        <v>75.846999999999994</v>
      </c>
      <c r="E130" s="3">
        <v>107.071</v>
      </c>
      <c r="F130" s="3">
        <v>322.27699999999999</v>
      </c>
      <c r="G130" s="3">
        <f t="shared" si="32"/>
        <v>1.074156976744186E-6</v>
      </c>
      <c r="H130" s="3">
        <f t="shared" si="33"/>
        <v>1.0634767441860465E-6</v>
      </c>
      <c r="I130" s="67">
        <f t="shared" si="34"/>
        <v>1.0634767441860466E-3</v>
      </c>
      <c r="J130" s="3">
        <f t="shared" si="35"/>
        <v>2.3253546511627906E-6</v>
      </c>
      <c r="K130" s="3">
        <f t="shared" si="36"/>
        <v>2.3146744186046509E-6</v>
      </c>
      <c r="L130" s="3">
        <f t="shared" si="37"/>
        <v>3.1273010204081636E-6</v>
      </c>
      <c r="M130" s="3">
        <f t="shared" si="38"/>
        <v>4.2252908163265301E-6</v>
      </c>
      <c r="N130" s="3">
        <f t="shared" si="39"/>
        <v>1.7841500000000002E-5</v>
      </c>
      <c r="O130" s="3">
        <f t="shared" si="40"/>
        <v>1.7918041666666669E-5</v>
      </c>
      <c r="Q130" s="13">
        <v>-9.093</v>
      </c>
      <c r="R130" s="43">
        <f t="shared" si="41"/>
        <v>9.093</v>
      </c>
      <c r="S130" s="3">
        <v>370.529</v>
      </c>
      <c r="T130" s="68">
        <f t="shared" si="42"/>
        <v>3.7052899999999998</v>
      </c>
      <c r="U130" s="27">
        <f t="shared" si="43"/>
        <v>3.5200255</v>
      </c>
      <c r="V130" s="3">
        <f t="shared" si="44"/>
        <v>1.8676845000000002</v>
      </c>
      <c r="Y130" s="3"/>
      <c r="Z130" s="3">
        <v>-29.443999999999999</v>
      </c>
      <c r="AA130" s="3"/>
      <c r="AB130" s="3">
        <v>247.10599999999999</v>
      </c>
      <c r="AC130" s="3">
        <v>32.920999999999999</v>
      </c>
      <c r="AD130" s="3">
        <v>33.326999999999998</v>
      </c>
      <c r="AF130" s="3">
        <f t="shared" si="45"/>
        <v>1.6078488372093026E-6</v>
      </c>
      <c r="AH130" s="3">
        <f t="shared" si="46"/>
        <v>3.3894021739130427E-7</v>
      </c>
      <c r="AI130" s="67">
        <f t="shared" si="47"/>
        <v>3.4114673913043482E-4</v>
      </c>
      <c r="AJ130" s="3">
        <f t="shared" si="48"/>
        <v>3.411467391304348E-7</v>
      </c>
      <c r="AK130" s="3">
        <f t="shared" si="49"/>
        <v>-1.7848750000000001E-5</v>
      </c>
      <c r="AL130" s="3">
        <f t="shared" si="50"/>
        <v>-1.7814916666666664E-5</v>
      </c>
      <c r="AR130" s="67">
        <f t="shared" si="51"/>
        <v>7.4400000000000008E-2</v>
      </c>
      <c r="AS130" s="45">
        <v>7.4400000000000006E-5</v>
      </c>
      <c r="AT130">
        <v>21609552.816341601</v>
      </c>
      <c r="AU130" s="41">
        <f t="shared" si="52"/>
        <v>21.609552816341601</v>
      </c>
      <c r="AV130" s="41"/>
      <c r="AW130" s="46">
        <v>7.4400000000000006E-5</v>
      </c>
      <c r="AX130" s="48">
        <v>18926177.750268899</v>
      </c>
      <c r="AY130" s="41">
        <f t="shared" si="53"/>
        <v>18.926177750268899</v>
      </c>
      <c r="AZ130" s="41"/>
      <c r="BA130" s="46">
        <v>7.4400000000000006E-5</v>
      </c>
      <c r="BB130" s="48">
        <v>17988954.830431402</v>
      </c>
      <c r="BC130" s="41">
        <f t="shared" si="54"/>
        <v>17.988954830431403</v>
      </c>
      <c r="BU130" s="70">
        <f t="shared" si="55"/>
        <v>7.4400000000000008E-2</v>
      </c>
      <c r="BV130" s="45">
        <v>7.4400000000000006E-5</v>
      </c>
      <c r="BW130">
        <v>11897432.397436401</v>
      </c>
      <c r="BX130" s="41">
        <f t="shared" si="56"/>
        <v>11.8974323974364</v>
      </c>
      <c r="CD130" s="70">
        <f t="shared" si="57"/>
        <v>7.4400000000000008E-2</v>
      </c>
      <c r="CE130">
        <v>38361284.657466099</v>
      </c>
      <c r="CF130" s="41">
        <f t="shared" si="58"/>
        <v>38.361284657466101</v>
      </c>
      <c r="CH130" s="45">
        <v>7.4400000000000006E-5</v>
      </c>
      <c r="CI130">
        <v>38868270.699583501</v>
      </c>
      <c r="CJ130" s="41">
        <f t="shared" si="59"/>
        <v>38.868270699583498</v>
      </c>
      <c r="CM130">
        <v>12492919.9837668</v>
      </c>
      <c r="CN130" s="41">
        <f t="shared" si="60"/>
        <v>12.4929199837668</v>
      </c>
      <c r="DL130" s="45">
        <v>7.4400000000000006E-5</v>
      </c>
      <c r="DM130" s="70">
        <f t="shared" si="61"/>
        <v>7.4400000000000008E-2</v>
      </c>
      <c r="DN130">
        <v>20562634.297314901</v>
      </c>
      <c r="DO130" s="70">
        <f t="shared" si="62"/>
        <v>20.562634297314901</v>
      </c>
      <c r="DR130">
        <v>20562634.297314901</v>
      </c>
      <c r="DS130" s="71">
        <f t="shared" si="63"/>
        <v>20.562634297314901</v>
      </c>
      <c r="DU130" s="69">
        <v>7.4399999999999994E-2</v>
      </c>
      <c r="DV130" s="69">
        <v>26.7008176777613</v>
      </c>
      <c r="DX130">
        <v>7.4399999999999994E-2</v>
      </c>
      <c r="DY130">
        <v>47.470824487284801</v>
      </c>
      <c r="ED130" s="69">
        <v>7.4399999999999994E-2</v>
      </c>
      <c r="EE130" s="69">
        <v>27.6128466109752</v>
      </c>
      <c r="EH130" s="69">
        <v>41.354636909564398</v>
      </c>
      <c r="EK130" s="69">
        <v>64.609663476970994</v>
      </c>
      <c r="EN130" s="69">
        <v>55.940332492009503</v>
      </c>
      <c r="EP130" s="69">
        <v>12.307579193174799</v>
      </c>
      <c r="EW130" s="71">
        <v>35.945999999999998</v>
      </c>
      <c r="EX130" s="71">
        <v>13.9815015</v>
      </c>
    </row>
    <row r="131" spans="2:154" x14ac:dyDescent="0.25">
      <c r="B131" s="13">
        <v>508.68700000000001</v>
      </c>
      <c r="C131" s="3">
        <v>80.066999999999993</v>
      </c>
      <c r="D131" s="3">
        <v>76.801000000000002</v>
      </c>
      <c r="E131" s="3">
        <v>101.41</v>
      </c>
      <c r="F131" s="3">
        <v>306.72399999999999</v>
      </c>
      <c r="G131" s="3">
        <f t="shared" si="32"/>
        <v>1.0550988372093022E-6</v>
      </c>
      <c r="H131" s="3">
        <f t="shared" si="33"/>
        <v>1.0361104651162791E-6</v>
      </c>
      <c r="I131" s="67">
        <f t="shared" si="34"/>
        <v>1.0361104651162791E-3</v>
      </c>
      <c r="J131" s="3">
        <f t="shared" si="35"/>
        <v>2.2487848837209304E-6</v>
      </c>
      <c r="K131" s="3">
        <f t="shared" si="36"/>
        <v>2.2297965116279068E-6</v>
      </c>
      <c r="L131" s="3">
        <f t="shared" si="37"/>
        <v>3.1127397959183674E-6</v>
      </c>
      <c r="M131" s="3">
        <f t="shared" si="38"/>
        <v>4.1602602040816327E-6</v>
      </c>
      <c r="N131" s="3">
        <f t="shared" si="39"/>
        <v>1.7859166666666667E-5</v>
      </c>
      <c r="O131" s="3">
        <f t="shared" si="40"/>
        <v>1.799525E-5</v>
      </c>
      <c r="Q131" s="13">
        <v>-9.2970000000000006</v>
      </c>
      <c r="R131" s="43">
        <f t="shared" si="41"/>
        <v>9.2970000000000006</v>
      </c>
      <c r="S131" s="3">
        <v>379.38</v>
      </c>
      <c r="T131" s="68">
        <f t="shared" si="42"/>
        <v>3.7938000000000001</v>
      </c>
      <c r="U131" s="27">
        <f t="shared" si="43"/>
        <v>3.6041099999999999</v>
      </c>
      <c r="V131" s="3">
        <f t="shared" si="44"/>
        <v>1.8990900000000011</v>
      </c>
      <c r="Y131" s="3"/>
      <c r="Z131" s="3">
        <v>-29.443999999999999</v>
      </c>
      <c r="AA131" s="3"/>
      <c r="AB131" s="3">
        <v>243.797</v>
      </c>
      <c r="AC131" s="3">
        <v>32.920999999999999</v>
      </c>
      <c r="AD131" s="3">
        <v>33.326999999999998</v>
      </c>
      <c r="AF131" s="3">
        <f t="shared" si="45"/>
        <v>1.5886104651162789E-6</v>
      </c>
      <c r="AH131" s="3">
        <f t="shared" si="46"/>
        <v>3.3894021739130427E-7</v>
      </c>
      <c r="AI131" s="67">
        <f t="shared" si="47"/>
        <v>3.4114673913043482E-4</v>
      </c>
      <c r="AJ131" s="3">
        <f t="shared" si="48"/>
        <v>3.411467391304348E-7</v>
      </c>
      <c r="AK131" s="3">
        <f t="shared" si="49"/>
        <v>-1.7572999999999999E-5</v>
      </c>
      <c r="AL131" s="3">
        <f t="shared" si="50"/>
        <v>-1.7539166666666666E-5</v>
      </c>
      <c r="AR131" s="67">
        <f t="shared" si="51"/>
        <v>7.4999999999999997E-2</v>
      </c>
      <c r="AS131" s="45">
        <v>7.4999999999999993E-5</v>
      </c>
      <c r="AT131">
        <v>21457748.543975901</v>
      </c>
      <c r="AU131" s="41">
        <f t="shared" si="52"/>
        <v>21.457748543975899</v>
      </c>
      <c r="AV131" s="41"/>
      <c r="AW131" s="46">
        <v>7.4999999999999993E-5</v>
      </c>
      <c r="AX131" s="48">
        <v>18925052.156874299</v>
      </c>
      <c r="AY131" s="41">
        <f t="shared" si="53"/>
        <v>18.925052156874298</v>
      </c>
      <c r="AZ131" s="41"/>
      <c r="BA131" s="46">
        <v>7.4999999999999993E-5</v>
      </c>
      <c r="BB131" s="48">
        <v>17985726.635938998</v>
      </c>
      <c r="BC131" s="41">
        <f t="shared" si="54"/>
        <v>17.985726635938999</v>
      </c>
      <c r="BU131" s="70">
        <f t="shared" si="55"/>
        <v>7.4999999999999997E-2</v>
      </c>
      <c r="BV131" s="45">
        <v>7.4999999999999993E-5</v>
      </c>
      <c r="BW131">
        <v>11905109.607391501</v>
      </c>
      <c r="BX131" s="41">
        <f t="shared" si="56"/>
        <v>11.9051096073915</v>
      </c>
      <c r="CD131" s="70">
        <f t="shared" si="57"/>
        <v>7.4999999999999997E-2</v>
      </c>
      <c r="CE131">
        <v>38569603.787279502</v>
      </c>
      <c r="CF131" s="41">
        <f t="shared" si="58"/>
        <v>38.569603787279505</v>
      </c>
      <c r="CH131" s="45">
        <v>7.4999999999999993E-5</v>
      </c>
      <c r="CI131">
        <v>39076790.5163057</v>
      </c>
      <c r="CJ131" s="41">
        <f t="shared" si="59"/>
        <v>39.076790516305699</v>
      </c>
      <c r="CM131">
        <v>12501204.744318901</v>
      </c>
      <c r="CN131" s="41">
        <f t="shared" si="60"/>
        <v>12.501204744318901</v>
      </c>
      <c r="DL131" s="45">
        <v>7.4999999999999993E-5</v>
      </c>
      <c r="DM131" s="70">
        <f t="shared" si="61"/>
        <v>7.4999999999999997E-2</v>
      </c>
      <c r="DN131">
        <v>20570356.866259299</v>
      </c>
      <c r="DO131" s="70">
        <f t="shared" si="62"/>
        <v>20.570356866259299</v>
      </c>
      <c r="DR131">
        <v>20570356.866259299</v>
      </c>
      <c r="DS131" s="71">
        <f t="shared" si="63"/>
        <v>20.570356866259299</v>
      </c>
      <c r="DU131" s="69">
        <v>7.4999999999999997E-2</v>
      </c>
      <c r="DV131" s="69">
        <v>26.715945680067598</v>
      </c>
      <c r="DX131">
        <v>7.4999999999999997E-2</v>
      </c>
      <c r="DY131">
        <v>47.618197887426099</v>
      </c>
      <c r="ED131" s="69">
        <v>7.4999999999999997E-2</v>
      </c>
      <c r="EE131" s="69">
        <v>27.7407822379217</v>
      </c>
      <c r="EH131" s="69">
        <v>41.582340106053302</v>
      </c>
      <c r="EK131" s="69">
        <v>64.975920599687697</v>
      </c>
      <c r="EN131" s="69">
        <v>55.597161506193999</v>
      </c>
      <c r="EP131" s="69">
        <v>12.315783817305</v>
      </c>
      <c r="EW131" s="71">
        <v>36.186999999999998</v>
      </c>
      <c r="EX131" s="71">
        <v>13.984398999999998</v>
      </c>
    </row>
    <row r="132" spans="2:154" x14ac:dyDescent="0.25">
      <c r="B132" s="13">
        <v>510.09</v>
      </c>
      <c r="C132" s="3">
        <v>81.02</v>
      </c>
      <c r="D132" s="3">
        <v>78.231999999999999</v>
      </c>
      <c r="E132" s="3">
        <v>99.522999999999996</v>
      </c>
      <c r="F132" s="3">
        <v>307.19499999999999</v>
      </c>
      <c r="G132" s="3">
        <f t="shared" si="32"/>
        <v>1.0496686046511628E-6</v>
      </c>
      <c r="H132" s="3">
        <f t="shared" si="33"/>
        <v>1.0334593023255814E-6</v>
      </c>
      <c r="I132" s="67">
        <f t="shared" si="34"/>
        <v>1.0334593023255813E-3</v>
      </c>
      <c r="J132" s="3">
        <f t="shared" si="35"/>
        <v>2.257063953488372E-6</v>
      </c>
      <c r="K132" s="3">
        <f t="shared" si="36"/>
        <v>2.2408546511627908E-6</v>
      </c>
      <c r="L132" s="3">
        <f t="shared" si="37"/>
        <v>3.1102704081632651E-6</v>
      </c>
      <c r="M132" s="3">
        <f t="shared" si="38"/>
        <v>4.1698214285714284E-6</v>
      </c>
      <c r="N132" s="3">
        <f t="shared" si="39"/>
        <v>1.7877916666666667E-5</v>
      </c>
      <c r="O132" s="3">
        <f t="shared" si="40"/>
        <v>1.7994083333333331E-5</v>
      </c>
      <c r="Q132" s="13">
        <v>-9.4260000000000002</v>
      </c>
      <c r="R132" s="43">
        <f t="shared" si="41"/>
        <v>9.4260000000000002</v>
      </c>
      <c r="S132" s="3">
        <v>389.452</v>
      </c>
      <c r="T132" s="68">
        <f t="shared" si="42"/>
        <v>3.89452</v>
      </c>
      <c r="U132" s="27">
        <f t="shared" si="43"/>
        <v>3.6997939999999998</v>
      </c>
      <c r="V132" s="3">
        <f t="shared" si="44"/>
        <v>1.8316860000000004</v>
      </c>
      <c r="Y132" s="3"/>
      <c r="Z132" s="3">
        <v>-30.869</v>
      </c>
      <c r="AA132" s="3"/>
      <c r="AB132" s="3">
        <v>241.90700000000001</v>
      </c>
      <c r="AC132" s="3">
        <v>34.332000000000001</v>
      </c>
      <c r="AD132" s="3">
        <v>33.795999999999999</v>
      </c>
      <c r="AF132" s="3">
        <f t="shared" si="45"/>
        <v>1.5859069767441862E-6</v>
      </c>
      <c r="AH132" s="3">
        <f t="shared" si="46"/>
        <v>3.5435326086956515E-7</v>
      </c>
      <c r="AI132" s="67">
        <f t="shared" si="47"/>
        <v>3.514402173913043E-4</v>
      </c>
      <c r="AJ132" s="3">
        <f t="shared" si="48"/>
        <v>3.5144021739130431E-7</v>
      </c>
      <c r="AK132" s="3">
        <f t="shared" si="49"/>
        <v>-1.7297916666666669E-5</v>
      </c>
      <c r="AL132" s="3">
        <f t="shared" si="50"/>
        <v>-1.7342583333333336E-5</v>
      </c>
      <c r="AR132" s="67">
        <f t="shared" si="51"/>
        <v>7.5600000000000001E-2</v>
      </c>
      <c r="AS132" s="45">
        <v>7.5599999999999994E-5</v>
      </c>
      <c r="AT132">
        <v>20907589.384330601</v>
      </c>
      <c r="AU132" s="41">
        <f t="shared" si="52"/>
        <v>20.907589384330599</v>
      </c>
      <c r="AV132" s="41"/>
      <c r="AW132" s="46">
        <v>7.5599999999999994E-5</v>
      </c>
      <c r="AX132" s="48">
        <v>18373924.230361398</v>
      </c>
      <c r="AY132" s="41">
        <f t="shared" si="53"/>
        <v>18.3739242303614</v>
      </c>
      <c r="AZ132" s="41"/>
      <c r="BA132" s="46">
        <v>7.5599999999999994E-5</v>
      </c>
      <c r="BB132" s="48">
        <v>17585679.944502901</v>
      </c>
      <c r="BC132" s="41">
        <f t="shared" si="54"/>
        <v>17.5856799445029</v>
      </c>
      <c r="BU132" s="70">
        <f t="shared" si="55"/>
        <v>7.5600000000000001E-2</v>
      </c>
      <c r="BV132" s="45">
        <v>7.5599999999999994E-5</v>
      </c>
      <c r="BW132">
        <v>11912760.6091183</v>
      </c>
      <c r="BX132" s="41">
        <f t="shared" si="56"/>
        <v>11.912760609118299</v>
      </c>
      <c r="CD132" s="70">
        <f t="shared" si="57"/>
        <v>7.5600000000000001E-2</v>
      </c>
      <c r="CE132">
        <v>38777605.002273202</v>
      </c>
      <c r="CF132" s="41">
        <f t="shared" si="58"/>
        <v>38.777605002273205</v>
      </c>
      <c r="CH132" s="45">
        <v>7.5599999999999994E-5</v>
      </c>
      <c r="CI132">
        <v>39284992.418208301</v>
      </c>
      <c r="CJ132" s="41">
        <f t="shared" si="59"/>
        <v>39.284992418208304</v>
      </c>
      <c r="CM132">
        <v>12509456.892957499</v>
      </c>
      <c r="CN132" s="41">
        <f t="shared" si="60"/>
        <v>12.5094568929575</v>
      </c>
      <c r="DL132" s="45">
        <v>7.5599999999999994E-5</v>
      </c>
      <c r="DM132" s="70">
        <f t="shared" si="61"/>
        <v>7.5600000000000001E-2</v>
      </c>
      <c r="DN132">
        <v>19842597.786873501</v>
      </c>
      <c r="DO132" s="70">
        <f t="shared" si="62"/>
        <v>19.842597786873501</v>
      </c>
      <c r="DR132">
        <v>19842597.786873501</v>
      </c>
      <c r="DS132" s="71">
        <f t="shared" si="63"/>
        <v>19.842597786873501</v>
      </c>
      <c r="DU132" s="69">
        <v>7.5600000000000001E-2</v>
      </c>
      <c r="DV132" s="69">
        <v>26.674841391486201</v>
      </c>
      <c r="DX132">
        <v>7.5600000000000001E-2</v>
      </c>
      <c r="DY132">
        <v>47.7646653313803</v>
      </c>
      <c r="ED132" s="69">
        <v>7.5600000000000001E-2</v>
      </c>
      <c r="EE132" s="69">
        <v>27.868566868751</v>
      </c>
      <c r="EH132" s="69">
        <v>41.809688479533499</v>
      </c>
      <c r="EK132" s="69">
        <v>64.743517296240597</v>
      </c>
      <c r="EN132" s="69">
        <v>54.518344485787999</v>
      </c>
      <c r="EP132" s="69">
        <v>12.323955829521701</v>
      </c>
      <c r="EW132" s="71">
        <v>36.872</v>
      </c>
      <c r="EX132" s="71">
        <v>14.097486999999999</v>
      </c>
    </row>
    <row r="133" spans="2:154" x14ac:dyDescent="0.25">
      <c r="B133" s="13">
        <v>512.42899999999997</v>
      </c>
      <c r="C133" s="3">
        <v>81.497</v>
      </c>
      <c r="D133" s="3">
        <v>80.617000000000004</v>
      </c>
      <c r="E133" s="3">
        <v>99.995000000000005</v>
      </c>
      <c r="F133" s="3">
        <v>293.52699999999999</v>
      </c>
      <c r="G133" s="3">
        <f t="shared" si="32"/>
        <v>1.0551860465116281E-6</v>
      </c>
      <c r="H133" s="3">
        <f t="shared" si="33"/>
        <v>1.0500697674418607E-6</v>
      </c>
      <c r="I133" s="67">
        <f t="shared" si="34"/>
        <v>1.0500697674418608E-3</v>
      </c>
      <c r="J133" s="3">
        <f t="shared" si="35"/>
        <v>2.1803720930232559E-6</v>
      </c>
      <c r="K133" s="3">
        <f t="shared" si="36"/>
        <v>2.1752558139534883E-6</v>
      </c>
      <c r="L133" s="3">
        <f t="shared" si="37"/>
        <v>3.1246122448979592E-6</v>
      </c>
      <c r="M133" s="3">
        <f t="shared" si="38"/>
        <v>4.1120204081632649E-6</v>
      </c>
      <c r="N133" s="3">
        <f t="shared" si="39"/>
        <v>1.7955499999999998E-5</v>
      </c>
      <c r="O133" s="3">
        <f t="shared" si="40"/>
        <v>1.7992166666666663E-5</v>
      </c>
      <c r="Q133" s="13">
        <v>-9.5749999999999993</v>
      </c>
      <c r="R133" s="43">
        <f t="shared" si="41"/>
        <v>9.5749999999999993</v>
      </c>
      <c r="S133" s="3">
        <v>390.673</v>
      </c>
      <c r="T133" s="68">
        <f t="shared" si="42"/>
        <v>3.90673</v>
      </c>
      <c r="U133" s="27">
        <f t="shared" si="43"/>
        <v>3.7113934999999998</v>
      </c>
      <c r="V133" s="3">
        <f t="shared" si="44"/>
        <v>1.956876499999999</v>
      </c>
      <c r="Y133" s="3"/>
      <c r="Z133" s="3">
        <v>-31.344000000000001</v>
      </c>
      <c r="AA133" s="3"/>
      <c r="AB133" s="3">
        <v>240.489</v>
      </c>
      <c r="AC133" s="3">
        <v>34.332000000000001</v>
      </c>
      <c r="AD133" s="3">
        <v>33.795999999999999</v>
      </c>
      <c r="AF133" s="3">
        <f t="shared" si="45"/>
        <v>1.5804244186046513E-6</v>
      </c>
      <c r="AH133" s="3">
        <f t="shared" si="46"/>
        <v>3.5693478260869565E-7</v>
      </c>
      <c r="AI133" s="67">
        <f t="shared" si="47"/>
        <v>3.540217391304348E-4</v>
      </c>
      <c r="AJ133" s="3">
        <f t="shared" si="48"/>
        <v>3.5402173913043481E-7</v>
      </c>
      <c r="AK133" s="3">
        <f t="shared" si="49"/>
        <v>-1.7179750000000001E-5</v>
      </c>
      <c r="AL133" s="3">
        <f t="shared" si="50"/>
        <v>-1.7224416666666667E-5</v>
      </c>
      <c r="AR133" s="67">
        <f t="shared" si="51"/>
        <v>7.619999999999999E-2</v>
      </c>
      <c r="AS133" s="45">
        <v>7.6199999999999995E-5</v>
      </c>
      <c r="AT133">
        <v>20759039.803853299</v>
      </c>
      <c r="AU133" s="41">
        <f t="shared" si="52"/>
        <v>20.759039803853298</v>
      </c>
      <c r="AV133" s="41"/>
      <c r="AW133" s="46">
        <v>7.6199999999999995E-5</v>
      </c>
      <c r="AX133" s="48">
        <v>18372561.474442799</v>
      </c>
      <c r="AY133" s="41">
        <f t="shared" si="53"/>
        <v>18.372561474442797</v>
      </c>
      <c r="AZ133" s="41"/>
      <c r="BA133" s="46">
        <v>7.6199999999999995E-5</v>
      </c>
      <c r="BB133" s="48">
        <v>17582759.1396515</v>
      </c>
      <c r="BC133" s="41">
        <f t="shared" si="54"/>
        <v>17.5827591396515</v>
      </c>
      <c r="BU133" s="70">
        <f t="shared" si="55"/>
        <v>7.619999999999999E-2</v>
      </c>
      <c r="BV133" s="45">
        <v>7.6199999999999995E-5</v>
      </c>
      <c r="BW133">
        <v>11920385.438990001</v>
      </c>
      <c r="BX133" s="41">
        <f t="shared" si="56"/>
        <v>11.920385438990001</v>
      </c>
      <c r="CD133" s="70">
        <f t="shared" si="57"/>
        <v>7.619999999999999E-2</v>
      </c>
      <c r="CE133">
        <v>38985289.108030401</v>
      </c>
      <c r="CF133" s="41">
        <f t="shared" si="58"/>
        <v>38.9852891080304</v>
      </c>
      <c r="CH133" s="45">
        <v>7.6199999999999995E-5</v>
      </c>
      <c r="CI133">
        <v>39492877.210874401</v>
      </c>
      <c r="CJ133" s="41">
        <f t="shared" si="59"/>
        <v>39.492877210874404</v>
      </c>
      <c r="CM133">
        <v>12517676.4774197</v>
      </c>
      <c r="CN133" s="41">
        <f t="shared" si="60"/>
        <v>12.5176764774197</v>
      </c>
      <c r="DL133" s="45">
        <v>7.6199999999999995E-5</v>
      </c>
      <c r="DM133" s="70">
        <f t="shared" si="61"/>
        <v>7.619999999999999E-2</v>
      </c>
      <c r="DN133">
        <v>19849029.437187102</v>
      </c>
      <c r="DO133" s="70">
        <f t="shared" si="62"/>
        <v>19.849029437187102</v>
      </c>
      <c r="DR133">
        <v>19849029.437187102</v>
      </c>
      <c r="DS133" s="71">
        <f t="shared" si="63"/>
        <v>19.849029437187102</v>
      </c>
      <c r="DU133" s="69">
        <v>7.6200000000000004E-2</v>
      </c>
      <c r="DV133" s="69">
        <v>26.689758542962199</v>
      </c>
      <c r="DX133">
        <v>7.6200000000000004E-2</v>
      </c>
      <c r="DY133">
        <v>47.774439418059103</v>
      </c>
      <c r="ED133" s="69">
        <v>7.6200000000000004E-2</v>
      </c>
      <c r="EE133" s="69">
        <v>27.996200823686401</v>
      </c>
      <c r="EH133" s="69">
        <v>42.036682952910198</v>
      </c>
      <c r="EK133" s="69">
        <v>64.6969338627501</v>
      </c>
      <c r="EN133" s="69">
        <v>54.173487979256997</v>
      </c>
      <c r="EP133" s="69">
        <v>12.3320952775621</v>
      </c>
      <c r="EW133" s="71">
        <v>37.408999999999999</v>
      </c>
      <c r="EX133" s="71">
        <v>14.390333999999998</v>
      </c>
    </row>
    <row r="134" spans="2:154" x14ac:dyDescent="0.25">
      <c r="B134" s="13">
        <v>516.17200000000003</v>
      </c>
      <c r="C134" s="3">
        <v>83.88</v>
      </c>
      <c r="D134" s="3">
        <v>82.525999999999996</v>
      </c>
      <c r="E134" s="3">
        <v>105.184</v>
      </c>
      <c r="F134" s="3">
        <v>294.47000000000003</v>
      </c>
      <c r="G134" s="3">
        <f t="shared" si="32"/>
        <v>1.0992093023255813E-6</v>
      </c>
      <c r="H134" s="3">
        <f t="shared" si="33"/>
        <v>1.0913372093023253E-6</v>
      </c>
      <c r="I134" s="67">
        <f t="shared" si="34"/>
        <v>1.0913372093023254E-3</v>
      </c>
      <c r="J134" s="3">
        <f t="shared" si="35"/>
        <v>2.1997093023255816E-6</v>
      </c>
      <c r="K134" s="3">
        <f t="shared" si="36"/>
        <v>2.1918372093023257E-6</v>
      </c>
      <c r="L134" s="3">
        <f t="shared" si="37"/>
        <v>3.1701836734693877E-6</v>
      </c>
      <c r="M134" s="3">
        <f t="shared" si="38"/>
        <v>4.1359285714285716E-6</v>
      </c>
      <c r="N134" s="3">
        <f t="shared" si="39"/>
        <v>1.8012166666666667E-5</v>
      </c>
      <c r="O134" s="3">
        <f t="shared" si="40"/>
        <v>1.8068583333333332E-5</v>
      </c>
      <c r="Q134" s="13">
        <v>-9.7780000000000005</v>
      </c>
      <c r="R134" s="43">
        <f t="shared" si="41"/>
        <v>9.7780000000000005</v>
      </c>
      <c r="S134" s="3">
        <v>399.524</v>
      </c>
      <c r="T134" s="68">
        <f t="shared" si="42"/>
        <v>3.9952399999999999</v>
      </c>
      <c r="U134" s="27">
        <f t="shared" si="43"/>
        <v>3.7954780000000001</v>
      </c>
      <c r="V134" s="3">
        <f t="shared" si="44"/>
        <v>1.9872820000000004</v>
      </c>
      <c r="Y134" s="3"/>
      <c r="Z134" s="3">
        <v>-30.869</v>
      </c>
      <c r="AA134" s="3"/>
      <c r="AB134" s="3">
        <v>240.489</v>
      </c>
      <c r="AC134" s="3">
        <v>34.332000000000001</v>
      </c>
      <c r="AD134" s="3">
        <v>34.734999999999999</v>
      </c>
      <c r="AF134" s="3">
        <f t="shared" si="45"/>
        <v>1.5776627906976746E-6</v>
      </c>
      <c r="AH134" s="3">
        <f t="shared" si="46"/>
        <v>3.5435326086956515E-7</v>
      </c>
      <c r="AI134" s="67">
        <f t="shared" si="47"/>
        <v>3.5654347826086957E-4</v>
      </c>
      <c r="AJ134" s="3">
        <f t="shared" si="48"/>
        <v>3.5654347826086958E-7</v>
      </c>
      <c r="AK134" s="3">
        <f t="shared" si="49"/>
        <v>-1.7179750000000001E-5</v>
      </c>
      <c r="AL134" s="3">
        <f t="shared" si="50"/>
        <v>-1.7146166666666669E-5</v>
      </c>
      <c r="AR134" s="67">
        <f t="shared" si="51"/>
        <v>7.6799999999999993E-2</v>
      </c>
      <c r="AS134" s="45">
        <v>7.6799999999999997E-5</v>
      </c>
      <c r="AT134">
        <v>20610205.251435399</v>
      </c>
      <c r="AU134" s="41">
        <f t="shared" si="52"/>
        <v>20.610205251435399</v>
      </c>
      <c r="AV134" s="41"/>
      <c r="AW134" s="46">
        <v>7.6799999999999997E-5</v>
      </c>
      <c r="AX134" s="48">
        <v>18219968.777392302</v>
      </c>
      <c r="AY134" s="41">
        <f t="shared" si="53"/>
        <v>18.219968777392303</v>
      </c>
      <c r="AZ134" s="41"/>
      <c r="BA134" s="46">
        <v>7.6799999999999997E-5</v>
      </c>
      <c r="BB134" s="48">
        <v>17428124.330623101</v>
      </c>
      <c r="BC134" s="41">
        <f t="shared" si="54"/>
        <v>17.428124330623103</v>
      </c>
      <c r="BU134" s="70">
        <f t="shared" si="55"/>
        <v>7.6799999999999993E-2</v>
      </c>
      <c r="BV134" s="45">
        <v>7.6799999999999997E-5</v>
      </c>
      <c r="BW134">
        <v>11927984.1333097</v>
      </c>
      <c r="BX134" s="41">
        <f t="shared" si="56"/>
        <v>11.9279841333097</v>
      </c>
      <c r="CD134" s="70">
        <f t="shared" si="57"/>
        <v>7.6799999999999993E-2</v>
      </c>
      <c r="CE134">
        <v>39192656.907310002</v>
      </c>
      <c r="CF134" s="41">
        <f t="shared" si="58"/>
        <v>39.192656907310003</v>
      </c>
      <c r="CH134" s="45">
        <v>7.6799999999999997E-5</v>
      </c>
      <c r="CI134">
        <v>39700445.697062999</v>
      </c>
      <c r="CJ134" s="41">
        <f t="shared" si="59"/>
        <v>39.700445697062996</v>
      </c>
      <c r="CM134">
        <v>12525863.545345901</v>
      </c>
      <c r="CN134" s="41">
        <f t="shared" si="60"/>
        <v>12.525863545345901</v>
      </c>
      <c r="DL134" s="45">
        <v>7.6799999999999997E-5</v>
      </c>
      <c r="DM134" s="70">
        <f t="shared" si="61"/>
        <v>7.6799999999999993E-2</v>
      </c>
      <c r="DN134">
        <v>19695973.906389501</v>
      </c>
      <c r="DO134" s="70">
        <f t="shared" si="62"/>
        <v>19.695973906389501</v>
      </c>
      <c r="DR134">
        <v>19695973.906389501</v>
      </c>
      <c r="DS134" s="71">
        <f t="shared" si="63"/>
        <v>19.695973906389501</v>
      </c>
      <c r="DU134" s="69">
        <v>7.6799999999999993E-2</v>
      </c>
      <c r="DV134" s="69">
        <v>26.704503510104502</v>
      </c>
      <c r="DX134">
        <v>7.6799999999999993E-2</v>
      </c>
      <c r="DY134">
        <v>47.913302924647397</v>
      </c>
      <c r="ED134" s="69">
        <v>7.6799999999999993E-2</v>
      </c>
      <c r="EE134" s="69">
        <v>28.1236844220109</v>
      </c>
      <c r="EH134" s="69">
        <v>42.263324445767303</v>
      </c>
      <c r="EK134" s="69">
        <v>65.059340030323796</v>
      </c>
      <c r="EN134" s="69">
        <v>53.824701245797499</v>
      </c>
      <c r="EP134" s="69">
        <v>12.3016239186418</v>
      </c>
      <c r="EW134" s="71">
        <v>37.502000000000002</v>
      </c>
      <c r="EX134" s="71">
        <v>14.639699499999999</v>
      </c>
    </row>
    <row r="135" spans="2:154" x14ac:dyDescent="0.25">
      <c r="B135" s="13">
        <v>517.10699999999997</v>
      </c>
      <c r="C135" s="3">
        <v>85.786000000000001</v>
      </c>
      <c r="D135" s="3">
        <v>83.003</v>
      </c>
      <c r="E135" s="3">
        <v>107.54300000000001</v>
      </c>
      <c r="F135" s="3">
        <v>291.17099999999999</v>
      </c>
      <c r="G135" s="3">
        <f t="shared" ref="G135:G198" si="64">(C135+ABS(E135))/1000000/172</f>
        <v>1.1240058139534884E-6</v>
      </c>
      <c r="H135" s="3">
        <f t="shared" ref="H135:H198" si="65">(D135+ABS(E135))/1000000/172</f>
        <v>1.1078255813953488E-6</v>
      </c>
      <c r="I135" s="67">
        <f t="shared" ref="I135:I198" si="66">H135*1000</f>
        <v>1.1078255813953487E-3</v>
      </c>
      <c r="J135" s="3">
        <f t="shared" ref="J135:J198" si="67">(C135+ABS(F135))/1000000/172</f>
        <v>2.1916104651162791E-6</v>
      </c>
      <c r="K135" s="3">
        <f t="shared" ref="K135:K198" si="68">(D135+ABS(F135))/1000000/172</f>
        <v>2.1754302325581392E-6</v>
      </c>
      <c r="L135" s="3">
        <f t="shared" ref="L135:L198" si="69">(B135+ABS(E135))/1000000/196</f>
        <v>3.1869897959183668E-6</v>
      </c>
      <c r="M135" s="3">
        <f t="shared" ref="M135:M198" si="70">(B135+ABS(F135))/1000000/196</f>
        <v>4.1238673469387755E-6</v>
      </c>
      <c r="N135" s="3">
        <f t="shared" ref="N135:N198" si="71">(B135-ABS(C135))/1000000/24</f>
        <v>1.7971708333333331E-5</v>
      </c>
      <c r="O135" s="3">
        <f t="shared" ref="O135:O198" si="72">(B135-ABS(D135))/1000000/24</f>
        <v>1.8087666666666666E-5</v>
      </c>
      <c r="Q135" s="13">
        <v>-9.8149999999999995</v>
      </c>
      <c r="R135" s="43">
        <f t="shared" ref="R135:R198" si="73">-Q135</f>
        <v>9.8149999999999995</v>
      </c>
      <c r="S135" s="3">
        <v>409.90100000000001</v>
      </c>
      <c r="T135" s="68">
        <f t="shared" ref="T135:T198" si="74">S135/100</f>
        <v>4.0990099999999998</v>
      </c>
      <c r="U135" s="27">
        <f t="shared" ref="U135:U198" si="75">S135*0.95/100</f>
        <v>3.8940595</v>
      </c>
      <c r="V135" s="3">
        <f t="shared" ref="V135:V198" si="76">(R135-T135*1.95)</f>
        <v>1.8219304999999997</v>
      </c>
      <c r="Y135" s="3"/>
      <c r="Z135" s="3">
        <v>-31.344000000000001</v>
      </c>
      <c r="AA135" s="3"/>
      <c r="AB135" s="3">
        <v>240.489</v>
      </c>
      <c r="AC135" s="3">
        <v>34.332000000000001</v>
      </c>
      <c r="AD135" s="3">
        <v>35.204000000000001</v>
      </c>
      <c r="AF135" s="3">
        <f t="shared" ref="AF135:AF198" si="77">(AB135+ABS(Z135))/1000000/172</f>
        <v>1.5804244186046513E-6</v>
      </c>
      <c r="AH135" s="3">
        <f t="shared" ref="AH135:AH198" si="78">(AC135+ABS(Z135))/1000000/184</f>
        <v>3.5693478260869565E-7</v>
      </c>
      <c r="AI135" s="67">
        <f t="shared" ref="AI135:AI198" si="79">AJ135*1000</f>
        <v>3.6167391304347824E-4</v>
      </c>
      <c r="AJ135" s="3">
        <f t="shared" ref="AJ135:AJ198" si="80">(AD135+ABS(Z135))/1000000/184</f>
        <v>3.6167391304347824E-7</v>
      </c>
      <c r="AK135" s="3">
        <f t="shared" ref="AK135:AK198" si="81">(AC135-ABS(AB135))/1000000/12</f>
        <v>-1.7179750000000001E-5</v>
      </c>
      <c r="AL135" s="3">
        <f t="shared" ref="AL135:AL198" si="82">(AD135-ABS(AB135))/1000000/12</f>
        <v>-1.7107083333333331E-5</v>
      </c>
      <c r="AR135" s="67">
        <f t="shared" ref="AR135:AR176" si="83">AS135*1000</f>
        <v>7.7399999999999997E-2</v>
      </c>
      <c r="AS135" s="45">
        <v>7.7399999999999998E-5</v>
      </c>
      <c r="AT135">
        <v>19934836.354772098</v>
      </c>
      <c r="AU135" s="41">
        <f t="shared" ref="AU135:AU176" si="84">AT135/1000000</f>
        <v>19.934836354772099</v>
      </c>
      <c r="AV135" s="41"/>
      <c r="AW135" s="46">
        <v>7.7399999999999998E-5</v>
      </c>
      <c r="AX135" s="48">
        <v>17834542.619074799</v>
      </c>
      <c r="AY135" s="41">
        <f t="shared" ref="AY135:AY166" si="85">AX135/1000000</f>
        <v>17.834542619074799</v>
      </c>
      <c r="AZ135" s="41"/>
      <c r="BA135" s="46">
        <v>7.7399999999999998E-5</v>
      </c>
      <c r="BB135" s="48">
        <v>17041647.0937161</v>
      </c>
      <c r="BC135" s="41">
        <f t="shared" ref="BC135:BC166" si="86">BB135/1000000</f>
        <v>17.041647093716101</v>
      </c>
      <c r="BU135" s="70">
        <f t="shared" ref="BU135:BU198" si="87">BV135*1000</f>
        <v>7.7399999999999997E-2</v>
      </c>
      <c r="BV135" s="45">
        <v>7.7399999999999998E-5</v>
      </c>
      <c r="BW135">
        <v>11935556.7283109</v>
      </c>
      <c r="BX135" s="41">
        <f t="shared" ref="BX135:BX198" si="88">BW135/1000000</f>
        <v>11.9355567283109</v>
      </c>
      <c r="CD135" s="70">
        <f t="shared" ref="CD135:CD198" si="89">CH135*1000</f>
        <v>7.7399999999999997E-2</v>
      </c>
      <c r="CE135">
        <v>39399709.200058602</v>
      </c>
      <c r="CF135" s="41">
        <f t="shared" ref="CF135:CF198" si="90">CE135/1000000</f>
        <v>39.399709200058602</v>
      </c>
      <c r="CH135" s="45">
        <v>7.7399999999999998E-5</v>
      </c>
      <c r="CI135">
        <v>39907698.676720403</v>
      </c>
      <c r="CJ135" s="41">
        <f t="shared" ref="CJ135:CJ198" si="91">CI135/1000000</f>
        <v>39.9076986767204</v>
      </c>
      <c r="CM135">
        <v>12534018.144279599</v>
      </c>
      <c r="CN135" s="41">
        <f t="shared" ref="CN135:CN198" si="92">CM135/1000000</f>
        <v>12.534018144279599</v>
      </c>
      <c r="DL135" s="45">
        <v>7.7399999999999998E-5</v>
      </c>
      <c r="DM135" s="70">
        <f t="shared" ref="DM135:DM181" si="93">DL135*1000</f>
        <v>7.7399999999999997E-2</v>
      </c>
      <c r="DN135">
        <v>19145388.06191</v>
      </c>
      <c r="DO135" s="70">
        <f t="shared" ref="DO135:DO181" si="94">DN135/1000000</f>
        <v>19.145388061910001</v>
      </c>
      <c r="DR135">
        <v>19145388.06191</v>
      </c>
      <c r="DS135" s="71">
        <f t="shared" ref="DS135:DS181" si="95">DR135/1000000</f>
        <v>19.145388061910001</v>
      </c>
      <c r="DU135" s="69">
        <v>7.7399999999999997E-2</v>
      </c>
      <c r="DV135" s="69">
        <v>26.719076669520099</v>
      </c>
      <c r="DX135">
        <v>7.7399999999999997E-2</v>
      </c>
      <c r="DY135">
        <v>47.726813113421898</v>
      </c>
      <c r="ED135" s="69">
        <v>7.7399999999999997E-2</v>
      </c>
      <c r="EE135" s="69">
        <v>28.251017982070799</v>
      </c>
      <c r="EH135" s="69">
        <v>42.489613874382499</v>
      </c>
      <c r="EK135" s="69">
        <v>64.840678099926805</v>
      </c>
      <c r="EN135" s="69">
        <v>52.759204889442998</v>
      </c>
      <c r="EP135" s="69">
        <v>12.309357493524899</v>
      </c>
      <c r="EW135" s="71">
        <v>37.576000000000001</v>
      </c>
      <c r="EX135" s="71">
        <v>14.651289499999997</v>
      </c>
    </row>
    <row r="136" spans="2:154" x14ac:dyDescent="0.25">
      <c r="B136" s="13">
        <v>519.44600000000003</v>
      </c>
      <c r="C136" s="3">
        <v>85.31</v>
      </c>
      <c r="D136" s="3">
        <v>83.003</v>
      </c>
      <c r="E136" s="3">
        <v>109.901</v>
      </c>
      <c r="F136" s="3">
        <v>328.404</v>
      </c>
      <c r="G136" s="3">
        <f t="shared" si="64"/>
        <v>1.1349476744186048E-6</v>
      </c>
      <c r="H136" s="3">
        <f t="shared" si="65"/>
        <v>1.1215348837209303E-6</v>
      </c>
      <c r="I136" s="67">
        <f t="shared" si="66"/>
        <v>1.1215348837209302E-3</v>
      </c>
      <c r="J136" s="3">
        <f t="shared" si="67"/>
        <v>2.4053139534883719E-6</v>
      </c>
      <c r="K136" s="3">
        <f t="shared" si="68"/>
        <v>2.3919011627906973E-6</v>
      </c>
      <c r="L136" s="3">
        <f t="shared" si="69"/>
        <v>3.2109540816326527E-6</v>
      </c>
      <c r="M136" s="3">
        <f t="shared" si="70"/>
        <v>4.3257653061224491E-6</v>
      </c>
      <c r="N136" s="3">
        <f t="shared" si="71"/>
        <v>1.8088999999999999E-5</v>
      </c>
      <c r="O136" s="3">
        <f t="shared" si="72"/>
        <v>1.8185125000000001E-5</v>
      </c>
      <c r="Q136" s="13">
        <v>-9.8149999999999995</v>
      </c>
      <c r="R136" s="43">
        <f t="shared" si="73"/>
        <v>9.8149999999999995</v>
      </c>
      <c r="S136" s="3">
        <v>410.20600000000002</v>
      </c>
      <c r="T136" s="68">
        <f t="shared" si="74"/>
        <v>4.1020599999999998</v>
      </c>
      <c r="U136" s="27">
        <f t="shared" si="75"/>
        <v>3.896957</v>
      </c>
      <c r="V136" s="3">
        <f t="shared" si="76"/>
        <v>1.8159830000000001</v>
      </c>
      <c r="Y136" s="3"/>
      <c r="Z136" s="3">
        <v>-32.292999999999999</v>
      </c>
      <c r="AA136" s="3"/>
      <c r="AB136" s="3">
        <v>242.852</v>
      </c>
      <c r="AC136" s="3">
        <v>35.743000000000002</v>
      </c>
      <c r="AD136" s="3">
        <v>35.204000000000001</v>
      </c>
      <c r="AF136" s="3">
        <f t="shared" si="77"/>
        <v>1.5996802325581394E-6</v>
      </c>
      <c r="AH136" s="3">
        <f t="shared" si="78"/>
        <v>3.6976086956521738E-7</v>
      </c>
      <c r="AI136" s="67">
        <f t="shared" si="79"/>
        <v>3.6683152173913039E-4</v>
      </c>
      <c r="AJ136" s="3">
        <f t="shared" si="80"/>
        <v>3.6683152173913039E-7</v>
      </c>
      <c r="AK136" s="3">
        <f t="shared" si="81"/>
        <v>-1.7259083333333332E-5</v>
      </c>
      <c r="AL136" s="3">
        <f t="shared" si="82"/>
        <v>-1.7303999999999999E-5</v>
      </c>
      <c r="AR136" s="67">
        <f t="shared" si="83"/>
        <v>7.8E-2</v>
      </c>
      <c r="AS136" s="45">
        <v>7.7999999999999999E-5</v>
      </c>
      <c r="AT136">
        <v>19936649.9149432</v>
      </c>
      <c r="AU136" s="41">
        <f t="shared" si="84"/>
        <v>19.936649914943199</v>
      </c>
      <c r="AV136" s="41"/>
      <c r="AW136" s="46">
        <v>7.7999999999999999E-5</v>
      </c>
      <c r="AX136" s="48">
        <v>17686923.707681701</v>
      </c>
      <c r="AY136" s="41">
        <f t="shared" si="85"/>
        <v>17.6869237076817</v>
      </c>
      <c r="AZ136" s="41"/>
      <c r="BA136" s="46">
        <v>7.7999999999999999E-5</v>
      </c>
      <c r="BB136" s="48">
        <v>17038098.4179832</v>
      </c>
      <c r="BC136" s="41">
        <f t="shared" si="86"/>
        <v>17.0380984179832</v>
      </c>
      <c r="BU136" s="70">
        <f t="shared" si="87"/>
        <v>7.8E-2</v>
      </c>
      <c r="BV136" s="45">
        <v>7.7999999999999999E-5</v>
      </c>
      <c r="BW136">
        <v>11943103.2601573</v>
      </c>
      <c r="BX136" s="41">
        <f t="shared" si="88"/>
        <v>11.943103260157301</v>
      </c>
      <c r="CD136" s="70">
        <f t="shared" si="89"/>
        <v>7.8E-2</v>
      </c>
      <c r="CE136">
        <v>39606446.783423401</v>
      </c>
      <c r="CF136" s="41">
        <f t="shared" si="90"/>
        <v>39.606446783423401</v>
      </c>
      <c r="CH136" s="45">
        <v>7.7999999999999999E-5</v>
      </c>
      <c r="CI136">
        <v>40114636.9469942</v>
      </c>
      <c r="CJ136" s="41">
        <f t="shared" si="91"/>
        <v>40.114636946994203</v>
      </c>
      <c r="CM136">
        <v>12542140.321668301</v>
      </c>
      <c r="CN136" s="41">
        <f t="shared" si="92"/>
        <v>12.542140321668301</v>
      </c>
      <c r="DL136" s="45">
        <v>7.7999999999999999E-5</v>
      </c>
      <c r="DM136" s="70">
        <f t="shared" si="93"/>
        <v>7.8E-2</v>
      </c>
      <c r="DN136">
        <v>18996401.419351902</v>
      </c>
      <c r="DO136" s="70">
        <f t="shared" si="94"/>
        <v>18.996401419351901</v>
      </c>
      <c r="DR136">
        <v>18996401.419351902</v>
      </c>
      <c r="DS136" s="71">
        <f t="shared" si="95"/>
        <v>18.996401419351901</v>
      </c>
      <c r="DU136" s="69">
        <v>7.8E-2</v>
      </c>
      <c r="DV136" s="69">
        <v>26.733478396675299</v>
      </c>
      <c r="DX136">
        <v>7.8E-2</v>
      </c>
      <c r="DY136">
        <v>47.862294463388899</v>
      </c>
      <c r="ED136" s="69">
        <v>7.8E-2</v>
      </c>
      <c r="EE136" s="69">
        <v>28.3782018212789</v>
      </c>
      <c r="EH136" s="69">
        <v>42.7155521517426</v>
      </c>
      <c r="EK136" s="69">
        <v>65.203206211226501</v>
      </c>
      <c r="EN136" s="69">
        <v>52.9486803493755</v>
      </c>
      <c r="EP136" s="69">
        <v>12.3170650052532</v>
      </c>
      <c r="EW136" s="71">
        <v>38.15</v>
      </c>
      <c r="EX136" s="71">
        <v>14.738280999999999</v>
      </c>
    </row>
    <row r="137" spans="2:154" x14ac:dyDescent="0.25">
      <c r="B137" s="13">
        <v>521.78499999999997</v>
      </c>
      <c r="C137" s="3">
        <v>85.786000000000001</v>
      </c>
      <c r="D137" s="3">
        <v>82.525999999999996</v>
      </c>
      <c r="E137" s="3">
        <v>108.015</v>
      </c>
      <c r="F137" s="3">
        <v>299.654</v>
      </c>
      <c r="G137" s="3">
        <f t="shared" si="64"/>
        <v>1.1267499999999998E-6</v>
      </c>
      <c r="H137" s="3">
        <f t="shared" si="65"/>
        <v>1.107796511627907E-6</v>
      </c>
      <c r="I137" s="67">
        <f t="shared" si="66"/>
        <v>1.107796511627907E-3</v>
      </c>
      <c r="J137" s="3">
        <f t="shared" si="67"/>
        <v>2.2409302325581396E-6</v>
      </c>
      <c r="K137" s="3">
        <f t="shared" si="68"/>
        <v>2.2219767441860465E-6</v>
      </c>
      <c r="L137" s="3">
        <f t="shared" si="69"/>
        <v>3.2132653061224487E-6</v>
      </c>
      <c r="M137" s="3">
        <f t="shared" si="70"/>
        <v>4.1910153061224492E-6</v>
      </c>
      <c r="N137" s="3">
        <f t="shared" si="71"/>
        <v>1.8166624999999998E-5</v>
      </c>
      <c r="O137" s="3">
        <f t="shared" si="72"/>
        <v>1.8302458333333331E-5</v>
      </c>
      <c r="Q137" s="13">
        <v>-9.8339999999999996</v>
      </c>
      <c r="R137" s="43">
        <f t="shared" si="73"/>
        <v>9.8339999999999996</v>
      </c>
      <c r="S137" s="3">
        <v>410.20600000000002</v>
      </c>
      <c r="T137" s="68">
        <f t="shared" si="74"/>
        <v>4.1020599999999998</v>
      </c>
      <c r="U137" s="27">
        <f t="shared" si="75"/>
        <v>3.896957</v>
      </c>
      <c r="V137" s="3">
        <f t="shared" si="76"/>
        <v>1.8349830000000003</v>
      </c>
      <c r="Y137" s="3"/>
      <c r="Z137" s="3">
        <v>-31.818000000000001</v>
      </c>
      <c r="AA137" s="3"/>
      <c r="AB137" s="3">
        <v>235.76300000000001</v>
      </c>
      <c r="AC137" s="3">
        <v>35.743000000000002</v>
      </c>
      <c r="AD137" s="3">
        <v>34.265000000000001</v>
      </c>
      <c r="AF137" s="3">
        <f t="shared" si="77"/>
        <v>1.5557034883720932E-6</v>
      </c>
      <c r="AH137" s="3">
        <f t="shared" si="78"/>
        <v>3.6717934782608704E-7</v>
      </c>
      <c r="AI137" s="67">
        <f t="shared" si="79"/>
        <v>3.5914673913043477E-4</v>
      </c>
      <c r="AJ137" s="3">
        <f t="shared" si="80"/>
        <v>3.5914673913043477E-7</v>
      </c>
      <c r="AK137" s="3">
        <f t="shared" si="81"/>
        <v>-1.6668333333333334E-5</v>
      </c>
      <c r="AL137" s="3">
        <f t="shared" si="82"/>
        <v>-1.67915E-5</v>
      </c>
      <c r="AR137" s="67">
        <f t="shared" si="83"/>
        <v>7.8600000000000003E-2</v>
      </c>
      <c r="AS137" s="45">
        <v>7.86E-5</v>
      </c>
      <c r="AT137">
        <v>19792470.064844601</v>
      </c>
      <c r="AU137" s="41">
        <f t="shared" si="84"/>
        <v>19.792470064844601</v>
      </c>
      <c r="AV137" s="41"/>
      <c r="AW137" s="46">
        <v>7.86E-5</v>
      </c>
      <c r="AX137" s="48">
        <v>17683980.117622498</v>
      </c>
      <c r="AY137" s="41">
        <f t="shared" si="85"/>
        <v>17.683980117622497</v>
      </c>
      <c r="AZ137" s="41"/>
      <c r="BA137" s="46">
        <v>7.86E-5</v>
      </c>
      <c r="BB137" s="48">
        <v>17034066.7509862</v>
      </c>
      <c r="BC137" s="41">
        <f t="shared" si="86"/>
        <v>17.034066750986199</v>
      </c>
      <c r="BU137" s="70">
        <f t="shared" si="87"/>
        <v>7.8600000000000003E-2</v>
      </c>
      <c r="BV137" s="45">
        <v>7.86E-5</v>
      </c>
      <c r="BW137">
        <v>11950623.7649433</v>
      </c>
      <c r="BX137" s="41">
        <f t="shared" si="88"/>
        <v>11.9506237649433</v>
      </c>
      <c r="CD137" s="70">
        <f t="shared" si="89"/>
        <v>7.8600000000000003E-2</v>
      </c>
      <c r="CE137">
        <v>39812870.4517648</v>
      </c>
      <c r="CF137" s="41">
        <f t="shared" si="90"/>
        <v>39.812870451764802</v>
      </c>
      <c r="CH137" s="45">
        <v>7.86E-5</v>
      </c>
      <c r="CI137">
        <v>40321261.302244499</v>
      </c>
      <c r="CJ137" s="41">
        <f t="shared" si="91"/>
        <v>40.321261302244501</v>
      </c>
      <c r="CM137">
        <v>12511751.935430501</v>
      </c>
      <c r="CN137" s="41">
        <f t="shared" si="92"/>
        <v>12.511751935430501</v>
      </c>
      <c r="DL137" s="45">
        <v>7.86E-5</v>
      </c>
      <c r="DM137" s="70">
        <f t="shared" si="93"/>
        <v>7.8600000000000003E-2</v>
      </c>
      <c r="DN137">
        <v>19000131.9186491</v>
      </c>
      <c r="DO137" s="70">
        <f t="shared" si="94"/>
        <v>19.0001319186491</v>
      </c>
      <c r="DR137">
        <v>19000131.9186491</v>
      </c>
      <c r="DS137" s="71">
        <f t="shared" si="95"/>
        <v>19.0001319186491</v>
      </c>
      <c r="DU137" s="69">
        <v>7.8600000000000003E-2</v>
      </c>
      <c r="DV137" s="69">
        <v>26.747709065900501</v>
      </c>
      <c r="DX137">
        <v>7.8600000000000003E-2</v>
      </c>
      <c r="DY137">
        <v>47.674328512235903</v>
      </c>
      <c r="ED137" s="69">
        <v>7.8600000000000003E-2</v>
      </c>
      <c r="EE137" s="69">
        <v>28.5052362561187</v>
      </c>
      <c r="EH137" s="69">
        <v>42.941140187558602</v>
      </c>
      <c r="EK137" s="69">
        <v>65.162336477148699</v>
      </c>
      <c r="EN137" s="69">
        <v>52.594094169600297</v>
      </c>
      <c r="EP137" s="69">
        <v>12.3247464899211</v>
      </c>
      <c r="EW137" s="71">
        <v>38.853999999999999</v>
      </c>
      <c r="EX137" s="71">
        <v>14.251158999999999</v>
      </c>
    </row>
    <row r="138" spans="2:154" x14ac:dyDescent="0.25">
      <c r="B138" s="13">
        <v>520.38199999999995</v>
      </c>
      <c r="C138" s="3">
        <v>85.786000000000001</v>
      </c>
      <c r="D138" s="3">
        <v>83.48</v>
      </c>
      <c r="E138" s="3">
        <v>108.958</v>
      </c>
      <c r="F138" s="3">
        <v>301.53899999999999</v>
      </c>
      <c r="G138" s="3">
        <f t="shared" si="64"/>
        <v>1.132232558139535E-6</v>
      </c>
      <c r="H138" s="3">
        <f t="shared" si="65"/>
        <v>1.1188255813953487E-6</v>
      </c>
      <c r="I138" s="67">
        <f t="shared" si="66"/>
        <v>1.1188255813953487E-3</v>
      </c>
      <c r="J138" s="3">
        <f t="shared" si="67"/>
        <v>2.2518895348837208E-6</v>
      </c>
      <c r="K138" s="3">
        <f t="shared" si="68"/>
        <v>2.238482558139535E-6</v>
      </c>
      <c r="L138" s="3">
        <f t="shared" si="69"/>
        <v>3.2109183673469386E-6</v>
      </c>
      <c r="M138" s="3">
        <f t="shared" si="70"/>
        <v>4.1934744897959186E-6</v>
      </c>
      <c r="N138" s="3">
        <f t="shared" si="71"/>
        <v>1.8108166666666664E-5</v>
      </c>
      <c r="O138" s="3">
        <f t="shared" si="72"/>
        <v>1.8204249999999998E-5</v>
      </c>
      <c r="Q138" s="13">
        <v>-9.8520000000000003</v>
      </c>
      <c r="R138" s="43">
        <f t="shared" si="73"/>
        <v>9.8520000000000003</v>
      </c>
      <c r="S138" s="3">
        <v>410.20600000000002</v>
      </c>
      <c r="T138" s="68">
        <f t="shared" si="74"/>
        <v>4.1020599999999998</v>
      </c>
      <c r="U138" s="27">
        <f t="shared" si="75"/>
        <v>3.896957</v>
      </c>
      <c r="V138" s="3">
        <f t="shared" si="76"/>
        <v>1.8529830000000009</v>
      </c>
      <c r="Y138" s="3"/>
      <c r="Z138" s="3">
        <v>-33.243000000000002</v>
      </c>
      <c r="AA138" s="3"/>
      <c r="AB138" s="3">
        <v>234.346</v>
      </c>
      <c r="AC138" s="3">
        <v>35.271999999999998</v>
      </c>
      <c r="AD138" s="3">
        <v>34.734999999999999</v>
      </c>
      <c r="AF138" s="3">
        <f t="shared" si="77"/>
        <v>1.5557499999999999E-6</v>
      </c>
      <c r="AH138" s="3">
        <f t="shared" si="78"/>
        <v>3.7236413043478263E-7</v>
      </c>
      <c r="AI138" s="67">
        <f t="shared" si="79"/>
        <v>3.6944565217391311E-4</v>
      </c>
      <c r="AJ138" s="3">
        <f t="shared" si="80"/>
        <v>3.6944565217391309E-7</v>
      </c>
      <c r="AK138" s="3">
        <f t="shared" si="81"/>
        <v>-1.6589500000000001E-5</v>
      </c>
      <c r="AL138" s="3">
        <f t="shared" si="82"/>
        <v>-1.6634249999999997E-5</v>
      </c>
      <c r="AR138" s="67">
        <f t="shared" si="83"/>
        <v>7.9200000000000007E-2</v>
      </c>
      <c r="AS138" s="45">
        <v>7.9200000000000001E-5</v>
      </c>
      <c r="AT138">
        <v>19138034.150596999</v>
      </c>
      <c r="AU138" s="41">
        <f t="shared" si="84"/>
        <v>19.138034150596997</v>
      </c>
      <c r="AV138" s="41"/>
      <c r="AW138" s="46">
        <v>7.9200000000000001E-5</v>
      </c>
      <c r="AX138" s="48">
        <v>17309634.860475201</v>
      </c>
      <c r="AY138" s="41">
        <f t="shared" si="85"/>
        <v>17.3096348604752</v>
      </c>
      <c r="AZ138" s="41"/>
      <c r="BA138" s="46">
        <v>7.9200000000000001E-5</v>
      </c>
      <c r="BB138" s="48">
        <v>16657049.966139199</v>
      </c>
      <c r="BC138" s="41">
        <f t="shared" si="86"/>
        <v>16.657049966139198</v>
      </c>
      <c r="BU138" s="70">
        <f t="shared" si="87"/>
        <v>7.9200000000000007E-2</v>
      </c>
      <c r="BV138" s="45">
        <v>7.9200000000000001E-5</v>
      </c>
      <c r="BW138">
        <v>11958118.2786939</v>
      </c>
      <c r="BX138" s="41">
        <f t="shared" si="88"/>
        <v>11.958118278693899</v>
      </c>
      <c r="CD138" s="70">
        <f t="shared" si="89"/>
        <v>7.9200000000000007E-2</v>
      </c>
      <c r="CE138">
        <v>40018980.996668801</v>
      </c>
      <c r="CF138" s="41">
        <f t="shared" si="90"/>
        <v>40.018980996668802</v>
      </c>
      <c r="CH138" s="45">
        <v>7.9200000000000001E-5</v>
      </c>
      <c r="CI138">
        <v>40527572.534057401</v>
      </c>
      <c r="CJ138" s="41">
        <f t="shared" si="91"/>
        <v>40.527572534057398</v>
      </c>
      <c r="CM138">
        <v>12519488.4684234</v>
      </c>
      <c r="CN138" s="41">
        <f t="shared" si="92"/>
        <v>12.5194884684234</v>
      </c>
      <c r="DL138" s="45">
        <v>7.9200000000000001E-5</v>
      </c>
      <c r="DM138" s="70">
        <f t="shared" si="93"/>
        <v>7.9200000000000007E-2</v>
      </c>
      <c r="DN138">
        <v>18321239.356708501</v>
      </c>
      <c r="DO138" s="70">
        <f t="shared" si="94"/>
        <v>18.321239356708499</v>
      </c>
      <c r="DR138">
        <v>18321239.356708501</v>
      </c>
      <c r="DS138" s="71">
        <f t="shared" si="95"/>
        <v>18.321239356708499</v>
      </c>
      <c r="DU138" s="69">
        <v>7.9200000000000007E-2</v>
      </c>
      <c r="DV138" s="69">
        <v>26.761769050394701</v>
      </c>
      <c r="DX138">
        <v>7.9200000000000007E-2</v>
      </c>
      <c r="DY138">
        <v>47.005181472066901</v>
      </c>
      <c r="ED138" s="69">
        <v>7.9200000000000007E-2</v>
      </c>
      <c r="EE138" s="69">
        <v>28.632121602147201</v>
      </c>
      <c r="EH138" s="69">
        <v>43.076752314916</v>
      </c>
      <c r="EK138" s="69">
        <v>64.958124255057001</v>
      </c>
      <c r="EN138" s="69">
        <v>51.535016446815398</v>
      </c>
      <c r="EP138" s="69">
        <v>12.3324019835537</v>
      </c>
      <c r="EW138" s="71">
        <v>39.298000000000002</v>
      </c>
      <c r="EX138" s="71">
        <v>14.854257</v>
      </c>
    </row>
    <row r="139" spans="2:154" x14ac:dyDescent="0.25">
      <c r="B139" s="13">
        <v>521.78499999999997</v>
      </c>
      <c r="C139" s="3">
        <v>86.74</v>
      </c>
      <c r="D139" s="3">
        <v>83.48</v>
      </c>
      <c r="E139" s="3">
        <v>114.14700000000001</v>
      </c>
      <c r="F139" s="3">
        <v>325.57600000000002</v>
      </c>
      <c r="G139" s="3">
        <f t="shared" si="64"/>
        <v>1.1679476744186045E-6</v>
      </c>
      <c r="H139" s="3">
        <f t="shared" si="65"/>
        <v>1.1489941860465116E-6</v>
      </c>
      <c r="I139" s="67">
        <f t="shared" si="66"/>
        <v>1.1489941860465117E-3</v>
      </c>
      <c r="J139" s="3">
        <f t="shared" si="67"/>
        <v>2.3971860465116279E-6</v>
      </c>
      <c r="K139" s="3">
        <f t="shared" si="68"/>
        <v>2.3782325581395352E-6</v>
      </c>
      <c r="L139" s="3">
        <f t="shared" si="69"/>
        <v>3.2445510204081632E-6</v>
      </c>
      <c r="M139" s="3">
        <f t="shared" si="70"/>
        <v>4.3232704081632656E-6</v>
      </c>
      <c r="N139" s="3">
        <f t="shared" si="71"/>
        <v>1.8126874999999999E-5</v>
      </c>
      <c r="O139" s="3">
        <f t="shared" si="72"/>
        <v>1.8262708333333332E-5</v>
      </c>
      <c r="Q139" s="13">
        <v>-9.8889999999999993</v>
      </c>
      <c r="R139" s="43">
        <f t="shared" si="73"/>
        <v>9.8889999999999993</v>
      </c>
      <c r="S139" s="3">
        <v>410.20600000000002</v>
      </c>
      <c r="T139" s="68">
        <f t="shared" si="74"/>
        <v>4.1020599999999998</v>
      </c>
      <c r="U139" s="27">
        <f t="shared" si="75"/>
        <v>3.896957</v>
      </c>
      <c r="V139" s="3">
        <f t="shared" si="76"/>
        <v>1.889983</v>
      </c>
      <c r="Y139" s="3"/>
      <c r="Z139" s="3">
        <v>-32.292999999999999</v>
      </c>
      <c r="AA139" s="3"/>
      <c r="AB139" s="3">
        <v>236.23599999999999</v>
      </c>
      <c r="AC139" s="3">
        <v>34.802</v>
      </c>
      <c r="AD139" s="3">
        <v>34.734999999999999</v>
      </c>
      <c r="AF139" s="3">
        <f t="shared" si="77"/>
        <v>1.5612151162790698E-6</v>
      </c>
      <c r="AH139" s="3">
        <f t="shared" si="78"/>
        <v>3.6464673913043476E-7</v>
      </c>
      <c r="AI139" s="67">
        <f t="shared" si="79"/>
        <v>3.6428260869565216E-4</v>
      </c>
      <c r="AJ139" s="3">
        <f t="shared" si="80"/>
        <v>3.6428260869565213E-7</v>
      </c>
      <c r="AK139" s="3">
        <f t="shared" si="81"/>
        <v>-1.6786166666666669E-5</v>
      </c>
      <c r="AL139" s="3">
        <f t="shared" si="82"/>
        <v>-1.6791749999999997E-5</v>
      </c>
      <c r="AR139" s="67">
        <f t="shared" si="83"/>
        <v>7.9799999999999996E-2</v>
      </c>
      <c r="AS139" s="45">
        <v>7.9800000000000002E-5</v>
      </c>
      <c r="AT139">
        <v>19138527.9845405</v>
      </c>
      <c r="AU139" s="41">
        <f t="shared" si="84"/>
        <v>19.138527984540499</v>
      </c>
      <c r="AV139" s="41"/>
      <c r="AW139" s="46">
        <v>7.9800000000000002E-5</v>
      </c>
      <c r="AX139" s="48">
        <v>17166398.724577401</v>
      </c>
      <c r="AY139" s="41">
        <f t="shared" si="85"/>
        <v>17.166398724577402</v>
      </c>
      <c r="AZ139" s="41"/>
      <c r="BA139" s="46">
        <v>7.9800000000000002E-5</v>
      </c>
      <c r="BB139" s="48">
        <v>16512682.4648654</v>
      </c>
      <c r="BC139" s="41">
        <f t="shared" si="86"/>
        <v>16.512682464865399</v>
      </c>
      <c r="BU139" s="70">
        <f t="shared" si="87"/>
        <v>7.9799999999999996E-2</v>
      </c>
      <c r="BV139" s="45">
        <v>7.9800000000000002E-5</v>
      </c>
      <c r="BW139">
        <v>11965586.837365201</v>
      </c>
      <c r="BX139" s="41">
        <f t="shared" si="88"/>
        <v>11.965586837365201</v>
      </c>
      <c r="CD139" s="70">
        <f t="shared" si="89"/>
        <v>7.9799999999999996E-2</v>
      </c>
      <c r="CE139">
        <v>40224779.206959598</v>
      </c>
      <c r="CF139" s="41">
        <f t="shared" si="90"/>
        <v>40.224779206959596</v>
      </c>
      <c r="CH139" s="45">
        <v>7.9800000000000002E-5</v>
      </c>
      <c r="CI139">
        <v>40733571.431257002</v>
      </c>
      <c r="CJ139" s="41">
        <f t="shared" si="91"/>
        <v>40.733571431257005</v>
      </c>
      <c r="CM139">
        <v>12527199.0463369</v>
      </c>
      <c r="CN139" s="41">
        <f t="shared" si="92"/>
        <v>12.5271990463369</v>
      </c>
      <c r="DL139" s="45">
        <v>7.9800000000000002E-5</v>
      </c>
      <c r="DM139" s="70">
        <f t="shared" si="93"/>
        <v>7.9799999999999996E-2</v>
      </c>
      <c r="DN139">
        <v>18323708.978217602</v>
      </c>
      <c r="DO139" s="70">
        <f t="shared" si="94"/>
        <v>18.323708978217603</v>
      </c>
      <c r="DR139">
        <v>18323708.978217602</v>
      </c>
      <c r="DS139" s="71">
        <f t="shared" si="95"/>
        <v>18.323708978217603</v>
      </c>
      <c r="DU139" s="69">
        <v>7.9799999999999996E-2</v>
      </c>
      <c r="DV139" s="69">
        <v>26.775658722229799</v>
      </c>
      <c r="DX139">
        <v>7.9799999999999996E-2</v>
      </c>
      <c r="DY139">
        <v>47.1383682364092</v>
      </c>
      <c r="ED139" s="69">
        <v>7.9799999999999996E-2</v>
      </c>
      <c r="EE139" s="69">
        <v>28.758858173998899</v>
      </c>
      <c r="EH139" s="69">
        <v>43.298415400553999</v>
      </c>
      <c r="EK139" s="69">
        <v>65.317343693940998</v>
      </c>
      <c r="EN139" s="69">
        <v>51.1816159891006</v>
      </c>
      <c r="EP139" s="69">
        <v>12.3400315221069</v>
      </c>
      <c r="EW139" s="71">
        <v>39.298000000000002</v>
      </c>
      <c r="EX139" s="71">
        <v>15.297888</v>
      </c>
    </row>
    <row r="140" spans="2:154" x14ac:dyDescent="0.25">
      <c r="B140" s="13">
        <v>522.25300000000004</v>
      </c>
      <c r="C140" s="3">
        <v>86.263000000000005</v>
      </c>
      <c r="D140" s="3">
        <v>83.956999999999994</v>
      </c>
      <c r="E140" s="3">
        <v>115.09099999999999</v>
      </c>
      <c r="F140" s="3">
        <v>323.21899999999999</v>
      </c>
      <c r="G140" s="3">
        <f t="shared" si="64"/>
        <v>1.1706627906976743E-6</v>
      </c>
      <c r="H140" s="3">
        <f t="shared" si="65"/>
        <v>1.1572558139534885E-6</v>
      </c>
      <c r="I140" s="67">
        <f t="shared" si="66"/>
        <v>1.1572558139534884E-3</v>
      </c>
      <c r="J140" s="3">
        <f t="shared" si="67"/>
        <v>2.3807093023255813E-6</v>
      </c>
      <c r="K140" s="3">
        <f t="shared" si="68"/>
        <v>2.3673023255813954E-6</v>
      </c>
      <c r="L140" s="3">
        <f t="shared" si="69"/>
        <v>3.2517551020408167E-6</v>
      </c>
      <c r="M140" s="3">
        <f t="shared" si="70"/>
        <v>4.3136326530612247E-6</v>
      </c>
      <c r="N140" s="3">
        <f t="shared" si="71"/>
        <v>1.8166250000000002E-5</v>
      </c>
      <c r="O140" s="3">
        <f t="shared" si="72"/>
        <v>1.8262333333333336E-5</v>
      </c>
      <c r="Q140" s="13">
        <v>-9.9260000000000002</v>
      </c>
      <c r="R140" s="43">
        <f t="shared" si="73"/>
        <v>9.9260000000000002</v>
      </c>
      <c r="S140" s="3">
        <v>410.20600000000002</v>
      </c>
      <c r="T140" s="68">
        <f t="shared" si="74"/>
        <v>4.1020599999999998</v>
      </c>
      <c r="U140" s="27">
        <f t="shared" si="75"/>
        <v>3.896957</v>
      </c>
      <c r="V140" s="3">
        <f t="shared" si="76"/>
        <v>1.9269830000000008</v>
      </c>
      <c r="Y140" s="3"/>
      <c r="Z140" s="3">
        <v>-32.768000000000001</v>
      </c>
      <c r="AA140" s="3"/>
      <c r="AB140" s="3">
        <v>234.346</v>
      </c>
      <c r="AC140" s="3">
        <v>35.743000000000002</v>
      </c>
      <c r="AD140" s="3">
        <v>35.204000000000001</v>
      </c>
      <c r="AF140" s="3">
        <f t="shared" si="77"/>
        <v>1.5529883720930234E-6</v>
      </c>
      <c r="AH140" s="3">
        <f t="shared" si="78"/>
        <v>3.7234239130434778E-7</v>
      </c>
      <c r="AI140" s="67">
        <f t="shared" si="79"/>
        <v>3.6941304347826089E-4</v>
      </c>
      <c r="AJ140" s="3">
        <f t="shared" si="80"/>
        <v>3.694130434782609E-7</v>
      </c>
      <c r="AK140" s="3">
        <f t="shared" si="81"/>
        <v>-1.655025E-5</v>
      </c>
      <c r="AL140" s="3">
        <f t="shared" si="82"/>
        <v>-1.6595166666666667E-5</v>
      </c>
      <c r="AR140" s="67">
        <f t="shared" si="83"/>
        <v>8.0399999999999999E-2</v>
      </c>
      <c r="AS140" s="45">
        <v>8.0400000000000003E-5</v>
      </c>
      <c r="AT140">
        <v>18998309.168299399</v>
      </c>
      <c r="AU140" s="41">
        <f t="shared" si="84"/>
        <v>18.9983091682994</v>
      </c>
      <c r="AV140" s="41"/>
      <c r="AW140" s="46">
        <v>8.0400000000000003E-5</v>
      </c>
      <c r="AX140" s="48">
        <v>17163086.5148446</v>
      </c>
      <c r="AY140" s="41">
        <f t="shared" si="85"/>
        <v>17.163086514844601</v>
      </c>
      <c r="AZ140" s="41"/>
      <c r="BA140" s="46">
        <v>8.0400000000000003E-5</v>
      </c>
      <c r="BB140" s="48">
        <v>16508270.2951375</v>
      </c>
      <c r="BC140" s="41">
        <f t="shared" si="86"/>
        <v>16.5082702951375</v>
      </c>
      <c r="BU140" s="70">
        <f t="shared" si="87"/>
        <v>8.0399999999999999E-2</v>
      </c>
      <c r="BV140" s="45">
        <v>8.0400000000000003E-5</v>
      </c>
      <c r="BW140">
        <v>11973029.4768441</v>
      </c>
      <c r="BX140" s="41">
        <f t="shared" si="88"/>
        <v>11.973029476844101</v>
      </c>
      <c r="CD140" s="70">
        <f t="shared" si="89"/>
        <v>8.0399999999999999E-2</v>
      </c>
      <c r="CE140">
        <v>40430265.868711501</v>
      </c>
      <c r="CF140" s="41">
        <f t="shared" si="90"/>
        <v>40.430265868711501</v>
      </c>
      <c r="CH140" s="45">
        <v>8.0400000000000003E-5</v>
      </c>
      <c r="CI140">
        <v>40939258.779917903</v>
      </c>
      <c r="CJ140" s="41">
        <f t="shared" si="91"/>
        <v>40.9392587799179</v>
      </c>
      <c r="CM140">
        <v>12534883.7050581</v>
      </c>
      <c r="CN140" s="41">
        <f t="shared" si="92"/>
        <v>12.5348837050581</v>
      </c>
      <c r="DL140" s="45">
        <v>8.0400000000000003E-5</v>
      </c>
      <c r="DM140" s="70">
        <f t="shared" si="93"/>
        <v>8.0399999999999999E-2</v>
      </c>
      <c r="DN140">
        <v>18325122.5004417</v>
      </c>
      <c r="DO140" s="70">
        <f t="shared" si="94"/>
        <v>18.325122500441701</v>
      </c>
      <c r="DR140">
        <v>18325122.5004417</v>
      </c>
      <c r="DS140" s="71">
        <f t="shared" si="95"/>
        <v>18.325122500441701</v>
      </c>
      <c r="DU140" s="69">
        <v>8.0399999999999999E-2</v>
      </c>
      <c r="DV140" s="69">
        <v>26.788149054540401</v>
      </c>
      <c r="DX140">
        <v>8.0399999999999999E-2</v>
      </c>
      <c r="DY140">
        <v>47.269442802181601</v>
      </c>
      <c r="ED140" s="69">
        <v>8.0399999999999999E-2</v>
      </c>
      <c r="EE140" s="69">
        <v>28.8842168875745</v>
      </c>
      <c r="EH140" s="69">
        <v>43.518462742326001</v>
      </c>
      <c r="EK140" s="69">
        <v>65.674450934255205</v>
      </c>
      <c r="EN140" s="69">
        <v>51.352194013264601</v>
      </c>
      <c r="EP140" s="69">
        <v>12.346405743653399</v>
      </c>
      <c r="EW140" s="71">
        <v>40.131999999999998</v>
      </c>
      <c r="EX140" s="71">
        <v>15.413873499999998</v>
      </c>
    </row>
    <row r="141" spans="2:154" x14ac:dyDescent="0.25">
      <c r="B141" s="13">
        <v>524.12400000000002</v>
      </c>
      <c r="C141" s="3">
        <v>86.263000000000005</v>
      </c>
      <c r="D141" s="3">
        <v>84.433999999999997</v>
      </c>
      <c r="E141" s="3">
        <v>112.26</v>
      </c>
      <c r="F141" s="3">
        <v>332.17500000000001</v>
      </c>
      <c r="G141" s="3">
        <f t="shared" si="64"/>
        <v>1.1542034883720932E-6</v>
      </c>
      <c r="H141" s="3">
        <f t="shared" si="65"/>
        <v>1.1435697674418605E-6</v>
      </c>
      <c r="I141" s="67">
        <f t="shared" si="66"/>
        <v>1.1435697674418606E-3</v>
      </c>
      <c r="J141" s="3">
        <f t="shared" si="67"/>
        <v>2.4327790697674419E-6</v>
      </c>
      <c r="K141" s="3">
        <f t="shared" si="68"/>
        <v>2.4221453488372093E-6</v>
      </c>
      <c r="L141" s="3">
        <f t="shared" si="69"/>
        <v>3.2468571428571431E-6</v>
      </c>
      <c r="M141" s="3">
        <f t="shared" si="70"/>
        <v>4.3688724489795917E-6</v>
      </c>
      <c r="N141" s="3">
        <f t="shared" si="71"/>
        <v>1.8244208333333332E-5</v>
      </c>
      <c r="O141" s="3">
        <f t="shared" si="72"/>
        <v>1.8320416666666668E-5</v>
      </c>
      <c r="Q141" s="13">
        <v>-9.9629999999999992</v>
      </c>
      <c r="R141" s="43">
        <f t="shared" si="73"/>
        <v>9.9629999999999992</v>
      </c>
      <c r="S141" s="3">
        <v>419.97300000000001</v>
      </c>
      <c r="T141" s="68">
        <f t="shared" si="74"/>
        <v>4.1997299999999997</v>
      </c>
      <c r="U141" s="27">
        <f t="shared" si="75"/>
        <v>3.9897435000000003</v>
      </c>
      <c r="V141" s="3">
        <f t="shared" si="76"/>
        <v>1.7735264999999991</v>
      </c>
      <c r="Y141" s="3"/>
      <c r="Z141" s="3">
        <v>-32.768000000000001</v>
      </c>
      <c r="AA141" s="3"/>
      <c r="AB141" s="3">
        <v>233.40100000000001</v>
      </c>
      <c r="AC141" s="3">
        <v>35.743000000000002</v>
      </c>
      <c r="AD141" s="3">
        <v>35.673999999999999</v>
      </c>
      <c r="AF141" s="3">
        <f t="shared" si="77"/>
        <v>1.5474941860465115E-6</v>
      </c>
      <c r="AH141" s="3">
        <f t="shared" si="78"/>
        <v>3.7234239130434778E-7</v>
      </c>
      <c r="AI141" s="67">
        <f t="shared" si="79"/>
        <v>3.7196739130434788E-4</v>
      </c>
      <c r="AJ141" s="3">
        <f t="shared" si="80"/>
        <v>3.7196739130434786E-7</v>
      </c>
      <c r="AK141" s="3">
        <f t="shared" si="81"/>
        <v>-1.6471500000000003E-5</v>
      </c>
      <c r="AL141" s="3">
        <f t="shared" si="82"/>
        <v>-1.6477249999999999E-5</v>
      </c>
      <c r="AR141" s="67">
        <f t="shared" si="83"/>
        <v>8.1000000000000003E-2</v>
      </c>
      <c r="AS141" s="45">
        <v>8.1000000000000004E-5</v>
      </c>
      <c r="AT141">
        <v>18501288.7507925</v>
      </c>
      <c r="AU141" s="41">
        <f t="shared" si="84"/>
        <v>18.501288750792501</v>
      </c>
      <c r="AV141" s="41"/>
      <c r="AW141" s="46">
        <v>8.1000000000000004E-5</v>
      </c>
      <c r="AX141" s="48">
        <v>16800233.475469399</v>
      </c>
      <c r="AY141" s="41">
        <f t="shared" si="85"/>
        <v>16.800233475469398</v>
      </c>
      <c r="AZ141" s="41"/>
      <c r="BA141" s="46">
        <v>8.1000000000000004E-5</v>
      </c>
      <c r="BB141" s="48">
        <v>16145808.958891001</v>
      </c>
      <c r="BC141" s="41">
        <f t="shared" si="86"/>
        <v>16.145808958890999</v>
      </c>
      <c r="BU141" s="70">
        <f t="shared" si="87"/>
        <v>8.1000000000000003E-2</v>
      </c>
      <c r="BV141" s="45">
        <v>8.1000000000000004E-5</v>
      </c>
      <c r="BW141">
        <v>11980446.232948899</v>
      </c>
      <c r="BX141" s="41">
        <f t="shared" si="88"/>
        <v>11.9804462329489</v>
      </c>
      <c r="CD141" s="70">
        <f t="shared" si="89"/>
        <v>8.1000000000000003E-2</v>
      </c>
      <c r="CE141">
        <v>40635441.765262</v>
      </c>
      <c r="CF141" s="41">
        <f t="shared" si="90"/>
        <v>40.635441765262001</v>
      </c>
      <c r="CH141" s="45">
        <v>8.1000000000000004E-5</v>
      </c>
      <c r="CI141">
        <v>41144635.363377199</v>
      </c>
      <c r="CJ141" s="41">
        <f t="shared" si="91"/>
        <v>41.144635363377198</v>
      </c>
      <c r="CM141">
        <v>12542542.4804052</v>
      </c>
      <c r="CN141" s="41">
        <f t="shared" si="92"/>
        <v>12.542542480405201</v>
      </c>
      <c r="DL141" s="45">
        <v>8.1000000000000004E-5</v>
      </c>
      <c r="DM141" s="70">
        <f t="shared" si="93"/>
        <v>8.1000000000000003E-2</v>
      </c>
      <c r="DN141">
        <v>17808146.973740201</v>
      </c>
      <c r="DO141" s="70">
        <f t="shared" si="94"/>
        <v>17.8081469737402</v>
      </c>
      <c r="DR141">
        <v>17808146.973740201</v>
      </c>
      <c r="DS141" s="71">
        <f t="shared" si="95"/>
        <v>17.8081469737402</v>
      </c>
      <c r="DU141" s="69">
        <v>8.1000000000000003E-2</v>
      </c>
      <c r="DV141" s="69">
        <v>26.801690038175099</v>
      </c>
      <c r="DX141">
        <v>8.1000000000000003E-2</v>
      </c>
      <c r="DY141">
        <v>46.614794459400301</v>
      </c>
      <c r="ED141" s="69">
        <v>8.1000000000000003E-2</v>
      </c>
      <c r="EE141" s="69">
        <v>29.010647676691299</v>
      </c>
      <c r="EH141" s="69">
        <v>43.739344983472002</v>
      </c>
      <c r="EK141" s="69">
        <v>65.476795814293496</v>
      </c>
      <c r="EN141" s="69">
        <v>50.301408962332196</v>
      </c>
      <c r="EP141" s="69">
        <v>12.3539743050297</v>
      </c>
      <c r="EW141" s="71">
        <v>40.317</v>
      </c>
      <c r="EX141" s="71">
        <v>15.506650499999999</v>
      </c>
    </row>
    <row r="142" spans="2:154" x14ac:dyDescent="0.25">
      <c r="B142" s="13">
        <v>525.995</v>
      </c>
      <c r="C142" s="3">
        <v>86.74</v>
      </c>
      <c r="D142" s="3">
        <v>84.911000000000001</v>
      </c>
      <c r="E142" s="3">
        <v>112.26</v>
      </c>
      <c r="F142" s="3">
        <v>332.64600000000002</v>
      </c>
      <c r="G142" s="3">
        <f t="shared" si="64"/>
        <v>1.1569767441860466E-6</v>
      </c>
      <c r="H142" s="3">
        <f t="shared" si="65"/>
        <v>1.1463430232558139E-6</v>
      </c>
      <c r="I142" s="67">
        <f t="shared" si="66"/>
        <v>1.1463430232558139E-3</v>
      </c>
      <c r="J142" s="3">
        <f t="shared" si="67"/>
        <v>2.4382906976744187E-6</v>
      </c>
      <c r="K142" s="3">
        <f t="shared" si="68"/>
        <v>2.4276569767441865E-6</v>
      </c>
      <c r="L142" s="3">
        <f t="shared" si="69"/>
        <v>3.2564030612244898E-6</v>
      </c>
      <c r="M142" s="3">
        <f t="shared" si="70"/>
        <v>4.3808214285714286E-6</v>
      </c>
      <c r="N142" s="3">
        <f t="shared" si="71"/>
        <v>1.8302291666666668E-5</v>
      </c>
      <c r="O142" s="3">
        <f t="shared" si="72"/>
        <v>1.83785E-5</v>
      </c>
      <c r="Q142" s="13">
        <v>-10</v>
      </c>
      <c r="R142" s="43">
        <f t="shared" si="73"/>
        <v>10</v>
      </c>
      <c r="S142" s="3">
        <v>420.584</v>
      </c>
      <c r="T142" s="68">
        <f t="shared" si="74"/>
        <v>4.2058400000000002</v>
      </c>
      <c r="U142" s="27">
        <f t="shared" si="75"/>
        <v>3.9955479999999999</v>
      </c>
      <c r="V142" s="3">
        <f t="shared" si="76"/>
        <v>1.7986120000000003</v>
      </c>
      <c r="Y142" s="3"/>
      <c r="Z142" s="3">
        <v>-32.292999999999999</v>
      </c>
      <c r="AA142" s="3"/>
      <c r="AB142" s="3">
        <v>236.23599999999999</v>
      </c>
      <c r="AC142" s="3">
        <v>35.743000000000002</v>
      </c>
      <c r="AD142" s="3">
        <v>34.734999999999999</v>
      </c>
      <c r="AF142" s="3">
        <f t="shared" si="77"/>
        <v>1.5612151162790698E-6</v>
      </c>
      <c r="AH142" s="3">
        <f t="shared" si="78"/>
        <v>3.6976086956521738E-7</v>
      </c>
      <c r="AI142" s="67">
        <f t="shared" si="79"/>
        <v>3.6428260869565216E-4</v>
      </c>
      <c r="AJ142" s="3">
        <f t="shared" si="80"/>
        <v>3.6428260869565213E-7</v>
      </c>
      <c r="AK142" s="3">
        <f t="shared" si="81"/>
        <v>-1.6707749999999999E-5</v>
      </c>
      <c r="AL142" s="3">
        <f t="shared" si="82"/>
        <v>-1.6791749999999997E-5</v>
      </c>
      <c r="AR142" s="67">
        <f t="shared" si="83"/>
        <v>8.1600000000000006E-2</v>
      </c>
      <c r="AS142" s="45">
        <v>8.1600000000000005E-5</v>
      </c>
      <c r="AT142">
        <v>18365388.262444399</v>
      </c>
      <c r="AU142" s="41">
        <f t="shared" si="84"/>
        <v>18.365388262444398</v>
      </c>
      <c r="AV142" s="41"/>
      <c r="AW142" s="46">
        <v>8.1600000000000005E-5</v>
      </c>
      <c r="AX142" s="48">
        <v>16661821.2533712</v>
      </c>
      <c r="AY142" s="41">
        <f t="shared" si="85"/>
        <v>16.661821253371201</v>
      </c>
      <c r="AZ142" s="41"/>
      <c r="BA142" s="46">
        <v>8.1600000000000005E-5</v>
      </c>
      <c r="BB142" s="48">
        <v>16141973.9948851</v>
      </c>
      <c r="BC142" s="41">
        <f t="shared" si="86"/>
        <v>16.141973994885099</v>
      </c>
      <c r="BU142" s="70">
        <f t="shared" si="87"/>
        <v>8.1600000000000006E-2</v>
      </c>
      <c r="BV142" s="45">
        <v>8.1600000000000005E-5</v>
      </c>
      <c r="BW142">
        <v>11987837.1414294</v>
      </c>
      <c r="BX142" s="41">
        <f t="shared" si="88"/>
        <v>11.9878371414294</v>
      </c>
      <c r="CD142" s="70">
        <f t="shared" si="89"/>
        <v>8.1600000000000006E-2</v>
      </c>
      <c r="CE142">
        <v>40840307.677222997</v>
      </c>
      <c r="CF142" s="41">
        <f t="shared" si="90"/>
        <v>40.840307677222995</v>
      </c>
      <c r="CH142" s="45">
        <v>8.1600000000000005E-5</v>
      </c>
      <c r="CI142">
        <v>41349701.9622472</v>
      </c>
      <c r="CJ142" s="41">
        <f t="shared" si="91"/>
        <v>41.349701962247202</v>
      </c>
      <c r="CM142">
        <v>12550175.408128001</v>
      </c>
      <c r="CN142" s="41">
        <f t="shared" si="92"/>
        <v>12.550175408128</v>
      </c>
      <c r="DL142" s="45">
        <v>8.1600000000000005E-5</v>
      </c>
      <c r="DM142" s="70">
        <f t="shared" si="93"/>
        <v>8.1600000000000006E-2</v>
      </c>
      <c r="DN142">
        <v>17667290.170665301</v>
      </c>
      <c r="DO142" s="70">
        <f t="shared" si="94"/>
        <v>17.6672901706653</v>
      </c>
      <c r="DR142">
        <v>17667290.170665301</v>
      </c>
      <c r="DS142" s="71">
        <f t="shared" si="95"/>
        <v>17.6672901706653</v>
      </c>
      <c r="DU142" s="69">
        <v>8.1600000000000006E-2</v>
      </c>
      <c r="DV142" s="69">
        <v>26.815061818646701</v>
      </c>
      <c r="DX142">
        <v>8.1600000000000006E-2</v>
      </c>
      <c r="DY142">
        <v>46.442578905642002</v>
      </c>
      <c r="ED142" s="69">
        <v>8.1600000000000006E-2</v>
      </c>
      <c r="EE142" s="69">
        <v>29.136930630032499</v>
      </c>
      <c r="EH142" s="69">
        <v>43.9598429192691</v>
      </c>
      <c r="EK142" s="69">
        <v>65.835415203541999</v>
      </c>
      <c r="EN142" s="69">
        <v>49.945006983942299</v>
      </c>
      <c r="EP142" s="69">
        <v>12.3615170187815</v>
      </c>
      <c r="EW142" s="71">
        <v>42.223999999999997</v>
      </c>
      <c r="EX142" s="71">
        <v>15.796609499999999</v>
      </c>
    </row>
    <row r="143" spans="2:154" x14ac:dyDescent="0.25">
      <c r="B143" s="13">
        <v>525.995</v>
      </c>
      <c r="C143" s="3">
        <v>87.215999999999994</v>
      </c>
      <c r="D143" s="3">
        <v>85.388000000000005</v>
      </c>
      <c r="E143" s="3">
        <v>112.26</v>
      </c>
      <c r="F143" s="3">
        <v>335.94499999999999</v>
      </c>
      <c r="G143" s="3">
        <f t="shared" si="64"/>
        <v>1.1597441860465117E-6</v>
      </c>
      <c r="H143" s="3">
        <f t="shared" si="65"/>
        <v>1.1491162790697676E-6</v>
      </c>
      <c r="I143" s="67">
        <f t="shared" si="66"/>
        <v>1.1491162790697677E-3</v>
      </c>
      <c r="J143" s="3">
        <f t="shared" si="67"/>
        <v>2.4602383720930233E-6</v>
      </c>
      <c r="K143" s="3">
        <f t="shared" si="68"/>
        <v>2.449610465116279E-6</v>
      </c>
      <c r="L143" s="3">
        <f t="shared" si="69"/>
        <v>3.2564030612244898E-6</v>
      </c>
      <c r="M143" s="3">
        <f t="shared" si="70"/>
        <v>4.3976530612244901E-6</v>
      </c>
      <c r="N143" s="3">
        <f t="shared" si="71"/>
        <v>1.8282458333333331E-5</v>
      </c>
      <c r="O143" s="3">
        <f t="shared" si="72"/>
        <v>1.8358624999999999E-5</v>
      </c>
      <c r="Q143" s="13">
        <v>-10</v>
      </c>
      <c r="R143" s="43">
        <f t="shared" si="73"/>
        <v>10</v>
      </c>
      <c r="S143" s="3">
        <v>420.27800000000002</v>
      </c>
      <c r="T143" s="68">
        <f t="shared" si="74"/>
        <v>4.2027800000000006</v>
      </c>
      <c r="U143" s="27">
        <f t="shared" si="75"/>
        <v>3.9926409999999999</v>
      </c>
      <c r="V143" s="3">
        <f t="shared" si="76"/>
        <v>1.8045789999999986</v>
      </c>
      <c r="Y143" s="3"/>
      <c r="Z143" s="3">
        <v>-32.768000000000001</v>
      </c>
      <c r="AA143" s="3"/>
      <c r="AB143" s="3">
        <v>238.126</v>
      </c>
      <c r="AC143" s="3">
        <v>38.094000000000001</v>
      </c>
      <c r="AD143" s="3">
        <v>35.204000000000001</v>
      </c>
      <c r="AF143" s="3">
        <f t="shared" si="77"/>
        <v>1.5749651162790697E-6</v>
      </c>
      <c r="AH143" s="3">
        <f t="shared" si="78"/>
        <v>3.8511956521739133E-7</v>
      </c>
      <c r="AI143" s="67">
        <f t="shared" si="79"/>
        <v>3.6941304347826089E-4</v>
      </c>
      <c r="AJ143" s="3">
        <f t="shared" si="80"/>
        <v>3.694130434782609E-7</v>
      </c>
      <c r="AK143" s="3">
        <f t="shared" si="81"/>
        <v>-1.6669333333333333E-5</v>
      </c>
      <c r="AL143" s="3">
        <f t="shared" si="82"/>
        <v>-1.6910166666666666E-5</v>
      </c>
      <c r="AR143" s="67">
        <f t="shared" si="83"/>
        <v>8.2200000000000009E-2</v>
      </c>
      <c r="AS143" s="45">
        <v>8.2200000000000006E-5</v>
      </c>
      <c r="AT143">
        <v>18229690.368390001</v>
      </c>
      <c r="AU143" s="41">
        <f t="shared" si="84"/>
        <v>18.229690368390003</v>
      </c>
      <c r="AV143" s="41"/>
      <c r="AW143" s="46">
        <v>8.2200000000000006E-5</v>
      </c>
      <c r="AX143" s="48">
        <v>16658296.760106901</v>
      </c>
      <c r="AY143" s="41">
        <f t="shared" si="85"/>
        <v>16.6582967601069</v>
      </c>
      <c r="AZ143" s="41"/>
      <c r="BA143" s="46">
        <v>8.2200000000000006E-5</v>
      </c>
      <c r="BB143" s="48">
        <v>16137736.296168501</v>
      </c>
      <c r="BC143" s="41">
        <f t="shared" si="86"/>
        <v>16.137736296168502</v>
      </c>
      <c r="BU143" s="70">
        <f t="shared" si="87"/>
        <v>8.2200000000000009E-2</v>
      </c>
      <c r="BV143" s="45">
        <v>8.2200000000000006E-5</v>
      </c>
      <c r="BW143">
        <v>11995202.237966901</v>
      </c>
      <c r="BX143" s="41">
        <f t="shared" si="88"/>
        <v>11.9952022379669</v>
      </c>
      <c r="CD143" s="70">
        <f t="shared" si="89"/>
        <v>8.2200000000000009E-2</v>
      </c>
      <c r="CE143">
        <v>41044864.382494003</v>
      </c>
      <c r="CF143" s="41">
        <f t="shared" si="90"/>
        <v>41.044864382494005</v>
      </c>
      <c r="CH143" s="45">
        <v>8.2200000000000006E-5</v>
      </c>
      <c r="CI143">
        <v>41554459.354427002</v>
      </c>
      <c r="CJ143" s="41">
        <f t="shared" si="91"/>
        <v>41.554459354427003</v>
      </c>
      <c r="CM143">
        <v>12557782.523907701</v>
      </c>
      <c r="CN143" s="41">
        <f t="shared" si="92"/>
        <v>12.557782523907701</v>
      </c>
      <c r="DL143" s="45">
        <v>8.2200000000000006E-5</v>
      </c>
      <c r="DM143" s="70">
        <f t="shared" si="93"/>
        <v>8.2200000000000009E-2</v>
      </c>
      <c r="DN143">
        <v>17668306.666803099</v>
      </c>
      <c r="DO143" s="70">
        <f t="shared" si="94"/>
        <v>17.668306666803097</v>
      </c>
      <c r="DR143">
        <v>17668306.666803099</v>
      </c>
      <c r="DS143" s="71">
        <f t="shared" si="95"/>
        <v>17.668306666803097</v>
      </c>
      <c r="DU143" s="69">
        <v>8.2199999999999995E-2</v>
      </c>
      <c r="DV143" s="69">
        <v>26.828264763561901</v>
      </c>
      <c r="DX143">
        <v>8.2199999999999995E-2</v>
      </c>
      <c r="DY143">
        <v>46.573021541039203</v>
      </c>
      <c r="ED143" s="69">
        <v>8.2199999999999995E-2</v>
      </c>
      <c r="EE143" s="69">
        <v>29.263066058576001</v>
      </c>
      <c r="EH143" s="69">
        <v>44.179957564474101</v>
      </c>
      <c r="EK143" s="69">
        <v>65.808814906629607</v>
      </c>
      <c r="EN143" s="69">
        <v>50.105358674125</v>
      </c>
      <c r="EP143" s="69">
        <v>12.3690339205904</v>
      </c>
      <c r="EW143" s="71">
        <v>43.817</v>
      </c>
      <c r="EX143" s="71">
        <v>16.391005499999999</v>
      </c>
    </row>
    <row r="144" spans="2:154" x14ac:dyDescent="0.25">
      <c r="B144" s="13">
        <v>525.52700000000004</v>
      </c>
      <c r="C144" s="3">
        <v>86.74</v>
      </c>
      <c r="D144" s="3">
        <v>85.864999999999995</v>
      </c>
      <c r="E144" s="3">
        <v>110.845</v>
      </c>
      <c r="F144" s="3">
        <v>337.83</v>
      </c>
      <c r="G144" s="3">
        <f t="shared" si="64"/>
        <v>1.14875E-6</v>
      </c>
      <c r="H144" s="3">
        <f t="shared" si="65"/>
        <v>1.1436627906976742E-6</v>
      </c>
      <c r="I144" s="67">
        <f t="shared" si="66"/>
        <v>1.1436627906976742E-3</v>
      </c>
      <c r="J144" s="3">
        <f t="shared" si="67"/>
        <v>2.4684302325581396E-6</v>
      </c>
      <c r="K144" s="3">
        <f t="shared" si="68"/>
        <v>2.4633430232558138E-6</v>
      </c>
      <c r="L144" s="3">
        <f t="shared" si="69"/>
        <v>3.2467959183673474E-6</v>
      </c>
      <c r="M144" s="3">
        <f t="shared" si="70"/>
        <v>4.404882653061224E-6</v>
      </c>
      <c r="N144" s="3">
        <f t="shared" si="71"/>
        <v>1.8282791666666669E-5</v>
      </c>
      <c r="O144" s="3">
        <f t="shared" si="72"/>
        <v>1.8319250000000003E-5</v>
      </c>
      <c r="Q144" s="13">
        <v>-10.019</v>
      </c>
      <c r="R144" s="43">
        <f t="shared" si="73"/>
        <v>10.019</v>
      </c>
      <c r="S144" s="3">
        <v>420.88900000000001</v>
      </c>
      <c r="T144" s="68">
        <f t="shared" si="74"/>
        <v>4.2088900000000002</v>
      </c>
      <c r="U144" s="27">
        <f t="shared" si="75"/>
        <v>3.9984454999999999</v>
      </c>
      <c r="V144" s="3">
        <f t="shared" si="76"/>
        <v>1.8116644999999991</v>
      </c>
      <c r="Y144" s="3"/>
      <c r="Z144" s="3">
        <v>-32.292999999999999</v>
      </c>
      <c r="AA144" s="3"/>
      <c r="AB144" s="3">
        <v>240.489</v>
      </c>
      <c r="AC144" s="3">
        <v>37.624000000000002</v>
      </c>
      <c r="AD144" s="3">
        <v>35.673999999999999</v>
      </c>
      <c r="AF144" s="3">
        <f t="shared" si="77"/>
        <v>1.5859418604651163E-6</v>
      </c>
      <c r="AH144" s="3">
        <f t="shared" si="78"/>
        <v>3.7998369565217392E-7</v>
      </c>
      <c r="AI144" s="67">
        <f t="shared" si="79"/>
        <v>3.6938586956521737E-4</v>
      </c>
      <c r="AJ144" s="3">
        <f t="shared" si="80"/>
        <v>3.6938586956521735E-7</v>
      </c>
      <c r="AK144" s="3">
        <f t="shared" si="81"/>
        <v>-1.6905416666666669E-5</v>
      </c>
      <c r="AL144" s="3">
        <f t="shared" si="82"/>
        <v>-1.7067916666666666E-5</v>
      </c>
      <c r="AR144" s="67">
        <f t="shared" si="83"/>
        <v>8.2799999999999999E-2</v>
      </c>
      <c r="AS144" s="45">
        <v>8.2799999999999993E-5</v>
      </c>
      <c r="AT144">
        <v>17750192.723829199</v>
      </c>
      <c r="AU144" s="41">
        <f t="shared" si="84"/>
        <v>17.750192723829198</v>
      </c>
      <c r="AV144" s="41"/>
      <c r="AW144" s="46">
        <v>8.2799999999999993E-5</v>
      </c>
      <c r="AX144" s="48">
        <v>16307357.3076175</v>
      </c>
      <c r="AY144" s="41">
        <f t="shared" si="85"/>
        <v>16.307357307617501</v>
      </c>
      <c r="AZ144" s="41"/>
      <c r="BA144" s="46">
        <v>8.2799999999999993E-5</v>
      </c>
      <c r="BB144" s="48">
        <v>15785406.7021135</v>
      </c>
      <c r="BC144" s="41">
        <f t="shared" si="86"/>
        <v>15.7854067021135</v>
      </c>
      <c r="BU144" s="70">
        <f t="shared" si="87"/>
        <v>8.2799999999999999E-2</v>
      </c>
      <c r="BV144" s="45">
        <v>8.2799999999999993E-5</v>
      </c>
      <c r="BW144">
        <v>12002541.5581742</v>
      </c>
      <c r="BX144" s="41">
        <f t="shared" si="88"/>
        <v>12.002541558174201</v>
      </c>
      <c r="CD144" s="70">
        <f t="shared" si="89"/>
        <v>8.2799999999999999E-2</v>
      </c>
      <c r="CE144">
        <v>41249112.656273201</v>
      </c>
      <c r="CF144" s="41">
        <f t="shared" si="90"/>
        <v>41.249112656273198</v>
      </c>
      <c r="CH144" s="45">
        <v>8.2799999999999993E-5</v>
      </c>
      <c r="CI144">
        <v>41671546.479277998</v>
      </c>
      <c r="CJ144" s="41">
        <f t="shared" si="91"/>
        <v>41.671546479278</v>
      </c>
      <c r="CM144">
        <v>12565363.863357401</v>
      </c>
      <c r="CN144" s="41">
        <f t="shared" si="92"/>
        <v>12.565363863357401</v>
      </c>
      <c r="DL144" s="45">
        <v>8.2799999999999993E-5</v>
      </c>
      <c r="DM144" s="70">
        <f t="shared" si="93"/>
        <v>8.2799999999999999E-2</v>
      </c>
      <c r="DN144">
        <v>17166927.034248099</v>
      </c>
      <c r="DO144" s="70">
        <f t="shared" si="94"/>
        <v>17.166927034248097</v>
      </c>
      <c r="DR144">
        <v>17166927.034248099</v>
      </c>
      <c r="DS144" s="71">
        <f t="shared" si="95"/>
        <v>17.166927034248097</v>
      </c>
      <c r="DU144" s="69">
        <v>8.2799999999999999E-2</v>
      </c>
      <c r="DV144" s="69">
        <v>26.8412992394219</v>
      </c>
      <c r="DX144">
        <v>8.2799999999999999E-2</v>
      </c>
      <c r="DY144">
        <v>45.942187261457498</v>
      </c>
      <c r="ED144" s="69">
        <v>8.2799999999999999E-2</v>
      </c>
      <c r="EE144" s="69">
        <v>29.389054272393999</v>
      </c>
      <c r="EH144" s="69">
        <v>44.399689930137498</v>
      </c>
      <c r="EK144" s="69">
        <v>65.009137923909407</v>
      </c>
      <c r="EN144" s="69">
        <v>49.0647787875725</v>
      </c>
      <c r="EP144" s="69">
        <v>12.3765250460691</v>
      </c>
      <c r="EW144" s="71">
        <v>44.002000000000002</v>
      </c>
      <c r="EX144" s="71">
        <v>17.115893499999999</v>
      </c>
    </row>
    <row r="145" spans="2:154" x14ac:dyDescent="0.25">
      <c r="B145" s="13">
        <v>560.14599999999996</v>
      </c>
      <c r="C145" s="3">
        <v>95.319000000000003</v>
      </c>
      <c r="D145" s="3">
        <v>90.635999999999996</v>
      </c>
      <c r="E145" s="3">
        <v>136.31899999999999</v>
      </c>
      <c r="F145" s="3">
        <v>285.04399999999998</v>
      </c>
      <c r="G145" s="3">
        <f t="shared" si="64"/>
        <v>1.3467325581395346E-6</v>
      </c>
      <c r="H145" s="3">
        <f t="shared" si="65"/>
        <v>1.3195058139534883E-6</v>
      </c>
      <c r="I145" s="67">
        <f t="shared" si="66"/>
        <v>1.3195058139534883E-3</v>
      </c>
      <c r="J145" s="3">
        <f t="shared" si="67"/>
        <v>2.2114127906976745E-6</v>
      </c>
      <c r="K145" s="3">
        <f t="shared" si="68"/>
        <v>2.1841860465116276E-6</v>
      </c>
      <c r="L145" s="3">
        <f t="shared" si="69"/>
        <v>3.5533928571428567E-6</v>
      </c>
      <c r="M145" s="3">
        <f t="shared" si="70"/>
        <v>4.31219387755102E-6</v>
      </c>
      <c r="N145" s="3">
        <f t="shared" si="71"/>
        <v>1.9367791666666666E-5</v>
      </c>
      <c r="O145" s="3">
        <f t="shared" si="72"/>
        <v>1.9562916666666665E-5</v>
      </c>
      <c r="Q145" s="13">
        <v>-10.148999999999999</v>
      </c>
      <c r="R145" s="43">
        <f t="shared" si="73"/>
        <v>10.148999999999999</v>
      </c>
      <c r="S145" s="3">
        <v>418.142</v>
      </c>
      <c r="T145" s="68">
        <f t="shared" si="74"/>
        <v>4.1814200000000001</v>
      </c>
      <c r="U145" s="27">
        <f t="shared" si="75"/>
        <v>3.9723489999999999</v>
      </c>
      <c r="V145" s="3">
        <f t="shared" si="76"/>
        <v>1.9952309999999986</v>
      </c>
      <c r="Y145" s="3"/>
      <c r="Z145" s="3">
        <v>-32.768000000000001</v>
      </c>
      <c r="AA145" s="3"/>
      <c r="AB145" s="3">
        <v>219.696</v>
      </c>
      <c r="AC145" s="3">
        <v>45.62</v>
      </c>
      <c r="AD145" s="3">
        <v>36.612000000000002</v>
      </c>
      <c r="AF145" s="3">
        <f t="shared" si="77"/>
        <v>1.4678139534883719E-6</v>
      </c>
      <c r="AH145" s="3">
        <f t="shared" si="78"/>
        <v>4.2602173913043482E-7</v>
      </c>
      <c r="AI145" s="67">
        <f t="shared" si="79"/>
        <v>3.7706521739130428E-4</v>
      </c>
      <c r="AJ145" s="3">
        <f t="shared" si="80"/>
        <v>3.7706521739130428E-7</v>
      </c>
      <c r="AK145" s="3">
        <f t="shared" si="81"/>
        <v>-1.4506333333333334E-5</v>
      </c>
      <c r="AL145" s="3">
        <f t="shared" si="82"/>
        <v>-1.5257E-5</v>
      </c>
      <c r="AR145" s="67">
        <f t="shared" si="83"/>
        <v>8.3399999999999988E-2</v>
      </c>
      <c r="AS145" s="45">
        <v>8.3399999999999994E-5</v>
      </c>
      <c r="AT145">
        <v>17619197.850037899</v>
      </c>
      <c r="AU145" s="41">
        <f t="shared" si="84"/>
        <v>17.619197850037899</v>
      </c>
      <c r="AV145" s="41"/>
      <c r="AW145" s="46">
        <v>8.3399999999999994E-5</v>
      </c>
      <c r="AX145" s="48">
        <v>16304461.600597899</v>
      </c>
      <c r="AY145" s="41">
        <f t="shared" si="85"/>
        <v>16.3044616005979</v>
      </c>
      <c r="AZ145" s="41"/>
      <c r="BA145" s="46">
        <v>8.3399999999999994E-5</v>
      </c>
      <c r="BB145" s="48">
        <v>15781793.107943101</v>
      </c>
      <c r="BC145" s="41">
        <f t="shared" si="86"/>
        <v>15.7817931079431</v>
      </c>
      <c r="BU145" s="70">
        <f t="shared" si="87"/>
        <v>8.3399999999999988E-2</v>
      </c>
      <c r="BV145" s="45">
        <v>8.3399999999999994E-5</v>
      </c>
      <c r="BW145">
        <v>12009855.137596499</v>
      </c>
      <c r="BX145" s="41">
        <f t="shared" si="88"/>
        <v>12.009855137596499</v>
      </c>
      <c r="CD145" s="70">
        <f t="shared" si="89"/>
        <v>8.3399999999999988E-2</v>
      </c>
      <c r="CE145">
        <v>41453053.271070302</v>
      </c>
      <c r="CF145" s="41">
        <f t="shared" si="90"/>
        <v>41.453053271070303</v>
      </c>
      <c r="CH145" s="45">
        <v>8.3399999999999994E-5</v>
      </c>
      <c r="CI145">
        <v>41872635.841544002</v>
      </c>
      <c r="CJ145" s="41">
        <f t="shared" si="91"/>
        <v>41.872635841544003</v>
      </c>
      <c r="CM145">
        <v>12572919.4620219</v>
      </c>
      <c r="CN145" s="41">
        <f t="shared" si="92"/>
        <v>12.5729194620219</v>
      </c>
      <c r="DL145" s="45">
        <v>8.3399999999999994E-5</v>
      </c>
      <c r="DM145" s="70">
        <f t="shared" si="93"/>
        <v>8.3399999999999988E-2</v>
      </c>
      <c r="DN145">
        <v>17030308.035317801</v>
      </c>
      <c r="DO145" s="70">
        <f t="shared" si="94"/>
        <v>17.030308035317802</v>
      </c>
      <c r="DR145">
        <v>17030308.035317801</v>
      </c>
      <c r="DS145" s="71">
        <f t="shared" si="95"/>
        <v>17.030308035317802</v>
      </c>
      <c r="DU145" s="69">
        <v>8.3400000000000002E-2</v>
      </c>
      <c r="DV145" s="69">
        <v>26.854165611626499</v>
      </c>
      <c r="DX145">
        <v>8.3400000000000002E-2</v>
      </c>
      <c r="DY145">
        <v>46.072961621660497</v>
      </c>
      <c r="ED145" s="69">
        <v>8.3400000000000002E-2</v>
      </c>
      <c r="EE145" s="69">
        <v>29.514895580656699</v>
      </c>
      <c r="EH145" s="69">
        <v>44.619041023620703</v>
      </c>
      <c r="EK145" s="69">
        <v>64.300889881977795</v>
      </c>
      <c r="EN145" s="69">
        <v>48.706881572101402</v>
      </c>
      <c r="EP145" s="69">
        <v>12.383990430762699</v>
      </c>
      <c r="EW145" s="71">
        <v>45.243000000000002</v>
      </c>
      <c r="EX145" s="71">
        <v>17.272463000000002</v>
      </c>
    </row>
    <row r="146" spans="2:154" x14ac:dyDescent="0.25">
      <c r="B146" s="13">
        <v>562.95299999999997</v>
      </c>
      <c r="C146" s="3">
        <v>97.701999999999998</v>
      </c>
      <c r="D146" s="3">
        <v>92.543999999999997</v>
      </c>
      <c r="E146" s="3">
        <v>140.565</v>
      </c>
      <c r="F146" s="3">
        <v>281.274</v>
      </c>
      <c r="G146" s="3">
        <f t="shared" si="64"/>
        <v>1.3852732558139533E-6</v>
      </c>
      <c r="H146" s="3">
        <f t="shared" si="65"/>
        <v>1.3552848837209302E-6</v>
      </c>
      <c r="I146" s="67">
        <f t="shared" si="66"/>
        <v>1.3552848837209302E-3</v>
      </c>
      <c r="J146" s="3">
        <f t="shared" si="67"/>
        <v>2.2033488372093024E-6</v>
      </c>
      <c r="K146" s="3">
        <f t="shared" si="68"/>
        <v>2.1733604651162789E-6</v>
      </c>
      <c r="L146" s="3">
        <f t="shared" si="69"/>
        <v>3.5893775510204079E-6</v>
      </c>
      <c r="M146" s="3">
        <f t="shared" si="70"/>
        <v>4.3072806122448982E-6</v>
      </c>
      <c r="N146" s="3">
        <f t="shared" si="71"/>
        <v>1.9385458333333331E-5</v>
      </c>
      <c r="O146" s="3">
        <f t="shared" si="72"/>
        <v>1.9600374999999998E-5</v>
      </c>
      <c r="Q146" s="13">
        <v>-10.297000000000001</v>
      </c>
      <c r="R146" s="43">
        <f t="shared" si="73"/>
        <v>10.297000000000001</v>
      </c>
      <c r="S146" s="3">
        <v>426.68799999999999</v>
      </c>
      <c r="T146" s="68">
        <f t="shared" si="74"/>
        <v>4.2668799999999996</v>
      </c>
      <c r="U146" s="27">
        <f t="shared" si="75"/>
        <v>4.0535359999999994</v>
      </c>
      <c r="V146" s="3">
        <f t="shared" si="76"/>
        <v>1.9765840000000008</v>
      </c>
      <c r="Y146" s="3"/>
      <c r="Z146" s="3">
        <v>-33.243000000000002</v>
      </c>
      <c r="AA146" s="3"/>
      <c r="AB146" s="3">
        <v>219.22300000000001</v>
      </c>
      <c r="AC146" s="3">
        <v>46.09</v>
      </c>
      <c r="AD146" s="3">
        <v>37.082000000000001</v>
      </c>
      <c r="AF146" s="3">
        <f t="shared" si="77"/>
        <v>1.4678255813953489E-6</v>
      </c>
      <c r="AH146" s="3">
        <f t="shared" si="78"/>
        <v>4.3115760869565213E-7</v>
      </c>
      <c r="AI146" s="67">
        <f t="shared" si="79"/>
        <v>3.8220108695652172E-4</v>
      </c>
      <c r="AJ146" s="3">
        <f t="shared" si="80"/>
        <v>3.8220108695652174E-7</v>
      </c>
      <c r="AK146" s="3">
        <f t="shared" si="81"/>
        <v>-1.4427750000000001E-5</v>
      </c>
      <c r="AL146" s="3">
        <f t="shared" si="82"/>
        <v>-1.5178416666666669E-5</v>
      </c>
      <c r="AR146" s="67">
        <f t="shared" si="83"/>
        <v>8.3999999999999991E-2</v>
      </c>
      <c r="AS146" s="45">
        <v>8.3999999999999995E-5</v>
      </c>
      <c r="AT146">
        <v>17617472.107080098</v>
      </c>
      <c r="AU146" s="41">
        <f t="shared" si="84"/>
        <v>17.617472107080097</v>
      </c>
      <c r="AV146" s="41"/>
      <c r="AW146" s="46">
        <v>8.3999999999999995E-5</v>
      </c>
      <c r="AX146" s="48">
        <v>16170608.3531355</v>
      </c>
      <c r="AY146" s="41">
        <f t="shared" si="85"/>
        <v>16.170608353135499</v>
      </c>
      <c r="AZ146" s="41"/>
      <c r="BA146" s="46">
        <v>8.3999999999999995E-5</v>
      </c>
      <c r="BB146" s="48">
        <v>15777812.691114601</v>
      </c>
      <c r="BC146" s="41">
        <f t="shared" si="86"/>
        <v>15.777812691114601</v>
      </c>
      <c r="BU146" s="70">
        <f t="shared" si="87"/>
        <v>8.3999999999999991E-2</v>
      </c>
      <c r="BV146" s="45">
        <v>8.3999999999999995E-5</v>
      </c>
      <c r="BW146">
        <v>12017143.011710601</v>
      </c>
      <c r="BX146" s="41">
        <f t="shared" si="88"/>
        <v>12.017143011710601</v>
      </c>
      <c r="CD146" s="70">
        <f t="shared" si="89"/>
        <v>8.3999999999999991E-2</v>
      </c>
      <c r="CE146">
        <v>41656686.996718198</v>
      </c>
      <c r="CF146" s="41">
        <f t="shared" si="90"/>
        <v>41.6566869967182</v>
      </c>
      <c r="CH146" s="45">
        <v>8.3999999999999995E-5</v>
      </c>
      <c r="CI146">
        <v>42073383.0047158</v>
      </c>
      <c r="CJ146" s="41">
        <f t="shared" si="91"/>
        <v>42.073383004715801</v>
      </c>
      <c r="CM146">
        <v>12580449.355378401</v>
      </c>
      <c r="CN146" s="41">
        <f t="shared" si="92"/>
        <v>12.5804493553784</v>
      </c>
      <c r="DL146" s="45">
        <v>8.3999999999999995E-5</v>
      </c>
      <c r="DM146" s="70">
        <f t="shared" si="93"/>
        <v>8.3999999999999991E-2</v>
      </c>
      <c r="DN146">
        <v>17030510.914210699</v>
      </c>
      <c r="DO146" s="70">
        <f t="shared" si="94"/>
        <v>17.030510914210698</v>
      </c>
      <c r="DR146">
        <v>17030510.914210699</v>
      </c>
      <c r="DS146" s="71">
        <f t="shared" si="95"/>
        <v>17.030510914210698</v>
      </c>
      <c r="DU146" s="69">
        <v>8.4000000000000005E-2</v>
      </c>
      <c r="DV146" s="69">
        <v>26.866864244478599</v>
      </c>
      <c r="DX146">
        <v>8.4000000000000005E-2</v>
      </c>
      <c r="DY146">
        <v>45.908758374769498</v>
      </c>
      <c r="ED146" s="69">
        <v>8.4000000000000005E-2</v>
      </c>
      <c r="EE146" s="69">
        <v>29.640590291635299</v>
      </c>
      <c r="EH146" s="69">
        <v>44.838011848613398</v>
      </c>
      <c r="EK146" s="69">
        <v>64.095554640837804</v>
      </c>
      <c r="EN146" s="69">
        <v>48.856290321092096</v>
      </c>
      <c r="EP146" s="69">
        <v>12.3914301101482</v>
      </c>
      <c r="EW146" s="71">
        <v>45.558</v>
      </c>
      <c r="EX146" s="71">
        <v>17.762482499999997</v>
      </c>
    </row>
    <row r="147" spans="2:154" x14ac:dyDescent="0.25">
      <c r="B147" s="13">
        <v>565.29200000000003</v>
      </c>
      <c r="C147" s="3">
        <v>98.179000000000002</v>
      </c>
      <c r="D147" s="3">
        <v>93.498000000000005</v>
      </c>
      <c r="E147" s="3">
        <v>140.565</v>
      </c>
      <c r="F147" s="3">
        <v>261.00900000000001</v>
      </c>
      <c r="G147" s="3">
        <f t="shared" si="64"/>
        <v>1.3880465116279069E-6</v>
      </c>
      <c r="H147" s="3">
        <f t="shared" si="65"/>
        <v>1.3608313953488372E-6</v>
      </c>
      <c r="I147" s="67">
        <f t="shared" si="66"/>
        <v>1.3608313953488373E-3</v>
      </c>
      <c r="J147" s="3">
        <f t="shared" si="67"/>
        <v>2.0883023255813952E-6</v>
      </c>
      <c r="K147" s="3">
        <f t="shared" si="68"/>
        <v>2.0610872093023257E-6</v>
      </c>
      <c r="L147" s="3">
        <f t="shared" si="69"/>
        <v>3.6013112244897957E-6</v>
      </c>
      <c r="M147" s="3">
        <f t="shared" si="70"/>
        <v>4.2158214285714293E-6</v>
      </c>
      <c r="N147" s="3">
        <f t="shared" si="71"/>
        <v>1.9463041666666668E-5</v>
      </c>
      <c r="O147" s="3">
        <f t="shared" si="72"/>
        <v>1.9658083333333334E-5</v>
      </c>
      <c r="Q147" s="13">
        <v>-10.445</v>
      </c>
      <c r="R147" s="43">
        <f t="shared" si="73"/>
        <v>10.445</v>
      </c>
      <c r="S147" s="3">
        <v>430.04500000000002</v>
      </c>
      <c r="T147" s="68">
        <f t="shared" si="74"/>
        <v>4.3004500000000005</v>
      </c>
      <c r="U147" s="27">
        <f t="shared" si="75"/>
        <v>4.0854274999999998</v>
      </c>
      <c r="V147" s="3">
        <f t="shared" si="76"/>
        <v>2.0591224999999991</v>
      </c>
      <c r="Y147" s="3"/>
      <c r="Z147" s="3">
        <v>-34.192999999999998</v>
      </c>
      <c r="AA147" s="3"/>
      <c r="AB147" s="3">
        <v>216.38800000000001</v>
      </c>
      <c r="AC147" s="3">
        <v>47.030999999999999</v>
      </c>
      <c r="AD147" s="3">
        <v>37.551000000000002</v>
      </c>
      <c r="AF147" s="3">
        <f t="shared" si="77"/>
        <v>1.4568662790697673E-6</v>
      </c>
      <c r="AH147" s="3">
        <f t="shared" si="78"/>
        <v>4.414347826086956E-7</v>
      </c>
      <c r="AI147" s="67">
        <f t="shared" si="79"/>
        <v>3.8991304347826085E-4</v>
      </c>
      <c r="AJ147" s="3">
        <f t="shared" si="80"/>
        <v>3.8991304347826085E-7</v>
      </c>
      <c r="AK147" s="3">
        <f t="shared" si="81"/>
        <v>-1.4113083333333334E-5</v>
      </c>
      <c r="AL147" s="3">
        <f t="shared" si="82"/>
        <v>-1.4903083333333333E-5</v>
      </c>
      <c r="AR147" s="67">
        <f t="shared" si="83"/>
        <v>8.4599999999999995E-2</v>
      </c>
      <c r="AS147" s="45">
        <v>8.4599999999999996E-5</v>
      </c>
      <c r="AT147">
        <v>17152493.908249099</v>
      </c>
      <c r="AU147" s="41">
        <f t="shared" si="84"/>
        <v>17.152493908249099</v>
      </c>
      <c r="AV147" s="41"/>
      <c r="AW147" s="46">
        <v>8.4599999999999996E-5</v>
      </c>
      <c r="AX147" s="48">
        <v>15832016.9254774</v>
      </c>
      <c r="AY147" s="41">
        <f t="shared" si="85"/>
        <v>15.832016925477401</v>
      </c>
      <c r="AZ147" s="41"/>
      <c r="BA147" s="46">
        <v>8.4599999999999996E-5</v>
      </c>
      <c r="BB147" s="48">
        <v>15435890.580084199</v>
      </c>
      <c r="BC147" s="41">
        <f t="shared" si="86"/>
        <v>15.4358905800842</v>
      </c>
      <c r="BU147" s="70">
        <f t="shared" si="87"/>
        <v>8.4599999999999995E-2</v>
      </c>
      <c r="BV147" s="45">
        <v>8.4599999999999996E-5</v>
      </c>
      <c r="BW147">
        <v>12024405.215926001</v>
      </c>
      <c r="BX147" s="41">
        <f t="shared" si="88"/>
        <v>12.024405215926</v>
      </c>
      <c r="CD147" s="70">
        <f t="shared" si="89"/>
        <v>8.4599999999999995E-2</v>
      </c>
      <c r="CE147">
        <v>41860014.600384504</v>
      </c>
      <c r="CF147" s="41">
        <f t="shared" si="90"/>
        <v>41.860014600384503</v>
      </c>
      <c r="CH147" s="45">
        <v>8.4599999999999996E-5</v>
      </c>
      <c r="CI147">
        <v>42273788.846561998</v>
      </c>
      <c r="CJ147" s="41">
        <f t="shared" si="91"/>
        <v>42.273788846561999</v>
      </c>
      <c r="CM147">
        <v>12587953.578835901</v>
      </c>
      <c r="CN147" s="41">
        <f t="shared" si="92"/>
        <v>12.587953578835901</v>
      </c>
      <c r="DL147" s="45">
        <v>8.4599999999999996E-5</v>
      </c>
      <c r="DM147" s="70">
        <f t="shared" si="93"/>
        <v>8.4599999999999995E-2</v>
      </c>
      <c r="DN147">
        <v>16545494.8202706</v>
      </c>
      <c r="DO147" s="70">
        <f t="shared" si="94"/>
        <v>16.545494820270601</v>
      </c>
      <c r="DR147">
        <v>16545494.8202706</v>
      </c>
      <c r="DS147" s="71">
        <f t="shared" si="95"/>
        <v>16.545494820270601</v>
      </c>
      <c r="DU147" s="69">
        <v>8.4599999999999995E-2</v>
      </c>
      <c r="DV147" s="69">
        <v>26.879395501188501</v>
      </c>
      <c r="DX147">
        <v>8.4599999999999995E-2</v>
      </c>
      <c r="DY147">
        <v>45.302839924222397</v>
      </c>
      <c r="ED147" s="69">
        <v>8.4599999999999995E-2</v>
      </c>
      <c r="EE147" s="69">
        <v>29.766138712705601</v>
      </c>
      <c r="EH147" s="69">
        <v>45.056603405150497</v>
      </c>
      <c r="EK147" s="69">
        <v>62.719857130973402</v>
      </c>
      <c r="EN147" s="69">
        <v>47.827845054500003</v>
      </c>
      <c r="EP147" s="69">
        <v>12.3988441196349</v>
      </c>
      <c r="EW147" s="71">
        <v>45.613</v>
      </c>
      <c r="EX147" s="71">
        <v>17.9683475</v>
      </c>
    </row>
    <row r="148" spans="2:154" x14ac:dyDescent="0.25">
      <c r="B148" s="13">
        <v>566.69500000000005</v>
      </c>
      <c r="C148" s="3">
        <v>99.608999999999995</v>
      </c>
      <c r="D148" s="3">
        <v>95.406000000000006</v>
      </c>
      <c r="E148" s="3">
        <v>139.62200000000001</v>
      </c>
      <c r="F148" s="3">
        <v>254.41200000000001</v>
      </c>
      <c r="G148" s="3">
        <f t="shared" si="64"/>
        <v>1.3908779069767442E-6</v>
      </c>
      <c r="H148" s="3">
        <f t="shared" si="65"/>
        <v>1.3664418604651163E-6</v>
      </c>
      <c r="I148" s="67">
        <f t="shared" si="66"/>
        <v>1.3664418604651164E-3</v>
      </c>
      <c r="J148" s="3">
        <f t="shared" si="67"/>
        <v>2.0582616279069767E-6</v>
      </c>
      <c r="K148" s="3">
        <f t="shared" si="68"/>
        <v>2.0338255813953487E-6</v>
      </c>
      <c r="L148" s="3">
        <f t="shared" si="69"/>
        <v>3.6036581632653063E-6</v>
      </c>
      <c r="M148" s="3">
        <f t="shared" si="70"/>
        <v>4.1893214285714288E-6</v>
      </c>
      <c r="N148" s="3">
        <f t="shared" si="71"/>
        <v>1.9461916666666671E-5</v>
      </c>
      <c r="O148" s="3">
        <f t="shared" si="72"/>
        <v>1.963704166666667E-5</v>
      </c>
      <c r="Q148" s="13">
        <v>-10.593</v>
      </c>
      <c r="R148" s="43">
        <f t="shared" si="73"/>
        <v>10.593</v>
      </c>
      <c r="S148" s="3">
        <v>439.81200000000001</v>
      </c>
      <c r="T148" s="68">
        <f t="shared" si="74"/>
        <v>4.3981200000000005</v>
      </c>
      <c r="U148" s="27">
        <f t="shared" si="75"/>
        <v>4.1782139999999997</v>
      </c>
      <c r="V148" s="3">
        <f t="shared" si="76"/>
        <v>2.016665999999999</v>
      </c>
      <c r="Y148" s="3"/>
      <c r="Z148" s="3">
        <v>-34.192999999999998</v>
      </c>
      <c r="AA148" s="3"/>
      <c r="AB148" s="3">
        <v>211.19</v>
      </c>
      <c r="AC148" s="3">
        <v>47.500999999999998</v>
      </c>
      <c r="AD148" s="3">
        <v>38.021000000000001</v>
      </c>
      <c r="AF148" s="3">
        <f t="shared" si="77"/>
        <v>1.4266453488372093E-6</v>
      </c>
      <c r="AH148" s="3">
        <f t="shared" si="78"/>
        <v>4.4398913043478256E-7</v>
      </c>
      <c r="AI148" s="67">
        <f t="shared" si="79"/>
        <v>3.9246739130434783E-4</v>
      </c>
      <c r="AJ148" s="3">
        <f t="shared" si="80"/>
        <v>3.9246739130434781E-7</v>
      </c>
      <c r="AK148" s="3">
        <f t="shared" si="81"/>
        <v>-1.3640749999999998E-5</v>
      </c>
      <c r="AL148" s="3">
        <f t="shared" si="82"/>
        <v>-1.4430749999999999E-5</v>
      </c>
      <c r="AR148" s="67">
        <f t="shared" si="83"/>
        <v>8.5199999999999998E-2</v>
      </c>
      <c r="AS148" s="45">
        <v>8.5199999999999997E-5</v>
      </c>
      <c r="AT148">
        <v>17025827.6773303</v>
      </c>
      <c r="AU148" s="41">
        <f t="shared" si="84"/>
        <v>17.025827677330302</v>
      </c>
      <c r="AV148" s="41"/>
      <c r="AW148" s="46">
        <v>8.5199999999999997E-5</v>
      </c>
      <c r="AX148" s="48">
        <v>15829110.6700294</v>
      </c>
      <c r="AY148" s="41">
        <f t="shared" si="85"/>
        <v>15.829110670029399</v>
      </c>
      <c r="AZ148" s="41"/>
      <c r="BA148" s="46">
        <v>8.5199999999999997E-5</v>
      </c>
      <c r="BB148" s="48">
        <v>15432574.2932171</v>
      </c>
      <c r="BC148" s="41">
        <f t="shared" si="86"/>
        <v>15.432574293217101</v>
      </c>
      <c r="BU148" s="70">
        <f t="shared" si="87"/>
        <v>8.5199999999999998E-2</v>
      </c>
      <c r="BV148" s="45">
        <v>8.5199999999999997E-5</v>
      </c>
      <c r="BW148">
        <v>11995582.719513301</v>
      </c>
      <c r="BX148" s="41">
        <f t="shared" si="88"/>
        <v>11.995582719513301</v>
      </c>
      <c r="CD148" s="70">
        <f t="shared" si="89"/>
        <v>8.5199999999999998E-2</v>
      </c>
      <c r="CE148">
        <v>42063036.846584097</v>
      </c>
      <c r="CF148" s="41">
        <f t="shared" si="90"/>
        <v>42.063036846584097</v>
      </c>
      <c r="CH148" s="45">
        <v>8.5199999999999997E-5</v>
      </c>
      <c r="CI148">
        <v>42473854.241736501</v>
      </c>
      <c r="CJ148" s="41">
        <f t="shared" si="91"/>
        <v>42.473854241736504</v>
      </c>
      <c r="CM148">
        <v>12595432.1677364</v>
      </c>
      <c r="CN148" s="41">
        <f t="shared" si="92"/>
        <v>12.5954321677364</v>
      </c>
      <c r="DL148" s="45">
        <v>8.5199999999999997E-5</v>
      </c>
      <c r="DM148" s="70">
        <f t="shared" si="93"/>
        <v>8.5199999999999998E-2</v>
      </c>
      <c r="DN148">
        <v>16545781.659504401</v>
      </c>
      <c r="DO148" s="70">
        <f t="shared" si="94"/>
        <v>16.545781659504399</v>
      </c>
      <c r="DR148">
        <v>16545781.659504401</v>
      </c>
      <c r="DS148" s="71">
        <f t="shared" si="95"/>
        <v>16.545781659504399</v>
      </c>
      <c r="DU148" s="69">
        <v>8.5199999999999998E-2</v>
      </c>
      <c r="DV148" s="69">
        <v>26.8917597438776</v>
      </c>
      <c r="DX148">
        <v>8.5199999999999998E-2</v>
      </c>
      <c r="DY148">
        <v>45.4322432310341</v>
      </c>
      <c r="ED148" s="69">
        <v>8.5199999999999998E-2</v>
      </c>
      <c r="EE148" s="69">
        <v>29.891541150351301</v>
      </c>
      <c r="EH148" s="69">
        <v>45.274816689629503</v>
      </c>
      <c r="EK148" s="69">
        <v>62.508028283160002</v>
      </c>
      <c r="EN148" s="69">
        <v>47.4699304568842</v>
      </c>
      <c r="EP148" s="69">
        <v>12.406232494564399</v>
      </c>
      <c r="EW148" s="71">
        <v>45.558</v>
      </c>
      <c r="EX148" s="71">
        <v>17.9770495</v>
      </c>
    </row>
    <row r="149" spans="2:154" x14ac:dyDescent="0.25">
      <c r="B149" s="13">
        <v>571.37400000000002</v>
      </c>
      <c r="C149" s="3">
        <v>100.562</v>
      </c>
      <c r="D149" s="3">
        <v>96.837999999999994</v>
      </c>
      <c r="E149" s="3">
        <v>141.03700000000001</v>
      </c>
      <c r="F149" s="3">
        <v>257.70999999999998</v>
      </c>
      <c r="G149" s="3">
        <f t="shared" si="64"/>
        <v>1.4046453488372093E-6</v>
      </c>
      <c r="H149" s="3">
        <f t="shared" si="65"/>
        <v>1.3829941860465117E-6</v>
      </c>
      <c r="I149" s="67">
        <f t="shared" si="66"/>
        <v>1.3829941860465116E-3</v>
      </c>
      <c r="J149" s="3">
        <f t="shared" si="67"/>
        <v>2.0829767441860463E-6</v>
      </c>
      <c r="K149" s="3">
        <f t="shared" si="68"/>
        <v>2.0613255813953488E-6</v>
      </c>
      <c r="L149" s="3">
        <f t="shared" si="69"/>
        <v>3.6347500000000002E-6</v>
      </c>
      <c r="M149" s="3">
        <f t="shared" si="70"/>
        <v>4.2300204081632652E-6</v>
      </c>
      <c r="N149" s="3">
        <f t="shared" si="71"/>
        <v>1.9617166666666669E-5</v>
      </c>
      <c r="O149" s="3">
        <f t="shared" si="72"/>
        <v>1.9772333333333337E-5</v>
      </c>
      <c r="Q149" s="13">
        <v>-10.741</v>
      </c>
      <c r="R149" s="43">
        <f t="shared" si="73"/>
        <v>10.741</v>
      </c>
      <c r="S149" s="3">
        <v>448.053</v>
      </c>
      <c r="T149" s="68">
        <f t="shared" si="74"/>
        <v>4.4805299999999999</v>
      </c>
      <c r="U149" s="27">
        <f t="shared" si="75"/>
        <v>4.2565035</v>
      </c>
      <c r="V149" s="3">
        <f t="shared" si="76"/>
        <v>2.0039665000000007</v>
      </c>
      <c r="Y149" s="3"/>
      <c r="Z149" s="3">
        <v>-34.667999999999999</v>
      </c>
      <c r="AA149" s="3"/>
      <c r="AB149" s="3">
        <v>210.71700000000001</v>
      </c>
      <c r="AC149" s="3">
        <v>48.441000000000003</v>
      </c>
      <c r="AD149" s="3">
        <v>37.551000000000002</v>
      </c>
      <c r="AF149" s="3">
        <f t="shared" si="77"/>
        <v>1.4266569767441862E-6</v>
      </c>
      <c r="AH149" s="3">
        <f t="shared" si="78"/>
        <v>4.5167934782608698E-7</v>
      </c>
      <c r="AI149" s="67">
        <f t="shared" si="79"/>
        <v>3.9249456521739124E-4</v>
      </c>
      <c r="AJ149" s="3">
        <f t="shared" si="80"/>
        <v>3.9249456521739125E-7</v>
      </c>
      <c r="AK149" s="3">
        <f t="shared" si="81"/>
        <v>-1.3523000000000001E-5</v>
      </c>
      <c r="AL149" s="3">
        <f t="shared" si="82"/>
        <v>-1.4430499999999998E-5</v>
      </c>
      <c r="AR149" s="67">
        <f t="shared" si="83"/>
        <v>8.5800000000000001E-2</v>
      </c>
      <c r="AS149" s="45">
        <v>8.5799999999999998E-5</v>
      </c>
      <c r="AT149">
        <v>17023858.317554101</v>
      </c>
      <c r="AU149" s="41">
        <f t="shared" si="84"/>
        <v>17.023858317554101</v>
      </c>
      <c r="AV149" s="41"/>
      <c r="AW149" s="46">
        <v>8.5799999999999998E-5</v>
      </c>
      <c r="AX149" s="48">
        <v>15825870.9123012</v>
      </c>
      <c r="AY149" s="41">
        <f t="shared" si="85"/>
        <v>15.8258709123012</v>
      </c>
      <c r="AZ149" s="41"/>
      <c r="BA149" s="46">
        <v>8.5799999999999998E-5</v>
      </c>
      <c r="BB149" s="48">
        <v>15303398.754135</v>
      </c>
      <c r="BC149" s="41">
        <f t="shared" si="86"/>
        <v>15.303398754134999</v>
      </c>
      <c r="BU149" s="70">
        <f t="shared" si="87"/>
        <v>8.5800000000000001E-2</v>
      </c>
      <c r="BV149" s="45">
        <v>8.5799999999999998E-5</v>
      </c>
      <c r="BW149">
        <v>12002527.5198249</v>
      </c>
      <c r="BX149" s="41">
        <f t="shared" si="88"/>
        <v>12.0025275198249</v>
      </c>
      <c r="CD149" s="70">
        <f t="shared" si="89"/>
        <v>8.5800000000000001E-2</v>
      </c>
      <c r="CE149">
        <v>42166089.687784702</v>
      </c>
      <c r="CF149" s="41">
        <f t="shared" si="90"/>
        <v>42.166089687784705</v>
      </c>
      <c r="CH149" s="45">
        <v>8.5799999999999998E-5</v>
      </c>
      <c r="CI149">
        <v>42673580.061793096</v>
      </c>
      <c r="CJ149" s="41">
        <f t="shared" si="91"/>
        <v>42.673580061793096</v>
      </c>
      <c r="CM149">
        <v>12602885.1573539</v>
      </c>
      <c r="CN149" s="41">
        <f t="shared" si="92"/>
        <v>12.602885157353901</v>
      </c>
      <c r="DL149" s="45">
        <v>8.5799999999999998E-5</v>
      </c>
      <c r="DM149" s="70">
        <f t="shared" si="93"/>
        <v>8.5800000000000001E-2</v>
      </c>
      <c r="DN149">
        <v>16413156.6528582</v>
      </c>
      <c r="DO149" s="70">
        <f t="shared" si="94"/>
        <v>16.413156652858198</v>
      </c>
      <c r="DR149">
        <v>16413156.6528582</v>
      </c>
      <c r="DS149" s="71">
        <f t="shared" si="95"/>
        <v>16.413156652858198</v>
      </c>
      <c r="DU149" s="69">
        <v>8.5800000000000001E-2</v>
      </c>
      <c r="DV149" s="69">
        <v>26.903957333583001</v>
      </c>
      <c r="DX149">
        <v>8.5800000000000001E-2</v>
      </c>
      <c r="DY149">
        <v>45.560979533285398</v>
      </c>
      <c r="ED149" s="69">
        <v>8.5800000000000001E-2</v>
      </c>
      <c r="EE149" s="69">
        <v>30.016797910167</v>
      </c>
      <c r="EH149" s="69">
        <v>45.4926526948272</v>
      </c>
      <c r="EK149" s="69">
        <v>61.793934327629202</v>
      </c>
      <c r="EN149" s="69">
        <v>47.608880950508699</v>
      </c>
      <c r="EP149" s="69">
        <v>12.413595270211101</v>
      </c>
      <c r="EW149" s="71">
        <v>45.41</v>
      </c>
      <c r="EX149" s="71">
        <v>17.9306515</v>
      </c>
    </row>
    <row r="150" spans="2:154" x14ac:dyDescent="0.25">
      <c r="B150" s="13">
        <v>574.18100000000004</v>
      </c>
      <c r="C150" s="3">
        <v>102.46899999999999</v>
      </c>
      <c r="D150" s="3">
        <v>98.269000000000005</v>
      </c>
      <c r="E150" s="3">
        <v>138.20599999999999</v>
      </c>
      <c r="F150" s="3">
        <v>32.500999999999998</v>
      </c>
      <c r="G150" s="3">
        <f t="shared" si="64"/>
        <v>1.3992732558139533E-6</v>
      </c>
      <c r="H150" s="3">
        <f t="shared" si="65"/>
        <v>1.3748546511627907E-6</v>
      </c>
      <c r="I150" s="67">
        <f t="shared" si="66"/>
        <v>1.3748546511627908E-3</v>
      </c>
      <c r="J150" s="3">
        <f t="shared" si="67"/>
        <v>7.8470930232558131E-7</v>
      </c>
      <c r="K150" s="3">
        <f t="shared" si="68"/>
        <v>7.6029069767441872E-7</v>
      </c>
      <c r="L150" s="3">
        <f t="shared" si="69"/>
        <v>3.6346275510204088E-6</v>
      </c>
      <c r="M150" s="3">
        <f t="shared" si="70"/>
        <v>3.0953163265306123E-6</v>
      </c>
      <c r="N150" s="3">
        <f t="shared" si="71"/>
        <v>1.965466666666667E-5</v>
      </c>
      <c r="O150" s="3">
        <f t="shared" si="72"/>
        <v>1.9829666666666668E-5</v>
      </c>
      <c r="Q150" s="13">
        <v>-10.907999999999999</v>
      </c>
      <c r="R150" s="43">
        <f t="shared" si="73"/>
        <v>10.907999999999999</v>
      </c>
      <c r="S150" s="3">
        <v>457.51400000000001</v>
      </c>
      <c r="T150" s="68">
        <f t="shared" si="74"/>
        <v>4.5751400000000002</v>
      </c>
      <c r="U150" s="27">
        <f t="shared" si="75"/>
        <v>4.3463830000000003</v>
      </c>
      <c r="V150" s="3">
        <f t="shared" si="76"/>
        <v>1.9864769999999989</v>
      </c>
      <c r="Y150" s="3"/>
      <c r="Z150" s="3">
        <v>-35.143000000000001</v>
      </c>
      <c r="AA150" s="3"/>
      <c r="AB150" s="3">
        <v>177.167</v>
      </c>
      <c r="AC150" s="3">
        <v>48.441000000000003</v>
      </c>
      <c r="AD150" s="3">
        <v>38.49</v>
      </c>
      <c r="AF150" s="3">
        <f t="shared" si="77"/>
        <v>1.234360465116279E-6</v>
      </c>
      <c r="AH150" s="3">
        <f t="shared" si="78"/>
        <v>4.5426086956521743E-7</v>
      </c>
      <c r="AI150" s="67">
        <f t="shared" si="79"/>
        <v>4.0017934782608696E-4</v>
      </c>
      <c r="AJ150" s="3">
        <f t="shared" si="80"/>
        <v>4.0017934782608697E-7</v>
      </c>
      <c r="AK150" s="3">
        <f t="shared" si="81"/>
        <v>-1.0727166666666666E-5</v>
      </c>
      <c r="AL150" s="3">
        <f t="shared" si="82"/>
        <v>-1.1556416666666667E-5</v>
      </c>
      <c r="AR150" s="67">
        <f t="shared" si="83"/>
        <v>8.6400000000000005E-2</v>
      </c>
      <c r="AS150" s="45">
        <v>8.6399999999999999E-5</v>
      </c>
      <c r="AT150">
        <v>16897092.530969601</v>
      </c>
      <c r="AU150" s="41">
        <f t="shared" si="84"/>
        <v>16.897092530969601</v>
      </c>
      <c r="AV150" s="41"/>
      <c r="AW150" s="46">
        <v>8.6399999999999999E-5</v>
      </c>
      <c r="AX150" s="48">
        <v>15697158.9923013</v>
      </c>
      <c r="AY150" s="41">
        <f t="shared" si="85"/>
        <v>15.697158992301301</v>
      </c>
      <c r="AZ150" s="41"/>
      <c r="BA150" s="46">
        <v>8.6399999999999999E-5</v>
      </c>
      <c r="BB150" s="48">
        <v>15299130.383956701</v>
      </c>
      <c r="BC150" s="41">
        <f t="shared" si="86"/>
        <v>15.299130383956701</v>
      </c>
      <c r="BU150" s="70">
        <f t="shared" si="87"/>
        <v>8.6400000000000005E-2</v>
      </c>
      <c r="BV150" s="45">
        <v>8.6399999999999999E-5</v>
      </c>
      <c r="BW150">
        <v>12009452.030858301</v>
      </c>
      <c r="BX150" s="41">
        <f t="shared" si="88"/>
        <v>12.0094520308583</v>
      </c>
      <c r="CD150" s="70">
        <f t="shared" si="89"/>
        <v>8.6400000000000005E-2</v>
      </c>
      <c r="CE150">
        <v>42365278.569144502</v>
      </c>
      <c r="CF150" s="41">
        <f t="shared" si="90"/>
        <v>42.3652785691445</v>
      </c>
      <c r="CH150" s="45">
        <v>8.6399999999999999E-5</v>
      </c>
      <c r="CI150">
        <v>42872967.175199203</v>
      </c>
      <c r="CJ150" s="41">
        <f t="shared" si="91"/>
        <v>42.8729671751992</v>
      </c>
      <c r="CM150">
        <v>12610312.582895501</v>
      </c>
      <c r="CN150" s="41">
        <f t="shared" si="92"/>
        <v>12.610312582895501</v>
      </c>
      <c r="DL150" s="45">
        <v>8.6399999999999999E-5</v>
      </c>
      <c r="DM150" s="70">
        <f t="shared" si="93"/>
        <v>8.6400000000000005E-2</v>
      </c>
      <c r="DN150">
        <v>16412397.4671144</v>
      </c>
      <c r="DO150" s="70">
        <f t="shared" si="94"/>
        <v>16.412397467114399</v>
      </c>
      <c r="DR150">
        <v>16412397.4671144</v>
      </c>
      <c r="DS150" s="71">
        <f t="shared" si="95"/>
        <v>16.412397467114399</v>
      </c>
      <c r="DU150" s="69">
        <v>8.6400000000000005E-2</v>
      </c>
      <c r="DV150" s="69">
        <v>26.915988630261701</v>
      </c>
      <c r="DX150">
        <v>8.6400000000000005E-2</v>
      </c>
      <c r="DY150">
        <v>45.406124084874101</v>
      </c>
      <c r="ED150" s="69">
        <v>8.6400000000000005E-2</v>
      </c>
      <c r="EE150" s="69">
        <v>30.141909296862199</v>
      </c>
      <c r="EH150" s="69">
        <v>45.710112409916903</v>
      </c>
      <c r="EK150" s="69">
        <v>61.572553431889702</v>
      </c>
      <c r="EN150" s="69">
        <v>47.245322070386202</v>
      </c>
      <c r="EP150" s="69">
        <v>12.420932481781801</v>
      </c>
      <c r="EW150" s="71">
        <v>45.298999999999999</v>
      </c>
      <c r="EX150" s="71">
        <v>17.881365500000001</v>
      </c>
    </row>
    <row r="151" spans="2:154" x14ac:dyDescent="0.25">
      <c r="B151" s="13">
        <v>576.05200000000002</v>
      </c>
      <c r="C151" s="3">
        <v>102.46899999999999</v>
      </c>
      <c r="D151" s="3">
        <v>98.269000000000005</v>
      </c>
      <c r="E151" s="3">
        <v>136.791</v>
      </c>
      <c r="F151" s="3">
        <v>86.203000000000003</v>
      </c>
      <c r="G151" s="3">
        <f t="shared" si="64"/>
        <v>1.391046511627907E-6</v>
      </c>
      <c r="H151" s="3">
        <f t="shared" si="65"/>
        <v>1.3666279069767442E-6</v>
      </c>
      <c r="I151" s="67">
        <f t="shared" si="66"/>
        <v>1.3666279069767442E-3</v>
      </c>
      <c r="J151" s="3">
        <f t="shared" si="67"/>
        <v>1.0969302325581395E-6</v>
      </c>
      <c r="K151" s="3">
        <f t="shared" si="68"/>
        <v>1.0725116279069769E-6</v>
      </c>
      <c r="L151" s="3">
        <f t="shared" si="69"/>
        <v>3.6369540816326538E-6</v>
      </c>
      <c r="M151" s="3">
        <f t="shared" si="70"/>
        <v>3.3788520408163268E-6</v>
      </c>
      <c r="N151" s="3">
        <f t="shared" si="71"/>
        <v>1.9732625E-5</v>
      </c>
      <c r="O151" s="3">
        <f t="shared" si="72"/>
        <v>1.9907625000000001E-5</v>
      </c>
      <c r="Q151" s="13">
        <v>-10.888999999999999</v>
      </c>
      <c r="R151" s="43">
        <f t="shared" si="73"/>
        <v>10.888999999999999</v>
      </c>
      <c r="S151" s="3">
        <v>460.56599999999997</v>
      </c>
      <c r="T151" s="68">
        <f t="shared" si="74"/>
        <v>4.6056599999999994</v>
      </c>
      <c r="U151" s="27">
        <f t="shared" si="75"/>
        <v>4.3753769999999994</v>
      </c>
      <c r="V151" s="3">
        <f t="shared" si="76"/>
        <v>1.9079630000000005</v>
      </c>
      <c r="Y151" s="3"/>
      <c r="Z151" s="3">
        <v>-35.618000000000002</v>
      </c>
      <c r="AA151" s="3"/>
      <c r="AB151" s="3">
        <v>209.3</v>
      </c>
      <c r="AC151" s="3">
        <v>47.500999999999998</v>
      </c>
      <c r="AD151" s="3">
        <v>38.021000000000001</v>
      </c>
      <c r="AF151" s="3">
        <f t="shared" si="77"/>
        <v>1.4239418604651162E-6</v>
      </c>
      <c r="AH151" s="3">
        <f t="shared" si="78"/>
        <v>4.5173369565217391E-7</v>
      </c>
      <c r="AI151" s="67">
        <f t="shared" si="79"/>
        <v>4.0021195652173918E-4</v>
      </c>
      <c r="AJ151" s="3">
        <f t="shared" si="80"/>
        <v>4.0021195652173917E-7</v>
      </c>
      <c r="AK151" s="3">
        <f t="shared" si="81"/>
        <v>-1.3483250000000002E-5</v>
      </c>
      <c r="AL151" s="3">
        <f t="shared" si="82"/>
        <v>-1.4273249999999999E-5</v>
      </c>
      <c r="AR151" s="67">
        <f t="shared" si="83"/>
        <v>8.6999999999999994E-2</v>
      </c>
      <c r="AS151" s="45">
        <v>8.7000000000000001E-5</v>
      </c>
      <c r="AT151">
        <v>16452064.0764571</v>
      </c>
      <c r="AU151" s="41">
        <f t="shared" si="84"/>
        <v>16.452064076457098</v>
      </c>
      <c r="AV151" s="41"/>
      <c r="AW151" s="46">
        <v>8.7000000000000001E-5</v>
      </c>
      <c r="AX151" s="48">
        <v>15372433.1162971</v>
      </c>
      <c r="AY151" s="41">
        <f t="shared" si="85"/>
        <v>15.372433116297099</v>
      </c>
      <c r="AZ151" s="41"/>
      <c r="BA151" s="46">
        <v>8.7000000000000001E-5</v>
      </c>
      <c r="BB151" s="48">
        <v>15094749.812855801</v>
      </c>
      <c r="BC151" s="41">
        <f t="shared" si="86"/>
        <v>15.094749812855801</v>
      </c>
      <c r="BU151" s="70">
        <f t="shared" si="87"/>
        <v>8.6999999999999994E-2</v>
      </c>
      <c r="BV151" s="45">
        <v>8.7000000000000001E-5</v>
      </c>
      <c r="BW151">
        <v>12016356.2789781</v>
      </c>
      <c r="BX151" s="41">
        <f t="shared" si="88"/>
        <v>12.016356278978099</v>
      </c>
      <c r="CD151" s="70">
        <f t="shared" si="89"/>
        <v>8.6999999999999994E-2</v>
      </c>
      <c r="CE151">
        <v>42564129.609248698</v>
      </c>
      <c r="CF151" s="41">
        <f t="shared" si="90"/>
        <v>42.564129609248695</v>
      </c>
      <c r="CH151" s="45">
        <v>8.7000000000000001E-5</v>
      </c>
      <c r="CI151">
        <v>43072016.447349802</v>
      </c>
      <c r="CJ151" s="41">
        <f t="shared" si="91"/>
        <v>43.072016447349803</v>
      </c>
      <c r="CM151">
        <v>12617714.479501201</v>
      </c>
      <c r="CN151" s="41">
        <f t="shared" si="92"/>
        <v>12.617714479501201</v>
      </c>
      <c r="DL151" s="45">
        <v>8.7000000000000001E-5</v>
      </c>
      <c r="DM151" s="70">
        <f t="shared" si="93"/>
        <v>8.6999999999999994E-2</v>
      </c>
      <c r="DN151">
        <v>15945042.4068399</v>
      </c>
      <c r="DO151" s="70">
        <f t="shared" si="94"/>
        <v>15.945042406839899</v>
      </c>
      <c r="DR151">
        <v>15945042.4068399</v>
      </c>
      <c r="DS151" s="71">
        <f t="shared" si="95"/>
        <v>15.945042406839899</v>
      </c>
      <c r="DU151" s="69">
        <v>8.6999999999999994E-2</v>
      </c>
      <c r="DV151" s="69">
        <v>26.9278539927945</v>
      </c>
      <c r="DX151">
        <v>8.6999999999999994E-2</v>
      </c>
      <c r="DY151">
        <v>44.793257561935697</v>
      </c>
      <c r="ED151" s="69">
        <v>8.6999999999999994E-2</v>
      </c>
      <c r="EE151" s="69">
        <v>30.266875614263899</v>
      </c>
      <c r="EH151" s="69">
        <v>45.927196820484397</v>
      </c>
      <c r="EK151" s="69">
        <v>60.210916876955501</v>
      </c>
      <c r="EN151" s="69">
        <v>46.728004095356397</v>
      </c>
      <c r="EP151" s="69">
        <v>12.428244164416499</v>
      </c>
      <c r="EW151" s="71">
        <v>45.91</v>
      </c>
      <c r="EX151" s="71">
        <v>17.8146755</v>
      </c>
    </row>
    <row r="152" spans="2:154" x14ac:dyDescent="0.25">
      <c r="B152" s="13">
        <v>574.64800000000002</v>
      </c>
      <c r="C152" s="3">
        <v>102.94499999999999</v>
      </c>
      <c r="D152" s="3">
        <v>98.269000000000005</v>
      </c>
      <c r="E152" s="3">
        <v>134.904</v>
      </c>
      <c r="F152" s="3">
        <v>95.153999999999996</v>
      </c>
      <c r="G152" s="3">
        <f t="shared" si="64"/>
        <v>1.3828430232558139E-6</v>
      </c>
      <c r="H152" s="3">
        <f t="shared" si="65"/>
        <v>1.3556569767441862E-6</v>
      </c>
      <c r="I152" s="67">
        <f t="shared" si="66"/>
        <v>1.3556569767441862E-3</v>
      </c>
      <c r="J152" s="3">
        <f t="shared" si="67"/>
        <v>1.1517383720930233E-6</v>
      </c>
      <c r="K152" s="3">
        <f t="shared" si="68"/>
        <v>1.1245523255813953E-6</v>
      </c>
      <c r="L152" s="3">
        <f t="shared" si="69"/>
        <v>3.6201632653061225E-6</v>
      </c>
      <c r="M152" s="3">
        <f t="shared" si="70"/>
        <v>3.417357142857143E-6</v>
      </c>
      <c r="N152" s="3">
        <f t="shared" si="71"/>
        <v>1.9654291666666668E-5</v>
      </c>
      <c r="O152" s="3">
        <f t="shared" si="72"/>
        <v>1.9849125000000001E-5</v>
      </c>
      <c r="Q152" s="13">
        <v>-10.907999999999999</v>
      </c>
      <c r="R152" s="43">
        <f t="shared" si="73"/>
        <v>10.907999999999999</v>
      </c>
      <c r="S152" s="3">
        <v>460.56599999999997</v>
      </c>
      <c r="T152" s="68">
        <f t="shared" si="74"/>
        <v>4.6056599999999994</v>
      </c>
      <c r="U152" s="27">
        <f t="shared" si="75"/>
        <v>4.3753769999999994</v>
      </c>
      <c r="V152" s="3">
        <f t="shared" si="76"/>
        <v>1.9269630000000006</v>
      </c>
      <c r="Y152" s="3"/>
      <c r="Z152" s="3">
        <v>-35.143000000000001</v>
      </c>
      <c r="AA152" s="3"/>
      <c r="AB152" s="3">
        <v>210.71700000000001</v>
      </c>
      <c r="AC152" s="3">
        <v>48.441000000000003</v>
      </c>
      <c r="AD152" s="3">
        <v>38.96</v>
      </c>
      <c r="AF152" s="3">
        <f t="shared" si="77"/>
        <v>1.4294186046511629E-6</v>
      </c>
      <c r="AH152" s="3">
        <f t="shared" si="78"/>
        <v>4.5426086956521743E-7</v>
      </c>
      <c r="AI152" s="67">
        <f t="shared" si="79"/>
        <v>4.0273369565217395E-4</v>
      </c>
      <c r="AJ152" s="3">
        <f t="shared" si="80"/>
        <v>4.0273369565217393E-7</v>
      </c>
      <c r="AK152" s="3">
        <f t="shared" si="81"/>
        <v>-1.3523000000000001E-5</v>
      </c>
      <c r="AL152" s="3">
        <f t="shared" si="82"/>
        <v>-1.4313083333333334E-5</v>
      </c>
      <c r="AR152" s="67">
        <f t="shared" si="83"/>
        <v>8.7599999999999997E-2</v>
      </c>
      <c r="AS152" s="45">
        <v>8.7600000000000002E-5</v>
      </c>
      <c r="AT152">
        <v>16449996.4363319</v>
      </c>
      <c r="AU152" s="41">
        <f t="shared" si="84"/>
        <v>16.449996436331901</v>
      </c>
      <c r="AV152" s="41"/>
      <c r="AW152" s="46">
        <v>8.7600000000000002E-5</v>
      </c>
      <c r="AX152" s="48">
        <v>15369344.0081768</v>
      </c>
      <c r="AY152" s="41">
        <f t="shared" si="85"/>
        <v>15.3693440081768</v>
      </c>
      <c r="AZ152" s="41"/>
      <c r="BA152" s="46">
        <v>8.7600000000000002E-5</v>
      </c>
      <c r="BB152" s="48">
        <v>14970805.555529499</v>
      </c>
      <c r="BC152" s="41">
        <f t="shared" si="86"/>
        <v>14.9708055555295</v>
      </c>
      <c r="BU152" s="70">
        <f t="shared" si="87"/>
        <v>8.7599999999999997E-2</v>
      </c>
      <c r="BV152" s="45">
        <v>8.7600000000000002E-5</v>
      </c>
      <c r="BW152">
        <v>12023240.290501401</v>
      </c>
      <c r="BX152" s="41">
        <f t="shared" si="88"/>
        <v>12.0232402905014</v>
      </c>
      <c r="CD152" s="70">
        <f t="shared" si="89"/>
        <v>8.7599999999999997E-2</v>
      </c>
      <c r="CE152">
        <v>42762643.670434304</v>
      </c>
      <c r="CF152" s="41">
        <f t="shared" si="90"/>
        <v>42.762643670434301</v>
      </c>
      <c r="CH152" s="45">
        <v>8.7600000000000002E-5</v>
      </c>
      <c r="CI152">
        <v>43270728.740581498</v>
      </c>
      <c r="CJ152" s="41">
        <f t="shared" si="91"/>
        <v>43.270728740581497</v>
      </c>
      <c r="CM152">
        <v>12625090.882243801</v>
      </c>
      <c r="CN152" s="41">
        <f t="shared" si="92"/>
        <v>12.625090882243802</v>
      </c>
      <c r="DL152" s="45">
        <v>8.7600000000000002E-5</v>
      </c>
      <c r="DM152" s="70">
        <f t="shared" si="93"/>
        <v>8.7599999999999997E-2</v>
      </c>
      <c r="DN152">
        <v>15944494.652760901</v>
      </c>
      <c r="DO152" s="70">
        <f t="shared" si="94"/>
        <v>15.9444946527609</v>
      </c>
      <c r="DR152">
        <v>15944494.652760901</v>
      </c>
      <c r="DS152" s="71">
        <f t="shared" si="95"/>
        <v>15.9444946527609</v>
      </c>
      <c r="DU152" s="69">
        <v>8.7599999999999997E-2</v>
      </c>
      <c r="DV152" s="69">
        <v>26.898910885199701</v>
      </c>
      <c r="DX152">
        <v>8.7599999999999997E-2</v>
      </c>
      <c r="DY152">
        <v>44.236412186357498</v>
      </c>
      <c r="ED152" s="69">
        <v>8.7599999999999997E-2</v>
      </c>
      <c r="EE152" s="69">
        <v>30.39169716532</v>
      </c>
      <c r="EH152" s="69">
        <v>46.0121412801318</v>
      </c>
      <c r="EK152" s="69">
        <v>59.984631763534999</v>
      </c>
      <c r="EN152" s="69">
        <v>46.3670202202564</v>
      </c>
      <c r="EP152" s="69">
        <v>12.4355303531883</v>
      </c>
      <c r="EW152" s="71">
        <v>45.872999999999998</v>
      </c>
      <c r="EX152" s="71">
        <v>17.974152</v>
      </c>
    </row>
    <row r="153" spans="2:154" x14ac:dyDescent="0.25">
      <c r="B153" s="13">
        <v>576.52</v>
      </c>
      <c r="C153" s="3">
        <v>104.852</v>
      </c>
      <c r="D153" s="3">
        <v>101.60899999999999</v>
      </c>
      <c r="E153" s="3">
        <v>135.84700000000001</v>
      </c>
      <c r="F153" s="3">
        <v>115.411</v>
      </c>
      <c r="G153" s="3">
        <f t="shared" si="64"/>
        <v>1.3994127906976745E-6</v>
      </c>
      <c r="H153" s="3">
        <f t="shared" si="65"/>
        <v>1.3805581395348838E-6</v>
      </c>
      <c r="I153" s="67">
        <f t="shared" si="66"/>
        <v>1.3805581395348837E-3</v>
      </c>
      <c r="J153" s="3">
        <f t="shared" si="67"/>
        <v>1.2805988372093022E-6</v>
      </c>
      <c r="K153" s="3">
        <f t="shared" si="68"/>
        <v>1.2617441860465115E-6</v>
      </c>
      <c r="L153" s="3">
        <f t="shared" si="69"/>
        <v>3.6345255102040817E-6</v>
      </c>
      <c r="M153" s="3">
        <f t="shared" si="70"/>
        <v>3.5302602040816328E-6</v>
      </c>
      <c r="N153" s="3">
        <f t="shared" si="71"/>
        <v>1.9652833333333333E-5</v>
      </c>
      <c r="O153" s="3">
        <f t="shared" si="72"/>
        <v>1.9787958333333333E-5</v>
      </c>
      <c r="Q153" s="13">
        <v>-11.167</v>
      </c>
      <c r="R153" s="43">
        <f t="shared" si="73"/>
        <v>11.167</v>
      </c>
      <c r="S153" s="3">
        <v>459.95600000000002</v>
      </c>
      <c r="T153" s="68">
        <f t="shared" si="74"/>
        <v>4.5995600000000003</v>
      </c>
      <c r="U153" s="27">
        <f t="shared" si="75"/>
        <v>4.3695819999999994</v>
      </c>
      <c r="V153" s="3">
        <f t="shared" si="76"/>
        <v>2.1978580000000001</v>
      </c>
      <c r="Y153" s="3"/>
      <c r="Z153" s="3">
        <v>-36.567</v>
      </c>
      <c r="AA153" s="3"/>
      <c r="AB153" s="3">
        <v>211.19</v>
      </c>
      <c r="AC153" s="3">
        <v>49.381999999999998</v>
      </c>
      <c r="AD153" s="3">
        <v>38.96</v>
      </c>
      <c r="AF153" s="3">
        <f t="shared" si="77"/>
        <v>1.4404476744186045E-6</v>
      </c>
      <c r="AH153" s="3">
        <f t="shared" si="78"/>
        <v>4.671141304347826E-7</v>
      </c>
      <c r="AI153" s="67">
        <f t="shared" si="79"/>
        <v>4.1047282608695649E-4</v>
      </c>
      <c r="AJ153" s="3">
        <f t="shared" si="80"/>
        <v>4.1047282608695648E-7</v>
      </c>
      <c r="AK153" s="3">
        <f t="shared" si="81"/>
        <v>-1.3484E-5</v>
      </c>
      <c r="AL153" s="3">
        <f t="shared" si="82"/>
        <v>-1.43525E-5</v>
      </c>
      <c r="AR153" s="67">
        <f t="shared" si="83"/>
        <v>8.8200000000000001E-2</v>
      </c>
      <c r="AS153" s="45">
        <v>8.8200000000000003E-5</v>
      </c>
      <c r="AT153">
        <v>16328154.810359901</v>
      </c>
      <c r="AU153" s="41">
        <f t="shared" si="84"/>
        <v>16.328154810359901</v>
      </c>
      <c r="AV153" s="41"/>
      <c r="AW153" s="46">
        <v>8.8200000000000003E-5</v>
      </c>
      <c r="AX153" s="48">
        <v>15365953.164821399</v>
      </c>
      <c r="AY153" s="41">
        <f t="shared" si="85"/>
        <v>15.365953164821399</v>
      </c>
      <c r="AZ153" s="41"/>
      <c r="BA153" s="46">
        <v>8.8200000000000003E-5</v>
      </c>
      <c r="BB153" s="48">
        <v>14967002.518716799</v>
      </c>
      <c r="BC153" s="41">
        <f t="shared" si="86"/>
        <v>14.967002518716798</v>
      </c>
      <c r="BU153" s="70">
        <f t="shared" si="87"/>
        <v>8.8200000000000001E-2</v>
      </c>
      <c r="BV153" s="45">
        <v>8.8200000000000003E-5</v>
      </c>
      <c r="BW153">
        <v>12030104.0916979</v>
      </c>
      <c r="BX153" s="41">
        <f t="shared" si="88"/>
        <v>12.030104091697899</v>
      </c>
      <c r="CD153" s="70">
        <f t="shared" si="89"/>
        <v>8.8200000000000001E-2</v>
      </c>
      <c r="CE153">
        <v>42960821.611993201</v>
      </c>
      <c r="CF153" s="41">
        <f t="shared" si="90"/>
        <v>42.960821611993204</v>
      </c>
      <c r="CH153" s="45">
        <v>8.8200000000000003E-5</v>
      </c>
      <c r="CI153">
        <v>43469104.914186798</v>
      </c>
      <c r="CJ153" s="41">
        <f t="shared" si="91"/>
        <v>43.469104914186801</v>
      </c>
      <c r="CM153">
        <v>12632441.826129699</v>
      </c>
      <c r="CN153" s="41">
        <f t="shared" si="92"/>
        <v>12.6324418261297</v>
      </c>
      <c r="DL153" s="45">
        <v>8.8200000000000003E-5</v>
      </c>
      <c r="DM153" s="70">
        <f t="shared" si="93"/>
        <v>8.8200000000000001E-2</v>
      </c>
      <c r="DN153">
        <v>15816481.791670499</v>
      </c>
      <c r="DO153" s="70">
        <f t="shared" si="94"/>
        <v>15.816481791670499</v>
      </c>
      <c r="DR153">
        <v>15816481.791670499</v>
      </c>
      <c r="DS153" s="71">
        <f t="shared" si="95"/>
        <v>15.816481791670499</v>
      </c>
      <c r="DU153" s="69">
        <v>8.8200000000000001E-2</v>
      </c>
      <c r="DV153" s="69">
        <v>26.910965990324499</v>
      </c>
      <c r="DX153">
        <v>8.8200000000000001E-2</v>
      </c>
      <c r="DY153">
        <v>44.010886513285399</v>
      </c>
      <c r="ED153" s="69">
        <v>8.8200000000000001E-2</v>
      </c>
      <c r="EE153" s="69">
        <v>30.516374252103098</v>
      </c>
      <c r="EH153" s="69">
        <v>46.224505391205</v>
      </c>
      <c r="EK153" s="69">
        <v>59.754092619227201</v>
      </c>
      <c r="EN153" s="69">
        <v>46.005686647968297</v>
      </c>
      <c r="EP153" s="69">
        <v>12.4076912272982</v>
      </c>
      <c r="EW153" s="71">
        <v>45.927999999999997</v>
      </c>
      <c r="EX153" s="71">
        <v>18.069835999999999</v>
      </c>
    </row>
    <row r="154" spans="2:154" x14ac:dyDescent="0.25">
      <c r="B154" s="13">
        <v>580.73</v>
      </c>
      <c r="C154" s="3">
        <v>106.759</v>
      </c>
      <c r="D154" s="3">
        <v>103.517</v>
      </c>
      <c r="E154" s="3">
        <v>136.31899999999999</v>
      </c>
      <c r="F154" s="3">
        <v>139.91</v>
      </c>
      <c r="G154" s="3">
        <f t="shared" si="64"/>
        <v>1.4132441860465115E-6</v>
      </c>
      <c r="H154" s="3">
        <f t="shared" si="65"/>
        <v>1.3943953488372091E-6</v>
      </c>
      <c r="I154" s="67">
        <f t="shared" si="66"/>
        <v>1.394395348837209E-3</v>
      </c>
      <c r="J154" s="3">
        <f t="shared" si="67"/>
        <v>1.4341220930232557E-6</v>
      </c>
      <c r="K154" s="3">
        <f t="shared" si="68"/>
        <v>1.4152732558139534E-6</v>
      </c>
      <c r="L154" s="3">
        <f t="shared" si="69"/>
        <v>3.6584132653061225E-6</v>
      </c>
      <c r="M154" s="3">
        <f t="shared" si="70"/>
        <v>3.6767346938775514E-6</v>
      </c>
      <c r="N154" s="3">
        <f t="shared" si="71"/>
        <v>1.9748791666666668E-5</v>
      </c>
      <c r="O154" s="3">
        <f t="shared" si="72"/>
        <v>1.9883875000000003E-5</v>
      </c>
      <c r="Q154" s="13">
        <v>-11.371</v>
      </c>
      <c r="R154" s="43">
        <f t="shared" si="73"/>
        <v>11.371</v>
      </c>
      <c r="S154" s="3">
        <v>466.67099999999999</v>
      </c>
      <c r="T154" s="68">
        <f t="shared" si="74"/>
        <v>4.6667100000000001</v>
      </c>
      <c r="U154" s="27">
        <f t="shared" si="75"/>
        <v>4.4333745000000002</v>
      </c>
      <c r="V154" s="3">
        <f t="shared" si="76"/>
        <v>2.270915500000001</v>
      </c>
      <c r="Y154" s="3"/>
      <c r="Z154" s="3">
        <v>-37.042000000000002</v>
      </c>
      <c r="AA154" s="3"/>
      <c r="AB154" s="3">
        <v>211.66200000000001</v>
      </c>
      <c r="AC154" s="3">
        <v>50.323</v>
      </c>
      <c r="AD154" s="3">
        <v>39.898000000000003</v>
      </c>
      <c r="AF154" s="3">
        <f t="shared" si="77"/>
        <v>1.4459534883720929E-6</v>
      </c>
      <c r="AH154" s="3">
        <f t="shared" si="78"/>
        <v>4.7480978260869572E-7</v>
      </c>
      <c r="AI154" s="67">
        <f t="shared" si="79"/>
        <v>4.1815217391304345E-4</v>
      </c>
      <c r="AJ154" s="3">
        <f t="shared" si="80"/>
        <v>4.1815217391304346E-7</v>
      </c>
      <c r="AK154" s="3">
        <f t="shared" si="81"/>
        <v>-1.3444916666666667E-5</v>
      </c>
      <c r="AL154" s="3">
        <f t="shared" si="82"/>
        <v>-1.4313666666666666E-5</v>
      </c>
      <c r="AR154" s="67">
        <f t="shared" si="83"/>
        <v>8.8800000000000004E-2</v>
      </c>
      <c r="AS154" s="45">
        <v>8.8800000000000004E-5</v>
      </c>
      <c r="AT154">
        <v>15899065.178316301</v>
      </c>
      <c r="AU154" s="41">
        <f t="shared" si="84"/>
        <v>15.899065178316301</v>
      </c>
      <c r="AV154" s="41"/>
      <c r="AW154" s="46">
        <v>8.8800000000000004E-5</v>
      </c>
      <c r="AX154" s="48">
        <v>15050107.396605499</v>
      </c>
      <c r="AY154" s="41">
        <f t="shared" si="85"/>
        <v>15.050107396605499</v>
      </c>
      <c r="AZ154" s="41"/>
      <c r="BA154" s="46">
        <v>8.8800000000000004E-5</v>
      </c>
      <c r="BB154" s="48">
        <v>14768754.2161009</v>
      </c>
      <c r="BC154" s="41">
        <f t="shared" si="86"/>
        <v>14.7687542161009</v>
      </c>
      <c r="BU154" s="70">
        <f t="shared" si="87"/>
        <v>8.8800000000000004E-2</v>
      </c>
      <c r="BV154" s="45">
        <v>8.8800000000000004E-5</v>
      </c>
      <c r="BW154">
        <v>12036947.7087902</v>
      </c>
      <c r="BX154" s="41">
        <f t="shared" si="88"/>
        <v>12.036947708790199</v>
      </c>
      <c r="CD154" s="70">
        <f t="shared" si="89"/>
        <v>8.8800000000000004E-2</v>
      </c>
      <c r="CE154">
        <v>43158664.290187098</v>
      </c>
      <c r="CF154" s="41">
        <f t="shared" si="90"/>
        <v>43.158664290187097</v>
      </c>
      <c r="CH154" s="45">
        <v>8.8800000000000004E-5</v>
      </c>
      <c r="CI154">
        <v>43667145.824426897</v>
      </c>
      <c r="CJ154" s="41">
        <f t="shared" si="91"/>
        <v>43.667145824426896</v>
      </c>
      <c r="CM154">
        <v>12639767.346098401</v>
      </c>
      <c r="CN154" s="41">
        <f t="shared" si="92"/>
        <v>12.639767346098401</v>
      </c>
      <c r="DL154" s="45">
        <v>8.8800000000000004E-5</v>
      </c>
      <c r="DM154" s="70">
        <f t="shared" si="93"/>
        <v>8.8800000000000004E-2</v>
      </c>
      <c r="DN154">
        <v>15489396.653193399</v>
      </c>
      <c r="DO154" s="70">
        <f t="shared" si="94"/>
        <v>15.489396653193399</v>
      </c>
      <c r="DR154">
        <v>15489396.653193399</v>
      </c>
      <c r="DS154" s="71">
        <f t="shared" si="95"/>
        <v>15.489396653193399</v>
      </c>
      <c r="DU154" s="69">
        <v>8.8800000000000004E-2</v>
      </c>
      <c r="DV154" s="69">
        <v>26.922876932376099</v>
      </c>
      <c r="DX154">
        <v>8.8800000000000004E-2</v>
      </c>
      <c r="DY154">
        <v>41.9918192639796</v>
      </c>
      <c r="ED154" s="69">
        <v>8.8800000000000004E-2</v>
      </c>
      <c r="EE154" s="69">
        <v>30.640907175813101</v>
      </c>
      <c r="EH154" s="69">
        <v>46.4364572511316</v>
      </c>
      <c r="EK154" s="69">
        <v>58.402822862016698</v>
      </c>
      <c r="EN154" s="69">
        <v>45.492477415136499</v>
      </c>
      <c r="EP154" s="69">
        <v>12.414688453343899</v>
      </c>
      <c r="EW154" s="71">
        <v>46.002000000000002</v>
      </c>
      <c r="EX154" s="71">
        <v>18.072733499999998</v>
      </c>
    </row>
    <row r="155" spans="2:154" x14ac:dyDescent="0.25">
      <c r="B155" s="13">
        <v>582.60199999999998</v>
      </c>
      <c r="C155" s="3">
        <v>109.142</v>
      </c>
      <c r="D155" s="3">
        <v>105.425</v>
      </c>
      <c r="E155" s="3">
        <v>135.376</v>
      </c>
      <c r="F155" s="3">
        <v>155.458</v>
      </c>
      <c r="G155" s="3">
        <f t="shared" si="64"/>
        <v>1.4216162790697673E-6</v>
      </c>
      <c r="H155" s="3">
        <f t="shared" si="65"/>
        <v>1.4000058139534882E-6</v>
      </c>
      <c r="I155" s="67">
        <f t="shared" si="66"/>
        <v>1.4000058139534881E-3</v>
      </c>
      <c r="J155" s="3">
        <f t="shared" si="67"/>
        <v>1.538372093023256E-6</v>
      </c>
      <c r="K155" s="3">
        <f t="shared" si="68"/>
        <v>1.5167616279069767E-6</v>
      </c>
      <c r="L155" s="3">
        <f t="shared" si="69"/>
        <v>3.6631530612244898E-6</v>
      </c>
      <c r="M155" s="3">
        <f t="shared" si="70"/>
        <v>3.7656122448979586E-6</v>
      </c>
      <c r="N155" s="3">
        <f t="shared" si="71"/>
        <v>1.97275E-5</v>
      </c>
      <c r="O155" s="3">
        <f t="shared" si="72"/>
        <v>1.9882375E-5</v>
      </c>
      <c r="Q155" s="13">
        <v>-11.538</v>
      </c>
      <c r="R155" s="43">
        <f t="shared" si="73"/>
        <v>11.538</v>
      </c>
      <c r="S155" s="3">
        <v>476.74299999999999</v>
      </c>
      <c r="T155" s="68">
        <f t="shared" si="74"/>
        <v>4.7674300000000001</v>
      </c>
      <c r="U155" s="27">
        <f t="shared" si="75"/>
        <v>4.5290584999999997</v>
      </c>
      <c r="V155" s="3">
        <f t="shared" si="76"/>
        <v>2.2415114999999997</v>
      </c>
      <c r="Y155" s="3"/>
      <c r="Z155" s="3">
        <v>-37.042000000000002</v>
      </c>
      <c r="AA155" s="3"/>
      <c r="AB155" s="3">
        <v>211.19</v>
      </c>
      <c r="AC155" s="3">
        <v>50.792999999999999</v>
      </c>
      <c r="AD155" s="3">
        <v>38.96</v>
      </c>
      <c r="AF155" s="3">
        <f t="shared" si="77"/>
        <v>1.4432093023255813E-6</v>
      </c>
      <c r="AH155" s="3">
        <f t="shared" si="78"/>
        <v>4.7736413043478263E-7</v>
      </c>
      <c r="AI155" s="67">
        <f t="shared" si="79"/>
        <v>4.1305434782608699E-4</v>
      </c>
      <c r="AJ155" s="3">
        <f t="shared" si="80"/>
        <v>4.1305434782608699E-7</v>
      </c>
      <c r="AK155" s="3">
        <f t="shared" si="81"/>
        <v>-1.3366416666666666E-5</v>
      </c>
      <c r="AL155" s="3">
        <f t="shared" si="82"/>
        <v>-1.43525E-5</v>
      </c>
      <c r="AR155" s="67">
        <f t="shared" si="83"/>
        <v>8.9400000000000007E-2</v>
      </c>
      <c r="AS155" s="45">
        <v>8.9400000000000005E-5</v>
      </c>
      <c r="AT155">
        <v>15897037.184892699</v>
      </c>
      <c r="AU155" s="41">
        <f t="shared" si="84"/>
        <v>15.897037184892699</v>
      </c>
      <c r="AV155" s="41"/>
      <c r="AW155" s="46">
        <v>8.9400000000000005E-5</v>
      </c>
      <c r="AX155" s="48">
        <v>15047492.624782</v>
      </c>
      <c r="AY155" s="41">
        <f t="shared" si="85"/>
        <v>15.047492624782</v>
      </c>
      <c r="AZ155" s="41"/>
      <c r="BA155" s="46">
        <v>8.9400000000000005E-5</v>
      </c>
      <c r="BB155" s="48">
        <v>14650332.767580699</v>
      </c>
      <c r="BC155" s="41">
        <f t="shared" si="86"/>
        <v>14.6503327675807</v>
      </c>
      <c r="BU155" s="70">
        <f t="shared" si="87"/>
        <v>8.9400000000000007E-2</v>
      </c>
      <c r="BV155" s="45">
        <v>8.9400000000000005E-5</v>
      </c>
      <c r="BW155">
        <v>12043771.167953599</v>
      </c>
      <c r="BX155" s="41">
        <f t="shared" si="88"/>
        <v>12.043771167953599</v>
      </c>
      <c r="CD155" s="70">
        <f t="shared" si="89"/>
        <v>8.9400000000000007E-2</v>
      </c>
      <c r="CE155">
        <v>43356172.558260299</v>
      </c>
      <c r="CF155" s="41">
        <f t="shared" si="90"/>
        <v>43.356172558260297</v>
      </c>
      <c r="CH155" s="45">
        <v>8.9400000000000005E-5</v>
      </c>
      <c r="CI155">
        <v>43864852.324546397</v>
      </c>
      <c r="CJ155" s="41">
        <f t="shared" si="91"/>
        <v>43.864852324546398</v>
      </c>
      <c r="CM155">
        <v>12647067.4770231</v>
      </c>
      <c r="CN155" s="41">
        <f t="shared" si="92"/>
        <v>12.6470674770231</v>
      </c>
      <c r="DL155" s="45">
        <v>8.9400000000000005E-5</v>
      </c>
      <c r="DM155" s="70">
        <f t="shared" si="93"/>
        <v>8.9400000000000007E-2</v>
      </c>
      <c r="DN155">
        <v>15366256.503858101</v>
      </c>
      <c r="DO155" s="70">
        <f t="shared" si="94"/>
        <v>15.3662565038581</v>
      </c>
      <c r="DR155">
        <v>15366256.503858101</v>
      </c>
      <c r="DS155" s="71">
        <f t="shared" si="95"/>
        <v>15.3662565038581</v>
      </c>
      <c r="DU155" s="69">
        <v>8.9399999999999993E-2</v>
      </c>
      <c r="DV155" s="69">
        <v>26.9346440116854</v>
      </c>
      <c r="DX155">
        <v>8.9399999999999993E-2</v>
      </c>
      <c r="DY155">
        <v>41.766226918135402</v>
      </c>
      <c r="ED155" s="69">
        <v>8.9399999999999993E-2</v>
      </c>
      <c r="EE155" s="69">
        <v>30.765296236780699</v>
      </c>
      <c r="EH155" s="69">
        <v>46.647997961400897</v>
      </c>
      <c r="EK155" s="69">
        <v>58.168448324640799</v>
      </c>
      <c r="EN155" s="69">
        <v>45.134604358135398</v>
      </c>
      <c r="EP155" s="69">
        <v>12.421665521460699</v>
      </c>
      <c r="EW155" s="71">
        <v>46.243000000000002</v>
      </c>
      <c r="EX155" s="71">
        <v>18.09883</v>
      </c>
    </row>
    <row r="156" spans="2:154" x14ac:dyDescent="0.25">
      <c r="B156" s="13">
        <v>585.87699999999995</v>
      </c>
      <c r="C156" s="3">
        <v>110.095</v>
      </c>
      <c r="D156" s="3">
        <v>105.902</v>
      </c>
      <c r="E156" s="3">
        <v>133.489</v>
      </c>
      <c r="F156" s="3">
        <v>165.35300000000001</v>
      </c>
      <c r="G156" s="3">
        <f t="shared" si="64"/>
        <v>1.4161860465116279E-6</v>
      </c>
      <c r="H156" s="3">
        <f t="shared" si="65"/>
        <v>1.3918081395348839E-6</v>
      </c>
      <c r="I156" s="67">
        <f t="shared" si="66"/>
        <v>1.3918081395348839E-3</v>
      </c>
      <c r="J156" s="3">
        <f t="shared" si="67"/>
        <v>1.601441860465116E-6</v>
      </c>
      <c r="K156" s="3">
        <f t="shared" si="68"/>
        <v>1.577063953488372E-6</v>
      </c>
      <c r="L156" s="3">
        <f t="shared" si="69"/>
        <v>3.6702346938775511E-6</v>
      </c>
      <c r="M156" s="3">
        <f t="shared" si="70"/>
        <v>3.8328061224489791E-6</v>
      </c>
      <c r="N156" s="3">
        <f t="shared" si="71"/>
        <v>1.9824249999999999E-5</v>
      </c>
      <c r="O156" s="3">
        <f t="shared" si="72"/>
        <v>1.9998958333333331E-5</v>
      </c>
      <c r="Q156" s="13">
        <v>-11.686</v>
      </c>
      <c r="R156" s="43">
        <f t="shared" si="73"/>
        <v>11.686</v>
      </c>
      <c r="S156" s="3">
        <v>488.95100000000002</v>
      </c>
      <c r="T156" s="68">
        <f t="shared" si="74"/>
        <v>4.8895100000000005</v>
      </c>
      <c r="U156" s="27">
        <f t="shared" si="75"/>
        <v>4.6450344999999995</v>
      </c>
      <c r="V156" s="3">
        <f t="shared" si="76"/>
        <v>2.1514554999999991</v>
      </c>
      <c r="Y156" s="3"/>
      <c r="Z156" s="3">
        <v>-38.466999999999999</v>
      </c>
      <c r="AA156" s="3"/>
      <c r="AB156" s="3">
        <v>209.77199999999999</v>
      </c>
      <c r="AC156" s="3">
        <v>51.734000000000002</v>
      </c>
      <c r="AD156" s="3">
        <v>39.898000000000003</v>
      </c>
      <c r="AF156" s="3">
        <f t="shared" si="77"/>
        <v>1.4432499999999999E-6</v>
      </c>
      <c r="AH156" s="3">
        <f t="shared" si="78"/>
        <v>4.9022282608695649E-7</v>
      </c>
      <c r="AI156" s="67">
        <f t="shared" si="79"/>
        <v>4.2589673913043485E-4</v>
      </c>
      <c r="AJ156" s="3">
        <f t="shared" si="80"/>
        <v>4.2589673913043487E-7</v>
      </c>
      <c r="AK156" s="3">
        <f t="shared" si="81"/>
        <v>-1.3169833333333332E-5</v>
      </c>
      <c r="AL156" s="3">
        <f t="shared" si="82"/>
        <v>-1.4156166666666667E-5</v>
      </c>
      <c r="AR156" s="67">
        <f t="shared" si="83"/>
        <v>9.0000000000000011E-2</v>
      </c>
      <c r="AS156" s="45">
        <v>9.0000000000000006E-5</v>
      </c>
      <c r="AT156">
        <v>15894735.940482199</v>
      </c>
      <c r="AU156" s="41">
        <f t="shared" si="84"/>
        <v>15.8947359404822</v>
      </c>
      <c r="AV156" s="41"/>
      <c r="AW156" s="46">
        <v>9.0000000000000006E-5</v>
      </c>
      <c r="AX156" s="48">
        <v>14929520.709466901</v>
      </c>
      <c r="AY156" s="41">
        <f t="shared" si="85"/>
        <v>14.929520709466901</v>
      </c>
      <c r="AZ156" s="41"/>
      <c r="BA156" s="46">
        <v>9.0000000000000006E-5</v>
      </c>
      <c r="BB156" s="48">
        <v>14647050.3099542</v>
      </c>
      <c r="BC156" s="41">
        <f t="shared" si="86"/>
        <v>14.647050309954199</v>
      </c>
      <c r="BU156" s="70">
        <f t="shared" si="87"/>
        <v>9.0000000000000011E-2</v>
      </c>
      <c r="BV156" s="45">
        <v>9.0000000000000006E-5</v>
      </c>
      <c r="BW156">
        <v>12050574.495316399</v>
      </c>
      <c r="BX156" s="41">
        <f t="shared" si="88"/>
        <v>12.050574495316399</v>
      </c>
      <c r="CD156" s="70">
        <f t="shared" si="89"/>
        <v>9.0000000000000011E-2</v>
      </c>
      <c r="CE156">
        <v>43553347.266453996</v>
      </c>
      <c r="CF156" s="41">
        <f t="shared" si="90"/>
        <v>43.553347266453997</v>
      </c>
      <c r="CH156" s="45">
        <v>9.0000000000000006E-5</v>
      </c>
      <c r="CI156">
        <v>44062225.264786303</v>
      </c>
      <c r="CJ156" s="41">
        <f t="shared" si="91"/>
        <v>44.062225264786306</v>
      </c>
      <c r="CM156">
        <v>12654342.2537107</v>
      </c>
      <c r="CN156" s="41">
        <f t="shared" si="92"/>
        <v>12.6543422537107</v>
      </c>
      <c r="DL156" s="45">
        <v>9.0000000000000006E-5</v>
      </c>
      <c r="DM156" s="70">
        <f t="shared" si="93"/>
        <v>9.0000000000000011E-2</v>
      </c>
      <c r="DN156">
        <v>15365102.6464149</v>
      </c>
      <c r="DO156" s="70">
        <f t="shared" si="94"/>
        <v>15.365102646414901</v>
      </c>
      <c r="DR156">
        <v>15365102.6464149</v>
      </c>
      <c r="DS156" s="71">
        <f t="shared" si="95"/>
        <v>15.365102646414901</v>
      </c>
      <c r="DU156" s="69">
        <v>0.09</v>
      </c>
      <c r="DV156" s="69">
        <v>26.946267527717001</v>
      </c>
      <c r="DX156">
        <v>0.09</v>
      </c>
      <c r="DY156">
        <v>41.5386279173144</v>
      </c>
      <c r="ED156" s="69">
        <v>0.09</v>
      </c>
      <c r="EE156" s="69">
        <v>30.889541734470701</v>
      </c>
      <c r="EH156" s="69">
        <v>46.859128619432099</v>
      </c>
      <c r="EK156" s="69">
        <v>57.930239270146203</v>
      </c>
      <c r="EN156" s="69">
        <v>45.253480633979997</v>
      </c>
      <c r="EP156" s="69">
        <v>12.428622457776999</v>
      </c>
      <c r="EW156" s="71">
        <v>46.15</v>
      </c>
      <c r="EX156" s="71">
        <v>17.803075999999997</v>
      </c>
    </row>
    <row r="157" spans="2:154" x14ac:dyDescent="0.25">
      <c r="B157" s="13">
        <v>588.68399999999997</v>
      </c>
      <c r="C157" s="3">
        <v>112.47799999999999</v>
      </c>
      <c r="D157" s="3">
        <v>107.81100000000001</v>
      </c>
      <c r="E157" s="3">
        <v>132.07300000000001</v>
      </c>
      <c r="F157" s="3">
        <v>189.85400000000001</v>
      </c>
      <c r="G157" s="3">
        <f t="shared" si="64"/>
        <v>1.4218081395348836E-6</v>
      </c>
      <c r="H157" s="3">
        <f t="shared" si="65"/>
        <v>1.3946744186046512E-6</v>
      </c>
      <c r="I157" s="67">
        <f t="shared" si="66"/>
        <v>1.3946744186046512E-3</v>
      </c>
      <c r="J157" s="3">
        <f t="shared" si="67"/>
        <v>1.7577441860465115E-6</v>
      </c>
      <c r="K157" s="3">
        <f t="shared" si="68"/>
        <v>1.7306104651162792E-6</v>
      </c>
      <c r="L157" s="3">
        <f t="shared" si="69"/>
        <v>3.677331632653061E-6</v>
      </c>
      <c r="M157" s="3">
        <f t="shared" si="70"/>
        <v>3.9721326530612246E-6</v>
      </c>
      <c r="N157" s="3">
        <f t="shared" si="71"/>
        <v>1.9841916666666664E-5</v>
      </c>
      <c r="O157" s="3">
        <f t="shared" si="72"/>
        <v>2.0036374999999998E-5</v>
      </c>
      <c r="Q157" s="13">
        <v>-11.852</v>
      </c>
      <c r="R157" s="43">
        <f t="shared" si="73"/>
        <v>11.852</v>
      </c>
      <c r="S157" s="3">
        <v>492.61399999999998</v>
      </c>
      <c r="T157" s="68">
        <f t="shared" si="74"/>
        <v>4.9261400000000002</v>
      </c>
      <c r="U157" s="27">
        <f t="shared" si="75"/>
        <v>4.6798329999999995</v>
      </c>
      <c r="V157" s="3">
        <f t="shared" si="76"/>
        <v>2.2460269999999998</v>
      </c>
      <c r="Y157" s="3"/>
      <c r="Z157" s="3">
        <v>-38.942</v>
      </c>
      <c r="AA157" s="3"/>
      <c r="AB157" s="3">
        <v>209.3</v>
      </c>
      <c r="AC157" s="3">
        <v>51.734000000000002</v>
      </c>
      <c r="AD157" s="3">
        <v>40.837000000000003</v>
      </c>
      <c r="AF157" s="3">
        <f t="shared" si="77"/>
        <v>1.4432674418604654E-6</v>
      </c>
      <c r="AH157" s="3">
        <f t="shared" si="78"/>
        <v>4.9280434782608695E-7</v>
      </c>
      <c r="AI157" s="67">
        <f t="shared" si="79"/>
        <v>4.3358152173913041E-4</v>
      </c>
      <c r="AJ157" s="3">
        <f t="shared" si="80"/>
        <v>4.3358152173913043E-7</v>
      </c>
      <c r="AK157" s="3">
        <f t="shared" si="81"/>
        <v>-1.3130500000000001E-5</v>
      </c>
      <c r="AL157" s="3">
        <f t="shared" si="82"/>
        <v>-1.4038583333333335E-5</v>
      </c>
      <c r="AR157" s="67">
        <f t="shared" si="83"/>
        <v>9.06E-2</v>
      </c>
      <c r="AS157" s="45">
        <v>9.0600000000000007E-5</v>
      </c>
      <c r="AT157">
        <v>15777721.966231501</v>
      </c>
      <c r="AU157" s="41">
        <f t="shared" si="84"/>
        <v>15.777721966231502</v>
      </c>
      <c r="AV157" s="41"/>
      <c r="AW157" s="46">
        <v>9.0600000000000007E-5</v>
      </c>
      <c r="AX157" s="48">
        <v>14926156.9965306</v>
      </c>
      <c r="AY157" s="41">
        <f t="shared" si="85"/>
        <v>14.926156996530599</v>
      </c>
      <c r="AZ157" s="41"/>
      <c r="BA157" s="46">
        <v>9.0600000000000007E-5</v>
      </c>
      <c r="BB157" s="48">
        <v>14643495.3806512</v>
      </c>
      <c r="BC157" s="41">
        <f t="shared" si="86"/>
        <v>14.643495380651201</v>
      </c>
      <c r="BU157" s="70">
        <f t="shared" si="87"/>
        <v>9.06E-2</v>
      </c>
      <c r="BV157" s="45">
        <v>9.0600000000000007E-5</v>
      </c>
      <c r="BW157">
        <v>12057357.7169601</v>
      </c>
      <c r="BX157" s="41">
        <f t="shared" si="88"/>
        <v>12.0573577169601</v>
      </c>
      <c r="CD157" s="70">
        <f t="shared" si="89"/>
        <v>9.06E-2</v>
      </c>
      <c r="CE157">
        <v>43750189.262019299</v>
      </c>
      <c r="CF157" s="41">
        <f t="shared" si="90"/>
        <v>43.750189262019298</v>
      </c>
      <c r="CH157" s="45">
        <v>9.0600000000000007E-5</v>
      </c>
      <c r="CI157">
        <v>44259265.492397897</v>
      </c>
      <c r="CJ157" s="41">
        <f t="shared" si="91"/>
        <v>44.259265492397894</v>
      </c>
      <c r="CM157">
        <v>12661591.7109021</v>
      </c>
      <c r="CN157" s="41">
        <f t="shared" si="92"/>
        <v>12.661591710902101</v>
      </c>
      <c r="DL157" s="45">
        <v>9.0600000000000007E-5</v>
      </c>
      <c r="DM157" s="70">
        <f t="shared" si="93"/>
        <v>9.06E-2</v>
      </c>
      <c r="DN157">
        <v>15363676.317295199</v>
      </c>
      <c r="DO157" s="70">
        <f t="shared" si="94"/>
        <v>15.3636763172952</v>
      </c>
      <c r="DR157">
        <v>15363676.317295199</v>
      </c>
      <c r="DS157" s="71">
        <f t="shared" si="95"/>
        <v>15.3636763172952</v>
      </c>
      <c r="DU157" s="69">
        <v>9.06E-2</v>
      </c>
      <c r="DV157" s="69">
        <v>26.9577477790729</v>
      </c>
      <c r="DX157">
        <v>9.06E-2</v>
      </c>
      <c r="DY157">
        <v>41.309061044430798</v>
      </c>
      <c r="ED157" s="69">
        <v>9.06E-2</v>
      </c>
      <c r="EE157" s="69">
        <v>31.013643967484899</v>
      </c>
      <c r="EH157" s="69">
        <v>47.069850318594298</v>
      </c>
      <c r="EK157" s="69">
        <v>57.688280921447102</v>
      </c>
      <c r="EN157" s="69">
        <v>44.8915760616554</v>
      </c>
      <c r="EP157" s="69">
        <v>12.435559288374201</v>
      </c>
      <c r="EW157" s="71">
        <v>46.947000000000003</v>
      </c>
      <c r="EX157" s="71">
        <v>18.287300500000001</v>
      </c>
    </row>
    <row r="158" spans="2:154" x14ac:dyDescent="0.25">
      <c r="B158" s="13">
        <v>590.08799999999997</v>
      </c>
      <c r="C158" s="3">
        <v>113.908</v>
      </c>
      <c r="D158" s="3">
        <v>111.15</v>
      </c>
      <c r="E158" s="3">
        <v>132.54499999999999</v>
      </c>
      <c r="F158" s="3">
        <v>200.221</v>
      </c>
      <c r="G158" s="3">
        <f t="shared" si="64"/>
        <v>1.4328662790697674E-6</v>
      </c>
      <c r="H158" s="3">
        <f t="shared" si="65"/>
        <v>1.4168313953488372E-6</v>
      </c>
      <c r="I158" s="67">
        <f t="shared" si="66"/>
        <v>1.4168313953488371E-3</v>
      </c>
      <c r="J158" s="3">
        <f t="shared" si="67"/>
        <v>1.8263313953488372E-6</v>
      </c>
      <c r="K158" s="3">
        <f t="shared" si="68"/>
        <v>1.8102965116279068E-6</v>
      </c>
      <c r="L158" s="3">
        <f t="shared" si="69"/>
        <v>3.6869030612244898E-6</v>
      </c>
      <c r="M158" s="3">
        <f t="shared" si="70"/>
        <v>4.0321887755102041E-6</v>
      </c>
      <c r="N158" s="3">
        <f t="shared" si="71"/>
        <v>1.9840833333333332E-5</v>
      </c>
      <c r="O158" s="3">
        <f t="shared" si="72"/>
        <v>1.9955749999999999E-5</v>
      </c>
      <c r="Q158" s="13">
        <v>-12.055999999999999</v>
      </c>
      <c r="R158" s="43">
        <f t="shared" si="73"/>
        <v>12.055999999999999</v>
      </c>
      <c r="S158" s="3">
        <v>500.85500000000002</v>
      </c>
      <c r="T158" s="68">
        <f t="shared" si="74"/>
        <v>5.0085500000000005</v>
      </c>
      <c r="U158" s="27">
        <f t="shared" si="75"/>
        <v>4.7581224999999998</v>
      </c>
      <c r="V158" s="3">
        <f t="shared" si="76"/>
        <v>2.2893274999999988</v>
      </c>
      <c r="Y158" s="3"/>
      <c r="Z158" s="3">
        <v>-39.890999999999998</v>
      </c>
      <c r="AA158" s="3"/>
      <c r="AB158" s="3">
        <v>210.245</v>
      </c>
      <c r="AC158" s="3">
        <v>53.615000000000002</v>
      </c>
      <c r="AD158" s="3">
        <v>41.776000000000003</v>
      </c>
      <c r="AF158" s="3">
        <f t="shared" si="77"/>
        <v>1.4542790697674417E-6</v>
      </c>
      <c r="AH158" s="3">
        <f t="shared" si="78"/>
        <v>5.0818478260869558E-7</v>
      </c>
      <c r="AI158" s="67">
        <f t="shared" si="79"/>
        <v>4.4384239130434788E-4</v>
      </c>
      <c r="AJ158" s="3">
        <f t="shared" si="80"/>
        <v>4.4384239130434786E-7</v>
      </c>
      <c r="AK158" s="3">
        <f t="shared" si="81"/>
        <v>-1.3052499999999999E-5</v>
      </c>
      <c r="AL158" s="3">
        <f t="shared" si="82"/>
        <v>-1.4039083333333334E-5</v>
      </c>
      <c r="AR158" s="67">
        <f t="shared" si="83"/>
        <v>9.1199999999999989E-2</v>
      </c>
      <c r="AS158" s="45">
        <v>9.1199999999999994E-5</v>
      </c>
      <c r="AT158">
        <v>15366138.6365532</v>
      </c>
      <c r="AU158" s="41">
        <f t="shared" si="84"/>
        <v>15.366138636553201</v>
      </c>
      <c r="AV158" s="41"/>
      <c r="AW158" s="46">
        <v>9.1199999999999994E-5</v>
      </c>
      <c r="AX158" s="48">
        <v>14625025.1308203</v>
      </c>
      <c r="AY158" s="41">
        <f t="shared" si="85"/>
        <v>14.625025130820301</v>
      </c>
      <c r="AZ158" s="41"/>
      <c r="BA158" s="46">
        <v>9.1199999999999994E-5</v>
      </c>
      <c r="BB158" s="48">
        <v>14452731.4912978</v>
      </c>
      <c r="BC158" s="41">
        <f t="shared" si="86"/>
        <v>14.452731491297801</v>
      </c>
      <c r="BU158" s="70">
        <f t="shared" si="87"/>
        <v>9.1199999999999989E-2</v>
      </c>
      <c r="BV158" s="45">
        <v>9.1199999999999994E-5</v>
      </c>
      <c r="BW158">
        <v>12064120.8589193</v>
      </c>
      <c r="BX158" s="41">
        <f t="shared" si="88"/>
        <v>12.064120858919301</v>
      </c>
      <c r="CD158" s="70">
        <f t="shared" si="89"/>
        <v>9.1199999999999989E-2</v>
      </c>
      <c r="CE158">
        <v>43946699.389231101</v>
      </c>
      <c r="CF158" s="41">
        <f t="shared" si="90"/>
        <v>43.9466993892311</v>
      </c>
      <c r="CH158" s="45">
        <v>9.1199999999999994E-5</v>
      </c>
      <c r="CI158">
        <v>44455973.851655997</v>
      </c>
      <c r="CJ158" s="41">
        <f t="shared" si="91"/>
        <v>44.455973851655997</v>
      </c>
      <c r="CM158">
        <v>12668815.8832721</v>
      </c>
      <c r="CN158" s="41">
        <f t="shared" si="92"/>
        <v>12.668815883272099</v>
      </c>
      <c r="DL158" s="45">
        <v>9.1199999999999994E-5</v>
      </c>
      <c r="DM158" s="70">
        <f t="shared" si="93"/>
        <v>9.1199999999999989E-2</v>
      </c>
      <c r="DN158">
        <v>14928729.871903099</v>
      </c>
      <c r="DO158" s="70">
        <f t="shared" si="94"/>
        <v>14.9287298719031</v>
      </c>
      <c r="DR158">
        <v>14928729.871903099</v>
      </c>
      <c r="DS158" s="71">
        <f t="shared" si="95"/>
        <v>14.9287298719031</v>
      </c>
      <c r="DU158" s="69">
        <v>9.1200000000000003E-2</v>
      </c>
      <c r="DV158" s="69">
        <v>26.969085063495498</v>
      </c>
      <c r="DX158">
        <v>9.1200000000000003E-2</v>
      </c>
      <c r="DY158">
        <v>39.341576145180802</v>
      </c>
      <c r="ED158" s="69">
        <v>9.1200000000000003E-2</v>
      </c>
      <c r="EE158" s="69">
        <v>31.137603233565802</v>
      </c>
      <c r="EH158" s="69">
        <v>47.280164148225303</v>
      </c>
      <c r="EK158" s="69">
        <v>56.3511238285123</v>
      </c>
      <c r="EN158" s="69">
        <v>44.382782054849301</v>
      </c>
      <c r="EP158" s="69">
        <v>12.442476039286801</v>
      </c>
      <c r="EW158" s="71">
        <v>47.113</v>
      </c>
      <c r="EX158" s="71">
        <v>18.525057</v>
      </c>
    </row>
    <row r="159" spans="2:154" x14ac:dyDescent="0.25">
      <c r="B159" s="13">
        <v>592.89499999999998</v>
      </c>
      <c r="C159" s="3">
        <v>114.38500000000001</v>
      </c>
      <c r="D159" s="3">
        <v>110.673</v>
      </c>
      <c r="E159" s="3">
        <v>131.602</v>
      </c>
      <c r="F159" s="3">
        <v>195.03700000000001</v>
      </c>
      <c r="G159" s="3">
        <f t="shared" si="64"/>
        <v>1.4301569767441863E-6</v>
      </c>
      <c r="H159" s="3">
        <f t="shared" si="65"/>
        <v>1.4085755813953488E-6</v>
      </c>
      <c r="I159" s="67">
        <f t="shared" si="66"/>
        <v>1.4085755813953488E-3</v>
      </c>
      <c r="J159" s="3">
        <f t="shared" si="67"/>
        <v>1.7989651162790698E-6</v>
      </c>
      <c r="K159" s="3">
        <f t="shared" si="68"/>
        <v>1.7773837209302329E-6</v>
      </c>
      <c r="L159" s="3">
        <f t="shared" si="69"/>
        <v>3.696413265306122E-6</v>
      </c>
      <c r="M159" s="3">
        <f t="shared" si="70"/>
        <v>4.0200612244897957E-6</v>
      </c>
      <c r="N159" s="3">
        <f t="shared" si="71"/>
        <v>1.9937916666666664E-5</v>
      </c>
      <c r="O159" s="3">
        <f t="shared" si="72"/>
        <v>2.0092583333333331E-5</v>
      </c>
      <c r="Q159" s="13">
        <v>-12.038</v>
      </c>
      <c r="R159" s="43">
        <f t="shared" si="73"/>
        <v>12.038</v>
      </c>
      <c r="S159" s="3">
        <v>510.01100000000002</v>
      </c>
      <c r="T159" s="68">
        <f t="shared" si="74"/>
        <v>5.1001099999999999</v>
      </c>
      <c r="U159" s="27">
        <f t="shared" si="75"/>
        <v>4.8451044999999997</v>
      </c>
      <c r="V159" s="3">
        <f t="shared" si="76"/>
        <v>2.0927855000000015</v>
      </c>
      <c r="Y159" s="3"/>
      <c r="Z159" s="3">
        <v>-38.942</v>
      </c>
      <c r="AA159" s="3"/>
      <c r="AB159" s="3">
        <v>193.70500000000001</v>
      </c>
      <c r="AC159" s="3">
        <v>54.085000000000001</v>
      </c>
      <c r="AD159" s="3">
        <v>40.837000000000003</v>
      </c>
      <c r="AF159" s="3">
        <f t="shared" si="77"/>
        <v>1.3525988372093024E-6</v>
      </c>
      <c r="AH159" s="3">
        <f t="shared" si="78"/>
        <v>5.0558152173913044E-7</v>
      </c>
      <c r="AI159" s="67">
        <f t="shared" si="79"/>
        <v>4.3358152173913041E-4</v>
      </c>
      <c r="AJ159" s="3">
        <f t="shared" si="80"/>
        <v>4.3358152173913043E-7</v>
      </c>
      <c r="AK159" s="3">
        <f t="shared" si="81"/>
        <v>-1.1635E-5</v>
      </c>
      <c r="AL159" s="3">
        <f t="shared" si="82"/>
        <v>-1.2738999999999999E-5</v>
      </c>
      <c r="AR159" s="67">
        <f t="shared" si="83"/>
        <v>9.1799999999999993E-2</v>
      </c>
      <c r="AS159" s="45">
        <v>9.1799999999999995E-5</v>
      </c>
      <c r="AT159">
        <v>15364034.8340682</v>
      </c>
      <c r="AU159" s="41">
        <f t="shared" si="84"/>
        <v>15.3640348340682</v>
      </c>
      <c r="AV159" s="41"/>
      <c r="AW159" s="46">
        <v>9.1799999999999995E-5</v>
      </c>
      <c r="AX159" s="48">
        <v>14622501.582779599</v>
      </c>
      <c r="AY159" s="41">
        <f t="shared" si="85"/>
        <v>14.622501582779599</v>
      </c>
      <c r="AZ159" s="41"/>
      <c r="BA159" s="46">
        <v>9.1799999999999995E-5</v>
      </c>
      <c r="BB159" s="48">
        <v>14642609.305411</v>
      </c>
      <c r="BC159" s="41">
        <f t="shared" si="86"/>
        <v>14.642609305411</v>
      </c>
      <c r="BU159" s="70">
        <f t="shared" si="87"/>
        <v>9.1799999999999993E-2</v>
      </c>
      <c r="BV159" s="45">
        <v>9.1799999999999995E-5</v>
      </c>
      <c r="BW159">
        <v>12070863.9471817</v>
      </c>
      <c r="BX159" s="41">
        <f t="shared" si="88"/>
        <v>12.070863947181699</v>
      </c>
      <c r="CD159" s="70">
        <f t="shared" si="89"/>
        <v>9.1799999999999993E-2</v>
      </c>
      <c r="CE159">
        <v>44142878.4894014</v>
      </c>
      <c r="CF159" s="41">
        <f t="shared" si="90"/>
        <v>44.142878489401397</v>
      </c>
      <c r="CH159" s="45">
        <v>9.1799999999999995E-5</v>
      </c>
      <c r="CI159">
        <v>44521616.769773804</v>
      </c>
      <c r="CJ159" s="41">
        <f t="shared" si="91"/>
        <v>44.5216167697738</v>
      </c>
      <c r="CM159">
        <v>12676014.8054296</v>
      </c>
      <c r="CN159" s="41">
        <f t="shared" si="92"/>
        <v>12.676014805429601</v>
      </c>
      <c r="DL159" s="45">
        <v>9.1799999999999995E-5</v>
      </c>
      <c r="DM159" s="70">
        <f t="shared" si="93"/>
        <v>9.1799999999999993E-2</v>
      </c>
      <c r="DN159">
        <v>14927681.5514971</v>
      </c>
      <c r="DO159" s="70">
        <f t="shared" si="94"/>
        <v>14.9276815514971</v>
      </c>
      <c r="DR159">
        <v>14927681.5514971</v>
      </c>
      <c r="DS159" s="71">
        <f t="shared" si="95"/>
        <v>14.9276815514971</v>
      </c>
      <c r="DU159" s="69">
        <v>9.1800000000000007E-2</v>
      </c>
      <c r="DV159" s="69">
        <v>26.980279677870499</v>
      </c>
      <c r="DX159">
        <v>9.1800000000000007E-2</v>
      </c>
      <c r="DY159">
        <v>39.1132353509566</v>
      </c>
      <c r="ED159" s="69">
        <v>9.1800000000000007E-2</v>
      </c>
      <c r="EE159" s="69">
        <v>31.213960202878699</v>
      </c>
      <c r="EH159" s="69">
        <v>47.4900711936505</v>
      </c>
      <c r="EK159" s="69">
        <v>56.106720536599099</v>
      </c>
      <c r="EN159" s="69">
        <v>44.025376028534197</v>
      </c>
      <c r="EP159" s="69">
        <v>12.449372736502699</v>
      </c>
      <c r="EW159" s="71">
        <v>47.094999999999999</v>
      </c>
      <c r="EX159" s="71">
        <v>18.548255999999999</v>
      </c>
    </row>
    <row r="160" spans="2:154" x14ac:dyDescent="0.25">
      <c r="B160" s="13">
        <v>597.57299999999998</v>
      </c>
      <c r="C160" s="3">
        <v>116.292</v>
      </c>
      <c r="D160" s="3">
        <v>112.105</v>
      </c>
      <c r="E160" s="3">
        <v>128.77099999999999</v>
      </c>
      <c r="F160" s="3">
        <v>191.268</v>
      </c>
      <c r="G160" s="3">
        <f t="shared" si="64"/>
        <v>1.4247848837209303E-6</v>
      </c>
      <c r="H160" s="3">
        <f t="shared" si="65"/>
        <v>1.4004418604651162E-6</v>
      </c>
      <c r="I160" s="67">
        <f t="shared" si="66"/>
        <v>1.4004418604651161E-3</v>
      </c>
      <c r="J160" s="3">
        <f t="shared" si="67"/>
        <v>1.788139534883721E-6</v>
      </c>
      <c r="K160" s="3">
        <f t="shared" si="68"/>
        <v>1.7637965116279071E-6</v>
      </c>
      <c r="L160" s="3">
        <f t="shared" si="69"/>
        <v>3.7058367346938773E-6</v>
      </c>
      <c r="M160" s="3">
        <f t="shared" si="70"/>
        <v>4.0246989795918367E-6</v>
      </c>
      <c r="N160" s="3">
        <f t="shared" si="71"/>
        <v>2.0053374999999998E-5</v>
      </c>
      <c r="O160" s="3">
        <f t="shared" si="72"/>
        <v>2.0227833333333333E-5</v>
      </c>
      <c r="Q160" s="13">
        <v>-12.038</v>
      </c>
      <c r="R160" s="43">
        <f t="shared" si="73"/>
        <v>12.038</v>
      </c>
      <c r="S160" s="3">
        <v>500.85500000000002</v>
      </c>
      <c r="T160" s="68">
        <f t="shared" si="74"/>
        <v>5.0085500000000005</v>
      </c>
      <c r="U160" s="27">
        <f t="shared" si="75"/>
        <v>4.7581224999999998</v>
      </c>
      <c r="V160" s="3">
        <f t="shared" si="76"/>
        <v>2.2713274999999999</v>
      </c>
      <c r="Y160" s="3"/>
      <c r="Z160" s="3">
        <v>-39.890999999999998</v>
      </c>
      <c r="AA160" s="3"/>
      <c r="AB160" s="3">
        <v>208.827</v>
      </c>
      <c r="AC160" s="3">
        <v>52.204000000000001</v>
      </c>
      <c r="AD160" s="3">
        <v>41.307000000000002</v>
      </c>
      <c r="AF160" s="3">
        <f t="shared" si="77"/>
        <v>1.4460348837209301E-6</v>
      </c>
      <c r="AH160" s="3">
        <f t="shared" si="78"/>
        <v>5.0051630434782611E-7</v>
      </c>
      <c r="AI160" s="67">
        <f t="shared" si="79"/>
        <v>4.4129347826086959E-4</v>
      </c>
      <c r="AJ160" s="3">
        <f t="shared" si="80"/>
        <v>4.412934782608696E-7</v>
      </c>
      <c r="AK160" s="3">
        <f t="shared" si="81"/>
        <v>-1.3051916666666666E-5</v>
      </c>
      <c r="AL160" s="3">
        <f t="shared" si="82"/>
        <v>-1.396E-5</v>
      </c>
      <c r="AR160" s="67">
        <f t="shared" si="83"/>
        <v>9.2399999999999996E-2</v>
      </c>
      <c r="AS160" s="45">
        <v>9.2399999999999996E-5</v>
      </c>
      <c r="AT160">
        <v>15361684.804056499</v>
      </c>
      <c r="AU160" s="41">
        <f t="shared" si="84"/>
        <v>15.3616848040565</v>
      </c>
      <c r="AV160" s="41"/>
      <c r="AW160" s="46">
        <v>9.2399999999999996E-5</v>
      </c>
      <c r="AX160" s="48">
        <v>14619731.8072122</v>
      </c>
      <c r="AY160" s="41">
        <f t="shared" si="85"/>
        <v>14.619731807212201</v>
      </c>
      <c r="AZ160" s="41"/>
      <c r="BA160" s="46">
        <v>9.2399999999999996E-5</v>
      </c>
      <c r="BB160" s="48">
        <v>14639650.1124577</v>
      </c>
      <c r="BC160" s="41">
        <f t="shared" si="86"/>
        <v>14.6396501124577</v>
      </c>
      <c r="BU160" s="70">
        <f t="shared" si="87"/>
        <v>9.2399999999999996E-2</v>
      </c>
      <c r="BV160" s="45">
        <v>9.2399999999999996E-5</v>
      </c>
      <c r="BW160">
        <v>12077587.0076888</v>
      </c>
      <c r="BX160" s="41">
        <f t="shared" si="88"/>
        <v>12.0775870076888</v>
      </c>
      <c r="CD160" s="70">
        <f t="shared" si="89"/>
        <v>9.2399999999999996E-2</v>
      </c>
      <c r="CE160">
        <v>44338727.400892198</v>
      </c>
      <c r="CF160" s="41">
        <f t="shared" si="90"/>
        <v>44.338727400892196</v>
      </c>
      <c r="CH160" s="45">
        <v>9.2399999999999996E-5</v>
      </c>
      <c r="CI160">
        <v>44713880.1923711</v>
      </c>
      <c r="CJ160" s="41">
        <f t="shared" si="91"/>
        <v>44.7138801923711</v>
      </c>
      <c r="CM160">
        <v>12647656.8933408</v>
      </c>
      <c r="CN160" s="41">
        <f t="shared" si="92"/>
        <v>12.6476568933408</v>
      </c>
      <c r="DL160" s="45">
        <v>9.2399999999999996E-5</v>
      </c>
      <c r="DM160" s="70">
        <f t="shared" si="93"/>
        <v>9.2399999999999996E-2</v>
      </c>
      <c r="DN160">
        <v>14926387.0035643</v>
      </c>
      <c r="DO160" s="70">
        <f t="shared" si="94"/>
        <v>14.926387003564299</v>
      </c>
      <c r="DR160">
        <v>14926387.0035643</v>
      </c>
      <c r="DS160" s="71">
        <f t="shared" si="95"/>
        <v>14.926387003564299</v>
      </c>
      <c r="DU160" s="69">
        <v>9.2399999999999996E-2</v>
      </c>
      <c r="DV160" s="69">
        <v>26.991331918230699</v>
      </c>
      <c r="DX160">
        <v>9.2399999999999996E-2</v>
      </c>
      <c r="DY160">
        <v>38.883214926828799</v>
      </c>
      <c r="ED160" s="69">
        <v>9.2399999999999996E-2</v>
      </c>
      <c r="EE160" s="69">
        <v>31.3359200924167</v>
      </c>
      <c r="EH160" s="69">
        <v>47.699572536202403</v>
      </c>
      <c r="EK160" s="69">
        <v>55.858982984053199</v>
      </c>
      <c r="EN160" s="69">
        <v>44.134715306394298</v>
      </c>
      <c r="EP160" s="69">
        <v>12.456249405963201</v>
      </c>
      <c r="EW160" s="71">
        <v>47.484000000000002</v>
      </c>
      <c r="EX160" s="71">
        <v>18.548255999999999</v>
      </c>
    </row>
    <row r="161" spans="2:154" x14ac:dyDescent="0.25">
      <c r="B161" s="13">
        <v>600.84799999999996</v>
      </c>
      <c r="C161" s="3">
        <v>119.628</v>
      </c>
      <c r="D161" s="3">
        <v>115.444</v>
      </c>
      <c r="E161" s="3">
        <v>129.715</v>
      </c>
      <c r="F161" s="3">
        <v>192.68100000000001</v>
      </c>
      <c r="G161" s="3">
        <f t="shared" si="64"/>
        <v>1.4496686046511628E-6</v>
      </c>
      <c r="H161" s="3">
        <f t="shared" si="65"/>
        <v>1.4253430232558139E-6</v>
      </c>
      <c r="I161" s="67">
        <f t="shared" si="66"/>
        <v>1.4253430232558139E-3</v>
      </c>
      <c r="J161" s="3">
        <f t="shared" si="67"/>
        <v>1.8157500000000001E-6</v>
      </c>
      <c r="K161" s="3">
        <f t="shared" si="68"/>
        <v>1.7914244186046513E-6</v>
      </c>
      <c r="L161" s="3">
        <f t="shared" si="69"/>
        <v>3.727362244897959E-6</v>
      </c>
      <c r="M161" s="3">
        <f t="shared" si="70"/>
        <v>4.0486173469387756E-6</v>
      </c>
      <c r="N161" s="3">
        <f t="shared" si="71"/>
        <v>2.0050833333333331E-5</v>
      </c>
      <c r="O161" s="3">
        <f t="shared" si="72"/>
        <v>2.0225166666666664E-5</v>
      </c>
      <c r="Q161" s="13">
        <v>-12.371</v>
      </c>
      <c r="R161" s="43">
        <f t="shared" si="73"/>
        <v>12.371</v>
      </c>
      <c r="S161" s="3">
        <v>509.70600000000002</v>
      </c>
      <c r="T161" s="68">
        <f t="shared" si="74"/>
        <v>5.0970599999999999</v>
      </c>
      <c r="U161" s="27">
        <f t="shared" si="75"/>
        <v>4.8422070000000001</v>
      </c>
      <c r="V161" s="3">
        <f t="shared" si="76"/>
        <v>2.4317330000000013</v>
      </c>
      <c r="Y161" s="3"/>
      <c r="Z161" s="3">
        <v>-39.890999999999998</v>
      </c>
      <c r="AA161" s="3"/>
      <c r="AB161" s="3">
        <v>210.245</v>
      </c>
      <c r="AC161" s="3">
        <v>52.204000000000001</v>
      </c>
      <c r="AD161" s="3">
        <v>41.776000000000003</v>
      </c>
      <c r="AF161" s="3">
        <f t="shared" si="77"/>
        <v>1.4542790697674417E-6</v>
      </c>
      <c r="AH161" s="3">
        <f t="shared" si="78"/>
        <v>5.0051630434782611E-7</v>
      </c>
      <c r="AI161" s="67">
        <f t="shared" si="79"/>
        <v>4.4384239130434788E-4</v>
      </c>
      <c r="AJ161" s="3">
        <f t="shared" si="80"/>
        <v>4.4384239130434786E-7</v>
      </c>
      <c r="AK161" s="3">
        <f t="shared" si="81"/>
        <v>-1.3170083333333333E-5</v>
      </c>
      <c r="AL161" s="3">
        <f t="shared" si="82"/>
        <v>-1.4039083333333334E-5</v>
      </c>
      <c r="AR161" s="67">
        <f t="shared" si="83"/>
        <v>9.2999999999999999E-2</v>
      </c>
      <c r="AS161" s="45">
        <v>9.2999999999999997E-5</v>
      </c>
      <c r="AT161">
        <v>15249997.759571999</v>
      </c>
      <c r="AU161" s="41">
        <f t="shared" si="84"/>
        <v>15.249997759571999</v>
      </c>
      <c r="AV161" s="41"/>
      <c r="AW161" s="46">
        <v>9.2999999999999997E-5</v>
      </c>
      <c r="AX161" s="48">
        <v>14616716.4883228</v>
      </c>
      <c r="AY161" s="41">
        <f t="shared" si="85"/>
        <v>14.616716488322799</v>
      </c>
      <c r="AZ161" s="41"/>
      <c r="BA161" s="46">
        <v>9.2999999999999997E-5</v>
      </c>
      <c r="BB161" s="48">
        <v>14636445.3761825</v>
      </c>
      <c r="BC161" s="41">
        <f t="shared" si="86"/>
        <v>14.6364453761825</v>
      </c>
      <c r="BU161" s="70">
        <f t="shared" si="87"/>
        <v>9.2999999999999999E-2</v>
      </c>
      <c r="BV161" s="45">
        <v>9.2999999999999997E-5</v>
      </c>
      <c r="BW161">
        <v>12084290.066335199</v>
      </c>
      <c r="BX161" s="41">
        <f t="shared" si="88"/>
        <v>12.0842900663352</v>
      </c>
      <c r="CD161" s="70">
        <f t="shared" si="89"/>
        <v>9.2999999999999999E-2</v>
      </c>
      <c r="CE161">
        <v>44534246.959129497</v>
      </c>
      <c r="CF161" s="41">
        <f t="shared" si="90"/>
        <v>44.534246959129497</v>
      </c>
      <c r="CH161" s="45">
        <v>9.2999999999999997E-5</v>
      </c>
      <c r="CI161">
        <v>44905777.972645499</v>
      </c>
      <c r="CJ161" s="41">
        <f t="shared" si="91"/>
        <v>44.905777972645495</v>
      </c>
      <c r="CM161">
        <v>12654604.6829086</v>
      </c>
      <c r="CN161" s="41">
        <f t="shared" si="92"/>
        <v>12.6546046829086</v>
      </c>
      <c r="DL161" s="45">
        <v>9.2999999999999997E-5</v>
      </c>
      <c r="DM161" s="70">
        <f t="shared" si="93"/>
        <v>9.2999999999999999E-2</v>
      </c>
      <c r="DN161">
        <v>14807817.6201587</v>
      </c>
      <c r="DO161" s="70">
        <f t="shared" si="94"/>
        <v>14.8078176201587</v>
      </c>
      <c r="DR161">
        <v>14807817.6201587</v>
      </c>
      <c r="DS161" s="71">
        <f t="shared" si="95"/>
        <v>14.8078176201587</v>
      </c>
      <c r="DU161" s="69">
        <v>9.2999999999999999E-2</v>
      </c>
      <c r="DV161" s="69">
        <v>27.002242079758499</v>
      </c>
      <c r="DX161">
        <v>9.2999999999999999E-2</v>
      </c>
      <c r="DY161">
        <v>38.651553465500399</v>
      </c>
      <c r="ED161" s="69">
        <v>9.2999999999999999E-2</v>
      </c>
      <c r="EE161" s="69">
        <v>31.457717578330399</v>
      </c>
      <c r="EH161" s="69">
        <v>47.908669253238699</v>
      </c>
      <c r="EK161" s="69">
        <v>55.607996203577699</v>
      </c>
      <c r="EN161" s="69">
        <v>43.7740992136575</v>
      </c>
      <c r="EP161" s="69">
        <v>12.4631060735631</v>
      </c>
      <c r="EW161" s="71">
        <v>47.947000000000003</v>
      </c>
      <c r="EX161" s="71">
        <v>18.632340499999998</v>
      </c>
    </row>
    <row r="162" spans="2:154" x14ac:dyDescent="0.25">
      <c r="B162" s="13">
        <v>607.86599999999999</v>
      </c>
      <c r="C162" s="3">
        <v>125.348</v>
      </c>
      <c r="D162" s="3">
        <v>121.169</v>
      </c>
      <c r="E162" s="3">
        <v>129.715</v>
      </c>
      <c r="F162" s="3">
        <v>184.2</v>
      </c>
      <c r="G162" s="3">
        <f t="shared" si="64"/>
        <v>1.482924418604651E-6</v>
      </c>
      <c r="H162" s="3">
        <f t="shared" si="65"/>
        <v>1.4586279069767441E-6</v>
      </c>
      <c r="I162" s="67">
        <f t="shared" si="66"/>
        <v>1.458627906976744E-3</v>
      </c>
      <c r="J162" s="3">
        <f t="shared" si="67"/>
        <v>1.7996976744186045E-6</v>
      </c>
      <c r="K162" s="3">
        <f t="shared" si="68"/>
        <v>1.7754011627906976E-6</v>
      </c>
      <c r="L162" s="3">
        <f t="shared" si="69"/>
        <v>3.7631683673469391E-6</v>
      </c>
      <c r="M162" s="3">
        <f t="shared" si="70"/>
        <v>4.0411530612244902E-6</v>
      </c>
      <c r="N162" s="3">
        <f t="shared" si="71"/>
        <v>2.0104916666666665E-5</v>
      </c>
      <c r="O162" s="3">
        <f t="shared" si="72"/>
        <v>2.0279041666666669E-5</v>
      </c>
      <c r="Q162" s="13">
        <v>-12.981999999999999</v>
      </c>
      <c r="R162" s="43">
        <f t="shared" si="73"/>
        <v>12.981999999999999</v>
      </c>
      <c r="S162" s="3">
        <v>519.47299999999996</v>
      </c>
      <c r="T162" s="68">
        <f t="shared" si="74"/>
        <v>5.1947299999999998</v>
      </c>
      <c r="U162" s="27">
        <f t="shared" si="75"/>
        <v>4.9349934999999991</v>
      </c>
      <c r="V162" s="3">
        <f t="shared" si="76"/>
        <v>2.8522765000000003</v>
      </c>
      <c r="Y162" s="3"/>
      <c r="Z162" s="3">
        <v>-41.790999999999997</v>
      </c>
      <c r="AA162" s="3"/>
      <c r="AB162" s="3">
        <v>211.19</v>
      </c>
      <c r="AC162" s="3">
        <v>54.085000000000001</v>
      </c>
      <c r="AD162" s="3">
        <v>43.183999999999997</v>
      </c>
      <c r="AF162" s="3">
        <f t="shared" si="77"/>
        <v>1.4708197674418604E-6</v>
      </c>
      <c r="AH162" s="3">
        <f t="shared" si="78"/>
        <v>5.2106521739130435E-7</v>
      </c>
      <c r="AI162" s="67">
        <f t="shared" si="79"/>
        <v>4.6182065217391301E-4</v>
      </c>
      <c r="AJ162" s="3">
        <f t="shared" si="80"/>
        <v>4.6182065217391299E-7</v>
      </c>
      <c r="AK162" s="3">
        <f t="shared" si="81"/>
        <v>-1.3092083333333333E-5</v>
      </c>
      <c r="AL162" s="3">
        <f t="shared" si="82"/>
        <v>-1.4000500000000001E-5</v>
      </c>
      <c r="AR162" s="67">
        <f t="shared" si="83"/>
        <v>9.3600000000000003E-2</v>
      </c>
      <c r="AS162" s="45">
        <v>9.3599999999999998E-5</v>
      </c>
      <c r="AT162">
        <v>14961303.4324368</v>
      </c>
      <c r="AU162" s="41">
        <f t="shared" si="84"/>
        <v>14.9613034324368</v>
      </c>
      <c r="AV162" s="41"/>
      <c r="AW162" s="46">
        <v>9.3599999999999998E-5</v>
      </c>
      <c r="AX162" s="48">
        <v>14326119.398349401</v>
      </c>
      <c r="AY162" s="41">
        <f t="shared" si="85"/>
        <v>14.3261193983494</v>
      </c>
      <c r="AZ162" s="41"/>
      <c r="BA162" s="46">
        <v>9.3599999999999998E-5</v>
      </c>
      <c r="BB162" s="48">
        <v>0</v>
      </c>
      <c r="BC162" s="41">
        <f t="shared" si="86"/>
        <v>0</v>
      </c>
      <c r="BU162" s="70">
        <f t="shared" si="87"/>
        <v>9.3600000000000003E-2</v>
      </c>
      <c r="BV162" s="45">
        <v>9.3599999999999998E-5</v>
      </c>
      <c r="BW162">
        <v>12090973.148969401</v>
      </c>
      <c r="BX162" s="41">
        <f t="shared" si="88"/>
        <v>12.0909731489694</v>
      </c>
      <c r="CD162" s="70">
        <f t="shared" si="89"/>
        <v>9.3600000000000003E-2</v>
      </c>
      <c r="CE162">
        <v>44590581.943120196</v>
      </c>
      <c r="CF162" s="41">
        <f t="shared" si="90"/>
        <v>44.590581943120199</v>
      </c>
      <c r="CH162" s="45">
        <v>9.3599999999999998E-5</v>
      </c>
      <c r="CI162">
        <v>45097311.057806</v>
      </c>
      <c r="CJ162" s="41">
        <f t="shared" si="91"/>
        <v>45.097311057806003</v>
      </c>
      <c r="CM162">
        <v>12661532.496463999</v>
      </c>
      <c r="CN162" s="41">
        <f t="shared" si="92"/>
        <v>12.661532496464</v>
      </c>
      <c r="DL162" s="45">
        <v>9.3599999999999998E-5</v>
      </c>
      <c r="DM162" s="70">
        <f t="shared" si="93"/>
        <v>9.3600000000000003E-2</v>
      </c>
      <c r="DN162">
        <v>14504911.932584999</v>
      </c>
      <c r="DO162" s="70">
        <f t="shared" si="94"/>
        <v>14.504911932584999</v>
      </c>
      <c r="DR162">
        <v>14504911.932584999</v>
      </c>
      <c r="DS162" s="71">
        <f t="shared" si="95"/>
        <v>14.504911932584999</v>
      </c>
      <c r="DU162" s="69">
        <v>9.3600000000000003E-2</v>
      </c>
      <c r="DV162" s="69">
        <v>27.013010456789502</v>
      </c>
      <c r="DX162">
        <v>9.3600000000000003E-2</v>
      </c>
      <c r="DY162">
        <v>37.0441198113094</v>
      </c>
      <c r="ED162" s="69">
        <v>9.3600000000000003E-2</v>
      </c>
      <c r="EE162" s="69">
        <v>31.579353007931601</v>
      </c>
      <c r="EH162" s="69">
        <v>47.946970830095097</v>
      </c>
      <c r="EK162" s="69">
        <v>54.289287414455501</v>
      </c>
      <c r="EN162" s="69">
        <v>43.270847522029698</v>
      </c>
      <c r="EP162" s="69">
        <v>12.4699427651507</v>
      </c>
      <c r="EW162" s="71">
        <v>48.317</v>
      </c>
      <c r="EX162" s="71">
        <v>18.806314</v>
      </c>
    </row>
    <row r="163" spans="2:154" x14ac:dyDescent="0.25">
      <c r="B163" s="13">
        <v>612.54499999999996</v>
      </c>
      <c r="C163" s="3">
        <v>129.63800000000001</v>
      </c>
      <c r="D163" s="3">
        <v>125.46299999999999</v>
      </c>
      <c r="E163" s="3">
        <v>131.13</v>
      </c>
      <c r="F163" s="3">
        <v>196.922</v>
      </c>
      <c r="G163" s="3">
        <f t="shared" si="64"/>
        <v>1.5160930232558141E-6</v>
      </c>
      <c r="H163" s="3">
        <f t="shared" si="65"/>
        <v>1.4918197674418601E-6</v>
      </c>
      <c r="I163" s="67">
        <f t="shared" si="66"/>
        <v>1.4918197674418602E-3</v>
      </c>
      <c r="J163" s="3">
        <f t="shared" si="67"/>
        <v>1.8986046511627906E-6</v>
      </c>
      <c r="K163" s="3">
        <f t="shared" si="68"/>
        <v>1.8743313953488372E-6</v>
      </c>
      <c r="L163" s="3">
        <f t="shared" si="69"/>
        <v>3.7942602040816323E-6</v>
      </c>
      <c r="M163" s="3">
        <f t="shared" si="70"/>
        <v>4.1299336734693881E-6</v>
      </c>
      <c r="N163" s="3">
        <f t="shared" si="71"/>
        <v>2.0121124999999998E-5</v>
      </c>
      <c r="O163" s="3">
        <f t="shared" si="72"/>
        <v>2.0295083333333335E-5</v>
      </c>
      <c r="Q163" s="13">
        <v>-13.167</v>
      </c>
      <c r="R163" s="43">
        <f t="shared" si="73"/>
        <v>13.167</v>
      </c>
      <c r="S163" s="3">
        <v>549.07799999999997</v>
      </c>
      <c r="T163" s="68">
        <f t="shared" si="74"/>
        <v>5.49078</v>
      </c>
      <c r="U163" s="27">
        <f t="shared" si="75"/>
        <v>5.2162410000000001</v>
      </c>
      <c r="V163" s="3">
        <f t="shared" si="76"/>
        <v>2.4599790000000006</v>
      </c>
      <c r="Y163" s="3"/>
      <c r="Z163" s="3">
        <v>-42.741</v>
      </c>
      <c r="AA163" s="3"/>
      <c r="AB163" s="3">
        <v>214.49799999999999</v>
      </c>
      <c r="AC163" s="3">
        <v>55.026000000000003</v>
      </c>
      <c r="AD163" s="3">
        <v>44.122999999999998</v>
      </c>
      <c r="AF163" s="3">
        <f t="shared" si="77"/>
        <v>1.4955755813953488E-6</v>
      </c>
      <c r="AH163" s="3">
        <f t="shared" si="78"/>
        <v>5.3134239130434787E-7</v>
      </c>
      <c r="AI163" s="67">
        <f t="shared" si="79"/>
        <v>4.7208695652173913E-4</v>
      </c>
      <c r="AJ163" s="3">
        <f t="shared" si="80"/>
        <v>4.7208695652173911E-7</v>
      </c>
      <c r="AK163" s="3">
        <f t="shared" si="81"/>
        <v>-1.328933333333333E-5</v>
      </c>
      <c r="AL163" s="3">
        <f t="shared" si="82"/>
        <v>-1.4197916666666667E-5</v>
      </c>
      <c r="AR163" s="67">
        <f t="shared" si="83"/>
        <v>9.4200000000000006E-2</v>
      </c>
      <c r="AS163" s="45">
        <v>9.4199999999999999E-5</v>
      </c>
      <c r="AT163">
        <v>14854682.907894799</v>
      </c>
      <c r="AU163" s="41">
        <f t="shared" si="84"/>
        <v>14.8546829078948</v>
      </c>
      <c r="AV163" s="41"/>
      <c r="AW163" s="46">
        <v>9.4199999999999999E-5</v>
      </c>
      <c r="AX163" s="48">
        <v>14323969.6498222</v>
      </c>
      <c r="AY163" s="41">
        <f t="shared" si="85"/>
        <v>14.3239696498222</v>
      </c>
      <c r="AZ163" s="41"/>
      <c r="BA163" s="46">
        <v>9.4199999999999999E-5</v>
      </c>
      <c r="BB163" s="48">
        <v>14323969.6498222</v>
      </c>
      <c r="BC163" s="41">
        <f t="shared" si="86"/>
        <v>14.3239696498222</v>
      </c>
      <c r="BU163" s="70">
        <f t="shared" si="87"/>
        <v>9.4200000000000006E-2</v>
      </c>
      <c r="BV163" s="45">
        <v>9.4199999999999999E-5</v>
      </c>
      <c r="BW163">
        <v>12097636.281393399</v>
      </c>
      <c r="BX163" s="41">
        <f t="shared" si="88"/>
        <v>12.097636281393399</v>
      </c>
      <c r="CD163" s="70">
        <f t="shared" si="89"/>
        <v>9.4200000000000006E-2</v>
      </c>
      <c r="CE163">
        <v>44781555.484692603</v>
      </c>
      <c r="CF163" s="41">
        <f t="shared" si="90"/>
        <v>44.781555484692603</v>
      </c>
      <c r="CH163" s="45">
        <v>9.4199999999999999E-5</v>
      </c>
      <c r="CI163">
        <v>45288480.391668901</v>
      </c>
      <c r="CJ163" s="41">
        <f t="shared" si="91"/>
        <v>45.288480391668898</v>
      </c>
      <c r="CM163">
        <v>12668440.359809401</v>
      </c>
      <c r="CN163" s="41">
        <f t="shared" si="92"/>
        <v>12.6684403598094</v>
      </c>
      <c r="DL163" s="45">
        <v>9.4199999999999999E-5</v>
      </c>
      <c r="DM163" s="70">
        <f t="shared" si="93"/>
        <v>9.4200000000000006E-2</v>
      </c>
      <c r="DN163">
        <v>14503818.764939001</v>
      </c>
      <c r="DO163" s="70">
        <f t="shared" si="94"/>
        <v>14.503818764939</v>
      </c>
      <c r="DR163">
        <v>14503818.764939001</v>
      </c>
      <c r="DS163" s="71">
        <f t="shared" si="95"/>
        <v>14.503818764939</v>
      </c>
      <c r="DU163" s="69">
        <v>9.4200000000000006E-2</v>
      </c>
      <c r="DV163" s="69">
        <v>27.023637342815199</v>
      </c>
      <c r="DX163">
        <v>9.4200000000000006E-2</v>
      </c>
      <c r="DY163">
        <v>36.814464118412303</v>
      </c>
      <c r="ED163" s="69">
        <v>9.4200000000000006E-2</v>
      </c>
      <c r="EE163" s="69">
        <v>12.4767595065282</v>
      </c>
      <c r="EH163" s="69">
        <v>48.150634397635898</v>
      </c>
      <c r="EK163" s="69">
        <v>54.494554413601101</v>
      </c>
      <c r="EN163" s="69">
        <v>43.375029034510703</v>
      </c>
      <c r="EP163" s="69">
        <v>12.4767595065282</v>
      </c>
      <c r="EW163" s="71">
        <v>49.372999999999998</v>
      </c>
      <c r="EX163" s="71">
        <v>18.522159500000001</v>
      </c>
    </row>
    <row r="164" spans="2:154" x14ac:dyDescent="0.25">
      <c r="B164" s="13">
        <v>620.03099999999995</v>
      </c>
      <c r="C164" s="3">
        <v>133.452</v>
      </c>
      <c r="D164" s="3">
        <v>131.666</v>
      </c>
      <c r="E164" s="3">
        <v>133.489</v>
      </c>
      <c r="F164" s="3">
        <v>204.93299999999999</v>
      </c>
      <c r="G164" s="3">
        <f t="shared" si="64"/>
        <v>1.5519825581395351E-6</v>
      </c>
      <c r="H164" s="3">
        <f t="shared" si="65"/>
        <v>1.5415988372093024E-6</v>
      </c>
      <c r="I164" s="67">
        <f t="shared" si="66"/>
        <v>1.5415988372093025E-3</v>
      </c>
      <c r="J164" s="3">
        <f t="shared" si="67"/>
        <v>1.9673546511627903E-6</v>
      </c>
      <c r="K164" s="3">
        <f t="shared" si="68"/>
        <v>1.9569709302325578E-6</v>
      </c>
      <c r="L164" s="3">
        <f t="shared" si="69"/>
        <v>3.8444897959183672E-6</v>
      </c>
      <c r="M164" s="3">
        <f t="shared" si="70"/>
        <v>4.2089999999999999E-6</v>
      </c>
      <c r="N164" s="3">
        <f t="shared" si="71"/>
        <v>2.0274124999999998E-5</v>
      </c>
      <c r="O164" s="3">
        <f t="shared" si="72"/>
        <v>2.0348541666666665E-5</v>
      </c>
      <c r="Q164" s="13">
        <v>-13.519</v>
      </c>
      <c r="R164" s="43">
        <f t="shared" si="73"/>
        <v>13.519</v>
      </c>
      <c r="S164" s="3">
        <v>559.15</v>
      </c>
      <c r="T164" s="68">
        <f t="shared" si="74"/>
        <v>5.5914999999999999</v>
      </c>
      <c r="U164" s="27">
        <f t="shared" si="75"/>
        <v>5.3119249999999996</v>
      </c>
      <c r="V164" s="3">
        <f t="shared" si="76"/>
        <v>2.6155749999999998</v>
      </c>
      <c r="Y164" s="3"/>
      <c r="Z164" s="3">
        <v>-43.216000000000001</v>
      </c>
      <c r="AA164" s="3"/>
      <c r="AB164" s="3">
        <v>205.99199999999999</v>
      </c>
      <c r="AC164" s="3">
        <v>57.378</v>
      </c>
      <c r="AD164" s="3">
        <v>45.061999999999998</v>
      </c>
      <c r="AF164" s="3">
        <f t="shared" si="77"/>
        <v>1.4488837209302326E-6</v>
      </c>
      <c r="AH164" s="3">
        <f t="shared" si="78"/>
        <v>5.4670652173913041E-7</v>
      </c>
      <c r="AI164" s="67">
        <f t="shared" si="79"/>
        <v>4.7977173913043474E-4</v>
      </c>
      <c r="AJ164" s="3">
        <f t="shared" si="80"/>
        <v>4.7977173913043473E-7</v>
      </c>
      <c r="AK164" s="3">
        <f t="shared" si="81"/>
        <v>-1.2384499999999998E-5</v>
      </c>
      <c r="AL164" s="3">
        <f t="shared" si="82"/>
        <v>-1.3410833333333336E-5</v>
      </c>
      <c r="AR164" s="67">
        <f t="shared" si="83"/>
        <v>9.4799999999999995E-2</v>
      </c>
      <c r="AS164" s="45">
        <v>9.48E-5</v>
      </c>
      <c r="AT164">
        <v>14852457.0194897</v>
      </c>
      <c r="AU164" s="41">
        <f t="shared" si="84"/>
        <v>14.8524570194897</v>
      </c>
      <c r="AV164" s="41"/>
      <c r="AW164" s="46">
        <v>9.48E-5</v>
      </c>
      <c r="AX164" s="48">
        <v>14321598.5091931</v>
      </c>
      <c r="AY164" s="41">
        <f t="shared" si="85"/>
        <v>14.3215985091931</v>
      </c>
      <c r="AZ164" s="41"/>
      <c r="BA164" s="46">
        <v>9.48E-5</v>
      </c>
      <c r="BB164" s="48">
        <v>14321598.5091931</v>
      </c>
      <c r="BC164" s="41">
        <f t="shared" si="86"/>
        <v>14.3215985091931</v>
      </c>
      <c r="BU164" s="70">
        <f t="shared" si="87"/>
        <v>9.4799999999999995E-2</v>
      </c>
      <c r="BV164" s="45">
        <v>9.48E-5</v>
      </c>
      <c r="BW164">
        <v>12104279.4893631</v>
      </c>
      <c r="BX164" s="41">
        <f t="shared" si="88"/>
        <v>12.104279489363101</v>
      </c>
      <c r="CD164" s="70">
        <f t="shared" si="89"/>
        <v>9.4799999999999995E-2</v>
      </c>
      <c r="CE164">
        <v>44972166.215406202</v>
      </c>
      <c r="CF164" s="41">
        <f t="shared" si="90"/>
        <v>44.972166215406205</v>
      </c>
      <c r="CH164" s="45">
        <v>9.48E-5</v>
      </c>
      <c r="CI164">
        <v>45479286.914673001</v>
      </c>
      <c r="CJ164" s="41">
        <f t="shared" si="91"/>
        <v>45.479286914673004</v>
      </c>
      <c r="CM164">
        <v>12675328.2987005</v>
      </c>
      <c r="CN164" s="41">
        <f t="shared" si="92"/>
        <v>12.675328298700501</v>
      </c>
      <c r="DL164" s="45">
        <v>9.48E-5</v>
      </c>
      <c r="DM164" s="70">
        <f t="shared" si="93"/>
        <v>9.4799999999999995E-2</v>
      </c>
      <c r="DN164">
        <v>14390314.5660678</v>
      </c>
      <c r="DO164" s="70">
        <f t="shared" si="94"/>
        <v>14.390314566067801</v>
      </c>
      <c r="DR164">
        <v>14390314.5660678</v>
      </c>
      <c r="DS164" s="71">
        <f t="shared" si="95"/>
        <v>14.390314566067801</v>
      </c>
      <c r="DU164" s="69">
        <v>9.4799999999999995E-2</v>
      </c>
      <c r="DV164" s="69">
        <v>27.034123030486398</v>
      </c>
      <c r="DX164">
        <v>9.4799999999999995E-2</v>
      </c>
      <c r="DY164">
        <v>36.583426628418401</v>
      </c>
      <c r="ED164" s="69">
        <v>9.4799999999999995E-2</v>
      </c>
      <c r="EE164" s="69">
        <v>12.483556323451401</v>
      </c>
      <c r="EH164" s="69">
        <v>48.353855180973198</v>
      </c>
      <c r="EK164" s="69">
        <v>54.2386546613509</v>
      </c>
      <c r="EN164" s="69">
        <v>43.016078602158501</v>
      </c>
      <c r="EP164" s="69">
        <v>12.483556323451401</v>
      </c>
      <c r="EW164" s="71">
        <v>49.206000000000003</v>
      </c>
      <c r="EX164" s="71">
        <v>19.090468499999997</v>
      </c>
    </row>
    <row r="165" spans="2:154" x14ac:dyDescent="0.25">
      <c r="B165" s="13">
        <v>626.58199999999999</v>
      </c>
      <c r="C165" s="3">
        <v>136.31200000000001</v>
      </c>
      <c r="D165" s="3">
        <v>137.39099999999999</v>
      </c>
      <c r="E165" s="3">
        <v>138.20599999999999</v>
      </c>
      <c r="F165" s="3">
        <v>259.59500000000003</v>
      </c>
      <c r="G165" s="3">
        <f t="shared" si="64"/>
        <v>1.5960348837209303E-6</v>
      </c>
      <c r="H165" s="3">
        <f t="shared" si="65"/>
        <v>1.6023081395348836E-6</v>
      </c>
      <c r="I165" s="67">
        <f t="shared" si="66"/>
        <v>1.6023081395348836E-3</v>
      </c>
      <c r="J165" s="3">
        <f t="shared" si="67"/>
        <v>2.3017848837209305E-6</v>
      </c>
      <c r="K165" s="3">
        <f t="shared" si="68"/>
        <v>2.3080581395348838E-6</v>
      </c>
      <c r="L165" s="3">
        <f t="shared" si="69"/>
        <v>3.9019795918367341E-6</v>
      </c>
      <c r="M165" s="3">
        <f t="shared" si="70"/>
        <v>4.5213112244897962E-6</v>
      </c>
      <c r="N165" s="3">
        <f t="shared" si="71"/>
        <v>2.0427916666666668E-5</v>
      </c>
      <c r="O165" s="3">
        <f t="shared" si="72"/>
        <v>2.0382958333333336E-5</v>
      </c>
      <c r="Q165" s="13">
        <v>-13.723000000000001</v>
      </c>
      <c r="R165" s="43">
        <f t="shared" si="73"/>
        <v>13.723000000000001</v>
      </c>
      <c r="S165" s="3">
        <v>563.72799999999995</v>
      </c>
      <c r="T165" s="68">
        <f t="shared" si="74"/>
        <v>5.6372799999999996</v>
      </c>
      <c r="U165" s="27">
        <f t="shared" si="75"/>
        <v>5.3554159999999991</v>
      </c>
      <c r="V165" s="3">
        <f t="shared" si="76"/>
        <v>2.7303040000000021</v>
      </c>
      <c r="Y165" s="3"/>
      <c r="Z165" s="3">
        <v>-44.64</v>
      </c>
      <c r="AA165" s="3"/>
      <c r="AB165" s="3">
        <v>233.87299999999999</v>
      </c>
      <c r="AC165" s="3">
        <v>57.847999999999999</v>
      </c>
      <c r="AD165" s="3">
        <v>45.530999999999999</v>
      </c>
      <c r="AF165" s="3">
        <f t="shared" si="77"/>
        <v>1.6192616279069766E-6</v>
      </c>
      <c r="AH165" s="3">
        <f t="shared" si="78"/>
        <v>5.5700000000000002E-7</v>
      </c>
      <c r="AI165" s="67">
        <f t="shared" si="79"/>
        <v>4.9005978260869556E-4</v>
      </c>
      <c r="AJ165" s="3">
        <f t="shared" si="80"/>
        <v>4.9005978260869554E-7</v>
      </c>
      <c r="AK165" s="3">
        <f t="shared" si="81"/>
        <v>-1.4668749999999999E-5</v>
      </c>
      <c r="AL165" s="3">
        <f t="shared" si="82"/>
        <v>-1.5695166666666665E-5</v>
      </c>
      <c r="AR165" s="67">
        <f t="shared" si="83"/>
        <v>9.5399999999999999E-2</v>
      </c>
      <c r="AS165" s="45">
        <v>9.5400000000000001E-5</v>
      </c>
      <c r="AT165">
        <v>14850010.3380959</v>
      </c>
      <c r="AU165" s="41">
        <f t="shared" si="84"/>
        <v>14.850010338095899</v>
      </c>
      <c r="AV165" s="41"/>
      <c r="AW165" s="46">
        <v>9.5400000000000001E-5</v>
      </c>
      <c r="AX165" s="48">
        <v>14517419.809163</v>
      </c>
      <c r="AY165" s="41">
        <f t="shared" si="85"/>
        <v>14.517419809163</v>
      </c>
      <c r="AZ165" s="41"/>
      <c r="BA165" s="46">
        <v>9.5400000000000001E-5</v>
      </c>
      <c r="BB165" s="48">
        <v>14517419.809163</v>
      </c>
      <c r="BC165" s="41">
        <f t="shared" si="86"/>
        <v>14.517419809163</v>
      </c>
      <c r="BU165" s="70">
        <f t="shared" si="87"/>
        <v>9.5399999999999999E-2</v>
      </c>
      <c r="BV165" s="45">
        <v>9.5400000000000001E-5</v>
      </c>
      <c r="BW165">
        <v>12110902.798588499</v>
      </c>
      <c r="BX165" s="41">
        <f t="shared" si="88"/>
        <v>12.1109027985885</v>
      </c>
      <c r="CD165" s="70">
        <f t="shared" si="89"/>
        <v>9.5399999999999999E-2</v>
      </c>
      <c r="CE165">
        <v>45162415.072337799</v>
      </c>
      <c r="CF165" s="41">
        <f t="shared" si="90"/>
        <v>45.162415072337801</v>
      </c>
      <c r="CH165" s="45">
        <v>9.5400000000000001E-5</v>
      </c>
      <c r="CI165">
        <v>45669731.563895099</v>
      </c>
      <c r="CJ165" s="41">
        <f t="shared" si="91"/>
        <v>45.669731563895098</v>
      </c>
      <c r="CM165">
        <v>12682196.338847199</v>
      </c>
      <c r="CN165" s="41">
        <f t="shared" si="92"/>
        <v>12.6821963388472</v>
      </c>
      <c r="DL165" s="45">
        <v>9.5400000000000001E-5</v>
      </c>
      <c r="DM165" s="70">
        <f t="shared" si="93"/>
        <v>9.5399999999999999E-2</v>
      </c>
      <c r="DN165">
        <v>14388564.313661899</v>
      </c>
      <c r="DO165" s="70">
        <f t="shared" si="94"/>
        <v>14.388564313661899</v>
      </c>
      <c r="DR165">
        <v>14388564.313661899</v>
      </c>
      <c r="DS165" s="71">
        <f t="shared" si="95"/>
        <v>14.388564313661899</v>
      </c>
      <c r="DU165" s="69">
        <v>9.5399999999999999E-2</v>
      </c>
      <c r="DV165" s="69">
        <v>27.0444678116163</v>
      </c>
      <c r="DX165">
        <v>9.5399999999999999E-2</v>
      </c>
      <c r="DY165">
        <v>36.351045763847303</v>
      </c>
      <c r="ED165" s="69">
        <v>9.5399999999999999E-2</v>
      </c>
      <c r="EE165" s="69">
        <v>12.490333241630299</v>
      </c>
      <c r="EH165" s="69">
        <v>48.556634378332902</v>
      </c>
      <c r="EK165" s="69">
        <v>53.979945615207399</v>
      </c>
      <c r="EN165" s="69">
        <v>43.115962348788102</v>
      </c>
      <c r="EP165" s="69">
        <v>12.490333241630299</v>
      </c>
      <c r="EW165" s="71">
        <v>49.965000000000003</v>
      </c>
      <c r="EX165" s="71">
        <v>19.386213000000001</v>
      </c>
    </row>
    <row r="166" spans="2:154" x14ac:dyDescent="0.25">
      <c r="B166" s="13">
        <v>630.32500000000005</v>
      </c>
      <c r="C166" s="3">
        <v>139.172</v>
      </c>
      <c r="D166" s="3">
        <v>141.685</v>
      </c>
      <c r="E166" s="3">
        <v>136.791</v>
      </c>
      <c r="F166" s="3">
        <v>250.642</v>
      </c>
      <c r="G166" s="3">
        <f t="shared" si="64"/>
        <v>1.6044360465116275E-6</v>
      </c>
      <c r="H166" s="3">
        <f t="shared" si="65"/>
        <v>1.6190465116279069E-6</v>
      </c>
      <c r="I166" s="67">
        <f t="shared" si="66"/>
        <v>1.619046511627907E-3</v>
      </c>
      <c r="J166" s="3">
        <f t="shared" si="67"/>
        <v>2.2663604651162786E-6</v>
      </c>
      <c r="K166" s="3">
        <f t="shared" si="68"/>
        <v>2.280970930232558E-6</v>
      </c>
      <c r="L166" s="3">
        <f t="shared" si="69"/>
        <v>3.9138571428571428E-6</v>
      </c>
      <c r="M166" s="3">
        <f t="shared" si="70"/>
        <v>4.4947295918367354E-6</v>
      </c>
      <c r="N166" s="3">
        <f t="shared" si="71"/>
        <v>2.0464708333333336E-5</v>
      </c>
      <c r="O166" s="3">
        <f t="shared" si="72"/>
        <v>2.0360000000000002E-5</v>
      </c>
      <c r="Q166" s="13">
        <v>-13.871</v>
      </c>
      <c r="R166" s="43">
        <f t="shared" si="73"/>
        <v>13.871</v>
      </c>
      <c r="S166" s="3">
        <v>577.46299999999997</v>
      </c>
      <c r="T166" s="68">
        <f t="shared" si="74"/>
        <v>5.7746299999999993</v>
      </c>
      <c r="U166" s="27">
        <f t="shared" si="75"/>
        <v>5.4858984999999993</v>
      </c>
      <c r="V166" s="3">
        <f t="shared" si="76"/>
        <v>2.6104715000000027</v>
      </c>
      <c r="Y166" s="3"/>
      <c r="Z166" s="3">
        <v>-45.115000000000002</v>
      </c>
      <c r="AA166" s="3"/>
      <c r="AB166" s="3">
        <v>235.291</v>
      </c>
      <c r="AC166" s="3">
        <v>58.789000000000001</v>
      </c>
      <c r="AD166" s="3">
        <v>46.47</v>
      </c>
      <c r="AF166" s="3">
        <f t="shared" si="77"/>
        <v>1.6302674418604652E-6</v>
      </c>
      <c r="AH166" s="3">
        <f t="shared" si="78"/>
        <v>5.6469565217391309E-7</v>
      </c>
      <c r="AI166" s="67">
        <f t="shared" si="79"/>
        <v>4.9774456521739128E-4</v>
      </c>
      <c r="AJ166" s="3">
        <f t="shared" si="80"/>
        <v>4.9774456521739132E-7</v>
      </c>
      <c r="AK166" s="3">
        <f t="shared" si="81"/>
        <v>-1.4708500000000002E-5</v>
      </c>
      <c r="AL166" s="3">
        <f t="shared" si="82"/>
        <v>-1.5735083333333331E-5</v>
      </c>
      <c r="AR166" s="67">
        <f t="shared" si="83"/>
        <v>9.6000000000000002E-2</v>
      </c>
      <c r="AS166" s="45">
        <v>9.6000000000000002E-5</v>
      </c>
      <c r="AT166">
        <v>14471122.9383373</v>
      </c>
      <c r="AU166" s="41">
        <f t="shared" si="84"/>
        <v>14.471122938337301</v>
      </c>
      <c r="AV166" s="41"/>
      <c r="AW166" s="46">
        <v>9.6000000000000002E-5</v>
      </c>
      <c r="AX166" s="48">
        <v>0</v>
      </c>
      <c r="AY166" s="41">
        <f t="shared" si="85"/>
        <v>0</v>
      </c>
      <c r="AZ166" s="41"/>
      <c r="BA166" s="46">
        <v>9.6000000000000002E-5</v>
      </c>
      <c r="BB166" s="48">
        <v>0</v>
      </c>
      <c r="BC166" s="41">
        <f t="shared" si="86"/>
        <v>0</v>
      </c>
      <c r="BU166" s="70">
        <f t="shared" si="87"/>
        <v>9.6000000000000002E-2</v>
      </c>
      <c r="BV166" s="45">
        <v>9.6000000000000002E-5</v>
      </c>
      <c r="BW166">
        <v>12117506.2347335</v>
      </c>
      <c r="BX166" s="41">
        <f t="shared" si="88"/>
        <v>12.117506234733499</v>
      </c>
      <c r="CD166" s="70">
        <f t="shared" si="89"/>
        <v>9.6000000000000002E-2</v>
      </c>
      <c r="CE166">
        <v>45352302.989217699</v>
      </c>
      <c r="CF166" s="41">
        <f t="shared" si="90"/>
        <v>45.352302989217698</v>
      </c>
      <c r="CH166" s="45">
        <v>9.6000000000000002E-5</v>
      </c>
      <c r="CI166">
        <v>45859815.273065403</v>
      </c>
      <c r="CJ166" s="41">
        <f t="shared" si="91"/>
        <v>45.859815273065401</v>
      </c>
      <c r="CM166">
        <v>12689044.505913399</v>
      </c>
      <c r="CN166" s="41">
        <f t="shared" si="92"/>
        <v>12.689044505913399</v>
      </c>
      <c r="DL166" s="45">
        <v>9.6000000000000002E-5</v>
      </c>
      <c r="DM166" s="70">
        <f t="shared" si="93"/>
        <v>9.6000000000000002E-2</v>
      </c>
      <c r="DN166">
        <v>14096675.717667401</v>
      </c>
      <c r="DO166" s="70">
        <f t="shared" si="94"/>
        <v>14.0966757176674</v>
      </c>
      <c r="DR166">
        <v>14096675.717667401</v>
      </c>
      <c r="DS166" s="71">
        <f t="shared" si="95"/>
        <v>14.0966757176674</v>
      </c>
      <c r="DU166" s="69">
        <v>9.6000000000000002E-2</v>
      </c>
      <c r="DV166" s="69">
        <v>27.0546719771834</v>
      </c>
      <c r="DX166">
        <v>9.6000000000000002E-2</v>
      </c>
      <c r="DY166">
        <v>34.786008398490601</v>
      </c>
      <c r="ED166" s="69">
        <v>9.6000000000000002E-2</v>
      </c>
      <c r="EE166" s="69">
        <v>12.4970902867286</v>
      </c>
      <c r="EH166" s="69">
        <v>48.299245011779099</v>
      </c>
      <c r="EK166" s="69">
        <v>52.674013963140197</v>
      </c>
      <c r="EN166" s="69">
        <v>42.162039011883003</v>
      </c>
      <c r="EP166" s="69">
        <v>12.4970902867286</v>
      </c>
      <c r="EW166" s="71">
        <v>50.372999999999998</v>
      </c>
      <c r="EX166" s="71">
        <v>19.499300999999999</v>
      </c>
    </row>
    <row r="167" spans="2:154" x14ac:dyDescent="0.25">
      <c r="B167" s="13">
        <v>635.00400000000002</v>
      </c>
      <c r="C167" s="3">
        <v>140.125</v>
      </c>
      <c r="D167" s="3">
        <v>146.45599999999999</v>
      </c>
      <c r="E167" s="3">
        <v>135.376</v>
      </c>
      <c r="F167" s="3">
        <v>248.285</v>
      </c>
      <c r="G167" s="3">
        <f t="shared" si="64"/>
        <v>1.60175E-6</v>
      </c>
      <c r="H167" s="3">
        <f t="shared" si="65"/>
        <v>1.6385581395348837E-6</v>
      </c>
      <c r="I167" s="67">
        <f t="shared" si="66"/>
        <v>1.6385581395348837E-3</v>
      </c>
      <c r="J167" s="3">
        <f t="shared" si="67"/>
        <v>2.2581976744186042E-6</v>
      </c>
      <c r="K167" s="3">
        <f t="shared" si="68"/>
        <v>2.2950058139534883E-6</v>
      </c>
      <c r="L167" s="3">
        <f t="shared" si="69"/>
        <v>3.9305102040816329E-6</v>
      </c>
      <c r="M167" s="3">
        <f t="shared" si="70"/>
        <v>4.5065765306122451E-6</v>
      </c>
      <c r="N167" s="3">
        <f t="shared" si="71"/>
        <v>2.0619958333333334E-5</v>
      </c>
      <c r="O167" s="3">
        <f t="shared" si="72"/>
        <v>2.0356166666666667E-5</v>
      </c>
      <c r="Q167" s="13">
        <v>-14.019</v>
      </c>
      <c r="R167" s="43">
        <f t="shared" si="73"/>
        <v>14.019</v>
      </c>
      <c r="S167" s="3">
        <v>589.97699999999998</v>
      </c>
      <c r="T167" s="68">
        <f t="shared" si="74"/>
        <v>5.8997700000000002</v>
      </c>
      <c r="U167" s="27">
        <f t="shared" si="75"/>
        <v>5.6047814999999988</v>
      </c>
      <c r="V167" s="3">
        <f t="shared" si="76"/>
        <v>2.5144485000000003</v>
      </c>
      <c r="Y167" s="3"/>
      <c r="Z167" s="3">
        <v>-45.59</v>
      </c>
      <c r="AA167" s="3"/>
      <c r="AB167" s="3">
        <v>235.76300000000001</v>
      </c>
      <c r="AC167" s="3">
        <v>58.789000000000001</v>
      </c>
      <c r="AD167" s="3">
        <v>46.94</v>
      </c>
      <c r="AF167" s="3">
        <f t="shared" si="77"/>
        <v>1.6357732558139537E-6</v>
      </c>
      <c r="AH167" s="3">
        <f t="shared" si="78"/>
        <v>5.6727717391304355E-7</v>
      </c>
      <c r="AI167" s="67">
        <f t="shared" si="79"/>
        <v>5.0288043478260861E-4</v>
      </c>
      <c r="AJ167" s="3">
        <f t="shared" si="80"/>
        <v>5.0288043478260863E-7</v>
      </c>
      <c r="AK167" s="3">
        <f t="shared" si="81"/>
        <v>-1.4747833333333333E-5</v>
      </c>
      <c r="AL167" s="3">
        <f t="shared" si="82"/>
        <v>-1.5735250000000002E-5</v>
      </c>
      <c r="AR167" s="67">
        <f t="shared" si="83"/>
        <v>9.6600000000000005E-2</v>
      </c>
      <c r="AS167" s="45">
        <v>9.6600000000000003E-5</v>
      </c>
      <c r="AT167">
        <v>14469470.5761736</v>
      </c>
      <c r="AU167" s="41">
        <f t="shared" si="84"/>
        <v>14.469470576173601</v>
      </c>
      <c r="AV167" s="41"/>
      <c r="AW167" s="41"/>
      <c r="AX167" s="48"/>
      <c r="AY167" s="41"/>
      <c r="AZ167" s="41"/>
      <c r="BA167" s="41"/>
      <c r="BB167" s="48"/>
      <c r="BC167" s="41"/>
      <c r="BU167" s="70">
        <f t="shared" si="87"/>
        <v>9.6600000000000005E-2</v>
      </c>
      <c r="BV167" s="45">
        <v>9.6600000000000003E-5</v>
      </c>
      <c r="BW167">
        <v>12124089.8234159</v>
      </c>
      <c r="BX167" s="41">
        <f t="shared" si="88"/>
        <v>12.1240898234159</v>
      </c>
      <c r="CD167" s="70">
        <f t="shared" si="89"/>
        <v>9.6600000000000005E-2</v>
      </c>
      <c r="CE167">
        <v>45541830.896444902</v>
      </c>
      <c r="CF167" s="41">
        <f t="shared" si="90"/>
        <v>45.5418308964449</v>
      </c>
      <c r="CH167" s="45">
        <v>9.6600000000000003E-5</v>
      </c>
      <c r="CI167">
        <v>46049538.9725831</v>
      </c>
      <c r="CJ167" s="41">
        <f t="shared" si="91"/>
        <v>46.0495389725831</v>
      </c>
      <c r="CM167">
        <v>12695872.8255172</v>
      </c>
      <c r="CN167" s="41">
        <f t="shared" si="92"/>
        <v>12.695872825517199</v>
      </c>
      <c r="DL167" s="45">
        <v>9.6600000000000003E-5</v>
      </c>
      <c r="DM167" s="70">
        <f t="shared" si="93"/>
        <v>9.6600000000000005E-2</v>
      </c>
      <c r="DN167">
        <v>13988512.214819301</v>
      </c>
      <c r="DO167" s="70">
        <f t="shared" si="94"/>
        <v>13.9885122148193</v>
      </c>
      <c r="DR167">
        <v>13988512.214819301</v>
      </c>
      <c r="DS167" s="71">
        <f t="shared" si="95"/>
        <v>13.9885122148193</v>
      </c>
      <c r="DU167" s="69">
        <v>9.6600000000000005E-2</v>
      </c>
      <c r="DV167" s="69">
        <v>27.0647358173347</v>
      </c>
      <c r="DX167">
        <v>9.6600000000000005E-2</v>
      </c>
      <c r="DY167">
        <v>34.5566381472185</v>
      </c>
      <c r="ED167" s="69">
        <v>9.6600000000000005E-2</v>
      </c>
      <c r="EE167" s="69">
        <v>12.503827484364599</v>
      </c>
      <c r="EH167" s="69">
        <v>48.502654842080197</v>
      </c>
      <c r="EK167" s="69">
        <v>52.415431471920698</v>
      </c>
      <c r="EN167" s="69">
        <v>42.257498340621197</v>
      </c>
      <c r="EP167" s="69">
        <v>12.503827484364599</v>
      </c>
      <c r="EW167" s="71">
        <v>50.576999999999998</v>
      </c>
      <c r="EX167" s="71">
        <v>19.499300999999999</v>
      </c>
    </row>
    <row r="168" spans="2:154" x14ac:dyDescent="0.25">
      <c r="B168" s="13">
        <v>682.73199999999997</v>
      </c>
      <c r="C168" s="3">
        <v>152.99600000000001</v>
      </c>
      <c r="D168" s="3">
        <v>166.97300000000001</v>
      </c>
      <c r="E168" s="3">
        <v>145.28299999999999</v>
      </c>
      <c r="F168" s="3">
        <v>213.886</v>
      </c>
      <c r="G168" s="3">
        <f t="shared" si="64"/>
        <v>1.7341802325581394E-6</v>
      </c>
      <c r="H168" s="3">
        <f t="shared" si="65"/>
        <v>1.815441860465116E-6</v>
      </c>
      <c r="I168" s="67">
        <f t="shared" si="66"/>
        <v>1.8154418604651159E-3</v>
      </c>
      <c r="J168" s="3">
        <f t="shared" si="67"/>
        <v>2.1330348837209302E-6</v>
      </c>
      <c r="K168" s="3">
        <f t="shared" si="68"/>
        <v>2.2142965116279071E-6</v>
      </c>
      <c r="L168" s="3">
        <f t="shared" si="69"/>
        <v>4.2245663265306121E-6</v>
      </c>
      <c r="M168" s="3">
        <f t="shared" si="70"/>
        <v>4.5745816326530612E-6</v>
      </c>
      <c r="N168" s="3">
        <f t="shared" si="71"/>
        <v>2.2072333333333332E-5</v>
      </c>
      <c r="O168" s="3">
        <f t="shared" si="72"/>
        <v>2.1489958333333331E-5</v>
      </c>
      <c r="Q168" s="13">
        <v>-14.76</v>
      </c>
      <c r="R168" s="43">
        <f t="shared" si="73"/>
        <v>14.76</v>
      </c>
      <c r="S168" s="3">
        <v>592.41899999999998</v>
      </c>
      <c r="T168" s="68">
        <f t="shared" si="74"/>
        <v>5.9241899999999994</v>
      </c>
      <c r="U168" s="27">
        <f t="shared" si="75"/>
        <v>5.6279804999999996</v>
      </c>
      <c r="V168" s="3">
        <f t="shared" si="76"/>
        <v>3.2078295000000008</v>
      </c>
      <c r="Y168" s="3"/>
      <c r="Z168" s="3">
        <v>-48.914000000000001</v>
      </c>
      <c r="AA168" s="3"/>
      <c r="AB168" s="3">
        <v>253.72200000000001</v>
      </c>
      <c r="AC168" s="3">
        <v>63.963000000000001</v>
      </c>
      <c r="AD168" s="3">
        <v>49.286999999999999</v>
      </c>
      <c r="AF168" s="3">
        <f t="shared" si="77"/>
        <v>1.7595116279069768E-6</v>
      </c>
      <c r="AH168" s="3">
        <f t="shared" si="78"/>
        <v>6.1346195652173915E-7</v>
      </c>
      <c r="AI168" s="67">
        <f t="shared" si="79"/>
        <v>5.3370108695652166E-4</v>
      </c>
      <c r="AJ168" s="3">
        <f t="shared" si="80"/>
        <v>5.3370108695652169E-7</v>
      </c>
      <c r="AK168" s="3">
        <f t="shared" si="81"/>
        <v>-1.581325E-5</v>
      </c>
      <c r="AL168" s="3">
        <f t="shared" si="82"/>
        <v>-1.7036249999999998E-5</v>
      </c>
      <c r="AR168" s="67">
        <f t="shared" si="83"/>
        <v>9.7200000000000009E-2</v>
      </c>
      <c r="AS168" s="45">
        <v>9.7200000000000004E-5</v>
      </c>
      <c r="AT168">
        <v>14467619.6171422</v>
      </c>
      <c r="AU168" s="41">
        <f t="shared" si="84"/>
        <v>14.467619617142201</v>
      </c>
      <c r="AV168" s="41"/>
      <c r="AW168" s="41"/>
      <c r="AX168" s="48"/>
      <c r="AY168" s="41"/>
      <c r="AZ168" s="41"/>
      <c r="BA168" s="41"/>
      <c r="BB168" s="48"/>
      <c r="BC168" s="41"/>
      <c r="BU168" s="70">
        <f t="shared" si="87"/>
        <v>9.7200000000000009E-2</v>
      </c>
      <c r="BV168" s="45">
        <v>9.7200000000000004E-5</v>
      </c>
      <c r="BW168">
        <v>12130653.590208299</v>
      </c>
      <c r="BX168" s="41">
        <f t="shared" si="88"/>
        <v>12.130653590208299</v>
      </c>
      <c r="CD168" s="70">
        <f t="shared" si="89"/>
        <v>9.7200000000000009E-2</v>
      </c>
      <c r="CE168">
        <v>45730999.721102402</v>
      </c>
      <c r="CF168" s="41">
        <f t="shared" si="90"/>
        <v>45.7309997211024</v>
      </c>
      <c r="CH168" s="45">
        <v>9.7200000000000004E-5</v>
      </c>
      <c r="CI168">
        <v>46238903.589530997</v>
      </c>
      <c r="CJ168" s="41">
        <f t="shared" si="91"/>
        <v>46.238903589530999</v>
      </c>
      <c r="CM168">
        <v>12702681.323230799</v>
      </c>
      <c r="CN168" s="41">
        <f t="shared" si="92"/>
        <v>12.702681323230799</v>
      </c>
      <c r="DL168" s="45">
        <v>9.7200000000000004E-5</v>
      </c>
      <c r="DM168" s="70">
        <f t="shared" si="93"/>
        <v>9.7200000000000009E-2</v>
      </c>
      <c r="DN168">
        <v>13987108.2869481</v>
      </c>
      <c r="DO168" s="70">
        <f t="shared" si="94"/>
        <v>13.9871082869481</v>
      </c>
      <c r="DR168">
        <v>13987108.2869481</v>
      </c>
      <c r="DS168" s="71">
        <f t="shared" si="95"/>
        <v>13.9871082869481</v>
      </c>
      <c r="DU168" s="69">
        <v>9.7199999999999995E-2</v>
      </c>
      <c r="DV168" s="69">
        <v>27.074659621388701</v>
      </c>
      <c r="DX168">
        <v>9.7199999999999995E-2</v>
      </c>
      <c r="DY168">
        <v>34.326179851274702</v>
      </c>
      <c r="ED168" s="69">
        <v>9.7199999999999995E-2</v>
      </c>
      <c r="EE168" s="69">
        <v>12.510544860110301</v>
      </c>
      <c r="EH168" s="69">
        <v>48.7056674786458</v>
      </c>
      <c r="EK168" s="69">
        <v>52.154446624321899</v>
      </c>
      <c r="EN168" s="69">
        <v>41.902893347869302</v>
      </c>
      <c r="EP168" s="69">
        <v>12.510544860110301</v>
      </c>
      <c r="EW168" s="71">
        <v>52.298999999999999</v>
      </c>
      <c r="EX168" s="71">
        <v>19.742861999999999</v>
      </c>
    </row>
    <row r="169" spans="2:154" x14ac:dyDescent="0.25">
      <c r="B169" s="13">
        <v>691.15499999999997</v>
      </c>
      <c r="C169" s="3">
        <v>161.1</v>
      </c>
      <c r="D169" s="3">
        <v>177.94800000000001</v>
      </c>
      <c r="E169" s="3">
        <v>142.452</v>
      </c>
      <c r="F169" s="3">
        <v>217.184</v>
      </c>
      <c r="G169" s="3">
        <f t="shared" si="64"/>
        <v>1.7648372093023255E-6</v>
      </c>
      <c r="H169" s="3">
        <f t="shared" si="65"/>
        <v>1.8627906976744184E-6</v>
      </c>
      <c r="I169" s="67">
        <f t="shared" si="66"/>
        <v>1.8627906976744185E-3</v>
      </c>
      <c r="J169" s="3">
        <f t="shared" si="67"/>
        <v>2.199325581395349E-6</v>
      </c>
      <c r="K169" s="3">
        <f t="shared" si="68"/>
        <v>2.2972790697674421E-6</v>
      </c>
      <c r="L169" s="3">
        <f t="shared" si="69"/>
        <v>4.25309693877551E-6</v>
      </c>
      <c r="M169" s="3">
        <f t="shared" si="70"/>
        <v>4.6343826530612241E-6</v>
      </c>
      <c r="N169" s="3">
        <f t="shared" si="71"/>
        <v>2.2085624999999999E-5</v>
      </c>
      <c r="O169" s="3">
        <f t="shared" si="72"/>
        <v>2.1383625000000001E-5</v>
      </c>
      <c r="Q169" s="13">
        <v>-15.297000000000001</v>
      </c>
      <c r="R169" s="43">
        <f t="shared" si="73"/>
        <v>15.297000000000001</v>
      </c>
      <c r="S169" s="3">
        <v>607.06899999999996</v>
      </c>
      <c r="T169" s="68">
        <f t="shared" si="74"/>
        <v>6.0706899999999999</v>
      </c>
      <c r="U169" s="27">
        <f t="shared" si="75"/>
        <v>5.7671554999999985</v>
      </c>
      <c r="V169" s="3">
        <f t="shared" si="76"/>
        <v>3.4591545000000004</v>
      </c>
      <c r="Y169" s="3"/>
      <c r="Z169" s="3">
        <v>-50.338999999999999</v>
      </c>
      <c r="AA169" s="3"/>
      <c r="AB169" s="3">
        <v>256.08499999999998</v>
      </c>
      <c r="AC169" s="3">
        <v>65.373999999999995</v>
      </c>
      <c r="AD169" s="3">
        <v>50.225999999999999</v>
      </c>
      <c r="AF169" s="3">
        <f t="shared" si="77"/>
        <v>1.7815348837209301E-6</v>
      </c>
      <c r="AH169" s="3">
        <f t="shared" si="78"/>
        <v>6.2887499999999997E-7</v>
      </c>
      <c r="AI169" s="67">
        <f t="shared" si="79"/>
        <v>5.4654891304347828E-4</v>
      </c>
      <c r="AJ169" s="3">
        <f t="shared" si="80"/>
        <v>5.4654891304347826E-7</v>
      </c>
      <c r="AK169" s="3">
        <f t="shared" si="81"/>
        <v>-1.5892583333333331E-5</v>
      </c>
      <c r="AL169" s="3">
        <f t="shared" si="82"/>
        <v>-1.7154916666666664E-5</v>
      </c>
      <c r="AR169" s="67">
        <f t="shared" si="83"/>
        <v>9.7800000000000012E-2</v>
      </c>
      <c r="AS169" s="45">
        <v>9.7800000000000006E-5</v>
      </c>
      <c r="AT169">
        <v>14366513.3986114</v>
      </c>
      <c r="AU169" s="41">
        <f t="shared" si="84"/>
        <v>14.366513398611401</v>
      </c>
      <c r="AV169" s="41"/>
      <c r="AW169" s="41"/>
      <c r="AX169" s="48"/>
      <c r="AY169" s="41"/>
      <c r="AZ169" s="41"/>
      <c r="BA169" s="41"/>
      <c r="BB169" s="48"/>
      <c r="BC169" s="41"/>
      <c r="BU169" s="70">
        <f t="shared" si="87"/>
        <v>9.7800000000000012E-2</v>
      </c>
      <c r="BV169" s="45">
        <v>9.7800000000000006E-5</v>
      </c>
      <c r="BW169">
        <v>12137197.560636999</v>
      </c>
      <c r="BX169" s="41">
        <f t="shared" si="88"/>
        <v>12.137197560636999</v>
      </c>
      <c r="CD169" s="70">
        <f t="shared" si="89"/>
        <v>9.7800000000000012E-2</v>
      </c>
      <c r="CE169">
        <v>45919810.386972398</v>
      </c>
      <c r="CF169" s="41">
        <f t="shared" si="90"/>
        <v>45.919810386972401</v>
      </c>
      <c r="CH169" s="45">
        <v>9.7800000000000006E-5</v>
      </c>
      <c r="CI169">
        <v>46260047.692708902</v>
      </c>
      <c r="CJ169" s="41">
        <f t="shared" si="91"/>
        <v>46.260047692708902</v>
      </c>
      <c r="CM169">
        <v>12709470.0245809</v>
      </c>
      <c r="CN169" s="41">
        <f t="shared" si="92"/>
        <v>12.7094700245809</v>
      </c>
      <c r="DL169" s="45">
        <v>9.7800000000000006E-5</v>
      </c>
      <c r="DM169" s="70">
        <f t="shared" si="93"/>
        <v>9.7800000000000012E-2</v>
      </c>
      <c r="DN169">
        <v>13985506.2853228</v>
      </c>
      <c r="DO169" s="70">
        <f t="shared" si="94"/>
        <v>13.985506285322801</v>
      </c>
      <c r="DR169">
        <v>13985506.2853228</v>
      </c>
      <c r="DS169" s="71">
        <f t="shared" si="95"/>
        <v>13.985506285322801</v>
      </c>
      <c r="DU169" s="69">
        <v>9.7799999999999998E-2</v>
      </c>
      <c r="DV169" s="69">
        <v>27.084443677838198</v>
      </c>
      <c r="DX169">
        <v>9.7799999999999998E-2</v>
      </c>
      <c r="DY169">
        <v>34.094671781180097</v>
      </c>
      <c r="ED169" s="69">
        <v>9.7799999999999998E-2</v>
      </c>
      <c r="EE169" s="69">
        <v>12.5172424394926</v>
      </c>
      <c r="EH169" s="69">
        <v>48.595399479099001</v>
      </c>
      <c r="EK169" s="69">
        <v>52.337052567093103</v>
      </c>
      <c r="EN169" s="69">
        <v>41.994310603987003</v>
      </c>
      <c r="EP169" s="69">
        <v>12.5172424394926</v>
      </c>
      <c r="EW169" s="71">
        <v>52.668999999999997</v>
      </c>
      <c r="EX169" s="71">
        <v>20.186483499999998</v>
      </c>
    </row>
    <row r="170" spans="2:154" x14ac:dyDescent="0.25">
      <c r="B170" s="13">
        <v>778.67</v>
      </c>
      <c r="C170" s="3">
        <v>313.66800000000001</v>
      </c>
      <c r="D170" s="3">
        <v>481.03399999999999</v>
      </c>
      <c r="E170" s="3">
        <v>136.31899999999999</v>
      </c>
      <c r="F170" s="3">
        <v>194.566</v>
      </c>
      <c r="G170" s="3">
        <f t="shared" si="64"/>
        <v>2.6162034883720927E-6</v>
      </c>
      <c r="H170" s="3">
        <f t="shared" si="65"/>
        <v>3.5892616279069765E-6</v>
      </c>
      <c r="I170" s="67">
        <f t="shared" si="66"/>
        <v>3.5892616279069767E-3</v>
      </c>
      <c r="J170" s="3">
        <f t="shared" si="67"/>
        <v>2.9548488372093024E-6</v>
      </c>
      <c r="K170" s="3">
        <f t="shared" si="68"/>
        <v>3.9279069767441862E-6</v>
      </c>
      <c r="L170" s="3">
        <f t="shared" si="69"/>
        <v>4.6683112244897959E-6</v>
      </c>
      <c r="M170" s="3">
        <f t="shared" si="70"/>
        <v>4.9654897959183672E-6</v>
      </c>
      <c r="N170" s="3">
        <f t="shared" si="71"/>
        <v>1.937508333333333E-5</v>
      </c>
      <c r="O170" s="3">
        <f t="shared" si="72"/>
        <v>1.24015E-5</v>
      </c>
      <c r="Q170" s="13">
        <v>-15.186</v>
      </c>
      <c r="R170" s="43">
        <f t="shared" si="73"/>
        <v>15.186</v>
      </c>
      <c r="S170" s="3">
        <v>647.35699999999997</v>
      </c>
      <c r="T170" s="68">
        <f t="shared" si="74"/>
        <v>6.4735699999999996</v>
      </c>
      <c r="U170" s="27">
        <f t="shared" si="75"/>
        <v>6.1498914999999998</v>
      </c>
      <c r="V170" s="3">
        <f t="shared" si="76"/>
        <v>2.5625385000000005</v>
      </c>
      <c r="Y170" s="3"/>
      <c r="Z170" s="3">
        <v>-54.612000000000002</v>
      </c>
      <c r="AA170" s="3"/>
      <c r="AB170" s="3">
        <v>255.14</v>
      </c>
      <c r="AC170" s="3">
        <v>70.076999999999998</v>
      </c>
      <c r="AD170" s="3">
        <v>53.981000000000002</v>
      </c>
      <c r="AF170" s="3">
        <f t="shared" si="77"/>
        <v>1.8008837209302326E-6</v>
      </c>
      <c r="AH170" s="3">
        <f t="shared" si="78"/>
        <v>6.7765760869565212E-7</v>
      </c>
      <c r="AI170" s="67">
        <f t="shared" si="79"/>
        <v>5.9017934782608697E-4</v>
      </c>
      <c r="AJ170" s="3">
        <f t="shared" si="80"/>
        <v>5.9017934782608701E-7</v>
      </c>
      <c r="AK170" s="3">
        <f t="shared" si="81"/>
        <v>-1.5421916666666666E-5</v>
      </c>
      <c r="AL170" s="3">
        <f t="shared" si="82"/>
        <v>-1.6763249999999999E-5</v>
      </c>
      <c r="AR170" s="67">
        <f t="shared" si="83"/>
        <v>9.8400000000000001E-2</v>
      </c>
      <c r="AS170" s="45">
        <v>9.8400000000000007E-5</v>
      </c>
      <c r="AT170">
        <v>14364178.434491601</v>
      </c>
      <c r="AU170" s="41">
        <f t="shared" si="84"/>
        <v>14.364178434491601</v>
      </c>
      <c r="AV170" s="41"/>
      <c r="AW170" s="41"/>
      <c r="AX170" s="48"/>
      <c r="AY170" s="41"/>
      <c r="AZ170" s="41"/>
      <c r="BA170" s="41"/>
      <c r="BB170" s="48"/>
      <c r="BC170" s="41"/>
      <c r="BU170" s="70">
        <f t="shared" si="87"/>
        <v>9.8400000000000001E-2</v>
      </c>
      <c r="BV170" s="45">
        <v>9.8400000000000007E-5</v>
      </c>
      <c r="BW170">
        <v>12143721.760183301</v>
      </c>
      <c r="BX170" s="41">
        <f t="shared" si="88"/>
        <v>12.143721760183301</v>
      </c>
      <c r="CD170" s="70">
        <f t="shared" si="89"/>
        <v>9.8400000000000001E-2</v>
      </c>
      <c r="CE170">
        <v>46108263.814551301</v>
      </c>
      <c r="CF170" s="41">
        <f t="shared" si="90"/>
        <v>46.1082638145513</v>
      </c>
      <c r="CH170" s="45">
        <v>9.8400000000000007E-5</v>
      </c>
      <c r="CI170">
        <v>46444295.257749498</v>
      </c>
      <c r="CJ170" s="41">
        <f t="shared" si="91"/>
        <v>46.444295257749495</v>
      </c>
      <c r="CM170">
        <v>12716238.9550486</v>
      </c>
      <c r="CN170" s="41">
        <f t="shared" si="92"/>
        <v>12.716238955048601</v>
      </c>
      <c r="DL170" s="45">
        <v>9.8400000000000007E-5</v>
      </c>
      <c r="DM170" s="70">
        <f t="shared" si="93"/>
        <v>9.8400000000000001E-2</v>
      </c>
      <c r="DN170">
        <v>13983706.7311521</v>
      </c>
      <c r="DO170" s="70">
        <f t="shared" si="94"/>
        <v>13.9837067311521</v>
      </c>
      <c r="DR170">
        <v>13983706.7311521</v>
      </c>
      <c r="DS170" s="71">
        <f t="shared" si="95"/>
        <v>13.9837067311521</v>
      </c>
      <c r="DU170" s="69">
        <v>9.8400000000000001E-2</v>
      </c>
      <c r="DV170" s="69">
        <v>27.094088274353901</v>
      </c>
      <c r="DX170">
        <v>9.8400000000000001E-2</v>
      </c>
      <c r="DY170">
        <v>33.862152203645898</v>
      </c>
      <c r="ED170" s="69">
        <v>9.8400000000000001E-2</v>
      </c>
      <c r="EE170" s="69">
        <v>12.523920247992301</v>
      </c>
      <c r="EH170" s="69">
        <v>48.796081172356899</v>
      </c>
      <c r="EK170" s="69">
        <v>52.070149227493197</v>
      </c>
      <c r="EN170" s="69">
        <v>42.0853327550141</v>
      </c>
      <c r="EP170" s="69">
        <v>12.523920247992301</v>
      </c>
      <c r="EW170" s="71">
        <v>53.984000000000002</v>
      </c>
      <c r="EX170" s="71">
        <v>20.6446115</v>
      </c>
    </row>
    <row r="171" spans="2:154" x14ac:dyDescent="0.25">
      <c r="B171" s="13">
        <v>817.05</v>
      </c>
      <c r="C171" s="3">
        <v>389.97</v>
      </c>
      <c r="D171" s="3">
        <v>578.91999999999996</v>
      </c>
      <c r="E171" s="3">
        <v>134.904</v>
      </c>
      <c r="F171" s="3">
        <v>204.46100000000001</v>
      </c>
      <c r="G171" s="3">
        <f t="shared" si="64"/>
        <v>3.051593023255814E-6</v>
      </c>
      <c r="H171" s="3">
        <f t="shared" si="65"/>
        <v>4.1501395348837204E-6</v>
      </c>
      <c r="I171" s="67">
        <f t="shared" si="66"/>
        <v>4.1501395348837204E-3</v>
      </c>
      <c r="J171" s="3">
        <f t="shared" si="67"/>
        <v>3.4559941860465122E-6</v>
      </c>
      <c r="K171" s="3">
        <f t="shared" si="68"/>
        <v>4.5545406976744185E-6</v>
      </c>
      <c r="L171" s="3">
        <f t="shared" si="69"/>
        <v>4.8569081632653061E-6</v>
      </c>
      <c r="M171" s="3">
        <f t="shared" si="70"/>
        <v>5.2117908163265299E-6</v>
      </c>
      <c r="N171" s="3">
        <f t="shared" si="71"/>
        <v>1.7794999999999998E-5</v>
      </c>
      <c r="O171" s="3">
        <f t="shared" si="72"/>
        <v>9.9220833333333327E-6</v>
      </c>
      <c r="Q171" s="13">
        <v>-15.445</v>
      </c>
      <c r="R171" s="43">
        <f t="shared" si="73"/>
        <v>15.445</v>
      </c>
      <c r="S171" s="3">
        <v>642.47299999999996</v>
      </c>
      <c r="T171" s="68">
        <f t="shared" si="74"/>
        <v>6.4247299999999994</v>
      </c>
      <c r="U171" s="27">
        <f t="shared" si="75"/>
        <v>6.1034934999999999</v>
      </c>
      <c r="V171" s="3">
        <f t="shared" si="76"/>
        <v>2.916776500000001</v>
      </c>
      <c r="Y171" s="3"/>
      <c r="Z171" s="3">
        <v>-57.936999999999998</v>
      </c>
      <c r="AA171" s="3"/>
      <c r="AB171" s="3">
        <v>258.44799999999998</v>
      </c>
      <c r="AC171" s="3">
        <v>72.429000000000002</v>
      </c>
      <c r="AD171" s="3">
        <v>55.859000000000002</v>
      </c>
      <c r="AF171" s="3">
        <f t="shared" si="77"/>
        <v>1.8394476744186046E-6</v>
      </c>
      <c r="AH171" s="3">
        <f t="shared" si="78"/>
        <v>7.0851086956521726E-7</v>
      </c>
      <c r="AI171" s="67">
        <f t="shared" si="79"/>
        <v>6.1845652173913039E-4</v>
      </c>
      <c r="AJ171" s="3">
        <f t="shared" si="80"/>
        <v>6.184565217391304E-7</v>
      </c>
      <c r="AK171" s="3">
        <f t="shared" si="81"/>
        <v>-1.5501583333333331E-5</v>
      </c>
      <c r="AL171" s="3">
        <f t="shared" si="82"/>
        <v>-1.6882416666666666E-5</v>
      </c>
      <c r="AR171" s="67">
        <f t="shared" si="83"/>
        <v>9.8999999999999991E-2</v>
      </c>
      <c r="AS171" s="45">
        <v>9.8999999999999994E-5</v>
      </c>
      <c r="AT171">
        <v>14100389.910733599</v>
      </c>
      <c r="AU171" s="41">
        <f t="shared" si="84"/>
        <v>14.100389910733599</v>
      </c>
      <c r="AV171" s="41"/>
      <c r="AW171" s="41"/>
      <c r="AX171" s="48"/>
      <c r="AY171" s="41"/>
      <c r="AZ171" s="41"/>
      <c r="BA171" s="41"/>
      <c r="BB171" s="48"/>
      <c r="BC171" s="41"/>
      <c r="BU171" s="70">
        <f t="shared" si="87"/>
        <v>9.8999999999999991E-2</v>
      </c>
      <c r="BV171" s="45">
        <v>9.8999999999999994E-5</v>
      </c>
      <c r="BW171">
        <v>12150226.2142829</v>
      </c>
      <c r="BX171" s="41">
        <f t="shared" si="88"/>
        <v>12.150226214282901</v>
      </c>
      <c r="CD171" s="70">
        <f t="shared" si="89"/>
        <v>9.8999999999999991E-2</v>
      </c>
      <c r="CE171">
        <v>45987637.140750103</v>
      </c>
      <c r="CF171" s="41">
        <f t="shared" si="90"/>
        <v>45.987637140750103</v>
      </c>
      <c r="CH171" s="45">
        <v>9.8999999999999994E-5</v>
      </c>
      <c r="CI171">
        <v>46191600.666591398</v>
      </c>
      <c r="CJ171" s="41">
        <f t="shared" si="91"/>
        <v>46.191600666591398</v>
      </c>
      <c r="CM171">
        <v>12722988.140069401</v>
      </c>
      <c r="CN171" s="41">
        <f t="shared" si="92"/>
        <v>12.7229881400694</v>
      </c>
      <c r="DL171" s="45">
        <v>9.8999999999999994E-5</v>
      </c>
      <c r="DM171" s="70">
        <f t="shared" si="93"/>
        <v>9.8999999999999991E-2</v>
      </c>
      <c r="DN171">
        <v>13704147.758043099</v>
      </c>
      <c r="DO171" s="70">
        <f t="shared" si="94"/>
        <v>13.704147758043099</v>
      </c>
      <c r="DR171">
        <v>13704147.758043099</v>
      </c>
      <c r="DS171" s="71">
        <f t="shared" si="95"/>
        <v>13.704147758043099</v>
      </c>
      <c r="DU171" s="69">
        <v>9.9000000000000005E-2</v>
      </c>
      <c r="DV171" s="69">
        <v>27.103593697786799</v>
      </c>
      <c r="DX171">
        <v>9.9000000000000005E-2</v>
      </c>
      <c r="DY171">
        <v>32.348684868771997</v>
      </c>
      <c r="ED171" s="69">
        <v>9.9000000000000005E-2</v>
      </c>
      <c r="EE171" s="69">
        <v>12.5305783110453</v>
      </c>
      <c r="EH171" s="69">
        <v>48.556145426156398</v>
      </c>
      <c r="EK171" s="69">
        <v>50.7840316081612</v>
      </c>
      <c r="EN171" s="69">
        <v>41.148925692872197</v>
      </c>
      <c r="EP171" s="69">
        <v>12.5305783110453</v>
      </c>
      <c r="EW171" s="71">
        <v>53.892000000000003</v>
      </c>
      <c r="EX171" s="71">
        <v>21.082438000000003</v>
      </c>
    </row>
    <row r="172" spans="2:154" x14ac:dyDescent="0.25">
      <c r="B172" s="13">
        <v>832.96500000000003</v>
      </c>
      <c r="C172" s="3">
        <v>411.90800000000002</v>
      </c>
      <c r="D172" s="3">
        <v>609.00599999999997</v>
      </c>
      <c r="E172" s="3">
        <v>134.43199999999999</v>
      </c>
      <c r="F172" s="3">
        <v>216.71299999999999</v>
      </c>
      <c r="G172" s="3">
        <f t="shared" si="64"/>
        <v>3.1763953488372097E-6</v>
      </c>
      <c r="H172" s="3">
        <f t="shared" si="65"/>
        <v>4.3223139534883723E-6</v>
      </c>
      <c r="I172" s="67">
        <f t="shared" si="66"/>
        <v>4.322313953488372E-3</v>
      </c>
      <c r="J172" s="3">
        <f t="shared" si="67"/>
        <v>3.6547732558139536E-6</v>
      </c>
      <c r="K172" s="3">
        <f t="shared" si="68"/>
        <v>4.8006918604651161E-6</v>
      </c>
      <c r="L172" s="3">
        <f t="shared" si="69"/>
        <v>4.935698979591837E-6</v>
      </c>
      <c r="M172" s="3">
        <f t="shared" si="70"/>
        <v>5.3555000000000006E-6</v>
      </c>
      <c r="N172" s="3">
        <f t="shared" si="71"/>
        <v>1.7544041666666669E-5</v>
      </c>
      <c r="O172" s="3">
        <f t="shared" si="72"/>
        <v>9.3316250000000023E-6</v>
      </c>
      <c r="Q172" s="13">
        <v>-15.686</v>
      </c>
      <c r="R172" s="43">
        <f t="shared" si="73"/>
        <v>15.686</v>
      </c>
      <c r="S172" s="3">
        <v>640.64200000000005</v>
      </c>
      <c r="T172" s="68">
        <f t="shared" si="74"/>
        <v>6.4064200000000007</v>
      </c>
      <c r="U172" s="27">
        <f t="shared" si="75"/>
        <v>6.0860990000000008</v>
      </c>
      <c r="V172" s="3">
        <f t="shared" si="76"/>
        <v>3.1934809999999985</v>
      </c>
      <c r="Y172" s="3"/>
      <c r="Z172" s="3">
        <v>-58.886000000000003</v>
      </c>
      <c r="AA172" s="3"/>
      <c r="AB172" s="3">
        <v>262.70100000000002</v>
      </c>
      <c r="AC172" s="3">
        <v>73.84</v>
      </c>
      <c r="AD172" s="3">
        <v>56.796999999999997</v>
      </c>
      <c r="AF172" s="3">
        <f t="shared" si="77"/>
        <v>1.8696918604651164E-6</v>
      </c>
      <c r="AH172" s="3">
        <f t="shared" si="78"/>
        <v>7.2133695652173915E-7</v>
      </c>
      <c r="AI172" s="67">
        <f t="shared" si="79"/>
        <v>6.287119565217391E-4</v>
      </c>
      <c r="AJ172" s="3">
        <f t="shared" si="80"/>
        <v>6.2871195652173913E-7</v>
      </c>
      <c r="AK172" s="3">
        <f t="shared" si="81"/>
        <v>-1.5738416666666668E-5</v>
      </c>
      <c r="AL172" s="3">
        <f t="shared" si="82"/>
        <v>-1.7158666666666669E-5</v>
      </c>
      <c r="AR172" s="67">
        <f t="shared" si="83"/>
        <v>9.9599999999999994E-2</v>
      </c>
      <c r="AS172" s="45">
        <v>9.9599999999999995E-5</v>
      </c>
      <c r="AT172">
        <v>14307582.7138339</v>
      </c>
      <c r="AU172" s="41">
        <f t="shared" si="84"/>
        <v>14.3075827138339</v>
      </c>
      <c r="AV172" s="41"/>
      <c r="AW172" s="41"/>
      <c r="AX172" s="48"/>
      <c r="AY172" s="41"/>
      <c r="AZ172" s="41"/>
      <c r="BA172" s="41"/>
      <c r="BB172" s="48"/>
      <c r="BC172" s="41"/>
      <c r="BU172" s="70">
        <f t="shared" si="87"/>
        <v>9.9599999999999994E-2</v>
      </c>
      <c r="BV172" s="45">
        <v>9.9599999999999995E-5</v>
      </c>
      <c r="BW172">
        <v>12156710.9483259</v>
      </c>
      <c r="BX172" s="41">
        <f t="shared" si="88"/>
        <v>12.1567109483259</v>
      </c>
      <c r="CD172" s="70">
        <f t="shared" si="89"/>
        <v>9.9599999999999994E-2</v>
      </c>
      <c r="CE172">
        <v>46173871.075705402</v>
      </c>
      <c r="CF172" s="41">
        <f t="shared" si="90"/>
        <v>46.173871075705399</v>
      </c>
      <c r="CH172" s="45">
        <v>9.9599999999999995E-5</v>
      </c>
      <c r="CI172">
        <v>46376583.910641201</v>
      </c>
      <c r="CJ172" s="41">
        <f t="shared" si="91"/>
        <v>46.376583910641202</v>
      </c>
      <c r="CM172">
        <v>12729717.605033699</v>
      </c>
      <c r="CN172" s="41">
        <f t="shared" si="92"/>
        <v>12.729717605033699</v>
      </c>
      <c r="DL172" s="45">
        <v>9.9599999999999995E-5</v>
      </c>
      <c r="DM172" s="70">
        <f t="shared" si="93"/>
        <v>9.9599999999999994E-2</v>
      </c>
      <c r="DN172">
        <v>13600952.713813899</v>
      </c>
      <c r="DO172" s="70">
        <f t="shared" si="94"/>
        <v>13.6009527138139</v>
      </c>
      <c r="DR172">
        <v>13600952.713813899</v>
      </c>
      <c r="DS172" s="71">
        <f t="shared" si="95"/>
        <v>13.6009527138139</v>
      </c>
      <c r="DU172" s="69">
        <v>9.9599999999999994E-2</v>
      </c>
      <c r="DV172" s="69">
        <v>27.112960234171599</v>
      </c>
      <c r="DX172">
        <v>9.9599999999999994E-2</v>
      </c>
      <c r="DY172">
        <v>32.402653127429602</v>
      </c>
      <c r="ED172" s="69">
        <v>9.9599999999999994E-2</v>
      </c>
      <c r="EE172" s="69">
        <v>12.537216654041799</v>
      </c>
      <c r="EH172" s="69">
        <v>48.7575345517673</v>
      </c>
      <c r="EK172" s="69">
        <v>50.955766547776498</v>
      </c>
      <c r="EN172" s="69">
        <v>41.235794782995697</v>
      </c>
      <c r="EP172" s="69">
        <v>12.537216654041799</v>
      </c>
      <c r="EW172" s="71">
        <v>53.688000000000002</v>
      </c>
      <c r="EX172" s="71">
        <v>21.021552499999999</v>
      </c>
    </row>
    <row r="173" spans="2:154" x14ac:dyDescent="0.25">
      <c r="B173" s="13">
        <v>838.11400000000003</v>
      </c>
      <c r="C173" s="3">
        <v>420.01600000000002</v>
      </c>
      <c r="D173" s="3">
        <v>617.12400000000002</v>
      </c>
      <c r="E173" s="3">
        <v>135.84700000000001</v>
      </c>
      <c r="F173" s="3">
        <v>207.28899999999999</v>
      </c>
      <c r="G173" s="3">
        <f t="shared" si="64"/>
        <v>3.2317616279069774E-6</v>
      </c>
      <c r="H173" s="3">
        <f t="shared" si="65"/>
        <v>4.3777383720930232E-6</v>
      </c>
      <c r="I173" s="67">
        <f t="shared" si="66"/>
        <v>4.377738372093023E-3</v>
      </c>
      <c r="J173" s="3">
        <f t="shared" si="67"/>
        <v>3.6471220930232563E-6</v>
      </c>
      <c r="K173" s="3">
        <f t="shared" si="68"/>
        <v>4.7930988372093025E-6</v>
      </c>
      <c r="L173" s="3">
        <f t="shared" si="69"/>
        <v>4.9691887755102038E-6</v>
      </c>
      <c r="M173" s="3">
        <f t="shared" si="70"/>
        <v>5.3336887755102043E-6</v>
      </c>
      <c r="N173" s="3">
        <f t="shared" si="71"/>
        <v>1.7420750000000001E-5</v>
      </c>
      <c r="O173" s="3">
        <f t="shared" si="72"/>
        <v>9.2079166666666671E-6</v>
      </c>
      <c r="Q173" s="13">
        <v>-15.593</v>
      </c>
      <c r="R173" s="43">
        <f t="shared" si="73"/>
        <v>15.593</v>
      </c>
      <c r="S173" s="3">
        <v>640.33699999999999</v>
      </c>
      <c r="T173" s="68">
        <f t="shared" si="74"/>
        <v>6.4033699999999998</v>
      </c>
      <c r="U173" s="27">
        <f t="shared" si="75"/>
        <v>6.0832015000000004</v>
      </c>
      <c r="V173" s="3">
        <f t="shared" si="76"/>
        <v>3.1064284999999998</v>
      </c>
      <c r="Y173" s="3"/>
      <c r="Z173" s="3">
        <v>-59.360999999999997</v>
      </c>
      <c r="AA173" s="3"/>
      <c r="AB173" s="3">
        <v>261.75599999999997</v>
      </c>
      <c r="AC173" s="3">
        <v>74.781000000000006</v>
      </c>
      <c r="AD173" s="3">
        <v>57.267000000000003</v>
      </c>
      <c r="AF173" s="3">
        <f t="shared" si="77"/>
        <v>1.8669593023255811E-6</v>
      </c>
      <c r="AH173" s="3">
        <f t="shared" si="78"/>
        <v>7.2903260869565211E-7</v>
      </c>
      <c r="AI173" s="67">
        <f t="shared" si="79"/>
        <v>6.3384782608695654E-4</v>
      </c>
      <c r="AJ173" s="3">
        <f t="shared" si="80"/>
        <v>6.3384782608695654E-7</v>
      </c>
      <c r="AK173" s="3">
        <f t="shared" si="81"/>
        <v>-1.5581249999999999E-5</v>
      </c>
      <c r="AL173" s="3">
        <f t="shared" si="82"/>
        <v>-1.7040749999999998E-5</v>
      </c>
      <c r="AR173" s="67">
        <f t="shared" si="83"/>
        <v>0.1002</v>
      </c>
      <c r="AS173">
        <v>1.002E-4</v>
      </c>
      <c r="AT173">
        <v>14096662.2757107</v>
      </c>
      <c r="AU173" s="41">
        <f t="shared" si="84"/>
        <v>14.096662275710701</v>
      </c>
      <c r="AV173" s="41"/>
      <c r="AW173" s="41"/>
      <c r="AX173" s="48"/>
      <c r="AY173" s="41"/>
      <c r="AZ173" s="41"/>
      <c r="BA173" s="41"/>
      <c r="BB173" s="48"/>
      <c r="BC173" s="41"/>
      <c r="BU173" s="70">
        <f t="shared" si="87"/>
        <v>0.1002</v>
      </c>
      <c r="BV173">
        <v>1.002E-4</v>
      </c>
      <c r="BW173">
        <v>12129165.977562901</v>
      </c>
      <c r="BX173" s="41">
        <f t="shared" si="88"/>
        <v>12.1291659775629</v>
      </c>
      <c r="CD173" s="70">
        <f t="shared" si="89"/>
        <v>0.1002</v>
      </c>
      <c r="CE173">
        <v>46358218.3543308</v>
      </c>
      <c r="CF173" s="41">
        <f t="shared" si="90"/>
        <v>46.358218354330802</v>
      </c>
      <c r="CH173">
        <v>1.002E-4</v>
      </c>
      <c r="CI173">
        <v>46559680.498360999</v>
      </c>
      <c r="CJ173" s="41">
        <f t="shared" si="91"/>
        <v>46.559680498360997</v>
      </c>
      <c r="CM173">
        <v>12734895.2153241</v>
      </c>
      <c r="CN173" s="41">
        <f t="shared" si="92"/>
        <v>12.7348952153241</v>
      </c>
      <c r="DL173">
        <v>1.002E-4</v>
      </c>
      <c r="DM173" s="70">
        <f t="shared" si="93"/>
        <v>0.1002</v>
      </c>
      <c r="DN173">
        <v>13599597.995811399</v>
      </c>
      <c r="DO173" s="70">
        <f t="shared" si="94"/>
        <v>13.599597995811399</v>
      </c>
      <c r="DR173">
        <v>13599597.995811399</v>
      </c>
      <c r="DS173" s="71">
        <f t="shared" si="95"/>
        <v>13.599597995811399</v>
      </c>
      <c r="DU173" s="69">
        <v>0.1002</v>
      </c>
      <c r="DV173" s="69">
        <v>27.122188168729402</v>
      </c>
      <c r="DX173">
        <v>0.1002</v>
      </c>
      <c r="DY173">
        <v>32.172758512695196</v>
      </c>
      <c r="ED173" s="69">
        <v>0.1002</v>
      </c>
      <c r="EE173" s="69">
        <v>12.5438353023268</v>
      </c>
      <c r="EH173" s="69">
        <v>12.5438353023268</v>
      </c>
      <c r="EK173" s="69">
        <v>50.687044839952797</v>
      </c>
      <c r="EN173" s="69">
        <v>41.322309376751797</v>
      </c>
      <c r="EP173" s="69">
        <v>12.5438353023268</v>
      </c>
      <c r="EW173" s="71">
        <v>53.743000000000002</v>
      </c>
      <c r="EX173" s="71">
        <v>21.018645499999998</v>
      </c>
    </row>
    <row r="174" spans="2:154" x14ac:dyDescent="0.25">
      <c r="B174" s="13">
        <v>841.39</v>
      </c>
      <c r="C174" s="3">
        <v>423.35500000000002</v>
      </c>
      <c r="D174" s="3">
        <v>620.94500000000005</v>
      </c>
      <c r="E174" s="3">
        <v>135.84700000000001</v>
      </c>
      <c r="F174" s="3">
        <v>200.69200000000001</v>
      </c>
      <c r="G174" s="3">
        <f t="shared" si="64"/>
        <v>3.2511744186046511E-6</v>
      </c>
      <c r="H174" s="3">
        <f t="shared" si="65"/>
        <v>4.3999534883720932E-6</v>
      </c>
      <c r="I174" s="67">
        <f t="shared" si="66"/>
        <v>4.3999534883720935E-3</v>
      </c>
      <c r="J174" s="3">
        <f t="shared" si="67"/>
        <v>3.6281802325581398E-6</v>
      </c>
      <c r="K174" s="3">
        <f t="shared" si="68"/>
        <v>4.7769593023255818E-6</v>
      </c>
      <c r="L174" s="3">
        <f t="shared" si="69"/>
        <v>4.9859030612244891E-6</v>
      </c>
      <c r="M174" s="3">
        <f t="shared" si="70"/>
        <v>5.3167448979591835E-6</v>
      </c>
      <c r="N174" s="3">
        <f t="shared" si="71"/>
        <v>1.7418125E-5</v>
      </c>
      <c r="O174" s="3">
        <f t="shared" si="72"/>
        <v>9.1852083333333314E-6</v>
      </c>
      <c r="Q174" s="13">
        <v>-15.538</v>
      </c>
      <c r="R174" s="43">
        <f t="shared" si="73"/>
        <v>15.538</v>
      </c>
      <c r="S174" s="3">
        <v>640.947</v>
      </c>
      <c r="T174" s="68">
        <f t="shared" si="74"/>
        <v>6.4094699999999998</v>
      </c>
      <c r="U174" s="27">
        <f t="shared" si="75"/>
        <v>6.0889964999999995</v>
      </c>
      <c r="V174" s="3">
        <f t="shared" si="76"/>
        <v>3.039533500000001</v>
      </c>
      <c r="Y174" s="3"/>
      <c r="Z174" s="3">
        <v>-58.886000000000003</v>
      </c>
      <c r="AA174" s="3"/>
      <c r="AB174" s="3">
        <v>259.86599999999999</v>
      </c>
      <c r="AC174" s="3">
        <v>73.84</v>
      </c>
      <c r="AD174" s="3">
        <v>57.735999999999997</v>
      </c>
      <c r="AF174" s="3">
        <f t="shared" si="77"/>
        <v>1.8532093023255814E-6</v>
      </c>
      <c r="AH174" s="3">
        <f t="shared" si="78"/>
        <v>7.2133695652173915E-7</v>
      </c>
      <c r="AI174" s="67">
        <f t="shared" si="79"/>
        <v>6.3381521739130431E-4</v>
      </c>
      <c r="AJ174" s="3">
        <f t="shared" si="80"/>
        <v>6.3381521739130435E-7</v>
      </c>
      <c r="AK174" s="3">
        <f t="shared" si="81"/>
        <v>-1.5502166666666665E-5</v>
      </c>
      <c r="AL174" s="3">
        <f t="shared" si="82"/>
        <v>-1.6844166666666667E-5</v>
      </c>
      <c r="AR174" s="67">
        <f t="shared" si="83"/>
        <v>0.1008</v>
      </c>
      <c r="AS174">
        <v>1.008E-4</v>
      </c>
      <c r="AT174">
        <v>14094911.4923601</v>
      </c>
      <c r="AU174" s="41">
        <f t="shared" si="84"/>
        <v>14.094911492360101</v>
      </c>
      <c r="AV174" s="41"/>
      <c r="AW174" s="41"/>
      <c r="AX174" s="48"/>
      <c r="AY174" s="41"/>
      <c r="AZ174" s="41"/>
      <c r="BA174" s="41"/>
      <c r="BB174" s="48"/>
      <c r="BC174" s="41"/>
      <c r="BU174" s="70">
        <f t="shared" si="87"/>
        <v>0.1008</v>
      </c>
      <c r="BV174">
        <v>1.008E-4</v>
      </c>
      <c r="BW174">
        <v>12135441.455925001</v>
      </c>
      <c r="BX174" s="41">
        <f t="shared" si="88"/>
        <v>12.135441455925001</v>
      </c>
      <c r="CD174" s="70">
        <f t="shared" si="89"/>
        <v>0.1008</v>
      </c>
      <c r="CE174">
        <v>46543735.029443003</v>
      </c>
      <c r="CF174" s="41">
        <f t="shared" si="90"/>
        <v>46.543735029443006</v>
      </c>
      <c r="CH174">
        <v>1.008E-4</v>
      </c>
      <c r="CI174">
        <v>46743946.482567601</v>
      </c>
      <c r="CJ174" s="41">
        <f t="shared" si="91"/>
        <v>46.743946482567601</v>
      </c>
      <c r="CM174">
        <v>12741576.141555</v>
      </c>
      <c r="CN174" s="41">
        <f t="shared" si="92"/>
        <v>12.741576141555001</v>
      </c>
      <c r="DL174">
        <v>1.008E-4</v>
      </c>
      <c r="DM174" s="70">
        <f t="shared" si="93"/>
        <v>0.1008</v>
      </c>
      <c r="DN174">
        <v>13598066.483376401</v>
      </c>
      <c r="DO174" s="70">
        <f t="shared" si="94"/>
        <v>13.598066483376401</v>
      </c>
      <c r="DR174">
        <v>13598066.483376401</v>
      </c>
      <c r="DS174" s="71">
        <f t="shared" si="95"/>
        <v>13.598066483376401</v>
      </c>
      <c r="DU174" s="69">
        <v>0.1008</v>
      </c>
      <c r="DV174" s="69">
        <v>27.1312777858708</v>
      </c>
      <c r="DX174">
        <v>0.1008</v>
      </c>
      <c r="DY174">
        <v>31.942117252507799</v>
      </c>
      <c r="ED174" s="69">
        <v>0.1008</v>
      </c>
      <c r="EE174" s="69">
        <v>12.550434281200401</v>
      </c>
      <c r="EH174" s="69">
        <v>12.550434281200401</v>
      </c>
      <c r="EK174" s="69">
        <v>50.416466366381499</v>
      </c>
      <c r="EN174" s="69">
        <v>40.966974466945402</v>
      </c>
      <c r="EP174" s="69">
        <v>12.550434281200401</v>
      </c>
      <c r="EW174" s="71">
        <v>53.04</v>
      </c>
      <c r="EX174" s="71">
        <v>20.018314499999995</v>
      </c>
    </row>
    <row r="175" spans="2:154" x14ac:dyDescent="0.25">
      <c r="B175" s="13">
        <v>851.68899999999996</v>
      </c>
      <c r="C175" s="3">
        <v>432.41699999999997</v>
      </c>
      <c r="D175" s="3">
        <v>635.27300000000002</v>
      </c>
      <c r="E175" s="3">
        <v>133.96</v>
      </c>
      <c r="F175" s="3">
        <v>180.90199999999999</v>
      </c>
      <c r="G175" s="3">
        <f t="shared" si="64"/>
        <v>3.2928895348837207E-6</v>
      </c>
      <c r="H175" s="3">
        <f t="shared" si="65"/>
        <v>4.4722848837209308E-6</v>
      </c>
      <c r="I175" s="67">
        <f t="shared" si="66"/>
        <v>4.4722848837209306E-3</v>
      </c>
      <c r="J175" s="3">
        <f t="shared" si="67"/>
        <v>3.5658081395348837E-6</v>
      </c>
      <c r="K175" s="3">
        <f t="shared" si="68"/>
        <v>4.745203488372093E-6</v>
      </c>
      <c r="L175" s="3">
        <f t="shared" si="69"/>
        <v>5.0288214285714282E-6</v>
      </c>
      <c r="M175" s="3">
        <f t="shared" si="70"/>
        <v>5.2683214285714273E-6</v>
      </c>
      <c r="N175" s="3">
        <f t="shared" si="71"/>
        <v>1.7469666666666666E-5</v>
      </c>
      <c r="O175" s="3">
        <f t="shared" si="72"/>
        <v>9.0173333333333309E-6</v>
      </c>
      <c r="Q175" s="13">
        <v>-15.927</v>
      </c>
      <c r="R175" s="43">
        <f t="shared" si="73"/>
        <v>15.927</v>
      </c>
      <c r="S175" s="3">
        <v>640.64200000000005</v>
      </c>
      <c r="T175" s="68">
        <f t="shared" si="74"/>
        <v>6.4064200000000007</v>
      </c>
      <c r="U175" s="27">
        <f t="shared" si="75"/>
        <v>6.0860990000000008</v>
      </c>
      <c r="V175" s="3">
        <f t="shared" si="76"/>
        <v>3.4344809999999981</v>
      </c>
      <c r="Y175" s="3"/>
      <c r="Z175" s="3">
        <v>-60.311</v>
      </c>
      <c r="AA175" s="3"/>
      <c r="AB175" s="3">
        <v>258.92099999999999</v>
      </c>
      <c r="AC175" s="3">
        <v>74.31</v>
      </c>
      <c r="AD175" s="3">
        <v>58.674999999999997</v>
      </c>
      <c r="AF175" s="3">
        <f t="shared" si="77"/>
        <v>1.8559999999999999E-6</v>
      </c>
      <c r="AH175" s="3">
        <f t="shared" si="78"/>
        <v>7.3163586956521736E-7</v>
      </c>
      <c r="AI175" s="67">
        <f t="shared" si="79"/>
        <v>6.4666304347826083E-4</v>
      </c>
      <c r="AJ175" s="3">
        <f t="shared" si="80"/>
        <v>6.4666304347826082E-7</v>
      </c>
      <c r="AK175" s="3">
        <f t="shared" si="81"/>
        <v>-1.5384250000000001E-5</v>
      </c>
      <c r="AL175" s="3">
        <f t="shared" si="82"/>
        <v>-1.6687166666666665E-5</v>
      </c>
      <c r="AR175" s="67">
        <f t="shared" si="83"/>
        <v>0.1014</v>
      </c>
      <c r="AS175">
        <v>1.014E-4</v>
      </c>
      <c r="AT175">
        <v>14301393.285355899</v>
      </c>
      <c r="AU175" s="41">
        <f t="shared" si="84"/>
        <v>14.3013932853559</v>
      </c>
      <c r="AV175" s="41"/>
      <c r="AW175" s="41"/>
      <c r="AX175" s="48"/>
      <c r="AY175" s="41"/>
      <c r="AZ175" s="41"/>
      <c r="BA175" s="41"/>
      <c r="BB175" s="48"/>
      <c r="BC175" s="41"/>
      <c r="BU175" s="70">
        <f t="shared" si="87"/>
        <v>0.1014</v>
      </c>
      <c r="BV175">
        <v>1.014E-4</v>
      </c>
      <c r="BW175">
        <v>12141701.556660401</v>
      </c>
      <c r="BX175" s="41">
        <f t="shared" si="88"/>
        <v>12.141701556660401</v>
      </c>
      <c r="CD175" s="70">
        <f t="shared" si="89"/>
        <v>0.1014</v>
      </c>
      <c r="CE175">
        <v>46425317.694064699</v>
      </c>
      <c r="CF175" s="41">
        <f t="shared" si="90"/>
        <v>46.425317694064702</v>
      </c>
      <c r="CH175">
        <v>1.014E-4</v>
      </c>
      <c r="CI175">
        <v>46927859.782199398</v>
      </c>
      <c r="CJ175" s="41">
        <f t="shared" si="91"/>
        <v>46.927859782199398</v>
      </c>
      <c r="CM175">
        <v>12748237.423629301</v>
      </c>
      <c r="CN175" s="41">
        <f t="shared" si="92"/>
        <v>12.7482374236293</v>
      </c>
      <c r="DL175">
        <v>1.014E-4</v>
      </c>
      <c r="DM175" s="70">
        <f t="shared" si="93"/>
        <v>0.1014</v>
      </c>
      <c r="DN175">
        <v>13596358.628653999</v>
      </c>
      <c r="DO175" s="70">
        <f t="shared" si="94"/>
        <v>13.596358628653999</v>
      </c>
      <c r="DR175">
        <v>13596358.628653999</v>
      </c>
      <c r="DS175" s="71">
        <f t="shared" si="95"/>
        <v>13.596358628653999</v>
      </c>
      <c r="DU175" s="69">
        <v>0.1014</v>
      </c>
      <c r="DV175" s="69">
        <v>27.140229369199002</v>
      </c>
      <c r="DX175">
        <v>0.1014</v>
      </c>
      <c r="DY175">
        <v>31.710767475451402</v>
      </c>
      <c r="ED175" s="69">
        <v>0.1014</v>
      </c>
      <c r="EE175" s="69">
        <v>12.5570136159174</v>
      </c>
      <c r="EH175" s="69">
        <v>12.5570136159174</v>
      </c>
      <c r="EK175" s="69">
        <v>50.144115695646597</v>
      </c>
      <c r="EN175" s="69">
        <v>41.049698720178199</v>
      </c>
      <c r="EP175" s="69">
        <v>12.5570136159174</v>
      </c>
      <c r="EW175" s="71">
        <v>53.021000000000001</v>
      </c>
      <c r="EX175" s="71">
        <v>20.685204999999996</v>
      </c>
    </row>
    <row r="176" spans="2:154" x14ac:dyDescent="0.25">
      <c r="B176" s="13">
        <v>863.39099999999996</v>
      </c>
      <c r="C176" s="3">
        <v>446.726</v>
      </c>
      <c r="D176" s="3">
        <v>654.85400000000004</v>
      </c>
      <c r="E176" s="3">
        <v>131.602</v>
      </c>
      <c r="F176" s="3">
        <v>170.536</v>
      </c>
      <c r="G176" s="3">
        <f t="shared" si="64"/>
        <v>3.3623720930232558E-6</v>
      </c>
      <c r="H176" s="3">
        <f t="shared" si="65"/>
        <v>4.5724186046511631E-6</v>
      </c>
      <c r="I176" s="67">
        <f t="shared" si="66"/>
        <v>4.5724186046511633E-3</v>
      </c>
      <c r="J176" s="3">
        <f t="shared" si="67"/>
        <v>3.5887325581395345E-6</v>
      </c>
      <c r="K176" s="3">
        <f t="shared" si="68"/>
        <v>4.7987790697674422E-6</v>
      </c>
      <c r="L176" s="3">
        <f t="shared" si="69"/>
        <v>5.0764948979591835E-6</v>
      </c>
      <c r="M176" s="3">
        <f t="shared" si="70"/>
        <v>5.2751377551020399E-6</v>
      </c>
      <c r="N176" s="3">
        <f t="shared" si="71"/>
        <v>1.7361041666666667E-5</v>
      </c>
      <c r="O176" s="3">
        <f t="shared" si="72"/>
        <v>8.6890416666666644E-6</v>
      </c>
      <c r="Q176" s="13">
        <v>-16.149000000000001</v>
      </c>
      <c r="R176" s="43">
        <f t="shared" si="73"/>
        <v>16.149000000000001</v>
      </c>
      <c r="S176" s="3">
        <v>650.10400000000004</v>
      </c>
      <c r="T176" s="68">
        <f t="shared" si="74"/>
        <v>6.5010400000000006</v>
      </c>
      <c r="U176" s="27">
        <f t="shared" si="75"/>
        <v>6.1759880000000003</v>
      </c>
      <c r="V176" s="3">
        <f t="shared" si="76"/>
        <v>3.4719719999999992</v>
      </c>
      <c r="Y176" s="3"/>
      <c r="Z176" s="3">
        <v>-61.261000000000003</v>
      </c>
      <c r="AA176" s="3"/>
      <c r="AB176" s="3">
        <v>257.97500000000002</v>
      </c>
      <c r="AC176" s="3">
        <v>76.662000000000006</v>
      </c>
      <c r="AD176" s="3">
        <v>59.145000000000003</v>
      </c>
      <c r="AF176" s="3">
        <f t="shared" si="77"/>
        <v>1.8560232558139536E-6</v>
      </c>
      <c r="AH176" s="3">
        <f t="shared" si="78"/>
        <v>7.4958152173913046E-7</v>
      </c>
      <c r="AI176" s="67">
        <f t="shared" si="79"/>
        <v>6.5438043478260877E-4</v>
      </c>
      <c r="AJ176" s="3">
        <f t="shared" si="80"/>
        <v>6.5438043478260879E-7</v>
      </c>
      <c r="AK176" s="3">
        <f t="shared" si="81"/>
        <v>-1.5109416666666666E-5</v>
      </c>
      <c r="AL176" s="3">
        <f t="shared" si="82"/>
        <v>-1.6569166666666667E-5</v>
      </c>
      <c r="AR176" s="67">
        <f t="shared" si="83"/>
        <v>0.10199999999999999</v>
      </c>
      <c r="AS176">
        <v>1.02E-4</v>
      </c>
      <c r="AT176">
        <v>0</v>
      </c>
      <c r="AU176" s="41">
        <f t="shared" si="84"/>
        <v>0</v>
      </c>
      <c r="AV176" s="41"/>
      <c r="AW176" s="41"/>
      <c r="AX176" s="48"/>
      <c r="AY176" s="41"/>
      <c r="AZ176" s="41"/>
      <c r="BA176" s="41"/>
      <c r="BB176" s="48"/>
      <c r="BC176" s="41"/>
      <c r="BU176" s="70">
        <f t="shared" si="87"/>
        <v>0.10199999999999999</v>
      </c>
      <c r="BV176">
        <v>1.02E-4</v>
      </c>
      <c r="BW176">
        <v>12147946.298365399</v>
      </c>
      <c r="BX176" s="41">
        <f t="shared" si="88"/>
        <v>12.147946298365399</v>
      </c>
      <c r="CD176" s="70">
        <f t="shared" si="89"/>
        <v>0.10199999999999999</v>
      </c>
      <c r="CE176">
        <v>46477729.7061892</v>
      </c>
      <c r="CF176" s="41">
        <f t="shared" si="90"/>
        <v>46.477729706189201</v>
      </c>
      <c r="CH176">
        <v>1.02E-4</v>
      </c>
      <c r="CI176">
        <v>46683314.677193798</v>
      </c>
      <c r="CJ176" s="41">
        <f t="shared" si="91"/>
        <v>46.683314677193799</v>
      </c>
      <c r="CM176">
        <v>12754879.086757099</v>
      </c>
      <c r="CN176" s="41">
        <f t="shared" si="92"/>
        <v>12.7548790867571</v>
      </c>
      <c r="DL176">
        <v>1.02E-4</v>
      </c>
      <c r="DM176" s="70">
        <f t="shared" si="93"/>
        <v>0.10199999999999999</v>
      </c>
      <c r="DN176">
        <v>13329534.217821101</v>
      </c>
      <c r="DO176" s="70">
        <f t="shared" si="94"/>
        <v>13.3295342178211</v>
      </c>
      <c r="DR176">
        <v>13329534.217821101</v>
      </c>
      <c r="DS176" s="71">
        <f t="shared" si="95"/>
        <v>13.3295342178211</v>
      </c>
      <c r="DU176" s="69">
        <v>0.10199999999999999</v>
      </c>
      <c r="DV176" s="69">
        <v>27.149043201512399</v>
      </c>
      <c r="DX176">
        <v>0.10199999999999999</v>
      </c>
      <c r="DY176">
        <v>30.5177550028151</v>
      </c>
      <c r="ED176" s="69">
        <v>0.10199999999999999</v>
      </c>
      <c r="EE176" s="69">
        <v>12.5635733316879</v>
      </c>
      <c r="EH176" s="69">
        <v>12.5635733316879</v>
      </c>
      <c r="EK176" s="69">
        <v>49.308698036694501</v>
      </c>
      <c r="EN176" s="69">
        <v>40.562779571774399</v>
      </c>
      <c r="EP176" s="69">
        <v>12.5635733316879</v>
      </c>
      <c r="EW176" s="71">
        <v>54.668999999999997</v>
      </c>
      <c r="EX176" s="71">
        <v>20.777991499999999</v>
      </c>
    </row>
    <row r="177" spans="2:154" x14ac:dyDescent="0.25">
      <c r="B177" s="13">
        <v>867.60400000000004</v>
      </c>
      <c r="C177" s="3">
        <v>452.45</v>
      </c>
      <c r="D177" s="3">
        <v>659.63</v>
      </c>
      <c r="E177" s="3">
        <v>131.13</v>
      </c>
      <c r="F177" s="3">
        <v>163.93899999999999</v>
      </c>
      <c r="G177" s="3">
        <f t="shared" si="64"/>
        <v>3.3929069767441854E-6</v>
      </c>
      <c r="H177" s="3">
        <f t="shared" si="65"/>
        <v>4.597441860465116E-6</v>
      </c>
      <c r="I177" s="67">
        <f t="shared" si="66"/>
        <v>4.5974418604651157E-3</v>
      </c>
      <c r="J177" s="3">
        <f t="shared" si="67"/>
        <v>3.5836569767441857E-6</v>
      </c>
      <c r="K177" s="3">
        <f t="shared" si="68"/>
        <v>4.7881918604651158E-6</v>
      </c>
      <c r="L177" s="3">
        <f t="shared" si="69"/>
        <v>5.0955816326530618E-6</v>
      </c>
      <c r="M177" s="3">
        <f t="shared" si="70"/>
        <v>5.2629744897959191E-6</v>
      </c>
      <c r="N177" s="3">
        <f t="shared" si="71"/>
        <v>1.7298083333333336E-5</v>
      </c>
      <c r="O177" s="3">
        <f t="shared" si="72"/>
        <v>8.6655833333333355E-6</v>
      </c>
      <c r="Q177" s="13">
        <v>-16.074999999999999</v>
      </c>
      <c r="R177" s="43">
        <f t="shared" si="73"/>
        <v>16.074999999999999</v>
      </c>
      <c r="S177" s="3">
        <v>659.56500000000005</v>
      </c>
      <c r="T177" s="68">
        <f t="shared" si="74"/>
        <v>6.5956500000000009</v>
      </c>
      <c r="U177" s="27">
        <f t="shared" si="75"/>
        <v>6.2658675000000006</v>
      </c>
      <c r="V177" s="3">
        <f t="shared" si="76"/>
        <v>3.2134824999999978</v>
      </c>
      <c r="Y177" s="3"/>
      <c r="Z177" s="3">
        <v>-62.21</v>
      </c>
      <c r="AA177" s="3"/>
      <c r="AB177" s="3">
        <v>258.44799999999998</v>
      </c>
      <c r="AC177" s="3">
        <v>75.721000000000004</v>
      </c>
      <c r="AD177" s="3">
        <v>58.674999999999997</v>
      </c>
      <c r="AF177" s="3">
        <f t="shared" si="77"/>
        <v>1.8642906976744186E-6</v>
      </c>
      <c r="AH177" s="3">
        <f t="shared" si="78"/>
        <v>7.4962500000000015E-7</v>
      </c>
      <c r="AI177" s="67">
        <f t="shared" si="79"/>
        <v>6.5698369565217387E-4</v>
      </c>
      <c r="AJ177" s="3">
        <f t="shared" si="80"/>
        <v>6.5698369565217382E-7</v>
      </c>
      <c r="AK177" s="3">
        <f t="shared" si="81"/>
        <v>-1.5227249999999999E-5</v>
      </c>
      <c r="AL177" s="3">
        <f t="shared" si="82"/>
        <v>-1.6647749999999997E-5</v>
      </c>
      <c r="BU177" s="70">
        <f t="shared" si="87"/>
        <v>0.1026</v>
      </c>
      <c r="BV177">
        <v>1.026E-4</v>
      </c>
      <c r="BW177">
        <v>12154175.6996048</v>
      </c>
      <c r="BX177" s="41">
        <f t="shared" si="88"/>
        <v>12.154175699604799</v>
      </c>
      <c r="CD177" s="70">
        <f t="shared" si="89"/>
        <v>0.1026</v>
      </c>
      <c r="CE177">
        <v>46368399.535702601</v>
      </c>
      <c r="CF177" s="41">
        <f t="shared" si="90"/>
        <v>46.368399535702601</v>
      </c>
      <c r="CH177">
        <v>1.026E-4</v>
      </c>
      <c r="CI177">
        <v>46867956.417587698</v>
      </c>
      <c r="CJ177" s="41">
        <f t="shared" si="91"/>
        <v>46.867956417587699</v>
      </c>
      <c r="CM177">
        <v>12761501.156103499</v>
      </c>
      <c r="CN177" s="41">
        <f t="shared" si="92"/>
        <v>12.761501156103499</v>
      </c>
      <c r="DL177">
        <v>1.026E-4</v>
      </c>
      <c r="DM177" s="70">
        <f t="shared" si="93"/>
        <v>0.1026</v>
      </c>
      <c r="DN177">
        <v>13231794.763981299</v>
      </c>
      <c r="DO177" s="70">
        <f t="shared" si="94"/>
        <v>13.2317947639813</v>
      </c>
      <c r="DR177">
        <v>13231794.763981299</v>
      </c>
      <c r="DS177" s="71">
        <f t="shared" si="95"/>
        <v>13.2317947639813</v>
      </c>
      <c r="DU177" s="69">
        <v>0.1026</v>
      </c>
      <c r="DV177" s="69">
        <v>27.157719564807898</v>
      </c>
      <c r="DX177">
        <v>0.1026</v>
      </c>
      <c r="DY177">
        <v>30.290746652922198</v>
      </c>
      <c r="ED177" s="69">
        <v>0.1026</v>
      </c>
      <c r="EE177" s="69">
        <v>12.570113453676999</v>
      </c>
      <c r="EH177" s="69">
        <v>12.570113453676999</v>
      </c>
      <c r="EK177" s="69">
        <v>49.037651930871299</v>
      </c>
      <c r="EN177" s="69">
        <v>40.212604628285803</v>
      </c>
      <c r="EP177" s="69">
        <v>12.570113453676999</v>
      </c>
      <c r="EW177" s="71">
        <v>55.262</v>
      </c>
      <c r="EX177" s="71">
        <v>21.111432000000001</v>
      </c>
    </row>
    <row r="178" spans="2:154" x14ac:dyDescent="0.25">
      <c r="B178" s="13">
        <v>869.94500000000005</v>
      </c>
      <c r="C178" s="3">
        <v>455.31200000000001</v>
      </c>
      <c r="D178" s="3">
        <v>661.06299999999999</v>
      </c>
      <c r="E178" s="3">
        <v>130.18600000000001</v>
      </c>
      <c r="F178" s="3">
        <v>160.16999999999999</v>
      </c>
      <c r="G178" s="3">
        <f t="shared" si="64"/>
        <v>3.404058139534884E-6</v>
      </c>
      <c r="H178" s="3">
        <f t="shared" si="65"/>
        <v>4.6002848837209302E-6</v>
      </c>
      <c r="I178" s="67">
        <f t="shared" si="66"/>
        <v>4.6002848837209303E-3</v>
      </c>
      <c r="J178" s="3">
        <f t="shared" si="67"/>
        <v>3.5783837209302325E-6</v>
      </c>
      <c r="K178" s="3">
        <f t="shared" si="68"/>
        <v>4.7746104651162791E-6</v>
      </c>
      <c r="L178" s="3">
        <f t="shared" si="69"/>
        <v>5.1027091836734694E-6</v>
      </c>
      <c r="M178" s="3">
        <f t="shared" si="70"/>
        <v>5.2556887755102043E-6</v>
      </c>
      <c r="N178" s="3">
        <f t="shared" si="71"/>
        <v>1.7276375000000001E-5</v>
      </c>
      <c r="O178" s="3">
        <f t="shared" si="72"/>
        <v>8.7034166666666688E-6</v>
      </c>
      <c r="Q178" s="13">
        <v>-16.018999999999998</v>
      </c>
      <c r="R178" s="43">
        <f t="shared" si="73"/>
        <v>16.018999999999998</v>
      </c>
      <c r="S178" s="3">
        <v>660.78599999999994</v>
      </c>
      <c r="T178" s="68">
        <f t="shared" si="74"/>
        <v>6.6078599999999996</v>
      </c>
      <c r="U178" s="27">
        <f t="shared" si="75"/>
        <v>6.2774669999999988</v>
      </c>
      <c r="V178" s="3">
        <f t="shared" si="76"/>
        <v>3.1336729999999999</v>
      </c>
      <c r="Y178" s="3"/>
      <c r="Z178" s="3">
        <v>-60.786000000000001</v>
      </c>
      <c r="AA178" s="3"/>
      <c r="AB178" s="3">
        <v>258.44799999999998</v>
      </c>
      <c r="AC178" s="3">
        <v>76.662000000000006</v>
      </c>
      <c r="AD178" s="3">
        <v>59.145000000000003</v>
      </c>
      <c r="AF178" s="3">
        <f t="shared" si="77"/>
        <v>1.8560116279069767E-6</v>
      </c>
      <c r="AH178" s="3">
        <f t="shared" si="78"/>
        <v>7.4700000000000001E-7</v>
      </c>
      <c r="AI178" s="67">
        <f t="shared" si="79"/>
        <v>6.5179891304347837E-4</v>
      </c>
      <c r="AJ178" s="3">
        <f t="shared" si="80"/>
        <v>6.5179891304347833E-7</v>
      </c>
      <c r="AK178" s="3">
        <f t="shared" si="81"/>
        <v>-1.5148833333333331E-5</v>
      </c>
      <c r="AL178" s="3">
        <f t="shared" si="82"/>
        <v>-1.6608583333333329E-5</v>
      </c>
      <c r="BU178" s="70">
        <f t="shared" si="87"/>
        <v>0.1032</v>
      </c>
      <c r="BV178">
        <v>1.032E-4</v>
      </c>
      <c r="BW178">
        <v>12160389.7789125</v>
      </c>
      <c r="BX178" s="41">
        <f t="shared" si="88"/>
        <v>12.160389778912499</v>
      </c>
      <c r="CD178" s="70">
        <f t="shared" si="89"/>
        <v>0.1032</v>
      </c>
      <c r="CE178">
        <v>46552537.124650396</v>
      </c>
      <c r="CF178" s="41">
        <f t="shared" si="90"/>
        <v>46.552537124650399</v>
      </c>
      <c r="CH178">
        <v>1.032E-4</v>
      </c>
      <c r="CI178">
        <v>47052282.570199601</v>
      </c>
      <c r="CJ178" s="41">
        <f t="shared" si="91"/>
        <v>47.052282570199601</v>
      </c>
      <c r="CM178">
        <v>12768103.656788999</v>
      </c>
      <c r="CN178" s="41">
        <f t="shared" si="92"/>
        <v>12.768103656789</v>
      </c>
      <c r="DL178">
        <v>1.032E-4</v>
      </c>
      <c r="DM178" s="70">
        <f t="shared" si="93"/>
        <v>0.1032</v>
      </c>
      <c r="DN178">
        <v>13230620.664063299</v>
      </c>
      <c r="DO178" s="70">
        <f t="shared" si="94"/>
        <v>13.230620664063299</v>
      </c>
      <c r="DR178">
        <v>13230620.664063299</v>
      </c>
      <c r="DS178" s="71">
        <f t="shared" si="95"/>
        <v>13.230620664063299</v>
      </c>
      <c r="DU178" s="69">
        <v>0.1032</v>
      </c>
      <c r="DV178" s="69">
        <v>27.1662587402833</v>
      </c>
      <c r="DX178">
        <v>0.1032</v>
      </c>
      <c r="DY178">
        <v>30.063253004420901</v>
      </c>
      <c r="ED178" s="69">
        <v>0.1032</v>
      </c>
      <c r="EE178" s="69">
        <v>12.5766340070052</v>
      </c>
      <c r="EH178" s="69">
        <v>12.5766340070052</v>
      </c>
      <c r="EK178" s="69">
        <v>48.765177493753903</v>
      </c>
      <c r="EN178" s="69">
        <v>40.291116192609202</v>
      </c>
      <c r="EP178" s="69">
        <v>12.5766340070052</v>
      </c>
      <c r="EW178" s="71">
        <v>55.372999999999998</v>
      </c>
      <c r="EX178" s="71">
        <v>21.586954500000001</v>
      </c>
    </row>
    <row r="179" spans="2:154" x14ac:dyDescent="0.25">
      <c r="B179" s="13">
        <v>870.41300000000001</v>
      </c>
      <c r="C179" s="3">
        <v>458.65100000000001</v>
      </c>
      <c r="D179" s="3">
        <v>662.97400000000005</v>
      </c>
      <c r="E179" s="3">
        <v>133.489</v>
      </c>
      <c r="F179" s="3">
        <v>162.05500000000001</v>
      </c>
      <c r="G179" s="3">
        <f t="shared" si="64"/>
        <v>3.4426744186046513E-6</v>
      </c>
      <c r="H179" s="3">
        <f t="shared" si="65"/>
        <v>4.6305988372093028E-6</v>
      </c>
      <c r="I179" s="67">
        <f t="shared" si="66"/>
        <v>4.6305988372093024E-3</v>
      </c>
      <c r="J179" s="3">
        <f t="shared" si="67"/>
        <v>3.6087558139534887E-6</v>
      </c>
      <c r="K179" s="3">
        <f t="shared" si="68"/>
        <v>4.7966802325581393E-6</v>
      </c>
      <c r="L179" s="3">
        <f t="shared" si="69"/>
        <v>5.1219489795918371E-6</v>
      </c>
      <c r="M179" s="3">
        <f t="shared" si="70"/>
        <v>5.2676938775510213E-6</v>
      </c>
      <c r="N179" s="3">
        <f t="shared" si="71"/>
        <v>1.7156749999999998E-5</v>
      </c>
      <c r="O179" s="3">
        <f t="shared" si="72"/>
        <v>8.6432916666666657E-6</v>
      </c>
      <c r="Q179" s="13">
        <v>-15.981999999999999</v>
      </c>
      <c r="R179" s="43">
        <f t="shared" si="73"/>
        <v>15.981999999999999</v>
      </c>
      <c r="S179" s="3">
        <v>660.48099999999999</v>
      </c>
      <c r="T179" s="68">
        <f t="shared" si="74"/>
        <v>6.6048099999999996</v>
      </c>
      <c r="U179" s="27">
        <f t="shared" si="75"/>
        <v>6.2745695000000001</v>
      </c>
      <c r="V179" s="3">
        <f t="shared" si="76"/>
        <v>3.1026205000000004</v>
      </c>
      <c r="Y179" s="3"/>
      <c r="Z179" s="3">
        <v>-61.261000000000003</v>
      </c>
      <c r="AA179" s="3"/>
      <c r="AB179" s="3">
        <v>259.39299999999997</v>
      </c>
      <c r="AC179" s="3">
        <v>76.191999999999993</v>
      </c>
      <c r="AD179" s="3">
        <v>59.145000000000003</v>
      </c>
      <c r="AF179" s="3">
        <f t="shared" si="77"/>
        <v>1.864267441860465E-6</v>
      </c>
      <c r="AH179" s="3">
        <f t="shared" si="78"/>
        <v>7.470271739130435E-7</v>
      </c>
      <c r="AI179" s="67">
        <f t="shared" si="79"/>
        <v>6.5438043478260877E-4</v>
      </c>
      <c r="AJ179" s="3">
        <f t="shared" si="80"/>
        <v>6.5438043478260879E-7</v>
      </c>
      <c r="AK179" s="3">
        <f t="shared" si="81"/>
        <v>-1.5266749999999997E-5</v>
      </c>
      <c r="AL179" s="3">
        <f t="shared" si="82"/>
        <v>-1.6687333333333329E-5</v>
      </c>
      <c r="BU179" s="70">
        <f t="shared" si="87"/>
        <v>0.1038</v>
      </c>
      <c r="BV179">
        <v>1.038E-4</v>
      </c>
      <c r="BW179">
        <v>12166588.5547916</v>
      </c>
      <c r="BX179" s="41">
        <f t="shared" si="88"/>
        <v>12.1665885547916</v>
      </c>
      <c r="CD179" s="70">
        <f t="shared" si="89"/>
        <v>0.1038</v>
      </c>
      <c r="CE179">
        <v>46736359.910572998</v>
      </c>
      <c r="CF179" s="41">
        <f t="shared" si="90"/>
        <v>46.736359910573</v>
      </c>
      <c r="CH179">
        <v>1.038E-4</v>
      </c>
      <c r="CI179">
        <v>46946452.648167603</v>
      </c>
      <c r="CJ179" s="41">
        <f t="shared" si="91"/>
        <v>46.9464526481676</v>
      </c>
      <c r="CM179">
        <v>12774686.6138894</v>
      </c>
      <c r="CN179" s="41">
        <f t="shared" si="92"/>
        <v>12.774686613889401</v>
      </c>
      <c r="DL179">
        <v>1.038E-4</v>
      </c>
      <c r="DM179" s="70">
        <f t="shared" si="93"/>
        <v>0.1038</v>
      </c>
      <c r="DN179">
        <v>13229289.162632801</v>
      </c>
      <c r="DO179" s="70">
        <f t="shared" si="94"/>
        <v>13.229289162632801</v>
      </c>
      <c r="DR179">
        <v>13229289.162632801</v>
      </c>
      <c r="DS179" s="71">
        <f t="shared" si="95"/>
        <v>13.229289162632801</v>
      </c>
      <c r="DU179" s="69">
        <v>0.1038</v>
      </c>
      <c r="DV179" s="69">
        <v>27.174661008341001</v>
      </c>
      <c r="DX179">
        <v>0.1038</v>
      </c>
      <c r="DY179">
        <v>29.835312066361801</v>
      </c>
      <c r="ED179" s="69">
        <v>0.1038</v>
      </c>
      <c r="EE179" s="69">
        <v>12.583135016748299</v>
      </c>
      <c r="EH179" s="69">
        <v>12.583135016748299</v>
      </c>
      <c r="EK179" s="69">
        <v>48.916253970929397</v>
      </c>
      <c r="EN179" s="69">
        <v>39.940883626579499</v>
      </c>
      <c r="EP179" s="69">
        <v>12.583135016748299</v>
      </c>
      <c r="EW179" s="71">
        <v>56.151000000000003</v>
      </c>
      <c r="EX179" s="71">
        <v>21.691340499999995</v>
      </c>
    </row>
    <row r="180" spans="2:154" x14ac:dyDescent="0.25">
      <c r="B180" s="13">
        <v>880.71199999999999</v>
      </c>
      <c r="C180" s="3">
        <v>466.76</v>
      </c>
      <c r="D180" s="3">
        <v>675.39200000000005</v>
      </c>
      <c r="E180" s="3">
        <v>132.07300000000001</v>
      </c>
      <c r="F180" s="3">
        <v>163.46799999999999</v>
      </c>
      <c r="G180" s="3">
        <f t="shared" si="64"/>
        <v>3.4815872093023255E-6</v>
      </c>
      <c r="H180" s="3">
        <f t="shared" si="65"/>
        <v>4.694563953488372E-6</v>
      </c>
      <c r="I180" s="67">
        <f t="shared" si="66"/>
        <v>4.6945639534883721E-3</v>
      </c>
      <c r="J180" s="3">
        <f t="shared" si="67"/>
        <v>3.6641162790697672E-6</v>
      </c>
      <c r="K180" s="3">
        <f t="shared" si="68"/>
        <v>4.8770930232558142E-6</v>
      </c>
      <c r="L180" s="3">
        <f t="shared" si="69"/>
        <v>5.1672704081632655E-6</v>
      </c>
      <c r="M180" s="3">
        <f t="shared" si="70"/>
        <v>5.3274489795918371E-6</v>
      </c>
      <c r="N180" s="3">
        <f t="shared" si="71"/>
        <v>1.7247999999999998E-5</v>
      </c>
      <c r="O180" s="3">
        <f t="shared" si="72"/>
        <v>8.5549999999999969E-6</v>
      </c>
      <c r="Q180" s="13">
        <v>-16.39</v>
      </c>
      <c r="R180" s="43">
        <f t="shared" si="73"/>
        <v>16.39</v>
      </c>
      <c r="S180" s="3">
        <v>660.78599999999994</v>
      </c>
      <c r="T180" s="68">
        <f t="shared" si="74"/>
        <v>6.6078599999999996</v>
      </c>
      <c r="U180" s="27">
        <f t="shared" si="75"/>
        <v>6.2774669999999988</v>
      </c>
      <c r="V180" s="3">
        <f t="shared" si="76"/>
        <v>3.5046730000000021</v>
      </c>
      <c r="Y180" s="3"/>
      <c r="Z180" s="3">
        <v>-62.685000000000002</v>
      </c>
      <c r="AA180" s="3"/>
      <c r="AB180" s="3">
        <v>258.92099999999999</v>
      </c>
      <c r="AC180" s="3">
        <v>77.132000000000005</v>
      </c>
      <c r="AD180" s="3">
        <v>61.021999999999998</v>
      </c>
      <c r="AF180" s="3">
        <f t="shared" si="77"/>
        <v>1.8698023255813953E-6</v>
      </c>
      <c r="AH180" s="3">
        <f t="shared" si="78"/>
        <v>7.5987500000000007E-7</v>
      </c>
      <c r="AI180" s="67">
        <f t="shared" si="79"/>
        <v>6.7232065217391309E-4</v>
      </c>
      <c r="AJ180" s="3">
        <f t="shared" si="80"/>
        <v>6.7232065217391308E-7</v>
      </c>
      <c r="AK180" s="3">
        <f t="shared" si="81"/>
        <v>-1.5149083333333332E-5</v>
      </c>
      <c r="AL180" s="3">
        <f t="shared" si="82"/>
        <v>-1.6491583333333333E-5</v>
      </c>
      <c r="BU180" s="70">
        <f t="shared" si="87"/>
        <v>0.10440000000000001</v>
      </c>
      <c r="BV180">
        <v>1.044E-4</v>
      </c>
      <c r="BW180">
        <v>12172772.045713799</v>
      </c>
      <c r="BX180" s="41">
        <f t="shared" si="88"/>
        <v>12.172772045713799</v>
      </c>
      <c r="CD180" s="70">
        <f t="shared" si="89"/>
        <v>0.10440000000000001</v>
      </c>
      <c r="CE180">
        <v>12172772.045713799</v>
      </c>
      <c r="CF180" s="41">
        <f t="shared" si="90"/>
        <v>12.172772045713799</v>
      </c>
      <c r="CH180">
        <v>1.044E-4</v>
      </c>
      <c r="CI180">
        <v>47128838.179369003</v>
      </c>
      <c r="CJ180" s="41">
        <f t="shared" si="91"/>
        <v>47.128838179369005</v>
      </c>
      <c r="CM180">
        <v>12781250.0524361</v>
      </c>
      <c r="CN180" s="41">
        <f t="shared" si="92"/>
        <v>12.7812500524361</v>
      </c>
      <c r="DL180">
        <v>1.044E-4</v>
      </c>
      <c r="DM180" s="70">
        <f t="shared" si="93"/>
        <v>0.10440000000000001</v>
      </c>
      <c r="DN180">
        <v>13227800.650719199</v>
      </c>
      <c r="DO180" s="70">
        <f t="shared" si="94"/>
        <v>13.2278006507192</v>
      </c>
      <c r="DR180">
        <v>13227800.650719199</v>
      </c>
      <c r="DS180" s="71">
        <f t="shared" si="95"/>
        <v>13.2278006507192</v>
      </c>
      <c r="DU180" s="69">
        <v>0.10440000000000001</v>
      </c>
      <c r="DV180" s="69">
        <v>27.182926648590001</v>
      </c>
      <c r="DX180">
        <v>0.10440000000000001</v>
      </c>
      <c r="DY180">
        <v>29.877551791452898</v>
      </c>
      <c r="ED180" s="69">
        <v>0.10440000000000001</v>
      </c>
      <c r="EE180" s="69">
        <v>12.5896165079377</v>
      </c>
      <c r="EH180" s="69">
        <v>12.5896165079377</v>
      </c>
      <c r="EK180" s="69">
        <v>48.639222658625997</v>
      </c>
      <c r="EN180" s="69">
        <v>40.015846964122098</v>
      </c>
      <c r="EP180" s="69">
        <v>12.5896165079377</v>
      </c>
      <c r="EW180" s="71">
        <v>57.41</v>
      </c>
      <c r="EX180" s="71">
        <v>22.030585499999997</v>
      </c>
    </row>
    <row r="181" spans="2:154" x14ac:dyDescent="0.25">
      <c r="B181" s="13">
        <v>919.1</v>
      </c>
      <c r="C181" s="3">
        <v>501.58199999999999</v>
      </c>
      <c r="D181" s="3">
        <v>716.47</v>
      </c>
      <c r="E181" s="3">
        <v>124.52500000000001</v>
      </c>
      <c r="F181" s="3">
        <v>107.402</v>
      </c>
      <c r="G181" s="3">
        <f t="shared" si="64"/>
        <v>3.6401569767441859E-6</v>
      </c>
      <c r="H181" s="3">
        <f t="shared" si="65"/>
        <v>4.8895058139534882E-6</v>
      </c>
      <c r="I181" s="67">
        <f t="shared" si="66"/>
        <v>4.8895058139534885E-3</v>
      </c>
      <c r="J181" s="3">
        <f t="shared" si="67"/>
        <v>3.5406046511627909E-6</v>
      </c>
      <c r="K181" s="3">
        <f t="shared" si="68"/>
        <v>4.7899534883720937E-6</v>
      </c>
      <c r="L181" s="3">
        <f t="shared" si="69"/>
        <v>5.3246173469387758E-6</v>
      </c>
      <c r="M181" s="3">
        <f t="shared" si="70"/>
        <v>5.2372551020408158E-6</v>
      </c>
      <c r="N181" s="3">
        <f t="shared" si="71"/>
        <v>1.7396583333333335E-5</v>
      </c>
      <c r="O181" s="3">
        <f t="shared" si="72"/>
        <v>8.4429166666666668E-6</v>
      </c>
      <c r="Q181" s="13">
        <v>-17.167999999999999</v>
      </c>
      <c r="R181" s="43">
        <f t="shared" si="73"/>
        <v>17.167999999999999</v>
      </c>
      <c r="S181" s="3">
        <v>676.96299999999997</v>
      </c>
      <c r="T181" s="68">
        <f t="shared" si="74"/>
        <v>6.7696299999999994</v>
      </c>
      <c r="U181" s="27">
        <f t="shared" si="75"/>
        <v>6.431148499999999</v>
      </c>
      <c r="V181" s="3">
        <f t="shared" si="76"/>
        <v>3.9672215000000008</v>
      </c>
      <c r="Y181" s="3"/>
      <c r="Z181" s="3">
        <v>-66.483999999999995</v>
      </c>
      <c r="AA181" s="3"/>
      <c r="AB181" s="3">
        <v>243.32499999999999</v>
      </c>
      <c r="AC181" s="3">
        <v>79.483999999999995</v>
      </c>
      <c r="AD181" s="3">
        <v>62.9</v>
      </c>
      <c r="AF181" s="3">
        <f t="shared" si="77"/>
        <v>1.8012151162790696E-6</v>
      </c>
      <c r="AH181" s="3">
        <f t="shared" si="78"/>
        <v>7.9330434782608686E-7</v>
      </c>
      <c r="AI181" s="67">
        <f t="shared" si="79"/>
        <v>7.0317391304347825E-4</v>
      </c>
      <c r="AJ181" s="3">
        <f t="shared" si="80"/>
        <v>7.0317391304347822E-7</v>
      </c>
      <c r="AK181" s="3">
        <f t="shared" si="81"/>
        <v>-1.3653416666666669E-5</v>
      </c>
      <c r="AL181" s="3">
        <f t="shared" si="82"/>
        <v>-1.5035416666666665E-5</v>
      </c>
      <c r="BU181" s="70">
        <f t="shared" si="87"/>
        <v>0.10500000000000001</v>
      </c>
      <c r="BV181">
        <v>1.05E-4</v>
      </c>
      <c r="BW181">
        <v>12178940.2701202</v>
      </c>
      <c r="BX181" s="41">
        <f t="shared" si="88"/>
        <v>12.178940270120199</v>
      </c>
      <c r="CD181" s="70">
        <f t="shared" si="89"/>
        <v>0.10500000000000001</v>
      </c>
      <c r="CE181">
        <v>12178940.2701202</v>
      </c>
      <c r="CF181" s="41">
        <f t="shared" si="90"/>
        <v>12.178940270120199</v>
      </c>
      <c r="CH181">
        <v>1.05E-4</v>
      </c>
      <c r="CI181">
        <v>12787793.997416001</v>
      </c>
      <c r="CJ181" s="41">
        <f t="shared" si="91"/>
        <v>12.787793997416001</v>
      </c>
      <c r="CM181">
        <v>12787793.997416001</v>
      </c>
      <c r="CN181" s="41">
        <f t="shared" si="92"/>
        <v>12.787793997416001</v>
      </c>
      <c r="DL181">
        <v>1.05E-4</v>
      </c>
      <c r="DM181" s="70">
        <f t="shared" si="93"/>
        <v>0.10500000000000001</v>
      </c>
      <c r="DN181">
        <v>0</v>
      </c>
      <c r="DO181" s="70">
        <f t="shared" si="94"/>
        <v>0</v>
      </c>
      <c r="DR181">
        <v>0</v>
      </c>
      <c r="DS181" s="71">
        <f t="shared" si="95"/>
        <v>0</v>
      </c>
      <c r="DU181" s="69">
        <v>0.105</v>
      </c>
      <c r="DV181" s="69">
        <v>27.191055939849399</v>
      </c>
      <c r="DX181">
        <v>0.105</v>
      </c>
      <c r="DY181">
        <v>28.455310078189999</v>
      </c>
      <c r="ED181" s="69">
        <v>0.105</v>
      </c>
      <c r="EE181" s="69">
        <v>12.564723675089899</v>
      </c>
      <c r="EH181" s="69">
        <v>12.564723675089899</v>
      </c>
      <c r="EK181" s="69">
        <v>47.812669673112097</v>
      </c>
      <c r="EN181" s="69">
        <v>39.538475345738703</v>
      </c>
      <c r="EP181" s="69">
        <v>12.564723675089899</v>
      </c>
      <c r="EW181" s="71">
        <v>57.854999999999997</v>
      </c>
      <c r="EX181" s="71">
        <v>22.433613499999996</v>
      </c>
    </row>
    <row r="182" spans="2:154" x14ac:dyDescent="0.25">
      <c r="B182" s="13">
        <v>951.40499999999997</v>
      </c>
      <c r="C182" s="3">
        <v>528.29600000000005</v>
      </c>
      <c r="D182" s="3">
        <v>758.50699999999995</v>
      </c>
      <c r="E182" s="3">
        <v>125.46899999999999</v>
      </c>
      <c r="F182" s="3">
        <v>141.79499999999999</v>
      </c>
      <c r="G182" s="3">
        <f t="shared" si="64"/>
        <v>3.8009593023255818E-6</v>
      </c>
      <c r="H182" s="3">
        <f t="shared" si="65"/>
        <v>5.1393953488372081E-6</v>
      </c>
      <c r="I182" s="67">
        <f t="shared" si="66"/>
        <v>5.139395348837208E-3</v>
      </c>
      <c r="J182" s="3">
        <f t="shared" si="67"/>
        <v>3.8958779069767446E-6</v>
      </c>
      <c r="K182" s="3">
        <f t="shared" si="68"/>
        <v>5.2343139534883722E-6</v>
      </c>
      <c r="L182" s="3">
        <f t="shared" si="69"/>
        <v>5.494255102040816E-6</v>
      </c>
      <c r="M182" s="3">
        <f t="shared" si="70"/>
        <v>5.5775510204081635E-6</v>
      </c>
      <c r="N182" s="3">
        <f t="shared" si="71"/>
        <v>1.7629541666666663E-5</v>
      </c>
      <c r="O182" s="3">
        <f t="shared" si="72"/>
        <v>8.037416666666667E-6</v>
      </c>
      <c r="Q182" s="13">
        <v>-17.556000000000001</v>
      </c>
      <c r="R182" s="43">
        <f t="shared" si="73"/>
        <v>17.556000000000001</v>
      </c>
      <c r="S182" s="3">
        <v>713.58799999999997</v>
      </c>
      <c r="T182" s="68">
        <f t="shared" si="74"/>
        <v>7.1358799999999993</v>
      </c>
      <c r="U182" s="27">
        <f t="shared" si="75"/>
        <v>6.7790859999999995</v>
      </c>
      <c r="V182" s="3">
        <f t="shared" si="76"/>
        <v>3.641034000000003</v>
      </c>
      <c r="Y182" s="3"/>
      <c r="Z182" s="3">
        <v>-67.909000000000006</v>
      </c>
      <c r="AA182" s="3"/>
      <c r="AB182" s="3">
        <v>253.249</v>
      </c>
      <c r="AC182" s="3">
        <v>81.835999999999999</v>
      </c>
      <c r="AD182" s="3">
        <v>65.247</v>
      </c>
      <c r="AF182" s="3">
        <f t="shared" si="77"/>
        <v>1.8671976744186047E-6</v>
      </c>
      <c r="AH182" s="3">
        <f t="shared" si="78"/>
        <v>8.1383152173913052E-7</v>
      </c>
      <c r="AI182" s="67">
        <f t="shared" si="79"/>
        <v>7.2367391304347826E-4</v>
      </c>
      <c r="AJ182" s="3">
        <f t="shared" si="80"/>
        <v>7.2367391304347828E-7</v>
      </c>
      <c r="AK182" s="3">
        <f t="shared" si="81"/>
        <v>-1.4284416666666667E-5</v>
      </c>
      <c r="AL182" s="3">
        <f t="shared" si="82"/>
        <v>-1.5666833333333334E-5</v>
      </c>
      <c r="BU182" s="70">
        <f t="shared" si="87"/>
        <v>0.1056</v>
      </c>
      <c r="BV182">
        <v>1.0560000000000001E-4</v>
      </c>
      <c r="BW182">
        <v>12185093.246421</v>
      </c>
      <c r="BX182" s="41">
        <f t="shared" si="88"/>
        <v>12.185093246420999</v>
      </c>
      <c r="CD182" s="70">
        <f t="shared" si="89"/>
        <v>0.1056</v>
      </c>
      <c r="CE182">
        <v>12185093.246421</v>
      </c>
      <c r="CF182" s="41">
        <f t="shared" si="90"/>
        <v>12.185093246420999</v>
      </c>
      <c r="CH182">
        <v>1.0560000000000001E-4</v>
      </c>
      <c r="CI182">
        <v>12794318.473771701</v>
      </c>
      <c r="CJ182" s="41">
        <f t="shared" si="91"/>
        <v>12.794318473771702</v>
      </c>
      <c r="CM182">
        <v>12794318.473771701</v>
      </c>
      <c r="CN182" s="41">
        <f t="shared" si="92"/>
        <v>12.794318473771702</v>
      </c>
      <c r="DU182" s="69">
        <v>0.1056</v>
      </c>
      <c r="DV182" s="69">
        <v>27.199049160150999</v>
      </c>
      <c r="DX182">
        <v>0.1056</v>
      </c>
      <c r="DY182">
        <v>28.494120269973301</v>
      </c>
      <c r="ED182" s="69">
        <v>0.1056</v>
      </c>
      <c r="EE182" s="69">
        <v>12.5710412486852</v>
      </c>
      <c r="EH182" s="69">
        <v>12.5710412486852</v>
      </c>
      <c r="EK182" s="69">
        <v>47.537972104277699</v>
      </c>
      <c r="EN182" s="69">
        <v>39.612594191977699</v>
      </c>
      <c r="EP182" s="69">
        <v>12.5710412486852</v>
      </c>
      <c r="EW182" s="71">
        <v>58.151000000000003</v>
      </c>
      <c r="EX182" s="71">
        <v>22.627888499999997</v>
      </c>
    </row>
    <row r="183" spans="2:154" x14ac:dyDescent="0.25">
      <c r="B183" s="13">
        <v>973.41</v>
      </c>
      <c r="C183" s="3">
        <v>553.10299999999995</v>
      </c>
      <c r="D183" s="3">
        <v>784.30399999999997</v>
      </c>
      <c r="E183" s="3">
        <v>125.941</v>
      </c>
      <c r="F183" s="3">
        <v>190.797</v>
      </c>
      <c r="G183" s="3">
        <f t="shared" si="64"/>
        <v>3.9479302325581391E-6</v>
      </c>
      <c r="H183" s="3">
        <f t="shared" si="65"/>
        <v>5.2921220930232554E-6</v>
      </c>
      <c r="I183" s="67">
        <f t="shared" si="66"/>
        <v>5.2921220930232556E-3</v>
      </c>
      <c r="J183" s="3">
        <f t="shared" si="67"/>
        <v>4.3250000000000001E-6</v>
      </c>
      <c r="K183" s="3">
        <f t="shared" si="68"/>
        <v>5.6691918604651164E-6</v>
      </c>
      <c r="L183" s="3">
        <f t="shared" si="69"/>
        <v>5.6089336734693878E-6</v>
      </c>
      <c r="M183" s="3">
        <f t="shared" si="70"/>
        <v>5.9398316326530605E-6</v>
      </c>
      <c r="N183" s="3">
        <f t="shared" si="71"/>
        <v>1.7512791666666668E-5</v>
      </c>
      <c r="O183" s="3">
        <f t="shared" si="72"/>
        <v>7.8794166666666662E-6</v>
      </c>
      <c r="Q183" s="13">
        <v>-17.908000000000001</v>
      </c>
      <c r="R183" s="43">
        <f t="shared" si="73"/>
        <v>17.908000000000001</v>
      </c>
      <c r="S183" s="3">
        <v>724.27099999999996</v>
      </c>
      <c r="T183" s="68">
        <f t="shared" si="74"/>
        <v>7.2427099999999998</v>
      </c>
      <c r="U183" s="27">
        <f t="shared" si="75"/>
        <v>6.8805744999999989</v>
      </c>
      <c r="V183" s="3">
        <f t="shared" si="76"/>
        <v>3.7847155000000026</v>
      </c>
      <c r="Y183" s="3"/>
      <c r="Z183" s="3">
        <v>-70.283000000000001</v>
      </c>
      <c r="AA183" s="3"/>
      <c r="AB183" s="3">
        <v>265.065</v>
      </c>
      <c r="AC183" s="3">
        <v>83.716999999999999</v>
      </c>
      <c r="AD183" s="3">
        <v>67.125</v>
      </c>
      <c r="AF183" s="3">
        <f t="shared" si="77"/>
        <v>1.9496976744186049E-6</v>
      </c>
      <c r="AH183" s="3">
        <f t="shared" si="78"/>
        <v>8.369565217391304E-7</v>
      </c>
      <c r="AI183" s="67">
        <f t="shared" si="79"/>
        <v>7.4678260869565224E-4</v>
      </c>
      <c r="AJ183" s="3">
        <f t="shared" si="80"/>
        <v>7.4678260869565228E-7</v>
      </c>
      <c r="AK183" s="3">
        <f t="shared" si="81"/>
        <v>-1.5112333333333334E-5</v>
      </c>
      <c r="AL183" s="3">
        <f t="shared" si="82"/>
        <v>-1.6495E-5</v>
      </c>
      <c r="BU183" s="70">
        <f t="shared" si="87"/>
        <v>0.1062</v>
      </c>
      <c r="BV183">
        <v>1.0620000000000001E-4</v>
      </c>
      <c r="BW183">
        <v>12191230.9929957</v>
      </c>
      <c r="BX183" s="41">
        <f t="shared" si="88"/>
        <v>12.191230992995699</v>
      </c>
      <c r="CD183" s="70">
        <f t="shared" si="89"/>
        <v>0.1062</v>
      </c>
      <c r="CE183">
        <v>12191230.9929957</v>
      </c>
      <c r="CF183" s="41">
        <f t="shared" si="90"/>
        <v>12.191230992995699</v>
      </c>
      <c r="CH183">
        <v>1.0620000000000001E-4</v>
      </c>
      <c r="CI183">
        <v>12800823.5064015</v>
      </c>
      <c r="CJ183" s="41">
        <f t="shared" si="91"/>
        <v>12.8008235064015</v>
      </c>
      <c r="CM183">
        <v>12800823.5064015</v>
      </c>
      <c r="CN183" s="41">
        <f t="shared" si="92"/>
        <v>12.8008235064015</v>
      </c>
      <c r="DU183" s="69">
        <v>0.1062</v>
      </c>
      <c r="DV183" s="69">
        <v>27.2069065867422</v>
      </c>
      <c r="DX183">
        <v>0.1062</v>
      </c>
      <c r="DY183">
        <v>28.269697315833199</v>
      </c>
      <c r="ED183" s="69">
        <v>0.1062</v>
      </c>
      <c r="EE183" s="69">
        <v>12.577343592554399</v>
      </c>
      <c r="EH183" s="69">
        <v>12.577343592554399</v>
      </c>
      <c r="EK183" s="69">
        <v>47.262299929836203</v>
      </c>
      <c r="EN183" s="69">
        <v>39.2663409848806</v>
      </c>
      <c r="EP183" s="69">
        <v>12.577343592554399</v>
      </c>
      <c r="EW183" s="71">
        <v>58.651000000000003</v>
      </c>
      <c r="EX183" s="71">
        <v>22.593089999999997</v>
      </c>
    </row>
    <row r="184" spans="2:154" x14ac:dyDescent="0.25">
      <c r="B184" s="13">
        <v>984.17899999999997</v>
      </c>
      <c r="C184" s="3">
        <v>557.87400000000002</v>
      </c>
      <c r="D184" s="3">
        <v>795.29200000000003</v>
      </c>
      <c r="E184" s="3">
        <v>119.80800000000001</v>
      </c>
      <c r="F184" s="3">
        <v>89.971000000000004</v>
      </c>
      <c r="G184" s="3">
        <f t="shared" si="64"/>
        <v>3.9400116279069769E-6</v>
      </c>
      <c r="H184" s="3">
        <f t="shared" si="65"/>
        <v>5.3203488372093024E-6</v>
      </c>
      <c r="I184" s="67">
        <f t="shared" si="66"/>
        <v>5.3203488372093027E-3</v>
      </c>
      <c r="J184" s="3">
        <f t="shared" si="67"/>
        <v>3.7665406976744186E-6</v>
      </c>
      <c r="K184" s="3">
        <f t="shared" si="68"/>
        <v>5.1468779069767449E-6</v>
      </c>
      <c r="L184" s="3">
        <f t="shared" si="69"/>
        <v>5.632586734693878E-6</v>
      </c>
      <c r="M184" s="3">
        <f t="shared" si="70"/>
        <v>5.480357142857143E-6</v>
      </c>
      <c r="N184" s="3">
        <f t="shared" si="71"/>
        <v>1.776270833333333E-5</v>
      </c>
      <c r="O184" s="3">
        <f t="shared" si="72"/>
        <v>7.8702916666666648E-6</v>
      </c>
      <c r="Q184" s="13">
        <v>-17.945</v>
      </c>
      <c r="R184" s="43">
        <f t="shared" si="73"/>
        <v>17.945</v>
      </c>
      <c r="S184" s="3">
        <v>730.375</v>
      </c>
      <c r="T184" s="68">
        <f t="shared" si="74"/>
        <v>7.30375</v>
      </c>
      <c r="U184" s="27">
        <f t="shared" si="75"/>
        <v>6.9385624999999997</v>
      </c>
      <c r="V184" s="3">
        <f t="shared" si="76"/>
        <v>3.7026875000000015</v>
      </c>
      <c r="Y184" s="3"/>
      <c r="Z184" s="3">
        <v>-71.706999999999994</v>
      </c>
      <c r="AA184" s="3"/>
      <c r="AB184" s="3">
        <v>253.72200000000001</v>
      </c>
      <c r="AC184" s="3">
        <v>86.069000000000003</v>
      </c>
      <c r="AD184" s="3">
        <v>68.063999999999993</v>
      </c>
      <c r="AF184" s="3">
        <f t="shared" si="77"/>
        <v>1.8920290697674416E-6</v>
      </c>
      <c r="AH184" s="3">
        <f t="shared" si="78"/>
        <v>8.5747826086956526E-7</v>
      </c>
      <c r="AI184" s="67">
        <f t="shared" si="79"/>
        <v>7.5962499999999999E-4</v>
      </c>
      <c r="AJ184" s="3">
        <f t="shared" si="80"/>
        <v>7.5962499999999995E-7</v>
      </c>
      <c r="AK184" s="3">
        <f t="shared" si="81"/>
        <v>-1.3971083333333336E-5</v>
      </c>
      <c r="AL184" s="3">
        <f t="shared" si="82"/>
        <v>-1.5471499999999999E-5</v>
      </c>
      <c r="BU184" s="70">
        <f t="shared" si="87"/>
        <v>0.10679999999999999</v>
      </c>
      <c r="BV184">
        <v>1.0679999999999999E-4</v>
      </c>
      <c r="BW184">
        <v>12197353.528193099</v>
      </c>
      <c r="BX184" s="41">
        <f t="shared" si="88"/>
        <v>12.1973535281931</v>
      </c>
      <c r="CD184" s="70">
        <f t="shared" si="89"/>
        <v>0.10679999999999999</v>
      </c>
      <c r="CE184">
        <v>12197353.528193099</v>
      </c>
      <c r="CF184" s="41">
        <f t="shared" si="90"/>
        <v>12.1973535281931</v>
      </c>
      <c r="CH184">
        <v>1.0679999999999999E-4</v>
      </c>
      <c r="CI184">
        <v>12807309.120159799</v>
      </c>
      <c r="CJ184" s="41">
        <f t="shared" si="91"/>
        <v>12.807309120159799</v>
      </c>
      <c r="CM184">
        <v>12807309.120159799</v>
      </c>
      <c r="CN184" s="41">
        <f t="shared" si="92"/>
        <v>12.807309120159799</v>
      </c>
      <c r="DU184" s="69">
        <v>0.10680000000000001</v>
      </c>
      <c r="DV184" s="69">
        <v>27.214628496088899</v>
      </c>
      <c r="DX184">
        <v>0.10680000000000001</v>
      </c>
      <c r="DY184">
        <v>28.045098121823798</v>
      </c>
      <c r="ED184" s="69">
        <v>0.10680000000000001</v>
      </c>
      <c r="EE184" s="69">
        <v>12.5836307250462</v>
      </c>
      <c r="EH184" s="69">
        <v>12.5836307250462</v>
      </c>
      <c r="EK184" s="69">
        <v>47.400306739775303</v>
      </c>
      <c r="EN184" s="69">
        <v>39.336505831694701</v>
      </c>
      <c r="EP184" s="69">
        <v>12.5836307250462</v>
      </c>
      <c r="EW184" s="71">
        <v>59.707000000000001</v>
      </c>
      <c r="EX184" s="71">
        <v>22.845352999999999</v>
      </c>
    </row>
    <row r="185" spans="2:154" x14ac:dyDescent="0.25">
      <c r="B185" s="13">
        <v>995.88499999999999</v>
      </c>
      <c r="C185" s="3">
        <v>565.50699999999995</v>
      </c>
      <c r="D185" s="3">
        <v>799.59199999999998</v>
      </c>
      <c r="E185" s="3">
        <v>126.41200000000001</v>
      </c>
      <c r="F185" s="3">
        <v>114.46899999999999</v>
      </c>
      <c r="G185" s="3">
        <f t="shared" si="64"/>
        <v>4.0227848837209302E-6</v>
      </c>
      <c r="H185" s="3">
        <f t="shared" si="65"/>
        <v>5.3837441860465121E-6</v>
      </c>
      <c r="I185" s="67">
        <f t="shared" si="66"/>
        <v>5.3837441860465117E-3</v>
      </c>
      <c r="J185" s="3">
        <f t="shared" si="67"/>
        <v>3.9533488372093018E-6</v>
      </c>
      <c r="K185" s="3">
        <f t="shared" si="68"/>
        <v>5.3143081395348836E-6</v>
      </c>
      <c r="L185" s="3">
        <f t="shared" si="69"/>
        <v>5.726005102040816E-6</v>
      </c>
      <c r="M185" s="3">
        <f t="shared" si="70"/>
        <v>5.6650714285714291E-6</v>
      </c>
      <c r="N185" s="3">
        <f t="shared" si="71"/>
        <v>1.7932416666666668E-5</v>
      </c>
      <c r="O185" s="3">
        <f t="shared" si="72"/>
        <v>8.1788750000000005E-6</v>
      </c>
      <c r="Q185" s="13">
        <v>-17.963999999999999</v>
      </c>
      <c r="R185" s="43">
        <f t="shared" si="73"/>
        <v>17.963999999999999</v>
      </c>
      <c r="S185" s="3">
        <v>730.68</v>
      </c>
      <c r="T185" s="68">
        <f t="shared" si="74"/>
        <v>7.3067999999999991</v>
      </c>
      <c r="U185" s="27">
        <f t="shared" si="75"/>
        <v>6.9414599999999993</v>
      </c>
      <c r="V185" s="3">
        <f t="shared" si="76"/>
        <v>3.7157400000000003</v>
      </c>
      <c r="Y185" s="3"/>
      <c r="Z185" s="3">
        <v>-73.132000000000005</v>
      </c>
      <c r="AA185" s="3"/>
      <c r="AB185" s="3">
        <v>259.39299999999997</v>
      </c>
      <c r="AC185" s="3">
        <v>87.48</v>
      </c>
      <c r="AD185" s="3">
        <v>69.471999999999994</v>
      </c>
      <c r="AF185" s="3">
        <f t="shared" si="77"/>
        <v>1.9332848837209302E-6</v>
      </c>
      <c r="AH185" s="3">
        <f t="shared" si="78"/>
        <v>8.7289130434782619E-7</v>
      </c>
      <c r="AI185" s="67">
        <f t="shared" si="79"/>
        <v>7.7502173913043468E-4</v>
      </c>
      <c r="AJ185" s="3">
        <f t="shared" si="80"/>
        <v>7.7502173913043468E-7</v>
      </c>
      <c r="AK185" s="3">
        <f t="shared" si="81"/>
        <v>-1.432608333333333E-5</v>
      </c>
      <c r="AL185" s="3">
        <f t="shared" si="82"/>
        <v>-1.5826749999999999E-5</v>
      </c>
      <c r="BU185" s="70">
        <f t="shared" si="87"/>
        <v>0.1074</v>
      </c>
      <c r="BV185">
        <v>1.0739999999999999E-4</v>
      </c>
      <c r="BW185">
        <v>12203460.8703312</v>
      </c>
      <c r="BX185" s="41">
        <f t="shared" si="88"/>
        <v>12.203460870331201</v>
      </c>
      <c r="CD185" s="70">
        <f t="shared" si="89"/>
        <v>0.1074</v>
      </c>
      <c r="CE185">
        <v>12203460.8703312</v>
      </c>
      <c r="CF185" s="41">
        <f t="shared" si="90"/>
        <v>12.203460870331201</v>
      </c>
      <c r="CH185">
        <v>1.0739999999999999E-4</v>
      </c>
      <c r="CI185">
        <v>12813775.3398569</v>
      </c>
      <c r="CJ185" s="41">
        <f t="shared" si="91"/>
        <v>12.8137753398569</v>
      </c>
      <c r="CM185">
        <v>12813775.3398569</v>
      </c>
      <c r="CN185" s="41">
        <f t="shared" si="92"/>
        <v>12.8137753398569</v>
      </c>
      <c r="DU185" s="69">
        <v>0.1074</v>
      </c>
      <c r="DV185" s="69">
        <v>27.2222151638782</v>
      </c>
      <c r="DX185">
        <v>0.1074</v>
      </c>
      <c r="DY185">
        <v>28.080976823769301</v>
      </c>
      <c r="ED185" s="69">
        <v>0.1074</v>
      </c>
      <c r="EE185" s="69">
        <v>12.589902664478799</v>
      </c>
      <c r="EH185" s="69">
        <v>12.589902664478799</v>
      </c>
      <c r="EK185" s="69">
        <v>47.1207059358142</v>
      </c>
      <c r="EN185" s="69">
        <v>39.406976527495502</v>
      </c>
      <c r="EP185" s="69">
        <v>12.589902664478799</v>
      </c>
      <c r="EW185" s="71">
        <v>59.633000000000003</v>
      </c>
      <c r="EX185" s="71">
        <v>23.201992500000003</v>
      </c>
    </row>
    <row r="186" spans="2:154" x14ac:dyDescent="0.25">
      <c r="B186" s="13">
        <v>1004.314</v>
      </c>
      <c r="C186" s="3">
        <v>573.14099999999996</v>
      </c>
      <c r="D186" s="3">
        <v>795.29200000000003</v>
      </c>
      <c r="E186" s="3">
        <v>130.65799999999999</v>
      </c>
      <c r="F186" s="3">
        <v>125.776</v>
      </c>
      <c r="G186" s="3">
        <f t="shared" si="64"/>
        <v>4.0918546511627901E-6</v>
      </c>
      <c r="H186" s="3">
        <f t="shared" si="65"/>
        <v>5.38343023255814E-6</v>
      </c>
      <c r="I186" s="67">
        <f t="shared" si="66"/>
        <v>5.3834302325581401E-3</v>
      </c>
      <c r="J186" s="3">
        <f t="shared" si="67"/>
        <v>4.0634709302325583E-6</v>
      </c>
      <c r="K186" s="3">
        <f t="shared" si="68"/>
        <v>5.3550465116279066E-6</v>
      </c>
      <c r="L186" s="3">
        <f t="shared" si="69"/>
        <v>5.7906734693877544E-6</v>
      </c>
      <c r="M186" s="3">
        <f t="shared" si="70"/>
        <v>5.765765306122448E-6</v>
      </c>
      <c r="N186" s="3">
        <f t="shared" si="71"/>
        <v>1.7965541666666668E-5</v>
      </c>
      <c r="O186" s="3">
        <f t="shared" si="72"/>
        <v>8.7092499999999963E-6</v>
      </c>
      <c r="Q186" s="13">
        <v>-17.853000000000002</v>
      </c>
      <c r="R186" s="43">
        <f t="shared" si="73"/>
        <v>17.853000000000002</v>
      </c>
      <c r="S186" s="3">
        <v>730.68</v>
      </c>
      <c r="T186" s="68">
        <f t="shared" si="74"/>
        <v>7.3067999999999991</v>
      </c>
      <c r="U186" s="27">
        <f t="shared" si="75"/>
        <v>6.9414599999999993</v>
      </c>
      <c r="V186" s="3">
        <f t="shared" si="76"/>
        <v>3.6047400000000032</v>
      </c>
      <c r="Y186" s="3"/>
      <c r="Z186" s="3">
        <v>-75.506</v>
      </c>
      <c r="AA186" s="3"/>
      <c r="AB186" s="3">
        <v>264.11900000000003</v>
      </c>
      <c r="AC186" s="3">
        <v>88.891000000000005</v>
      </c>
      <c r="AD186" s="3">
        <v>70.411000000000001</v>
      </c>
      <c r="AF186" s="3">
        <f t="shared" si="77"/>
        <v>1.9745639534883718E-6</v>
      </c>
      <c r="AH186" s="3">
        <f t="shared" si="78"/>
        <v>8.9346195652173911E-7</v>
      </c>
      <c r="AI186" s="67">
        <f t="shared" si="79"/>
        <v>7.9302717391304344E-4</v>
      </c>
      <c r="AJ186" s="3">
        <f t="shared" si="80"/>
        <v>7.9302717391304346E-7</v>
      </c>
      <c r="AK186" s="3">
        <f t="shared" si="81"/>
        <v>-1.4602333333333334E-5</v>
      </c>
      <c r="AL186" s="3">
        <f t="shared" si="82"/>
        <v>-1.6142333333333336E-5</v>
      </c>
      <c r="BU186" s="70">
        <f t="shared" si="87"/>
        <v>0.108</v>
      </c>
      <c r="BV186">
        <v>1.08E-4</v>
      </c>
      <c r="BW186">
        <v>12209553.0376976</v>
      </c>
      <c r="BX186" s="41">
        <f t="shared" si="88"/>
        <v>12.209553037697599</v>
      </c>
      <c r="CD186" s="70">
        <f t="shared" si="89"/>
        <v>0.108</v>
      </c>
      <c r="CE186">
        <v>12209553.0376976</v>
      </c>
      <c r="CF186" s="41">
        <f t="shared" si="90"/>
        <v>12.209553037697599</v>
      </c>
      <c r="CH186">
        <v>1.08E-4</v>
      </c>
      <c r="CI186">
        <v>12789434.422783701</v>
      </c>
      <c r="CJ186" s="41">
        <f t="shared" si="91"/>
        <v>12.789434422783701</v>
      </c>
      <c r="CM186">
        <v>12789434.422783701</v>
      </c>
      <c r="CN186" s="41">
        <f t="shared" si="92"/>
        <v>12.789434422783701</v>
      </c>
      <c r="DU186" s="69">
        <v>0.108</v>
      </c>
      <c r="DV186" s="69">
        <v>27.229666865021301</v>
      </c>
      <c r="DX186">
        <v>0.108</v>
      </c>
      <c r="DY186">
        <v>26.7061842676599</v>
      </c>
      <c r="ED186" s="69">
        <v>0.108</v>
      </c>
      <c r="EE186" s="69">
        <v>12.5961594291397</v>
      </c>
      <c r="EH186" s="69">
        <v>12.5961594291397</v>
      </c>
      <c r="EK186" s="69">
        <v>46.305772036586397</v>
      </c>
      <c r="EN186" s="69">
        <v>38.934016238175097</v>
      </c>
      <c r="EP186" s="69">
        <v>12.5961594291397</v>
      </c>
      <c r="EW186" s="71">
        <v>59.484000000000002</v>
      </c>
      <c r="EX186" s="71">
        <v>23.378863499999998</v>
      </c>
    </row>
    <row r="187" spans="2:154" x14ac:dyDescent="0.25">
      <c r="B187" s="13">
        <v>1009.4640000000001</v>
      </c>
      <c r="C187" s="3">
        <v>583.16</v>
      </c>
      <c r="D187" s="3">
        <v>796.72500000000002</v>
      </c>
      <c r="E187" s="3">
        <v>135.376</v>
      </c>
      <c r="F187" s="3">
        <v>163.46799999999999</v>
      </c>
      <c r="G187" s="3">
        <f t="shared" si="64"/>
        <v>4.1775348837209299E-6</v>
      </c>
      <c r="H187" s="3">
        <f t="shared" si="65"/>
        <v>5.4191918604651162E-6</v>
      </c>
      <c r="I187" s="67">
        <f t="shared" si="66"/>
        <v>5.4191918604651161E-3</v>
      </c>
      <c r="J187" s="3">
        <f t="shared" si="67"/>
        <v>4.3408604651162784E-6</v>
      </c>
      <c r="K187" s="3">
        <f t="shared" si="68"/>
        <v>5.5825174418604656E-6</v>
      </c>
      <c r="L187" s="3">
        <f t="shared" si="69"/>
        <v>5.8410204081632656E-6</v>
      </c>
      <c r="M187" s="3">
        <f t="shared" si="70"/>
        <v>5.9843469387755106E-6</v>
      </c>
      <c r="N187" s="3">
        <f t="shared" si="71"/>
        <v>1.7762666666666668E-5</v>
      </c>
      <c r="O187" s="3">
        <f t="shared" si="72"/>
        <v>8.8641250000000021E-6</v>
      </c>
      <c r="Q187" s="13">
        <v>-18.001000000000001</v>
      </c>
      <c r="R187" s="43">
        <f t="shared" si="73"/>
        <v>18.001000000000001</v>
      </c>
      <c r="S187" s="3">
        <v>730.98500000000001</v>
      </c>
      <c r="T187" s="68">
        <f t="shared" si="74"/>
        <v>7.30985</v>
      </c>
      <c r="U187" s="27">
        <f t="shared" si="75"/>
        <v>6.9443574999999997</v>
      </c>
      <c r="V187" s="3">
        <f t="shared" si="76"/>
        <v>3.7467925000000015</v>
      </c>
      <c r="Y187" s="3"/>
      <c r="Z187" s="3">
        <v>-76.456000000000003</v>
      </c>
      <c r="AA187" s="3"/>
      <c r="AB187" s="3">
        <v>264.59199999999998</v>
      </c>
      <c r="AC187" s="3">
        <v>91.713999999999999</v>
      </c>
      <c r="AD187" s="3">
        <v>71.349999999999994</v>
      </c>
      <c r="AF187" s="3">
        <f t="shared" si="77"/>
        <v>1.9828372093023256E-6</v>
      </c>
      <c r="AH187" s="3">
        <f t="shared" si="78"/>
        <v>9.1396739130434787E-7</v>
      </c>
      <c r="AI187" s="67">
        <f t="shared" si="79"/>
        <v>8.0329347826086934E-4</v>
      </c>
      <c r="AJ187" s="3">
        <f t="shared" si="80"/>
        <v>8.0329347826086937E-7</v>
      </c>
      <c r="AK187" s="3">
        <f t="shared" si="81"/>
        <v>-1.4406499999999998E-5</v>
      </c>
      <c r="AL187" s="3">
        <f t="shared" si="82"/>
        <v>-1.6103499999999999E-5</v>
      </c>
      <c r="BU187" s="70">
        <f t="shared" si="87"/>
        <v>0.1086</v>
      </c>
      <c r="BV187">
        <v>1.086E-4</v>
      </c>
      <c r="BW187">
        <v>12215630.048549499</v>
      </c>
      <c r="BX187" s="41">
        <f t="shared" si="88"/>
        <v>12.2156300485495</v>
      </c>
      <c r="CD187" s="70">
        <f t="shared" si="89"/>
        <v>0.1086</v>
      </c>
      <c r="CE187">
        <v>12215630.048549499</v>
      </c>
      <c r="CF187" s="41">
        <f t="shared" si="90"/>
        <v>12.2156300485495</v>
      </c>
      <c r="CH187">
        <v>1.086E-4</v>
      </c>
      <c r="CI187">
        <v>12795758.8913428</v>
      </c>
      <c r="CJ187" s="41">
        <f t="shared" si="91"/>
        <v>12.7957588913428</v>
      </c>
      <c r="CM187">
        <v>12795758.8913428</v>
      </c>
      <c r="CN187" s="41">
        <f t="shared" si="92"/>
        <v>12.7957588913428</v>
      </c>
      <c r="DU187" s="69">
        <v>0.1086</v>
      </c>
      <c r="DV187" s="69">
        <v>27.2369838736563</v>
      </c>
      <c r="DX187">
        <v>0.1086</v>
      </c>
      <c r="DY187">
        <v>26.7389706452879</v>
      </c>
      <c r="ED187" s="69">
        <v>0.1086</v>
      </c>
      <c r="EE187" s="69">
        <v>12.602401037286</v>
      </c>
      <c r="EH187" s="69">
        <v>12.602401037286</v>
      </c>
      <c r="EK187" s="69">
        <v>46.029523425573899</v>
      </c>
      <c r="EN187" s="69">
        <v>38.592155445485098</v>
      </c>
      <c r="EP187" s="69">
        <v>12.602401037286</v>
      </c>
      <c r="EW187" s="71">
        <v>59.817999999999998</v>
      </c>
      <c r="EX187" s="71">
        <v>23.303471499999997</v>
      </c>
    </row>
    <row r="188" spans="2:154" x14ac:dyDescent="0.25">
      <c r="B188" s="13">
        <v>1016.02</v>
      </c>
      <c r="C188" s="3">
        <v>590.79399999999998</v>
      </c>
      <c r="D188" s="3">
        <v>797.68100000000004</v>
      </c>
      <c r="E188" s="3">
        <v>138.20599999999999</v>
      </c>
      <c r="F188" s="3">
        <v>161.11199999999999</v>
      </c>
      <c r="G188" s="3">
        <f t="shared" si="64"/>
        <v>4.2383720930232564E-6</v>
      </c>
      <c r="H188" s="3">
        <f t="shared" si="65"/>
        <v>5.4412034883720936E-6</v>
      </c>
      <c r="I188" s="67">
        <f t="shared" si="66"/>
        <v>5.441203488372094E-3</v>
      </c>
      <c r="J188" s="3">
        <f t="shared" si="67"/>
        <v>4.3715465116279066E-6</v>
      </c>
      <c r="K188" s="3">
        <f t="shared" si="68"/>
        <v>5.5743779069767438E-6</v>
      </c>
      <c r="L188" s="3">
        <f t="shared" si="69"/>
        <v>5.8889081632653057E-6</v>
      </c>
      <c r="M188" s="3">
        <f t="shared" si="70"/>
        <v>6.0057755102040821E-6</v>
      </c>
      <c r="N188" s="3">
        <f t="shared" si="71"/>
        <v>1.7717750000000002E-5</v>
      </c>
      <c r="O188" s="3">
        <f t="shared" si="72"/>
        <v>9.0974583333333304E-6</v>
      </c>
      <c r="Q188" s="13">
        <v>-18.038</v>
      </c>
      <c r="R188" s="43">
        <f t="shared" si="73"/>
        <v>18.038</v>
      </c>
      <c r="S188" s="3">
        <v>730.375</v>
      </c>
      <c r="T188" s="68">
        <f t="shared" si="74"/>
        <v>7.30375</v>
      </c>
      <c r="U188" s="27">
        <f t="shared" si="75"/>
        <v>6.9385624999999997</v>
      </c>
      <c r="V188" s="3">
        <f t="shared" si="76"/>
        <v>3.7956875000000014</v>
      </c>
      <c r="Y188" s="3"/>
      <c r="Z188" s="3">
        <v>-77.405000000000001</v>
      </c>
      <c r="AA188" s="3"/>
      <c r="AB188" s="3">
        <v>262.70100000000002</v>
      </c>
      <c r="AC188" s="3">
        <v>91.242999999999995</v>
      </c>
      <c r="AD188" s="3">
        <v>71.819000000000003</v>
      </c>
      <c r="AF188" s="3">
        <f t="shared" si="77"/>
        <v>1.9773604651162789E-6</v>
      </c>
      <c r="AH188" s="3">
        <f t="shared" si="78"/>
        <v>9.1656521739130431E-7</v>
      </c>
      <c r="AI188" s="67">
        <f t="shared" si="79"/>
        <v>8.1099999999999998E-4</v>
      </c>
      <c r="AJ188" s="3">
        <f t="shared" si="80"/>
        <v>8.1099999999999994E-7</v>
      </c>
      <c r="AK188" s="3">
        <f t="shared" si="81"/>
        <v>-1.428816666666667E-5</v>
      </c>
      <c r="AL188" s="3">
        <f t="shared" si="82"/>
        <v>-1.5906833333333332E-5</v>
      </c>
      <c r="BU188" s="70">
        <f t="shared" si="87"/>
        <v>0.10919999999999999</v>
      </c>
      <c r="BV188">
        <v>1.092E-4</v>
      </c>
      <c r="BW188">
        <v>12221691.9211134</v>
      </c>
      <c r="BX188" s="41">
        <f t="shared" si="88"/>
        <v>12.221691921113401</v>
      </c>
      <c r="CD188" s="70">
        <f t="shared" si="89"/>
        <v>0.10919999999999999</v>
      </c>
      <c r="CE188">
        <v>12221691.9211134</v>
      </c>
      <c r="CF188" s="41">
        <f t="shared" si="90"/>
        <v>12.221691921113401</v>
      </c>
      <c r="CH188">
        <v>1.092E-4</v>
      </c>
      <c r="CI188">
        <v>12802068.221613901</v>
      </c>
      <c r="CJ188" s="41">
        <f t="shared" si="91"/>
        <v>12.802068221613901</v>
      </c>
      <c r="CM188">
        <v>12802068.221613901</v>
      </c>
      <c r="CN188" s="41">
        <f t="shared" si="92"/>
        <v>12.802068221613901</v>
      </c>
      <c r="DU188" s="69">
        <v>0.10920000000000001</v>
      </c>
      <c r="DV188" s="69">
        <v>27.244166463150901</v>
      </c>
      <c r="DX188">
        <v>0.10920000000000001</v>
      </c>
      <c r="DY188">
        <v>26.519100521978999</v>
      </c>
      <c r="ED188" s="69">
        <v>0.10920000000000001</v>
      </c>
      <c r="EE188" s="69">
        <v>12.6086275071444</v>
      </c>
      <c r="EH188" s="69">
        <v>12.6086275071444</v>
      </c>
      <c r="EK188" s="69">
        <v>46.158055534009897</v>
      </c>
      <c r="EN188" s="69">
        <v>38.658746496996201</v>
      </c>
      <c r="EP188" s="69">
        <v>12.6086275071444</v>
      </c>
      <c r="EW188" s="71">
        <v>59.817999999999998</v>
      </c>
      <c r="EX188" s="71">
        <v>23.378863499999998</v>
      </c>
    </row>
    <row r="189" spans="2:154" x14ac:dyDescent="0.25">
      <c r="B189" s="13">
        <v>1089.0730000000001</v>
      </c>
      <c r="C189" s="3">
        <v>611.78700000000003</v>
      </c>
      <c r="D189" s="3">
        <v>801.98</v>
      </c>
      <c r="E189" s="3">
        <v>198.12299999999999</v>
      </c>
      <c r="F189" s="3">
        <v>215.77</v>
      </c>
      <c r="G189" s="3">
        <f t="shared" si="64"/>
        <v>4.7087790697674423E-6</v>
      </c>
      <c r="H189" s="3">
        <f t="shared" si="65"/>
        <v>5.8145523255813957E-6</v>
      </c>
      <c r="I189" s="67">
        <f t="shared" si="66"/>
        <v>5.8145523255813958E-3</v>
      </c>
      <c r="J189" s="3">
        <f t="shared" si="67"/>
        <v>4.8113779069767445E-6</v>
      </c>
      <c r="K189" s="3">
        <f t="shared" si="68"/>
        <v>5.917151162790698E-6</v>
      </c>
      <c r="L189" s="3">
        <f t="shared" si="69"/>
        <v>6.5673265306122457E-6</v>
      </c>
      <c r="M189" s="3">
        <f t="shared" si="70"/>
        <v>6.6573622448979589E-6</v>
      </c>
      <c r="N189" s="3">
        <f t="shared" si="71"/>
        <v>1.9886916666666668E-5</v>
      </c>
      <c r="O189" s="3">
        <f t="shared" si="72"/>
        <v>1.1962208333333337E-5</v>
      </c>
      <c r="Q189" s="13">
        <v>-18.149000000000001</v>
      </c>
      <c r="R189" s="43">
        <f t="shared" si="73"/>
        <v>18.149000000000001</v>
      </c>
      <c r="S189" s="3">
        <v>671.16300000000001</v>
      </c>
      <c r="T189" s="68">
        <f t="shared" si="74"/>
        <v>6.7116300000000004</v>
      </c>
      <c r="U189" s="27">
        <f t="shared" si="75"/>
        <v>6.3760484999999996</v>
      </c>
      <c r="V189" s="3">
        <f t="shared" si="76"/>
        <v>5.0613215</v>
      </c>
      <c r="Y189" s="3"/>
      <c r="Z189" s="3">
        <v>-80.254999999999995</v>
      </c>
      <c r="AA189" s="3"/>
      <c r="AB189" s="3">
        <v>269.31799999999998</v>
      </c>
      <c r="AC189" s="3">
        <v>102.532</v>
      </c>
      <c r="AD189" s="3">
        <v>75.575000000000003</v>
      </c>
      <c r="AF189" s="3">
        <f t="shared" si="77"/>
        <v>2.0324011627906976E-6</v>
      </c>
      <c r="AH189" s="3">
        <f t="shared" si="78"/>
        <v>9.9340760869565202E-7</v>
      </c>
      <c r="AI189" s="67">
        <f t="shared" si="79"/>
        <v>8.4690217391304333E-4</v>
      </c>
      <c r="AJ189" s="3">
        <f t="shared" si="80"/>
        <v>8.4690217391304332E-7</v>
      </c>
      <c r="AK189" s="3">
        <f t="shared" si="81"/>
        <v>-1.3898833333333335E-5</v>
      </c>
      <c r="AL189" s="3">
        <f t="shared" si="82"/>
        <v>-1.6145249999999999E-5</v>
      </c>
      <c r="BU189" s="70">
        <f t="shared" si="87"/>
        <v>0.10979999999999999</v>
      </c>
      <c r="BV189">
        <v>1.098E-4</v>
      </c>
      <c r="BW189">
        <v>12227738.6735857</v>
      </c>
      <c r="BX189" s="41">
        <f t="shared" si="88"/>
        <v>12.2277386735857</v>
      </c>
      <c r="CD189" s="70">
        <f t="shared" si="89"/>
        <v>0.10979999999999999</v>
      </c>
      <c r="CE189">
        <v>12227738.6735857</v>
      </c>
      <c r="CF189" s="41">
        <f t="shared" si="90"/>
        <v>12.2277386735857</v>
      </c>
      <c r="CH189">
        <v>1.098E-4</v>
      </c>
      <c r="CI189">
        <v>12808362.431793399</v>
      </c>
      <c r="CJ189" s="41">
        <f t="shared" si="91"/>
        <v>12.8083624317934</v>
      </c>
      <c r="CM189">
        <v>12808362.431793399</v>
      </c>
      <c r="CN189" s="41">
        <f t="shared" si="92"/>
        <v>12.8083624317934</v>
      </c>
      <c r="DU189" s="69">
        <v>0.10979999999999999</v>
      </c>
      <c r="DV189" s="69">
        <v>27.2512149061053</v>
      </c>
      <c r="DX189">
        <v>0.10979999999999999</v>
      </c>
      <c r="DY189">
        <v>26.550425610085899</v>
      </c>
      <c r="ED189" s="69">
        <v>0.10979999999999999</v>
      </c>
      <c r="EE189" s="69">
        <v>12.614838856911099</v>
      </c>
      <c r="EH189" s="69">
        <v>12.614838856911099</v>
      </c>
      <c r="EK189" s="69">
        <v>45.878387384165002</v>
      </c>
      <c r="EN189" s="69">
        <v>38.725090109358497</v>
      </c>
      <c r="EP189" s="69">
        <v>12.614838856911099</v>
      </c>
      <c r="EW189" s="71">
        <v>60.113999999999997</v>
      </c>
      <c r="EX189" s="71">
        <v>23.477444999999999</v>
      </c>
    </row>
    <row r="190" spans="2:154" x14ac:dyDescent="0.25">
      <c r="B190" s="13">
        <v>1108.2750000000001</v>
      </c>
      <c r="C190" s="3">
        <v>630.39599999999996</v>
      </c>
      <c r="D190" s="3">
        <v>825.86800000000005</v>
      </c>
      <c r="E190" s="3">
        <v>194.34899999999999</v>
      </c>
      <c r="F190" s="3">
        <v>235.56200000000001</v>
      </c>
      <c r="G190" s="3">
        <f t="shared" si="64"/>
        <v>4.7950290697674408E-6</v>
      </c>
      <c r="H190" s="3">
        <f t="shared" si="65"/>
        <v>5.931494186046512E-6</v>
      </c>
      <c r="I190" s="67">
        <f t="shared" si="66"/>
        <v>5.9314941860465122E-3</v>
      </c>
      <c r="J190" s="3">
        <f t="shared" si="67"/>
        <v>5.034639534883721E-6</v>
      </c>
      <c r="K190" s="3">
        <f t="shared" si="68"/>
        <v>6.1711046511627914E-6</v>
      </c>
      <c r="L190" s="3">
        <f t="shared" si="69"/>
        <v>6.6460408163265306E-6</v>
      </c>
      <c r="M190" s="3">
        <f t="shared" si="70"/>
        <v>6.8563112244897959E-6</v>
      </c>
      <c r="N190" s="3">
        <f t="shared" si="71"/>
        <v>1.9911625000000006E-5</v>
      </c>
      <c r="O190" s="3">
        <f t="shared" si="72"/>
        <v>1.1766958333333334E-5</v>
      </c>
      <c r="Q190" s="13">
        <v>-18.722999999999999</v>
      </c>
      <c r="R190" s="43">
        <f t="shared" si="73"/>
        <v>18.722999999999999</v>
      </c>
      <c r="S190" s="3">
        <v>714.50400000000002</v>
      </c>
      <c r="T190" s="68">
        <f t="shared" si="74"/>
        <v>7.1450399999999998</v>
      </c>
      <c r="U190" s="27">
        <f t="shared" si="75"/>
        <v>6.787787999999999</v>
      </c>
      <c r="V190" s="3">
        <f t="shared" si="76"/>
        <v>4.7901720000000001</v>
      </c>
      <c r="Y190" s="3"/>
      <c r="Z190" s="3">
        <v>-83.578000000000003</v>
      </c>
      <c r="AA190" s="3"/>
      <c r="AB190" s="3">
        <v>274.98899999999998</v>
      </c>
      <c r="AC190" s="3">
        <v>105.354</v>
      </c>
      <c r="AD190" s="3">
        <v>78.391999999999996</v>
      </c>
      <c r="AF190" s="3">
        <f t="shared" si="77"/>
        <v>2.0846918604651162E-6</v>
      </c>
      <c r="AH190" s="3">
        <f t="shared" si="78"/>
        <v>1.0268043478260871E-6</v>
      </c>
      <c r="AI190" s="67">
        <f t="shared" si="79"/>
        <v>8.8027173913043477E-4</v>
      </c>
      <c r="AJ190" s="3">
        <f t="shared" si="80"/>
        <v>8.8027173913043475E-7</v>
      </c>
      <c r="AK190" s="3">
        <f t="shared" si="81"/>
        <v>-1.4136249999999999E-5</v>
      </c>
      <c r="AL190" s="3">
        <f t="shared" si="82"/>
        <v>-1.6383083333333332E-5</v>
      </c>
      <c r="BU190" s="70">
        <f t="shared" si="87"/>
        <v>0.1104</v>
      </c>
      <c r="BV190">
        <v>1.104E-4</v>
      </c>
      <c r="BW190">
        <v>12233770.324132301</v>
      </c>
      <c r="BX190" s="41">
        <f t="shared" si="88"/>
        <v>12.233770324132301</v>
      </c>
      <c r="CD190" s="70">
        <f t="shared" si="89"/>
        <v>0.1104</v>
      </c>
      <c r="CE190">
        <v>12233770.324132301</v>
      </c>
      <c r="CF190" s="41">
        <f t="shared" si="90"/>
        <v>12.233770324132301</v>
      </c>
      <c r="CH190">
        <v>1.104E-4</v>
      </c>
      <c r="CI190">
        <v>12814641.5400472</v>
      </c>
      <c r="CJ190" s="41">
        <f t="shared" si="91"/>
        <v>12.8146415400472</v>
      </c>
      <c r="CM190">
        <v>12814641.5400472</v>
      </c>
      <c r="CN190" s="41">
        <f t="shared" si="92"/>
        <v>12.8146415400472</v>
      </c>
      <c r="DU190" s="69">
        <v>0.1104</v>
      </c>
      <c r="DV190" s="69">
        <v>27.258129474355002</v>
      </c>
      <c r="DX190">
        <v>0.1104</v>
      </c>
      <c r="DY190">
        <v>26.329446786383802</v>
      </c>
      <c r="ED190" s="69">
        <v>0.1104</v>
      </c>
      <c r="EE190" s="69">
        <v>12.621035104752201</v>
      </c>
      <c r="EH190" s="69">
        <v>12.621035104752201</v>
      </c>
      <c r="EK190" s="69">
        <v>45.598307825967602</v>
      </c>
      <c r="EN190" s="69">
        <v>38.381766707149502</v>
      </c>
      <c r="EP190" s="69">
        <v>12.621035104752201</v>
      </c>
      <c r="EW190" s="71">
        <v>60.54</v>
      </c>
      <c r="EX190" s="71">
        <v>23.346962499999997</v>
      </c>
    </row>
    <row r="191" spans="2:154" x14ac:dyDescent="0.25">
      <c r="B191" s="13">
        <v>1114.8320000000001</v>
      </c>
      <c r="C191" s="3">
        <v>637.07600000000002</v>
      </c>
      <c r="D191" s="3">
        <v>831.60199999999998</v>
      </c>
      <c r="E191" s="3">
        <v>181.61</v>
      </c>
      <c r="F191" s="3">
        <v>116.825</v>
      </c>
      <c r="G191" s="3">
        <f t="shared" si="64"/>
        <v>4.7598023255813954E-6</v>
      </c>
      <c r="H191" s="3">
        <f t="shared" si="65"/>
        <v>5.8907674418604656E-6</v>
      </c>
      <c r="I191" s="67">
        <f t="shared" si="66"/>
        <v>5.8907674418604656E-3</v>
      </c>
      <c r="J191" s="3">
        <f t="shared" si="67"/>
        <v>4.3831453488372101E-6</v>
      </c>
      <c r="K191" s="3">
        <f t="shared" si="68"/>
        <v>5.5141104651162794E-6</v>
      </c>
      <c r="L191" s="3">
        <f t="shared" si="69"/>
        <v>6.6145000000000008E-6</v>
      </c>
      <c r="M191" s="3">
        <f t="shared" si="70"/>
        <v>6.2839642857142862E-6</v>
      </c>
      <c r="N191" s="3">
        <f t="shared" si="71"/>
        <v>1.9906500000000003E-5</v>
      </c>
      <c r="O191" s="3">
        <f t="shared" si="72"/>
        <v>1.1801250000000007E-5</v>
      </c>
      <c r="Q191" s="13">
        <v>-18.760000000000002</v>
      </c>
      <c r="R191" s="43">
        <f t="shared" si="73"/>
        <v>18.760000000000002</v>
      </c>
      <c r="S191" s="3">
        <v>758.149</v>
      </c>
      <c r="T191" s="68">
        <f t="shared" si="74"/>
        <v>7.5814899999999996</v>
      </c>
      <c r="U191" s="27">
        <f t="shared" si="75"/>
        <v>7.2024154999999999</v>
      </c>
      <c r="V191" s="3">
        <f t="shared" si="76"/>
        <v>3.9760945000000021</v>
      </c>
      <c r="Y191" s="3"/>
      <c r="Z191" s="3">
        <v>-83.578000000000003</v>
      </c>
      <c r="AA191" s="3"/>
      <c r="AB191" s="3">
        <v>228.202</v>
      </c>
      <c r="AC191" s="3">
        <v>105.354</v>
      </c>
      <c r="AD191" s="3">
        <v>77.921999999999997</v>
      </c>
      <c r="AF191" s="3">
        <f t="shared" si="77"/>
        <v>1.8126744186046508E-6</v>
      </c>
      <c r="AH191" s="3">
        <f t="shared" si="78"/>
        <v>1.0268043478260871E-6</v>
      </c>
      <c r="AI191" s="67">
        <f t="shared" si="79"/>
        <v>8.7771739130434784E-4</v>
      </c>
      <c r="AJ191" s="3">
        <f t="shared" si="80"/>
        <v>8.7771739130434779E-7</v>
      </c>
      <c r="AK191" s="3">
        <f t="shared" si="81"/>
        <v>-1.0237333333333333E-5</v>
      </c>
      <c r="AL191" s="3">
        <f t="shared" si="82"/>
        <v>-1.2523333333333334E-5</v>
      </c>
      <c r="BU191" s="70">
        <f t="shared" si="87"/>
        <v>0.111</v>
      </c>
      <c r="BV191">
        <v>1.11E-4</v>
      </c>
      <c r="BW191">
        <v>12239786.890889</v>
      </c>
      <c r="BX191" s="41">
        <f t="shared" si="88"/>
        <v>12.239786890889</v>
      </c>
      <c r="CD191" s="70">
        <f t="shared" si="89"/>
        <v>0.111</v>
      </c>
      <c r="CE191">
        <v>12239786.890889</v>
      </c>
      <c r="CF191" s="41">
        <f t="shared" si="90"/>
        <v>12.239786890889</v>
      </c>
      <c r="CH191">
        <v>1.11E-4</v>
      </c>
      <c r="CI191">
        <v>12820905.5645111</v>
      </c>
      <c r="CJ191" s="41">
        <f t="shared" si="91"/>
        <v>12.820905564511099</v>
      </c>
      <c r="CM191">
        <v>12820905.5645111</v>
      </c>
      <c r="CN191" s="41">
        <f t="shared" si="92"/>
        <v>12.820905564511099</v>
      </c>
      <c r="DU191" s="69">
        <v>0.111</v>
      </c>
      <c r="DV191" s="69">
        <v>27.2649104389732</v>
      </c>
      <c r="DX191">
        <v>0.111</v>
      </c>
      <c r="DY191">
        <v>26.108610333200598</v>
      </c>
      <c r="ED191" s="69">
        <v>0.111</v>
      </c>
      <c r="EE191" s="69">
        <v>12.6272162688033</v>
      </c>
      <c r="EH191" s="69">
        <v>12.6272162688033</v>
      </c>
      <c r="EK191" s="69">
        <v>45.720831281937102</v>
      </c>
      <c r="EN191" s="69">
        <v>38.444979483080701</v>
      </c>
      <c r="EP191" s="69">
        <v>12.6272162688033</v>
      </c>
      <c r="EW191" s="71">
        <v>61.41</v>
      </c>
      <c r="EX191" s="71">
        <v>23.793491</v>
      </c>
    </row>
    <row r="192" spans="2:154" x14ac:dyDescent="0.25">
      <c r="B192" s="13">
        <v>1117.174</v>
      </c>
      <c r="C192" s="3">
        <v>638.50699999999995</v>
      </c>
      <c r="D192" s="3">
        <v>832.55700000000002</v>
      </c>
      <c r="E192" s="3">
        <v>182.554</v>
      </c>
      <c r="F192" s="3">
        <v>132.84299999999999</v>
      </c>
      <c r="G192" s="3">
        <f t="shared" si="64"/>
        <v>4.7736104651162786E-6</v>
      </c>
      <c r="H192" s="3">
        <f t="shared" si="65"/>
        <v>5.9018081395348835E-6</v>
      </c>
      <c r="I192" s="67">
        <f t="shared" si="66"/>
        <v>5.9018081395348834E-3</v>
      </c>
      <c r="J192" s="3">
        <f t="shared" si="67"/>
        <v>4.4845930232558133E-6</v>
      </c>
      <c r="K192" s="3">
        <f t="shared" si="68"/>
        <v>5.6127906976744181E-6</v>
      </c>
      <c r="L192" s="3">
        <f t="shared" si="69"/>
        <v>6.6312653061224493E-6</v>
      </c>
      <c r="M192" s="3">
        <f t="shared" si="70"/>
        <v>6.3776377551020408E-6</v>
      </c>
      <c r="N192" s="3">
        <f t="shared" si="71"/>
        <v>1.9944458333333333E-5</v>
      </c>
      <c r="O192" s="3">
        <f t="shared" si="72"/>
        <v>1.1859041666666666E-5</v>
      </c>
      <c r="Q192" s="13">
        <v>-18.704999999999998</v>
      </c>
      <c r="R192" s="43">
        <f t="shared" si="73"/>
        <v>18.704999999999998</v>
      </c>
      <c r="S192" s="3">
        <v>756.31799999999998</v>
      </c>
      <c r="T192" s="68">
        <f t="shared" si="74"/>
        <v>7.56318</v>
      </c>
      <c r="U192" s="27">
        <f t="shared" si="75"/>
        <v>7.185020999999999</v>
      </c>
      <c r="V192" s="3">
        <f t="shared" si="76"/>
        <v>3.9567989999999984</v>
      </c>
      <c r="Y192" s="3"/>
      <c r="Z192" s="3">
        <v>-85.003</v>
      </c>
      <c r="AA192" s="3"/>
      <c r="AB192" s="3">
        <v>214.97</v>
      </c>
      <c r="AC192" s="3">
        <v>105.825</v>
      </c>
      <c r="AD192" s="3">
        <v>78.391999999999996</v>
      </c>
      <c r="AF192" s="3">
        <f t="shared" si="77"/>
        <v>1.7440290697674422E-6</v>
      </c>
      <c r="AH192" s="3">
        <f t="shared" si="78"/>
        <v>1.0371086956521739E-6</v>
      </c>
      <c r="AI192" s="67">
        <f t="shared" si="79"/>
        <v>8.8801630434782596E-4</v>
      </c>
      <c r="AJ192" s="3">
        <f t="shared" si="80"/>
        <v>8.88016304347826E-7</v>
      </c>
      <c r="AK192" s="3">
        <f t="shared" si="81"/>
        <v>-9.0954166666666661E-6</v>
      </c>
      <c r="AL192" s="3">
        <f t="shared" si="82"/>
        <v>-1.1381499999999999E-5</v>
      </c>
      <c r="BU192" s="70">
        <f t="shared" si="87"/>
        <v>0.1116</v>
      </c>
      <c r="BV192">
        <v>1.116E-4</v>
      </c>
      <c r="BW192">
        <v>12245788.391961301</v>
      </c>
      <c r="BX192" s="41">
        <f t="shared" si="88"/>
        <v>12.2457883919613</v>
      </c>
      <c r="CD192" s="70">
        <f t="shared" si="89"/>
        <v>0.1116</v>
      </c>
      <c r="CE192">
        <v>12245788.391961301</v>
      </c>
      <c r="CF192" s="41">
        <f t="shared" si="90"/>
        <v>12.2457883919613</v>
      </c>
      <c r="CH192">
        <v>1.116E-4</v>
      </c>
      <c r="CI192">
        <v>12827154.523290601</v>
      </c>
      <c r="CJ192" s="41">
        <f t="shared" si="91"/>
        <v>12.8271545232906</v>
      </c>
      <c r="CM192">
        <v>12827154.523290601</v>
      </c>
      <c r="CN192" s="41">
        <f t="shared" si="92"/>
        <v>12.8271545232906</v>
      </c>
      <c r="DU192" s="69">
        <v>0.1116</v>
      </c>
      <c r="DV192" s="69">
        <v>27.271558070274001</v>
      </c>
      <c r="DX192">
        <v>0.1116</v>
      </c>
      <c r="DY192">
        <v>25.033743555810499</v>
      </c>
      <c r="ED192" s="69">
        <v>0.1116</v>
      </c>
      <c r="EE192" s="69">
        <v>12.6333823671701</v>
      </c>
      <c r="EH192" s="69">
        <v>12.6333823671701</v>
      </c>
      <c r="EK192" s="69">
        <v>44.917237768093102</v>
      </c>
      <c r="EN192" s="69">
        <v>37.983395495600902</v>
      </c>
      <c r="EP192" s="69">
        <v>12.6333823671701</v>
      </c>
      <c r="EW192" s="71">
        <v>61.688000000000002</v>
      </c>
      <c r="EX192" s="71">
        <v>24.097946999999998</v>
      </c>
    </row>
    <row r="193" spans="2:154" x14ac:dyDescent="0.25">
      <c r="B193" s="13">
        <v>1132.6289999999999</v>
      </c>
      <c r="C193" s="3">
        <v>652.822</v>
      </c>
      <c r="D193" s="3">
        <v>848.32399999999996</v>
      </c>
      <c r="E193" s="3">
        <v>180.666</v>
      </c>
      <c r="F193" s="3">
        <v>116.354</v>
      </c>
      <c r="G193" s="3">
        <f t="shared" si="64"/>
        <v>4.8458604651162795E-6</v>
      </c>
      <c r="H193" s="3">
        <f t="shared" si="65"/>
        <v>5.9824999999999999E-6</v>
      </c>
      <c r="I193" s="67">
        <f t="shared" si="66"/>
        <v>5.9825E-3</v>
      </c>
      <c r="J193" s="3">
        <f t="shared" si="67"/>
        <v>4.4719534883720926E-6</v>
      </c>
      <c r="K193" s="3">
        <f t="shared" si="68"/>
        <v>5.6085930232558139E-6</v>
      </c>
      <c r="L193" s="3">
        <f t="shared" si="69"/>
        <v>6.7004846938775506E-6</v>
      </c>
      <c r="M193" s="3">
        <f t="shared" si="70"/>
        <v>6.3723622448979591E-6</v>
      </c>
      <c r="N193" s="3">
        <f t="shared" si="71"/>
        <v>1.9991958333333329E-5</v>
      </c>
      <c r="O193" s="3">
        <f t="shared" si="72"/>
        <v>1.1846041666666665E-5</v>
      </c>
      <c r="Q193" s="13">
        <v>-19.222999999999999</v>
      </c>
      <c r="R193" s="43">
        <f t="shared" si="73"/>
        <v>19.222999999999999</v>
      </c>
      <c r="S193" s="3">
        <v>754.18100000000004</v>
      </c>
      <c r="T193" s="68">
        <f t="shared" si="74"/>
        <v>7.5418100000000008</v>
      </c>
      <c r="U193" s="27">
        <f t="shared" si="75"/>
        <v>7.1647195000000004</v>
      </c>
      <c r="V193" s="3">
        <f t="shared" si="76"/>
        <v>4.5164704999999969</v>
      </c>
      <c r="Y193" s="3"/>
      <c r="Z193" s="3">
        <v>-86.427000000000007</v>
      </c>
      <c r="AA193" s="3"/>
      <c r="AB193" s="3">
        <v>202.684</v>
      </c>
      <c r="AC193" s="3">
        <v>107.706</v>
      </c>
      <c r="AD193" s="3">
        <v>80.269000000000005</v>
      </c>
      <c r="AF193" s="3">
        <f t="shared" si="77"/>
        <v>1.6808779069767442E-6</v>
      </c>
      <c r="AH193" s="3">
        <f t="shared" si="78"/>
        <v>1.0550706521739131E-6</v>
      </c>
      <c r="AI193" s="67">
        <f t="shared" si="79"/>
        <v>9.059565217391306E-4</v>
      </c>
      <c r="AJ193" s="3">
        <f t="shared" si="80"/>
        <v>9.0595652173913061E-7</v>
      </c>
      <c r="AK193" s="3">
        <f t="shared" si="81"/>
        <v>-7.9148333333333326E-6</v>
      </c>
      <c r="AL193" s="3">
        <f t="shared" si="82"/>
        <v>-1.0201249999999998E-5</v>
      </c>
      <c r="BU193" s="70">
        <f t="shared" si="87"/>
        <v>0.11220000000000001</v>
      </c>
      <c r="BV193">
        <v>1.122E-4</v>
      </c>
      <c r="BW193">
        <v>12251774.845424799</v>
      </c>
      <c r="BX193" s="41">
        <f t="shared" si="88"/>
        <v>12.2517748454248</v>
      </c>
      <c r="CD193" s="70">
        <f t="shared" si="89"/>
        <v>0.11220000000000001</v>
      </c>
      <c r="CE193">
        <v>12251774.845424799</v>
      </c>
      <c r="CF193" s="41">
        <f t="shared" si="90"/>
        <v>12.2517748454248</v>
      </c>
      <c r="CH193">
        <v>1.122E-4</v>
      </c>
      <c r="CI193">
        <v>12833388.434461299</v>
      </c>
      <c r="CJ193" s="41">
        <f t="shared" si="91"/>
        <v>12.8333884344613</v>
      </c>
      <c r="CM193">
        <v>12833388.434461299</v>
      </c>
      <c r="CN193" s="41">
        <f t="shared" si="92"/>
        <v>12.8333884344613</v>
      </c>
      <c r="DU193" s="69">
        <v>0.11219999999999999</v>
      </c>
      <c r="DV193" s="69">
        <v>27.278072637815001</v>
      </c>
      <c r="DX193">
        <v>0.11219999999999999</v>
      </c>
      <c r="DY193">
        <v>25.060885750193201</v>
      </c>
      <c r="ED193" s="69">
        <v>0.11219999999999999</v>
      </c>
      <c r="EE193" s="69">
        <v>12.639533417928</v>
      </c>
      <c r="EH193" s="69">
        <v>12.639533417928</v>
      </c>
      <c r="EK193" s="69">
        <v>44.638764929652901</v>
      </c>
      <c r="EN193" s="69">
        <v>38.045869853728902</v>
      </c>
      <c r="EP193" s="69">
        <v>12.639533417928</v>
      </c>
      <c r="EW193" s="71">
        <v>61.484999999999999</v>
      </c>
      <c r="EX193" s="71">
        <v>24.155934999999999</v>
      </c>
    </row>
    <row r="194" spans="2:154" x14ac:dyDescent="0.25">
      <c r="B194" s="13">
        <v>1146.212</v>
      </c>
      <c r="C194" s="3">
        <v>668.56899999999996</v>
      </c>
      <c r="D194" s="3">
        <v>865.04700000000003</v>
      </c>
      <c r="E194" s="3">
        <v>178.779</v>
      </c>
      <c r="F194" s="3">
        <v>104.57599999999999</v>
      </c>
      <c r="G194" s="3">
        <f t="shared" si="64"/>
        <v>4.9264418604651157E-6</v>
      </c>
      <c r="H194" s="3">
        <f t="shared" si="65"/>
        <v>6.0687558139534888E-6</v>
      </c>
      <c r="I194" s="67">
        <f t="shared" si="66"/>
        <v>6.0687558139534891E-3</v>
      </c>
      <c r="J194" s="3">
        <f t="shared" si="67"/>
        <v>4.4950290697674411E-6</v>
      </c>
      <c r="K194" s="3">
        <f t="shared" si="68"/>
        <v>5.6373430232558142E-6</v>
      </c>
      <c r="L194" s="3">
        <f t="shared" si="69"/>
        <v>6.760158163265306E-6</v>
      </c>
      <c r="M194" s="3">
        <f t="shared" si="70"/>
        <v>6.3815714285714289E-6</v>
      </c>
      <c r="N194" s="3">
        <f t="shared" si="71"/>
        <v>1.9901791666666668E-5</v>
      </c>
      <c r="O194" s="3">
        <f t="shared" si="72"/>
        <v>1.1715208333333331E-5</v>
      </c>
      <c r="Q194" s="13">
        <v>-19.594000000000001</v>
      </c>
      <c r="R194" s="43">
        <f t="shared" si="73"/>
        <v>19.594000000000001</v>
      </c>
      <c r="S194" s="3">
        <v>762.42200000000003</v>
      </c>
      <c r="T194" s="68">
        <f t="shared" si="74"/>
        <v>7.6242200000000002</v>
      </c>
      <c r="U194" s="27">
        <f t="shared" si="75"/>
        <v>7.2430089999999998</v>
      </c>
      <c r="V194" s="3">
        <f t="shared" si="76"/>
        <v>4.7267710000000012</v>
      </c>
      <c r="Y194" s="3"/>
      <c r="Z194" s="3">
        <v>-89.275999999999996</v>
      </c>
      <c r="AA194" s="3"/>
      <c r="AB194" s="3">
        <v>191.815</v>
      </c>
      <c r="AC194" s="3">
        <v>109.11799999999999</v>
      </c>
      <c r="AD194" s="3">
        <v>81.677999999999997</v>
      </c>
      <c r="AF194" s="3">
        <f t="shared" si="77"/>
        <v>1.6342500000000001E-6</v>
      </c>
      <c r="AH194" s="3">
        <f t="shared" si="78"/>
        <v>1.0782282608695652E-6</v>
      </c>
      <c r="AI194" s="67">
        <f t="shared" si="79"/>
        <v>9.2909782608695658E-4</v>
      </c>
      <c r="AJ194" s="3">
        <f t="shared" si="80"/>
        <v>9.2909782608695659E-7</v>
      </c>
      <c r="AK194" s="3">
        <f t="shared" si="81"/>
        <v>-6.8914166666666665E-6</v>
      </c>
      <c r="AL194" s="3">
        <f t="shared" si="82"/>
        <v>-9.1780833333333344E-6</v>
      </c>
      <c r="BU194" s="70">
        <f t="shared" si="87"/>
        <v>0.1128</v>
      </c>
      <c r="BV194">
        <v>1.128E-4</v>
      </c>
      <c r="BW194">
        <v>12257746.2693248</v>
      </c>
      <c r="BX194" s="41">
        <f t="shared" si="88"/>
        <v>12.2577462693248</v>
      </c>
      <c r="CD194" s="70">
        <f t="shared" si="89"/>
        <v>0.1128</v>
      </c>
      <c r="CE194">
        <v>12257746.2693248</v>
      </c>
      <c r="CF194" s="41">
        <f t="shared" si="90"/>
        <v>12.2577462693248</v>
      </c>
      <c r="CH194">
        <v>1.128E-4</v>
      </c>
      <c r="CI194">
        <v>12839607.3160685</v>
      </c>
      <c r="CJ194" s="41">
        <f t="shared" si="91"/>
        <v>12.8396073160685</v>
      </c>
      <c r="CM194">
        <v>12839607.3160685</v>
      </c>
      <c r="CN194" s="41">
        <f t="shared" si="92"/>
        <v>12.8396073160685</v>
      </c>
      <c r="DU194" s="69">
        <v>0.1128</v>
      </c>
      <c r="DV194" s="69">
        <v>27.284454410399601</v>
      </c>
      <c r="DX194">
        <v>0.1128</v>
      </c>
      <c r="DY194">
        <v>24.845935182759</v>
      </c>
      <c r="ED194" s="69">
        <v>0.1128</v>
      </c>
      <c r="EE194" s="69">
        <v>12.6456694391225</v>
      </c>
      <c r="EH194" s="69">
        <v>12.6456694391225</v>
      </c>
      <c r="EK194" s="69">
        <v>44.755221747326701</v>
      </c>
      <c r="EN194" s="69">
        <v>37.7086897150703</v>
      </c>
      <c r="EP194" s="69">
        <v>12.6456694391225</v>
      </c>
      <c r="EW194" s="71">
        <v>62.021999999999998</v>
      </c>
      <c r="EX194" s="71">
        <v>24.1066395</v>
      </c>
    </row>
    <row r="195" spans="2:154" x14ac:dyDescent="0.25">
      <c r="B195" s="13">
        <v>1158.8589999999999</v>
      </c>
      <c r="C195" s="3">
        <v>682.88499999999999</v>
      </c>
      <c r="D195" s="3">
        <v>877.94899999999996</v>
      </c>
      <c r="E195" s="3">
        <v>177.364</v>
      </c>
      <c r="F195" s="3">
        <v>78.194000000000003</v>
      </c>
      <c r="G195" s="3">
        <f t="shared" si="64"/>
        <v>5.0014476744186046E-6</v>
      </c>
      <c r="H195" s="3">
        <f t="shared" si="65"/>
        <v>6.1355406976744175E-6</v>
      </c>
      <c r="I195" s="67">
        <f t="shared" si="66"/>
        <v>6.1355406976744175E-3</v>
      </c>
      <c r="J195" s="3">
        <f t="shared" si="67"/>
        <v>4.4248779069767432E-6</v>
      </c>
      <c r="K195" s="3">
        <f t="shared" si="68"/>
        <v>5.5589709302325578E-6</v>
      </c>
      <c r="L195" s="3">
        <f t="shared" si="69"/>
        <v>6.8174642857142854E-6</v>
      </c>
      <c r="M195" s="3">
        <f t="shared" si="70"/>
        <v>6.3114948979591827E-6</v>
      </c>
      <c r="N195" s="3">
        <f t="shared" si="71"/>
        <v>1.9832249999999996E-5</v>
      </c>
      <c r="O195" s="3">
        <f t="shared" si="72"/>
        <v>1.1704583333333333E-5</v>
      </c>
      <c r="Q195" s="13">
        <v>-19.834</v>
      </c>
      <c r="R195" s="43">
        <f t="shared" si="73"/>
        <v>19.834</v>
      </c>
      <c r="S195" s="3">
        <v>785.31299999999999</v>
      </c>
      <c r="T195" s="68">
        <f t="shared" si="74"/>
        <v>7.8531300000000002</v>
      </c>
      <c r="U195" s="27">
        <f t="shared" si="75"/>
        <v>7.4604734999999991</v>
      </c>
      <c r="V195" s="3">
        <f t="shared" si="76"/>
        <v>4.5203965000000004</v>
      </c>
      <c r="Y195" s="3"/>
      <c r="Z195" s="3">
        <v>-91.176000000000002</v>
      </c>
      <c r="AA195" s="3"/>
      <c r="AB195" s="3">
        <v>181.41900000000001</v>
      </c>
      <c r="AC195" s="3">
        <v>110.529</v>
      </c>
      <c r="AD195" s="3">
        <v>83.085999999999999</v>
      </c>
      <c r="AF195" s="3">
        <f t="shared" si="77"/>
        <v>1.584854651162791E-6</v>
      </c>
      <c r="AH195" s="3">
        <f t="shared" si="78"/>
        <v>1.0962228260869564E-6</v>
      </c>
      <c r="AI195" s="67">
        <f t="shared" si="79"/>
        <v>9.4707608695652177E-4</v>
      </c>
      <c r="AJ195" s="3">
        <f t="shared" si="80"/>
        <v>9.4707608695652177E-7</v>
      </c>
      <c r="AK195" s="3">
        <f t="shared" si="81"/>
        <v>-5.9075000000000015E-6</v>
      </c>
      <c r="AL195" s="3">
        <f t="shared" si="82"/>
        <v>-8.1944166666666674E-6</v>
      </c>
      <c r="BU195" s="70">
        <f t="shared" si="87"/>
        <v>0.1134</v>
      </c>
      <c r="BV195">
        <v>1.1340000000000001E-4</v>
      </c>
      <c r="BW195">
        <v>12263702.681676799</v>
      </c>
      <c r="BX195" s="41">
        <f t="shared" si="88"/>
        <v>12.263702681676799</v>
      </c>
      <c r="CD195" s="70">
        <f t="shared" si="89"/>
        <v>0.1134</v>
      </c>
      <c r="CE195">
        <v>12263702.681676799</v>
      </c>
      <c r="CF195" s="41">
        <f t="shared" si="90"/>
        <v>12.263702681676799</v>
      </c>
      <c r="CH195">
        <v>1.1340000000000001E-4</v>
      </c>
      <c r="CI195">
        <v>12845811.1861277</v>
      </c>
      <c r="CJ195" s="41">
        <f t="shared" si="91"/>
        <v>12.845811186127699</v>
      </c>
      <c r="CM195">
        <v>12845811.1861277</v>
      </c>
      <c r="CN195" s="41">
        <f t="shared" si="92"/>
        <v>12.845811186127699</v>
      </c>
      <c r="DU195" s="69">
        <v>0.1134</v>
      </c>
      <c r="DV195" s="69">
        <v>27.2907036560803</v>
      </c>
      <c r="DX195">
        <v>0.1134</v>
      </c>
      <c r="DY195">
        <v>24.871762187819002</v>
      </c>
      <c r="ED195" s="69">
        <v>0.1134</v>
      </c>
      <c r="EE195" s="69">
        <v>12.651790448769001</v>
      </c>
      <c r="EH195" s="69">
        <v>12.651790448769001</v>
      </c>
      <c r="EK195" s="69">
        <v>44.473974263622502</v>
      </c>
      <c r="EN195" s="69">
        <v>37.768199391930303</v>
      </c>
      <c r="EP195" s="69">
        <v>12.651790448769001</v>
      </c>
      <c r="EW195" s="71">
        <v>62.207000000000001</v>
      </c>
      <c r="EX195" s="71">
        <v>24.155934999999999</v>
      </c>
    </row>
    <row r="196" spans="2:154" x14ac:dyDescent="0.25">
      <c r="B196" s="13">
        <v>1169.163</v>
      </c>
      <c r="C196" s="3">
        <v>693.38300000000004</v>
      </c>
      <c r="D196" s="3">
        <v>888.93899999999996</v>
      </c>
      <c r="E196" s="3">
        <v>174.53299999999999</v>
      </c>
      <c r="F196" s="3">
        <v>52.284999999999997</v>
      </c>
      <c r="G196" s="3">
        <f t="shared" si="64"/>
        <v>5.0460232558139536E-6</v>
      </c>
      <c r="H196" s="3">
        <f t="shared" si="65"/>
        <v>6.1829767441860468E-6</v>
      </c>
      <c r="I196" s="67">
        <f t="shared" si="66"/>
        <v>6.1829767441860467E-3</v>
      </c>
      <c r="J196" s="3">
        <f t="shared" si="67"/>
        <v>4.3352790697674415E-6</v>
      </c>
      <c r="K196" s="3">
        <f t="shared" si="68"/>
        <v>5.4722325581395347E-6</v>
      </c>
      <c r="L196" s="3">
        <f t="shared" si="69"/>
        <v>6.8555918367346932E-6</v>
      </c>
      <c r="M196" s="3">
        <f t="shared" si="70"/>
        <v>6.2318775510204092E-6</v>
      </c>
      <c r="N196" s="3">
        <f t="shared" si="71"/>
        <v>1.9824166666666666E-5</v>
      </c>
      <c r="O196" s="3">
        <f t="shared" si="72"/>
        <v>1.1676000000000001E-5</v>
      </c>
      <c r="Q196" s="13">
        <v>-20.001000000000001</v>
      </c>
      <c r="R196" s="43">
        <f t="shared" si="73"/>
        <v>20.001000000000001</v>
      </c>
      <c r="S196" s="3">
        <v>799.048</v>
      </c>
      <c r="T196" s="68">
        <f t="shared" si="74"/>
        <v>7.9904799999999998</v>
      </c>
      <c r="U196" s="27">
        <f t="shared" si="75"/>
        <v>7.5909560000000003</v>
      </c>
      <c r="V196" s="3">
        <f t="shared" si="76"/>
        <v>4.4195640000000012</v>
      </c>
      <c r="Y196" s="3"/>
      <c r="Z196" s="3">
        <v>-92.125</v>
      </c>
      <c r="AA196" s="3"/>
      <c r="AB196" s="3">
        <v>171.024</v>
      </c>
      <c r="AC196" s="3">
        <v>111.46899999999999</v>
      </c>
      <c r="AD196" s="3">
        <v>84.494</v>
      </c>
      <c r="AF196" s="3">
        <f t="shared" si="77"/>
        <v>1.5299360465116281E-6</v>
      </c>
      <c r="AH196" s="3">
        <f t="shared" si="78"/>
        <v>1.1064891304347827E-6</v>
      </c>
      <c r="AI196" s="67">
        <f t="shared" si="79"/>
        <v>9.5988586956521741E-4</v>
      </c>
      <c r="AJ196" s="3">
        <f t="shared" si="80"/>
        <v>9.5988586956521746E-7</v>
      </c>
      <c r="AK196" s="3">
        <f t="shared" si="81"/>
        <v>-4.9629166666666671E-6</v>
      </c>
      <c r="AL196" s="3">
        <f t="shared" si="82"/>
        <v>-7.210833333333333E-6</v>
      </c>
      <c r="BU196" s="70">
        <f t="shared" si="87"/>
        <v>0.114</v>
      </c>
      <c r="BV196">
        <v>1.1400000000000001E-4</v>
      </c>
      <c r="BW196">
        <v>12269644.1004663</v>
      </c>
      <c r="BX196" s="41">
        <f t="shared" si="88"/>
        <v>12.2696441004663</v>
      </c>
      <c r="CD196" s="70">
        <f t="shared" si="89"/>
        <v>0.114</v>
      </c>
      <c r="CE196">
        <v>12269644.1004663</v>
      </c>
      <c r="CF196" s="41">
        <f t="shared" si="90"/>
        <v>12.2696441004663</v>
      </c>
      <c r="CH196">
        <v>1.1400000000000001E-4</v>
      </c>
      <c r="CI196">
        <v>12852000.0626244</v>
      </c>
      <c r="CJ196" s="41">
        <f t="shared" si="91"/>
        <v>12.8520000626244</v>
      </c>
      <c r="CM196">
        <v>12852000.0626244</v>
      </c>
      <c r="CN196" s="41">
        <f t="shared" si="92"/>
        <v>12.8520000626244</v>
      </c>
      <c r="DU196" s="69">
        <v>0.114</v>
      </c>
      <c r="DV196" s="69">
        <v>27.296820642161201</v>
      </c>
      <c r="DX196">
        <v>0.114</v>
      </c>
      <c r="DY196">
        <v>24.656097011459899</v>
      </c>
      <c r="ED196" s="69">
        <v>0.114</v>
      </c>
      <c r="EE196" s="69">
        <v>12.657896464853</v>
      </c>
      <c r="EH196" s="69">
        <v>12.657896464853</v>
      </c>
      <c r="EK196" s="69">
        <v>44.5874873162009</v>
      </c>
      <c r="EN196" s="69">
        <v>37.827491702446501</v>
      </c>
      <c r="EP196" s="69">
        <v>12.657896464853</v>
      </c>
      <c r="EW196" s="71">
        <v>62.966000000000001</v>
      </c>
      <c r="EX196" s="71">
        <v>24.292212499999994</v>
      </c>
    </row>
    <row r="197" spans="2:154" x14ac:dyDescent="0.25">
      <c r="B197" s="13">
        <v>1210.384</v>
      </c>
      <c r="C197" s="3">
        <v>727.74400000000003</v>
      </c>
      <c r="D197" s="3">
        <v>928.6</v>
      </c>
      <c r="E197" s="3">
        <v>178.30699999999999</v>
      </c>
      <c r="F197" s="3">
        <v>77.722999999999999</v>
      </c>
      <c r="G197" s="3">
        <f t="shared" si="64"/>
        <v>5.267738372093024E-6</v>
      </c>
      <c r="H197" s="3">
        <f t="shared" si="65"/>
        <v>6.4355058139534875E-6</v>
      </c>
      <c r="I197" s="67">
        <f t="shared" si="66"/>
        <v>6.4355058139534873E-3</v>
      </c>
      <c r="J197" s="3">
        <f t="shared" si="67"/>
        <v>4.682947674418605E-6</v>
      </c>
      <c r="K197" s="3">
        <f t="shared" si="68"/>
        <v>5.8507151162790693E-6</v>
      </c>
      <c r="L197" s="3">
        <f t="shared" si="69"/>
        <v>7.0851581632653063E-6</v>
      </c>
      <c r="M197" s="3">
        <f t="shared" si="70"/>
        <v>6.5719744897959179E-6</v>
      </c>
      <c r="N197" s="3">
        <f t="shared" si="71"/>
        <v>2.0109999999999999E-5</v>
      </c>
      <c r="O197" s="3">
        <f t="shared" si="72"/>
        <v>1.1741E-5</v>
      </c>
      <c r="Q197" s="13">
        <v>-20.686</v>
      </c>
      <c r="R197" s="43">
        <f t="shared" si="73"/>
        <v>20.686</v>
      </c>
      <c r="S197" s="3">
        <v>791.72299999999996</v>
      </c>
      <c r="T197" s="68">
        <f t="shared" si="74"/>
        <v>7.91723</v>
      </c>
      <c r="U197" s="27">
        <f t="shared" si="75"/>
        <v>7.5213684999999986</v>
      </c>
      <c r="V197" s="3">
        <f t="shared" si="76"/>
        <v>5.2474015000000005</v>
      </c>
      <c r="Y197" s="3"/>
      <c r="Z197" s="3">
        <v>-96.873999999999995</v>
      </c>
      <c r="AA197" s="3"/>
      <c r="AB197" s="3">
        <v>188.035</v>
      </c>
      <c r="AC197" s="3">
        <v>115.233</v>
      </c>
      <c r="AD197" s="3">
        <v>87.781000000000006</v>
      </c>
      <c r="AF197" s="3">
        <f t="shared" si="77"/>
        <v>1.6564476744186044E-6</v>
      </c>
      <c r="AH197" s="3">
        <f t="shared" si="78"/>
        <v>1.1527554347826088E-6</v>
      </c>
      <c r="AI197" s="67">
        <f t="shared" si="79"/>
        <v>1.0035597826086957E-3</v>
      </c>
      <c r="AJ197" s="3">
        <f t="shared" si="80"/>
        <v>1.0035597826086957E-6</v>
      </c>
      <c r="AK197" s="3">
        <f t="shared" si="81"/>
        <v>-6.0668333333333335E-6</v>
      </c>
      <c r="AL197" s="3">
        <f t="shared" si="82"/>
        <v>-8.3544999999999994E-6</v>
      </c>
      <c r="BU197" s="70">
        <f t="shared" si="87"/>
        <v>0.11459999999999999</v>
      </c>
      <c r="BV197">
        <v>1.1459999999999999E-4</v>
      </c>
      <c r="BW197">
        <v>12275570.5436491</v>
      </c>
      <c r="BX197" s="41">
        <f t="shared" si="88"/>
        <v>12.275570543649099</v>
      </c>
      <c r="CD197" s="70">
        <f t="shared" si="89"/>
        <v>0.11459999999999999</v>
      </c>
      <c r="CE197">
        <v>12275570.5436491</v>
      </c>
      <c r="CF197" s="41">
        <f t="shared" si="90"/>
        <v>12.275570543649099</v>
      </c>
      <c r="CH197">
        <v>1.1459999999999999E-4</v>
      </c>
      <c r="CI197">
        <v>12858173.9635143</v>
      </c>
      <c r="CJ197" s="41">
        <f t="shared" si="91"/>
        <v>12.8581739635143</v>
      </c>
      <c r="CM197">
        <v>12858173.9635143</v>
      </c>
      <c r="CN197" s="41">
        <f t="shared" si="92"/>
        <v>12.8581739635143</v>
      </c>
      <c r="DU197" s="69">
        <v>0.11459999999999999</v>
      </c>
      <c r="DV197" s="69">
        <v>27.3028056352004</v>
      </c>
      <c r="DX197">
        <v>0.11459999999999999</v>
      </c>
      <c r="DY197">
        <v>24.6806232105085</v>
      </c>
      <c r="ED197" s="69">
        <v>0.11459999999999999</v>
      </c>
      <c r="EE197" s="69">
        <v>12.6639875053302</v>
      </c>
      <c r="EH197" s="69">
        <v>12.6639875053302</v>
      </c>
      <c r="EK197" s="69">
        <v>44.303606602935297</v>
      </c>
      <c r="EN197" s="69">
        <v>37.886567138872998</v>
      </c>
      <c r="EP197" s="69">
        <v>12.6639875053302</v>
      </c>
      <c r="EW197" s="71">
        <v>63.448</v>
      </c>
      <c r="EX197" s="71">
        <v>24.628559999999997</v>
      </c>
    </row>
    <row r="198" spans="2:154" x14ac:dyDescent="0.25">
      <c r="B198" s="13">
        <v>1253.4829999999999</v>
      </c>
      <c r="C198" s="3">
        <v>769.26599999999996</v>
      </c>
      <c r="D198" s="3">
        <v>979.25800000000004</v>
      </c>
      <c r="E198" s="3">
        <v>177.83600000000001</v>
      </c>
      <c r="F198" s="3">
        <v>80.55</v>
      </c>
      <c r="G198" s="3">
        <f t="shared" si="64"/>
        <v>5.5064069767441864E-6</v>
      </c>
      <c r="H198" s="3">
        <f t="shared" si="65"/>
        <v>6.727290697674419E-6</v>
      </c>
      <c r="I198" s="67">
        <f t="shared" si="66"/>
        <v>6.7272906976744195E-3</v>
      </c>
      <c r="J198" s="3">
        <f t="shared" si="67"/>
        <v>4.9407906976744176E-6</v>
      </c>
      <c r="K198" s="3">
        <f t="shared" si="68"/>
        <v>6.1616744186046511E-6</v>
      </c>
      <c r="L198" s="3">
        <f t="shared" si="69"/>
        <v>7.3026479591836734E-6</v>
      </c>
      <c r="M198" s="3">
        <f t="shared" si="70"/>
        <v>6.8062908163265296E-6</v>
      </c>
      <c r="N198" s="3">
        <f t="shared" si="71"/>
        <v>2.0175708333333332E-5</v>
      </c>
      <c r="O198" s="3">
        <f t="shared" si="72"/>
        <v>1.1426041666666662E-5</v>
      </c>
      <c r="Q198" s="13">
        <v>-21.501000000000001</v>
      </c>
      <c r="R198" s="43">
        <f t="shared" si="73"/>
        <v>21.501000000000001</v>
      </c>
      <c r="S198" s="3">
        <v>832.01099999999997</v>
      </c>
      <c r="T198" s="68">
        <f t="shared" si="74"/>
        <v>8.3201099999999997</v>
      </c>
      <c r="U198" s="27">
        <f t="shared" si="75"/>
        <v>7.9041044999999999</v>
      </c>
      <c r="V198" s="3">
        <f t="shared" si="76"/>
        <v>5.2767855000000026</v>
      </c>
      <c r="Y198" s="3"/>
      <c r="Z198" s="3">
        <v>-103.521</v>
      </c>
      <c r="AA198" s="3"/>
      <c r="AB198" s="3">
        <v>194.178</v>
      </c>
      <c r="AC198" s="3">
        <v>120.407</v>
      </c>
      <c r="AD198" s="3">
        <v>92.474999999999994</v>
      </c>
      <c r="AF198" s="3">
        <f t="shared" si="77"/>
        <v>1.7308081395348837E-6</v>
      </c>
      <c r="AH198" s="3">
        <f t="shared" si="78"/>
        <v>1.217E-6</v>
      </c>
      <c r="AI198" s="67">
        <f t="shared" si="79"/>
        <v>1.0651956521739129E-3</v>
      </c>
      <c r="AJ198" s="3">
        <f t="shared" si="80"/>
        <v>1.0651956521739129E-6</v>
      </c>
      <c r="AK198" s="3">
        <f t="shared" si="81"/>
        <v>-6.1475833333333327E-6</v>
      </c>
      <c r="AL198" s="3">
        <f t="shared" si="82"/>
        <v>-8.4752499999999999E-6</v>
      </c>
      <c r="BU198" s="70">
        <f t="shared" si="87"/>
        <v>0.1152</v>
      </c>
      <c r="BV198">
        <v>1.1519999999999999E-4</v>
      </c>
      <c r="BW198">
        <v>12281482.029150899</v>
      </c>
      <c r="BX198" s="41">
        <f t="shared" si="88"/>
        <v>12.281482029150899</v>
      </c>
      <c r="CD198" s="70">
        <f t="shared" si="89"/>
        <v>0.1152</v>
      </c>
      <c r="CE198">
        <v>12281482.029150899</v>
      </c>
      <c r="CF198" s="41">
        <f t="shared" si="90"/>
        <v>12.281482029150899</v>
      </c>
      <c r="CH198">
        <v>1.1519999999999999E-4</v>
      </c>
      <c r="CI198">
        <v>12864332.906723401</v>
      </c>
      <c r="CJ198" s="41">
        <f t="shared" si="91"/>
        <v>12.864332906723401</v>
      </c>
      <c r="CM198">
        <v>12864332.906723401</v>
      </c>
      <c r="CN198" s="41">
        <f t="shared" si="92"/>
        <v>12.864332906723401</v>
      </c>
      <c r="DU198" s="69">
        <v>0.1152</v>
      </c>
      <c r="DV198" s="69">
        <v>27.308658901012901</v>
      </c>
      <c r="DX198">
        <v>0.1152</v>
      </c>
      <c r="DY198">
        <v>23.640307025428498</v>
      </c>
      <c r="ED198" s="69">
        <v>0.1152</v>
      </c>
      <c r="EE198" s="69">
        <v>12.670063588126499</v>
      </c>
      <c r="EH198" s="69">
        <v>12.670063588126499</v>
      </c>
      <c r="EK198" s="69">
        <v>43.514536443673101</v>
      </c>
      <c r="EN198" s="69">
        <v>37.041365965100802</v>
      </c>
      <c r="EP198" s="69">
        <v>12.670063588126499</v>
      </c>
      <c r="EW198" s="71">
        <v>63.688000000000002</v>
      </c>
      <c r="EX198" s="71">
        <v>24.8228255</v>
      </c>
    </row>
    <row r="199" spans="2:154" x14ac:dyDescent="0.25">
      <c r="B199" s="13">
        <v>1293.3050000000001</v>
      </c>
      <c r="C199" s="3">
        <v>803.154</v>
      </c>
      <c r="D199" s="3">
        <v>1018.449</v>
      </c>
      <c r="E199" s="3">
        <v>179.72300000000001</v>
      </c>
      <c r="F199" s="3">
        <v>58.408999999999999</v>
      </c>
      <c r="G199" s="3">
        <f t="shared" ref="G199:G262" si="96">(C199+ABS(E199))/1000000/172</f>
        <v>5.7144011627906981E-6</v>
      </c>
      <c r="H199" s="3">
        <f t="shared" ref="H199:H262" si="97">(D199+ABS(E199))/1000000/172</f>
        <v>6.9661162790697671E-6</v>
      </c>
      <c r="I199" s="67">
        <f t="shared" ref="I199:I262" si="98">H199*1000</f>
        <v>6.9661162790697669E-3</v>
      </c>
      <c r="J199" s="3">
        <f t="shared" ref="J199:J262" si="99">(C199+ABS(F199))/1000000/172</f>
        <v>5.0090872093023252E-6</v>
      </c>
      <c r="K199" s="3">
        <f t="shared" ref="K199:K262" si="100">(D199+ABS(F199))/1000000/172</f>
        <v>6.2608023255813951E-6</v>
      </c>
      <c r="L199" s="3">
        <f t="shared" ref="L199:L262" si="101">(B199+ABS(E199))/1000000/196</f>
        <v>7.5154489795918363E-6</v>
      </c>
      <c r="M199" s="3">
        <f t="shared" ref="M199:M262" si="102">(B199+ABS(F199))/1000000/196</f>
        <v>6.8965000000000008E-6</v>
      </c>
      <c r="N199" s="3">
        <f t="shared" ref="N199:N262" si="103">(B199-ABS(C199))/1000000/24</f>
        <v>2.0422958333333336E-5</v>
      </c>
      <c r="O199" s="3">
        <f t="shared" ref="O199:O262" si="104">(B199-ABS(D199))/1000000/24</f>
        <v>1.1452333333333339E-5</v>
      </c>
      <c r="Q199" s="13">
        <v>-21.853000000000002</v>
      </c>
      <c r="R199" s="43">
        <f t="shared" ref="R199:R262" si="105">-Q199</f>
        <v>21.853000000000002</v>
      </c>
      <c r="S199" s="3">
        <v>859.17499999999995</v>
      </c>
      <c r="T199" s="68">
        <f t="shared" ref="T199:T262" si="106">S199/100</f>
        <v>8.5917499999999993</v>
      </c>
      <c r="U199" s="27">
        <f t="shared" ref="U199:U262" si="107">S199*0.95/100</f>
        <v>8.1621624999999991</v>
      </c>
      <c r="V199" s="3">
        <f t="shared" ref="V199:V262" si="108">(R199-T199*1.95)</f>
        <v>5.0990875000000031</v>
      </c>
      <c r="Y199" s="3"/>
      <c r="Z199" s="3">
        <v>-109.21899999999999</v>
      </c>
      <c r="AA199" s="3"/>
      <c r="AB199" s="3">
        <v>198.43100000000001</v>
      </c>
      <c r="AC199" s="3">
        <v>124.64100000000001</v>
      </c>
      <c r="AD199" s="3">
        <v>95.760999999999996</v>
      </c>
      <c r="AF199" s="3">
        <f t="shared" ref="AF199:AF262" si="109">(AB199+ABS(Z199))/1000000/172</f>
        <v>1.7886627906976742E-6</v>
      </c>
      <c r="AH199" s="3">
        <f t="shared" ref="AH199:AH262" si="110">(AC199+ABS(Z199))/1000000/184</f>
        <v>1.2709782608695652E-6</v>
      </c>
      <c r="AI199" s="67">
        <f t="shared" ref="AI199:AI262" si="111">AJ199*1000</f>
        <v>1.1140217391304346E-3</v>
      </c>
      <c r="AJ199" s="3">
        <f t="shared" ref="AJ199:AJ262" si="112">(AD199+ABS(Z199))/1000000/184</f>
        <v>1.1140217391304346E-6</v>
      </c>
      <c r="AK199" s="3">
        <f t="shared" ref="AK199:AK262" si="113">(AC199-ABS(AB199))/1000000/12</f>
        <v>-6.1491666666666678E-6</v>
      </c>
      <c r="AL199" s="3">
        <f t="shared" ref="AL199:AL262" si="114">(AD199-ABS(AB199))/1000000/12</f>
        <v>-8.5558333333333354E-6</v>
      </c>
      <c r="BU199" s="70">
        <f t="shared" ref="BU199:BU262" si="115">BV199*1000</f>
        <v>0.1158</v>
      </c>
      <c r="BV199">
        <v>1.158E-4</v>
      </c>
      <c r="BW199">
        <v>12287378.5748681</v>
      </c>
      <c r="BX199" s="41">
        <f t="shared" ref="BX199:BX262" si="116">BW199/1000000</f>
        <v>12.2873785748681</v>
      </c>
      <c r="CD199" s="70">
        <f t="shared" ref="CD199:CD262" si="117">CH199*1000</f>
        <v>0.1158</v>
      </c>
      <c r="CE199">
        <v>12287378.5748681</v>
      </c>
      <c r="CF199" s="41">
        <f t="shared" ref="CF199:CF262" si="118">CE199/1000000</f>
        <v>12.2873785748681</v>
      </c>
      <c r="CH199">
        <v>1.158E-4</v>
      </c>
      <c r="CI199">
        <v>12870476.910147799</v>
      </c>
      <c r="CJ199" s="41">
        <f t="shared" ref="CJ199:CJ262" si="119">CI199/1000000</f>
        <v>12.870476910147799</v>
      </c>
      <c r="CM199">
        <v>12870476.910147799</v>
      </c>
      <c r="CN199" s="41">
        <f t="shared" ref="CN199:CN262" si="120">CM199/1000000</f>
        <v>12.870476910147799</v>
      </c>
      <c r="DU199" s="69">
        <v>0.1158</v>
      </c>
      <c r="DV199" s="69">
        <v>27.3143807046734</v>
      </c>
      <c r="DX199">
        <v>0.1158</v>
      </c>
      <c r="DY199">
        <v>23.431344905714099</v>
      </c>
      <c r="ED199" s="69">
        <v>0.1158</v>
      </c>
      <c r="EE199" s="69">
        <v>12.676124731138099</v>
      </c>
      <c r="EH199" s="69">
        <v>12.676124731138099</v>
      </c>
      <c r="EK199" s="69">
        <v>43.622228894882603</v>
      </c>
      <c r="EN199" s="69">
        <v>37.0973028716136</v>
      </c>
      <c r="EP199" s="69">
        <v>12.676124731138099</v>
      </c>
      <c r="EW199" s="71">
        <v>63.948</v>
      </c>
      <c r="EX199" s="71">
        <v>24.886617999999999</v>
      </c>
    </row>
    <row r="200" spans="2:154" x14ac:dyDescent="0.25">
      <c r="B200" s="13">
        <v>1310.6400000000001</v>
      </c>
      <c r="C200" s="3">
        <v>818.90499999999997</v>
      </c>
      <c r="D200" s="3">
        <v>1034.221</v>
      </c>
      <c r="E200" s="3">
        <v>183.96899999999999</v>
      </c>
      <c r="F200" s="3">
        <v>83.376000000000005</v>
      </c>
      <c r="G200" s="3">
        <f t="shared" si="96"/>
        <v>5.8306627906976738E-6</v>
      </c>
      <c r="H200" s="3">
        <f t="shared" si="97"/>
        <v>7.0825000000000004E-6</v>
      </c>
      <c r="I200" s="67">
        <f t="shared" si="98"/>
        <v>7.0825000000000003E-3</v>
      </c>
      <c r="J200" s="3">
        <f t="shared" si="99"/>
        <v>5.2458197674418607E-6</v>
      </c>
      <c r="K200" s="3">
        <f t="shared" si="100"/>
        <v>6.4976569767441856E-6</v>
      </c>
      <c r="L200" s="3">
        <f t="shared" si="101"/>
        <v>7.625556122448981E-6</v>
      </c>
      <c r="M200" s="3">
        <f t="shared" si="102"/>
        <v>7.1123265306122455E-6</v>
      </c>
      <c r="N200" s="3">
        <f t="shared" si="103"/>
        <v>2.0488958333333338E-5</v>
      </c>
      <c r="O200" s="3">
        <f t="shared" si="104"/>
        <v>1.1517458333333336E-5</v>
      </c>
      <c r="Q200" s="13">
        <v>-21.927</v>
      </c>
      <c r="R200" s="43">
        <f t="shared" si="105"/>
        <v>21.927</v>
      </c>
      <c r="S200" s="3">
        <v>870.16200000000003</v>
      </c>
      <c r="T200" s="68">
        <f t="shared" si="106"/>
        <v>8.7016200000000001</v>
      </c>
      <c r="U200" s="27">
        <f t="shared" si="107"/>
        <v>8.2665389999999999</v>
      </c>
      <c r="V200" s="3">
        <f t="shared" si="108"/>
        <v>4.9588409999999996</v>
      </c>
      <c r="Y200" s="3"/>
      <c r="Z200" s="3">
        <v>-112.068</v>
      </c>
      <c r="AA200" s="3"/>
      <c r="AB200" s="3">
        <v>205.04599999999999</v>
      </c>
      <c r="AC200" s="3">
        <v>127.46299999999999</v>
      </c>
      <c r="AD200" s="3">
        <v>94.822000000000003</v>
      </c>
      <c r="AF200" s="3">
        <f t="shared" si="109"/>
        <v>1.8436860465116276E-6</v>
      </c>
      <c r="AH200" s="3">
        <f t="shared" si="110"/>
        <v>1.3017989130434781E-6</v>
      </c>
      <c r="AI200" s="67">
        <f t="shared" si="111"/>
        <v>1.1244021739130435E-3</v>
      </c>
      <c r="AJ200" s="3">
        <f t="shared" si="112"/>
        <v>1.1244021739130434E-6</v>
      </c>
      <c r="AK200" s="3">
        <f t="shared" si="113"/>
        <v>-6.4652499999999996E-6</v>
      </c>
      <c r="AL200" s="3">
        <f t="shared" si="114"/>
        <v>-9.1853333333333334E-6</v>
      </c>
      <c r="BU200" s="70">
        <f t="shared" si="115"/>
        <v>0.1164</v>
      </c>
      <c r="BV200">
        <v>1.164E-4</v>
      </c>
      <c r="BW200">
        <v>12293260.1986671</v>
      </c>
      <c r="BX200" s="41">
        <f t="shared" si="116"/>
        <v>12.293260198667099</v>
      </c>
      <c r="CD200" s="70">
        <f t="shared" si="117"/>
        <v>0.1164</v>
      </c>
      <c r="CE200">
        <v>12293260.1986671</v>
      </c>
      <c r="CF200" s="41">
        <f t="shared" si="118"/>
        <v>12.293260198667099</v>
      </c>
      <c r="CH200">
        <v>1.164E-4</v>
      </c>
      <c r="CI200">
        <v>12876605.991653999</v>
      </c>
      <c r="CJ200" s="41">
        <f t="shared" si="119"/>
        <v>12.876605991653999</v>
      </c>
      <c r="CM200">
        <v>12876605.991653999</v>
      </c>
      <c r="CN200" s="41">
        <f t="shared" si="120"/>
        <v>12.876605991653999</v>
      </c>
      <c r="DU200" s="69">
        <v>0.1164</v>
      </c>
      <c r="DV200" s="69">
        <v>27.3199713105186</v>
      </c>
      <c r="DX200">
        <v>0.1164</v>
      </c>
      <c r="DY200">
        <v>23.453287350175898</v>
      </c>
      <c r="ED200" s="69">
        <v>0.1164</v>
      </c>
      <c r="EE200" s="69">
        <v>12.6821709522316</v>
      </c>
      <c r="EH200" s="69">
        <v>12.6821709522316</v>
      </c>
      <c r="EK200" s="69">
        <v>43.3413417676474</v>
      </c>
      <c r="EN200" s="69">
        <v>37.153048170009903</v>
      </c>
      <c r="EP200" s="69">
        <v>12.6821709522316</v>
      </c>
      <c r="EW200" s="71">
        <v>63.874000000000002</v>
      </c>
      <c r="EX200" s="71">
        <v>24.924304499999998</v>
      </c>
    </row>
    <row r="201" spans="2:154" x14ac:dyDescent="0.25">
      <c r="B201" s="13">
        <v>1322.354</v>
      </c>
      <c r="C201" s="3">
        <v>826.54300000000001</v>
      </c>
      <c r="D201" s="3">
        <v>1041.8689999999999</v>
      </c>
      <c r="E201" s="3">
        <v>187.74299999999999</v>
      </c>
      <c r="F201" s="3">
        <v>46.161000000000001</v>
      </c>
      <c r="G201" s="3">
        <f t="shared" si="96"/>
        <v>5.897011627906977E-6</v>
      </c>
      <c r="H201" s="3">
        <f t="shared" si="97"/>
        <v>7.1489069767441855E-6</v>
      </c>
      <c r="I201" s="67">
        <f t="shared" si="98"/>
        <v>7.1489069767441855E-3</v>
      </c>
      <c r="J201" s="3">
        <f t="shared" si="99"/>
        <v>5.0738604651162789E-6</v>
      </c>
      <c r="K201" s="3">
        <f t="shared" si="100"/>
        <v>6.3257558139534882E-6</v>
      </c>
      <c r="L201" s="3">
        <f t="shared" si="101"/>
        <v>7.7045765306122448E-6</v>
      </c>
      <c r="M201" s="3">
        <f t="shared" si="102"/>
        <v>6.9822193877551027E-6</v>
      </c>
      <c r="N201" s="3">
        <f t="shared" si="103"/>
        <v>2.0658791666666671E-5</v>
      </c>
      <c r="O201" s="3">
        <f t="shared" si="104"/>
        <v>1.1686875000000005E-5</v>
      </c>
      <c r="Q201" s="13">
        <v>-21.983000000000001</v>
      </c>
      <c r="R201" s="43">
        <f t="shared" si="105"/>
        <v>21.983000000000001</v>
      </c>
      <c r="S201" s="3">
        <v>870.77300000000002</v>
      </c>
      <c r="T201" s="68">
        <f t="shared" si="106"/>
        <v>8.7077299999999997</v>
      </c>
      <c r="U201" s="27">
        <f t="shared" si="107"/>
        <v>8.2723434999999998</v>
      </c>
      <c r="V201" s="3">
        <f t="shared" si="108"/>
        <v>5.0029265000000009</v>
      </c>
      <c r="Y201" s="3"/>
      <c r="Z201" s="3">
        <v>-113.967</v>
      </c>
      <c r="AA201" s="3"/>
      <c r="AB201" s="3">
        <v>202.684</v>
      </c>
      <c r="AC201" s="3">
        <v>128.874</v>
      </c>
      <c r="AD201" s="3">
        <v>95.292000000000002</v>
      </c>
      <c r="AF201" s="3">
        <f t="shared" si="109"/>
        <v>1.8409941860465115E-6</v>
      </c>
      <c r="AH201" s="3">
        <f t="shared" si="110"/>
        <v>1.319788043478261E-6</v>
      </c>
      <c r="AI201" s="67">
        <f t="shared" si="111"/>
        <v>1.1372771739130436E-3</v>
      </c>
      <c r="AJ201" s="3">
        <f t="shared" si="112"/>
        <v>1.1372771739130437E-6</v>
      </c>
      <c r="AK201" s="3">
        <f t="shared" si="113"/>
        <v>-6.150833333333333E-6</v>
      </c>
      <c r="AL201" s="3">
        <f t="shared" si="114"/>
        <v>-8.9493333333333326E-6</v>
      </c>
      <c r="BU201" s="70">
        <f t="shared" si="115"/>
        <v>0.11699999999999999</v>
      </c>
      <c r="BV201">
        <v>1.17E-4</v>
      </c>
      <c r="BW201">
        <v>12299126.9183848</v>
      </c>
      <c r="BX201" s="41">
        <f t="shared" si="116"/>
        <v>12.2991269183848</v>
      </c>
      <c r="CD201" s="70">
        <f t="shared" si="117"/>
        <v>0.11699999999999999</v>
      </c>
      <c r="CE201">
        <v>12299126.9183848</v>
      </c>
      <c r="CF201" s="41">
        <f t="shared" si="118"/>
        <v>12.2991269183848</v>
      </c>
      <c r="CH201">
        <v>1.17E-4</v>
      </c>
      <c r="CI201">
        <v>12882720.1690789</v>
      </c>
      <c r="CJ201" s="41">
        <f t="shared" si="119"/>
        <v>12.882720169078899</v>
      </c>
      <c r="CM201">
        <v>12882720.1690789</v>
      </c>
      <c r="CN201" s="41">
        <f t="shared" si="120"/>
        <v>12.882720169078899</v>
      </c>
      <c r="DU201" s="69">
        <v>0.11700000000000001</v>
      </c>
      <c r="DV201" s="69">
        <v>27.325430982150099</v>
      </c>
      <c r="DX201">
        <v>0.11700000000000001</v>
      </c>
      <c r="DY201">
        <v>23.243948438796199</v>
      </c>
      <c r="ED201" s="69">
        <v>0.11700000000000001</v>
      </c>
      <c r="EE201" s="69">
        <v>12.688202269243799</v>
      </c>
      <c r="EH201" s="69">
        <v>12.688202269243799</v>
      </c>
      <c r="EK201" s="69">
        <v>43.446254437161699</v>
      </c>
      <c r="EN201" s="69">
        <v>37.208602281042097</v>
      </c>
      <c r="EP201" s="69">
        <v>12.688202269243799</v>
      </c>
      <c r="EW201" s="71">
        <v>63.780999999999999</v>
      </c>
      <c r="EX201" s="71">
        <v>24.921406999999999</v>
      </c>
    </row>
    <row r="202" spans="2:154" x14ac:dyDescent="0.25">
      <c r="B202" s="13">
        <v>1417.009</v>
      </c>
      <c r="C202" s="3">
        <v>873.32399999999996</v>
      </c>
      <c r="D202" s="3">
        <v>1095.884</v>
      </c>
      <c r="E202" s="3">
        <v>237.286</v>
      </c>
      <c r="F202" s="3">
        <v>765.51300000000003</v>
      </c>
      <c r="G202" s="3">
        <f t="shared" si="96"/>
        <v>6.4570348837209298E-6</v>
      </c>
      <c r="H202" s="3">
        <f t="shared" si="97"/>
        <v>7.7509883720930234E-6</v>
      </c>
      <c r="I202" s="67">
        <f t="shared" si="98"/>
        <v>7.7509883720930234E-3</v>
      </c>
      <c r="J202" s="3">
        <f t="shared" si="99"/>
        <v>9.5281220930232552E-6</v>
      </c>
      <c r="K202" s="3">
        <f t="shared" si="100"/>
        <v>1.0822075581395349E-5</v>
      </c>
      <c r="L202" s="3">
        <f t="shared" si="101"/>
        <v>8.4402806122448991E-6</v>
      </c>
      <c r="M202" s="3">
        <f t="shared" si="102"/>
        <v>1.1135316326530612E-5</v>
      </c>
      <c r="N202" s="3">
        <f t="shared" si="103"/>
        <v>2.2653541666666668E-5</v>
      </c>
      <c r="O202" s="3">
        <f t="shared" si="104"/>
        <v>1.3380208333333334E-5</v>
      </c>
      <c r="Q202" s="13">
        <v>-22.463999999999999</v>
      </c>
      <c r="R202" s="43">
        <f t="shared" si="105"/>
        <v>22.463999999999999</v>
      </c>
      <c r="S202" s="3">
        <v>815.22400000000005</v>
      </c>
      <c r="T202" s="68">
        <f t="shared" si="106"/>
        <v>8.1522400000000008</v>
      </c>
      <c r="U202" s="27">
        <f t="shared" si="107"/>
        <v>7.7446280000000005</v>
      </c>
      <c r="V202" s="3">
        <f t="shared" si="108"/>
        <v>6.5671319999999973</v>
      </c>
      <c r="Y202" s="3"/>
      <c r="Z202" s="3">
        <v>-113.017</v>
      </c>
      <c r="AA202" s="3"/>
      <c r="AB202" s="3">
        <v>496.22500000000002</v>
      </c>
      <c r="AC202" s="3">
        <v>151.92400000000001</v>
      </c>
      <c r="AD202" s="3">
        <v>99.986999999999995</v>
      </c>
      <c r="AF202" s="3">
        <f t="shared" si="109"/>
        <v>3.5421046511627904E-6</v>
      </c>
      <c r="AH202" s="3">
        <f t="shared" si="110"/>
        <v>1.4398967391304349E-6</v>
      </c>
      <c r="AI202" s="67">
        <f t="shared" si="111"/>
        <v>1.1576304347826088E-3</v>
      </c>
      <c r="AJ202" s="3">
        <f t="shared" si="112"/>
        <v>1.1576304347826087E-6</v>
      </c>
      <c r="AK202" s="3">
        <f t="shared" si="113"/>
        <v>-2.8691750000000002E-5</v>
      </c>
      <c r="AL202" s="3">
        <f t="shared" si="114"/>
        <v>-3.3019833333333339E-5</v>
      </c>
      <c r="BU202" s="70">
        <f t="shared" si="115"/>
        <v>0.1176</v>
      </c>
      <c r="BV202">
        <v>1.176E-4</v>
      </c>
      <c r="BW202">
        <v>12304978.7518286</v>
      </c>
      <c r="BX202" s="41">
        <f t="shared" si="116"/>
        <v>12.3049787518286</v>
      </c>
      <c r="CD202" s="70">
        <f t="shared" si="117"/>
        <v>0.1176</v>
      </c>
      <c r="CE202">
        <v>12304978.7518286</v>
      </c>
      <c r="CF202" s="41">
        <f t="shared" si="118"/>
        <v>12.3049787518286</v>
      </c>
      <c r="CH202">
        <v>1.176E-4</v>
      </c>
      <c r="CI202">
        <v>12888819.4602299</v>
      </c>
      <c r="CJ202" s="41">
        <f t="shared" si="119"/>
        <v>12.8888194602299</v>
      </c>
      <c r="CM202">
        <v>12888819.4602299</v>
      </c>
      <c r="CN202" s="41">
        <f t="shared" si="120"/>
        <v>12.8888194602299</v>
      </c>
      <c r="DU202" s="69">
        <v>0.1176</v>
      </c>
      <c r="DV202" s="69">
        <v>27.330759982437002</v>
      </c>
      <c r="DX202">
        <v>0.1176</v>
      </c>
      <c r="DY202">
        <v>23.264716811013599</v>
      </c>
      <c r="ED202" s="69">
        <v>0.1176</v>
      </c>
      <c r="EE202" s="69">
        <v>12.6942186999821</v>
      </c>
      <c r="EH202" s="69">
        <v>12.6942186999821</v>
      </c>
      <c r="EK202" s="69">
        <v>43.163260463208502</v>
      </c>
      <c r="EN202" s="69">
        <v>36.876414667861702</v>
      </c>
      <c r="EP202" s="69">
        <v>12.6942186999821</v>
      </c>
      <c r="EW202" s="71">
        <v>63.688000000000002</v>
      </c>
      <c r="EX202" s="71">
        <v>24.921406999999999</v>
      </c>
    </row>
    <row r="203" spans="2:154" x14ac:dyDescent="0.25">
      <c r="B203" s="13">
        <v>1460.125</v>
      </c>
      <c r="C203" s="3">
        <v>914.38099999999997</v>
      </c>
      <c r="D203" s="3">
        <v>1145.124</v>
      </c>
      <c r="E203" s="3">
        <v>236.81399999999999</v>
      </c>
      <c r="F203" s="3">
        <v>781.08</v>
      </c>
      <c r="G203" s="3">
        <f t="shared" si="96"/>
        <v>6.6929941860465123E-6</v>
      </c>
      <c r="H203" s="3">
        <f t="shared" si="97"/>
        <v>8.0345232558139539E-6</v>
      </c>
      <c r="I203" s="67">
        <f t="shared" si="98"/>
        <v>8.0345232558139534E-3</v>
      </c>
      <c r="J203" s="3">
        <f t="shared" si="99"/>
        <v>9.8573313953488379E-6</v>
      </c>
      <c r="K203" s="3">
        <f t="shared" si="100"/>
        <v>1.119886046511628E-5</v>
      </c>
      <c r="L203" s="3">
        <f t="shared" si="101"/>
        <v>8.6578520408163282E-6</v>
      </c>
      <c r="M203" s="3">
        <f t="shared" si="102"/>
        <v>1.1434719387755103E-5</v>
      </c>
      <c r="N203" s="3">
        <f t="shared" si="103"/>
        <v>2.2739333333333334E-5</v>
      </c>
      <c r="O203" s="3">
        <f t="shared" si="104"/>
        <v>1.3125041666666666E-5</v>
      </c>
      <c r="Q203" s="13">
        <v>-23.408999999999999</v>
      </c>
      <c r="R203" s="43">
        <f t="shared" si="105"/>
        <v>23.408999999999999</v>
      </c>
      <c r="S203" s="3">
        <v>901.59900000000005</v>
      </c>
      <c r="T203" s="68">
        <f t="shared" si="106"/>
        <v>9.0159900000000004</v>
      </c>
      <c r="U203" s="27">
        <f t="shared" si="107"/>
        <v>8.5651904999999999</v>
      </c>
      <c r="V203" s="3">
        <f t="shared" si="108"/>
        <v>5.8278194999999968</v>
      </c>
      <c r="Y203" s="3"/>
      <c r="Z203" s="3">
        <v>-118.715</v>
      </c>
      <c r="AA203" s="3"/>
      <c r="AB203" s="3">
        <v>518.92200000000003</v>
      </c>
      <c r="AC203" s="3">
        <v>158.04</v>
      </c>
      <c r="AD203" s="3">
        <v>104.212</v>
      </c>
      <c r="AF203" s="3">
        <f t="shared" si="109"/>
        <v>3.7071918604651163E-6</v>
      </c>
      <c r="AH203" s="3">
        <f t="shared" si="110"/>
        <v>1.5041032608695652E-6</v>
      </c>
      <c r="AI203" s="67">
        <f t="shared" si="111"/>
        <v>1.2115597826086956E-3</v>
      </c>
      <c r="AJ203" s="3">
        <f t="shared" si="112"/>
        <v>1.2115597826086956E-6</v>
      </c>
      <c r="AK203" s="3">
        <f t="shared" si="113"/>
        <v>-3.0073500000000006E-5</v>
      </c>
      <c r="AL203" s="3">
        <f t="shared" si="114"/>
        <v>-3.4559166666666673E-5</v>
      </c>
      <c r="BU203" s="70">
        <f t="shared" si="115"/>
        <v>0.1182</v>
      </c>
      <c r="BV203">
        <v>1.182E-4</v>
      </c>
      <c r="BW203">
        <v>12310815.7167765</v>
      </c>
      <c r="BX203" s="41">
        <f t="shared" si="116"/>
        <v>12.310815716776499</v>
      </c>
      <c r="CD203" s="70">
        <f t="shared" si="117"/>
        <v>0.1182</v>
      </c>
      <c r="CE203">
        <v>12310815.7167765</v>
      </c>
      <c r="CF203" s="41">
        <f t="shared" si="118"/>
        <v>12.310815716776499</v>
      </c>
      <c r="CH203">
        <v>1.182E-4</v>
      </c>
      <c r="CI203">
        <v>12894903.882885</v>
      </c>
      <c r="CJ203" s="41">
        <f t="shared" si="119"/>
        <v>12.894903882885</v>
      </c>
      <c r="CM203">
        <v>12894903.882885</v>
      </c>
      <c r="CN203" s="41">
        <f t="shared" si="120"/>
        <v>12.894903882885</v>
      </c>
      <c r="DU203" s="69">
        <v>0.1182</v>
      </c>
      <c r="DV203" s="69">
        <v>27.335958573518301</v>
      </c>
      <c r="DX203">
        <v>0.1182</v>
      </c>
      <c r="DY203">
        <v>23.0550648263619</v>
      </c>
      <c r="ED203" s="69">
        <v>0.1182</v>
      </c>
      <c r="EE203" s="69">
        <v>12.7002202622244</v>
      </c>
      <c r="EH203" s="69">
        <v>12.7002202622244</v>
      </c>
      <c r="EK203" s="69">
        <v>43.265422917029603</v>
      </c>
      <c r="EN203" s="69">
        <v>36.929223037073399</v>
      </c>
      <c r="EP203" s="69">
        <v>12.7002202622244</v>
      </c>
      <c r="EW203" s="71">
        <v>63.633000000000003</v>
      </c>
      <c r="EX203" s="71">
        <v>24.921406999999999</v>
      </c>
    </row>
    <row r="204" spans="2:154" x14ac:dyDescent="0.25">
      <c r="B204" s="13">
        <v>1468.5609999999999</v>
      </c>
      <c r="C204" s="3">
        <v>922.01900000000001</v>
      </c>
      <c r="D204" s="3">
        <v>1149.904</v>
      </c>
      <c r="E204" s="3">
        <v>239.173</v>
      </c>
      <c r="F204" s="3">
        <v>777.77800000000002</v>
      </c>
      <c r="G204" s="3">
        <f t="shared" si="96"/>
        <v>6.7511162790697666E-6</v>
      </c>
      <c r="H204" s="3">
        <f t="shared" si="97"/>
        <v>8.0760290697674421E-6</v>
      </c>
      <c r="I204" s="67">
        <f t="shared" si="98"/>
        <v>8.076029069767442E-3</v>
      </c>
      <c r="J204" s="3">
        <f t="shared" si="99"/>
        <v>9.8825406976744182E-6</v>
      </c>
      <c r="K204" s="3">
        <f t="shared" si="100"/>
        <v>1.1207453488372093E-5</v>
      </c>
      <c r="L204" s="3">
        <f t="shared" si="101"/>
        <v>8.7129285714285712E-6</v>
      </c>
      <c r="M204" s="3">
        <f t="shared" si="102"/>
        <v>1.1460913265306123E-5</v>
      </c>
      <c r="N204" s="3">
        <f t="shared" si="103"/>
        <v>2.2772583333333329E-5</v>
      </c>
      <c r="O204" s="3">
        <f t="shared" si="104"/>
        <v>1.3277374999999996E-5</v>
      </c>
      <c r="Q204" s="13">
        <v>-23.353000000000002</v>
      </c>
      <c r="R204" s="43">
        <f t="shared" si="105"/>
        <v>23.353000000000002</v>
      </c>
      <c r="S204" s="3">
        <v>929.37400000000002</v>
      </c>
      <c r="T204" s="68">
        <f t="shared" si="106"/>
        <v>9.2937399999999997</v>
      </c>
      <c r="U204" s="27">
        <f t="shared" si="107"/>
        <v>8.829053</v>
      </c>
      <c r="V204" s="3">
        <f t="shared" si="108"/>
        <v>5.2302070000000036</v>
      </c>
      <c r="Y204" s="3"/>
      <c r="Z204" s="3">
        <v>-120.614</v>
      </c>
      <c r="AA204" s="3"/>
      <c r="AB204" s="3">
        <v>531.21600000000001</v>
      </c>
      <c r="AC204" s="3">
        <v>160.392</v>
      </c>
      <c r="AD204" s="3">
        <v>105.62</v>
      </c>
      <c r="AF204" s="3">
        <f t="shared" si="109"/>
        <v>3.7897093023255817E-6</v>
      </c>
      <c r="AH204" s="3">
        <f t="shared" si="110"/>
        <v>1.5272065217391303E-6</v>
      </c>
      <c r="AI204" s="67">
        <f t="shared" si="111"/>
        <v>1.2295326086956522E-3</v>
      </c>
      <c r="AJ204" s="3">
        <f t="shared" si="112"/>
        <v>1.2295326086956522E-6</v>
      </c>
      <c r="AK204" s="3">
        <f t="shared" si="113"/>
        <v>-3.0902000000000003E-5</v>
      </c>
      <c r="AL204" s="3">
        <f t="shared" si="114"/>
        <v>-3.546633333333333E-5</v>
      </c>
      <c r="BU204" s="70">
        <f t="shared" si="115"/>
        <v>0.1188</v>
      </c>
      <c r="BV204">
        <v>1.188E-4</v>
      </c>
      <c r="BW204">
        <v>12316637.8309769</v>
      </c>
      <c r="BX204" s="41">
        <f t="shared" si="116"/>
        <v>12.3166378309769</v>
      </c>
      <c r="CD204" s="70">
        <f t="shared" si="117"/>
        <v>0.1188</v>
      </c>
      <c r="CE204">
        <v>12316637.8309769</v>
      </c>
      <c r="CF204" s="41">
        <f t="shared" si="118"/>
        <v>12.3166378309769</v>
      </c>
      <c r="CH204">
        <v>1.188E-4</v>
      </c>
      <c r="CI204">
        <v>12900973.4547926</v>
      </c>
      <c r="CJ204" s="41">
        <f t="shared" si="119"/>
        <v>12.9009734547926</v>
      </c>
      <c r="CM204">
        <v>12900973.4547926</v>
      </c>
      <c r="CN204" s="41">
        <f t="shared" si="120"/>
        <v>12.9009734547926</v>
      </c>
      <c r="DU204" s="69">
        <v>0.1188</v>
      </c>
      <c r="DV204" s="69">
        <v>27.341027016805601</v>
      </c>
      <c r="DX204">
        <v>0.1188</v>
      </c>
      <c r="DY204">
        <v>22.282752322890399</v>
      </c>
      <c r="ED204" s="69">
        <v>0.1188</v>
      </c>
      <c r="EE204" s="69">
        <v>12.706206973719199</v>
      </c>
      <c r="EH204" s="69">
        <v>12.706206973719199</v>
      </c>
      <c r="EK204" s="69">
        <v>42.485420268219301</v>
      </c>
      <c r="EN204" s="69">
        <v>36.486742243236201</v>
      </c>
      <c r="EP204" s="69">
        <v>12.706206973719199</v>
      </c>
      <c r="EW204" s="71">
        <v>64.576999999999998</v>
      </c>
      <c r="EX204" s="71">
        <v>24.933006500000001</v>
      </c>
    </row>
    <row r="205" spans="2:154" x14ac:dyDescent="0.25">
      <c r="B205" s="13">
        <v>1469.03</v>
      </c>
      <c r="C205" s="3">
        <v>921.06500000000005</v>
      </c>
      <c r="D205" s="3">
        <v>1147.992</v>
      </c>
      <c r="E205" s="3">
        <v>242.476</v>
      </c>
      <c r="F205" s="3">
        <v>776.36300000000006</v>
      </c>
      <c r="G205" s="3">
        <f t="shared" si="96"/>
        <v>6.7647732558139547E-6</v>
      </c>
      <c r="H205" s="3">
        <f t="shared" si="97"/>
        <v>8.0841162790697664E-6</v>
      </c>
      <c r="I205" s="67">
        <f t="shared" si="98"/>
        <v>8.0841162790697661E-3</v>
      </c>
      <c r="J205" s="3">
        <f t="shared" si="99"/>
        <v>9.8687674418604654E-6</v>
      </c>
      <c r="K205" s="3">
        <f t="shared" si="100"/>
        <v>1.1188110465116279E-5</v>
      </c>
      <c r="L205" s="3">
        <f t="shared" si="101"/>
        <v>8.7321734693877533E-6</v>
      </c>
      <c r="M205" s="3">
        <f t="shared" si="102"/>
        <v>1.1456086734693878E-5</v>
      </c>
      <c r="N205" s="3">
        <f t="shared" si="103"/>
        <v>2.2831874999999996E-5</v>
      </c>
      <c r="O205" s="3">
        <f t="shared" si="104"/>
        <v>1.3376583333333333E-5</v>
      </c>
      <c r="Q205" s="13">
        <v>-23.186</v>
      </c>
      <c r="R205" s="43">
        <f t="shared" si="105"/>
        <v>23.186</v>
      </c>
      <c r="S205" s="3">
        <v>922.04899999999998</v>
      </c>
      <c r="T205" s="68">
        <f t="shared" si="106"/>
        <v>9.2204899999999999</v>
      </c>
      <c r="U205" s="27">
        <f t="shared" si="107"/>
        <v>8.7594654999999992</v>
      </c>
      <c r="V205" s="3">
        <f t="shared" si="108"/>
        <v>5.2060445000000009</v>
      </c>
      <c r="Y205" s="3"/>
      <c r="Z205" s="3">
        <v>-120.614</v>
      </c>
      <c r="AA205" s="3"/>
      <c r="AB205" s="3">
        <v>533.10699999999997</v>
      </c>
      <c r="AC205" s="3">
        <v>161.333</v>
      </c>
      <c r="AD205" s="3">
        <v>106.559</v>
      </c>
      <c r="AF205" s="3">
        <f t="shared" si="109"/>
        <v>3.8007034883720929E-6</v>
      </c>
      <c r="AH205" s="3">
        <f t="shared" si="110"/>
        <v>1.5323206521739131E-6</v>
      </c>
      <c r="AI205" s="67">
        <f t="shared" si="111"/>
        <v>1.2346358695652176E-3</v>
      </c>
      <c r="AJ205" s="3">
        <f t="shared" si="112"/>
        <v>1.2346358695652175E-6</v>
      </c>
      <c r="AK205" s="3">
        <f t="shared" si="113"/>
        <v>-3.0981166666666667E-5</v>
      </c>
      <c r="AL205" s="3">
        <f t="shared" si="114"/>
        <v>-3.5545666666666667E-5</v>
      </c>
      <c r="BU205" s="70">
        <f t="shared" si="115"/>
        <v>0.11940000000000001</v>
      </c>
      <c r="BV205">
        <v>1.194E-4</v>
      </c>
      <c r="BW205">
        <v>12322445.112149</v>
      </c>
      <c r="BX205" s="41">
        <f t="shared" si="116"/>
        <v>12.322445112149</v>
      </c>
      <c r="CD205" s="70">
        <f t="shared" si="117"/>
        <v>0.11940000000000001</v>
      </c>
      <c r="CE205">
        <v>12322445.112149</v>
      </c>
      <c r="CF205" s="41">
        <f t="shared" si="118"/>
        <v>12.322445112149</v>
      </c>
      <c r="CH205">
        <v>1.194E-4</v>
      </c>
      <c r="CI205">
        <v>12907028.193671901</v>
      </c>
      <c r="CJ205" s="41">
        <f t="shared" si="119"/>
        <v>12.9070281936719</v>
      </c>
      <c r="CM205">
        <v>12907028.193671901</v>
      </c>
      <c r="CN205" s="41">
        <f t="shared" si="120"/>
        <v>12.9070281936719</v>
      </c>
      <c r="DU205" s="69">
        <v>0.11940000000000001</v>
      </c>
      <c r="DV205" s="69">
        <v>27.345965572986</v>
      </c>
      <c r="DX205">
        <v>0.11940000000000001</v>
      </c>
      <c r="DY205">
        <v>22.0800283811135</v>
      </c>
      <c r="ED205" s="69">
        <v>0.11940000000000001</v>
      </c>
      <c r="EE205" s="69">
        <v>12.712178852185801</v>
      </c>
      <c r="EH205" s="69">
        <v>12.712178852185801</v>
      </c>
      <c r="EK205" s="69">
        <v>42.206409216345399</v>
      </c>
      <c r="EN205" s="69">
        <v>36.538895603751001</v>
      </c>
      <c r="EP205" s="69">
        <v>12.712178852185801</v>
      </c>
      <c r="EW205" s="71">
        <v>65.429000000000002</v>
      </c>
      <c r="EX205" s="71">
        <v>25.243257499999999</v>
      </c>
    </row>
    <row r="206" spans="2:154" x14ac:dyDescent="0.25">
      <c r="B206" s="13">
        <v>1498.558</v>
      </c>
      <c r="C206" s="3">
        <v>951.62099999999998</v>
      </c>
      <c r="D206" s="3">
        <v>1175.722</v>
      </c>
      <c r="E206" s="3">
        <v>243.89099999999999</v>
      </c>
      <c r="F206" s="3">
        <v>787.21299999999997</v>
      </c>
      <c r="G206" s="3">
        <f t="shared" si="96"/>
        <v>6.9506511627906975E-6</v>
      </c>
      <c r="H206" s="3">
        <f t="shared" si="97"/>
        <v>8.2535639534883721E-6</v>
      </c>
      <c r="I206" s="67">
        <f t="shared" si="98"/>
        <v>8.2535639534883718E-3</v>
      </c>
      <c r="J206" s="3">
        <f t="shared" si="99"/>
        <v>1.0109499999999999E-5</v>
      </c>
      <c r="K206" s="3">
        <f t="shared" si="100"/>
        <v>1.1412412790697674E-5</v>
      </c>
      <c r="L206" s="3">
        <f t="shared" si="101"/>
        <v>8.8900459183673475E-6</v>
      </c>
      <c r="M206" s="3">
        <f t="shared" si="102"/>
        <v>1.166209693877551E-5</v>
      </c>
      <c r="N206" s="3">
        <f t="shared" si="103"/>
        <v>2.278904166666667E-5</v>
      </c>
      <c r="O206" s="3">
        <f t="shared" si="104"/>
        <v>1.34515E-5</v>
      </c>
      <c r="Q206" s="13">
        <v>-24.038</v>
      </c>
      <c r="R206" s="43">
        <f t="shared" si="105"/>
        <v>24.038</v>
      </c>
      <c r="S206" s="3">
        <v>921.13300000000004</v>
      </c>
      <c r="T206" s="68">
        <f t="shared" si="106"/>
        <v>9.2113300000000002</v>
      </c>
      <c r="U206" s="27">
        <f t="shared" si="107"/>
        <v>8.7507634999999997</v>
      </c>
      <c r="V206" s="3">
        <f t="shared" si="108"/>
        <v>6.0759064999999985</v>
      </c>
      <c r="Y206" s="3"/>
      <c r="Z206" s="3">
        <v>-126.312</v>
      </c>
      <c r="AA206" s="3"/>
      <c r="AB206" s="3">
        <v>547.29399999999998</v>
      </c>
      <c r="AC206" s="3">
        <v>166.50800000000001</v>
      </c>
      <c r="AD206" s="3">
        <v>110.315</v>
      </c>
      <c r="AF206" s="3">
        <f t="shared" si="109"/>
        <v>3.9163139534883723E-6</v>
      </c>
      <c r="AH206" s="3">
        <f t="shared" si="110"/>
        <v>1.591413043478261E-6</v>
      </c>
      <c r="AI206" s="67">
        <f t="shared" si="111"/>
        <v>1.2860163043478261E-3</v>
      </c>
      <c r="AJ206" s="3">
        <f t="shared" si="112"/>
        <v>1.2860163043478261E-6</v>
      </c>
      <c r="AK206" s="3">
        <f t="shared" si="113"/>
        <v>-3.1732166666666661E-5</v>
      </c>
      <c r="AL206" s="3">
        <f t="shared" si="114"/>
        <v>-3.6414916666666666E-5</v>
      </c>
      <c r="BU206" s="70">
        <f t="shared" si="115"/>
        <v>0.12000000000000001</v>
      </c>
      <c r="BV206">
        <v>1.2E-4</v>
      </c>
      <c r="BW206">
        <v>12328237.577982601</v>
      </c>
      <c r="BX206" s="41">
        <f t="shared" si="116"/>
        <v>12.3282375779826</v>
      </c>
      <c r="CD206" s="70">
        <f t="shared" si="117"/>
        <v>0.12000000000000001</v>
      </c>
      <c r="CE206">
        <v>12328237.577982601</v>
      </c>
      <c r="CF206" s="41">
        <f t="shared" si="118"/>
        <v>12.3282375779826</v>
      </c>
      <c r="CH206">
        <v>1.2E-4</v>
      </c>
      <c r="CI206">
        <v>12913068.1172127</v>
      </c>
      <c r="CJ206" s="41">
        <f t="shared" si="119"/>
        <v>12.913068117212699</v>
      </c>
      <c r="CM206">
        <v>12913068.1172127</v>
      </c>
      <c r="CN206" s="41">
        <f t="shared" si="120"/>
        <v>12.913068117212699</v>
      </c>
      <c r="DU206" s="69">
        <v>0.12</v>
      </c>
      <c r="DV206" s="69">
        <v>27.350774502024102</v>
      </c>
      <c r="DX206">
        <v>0.12</v>
      </c>
      <c r="DY206">
        <v>22.098319403875902</v>
      </c>
      <c r="ED206" s="69">
        <v>0.12</v>
      </c>
      <c r="EE206" s="69">
        <v>12.7181359153139</v>
      </c>
      <c r="EH206" s="69">
        <v>12.7181359153139</v>
      </c>
      <c r="EK206" s="69">
        <v>42.303119168122002</v>
      </c>
      <c r="EN206" s="69">
        <v>36.590881426229402</v>
      </c>
      <c r="EP206" s="69">
        <v>12.7181359153139</v>
      </c>
      <c r="EW206" s="71">
        <v>65.706999999999994</v>
      </c>
      <c r="EX206" s="71">
        <v>25.594092499999999</v>
      </c>
    </row>
    <row r="207" spans="2:154" x14ac:dyDescent="0.25">
      <c r="B207" s="13">
        <v>1514.0250000000001</v>
      </c>
      <c r="C207" s="3">
        <v>964.99</v>
      </c>
      <c r="D207" s="3">
        <v>1188.153</v>
      </c>
      <c r="E207" s="3">
        <v>242.94800000000001</v>
      </c>
      <c r="F207" s="3">
        <v>740.03899999999999</v>
      </c>
      <c r="G207" s="3">
        <f t="shared" si="96"/>
        <v>7.0228953488372105E-6</v>
      </c>
      <c r="H207" s="3">
        <f t="shared" si="97"/>
        <v>8.320354651162792E-6</v>
      </c>
      <c r="I207" s="67">
        <f t="shared" si="98"/>
        <v>8.3203546511627924E-3</v>
      </c>
      <c r="J207" s="3">
        <f t="shared" si="99"/>
        <v>9.9129593023255823E-6</v>
      </c>
      <c r="K207" s="3">
        <f t="shared" si="100"/>
        <v>1.1210418604651162E-5</v>
      </c>
      <c r="L207" s="3">
        <f t="shared" si="101"/>
        <v>8.9641479591836752E-6</v>
      </c>
      <c r="M207" s="3">
        <f t="shared" si="102"/>
        <v>1.1500326530612248E-5</v>
      </c>
      <c r="N207" s="3">
        <f t="shared" si="103"/>
        <v>2.2876458333333339E-5</v>
      </c>
      <c r="O207" s="3">
        <f t="shared" si="104"/>
        <v>1.3578000000000003E-5</v>
      </c>
      <c r="Q207" s="13">
        <v>-24.038</v>
      </c>
      <c r="R207" s="43">
        <f t="shared" si="105"/>
        <v>24.038</v>
      </c>
      <c r="S207" s="3">
        <v>933.03599999999994</v>
      </c>
      <c r="T207" s="68">
        <f t="shared" si="106"/>
        <v>9.3303599999999989</v>
      </c>
      <c r="U207" s="27">
        <f t="shared" si="107"/>
        <v>8.8638419999999982</v>
      </c>
      <c r="V207" s="3">
        <f t="shared" si="108"/>
        <v>5.8437980000000032</v>
      </c>
      <c r="Y207" s="3"/>
      <c r="Z207" s="3">
        <v>-128.68600000000001</v>
      </c>
      <c r="AA207" s="3"/>
      <c r="AB207" s="3">
        <v>530.27</v>
      </c>
      <c r="AC207" s="3">
        <v>170.27099999999999</v>
      </c>
      <c r="AD207" s="3">
        <v>112.193</v>
      </c>
      <c r="AF207" s="3">
        <f t="shared" si="109"/>
        <v>3.8311395348837214E-6</v>
      </c>
      <c r="AH207" s="3">
        <f t="shared" si="110"/>
        <v>1.6247663043478259E-6</v>
      </c>
      <c r="AI207" s="67">
        <f t="shared" si="111"/>
        <v>1.3091250000000002E-3</v>
      </c>
      <c r="AJ207" s="3">
        <f t="shared" si="112"/>
        <v>1.3091250000000002E-6</v>
      </c>
      <c r="AK207" s="3">
        <f t="shared" si="113"/>
        <v>-2.9999916666666667E-5</v>
      </c>
      <c r="AL207" s="3">
        <f t="shared" si="114"/>
        <v>-3.4839750000000001E-5</v>
      </c>
      <c r="BU207" s="70">
        <f t="shared" si="115"/>
        <v>0.1206</v>
      </c>
      <c r="BV207">
        <v>1.206E-4</v>
      </c>
      <c r="BW207">
        <v>12306420.754874401</v>
      </c>
      <c r="BX207" s="41">
        <f t="shared" si="116"/>
        <v>12.3064207548744</v>
      </c>
      <c r="CD207" s="70">
        <f t="shared" si="117"/>
        <v>0.1206</v>
      </c>
      <c r="CE207">
        <v>12306420.754874401</v>
      </c>
      <c r="CF207" s="41">
        <f t="shared" si="118"/>
        <v>12.3064207548744</v>
      </c>
      <c r="CH207">
        <v>1.206E-4</v>
      </c>
      <c r="CI207">
        <v>12919093.243075799</v>
      </c>
      <c r="CJ207" s="41">
        <f t="shared" si="119"/>
        <v>12.9190932430758</v>
      </c>
      <c r="CM207">
        <v>12919093.243075799</v>
      </c>
      <c r="CN207" s="41">
        <f t="shared" si="120"/>
        <v>12.9190932430758</v>
      </c>
      <c r="DU207" s="69">
        <v>0.1206</v>
      </c>
      <c r="DV207" s="69">
        <v>27.355454063165102</v>
      </c>
      <c r="DX207">
        <v>0.1206</v>
      </c>
      <c r="DY207">
        <v>22.116443244436901</v>
      </c>
      <c r="ED207" s="69">
        <v>0.1206</v>
      </c>
      <c r="EE207" s="69">
        <v>12.7240781807642</v>
      </c>
      <c r="EH207" s="69">
        <v>12.7240781807642</v>
      </c>
      <c r="EK207" s="69">
        <v>42.022522602209399</v>
      </c>
      <c r="EN207" s="69">
        <v>36.6427000665064</v>
      </c>
      <c r="EP207" s="69">
        <v>12.7240781807642</v>
      </c>
      <c r="EW207" s="71">
        <v>66.003</v>
      </c>
      <c r="EX207" s="71">
        <v>25.683981500000002</v>
      </c>
    </row>
    <row r="208" spans="2:154" x14ac:dyDescent="0.25">
      <c r="B208" s="13">
        <v>1570.7439999999999</v>
      </c>
      <c r="C208" s="3">
        <v>1011.784</v>
      </c>
      <c r="D208" s="3">
        <v>1245.0519999999999</v>
      </c>
      <c r="E208" s="3">
        <v>243.42</v>
      </c>
      <c r="F208" s="3">
        <v>706.077</v>
      </c>
      <c r="G208" s="3">
        <f t="shared" si="96"/>
        <v>7.2976976744186048E-6</v>
      </c>
      <c r="H208" s="3">
        <f t="shared" si="97"/>
        <v>8.6539069767441864E-6</v>
      </c>
      <c r="I208" s="67">
        <f t="shared" si="98"/>
        <v>8.6539069767441867E-3</v>
      </c>
      <c r="J208" s="3">
        <f t="shared" si="99"/>
        <v>9.9875639534883711E-6</v>
      </c>
      <c r="K208" s="3">
        <f t="shared" si="100"/>
        <v>1.1343773255813953E-5</v>
      </c>
      <c r="L208" s="3">
        <f t="shared" si="101"/>
        <v>9.2559387755102047E-6</v>
      </c>
      <c r="M208" s="3">
        <f t="shared" si="102"/>
        <v>1.1616433673469387E-5</v>
      </c>
      <c r="N208" s="3">
        <f t="shared" si="103"/>
        <v>2.3289999999999999E-5</v>
      </c>
      <c r="O208" s="3">
        <f t="shared" si="104"/>
        <v>1.35705E-5</v>
      </c>
      <c r="Q208" s="13">
        <v>-25.111999999999998</v>
      </c>
      <c r="R208" s="43">
        <f t="shared" si="105"/>
        <v>25.111999999999998</v>
      </c>
      <c r="S208" s="3">
        <v>930.59500000000003</v>
      </c>
      <c r="T208" s="68">
        <f t="shared" si="106"/>
        <v>9.3059500000000011</v>
      </c>
      <c r="U208" s="27">
        <f t="shared" si="107"/>
        <v>8.8406524999999991</v>
      </c>
      <c r="V208" s="3">
        <f t="shared" si="108"/>
        <v>6.9653974999999981</v>
      </c>
      <c r="Y208" s="3"/>
      <c r="Z208" s="3">
        <v>-142.93</v>
      </c>
      <c r="AA208" s="3"/>
      <c r="AB208" s="3">
        <v>506.62799999999999</v>
      </c>
      <c r="AC208" s="3">
        <v>194.26499999999999</v>
      </c>
      <c r="AD208" s="3">
        <v>136.60599999999999</v>
      </c>
      <c r="AF208" s="3">
        <f t="shared" si="109"/>
        <v>3.7764999999999998E-6</v>
      </c>
      <c r="AH208" s="3">
        <f t="shared" si="110"/>
        <v>1.8325815217391303E-6</v>
      </c>
      <c r="AI208" s="67">
        <f t="shared" si="111"/>
        <v>1.5192173913043477E-3</v>
      </c>
      <c r="AJ208" s="3">
        <f t="shared" si="112"/>
        <v>1.5192173913043477E-6</v>
      </c>
      <c r="AK208" s="3">
        <f t="shared" si="113"/>
        <v>-2.603025E-5</v>
      </c>
      <c r="AL208" s="3">
        <f t="shared" si="114"/>
        <v>-3.0835166666666666E-5</v>
      </c>
      <c r="BU208" s="70">
        <f t="shared" si="115"/>
        <v>0.1212</v>
      </c>
      <c r="BV208">
        <v>1.2120000000000001E-4</v>
      </c>
      <c r="BW208">
        <v>12312126.4245177</v>
      </c>
      <c r="BX208" s="41">
        <f t="shared" si="116"/>
        <v>12.3121264245177</v>
      </c>
      <c r="CD208" s="70">
        <f t="shared" si="117"/>
        <v>0.1212</v>
      </c>
      <c r="CE208">
        <v>12312126.4245177</v>
      </c>
      <c r="CF208" s="41">
        <f t="shared" si="118"/>
        <v>12.3121264245177</v>
      </c>
      <c r="CH208">
        <v>1.2120000000000001E-4</v>
      </c>
      <c r="CI208">
        <v>12925103.588892501</v>
      </c>
      <c r="CJ208" s="41">
        <f t="shared" si="119"/>
        <v>12.925103588892501</v>
      </c>
      <c r="CM208">
        <v>12925103.588892501</v>
      </c>
      <c r="CN208" s="41">
        <f t="shared" si="120"/>
        <v>12.925103588892501</v>
      </c>
      <c r="DU208" s="69">
        <v>0.1212</v>
      </c>
      <c r="DV208" s="69">
        <v>27.360004514937</v>
      </c>
      <c r="DX208">
        <v>0.1212</v>
      </c>
      <c r="DY208">
        <v>21.912803884770799</v>
      </c>
      <c r="ED208" s="69">
        <v>0.1212</v>
      </c>
      <c r="EE208" s="69">
        <v>12.7300056661682</v>
      </c>
      <c r="EH208" s="69">
        <v>12.7300056661682</v>
      </c>
      <c r="EK208" s="69">
        <v>42.116640998647803</v>
      </c>
      <c r="EN208" s="69">
        <v>36.314677149714903</v>
      </c>
      <c r="EP208" s="69">
        <v>12.7300056661682</v>
      </c>
      <c r="EW208" s="71">
        <v>67.040000000000006</v>
      </c>
      <c r="EX208" s="71">
        <v>25.672382000000002</v>
      </c>
    </row>
    <row r="209" spans="2:154" x14ac:dyDescent="0.25">
      <c r="B209" s="13">
        <v>1652.318</v>
      </c>
      <c r="C209" s="3">
        <v>1074.82</v>
      </c>
      <c r="D209" s="3">
        <v>1326.827</v>
      </c>
      <c r="E209" s="3">
        <v>245.779</v>
      </c>
      <c r="F209" s="3">
        <v>682.96500000000003</v>
      </c>
      <c r="G209" s="3">
        <f t="shared" si="96"/>
        <v>7.6779011627906972E-6</v>
      </c>
      <c r="H209" s="3">
        <f t="shared" si="97"/>
        <v>9.143058139534884E-6</v>
      </c>
      <c r="I209" s="67">
        <f t="shared" si="98"/>
        <v>9.1430581395348844E-3</v>
      </c>
      <c r="J209" s="3">
        <f t="shared" si="99"/>
        <v>1.0219680232558139E-5</v>
      </c>
      <c r="K209" s="3">
        <f t="shared" si="100"/>
        <v>1.1684837209302324E-5</v>
      </c>
      <c r="L209" s="3">
        <f t="shared" si="101"/>
        <v>9.6841683673469393E-6</v>
      </c>
      <c r="M209" s="3">
        <f t="shared" si="102"/>
        <v>1.191470918367347E-5</v>
      </c>
      <c r="N209" s="3">
        <f t="shared" si="103"/>
        <v>2.4062416666666669E-5</v>
      </c>
      <c r="O209" s="3">
        <f t="shared" si="104"/>
        <v>1.3562124999999998E-5</v>
      </c>
      <c r="Q209" s="13">
        <v>-26.074999999999999</v>
      </c>
      <c r="R209" s="43">
        <f t="shared" si="105"/>
        <v>26.074999999999999</v>
      </c>
      <c r="S209" s="3">
        <v>960.2</v>
      </c>
      <c r="T209" s="68">
        <f t="shared" si="106"/>
        <v>9.6020000000000003</v>
      </c>
      <c r="U209" s="27">
        <f t="shared" si="107"/>
        <v>9.1219000000000001</v>
      </c>
      <c r="V209" s="3">
        <f t="shared" si="108"/>
        <v>7.3510999999999989</v>
      </c>
      <c r="Y209" s="3"/>
      <c r="Z209" s="3">
        <v>-161.91999999999999</v>
      </c>
      <c r="AA209" s="3"/>
      <c r="AB209" s="3">
        <v>642.351</v>
      </c>
      <c r="AC209" s="3">
        <v>240.37200000000001</v>
      </c>
      <c r="AD209" s="3">
        <v>284.52100000000002</v>
      </c>
      <c r="AF209" s="3">
        <f t="shared" si="109"/>
        <v>4.6759941860465111E-6</v>
      </c>
      <c r="AH209" s="3">
        <f t="shared" si="110"/>
        <v>2.1863695652173914E-6</v>
      </c>
      <c r="AI209" s="67">
        <f t="shared" si="111"/>
        <v>2.4263097826086964E-3</v>
      </c>
      <c r="AJ209" s="3">
        <f t="shared" si="112"/>
        <v>2.4263097826086962E-6</v>
      </c>
      <c r="AK209" s="3">
        <f t="shared" si="113"/>
        <v>-3.3498250000000001E-5</v>
      </c>
      <c r="AL209" s="3">
        <f t="shared" si="114"/>
        <v>-2.9819166666666667E-5</v>
      </c>
      <c r="BU209" s="70">
        <f t="shared" si="115"/>
        <v>0.12180000000000001</v>
      </c>
      <c r="BV209">
        <v>1.2180000000000001E-4</v>
      </c>
      <c r="BW209">
        <v>12317820.7133701</v>
      </c>
      <c r="BX209" s="41">
        <f t="shared" si="116"/>
        <v>12.3178207133701</v>
      </c>
      <c r="CD209" s="70">
        <f t="shared" si="117"/>
        <v>0.12180000000000001</v>
      </c>
      <c r="CE209">
        <v>12317820.7133701</v>
      </c>
      <c r="CF209" s="41">
        <f t="shared" si="118"/>
        <v>12.3178207133701</v>
      </c>
      <c r="CH209">
        <v>1.2180000000000001E-4</v>
      </c>
      <c r="CI209">
        <v>12931099.172265399</v>
      </c>
      <c r="CJ209" s="41">
        <f t="shared" si="119"/>
        <v>12.9310991722654</v>
      </c>
      <c r="CM209">
        <v>12931099.172265399</v>
      </c>
      <c r="CN209" s="41">
        <f t="shared" si="120"/>
        <v>12.9310991722654</v>
      </c>
      <c r="DU209" s="69">
        <v>0.12180000000000001</v>
      </c>
      <c r="DV209" s="69">
        <v>27.364426115153201</v>
      </c>
      <c r="DX209">
        <v>0.12180000000000001</v>
      </c>
      <c r="DY209">
        <v>21.929876755853801</v>
      </c>
      <c r="ED209" s="69">
        <v>0.12180000000000001</v>
      </c>
      <c r="EE209" s="69">
        <v>12.735918389128299</v>
      </c>
      <c r="EH209" s="69">
        <v>12.735918389128299</v>
      </c>
      <c r="EK209" s="69">
        <v>41.8345997783493</v>
      </c>
      <c r="EN209" s="69">
        <v>36.3639070922586</v>
      </c>
      <c r="EP209" s="69">
        <v>12.735918389128299</v>
      </c>
      <c r="EW209" s="71">
        <v>67.465999999999994</v>
      </c>
      <c r="EX209" s="71">
        <v>26.150801999999999</v>
      </c>
    </row>
    <row r="210" spans="2:154" x14ac:dyDescent="0.25">
      <c r="B210" s="13">
        <v>1823.9480000000001</v>
      </c>
      <c r="C210" s="3">
        <v>1206.17</v>
      </c>
      <c r="D210" s="3">
        <v>1447.8389999999999</v>
      </c>
      <c r="E210" s="3">
        <v>328.83300000000003</v>
      </c>
      <c r="F210" s="3">
        <v>794.76099999999997</v>
      </c>
      <c r="G210" s="3">
        <f t="shared" si="96"/>
        <v>8.9244360465116284E-6</v>
      </c>
      <c r="H210" s="3">
        <f t="shared" si="97"/>
        <v>1.0329488372093023E-5</v>
      </c>
      <c r="I210" s="67">
        <f t="shared" si="98"/>
        <v>1.0329488372093023E-2</v>
      </c>
      <c r="J210" s="3">
        <f t="shared" si="99"/>
        <v>1.163331976744186E-5</v>
      </c>
      <c r="K210" s="3">
        <f t="shared" si="100"/>
        <v>1.3038372093023256E-5</v>
      </c>
      <c r="L210" s="3">
        <f t="shared" si="101"/>
        <v>1.0983576530612245E-5</v>
      </c>
      <c r="M210" s="3">
        <f t="shared" si="102"/>
        <v>1.3360760204081631E-5</v>
      </c>
      <c r="N210" s="3">
        <f t="shared" si="103"/>
        <v>2.5740750000000003E-5</v>
      </c>
      <c r="O210" s="3">
        <f t="shared" si="104"/>
        <v>1.5671208333333342E-5</v>
      </c>
      <c r="Q210" s="13">
        <v>-27.483000000000001</v>
      </c>
      <c r="R210" s="43">
        <f t="shared" si="105"/>
        <v>27.483000000000001</v>
      </c>
      <c r="S210" s="3">
        <v>981.87</v>
      </c>
      <c r="T210" s="68">
        <f t="shared" si="106"/>
        <v>9.8186999999999998</v>
      </c>
      <c r="U210" s="27">
        <f t="shared" si="107"/>
        <v>9.3277649999999994</v>
      </c>
      <c r="V210" s="3">
        <f t="shared" si="108"/>
        <v>8.3365350000000014</v>
      </c>
      <c r="Y210" s="3"/>
      <c r="Z210" s="3">
        <v>-169.517</v>
      </c>
      <c r="AA210" s="3"/>
      <c r="AB210" s="3">
        <v>754.93100000000004</v>
      </c>
      <c r="AC210" s="3">
        <v>312.83600000000001</v>
      </c>
      <c r="AD210" s="3">
        <v>423.08499999999998</v>
      </c>
      <c r="AF210" s="3">
        <f t="shared" si="109"/>
        <v>5.3746976744186056E-6</v>
      </c>
      <c r="AH210" s="3">
        <f t="shared" si="110"/>
        <v>2.6214836956521739E-6</v>
      </c>
      <c r="AI210" s="67">
        <f t="shared" si="111"/>
        <v>3.2206630434782608E-3</v>
      </c>
      <c r="AJ210" s="3">
        <f t="shared" si="112"/>
        <v>3.2206630434782609E-6</v>
      </c>
      <c r="AK210" s="3">
        <f t="shared" si="113"/>
        <v>-3.6841250000000006E-5</v>
      </c>
      <c r="AL210" s="3">
        <f t="shared" si="114"/>
        <v>-2.765383333333334E-5</v>
      </c>
      <c r="BU210" s="70">
        <f t="shared" si="115"/>
        <v>0.12239999999999999</v>
      </c>
      <c r="BV210">
        <v>1.2239999999999999E-4</v>
      </c>
      <c r="BW210">
        <v>12323503.634153301</v>
      </c>
      <c r="BX210" s="41">
        <f t="shared" si="116"/>
        <v>12.323503634153301</v>
      </c>
      <c r="CD210" s="70">
        <f t="shared" si="117"/>
        <v>0.12239999999999999</v>
      </c>
      <c r="CE210">
        <v>12323503.634153301</v>
      </c>
      <c r="CF210" s="41">
        <f t="shared" si="118"/>
        <v>12.323503634153301</v>
      </c>
      <c r="CH210">
        <v>1.2239999999999999E-4</v>
      </c>
      <c r="CI210">
        <v>12937080.0107677</v>
      </c>
      <c r="CJ210" s="41">
        <f t="shared" si="119"/>
        <v>12.9370800107677</v>
      </c>
      <c r="CM210">
        <v>12937080.0107677</v>
      </c>
      <c r="CN210" s="41">
        <f t="shared" si="120"/>
        <v>12.9370800107677</v>
      </c>
      <c r="DU210" s="69">
        <v>0.12239999999999999</v>
      </c>
      <c r="DV210" s="69">
        <v>27.368719120915301</v>
      </c>
      <c r="DX210">
        <v>0.12239999999999999</v>
      </c>
      <c r="DY210">
        <v>21.726283048325001</v>
      </c>
      <c r="ED210" s="69">
        <v>0.12239999999999999</v>
      </c>
      <c r="EE210" s="69">
        <v>12.741816367217901</v>
      </c>
      <c r="EH210" s="69">
        <v>12.741816367217901</v>
      </c>
      <c r="EK210" s="69">
        <v>41.926155922546698</v>
      </c>
      <c r="EN210" s="69">
        <v>36.412970913851296</v>
      </c>
      <c r="EP210" s="69">
        <v>12.741816367217901</v>
      </c>
      <c r="EW210" s="71">
        <v>67.429000000000002</v>
      </c>
      <c r="EX210" s="71">
        <v>26.330579999999994</v>
      </c>
    </row>
    <row r="211" spans="2:154" x14ac:dyDescent="0.25">
      <c r="B211" s="13">
        <v>1840.8330000000001</v>
      </c>
      <c r="C211" s="3">
        <v>1212.3800000000001</v>
      </c>
      <c r="D211" s="3">
        <v>1448.796</v>
      </c>
      <c r="E211" s="3">
        <v>332.137</v>
      </c>
      <c r="F211" s="3">
        <v>788.15700000000004</v>
      </c>
      <c r="G211" s="3">
        <f t="shared" si="96"/>
        <v>8.9797499999999999E-6</v>
      </c>
      <c r="H211" s="3">
        <f t="shared" si="97"/>
        <v>1.0354261627906976E-5</v>
      </c>
      <c r="I211" s="67">
        <f t="shared" si="98"/>
        <v>1.0354261627906976E-2</v>
      </c>
      <c r="J211" s="3">
        <f t="shared" si="99"/>
        <v>1.1631029069767443E-5</v>
      </c>
      <c r="K211" s="3">
        <f t="shared" si="100"/>
        <v>1.3005540697674419E-5</v>
      </c>
      <c r="L211" s="3">
        <f t="shared" si="101"/>
        <v>1.1086581632653062E-5</v>
      </c>
      <c r="M211" s="3">
        <f t="shared" si="102"/>
        <v>1.3413214285714287E-5</v>
      </c>
      <c r="N211" s="3">
        <f t="shared" si="103"/>
        <v>2.6185541666666664E-5</v>
      </c>
      <c r="O211" s="3">
        <f t="shared" si="104"/>
        <v>1.6334875E-5</v>
      </c>
      <c r="Q211" s="13">
        <v>-27.315999999999999</v>
      </c>
      <c r="R211" s="43">
        <f t="shared" si="105"/>
        <v>27.315999999999999</v>
      </c>
      <c r="S211" s="3">
        <v>1044.7439999999999</v>
      </c>
      <c r="T211" s="68">
        <f t="shared" si="106"/>
        <v>10.447439999999999</v>
      </c>
      <c r="U211" s="27">
        <f t="shared" si="107"/>
        <v>9.9250679999999996</v>
      </c>
      <c r="V211" s="3">
        <f t="shared" si="108"/>
        <v>6.9434920000000027</v>
      </c>
      <c r="Y211" s="3"/>
      <c r="Z211" s="3">
        <v>-169.042</v>
      </c>
      <c r="AA211" s="3"/>
      <c r="AB211" s="3">
        <v>763.44600000000003</v>
      </c>
      <c r="AC211" s="3">
        <v>315.18900000000002</v>
      </c>
      <c r="AD211" s="3">
        <v>433.42</v>
      </c>
      <c r="AF211" s="3">
        <f t="shared" si="109"/>
        <v>5.4214418604651169E-6</v>
      </c>
      <c r="AH211" s="3">
        <f t="shared" si="110"/>
        <v>2.6316902173913044E-6</v>
      </c>
      <c r="AI211" s="67">
        <f t="shared" si="111"/>
        <v>3.2742500000000003E-3</v>
      </c>
      <c r="AJ211" s="3">
        <f t="shared" si="112"/>
        <v>3.27425E-6</v>
      </c>
      <c r="AK211" s="3">
        <f t="shared" si="113"/>
        <v>-3.735475E-5</v>
      </c>
      <c r="AL211" s="3">
        <f t="shared" si="114"/>
        <v>-2.7502166666666669E-5</v>
      </c>
      <c r="BU211" s="70">
        <f t="shared" si="115"/>
        <v>0.12300000000000001</v>
      </c>
      <c r="BV211">
        <v>1.2300000000000001E-4</v>
      </c>
      <c r="BW211">
        <v>12329175.199569199</v>
      </c>
      <c r="BX211" s="41">
        <f t="shared" si="116"/>
        <v>12.3291751995692</v>
      </c>
      <c r="CD211" s="70">
        <f t="shared" si="117"/>
        <v>0.12300000000000001</v>
      </c>
      <c r="CE211">
        <v>12329175.199569199</v>
      </c>
      <c r="CF211" s="41">
        <f t="shared" si="118"/>
        <v>12.3291751995692</v>
      </c>
      <c r="CH211">
        <v>1.2300000000000001E-4</v>
      </c>
      <c r="CI211">
        <v>12943046.1219439</v>
      </c>
      <c r="CJ211" s="41">
        <f t="shared" si="119"/>
        <v>12.943046121943901</v>
      </c>
      <c r="CM211">
        <v>12943046.1219439</v>
      </c>
      <c r="CN211" s="41">
        <f t="shared" si="120"/>
        <v>12.943046121943901</v>
      </c>
      <c r="DU211" s="69">
        <v>0.123</v>
      </c>
      <c r="DV211" s="69">
        <v>27.372883788615201</v>
      </c>
      <c r="DX211">
        <v>0.123</v>
      </c>
      <c r="DY211">
        <v>20.9842824064369</v>
      </c>
      <c r="ED211" s="69">
        <v>0.123</v>
      </c>
      <c r="EE211" s="69">
        <v>12.747699617981301</v>
      </c>
      <c r="EH211" s="69">
        <v>12.747699617981301</v>
      </c>
      <c r="EK211" s="69">
        <v>41.164111392092799</v>
      </c>
      <c r="EN211" s="69">
        <v>35.976942705078898</v>
      </c>
      <c r="EP211" s="69">
        <v>12.747699617981301</v>
      </c>
      <c r="EW211" s="71">
        <v>67.984999999999999</v>
      </c>
      <c r="EX211" s="71">
        <v>26.301576499999996</v>
      </c>
    </row>
    <row r="212" spans="2:154" x14ac:dyDescent="0.25">
      <c r="B212" s="13">
        <v>1844.585</v>
      </c>
      <c r="C212" s="3">
        <v>1214.2909999999999</v>
      </c>
      <c r="D212" s="3">
        <v>1448.317</v>
      </c>
      <c r="E212" s="3">
        <v>332.137</v>
      </c>
      <c r="F212" s="3">
        <v>795.23299999999995</v>
      </c>
      <c r="G212" s="3">
        <f t="shared" si="96"/>
        <v>8.9908604651162788E-6</v>
      </c>
      <c r="H212" s="3">
        <f t="shared" si="97"/>
        <v>1.0351476744186046E-5</v>
      </c>
      <c r="I212" s="67">
        <f t="shared" si="98"/>
        <v>1.0351476744186046E-2</v>
      </c>
      <c r="J212" s="3">
        <f t="shared" si="99"/>
        <v>1.1683279069767442E-5</v>
      </c>
      <c r="K212" s="3">
        <f t="shared" si="100"/>
        <v>1.3043895348837209E-5</v>
      </c>
      <c r="L212" s="3">
        <f t="shared" si="101"/>
        <v>1.1105724489795919E-5</v>
      </c>
      <c r="M212" s="3">
        <f t="shared" si="102"/>
        <v>1.3468459183673471E-5</v>
      </c>
      <c r="N212" s="3">
        <f t="shared" si="103"/>
        <v>2.6262250000000004E-5</v>
      </c>
      <c r="O212" s="3">
        <f t="shared" si="104"/>
        <v>1.6511166666666669E-5</v>
      </c>
      <c r="Q212" s="13">
        <v>-27.167999999999999</v>
      </c>
      <c r="R212" s="43">
        <f t="shared" si="105"/>
        <v>27.167999999999999</v>
      </c>
      <c r="S212" s="3">
        <v>1080.1489999999999</v>
      </c>
      <c r="T212" s="68">
        <f t="shared" si="106"/>
        <v>10.801489999999999</v>
      </c>
      <c r="U212" s="27">
        <f t="shared" si="107"/>
        <v>10.261415499999998</v>
      </c>
      <c r="V212" s="3">
        <f t="shared" si="108"/>
        <v>6.1050944999999999</v>
      </c>
      <c r="Y212" s="3"/>
      <c r="Z212" s="3">
        <v>-168.09200000000001</v>
      </c>
      <c r="AA212" s="3"/>
      <c r="AB212" s="3">
        <v>732.697</v>
      </c>
      <c r="AC212" s="3">
        <v>313.30700000000002</v>
      </c>
      <c r="AD212" s="3">
        <v>437.178</v>
      </c>
      <c r="AF212" s="3">
        <f t="shared" si="109"/>
        <v>5.2371453488372099E-6</v>
      </c>
      <c r="AH212" s="3">
        <f t="shared" si="110"/>
        <v>2.6162989130434782E-6</v>
      </c>
      <c r="AI212" s="67">
        <f t="shared" si="111"/>
        <v>3.2895108695652174E-3</v>
      </c>
      <c r="AJ212" s="3">
        <f t="shared" si="112"/>
        <v>3.2895108695652174E-6</v>
      </c>
      <c r="AK212" s="3">
        <f t="shared" si="113"/>
        <v>-3.4949166666666667E-5</v>
      </c>
      <c r="AL212" s="3">
        <f t="shared" si="114"/>
        <v>-2.4626583333333332E-5</v>
      </c>
      <c r="BU212" s="70">
        <f t="shared" si="115"/>
        <v>0.1236</v>
      </c>
      <c r="BV212">
        <v>1.236E-4</v>
      </c>
      <c r="BW212">
        <v>12334835.4223001</v>
      </c>
      <c r="BX212" s="41">
        <f t="shared" si="116"/>
        <v>12.334835422300101</v>
      </c>
      <c r="CD212" s="70">
        <f t="shared" si="117"/>
        <v>0.1236</v>
      </c>
      <c r="CE212">
        <v>12334835.4223001</v>
      </c>
      <c r="CF212" s="41">
        <f t="shared" si="118"/>
        <v>12.334835422300101</v>
      </c>
      <c r="CH212">
        <v>1.236E-4</v>
      </c>
      <c r="CI212">
        <v>12948997.5233094</v>
      </c>
      <c r="CJ212" s="41">
        <f t="shared" si="119"/>
        <v>12.9489975233094</v>
      </c>
      <c r="CM212">
        <v>12948997.5233094</v>
      </c>
      <c r="CN212" s="41">
        <f t="shared" si="120"/>
        <v>12.9489975233094</v>
      </c>
      <c r="DU212" s="69">
        <v>0.1236</v>
      </c>
      <c r="DV212" s="69">
        <v>27.376920373937999</v>
      </c>
      <c r="DX212">
        <v>0.1236</v>
      </c>
      <c r="DY212">
        <v>20.788324214151501</v>
      </c>
      <c r="ED212" s="69">
        <v>0.1236</v>
      </c>
      <c r="EE212" s="69">
        <v>12.753568158934099</v>
      </c>
      <c r="EH212" s="69">
        <v>12.753568158934099</v>
      </c>
      <c r="EK212" s="69">
        <v>41.252860241189701</v>
      </c>
      <c r="EN212" s="69">
        <v>36.025374099665598</v>
      </c>
      <c r="EP212" s="69">
        <v>12.753568158934099</v>
      </c>
      <c r="EW212" s="71">
        <v>67.984999999999999</v>
      </c>
      <c r="EX212" s="71">
        <v>26.420459500000003</v>
      </c>
    </row>
    <row r="213" spans="2:154" x14ac:dyDescent="0.25">
      <c r="B213" s="13">
        <v>1867.569</v>
      </c>
      <c r="C213" s="3">
        <v>1234.355</v>
      </c>
      <c r="D213" s="3">
        <v>1466.0170000000001</v>
      </c>
      <c r="E213" s="3">
        <v>330.24900000000002</v>
      </c>
      <c r="F213" s="3">
        <v>797.59199999999998</v>
      </c>
      <c r="G213" s="3">
        <f t="shared" si="96"/>
        <v>9.0965348837209306E-6</v>
      </c>
      <c r="H213" s="3">
        <f t="shared" si="97"/>
        <v>1.0443406976744187E-5</v>
      </c>
      <c r="I213" s="67">
        <f t="shared" si="98"/>
        <v>1.0443406976744186E-2</v>
      </c>
      <c r="J213" s="3">
        <f t="shared" si="99"/>
        <v>1.181364534883721E-5</v>
      </c>
      <c r="K213" s="3">
        <f t="shared" si="100"/>
        <v>1.3160517441860463E-5</v>
      </c>
      <c r="L213" s="3">
        <f t="shared" si="101"/>
        <v>1.1213357142857144E-5</v>
      </c>
      <c r="M213" s="3">
        <f t="shared" si="102"/>
        <v>1.3597760204081633E-5</v>
      </c>
      <c r="N213" s="3">
        <f t="shared" si="103"/>
        <v>2.6383916666666663E-5</v>
      </c>
      <c r="O213" s="3">
        <f t="shared" si="104"/>
        <v>1.673133333333333E-5</v>
      </c>
      <c r="Q213" s="13">
        <v>-27.538</v>
      </c>
      <c r="R213" s="43">
        <f t="shared" si="105"/>
        <v>27.538</v>
      </c>
      <c r="S213" s="3">
        <v>1075.876</v>
      </c>
      <c r="T213" s="68">
        <f t="shared" si="106"/>
        <v>10.758760000000001</v>
      </c>
      <c r="U213" s="27">
        <f t="shared" si="107"/>
        <v>10.220822</v>
      </c>
      <c r="V213" s="3">
        <f t="shared" si="108"/>
        <v>6.5584179999999996</v>
      </c>
      <c r="Y213" s="3"/>
      <c r="Z213" s="3">
        <v>-167.143</v>
      </c>
      <c r="AA213" s="3"/>
      <c r="AB213" s="3">
        <v>767.70399999999995</v>
      </c>
      <c r="AC213" s="3">
        <v>312.83600000000001</v>
      </c>
      <c r="AD213" s="3">
        <v>447.04399999999998</v>
      </c>
      <c r="AF213" s="3">
        <f t="shared" si="109"/>
        <v>5.4351569767441861E-6</v>
      </c>
      <c r="AH213" s="3">
        <f t="shared" si="110"/>
        <v>2.6085815217391308E-6</v>
      </c>
      <c r="AI213" s="67">
        <f t="shared" si="111"/>
        <v>3.3379728260869565E-3</v>
      </c>
      <c r="AJ213" s="3">
        <f t="shared" si="112"/>
        <v>3.3379728260869564E-6</v>
      </c>
      <c r="AK213" s="3">
        <f t="shared" si="113"/>
        <v>-3.7905666666666658E-5</v>
      </c>
      <c r="AL213" s="3">
        <f t="shared" si="114"/>
        <v>-2.6721666666666662E-5</v>
      </c>
      <c r="BU213" s="70">
        <f t="shared" si="115"/>
        <v>0.1242</v>
      </c>
      <c r="BV213">
        <v>1.2420000000000001E-4</v>
      </c>
      <c r="BW213">
        <v>12340484.3150088</v>
      </c>
      <c r="BX213" s="41">
        <f t="shared" si="116"/>
        <v>12.340484315008801</v>
      </c>
      <c r="CD213" s="70">
        <f t="shared" si="117"/>
        <v>0.1242</v>
      </c>
      <c r="CE213">
        <v>12340484.3150088</v>
      </c>
      <c r="CF213" s="41">
        <f t="shared" si="118"/>
        <v>12.340484315008801</v>
      </c>
      <c r="CH213">
        <v>1.2420000000000001E-4</v>
      </c>
      <c r="CI213">
        <v>12954934.2323507</v>
      </c>
      <c r="CJ213" s="41">
        <f t="shared" si="119"/>
        <v>12.9549342323507</v>
      </c>
      <c r="CM213">
        <v>12954934.2323507</v>
      </c>
      <c r="CN213" s="41">
        <f t="shared" si="120"/>
        <v>12.9549342323507</v>
      </c>
      <c r="DU213" s="69">
        <v>0.1242</v>
      </c>
      <c r="DV213" s="69">
        <v>27.3808291318641</v>
      </c>
      <c r="DX213">
        <v>0.1242</v>
      </c>
      <c r="DY213">
        <v>20.803251474831299</v>
      </c>
      <c r="ED213" s="69">
        <v>0.1242</v>
      </c>
      <c r="EE213" s="69">
        <v>12.7594220075627</v>
      </c>
      <c r="EH213" s="69">
        <v>12.7594220075627</v>
      </c>
      <c r="EK213" s="69">
        <v>40.973870200706898</v>
      </c>
      <c r="EN213" s="69">
        <v>35.705318266590901</v>
      </c>
      <c r="EP213" s="69">
        <v>12.7594220075627</v>
      </c>
      <c r="EW213" s="71">
        <v>68.040000000000006</v>
      </c>
      <c r="EX213" s="71">
        <v>26.507450999999996</v>
      </c>
    </row>
    <row r="214" spans="2:154" x14ac:dyDescent="0.25">
      <c r="B214" s="13">
        <v>1882.579</v>
      </c>
      <c r="C214" s="3">
        <v>1245.8209999999999</v>
      </c>
      <c r="D214" s="3">
        <v>1476.5419999999999</v>
      </c>
      <c r="E214" s="3">
        <v>326.47399999999999</v>
      </c>
      <c r="F214" s="3">
        <v>800.89400000000001</v>
      </c>
      <c r="G214" s="3">
        <f t="shared" si="96"/>
        <v>9.1412499999999982E-6</v>
      </c>
      <c r="H214" s="3">
        <f t="shared" si="97"/>
        <v>1.0482651162790698E-5</v>
      </c>
      <c r="I214" s="67">
        <f t="shared" si="98"/>
        <v>1.0482651162790698E-2</v>
      </c>
      <c r="J214" s="3">
        <f t="shared" si="99"/>
        <v>1.1899505813953487E-5</v>
      </c>
      <c r="K214" s="3">
        <f t="shared" si="100"/>
        <v>1.3240906976744185E-5</v>
      </c>
      <c r="L214" s="3">
        <f t="shared" si="101"/>
        <v>1.1270678571428571E-5</v>
      </c>
      <c r="M214" s="3">
        <f t="shared" si="102"/>
        <v>1.3691188775510204E-5</v>
      </c>
      <c r="N214" s="3">
        <f t="shared" si="103"/>
        <v>2.6531583333333335E-5</v>
      </c>
      <c r="O214" s="3">
        <f t="shared" si="104"/>
        <v>1.6918208333333335E-5</v>
      </c>
      <c r="Q214" s="13">
        <v>-27.704999999999998</v>
      </c>
      <c r="R214" s="43">
        <f t="shared" si="105"/>
        <v>27.704999999999998</v>
      </c>
      <c r="S214" s="3">
        <v>1083.201</v>
      </c>
      <c r="T214" s="68">
        <f t="shared" si="106"/>
        <v>10.83201</v>
      </c>
      <c r="U214" s="27">
        <f t="shared" si="107"/>
        <v>10.290409500000001</v>
      </c>
      <c r="V214" s="3">
        <f t="shared" si="108"/>
        <v>6.5825804999999988</v>
      </c>
      <c r="Y214" s="3"/>
      <c r="Z214" s="3">
        <v>-167.143</v>
      </c>
      <c r="AA214" s="3"/>
      <c r="AB214" s="3">
        <v>773.38099999999997</v>
      </c>
      <c r="AC214" s="3">
        <v>314.71800000000002</v>
      </c>
      <c r="AD214" s="3">
        <v>457.84899999999999</v>
      </c>
      <c r="AF214" s="3">
        <f t="shared" si="109"/>
        <v>5.4681627906976743E-6</v>
      </c>
      <c r="AH214" s="3">
        <f t="shared" si="110"/>
        <v>2.6188097826086956E-6</v>
      </c>
      <c r="AI214" s="67">
        <f t="shared" si="111"/>
        <v>3.3966956521739133E-3</v>
      </c>
      <c r="AJ214" s="3">
        <f t="shared" si="112"/>
        <v>3.3966956521739131E-6</v>
      </c>
      <c r="AK214" s="3">
        <f t="shared" si="113"/>
        <v>-3.8221916666666664E-5</v>
      </c>
      <c r="AL214" s="3">
        <f t="shared" si="114"/>
        <v>-2.6294333333333333E-5</v>
      </c>
      <c r="BU214" s="70">
        <f t="shared" si="115"/>
        <v>0.12479999999999999</v>
      </c>
      <c r="BV214">
        <v>1.248E-4</v>
      </c>
      <c r="BW214">
        <v>12346121.8903383</v>
      </c>
      <c r="BX214" s="41">
        <f t="shared" si="116"/>
        <v>12.346121890338299</v>
      </c>
      <c r="CD214" s="70">
        <f t="shared" si="117"/>
        <v>0.12479999999999999</v>
      </c>
      <c r="CE214">
        <v>12346121.8903383</v>
      </c>
      <c r="CF214" s="41">
        <f t="shared" si="118"/>
        <v>12.346121890338299</v>
      </c>
      <c r="CH214">
        <v>1.248E-4</v>
      </c>
      <c r="CI214">
        <v>12960856.2665259</v>
      </c>
      <c r="CJ214" s="41">
        <f t="shared" si="119"/>
        <v>12.9608562665259</v>
      </c>
      <c r="CM214">
        <v>12960856.2665259</v>
      </c>
      <c r="CN214" s="41">
        <f t="shared" si="120"/>
        <v>12.9608562665259</v>
      </c>
      <c r="DU214" s="69">
        <v>0.12479999999999999</v>
      </c>
      <c r="DV214" s="69">
        <v>27.384610316672301</v>
      </c>
      <c r="DX214">
        <v>0.12479999999999999</v>
      </c>
      <c r="DY214">
        <v>20.8180334094105</v>
      </c>
      <c r="ED214" s="69">
        <v>0.12479999999999999</v>
      </c>
      <c r="EE214" s="69">
        <v>12.7652611813251</v>
      </c>
      <c r="EH214" s="69">
        <v>12.7652611813251</v>
      </c>
      <c r="EK214" s="69">
        <v>41.060182105606998</v>
      </c>
      <c r="EN214" s="69">
        <v>35.751312541240303</v>
      </c>
      <c r="EP214" s="69">
        <v>12.7652611813251</v>
      </c>
      <c r="EW214" s="71">
        <v>68.706999999999994</v>
      </c>
      <c r="EX214" s="71">
        <v>26.356676499999999</v>
      </c>
    </row>
    <row r="215" spans="2:154" x14ac:dyDescent="0.25">
      <c r="B215" s="13">
        <v>1901.8109999999999</v>
      </c>
      <c r="C215" s="3">
        <v>1260.153</v>
      </c>
      <c r="D215" s="3">
        <v>1490.4159999999999</v>
      </c>
      <c r="E215" s="3">
        <v>326.00200000000001</v>
      </c>
      <c r="F215" s="3">
        <v>803.72500000000002</v>
      </c>
      <c r="G215" s="3">
        <f t="shared" si="96"/>
        <v>9.221831395348837E-6</v>
      </c>
      <c r="H215" s="3">
        <f t="shared" si="97"/>
        <v>1.0560569767441861E-5</v>
      </c>
      <c r="I215" s="67">
        <f t="shared" si="98"/>
        <v>1.0560569767441861E-2</v>
      </c>
      <c r="J215" s="3">
        <f t="shared" si="99"/>
        <v>1.1999290697674421E-5</v>
      </c>
      <c r="K215" s="3">
        <f t="shared" si="100"/>
        <v>1.3338029069767442E-5</v>
      </c>
      <c r="L215" s="3">
        <f t="shared" si="101"/>
        <v>1.1366392857142856E-5</v>
      </c>
      <c r="M215" s="3">
        <f t="shared" si="102"/>
        <v>1.3803755102040818E-5</v>
      </c>
      <c r="N215" s="3">
        <f t="shared" si="103"/>
        <v>2.6735749999999996E-5</v>
      </c>
      <c r="O215" s="3">
        <f t="shared" si="104"/>
        <v>1.7141458333333333E-5</v>
      </c>
      <c r="Q215" s="13">
        <v>-28.001000000000001</v>
      </c>
      <c r="R215" s="43">
        <f t="shared" si="105"/>
        <v>28.001000000000001</v>
      </c>
      <c r="S215" s="3">
        <v>1098.7670000000001</v>
      </c>
      <c r="T215" s="68">
        <f t="shared" si="106"/>
        <v>10.987670000000001</v>
      </c>
      <c r="U215" s="27">
        <f t="shared" si="107"/>
        <v>10.438286499999998</v>
      </c>
      <c r="V215" s="3">
        <f t="shared" si="108"/>
        <v>6.5750434999999996</v>
      </c>
      <c r="Y215" s="3"/>
      <c r="Z215" s="3">
        <v>-168.56700000000001</v>
      </c>
      <c r="AA215" s="3"/>
      <c r="AB215" s="3">
        <v>785.20899999999995</v>
      </c>
      <c r="AC215" s="3">
        <v>318.483</v>
      </c>
      <c r="AD215" s="3">
        <v>470.53399999999999</v>
      </c>
      <c r="AF215" s="3">
        <f t="shared" si="109"/>
        <v>5.5452093023255808E-6</v>
      </c>
      <c r="AH215" s="3">
        <f t="shared" si="110"/>
        <v>2.6470108695652172E-6</v>
      </c>
      <c r="AI215" s="67">
        <f t="shared" si="111"/>
        <v>3.4733749999999999E-3</v>
      </c>
      <c r="AJ215" s="3">
        <f t="shared" si="112"/>
        <v>3.473375E-6</v>
      </c>
      <c r="AK215" s="3">
        <f t="shared" si="113"/>
        <v>-3.889383333333333E-5</v>
      </c>
      <c r="AL215" s="3">
        <f t="shared" si="114"/>
        <v>-2.6222916666666663E-5</v>
      </c>
      <c r="BU215" s="70">
        <f t="shared" si="115"/>
        <v>0.12540000000000001</v>
      </c>
      <c r="BV215">
        <v>1.2540000000000001E-4</v>
      </c>
      <c r="BW215">
        <v>12351748.160912201</v>
      </c>
      <c r="BX215" s="41">
        <f t="shared" si="116"/>
        <v>12.351748160912202</v>
      </c>
      <c r="CD215" s="70">
        <f t="shared" si="117"/>
        <v>0.12540000000000001</v>
      </c>
      <c r="CE215">
        <v>12351748.160912201</v>
      </c>
      <c r="CF215" s="41">
        <f t="shared" si="118"/>
        <v>12.351748160912202</v>
      </c>
      <c r="CH215">
        <v>1.2540000000000001E-4</v>
      </c>
      <c r="CI215">
        <v>12966763.643263901</v>
      </c>
      <c r="CJ215" s="41">
        <f t="shared" si="119"/>
        <v>12.966763643263901</v>
      </c>
      <c r="CM215">
        <v>12966763.643263901</v>
      </c>
      <c r="CN215" s="41">
        <f t="shared" si="120"/>
        <v>12.966763643263901</v>
      </c>
      <c r="DU215" s="69">
        <v>0.12540000000000001</v>
      </c>
      <c r="DV215" s="69">
        <v>27.388264181941398</v>
      </c>
      <c r="DX215">
        <v>0.12540000000000001</v>
      </c>
      <c r="DY215">
        <v>20.621610018770401</v>
      </c>
      <c r="ED215" s="69">
        <v>0.12540000000000001</v>
      </c>
      <c r="EE215" s="69">
        <v>12.771085697650401</v>
      </c>
      <c r="EH215" s="69">
        <v>12.771085697650401</v>
      </c>
      <c r="EK215" s="69">
        <v>40.780292343188201</v>
      </c>
      <c r="EN215" s="69">
        <v>35.797161787604402</v>
      </c>
      <c r="EP215" s="69">
        <v>12.771085697650401</v>
      </c>
      <c r="EW215" s="71">
        <v>69.429000000000002</v>
      </c>
      <c r="EX215" s="71">
        <v>26.756806999999998</v>
      </c>
    </row>
    <row r="216" spans="2:154" x14ac:dyDescent="0.25">
      <c r="B216" s="13">
        <v>1914.4760000000001</v>
      </c>
      <c r="C216" s="3">
        <v>1270.1859999999999</v>
      </c>
      <c r="D216" s="3">
        <v>1499.027</v>
      </c>
      <c r="E216" s="3">
        <v>329.30500000000001</v>
      </c>
      <c r="F216" s="3">
        <v>808.44299999999998</v>
      </c>
      <c r="G216" s="3">
        <f t="shared" si="96"/>
        <v>9.299366279069768E-6</v>
      </c>
      <c r="H216" s="3">
        <f t="shared" si="97"/>
        <v>1.0629837209302326E-5</v>
      </c>
      <c r="I216" s="67">
        <f t="shared" si="98"/>
        <v>1.0629837209302327E-2</v>
      </c>
      <c r="J216" s="3">
        <f t="shared" si="99"/>
        <v>1.2085052325581394E-5</v>
      </c>
      <c r="K216" s="3">
        <f t="shared" si="100"/>
        <v>1.3415523255813955E-5</v>
      </c>
      <c r="L216" s="3">
        <f t="shared" si="101"/>
        <v>1.1447862244897959E-5</v>
      </c>
      <c r="M216" s="3">
        <f t="shared" si="102"/>
        <v>1.3892443877551019E-5</v>
      </c>
      <c r="N216" s="3">
        <f t="shared" si="103"/>
        <v>2.6845416666666672E-5</v>
      </c>
      <c r="O216" s="3">
        <f t="shared" si="104"/>
        <v>1.7310375000000004E-5</v>
      </c>
      <c r="Q216" s="13">
        <v>-28.094000000000001</v>
      </c>
      <c r="R216" s="43">
        <f t="shared" si="105"/>
        <v>28.094000000000001</v>
      </c>
      <c r="S216" s="3">
        <v>1111.8910000000001</v>
      </c>
      <c r="T216" s="68">
        <f t="shared" si="106"/>
        <v>11.118910000000001</v>
      </c>
      <c r="U216" s="27">
        <f t="shared" si="107"/>
        <v>10.5629645</v>
      </c>
      <c r="V216" s="3">
        <f t="shared" si="108"/>
        <v>6.4121254999999984</v>
      </c>
      <c r="Y216" s="3"/>
      <c r="Z216" s="3">
        <v>-168.09200000000001</v>
      </c>
      <c r="AA216" s="3"/>
      <c r="AB216" s="3">
        <v>779.53099999999995</v>
      </c>
      <c r="AC216" s="3">
        <v>321.30599999999998</v>
      </c>
      <c r="AD216" s="3">
        <v>481.80900000000003</v>
      </c>
      <c r="AF216" s="3">
        <f t="shared" si="109"/>
        <v>5.509436046511628E-6</v>
      </c>
      <c r="AH216" s="3">
        <f t="shared" si="110"/>
        <v>2.659771739130435E-6</v>
      </c>
      <c r="AI216" s="67">
        <f t="shared" si="111"/>
        <v>3.532070652173913E-3</v>
      </c>
      <c r="AJ216" s="3">
        <f t="shared" si="112"/>
        <v>3.5320706521739131E-6</v>
      </c>
      <c r="AK216" s="3">
        <f t="shared" si="113"/>
        <v>-3.8185416666666665E-5</v>
      </c>
      <c r="AL216" s="3">
        <f t="shared" si="114"/>
        <v>-2.4810166666666662E-5</v>
      </c>
      <c r="BU216" s="70">
        <f t="shared" si="115"/>
        <v>0.126</v>
      </c>
      <c r="BV216">
        <v>1.26E-4</v>
      </c>
      <c r="BW216">
        <v>12357363.1393346</v>
      </c>
      <c r="BX216" s="41">
        <f t="shared" si="116"/>
        <v>12.3573631393346</v>
      </c>
      <c r="CD216" s="70">
        <f t="shared" si="117"/>
        <v>0.126</v>
      </c>
      <c r="CE216">
        <v>12357363.1393346</v>
      </c>
      <c r="CF216" s="41">
        <f t="shared" si="118"/>
        <v>12.3573631393346</v>
      </c>
      <c r="CH216">
        <v>1.26E-4</v>
      </c>
      <c r="CI216">
        <v>12972656.3799651</v>
      </c>
      <c r="CJ216" s="41">
        <f t="shared" si="119"/>
        <v>12.9726563799651</v>
      </c>
      <c r="CM216">
        <v>12972656.3799651</v>
      </c>
      <c r="CN216" s="41">
        <f t="shared" si="120"/>
        <v>12.9726563799651</v>
      </c>
      <c r="DU216" s="69">
        <v>0.126</v>
      </c>
      <c r="DV216" s="69">
        <v>27.391790980553601</v>
      </c>
      <c r="DX216">
        <v>0.126</v>
      </c>
      <c r="DY216">
        <v>20.635458973933599</v>
      </c>
      <c r="ED216" s="69">
        <v>0.126</v>
      </c>
      <c r="EE216" s="69">
        <v>12.7768955739389</v>
      </c>
      <c r="EH216" s="69">
        <v>12.7768955739389</v>
      </c>
      <c r="EK216" s="69">
        <v>40.864196383252803</v>
      </c>
      <c r="EN216" s="69">
        <v>35.842866302654301</v>
      </c>
      <c r="EP216" s="69">
        <v>12.7768955739389</v>
      </c>
      <c r="EW216" s="71">
        <v>69.596000000000004</v>
      </c>
      <c r="EX216" s="71">
        <v>27.069955500000003</v>
      </c>
    </row>
    <row r="217" spans="2:154" x14ac:dyDescent="0.25">
      <c r="B217" s="13">
        <v>1944.9690000000001</v>
      </c>
      <c r="C217" s="3">
        <v>1294.5519999999999</v>
      </c>
      <c r="D217" s="3">
        <v>1523.4269999999999</v>
      </c>
      <c r="E217" s="3">
        <v>331.19299999999998</v>
      </c>
      <c r="F217" s="3">
        <v>791.93100000000004</v>
      </c>
      <c r="G217" s="3">
        <f t="shared" si="96"/>
        <v>9.4520058139534873E-6</v>
      </c>
      <c r="H217" s="3">
        <f t="shared" si="97"/>
        <v>1.0782674418604651E-5</v>
      </c>
      <c r="I217" s="67">
        <f t="shared" si="98"/>
        <v>1.0782674418604652E-2</v>
      </c>
      <c r="J217" s="3">
        <f t="shared" si="99"/>
        <v>1.213071511627907E-5</v>
      </c>
      <c r="K217" s="3">
        <f t="shared" si="100"/>
        <v>1.3461383720930233E-5</v>
      </c>
      <c r="L217" s="3">
        <f t="shared" si="101"/>
        <v>1.161307142857143E-5</v>
      </c>
      <c r="M217" s="3">
        <f t="shared" si="102"/>
        <v>1.3963775510204082E-5</v>
      </c>
      <c r="N217" s="3">
        <f t="shared" si="103"/>
        <v>2.7100708333333338E-5</v>
      </c>
      <c r="O217" s="3">
        <f t="shared" si="104"/>
        <v>1.7564250000000004E-5</v>
      </c>
      <c r="Q217" s="13">
        <v>-28.594000000000001</v>
      </c>
      <c r="R217" s="43">
        <f t="shared" si="105"/>
        <v>28.594000000000001</v>
      </c>
      <c r="S217" s="3">
        <v>1101.2090000000001</v>
      </c>
      <c r="T217" s="68">
        <f t="shared" si="106"/>
        <v>11.012090000000001</v>
      </c>
      <c r="U217" s="27">
        <f t="shared" si="107"/>
        <v>10.461485500000002</v>
      </c>
      <c r="V217" s="3">
        <f t="shared" si="108"/>
        <v>7.1204245000000022</v>
      </c>
      <c r="Y217" s="3"/>
      <c r="Z217" s="3">
        <v>-170.941</v>
      </c>
      <c r="AA217" s="3"/>
      <c r="AB217" s="3">
        <v>715.19399999999996</v>
      </c>
      <c r="AC217" s="3">
        <v>333.07100000000003</v>
      </c>
      <c r="AD217" s="3">
        <v>504.36200000000002</v>
      </c>
      <c r="AF217" s="3">
        <f t="shared" si="109"/>
        <v>5.1519476744186051E-6</v>
      </c>
      <c r="AH217" s="3">
        <f t="shared" si="110"/>
        <v>2.7391956521739135E-6</v>
      </c>
      <c r="AI217" s="67">
        <f t="shared" si="111"/>
        <v>3.6701250000000002E-3</v>
      </c>
      <c r="AJ217" s="3">
        <f t="shared" si="112"/>
        <v>3.6701250000000003E-6</v>
      </c>
      <c r="AK217" s="3">
        <f t="shared" si="113"/>
        <v>-3.1843583333333331E-5</v>
      </c>
      <c r="AL217" s="3">
        <f t="shared" si="114"/>
        <v>-1.7569333333333328E-5</v>
      </c>
      <c r="BU217" s="70">
        <f t="shared" si="115"/>
        <v>0.12659999999999999</v>
      </c>
      <c r="BV217">
        <v>1.2659999999999999E-4</v>
      </c>
      <c r="BW217">
        <v>12362966.838190001</v>
      </c>
      <c r="BX217" s="41">
        <f t="shared" si="116"/>
        <v>12.362966838190001</v>
      </c>
      <c r="CD217" s="70">
        <f t="shared" si="117"/>
        <v>0.12659999999999999</v>
      </c>
      <c r="CE217">
        <v>12362966.838190001</v>
      </c>
      <c r="CF217" s="41">
        <f t="shared" si="118"/>
        <v>12.362966838190001</v>
      </c>
      <c r="CH217">
        <v>1.2659999999999999E-4</v>
      </c>
      <c r="CI217">
        <v>12978534.4940014</v>
      </c>
      <c r="CJ217" s="41">
        <f t="shared" si="119"/>
        <v>12.9785344940014</v>
      </c>
      <c r="CM217">
        <v>12978534.4940014</v>
      </c>
      <c r="CN217" s="41">
        <f t="shared" si="120"/>
        <v>12.9785344940014</v>
      </c>
      <c r="DU217" s="69">
        <v>0.12659999999999999</v>
      </c>
      <c r="DV217" s="69">
        <v>27.395190964696301</v>
      </c>
      <c r="DX217">
        <v>0.12659999999999999</v>
      </c>
      <c r="DY217">
        <v>20.439434865992801</v>
      </c>
      <c r="ED217" s="69">
        <v>0.12659999999999999</v>
      </c>
      <c r="EE217" s="69">
        <v>12.782690827562501</v>
      </c>
      <c r="EH217" s="69">
        <v>12.782690827562501</v>
      </c>
      <c r="EK217" s="69">
        <v>40.9479559881337</v>
      </c>
      <c r="EN217" s="69">
        <v>35.8884263825205</v>
      </c>
      <c r="EP217" s="69">
        <v>12.782690827562501</v>
      </c>
      <c r="EW217" s="71">
        <v>69.744</v>
      </c>
      <c r="EX217" s="71">
        <v>27.107651499999996</v>
      </c>
    </row>
    <row r="218" spans="2:154" x14ac:dyDescent="0.25">
      <c r="B218" s="13">
        <v>1984.846</v>
      </c>
      <c r="C218" s="3">
        <v>1327.0419999999999</v>
      </c>
      <c r="D218" s="3">
        <v>1558.354</v>
      </c>
      <c r="E218" s="3">
        <v>329.30500000000001</v>
      </c>
      <c r="F218" s="3">
        <v>791.93100000000004</v>
      </c>
      <c r="G218" s="3">
        <f t="shared" si="96"/>
        <v>9.6299244186046513E-6</v>
      </c>
      <c r="H218" s="3">
        <f t="shared" si="97"/>
        <v>1.0974761627906978E-5</v>
      </c>
      <c r="I218" s="67">
        <f t="shared" si="98"/>
        <v>1.0974761627906978E-2</v>
      </c>
      <c r="J218" s="3">
        <f t="shared" si="99"/>
        <v>1.231961046511628E-5</v>
      </c>
      <c r="K218" s="3">
        <f t="shared" si="100"/>
        <v>1.3664447674418603E-5</v>
      </c>
      <c r="L218" s="3">
        <f t="shared" si="101"/>
        <v>1.1806892857142857E-5</v>
      </c>
      <c r="M218" s="3">
        <f t="shared" si="102"/>
        <v>1.4167229591836736E-5</v>
      </c>
      <c r="N218" s="3">
        <f t="shared" si="103"/>
        <v>2.7408500000000004E-5</v>
      </c>
      <c r="O218" s="3">
        <f t="shared" si="104"/>
        <v>1.7770499999999999E-5</v>
      </c>
      <c r="Q218" s="13">
        <v>-29.297999999999998</v>
      </c>
      <c r="R218" s="43">
        <f t="shared" si="105"/>
        <v>29.297999999999998</v>
      </c>
      <c r="S218" s="3">
        <v>1115.5540000000001</v>
      </c>
      <c r="T218" s="68">
        <f t="shared" si="106"/>
        <v>11.15554</v>
      </c>
      <c r="U218" s="27">
        <f t="shared" si="107"/>
        <v>10.597763</v>
      </c>
      <c r="V218" s="3">
        <f t="shared" si="108"/>
        <v>7.5446969999999993</v>
      </c>
      <c r="Y218" s="3"/>
      <c r="Z218" s="3">
        <v>-174.26400000000001</v>
      </c>
      <c r="AA218" s="3"/>
      <c r="AB218" s="3">
        <v>751.61900000000003</v>
      </c>
      <c r="AC218" s="3">
        <v>335.89499999999998</v>
      </c>
      <c r="AD218" s="3">
        <v>521.27599999999995</v>
      </c>
      <c r="AF218" s="3">
        <f t="shared" si="109"/>
        <v>5.3830406976744192E-6</v>
      </c>
      <c r="AH218" s="3">
        <f t="shared" si="110"/>
        <v>2.7726032608695648E-6</v>
      </c>
      <c r="AI218" s="67">
        <f t="shared" si="111"/>
        <v>3.7801086956521734E-3</v>
      </c>
      <c r="AJ218" s="3">
        <f t="shared" si="112"/>
        <v>3.7801086956521734E-6</v>
      </c>
      <c r="AK218" s="3">
        <f t="shared" si="113"/>
        <v>-3.4643666666666668E-5</v>
      </c>
      <c r="AL218" s="3">
        <f t="shared" si="114"/>
        <v>-1.9195250000000006E-5</v>
      </c>
      <c r="BU218" s="70">
        <f t="shared" si="115"/>
        <v>0.12720000000000001</v>
      </c>
      <c r="BV218">
        <v>1.272E-4</v>
      </c>
      <c r="BW218">
        <v>12368559.2700436</v>
      </c>
      <c r="BX218" s="41">
        <f t="shared" si="116"/>
        <v>12.368559270043601</v>
      </c>
      <c r="CD218" s="70">
        <f t="shared" si="117"/>
        <v>0.12720000000000001</v>
      </c>
      <c r="CE218">
        <v>12368559.2700436</v>
      </c>
      <c r="CF218" s="41">
        <f t="shared" si="118"/>
        <v>12.368559270043601</v>
      </c>
      <c r="CH218">
        <v>1.272E-4</v>
      </c>
      <c r="CI218">
        <v>12984398.0027161</v>
      </c>
      <c r="CJ218" s="41">
        <f t="shared" si="119"/>
        <v>12.9843980027161</v>
      </c>
      <c r="CM218">
        <v>12984398.0027161</v>
      </c>
      <c r="CN218" s="41">
        <f t="shared" si="120"/>
        <v>12.9843980027161</v>
      </c>
      <c r="DU218" s="69">
        <v>0.12720000000000001</v>
      </c>
      <c r="DV218" s="69">
        <v>27.398464385864699</v>
      </c>
      <c r="DX218">
        <v>0.12720000000000001</v>
      </c>
      <c r="DY218">
        <v>20.4523644343626</v>
      </c>
      <c r="ED218" s="69">
        <v>0.12720000000000001</v>
      </c>
      <c r="EE218" s="69">
        <v>12.7884714758644</v>
      </c>
      <c r="EH218" s="69">
        <v>12.7884714758644</v>
      </c>
      <c r="EK218" s="69">
        <v>40.665072775126902</v>
      </c>
      <c r="EN218" s="69">
        <v>35.566347998214098</v>
      </c>
      <c r="EP218" s="69">
        <v>12.7884714758644</v>
      </c>
      <c r="EW218" s="71">
        <v>69.558999999999997</v>
      </c>
      <c r="EX218" s="71">
        <v>27.110549000000002</v>
      </c>
    </row>
    <row r="219" spans="2:154" x14ac:dyDescent="0.25">
      <c r="B219" s="13">
        <v>2012.059</v>
      </c>
      <c r="C219" s="3">
        <v>1346.155</v>
      </c>
      <c r="D219" s="3">
        <v>1577.972</v>
      </c>
      <c r="E219" s="3">
        <v>337.32799999999997</v>
      </c>
      <c r="F219" s="3">
        <v>791.93100000000004</v>
      </c>
      <c r="G219" s="3">
        <f t="shared" si="96"/>
        <v>9.787691860465116E-6</v>
      </c>
      <c r="H219" s="3">
        <f t="shared" si="97"/>
        <v>1.113546511627907E-5</v>
      </c>
      <c r="I219" s="67">
        <f t="shared" si="98"/>
        <v>1.113546511627907E-2</v>
      </c>
      <c r="J219" s="3">
        <f t="shared" si="99"/>
        <v>1.2430732558139537E-5</v>
      </c>
      <c r="K219" s="3">
        <f t="shared" si="100"/>
        <v>1.3778505813953491E-5</v>
      </c>
      <c r="L219" s="3">
        <f t="shared" si="101"/>
        <v>1.1986668367346936E-5</v>
      </c>
      <c r="M219" s="3">
        <f t="shared" si="102"/>
        <v>1.4306071428571426E-5</v>
      </c>
      <c r="N219" s="3">
        <f t="shared" si="103"/>
        <v>2.7746000000000002E-5</v>
      </c>
      <c r="O219" s="3">
        <f t="shared" si="104"/>
        <v>1.8086958333333333E-5</v>
      </c>
      <c r="Q219" s="13">
        <v>-29.613</v>
      </c>
      <c r="R219" s="43">
        <f t="shared" si="105"/>
        <v>29.613</v>
      </c>
      <c r="S219" s="3">
        <v>1150.348</v>
      </c>
      <c r="T219" s="68">
        <f t="shared" si="106"/>
        <v>11.50348</v>
      </c>
      <c r="U219" s="27">
        <f t="shared" si="107"/>
        <v>10.928305999999999</v>
      </c>
      <c r="V219" s="3">
        <f t="shared" si="108"/>
        <v>7.1812140000000007</v>
      </c>
      <c r="Y219" s="3"/>
      <c r="Z219" s="3">
        <v>-176.63800000000001</v>
      </c>
      <c r="AA219" s="3"/>
      <c r="AB219" s="3">
        <v>827.31700000000001</v>
      </c>
      <c r="AC219" s="3">
        <v>343.89499999999998</v>
      </c>
      <c r="AD219" s="3">
        <v>539.13199999999995</v>
      </c>
      <c r="AF219" s="3">
        <f t="shared" si="109"/>
        <v>5.8369476744186044E-6</v>
      </c>
      <c r="AH219" s="3">
        <f t="shared" si="110"/>
        <v>2.8289836956521741E-6</v>
      </c>
      <c r="AI219" s="67">
        <f t="shared" si="111"/>
        <v>3.8900543478260874E-3</v>
      </c>
      <c r="AJ219" s="3">
        <f t="shared" si="112"/>
        <v>3.8900543478260874E-6</v>
      </c>
      <c r="AK219" s="3">
        <f t="shared" si="113"/>
        <v>-4.0285166666666665E-5</v>
      </c>
      <c r="AL219" s="3">
        <f t="shared" si="114"/>
        <v>-2.4015416666666671E-5</v>
      </c>
      <c r="BU219" s="70">
        <f t="shared" si="115"/>
        <v>0.1278</v>
      </c>
      <c r="BV219">
        <v>1.2779999999999999E-4</v>
      </c>
      <c r="BW219">
        <v>12374140.4474412</v>
      </c>
      <c r="BX219" s="41">
        <f t="shared" si="116"/>
        <v>12.374140447441199</v>
      </c>
      <c r="CD219" s="70">
        <f t="shared" si="117"/>
        <v>0.1278</v>
      </c>
      <c r="CE219">
        <v>12374140.4474412</v>
      </c>
      <c r="CF219" s="41">
        <f t="shared" si="118"/>
        <v>12.374140447441199</v>
      </c>
      <c r="CH219">
        <v>1.2779999999999999E-4</v>
      </c>
      <c r="CI219">
        <v>12990246.923423801</v>
      </c>
      <c r="CJ219" s="41">
        <f t="shared" si="119"/>
        <v>12.9902469234238</v>
      </c>
      <c r="CM219">
        <v>12990246.923423801</v>
      </c>
      <c r="CN219" s="41">
        <f t="shared" si="120"/>
        <v>12.9902469234238</v>
      </c>
      <c r="DU219" s="69">
        <v>0.1278</v>
      </c>
      <c r="DV219" s="69">
        <v>27.259201195005801</v>
      </c>
      <c r="DX219">
        <v>0.1278</v>
      </c>
      <c r="DY219">
        <v>19.743166584317901</v>
      </c>
      <c r="ED219" s="69">
        <v>0.1278</v>
      </c>
      <c r="EE219" s="69">
        <v>12.7942375361594</v>
      </c>
      <c r="EH219" s="69">
        <v>12.7942375361594</v>
      </c>
      <c r="EK219" s="69">
        <v>39.922226513839902</v>
      </c>
      <c r="EN219" s="69">
        <v>35.5046581695104</v>
      </c>
      <c r="EP219" s="69">
        <v>12.7942375361594</v>
      </c>
      <c r="EW219" s="71">
        <v>70.411000000000001</v>
      </c>
      <c r="EX219" s="71">
        <v>27.171434499999997</v>
      </c>
    </row>
    <row r="220" spans="2:154" x14ac:dyDescent="0.25">
      <c r="B220" s="13">
        <v>2028.481</v>
      </c>
      <c r="C220" s="3">
        <v>1357.146</v>
      </c>
      <c r="D220" s="3">
        <v>1588.499</v>
      </c>
      <c r="E220" s="3">
        <v>339.68799999999999</v>
      </c>
      <c r="F220" s="3">
        <v>786.27</v>
      </c>
      <c r="G220" s="3">
        <f t="shared" si="96"/>
        <v>9.8653139534883724E-6</v>
      </c>
      <c r="H220" s="3">
        <f t="shared" si="97"/>
        <v>1.121038953488372E-5</v>
      </c>
      <c r="I220" s="67">
        <f t="shared" si="98"/>
        <v>1.121038953488372E-2</v>
      </c>
      <c r="J220" s="3">
        <f t="shared" si="99"/>
        <v>1.2461720930232558E-5</v>
      </c>
      <c r="K220" s="3">
        <f t="shared" si="100"/>
        <v>1.3806796511627907E-5</v>
      </c>
      <c r="L220" s="3">
        <f t="shared" si="101"/>
        <v>1.2082494897959182E-5</v>
      </c>
      <c r="M220" s="3">
        <f t="shared" si="102"/>
        <v>1.436097448979592E-5</v>
      </c>
      <c r="N220" s="3">
        <f t="shared" si="103"/>
        <v>2.7972291666666668E-5</v>
      </c>
      <c r="O220" s="3">
        <f t="shared" si="104"/>
        <v>1.8332583333333331E-5</v>
      </c>
      <c r="Q220" s="13">
        <v>-29.687000000000001</v>
      </c>
      <c r="R220" s="43">
        <f t="shared" si="105"/>
        <v>29.687000000000001</v>
      </c>
      <c r="S220" s="3">
        <v>1170.1869999999999</v>
      </c>
      <c r="T220" s="68">
        <f t="shared" si="106"/>
        <v>11.70187</v>
      </c>
      <c r="U220" s="27">
        <f t="shared" si="107"/>
        <v>11.116776499999999</v>
      </c>
      <c r="V220" s="3">
        <f t="shared" si="108"/>
        <v>6.8683535000000013</v>
      </c>
      <c r="Y220" s="3"/>
      <c r="Z220" s="3">
        <v>-177.58699999999999</v>
      </c>
      <c r="AA220" s="3"/>
      <c r="AB220" s="3">
        <v>843.404</v>
      </c>
      <c r="AC220" s="3">
        <v>347.18900000000002</v>
      </c>
      <c r="AD220" s="3">
        <v>552.75800000000004</v>
      </c>
      <c r="AF220" s="3">
        <f t="shared" si="109"/>
        <v>5.9359941860465117E-6</v>
      </c>
      <c r="AH220" s="3">
        <f t="shared" si="110"/>
        <v>2.8520434782608696E-6</v>
      </c>
      <c r="AI220" s="67">
        <f t="shared" si="111"/>
        <v>3.9692663043478255E-3</v>
      </c>
      <c r="AJ220" s="3">
        <f t="shared" si="112"/>
        <v>3.9692663043478256E-6</v>
      </c>
      <c r="AK220" s="3">
        <f t="shared" si="113"/>
        <v>-4.1351249999999995E-5</v>
      </c>
      <c r="AL220" s="3">
        <f t="shared" si="114"/>
        <v>-2.42205E-5</v>
      </c>
      <c r="BU220" s="70">
        <f t="shared" si="115"/>
        <v>0.12840000000000001</v>
      </c>
      <c r="BV220">
        <v>1.284E-4</v>
      </c>
      <c r="BW220">
        <v>12379710.382909199</v>
      </c>
      <c r="BX220" s="41">
        <f t="shared" si="116"/>
        <v>12.379710382909199</v>
      </c>
      <c r="CD220" s="70">
        <f t="shared" si="117"/>
        <v>0.12840000000000001</v>
      </c>
      <c r="CE220">
        <v>12379710.382909199</v>
      </c>
      <c r="CF220" s="41">
        <f t="shared" si="118"/>
        <v>12.379710382909199</v>
      </c>
      <c r="CH220">
        <v>1.284E-4</v>
      </c>
      <c r="CI220">
        <v>12996081.273411101</v>
      </c>
      <c r="CJ220" s="41">
        <f t="shared" si="119"/>
        <v>12.9960812734111</v>
      </c>
      <c r="CM220">
        <v>12996081.273411101</v>
      </c>
      <c r="CN220" s="41">
        <f t="shared" si="120"/>
        <v>12.9960812734111</v>
      </c>
      <c r="DU220" s="69">
        <v>0.12839999999999999</v>
      </c>
      <c r="DV220" s="69">
        <v>27.262204082135799</v>
      </c>
      <c r="DX220">
        <v>0.12839999999999999</v>
      </c>
      <c r="DY220">
        <v>19.755768566530801</v>
      </c>
      <c r="ED220" s="69">
        <v>0.12839999999999999</v>
      </c>
      <c r="EE220" s="69">
        <v>12.7999890257339</v>
      </c>
      <c r="EH220" s="69">
        <v>12.7999890257339</v>
      </c>
      <c r="EK220" s="69">
        <v>40.001145392121103</v>
      </c>
      <c r="EN220" s="69">
        <v>35.189482871343998</v>
      </c>
      <c r="EP220" s="69">
        <v>12.7999890257339</v>
      </c>
      <c r="EW220" s="71">
        <v>71.466999999999999</v>
      </c>
      <c r="EX220" s="71">
        <v>27.275820499999998</v>
      </c>
    </row>
    <row r="221" spans="2:154" x14ac:dyDescent="0.25">
      <c r="B221" s="13">
        <v>2031.7650000000001</v>
      </c>
      <c r="C221" s="3">
        <v>1356.19</v>
      </c>
      <c r="D221" s="3">
        <v>1587.0630000000001</v>
      </c>
      <c r="E221" s="3">
        <v>342.048</v>
      </c>
      <c r="F221" s="3">
        <v>783.91099999999994</v>
      </c>
      <c r="G221" s="3">
        <f t="shared" si="96"/>
        <v>9.8734767441860465E-6</v>
      </c>
      <c r="H221" s="3">
        <f t="shared" si="97"/>
        <v>1.1215761627906978E-5</v>
      </c>
      <c r="I221" s="67">
        <f t="shared" si="98"/>
        <v>1.1215761627906978E-2</v>
      </c>
      <c r="J221" s="3">
        <f t="shared" si="99"/>
        <v>1.2442447674418605E-5</v>
      </c>
      <c r="K221" s="3">
        <f t="shared" si="100"/>
        <v>1.3784732558139536E-5</v>
      </c>
      <c r="L221" s="3">
        <f t="shared" si="101"/>
        <v>1.2111290816326532E-5</v>
      </c>
      <c r="M221" s="3">
        <f t="shared" si="102"/>
        <v>1.436569387755102E-5</v>
      </c>
      <c r="N221" s="3">
        <f t="shared" si="103"/>
        <v>2.8148958333333336E-5</v>
      </c>
      <c r="O221" s="3">
        <f t="shared" si="104"/>
        <v>1.8529249999999999E-5</v>
      </c>
      <c r="Q221" s="13">
        <v>-29.52</v>
      </c>
      <c r="R221" s="43">
        <f t="shared" si="105"/>
        <v>29.52</v>
      </c>
      <c r="S221" s="3">
        <v>1171.1020000000001</v>
      </c>
      <c r="T221" s="68">
        <f t="shared" si="106"/>
        <v>11.711020000000001</v>
      </c>
      <c r="U221" s="27">
        <f t="shared" si="107"/>
        <v>11.125469000000001</v>
      </c>
      <c r="V221" s="3">
        <f t="shared" si="108"/>
        <v>6.6835109999999958</v>
      </c>
      <c r="Y221" s="3"/>
      <c r="Z221" s="3">
        <v>-176.63800000000001</v>
      </c>
      <c r="AA221" s="3"/>
      <c r="AB221" s="3">
        <v>845.29700000000003</v>
      </c>
      <c r="AC221" s="3">
        <v>349.072</v>
      </c>
      <c r="AD221" s="3">
        <v>560.74699999999996</v>
      </c>
      <c r="AF221" s="3">
        <f t="shared" si="109"/>
        <v>5.9414825581395354E-6</v>
      </c>
      <c r="AH221" s="3">
        <f t="shared" si="110"/>
        <v>2.8571195652173917E-6</v>
      </c>
      <c r="AI221" s="67">
        <f t="shared" si="111"/>
        <v>4.0075271739130431E-3</v>
      </c>
      <c r="AJ221" s="3">
        <f t="shared" si="112"/>
        <v>4.0075271739130435E-6</v>
      </c>
      <c r="AK221" s="3">
        <f t="shared" si="113"/>
        <v>-4.135208333333333E-5</v>
      </c>
      <c r="AL221" s="3">
        <f t="shared" si="114"/>
        <v>-2.3712500000000004E-5</v>
      </c>
      <c r="BU221" s="70">
        <f t="shared" si="115"/>
        <v>0.129</v>
      </c>
      <c r="BV221">
        <v>1.2899999999999999E-4</v>
      </c>
      <c r="BW221">
        <v>12385269.088954801</v>
      </c>
      <c r="BX221" s="41">
        <f t="shared" si="116"/>
        <v>12.3852690889548</v>
      </c>
      <c r="CD221" s="70">
        <f t="shared" si="117"/>
        <v>0.129</v>
      </c>
      <c r="CE221">
        <v>12385269.088954801</v>
      </c>
      <c r="CF221" s="41">
        <f t="shared" si="118"/>
        <v>12.3852690889548</v>
      </c>
      <c r="CH221">
        <v>1.2899999999999999E-4</v>
      </c>
      <c r="CI221">
        <v>13001901.0699357</v>
      </c>
      <c r="CJ221" s="41">
        <f t="shared" si="119"/>
        <v>13.0019010699357</v>
      </c>
      <c r="CM221">
        <v>13001901.0699357</v>
      </c>
      <c r="CN221" s="41">
        <f t="shared" si="120"/>
        <v>13.0019010699357</v>
      </c>
      <c r="DU221" s="69">
        <v>0.129</v>
      </c>
      <c r="DV221" s="69">
        <v>27.265081156648801</v>
      </c>
      <c r="DX221">
        <v>0.129</v>
      </c>
      <c r="DY221">
        <v>19.566663825484799</v>
      </c>
      <c r="ED221" s="69">
        <v>0.129</v>
      </c>
      <c r="EE221" s="69">
        <v>12.8057259618458</v>
      </c>
      <c r="EH221" s="69">
        <v>12.8057259618458</v>
      </c>
      <c r="EK221" s="69">
        <v>40.079938457785303</v>
      </c>
      <c r="EN221" s="69">
        <v>35.232134902342899</v>
      </c>
      <c r="EP221" s="69">
        <v>12.8057259618458</v>
      </c>
      <c r="EW221" s="71">
        <v>71.632999999999996</v>
      </c>
      <c r="EX221" s="71">
        <v>27.536776</v>
      </c>
    </row>
    <row r="222" spans="2:154" x14ac:dyDescent="0.25">
      <c r="B222" s="13">
        <v>2050.5340000000001</v>
      </c>
      <c r="C222" s="3">
        <v>1372.915</v>
      </c>
      <c r="D222" s="3">
        <v>1601.8969999999999</v>
      </c>
      <c r="E222" s="3">
        <v>341.10399999999998</v>
      </c>
      <c r="F222" s="3">
        <v>782.49599999999998</v>
      </c>
      <c r="G222" s="3">
        <f t="shared" si="96"/>
        <v>9.9652267441860461E-6</v>
      </c>
      <c r="H222" s="3">
        <f t="shared" si="97"/>
        <v>1.1296517441860465E-5</v>
      </c>
      <c r="I222" s="67">
        <f t="shared" si="98"/>
        <v>1.1296517441860466E-2</v>
      </c>
      <c r="J222" s="3">
        <f t="shared" si="99"/>
        <v>1.2531459302325581E-5</v>
      </c>
      <c r="K222" s="3">
        <f t="shared" si="100"/>
        <v>1.3862749999999999E-5</v>
      </c>
      <c r="L222" s="3">
        <f t="shared" si="101"/>
        <v>1.220223469387755E-5</v>
      </c>
      <c r="M222" s="3">
        <f t="shared" si="102"/>
        <v>1.4454234693877553E-5</v>
      </c>
      <c r="N222" s="3">
        <f t="shared" si="103"/>
        <v>2.8234125000000006E-5</v>
      </c>
      <c r="O222" s="3">
        <f t="shared" si="104"/>
        <v>1.8693208333333341E-5</v>
      </c>
      <c r="Q222" s="13">
        <v>-29.89</v>
      </c>
      <c r="R222" s="43">
        <f t="shared" si="105"/>
        <v>29.89</v>
      </c>
      <c r="S222" s="3">
        <v>1170.797</v>
      </c>
      <c r="T222" s="68">
        <f t="shared" si="106"/>
        <v>11.70797</v>
      </c>
      <c r="U222" s="27">
        <f t="shared" si="107"/>
        <v>11.122571499999999</v>
      </c>
      <c r="V222" s="3">
        <f t="shared" si="108"/>
        <v>7.0594585000000016</v>
      </c>
      <c r="Y222" s="3"/>
      <c r="Z222" s="3">
        <v>-179.48599999999999</v>
      </c>
      <c r="AA222" s="3"/>
      <c r="AB222" s="3">
        <v>855.70600000000002</v>
      </c>
      <c r="AC222" s="3">
        <v>354.24799999999999</v>
      </c>
      <c r="AD222" s="3">
        <v>571.08399999999995</v>
      </c>
      <c r="AF222" s="3">
        <f t="shared" si="109"/>
        <v>6.0185581395348845E-6</v>
      </c>
      <c r="AH222" s="3">
        <f t="shared" si="110"/>
        <v>2.9007282608695645E-6</v>
      </c>
      <c r="AI222" s="67">
        <f t="shared" si="111"/>
        <v>4.0791847826086945E-3</v>
      </c>
      <c r="AJ222" s="3">
        <f t="shared" si="112"/>
        <v>4.0791847826086947E-6</v>
      </c>
      <c r="AK222" s="3">
        <f t="shared" si="113"/>
        <v>-4.1788166666666667E-5</v>
      </c>
      <c r="AL222" s="3">
        <f t="shared" si="114"/>
        <v>-2.3718500000000003E-5</v>
      </c>
      <c r="BU222" s="70">
        <f t="shared" si="115"/>
        <v>0.12959999999999999</v>
      </c>
      <c r="BV222">
        <v>1.2960000000000001E-4</v>
      </c>
      <c r="BW222">
        <v>12390816.5780658</v>
      </c>
      <c r="BX222" s="41">
        <f t="shared" si="116"/>
        <v>12.390816578065799</v>
      </c>
      <c r="CD222" s="70">
        <f t="shared" si="117"/>
        <v>0.12959999999999999</v>
      </c>
      <c r="CE222">
        <v>12390816.5780658</v>
      </c>
      <c r="CF222" s="41">
        <f t="shared" si="118"/>
        <v>12.390816578065799</v>
      </c>
      <c r="CH222">
        <v>1.2960000000000001E-4</v>
      </c>
      <c r="CI222">
        <v>13007706.3302275</v>
      </c>
      <c r="CJ222" s="41">
        <f t="shared" si="119"/>
        <v>13.007706330227499</v>
      </c>
      <c r="CM222">
        <v>13007706.3302275</v>
      </c>
      <c r="CN222" s="41">
        <f t="shared" si="120"/>
        <v>13.007706330227499</v>
      </c>
      <c r="DU222" s="69">
        <v>0.12959999999999999</v>
      </c>
      <c r="DV222" s="69">
        <v>27.267832667295799</v>
      </c>
      <c r="DX222">
        <v>0.12959999999999999</v>
      </c>
      <c r="DY222">
        <v>19.5784332518874</v>
      </c>
      <c r="ED222" s="69">
        <v>0.12959999999999999</v>
      </c>
      <c r="EE222" s="69">
        <v>12.7857146673302</v>
      </c>
      <c r="EH222" s="69">
        <v>12.7857146673302</v>
      </c>
      <c r="EK222" s="69">
        <v>39.801817900442899</v>
      </c>
      <c r="EN222" s="69">
        <v>35.274661369475702</v>
      </c>
      <c r="EP222" s="69">
        <v>12.7857146673302</v>
      </c>
      <c r="EW222" s="71">
        <v>71.522000000000006</v>
      </c>
      <c r="EX222" s="71">
        <v>27.762942499999998</v>
      </c>
    </row>
    <row r="223" spans="2:154" x14ac:dyDescent="0.25">
      <c r="B223" s="13">
        <v>2059.4490000000001</v>
      </c>
      <c r="C223" s="3">
        <v>1379.127</v>
      </c>
      <c r="D223" s="3">
        <v>1608.596</v>
      </c>
      <c r="E223" s="3">
        <v>344.88</v>
      </c>
      <c r="F223" s="3">
        <v>795.70500000000004</v>
      </c>
      <c r="G223" s="3">
        <f t="shared" si="96"/>
        <v>1.0023296511627907E-5</v>
      </c>
      <c r="H223" s="3">
        <f t="shared" si="97"/>
        <v>1.1357418604651163E-5</v>
      </c>
      <c r="I223" s="67">
        <f t="shared" si="98"/>
        <v>1.1357418604651162E-2</v>
      </c>
      <c r="J223" s="3">
        <f t="shared" si="99"/>
        <v>1.2644372093023254E-5</v>
      </c>
      <c r="K223" s="3">
        <f t="shared" si="100"/>
        <v>1.397849418604651E-5</v>
      </c>
      <c r="L223" s="3">
        <f t="shared" si="101"/>
        <v>1.2266984693877551E-5</v>
      </c>
      <c r="M223" s="3">
        <f t="shared" si="102"/>
        <v>1.4567112244897958E-5</v>
      </c>
      <c r="N223" s="3">
        <f t="shared" si="103"/>
        <v>2.8346750000000004E-5</v>
      </c>
      <c r="O223" s="3">
        <f t="shared" si="104"/>
        <v>1.878554166666667E-5</v>
      </c>
      <c r="Q223" s="13">
        <v>-29.946000000000002</v>
      </c>
      <c r="R223" s="43">
        <f t="shared" si="105"/>
        <v>29.946000000000002</v>
      </c>
      <c r="S223" s="3">
        <v>1170.797</v>
      </c>
      <c r="T223" s="68">
        <f t="shared" si="106"/>
        <v>11.70797</v>
      </c>
      <c r="U223" s="27">
        <f t="shared" si="107"/>
        <v>11.122571499999999</v>
      </c>
      <c r="V223" s="3">
        <f t="shared" si="108"/>
        <v>7.1154585000000026</v>
      </c>
      <c r="Y223" s="3"/>
      <c r="Z223" s="3">
        <v>-180.43600000000001</v>
      </c>
      <c r="AA223" s="3"/>
      <c r="AB223" s="3">
        <v>810.28399999999999</v>
      </c>
      <c r="AC223" s="3">
        <v>360.36599999999999</v>
      </c>
      <c r="AD223" s="3">
        <v>579.54300000000001</v>
      </c>
      <c r="AF223" s="3">
        <f t="shared" si="109"/>
        <v>5.7599999999999999E-6</v>
      </c>
      <c r="AH223" s="3">
        <f t="shared" si="110"/>
        <v>2.9391413043478263E-6</v>
      </c>
      <c r="AI223" s="67">
        <f t="shared" si="111"/>
        <v>4.1303206521739128E-3</v>
      </c>
      <c r="AJ223" s="3">
        <f t="shared" si="112"/>
        <v>4.1303206521739128E-6</v>
      </c>
      <c r="AK223" s="3">
        <f t="shared" si="113"/>
        <v>-3.7493166666666669E-5</v>
      </c>
      <c r="AL223" s="3">
        <f t="shared" si="114"/>
        <v>-1.9228416666666667E-5</v>
      </c>
      <c r="BU223" s="70">
        <f t="shared" si="115"/>
        <v>0.13019999999999998</v>
      </c>
      <c r="BV223">
        <v>1.3019999999999999E-4</v>
      </c>
      <c r="BW223">
        <v>12396352.862710699</v>
      </c>
      <c r="BX223" s="41">
        <f t="shared" si="116"/>
        <v>12.3963528627107</v>
      </c>
      <c r="CD223" s="70">
        <f t="shared" si="117"/>
        <v>0.13019999999999998</v>
      </c>
      <c r="CE223">
        <v>12396352.862710699</v>
      </c>
      <c r="CF223" s="41">
        <f t="shared" si="118"/>
        <v>12.3963528627107</v>
      </c>
      <c r="CH223">
        <v>1.3019999999999999E-4</v>
      </c>
      <c r="CI223">
        <v>13013497.071487701</v>
      </c>
      <c r="CJ223" s="41">
        <f t="shared" si="119"/>
        <v>13.0134970714877</v>
      </c>
      <c r="CM223">
        <v>13013497.071487701</v>
      </c>
      <c r="CN223" s="41">
        <f t="shared" si="120"/>
        <v>13.0134970714877</v>
      </c>
      <c r="DU223" s="69">
        <v>0.13020000000000001</v>
      </c>
      <c r="DV223" s="69">
        <v>27.270458862147699</v>
      </c>
      <c r="DX223">
        <v>0.13020000000000001</v>
      </c>
      <c r="DY223">
        <v>19.590077362494899</v>
      </c>
      <c r="ED223" s="69">
        <v>0.13020000000000001</v>
      </c>
      <c r="EE223" s="69">
        <v>12.7914173730484</v>
      </c>
      <c r="EH223" s="69">
        <v>12.7914173730484</v>
      </c>
      <c r="EK223" s="69">
        <v>39.878353533601498</v>
      </c>
      <c r="EN223" s="69">
        <v>35.317062520813401</v>
      </c>
      <c r="EP223" s="69">
        <v>12.7914173730484</v>
      </c>
      <c r="EW223" s="71">
        <v>72.263000000000005</v>
      </c>
      <c r="EX223" s="71">
        <v>27.887620500000004</v>
      </c>
    </row>
    <row r="224" spans="2:154" x14ac:dyDescent="0.25">
      <c r="B224" s="13">
        <v>2072.1190000000001</v>
      </c>
      <c r="C224" s="3">
        <v>1388.684</v>
      </c>
      <c r="D224" s="3">
        <v>1614.817</v>
      </c>
      <c r="E224" s="3">
        <v>345.82400000000001</v>
      </c>
      <c r="F224" s="3">
        <v>788.15700000000004</v>
      </c>
      <c r="G224" s="3">
        <f t="shared" si="96"/>
        <v>1.0084348837209302E-5</v>
      </c>
      <c r="H224" s="3">
        <f t="shared" si="97"/>
        <v>1.1399075581395348E-5</v>
      </c>
      <c r="I224" s="67">
        <f t="shared" si="98"/>
        <v>1.1399075581395348E-2</v>
      </c>
      <c r="J224" s="3">
        <f t="shared" si="99"/>
        <v>1.2656052325581395E-5</v>
      </c>
      <c r="K224" s="3">
        <f t="shared" si="100"/>
        <v>1.3970779069767442E-5</v>
      </c>
      <c r="L224" s="3">
        <f t="shared" si="101"/>
        <v>1.2336443877551021E-5</v>
      </c>
      <c r="M224" s="3">
        <f t="shared" si="102"/>
        <v>1.4593244897959185E-5</v>
      </c>
      <c r="N224" s="3">
        <f t="shared" si="103"/>
        <v>2.8476458333333339E-5</v>
      </c>
      <c r="O224" s="3">
        <f t="shared" si="104"/>
        <v>1.9054250000000005E-5</v>
      </c>
      <c r="Q224" s="13">
        <v>-30.056999999999999</v>
      </c>
      <c r="R224" s="43">
        <f t="shared" si="105"/>
        <v>30.056999999999999</v>
      </c>
      <c r="S224" s="3">
        <v>1183.0060000000001</v>
      </c>
      <c r="T224" s="68">
        <f t="shared" si="106"/>
        <v>11.830060000000001</v>
      </c>
      <c r="U224" s="27">
        <f t="shared" si="107"/>
        <v>11.238557</v>
      </c>
      <c r="V224" s="3">
        <f t="shared" si="108"/>
        <v>6.9883829999999953</v>
      </c>
      <c r="Y224" s="3"/>
      <c r="Z224" s="3">
        <v>-180.911</v>
      </c>
      <c r="AA224" s="3"/>
      <c r="AB224" s="3">
        <v>863.27700000000004</v>
      </c>
      <c r="AC224" s="3">
        <v>364.13099999999997</v>
      </c>
      <c r="AD224" s="3">
        <v>592.23099999999999</v>
      </c>
      <c r="AF224" s="3">
        <f t="shared" si="109"/>
        <v>6.0708604651162797E-6</v>
      </c>
      <c r="AH224" s="3">
        <f t="shared" si="110"/>
        <v>2.9621847826086951E-6</v>
      </c>
      <c r="AI224" s="67">
        <f t="shared" si="111"/>
        <v>4.2018586956521749E-3</v>
      </c>
      <c r="AJ224" s="3">
        <f t="shared" si="112"/>
        <v>4.2018586956521749E-6</v>
      </c>
      <c r="AK224" s="3">
        <f t="shared" si="113"/>
        <v>-4.1595500000000012E-5</v>
      </c>
      <c r="AL224" s="3">
        <f t="shared" si="114"/>
        <v>-2.2587166666666669E-5</v>
      </c>
      <c r="BU224" s="70">
        <f t="shared" si="115"/>
        <v>0.1308</v>
      </c>
      <c r="BV224">
        <v>1.3080000000000001E-4</v>
      </c>
      <c r="BW224">
        <v>12401877.955339</v>
      </c>
      <c r="BX224" s="41">
        <f t="shared" si="116"/>
        <v>12.401877955339</v>
      </c>
      <c r="CD224" s="70">
        <f t="shared" si="117"/>
        <v>0.1308</v>
      </c>
      <c r="CE224">
        <v>12401877.955339</v>
      </c>
      <c r="CF224" s="41">
        <f t="shared" si="118"/>
        <v>12.401877955339</v>
      </c>
      <c r="CH224">
        <v>1.3080000000000001E-4</v>
      </c>
      <c r="CI224">
        <v>13019273.3108897</v>
      </c>
      <c r="CJ224" s="41">
        <f t="shared" si="119"/>
        <v>13.0192733108897</v>
      </c>
      <c r="CM224">
        <v>13019273.3108897</v>
      </c>
      <c r="CN224" s="41">
        <f t="shared" si="120"/>
        <v>13.0192733108897</v>
      </c>
      <c r="DU224" s="69">
        <v>0.1308</v>
      </c>
      <c r="DV224" s="69">
        <v>27.272959988597702</v>
      </c>
      <c r="DX224">
        <v>0.1308</v>
      </c>
      <c r="DY224">
        <v>19.4009769214085</v>
      </c>
      <c r="ED224" s="69">
        <v>0.1308</v>
      </c>
      <c r="EE224" s="69">
        <v>12.797108886749999</v>
      </c>
      <c r="EH224" s="69">
        <v>12.797108886749999</v>
      </c>
      <c r="EK224" s="69">
        <v>39.600042538860201</v>
      </c>
      <c r="EN224" s="69">
        <v>35.359338603749201</v>
      </c>
      <c r="EP224" s="69">
        <v>12.797108886749999</v>
      </c>
      <c r="EW224" s="71">
        <v>73.004000000000005</v>
      </c>
      <c r="EX224" s="71">
        <v>27.893415499999996</v>
      </c>
    </row>
    <row r="225" spans="2:154" x14ac:dyDescent="0.25">
      <c r="B225" s="13">
        <v>2150.02</v>
      </c>
      <c r="C225" s="3">
        <v>1406.8440000000001</v>
      </c>
      <c r="D225" s="3">
        <v>1651.1869999999999</v>
      </c>
      <c r="E225" s="3">
        <v>404.822</v>
      </c>
      <c r="F225" s="3">
        <v>636.745</v>
      </c>
      <c r="G225" s="3">
        <f t="shared" si="96"/>
        <v>1.0532941860465117E-5</v>
      </c>
      <c r="H225" s="3">
        <f t="shared" si="97"/>
        <v>1.1953540697674419E-5</v>
      </c>
      <c r="I225" s="67">
        <f t="shared" si="98"/>
        <v>1.1953540697674419E-2</v>
      </c>
      <c r="J225" s="3">
        <f t="shared" si="99"/>
        <v>1.1881331395348836E-5</v>
      </c>
      <c r="K225" s="3">
        <f t="shared" si="100"/>
        <v>1.330193023255814E-5</v>
      </c>
      <c r="L225" s="3">
        <f t="shared" si="101"/>
        <v>1.3034908163265307E-5</v>
      </c>
      <c r="M225" s="3">
        <f t="shared" si="102"/>
        <v>1.4218188775510205E-5</v>
      </c>
      <c r="N225" s="3">
        <f t="shared" si="103"/>
        <v>3.096566666666666E-5</v>
      </c>
      <c r="O225" s="3">
        <f t="shared" si="104"/>
        <v>2.0784708333333336E-5</v>
      </c>
      <c r="Q225" s="13">
        <v>-30.297999999999998</v>
      </c>
      <c r="R225" s="43">
        <f t="shared" si="105"/>
        <v>30.297999999999998</v>
      </c>
      <c r="S225" s="3">
        <v>1171.713</v>
      </c>
      <c r="T225" s="68">
        <f t="shared" si="106"/>
        <v>11.717129999999999</v>
      </c>
      <c r="U225" s="27">
        <f t="shared" si="107"/>
        <v>11.131273499999999</v>
      </c>
      <c r="V225" s="3">
        <f t="shared" si="108"/>
        <v>7.449596500000002</v>
      </c>
      <c r="Y225" s="3"/>
      <c r="Z225" s="3">
        <v>-184.23400000000001</v>
      </c>
      <c r="AA225" s="3"/>
      <c r="AB225" s="3">
        <v>819.74699999999996</v>
      </c>
      <c r="AC225" s="3">
        <v>417.315</v>
      </c>
      <c r="AD225" s="3">
        <v>652.85500000000002</v>
      </c>
      <c r="AF225" s="3">
        <f t="shared" si="109"/>
        <v>5.8370988372093022E-6</v>
      </c>
      <c r="AH225" s="3">
        <f t="shared" si="110"/>
        <v>3.2692880434782608E-6</v>
      </c>
      <c r="AI225" s="67">
        <f t="shared" si="111"/>
        <v>4.5493967391304346E-3</v>
      </c>
      <c r="AJ225" s="3">
        <f t="shared" si="112"/>
        <v>4.5493967391304348E-6</v>
      </c>
      <c r="AK225" s="3">
        <f t="shared" si="113"/>
        <v>-3.3535999999999999E-5</v>
      </c>
      <c r="AL225" s="3">
        <f t="shared" si="114"/>
        <v>-1.3907666666666662E-5</v>
      </c>
      <c r="BU225" s="70">
        <f t="shared" si="115"/>
        <v>0.13139999999999999</v>
      </c>
      <c r="BV225">
        <v>1.314E-4</v>
      </c>
      <c r="BW225">
        <v>12407391.868380999</v>
      </c>
      <c r="BX225" s="41">
        <f t="shared" si="116"/>
        <v>12.407391868381</v>
      </c>
      <c r="CD225" s="70">
        <f t="shared" si="117"/>
        <v>0.13139999999999999</v>
      </c>
      <c r="CE225">
        <v>12407391.868380999</v>
      </c>
      <c r="CF225" s="41">
        <f t="shared" si="118"/>
        <v>12.407391868381</v>
      </c>
      <c r="CH225">
        <v>1.314E-4</v>
      </c>
      <c r="CI225">
        <v>13025035.0655786</v>
      </c>
      <c r="CJ225" s="41">
        <f t="shared" si="119"/>
        <v>13.025035065578601</v>
      </c>
      <c r="CM225">
        <v>13025035.0655786</v>
      </c>
      <c r="CN225" s="41">
        <f t="shared" si="120"/>
        <v>13.025035065578601</v>
      </c>
      <c r="DU225" s="69">
        <v>0.13139999999999999</v>
      </c>
      <c r="DV225" s="69">
        <v>27.275336293363701</v>
      </c>
      <c r="DX225">
        <v>0.13139999999999999</v>
      </c>
      <c r="DY225">
        <v>19.411802370700698</v>
      </c>
      <c r="ED225" s="69">
        <v>0.13139999999999999</v>
      </c>
      <c r="EE225" s="69">
        <v>12.8027892208653</v>
      </c>
      <c r="EH225" s="69">
        <v>12.8027892208653</v>
      </c>
      <c r="EK225" s="69">
        <v>39.674349617186103</v>
      </c>
      <c r="EN225" s="69">
        <v>35.043275494817401</v>
      </c>
      <c r="EP225" s="69">
        <v>12.8027892208653</v>
      </c>
      <c r="EW225" s="71">
        <v>73.725999999999999</v>
      </c>
      <c r="EX225" s="71">
        <v>28.194973999999998</v>
      </c>
    </row>
    <row r="226" spans="2:154" x14ac:dyDescent="0.25">
      <c r="B226" s="13">
        <v>2175.364</v>
      </c>
      <c r="C226" s="3">
        <v>1427.394</v>
      </c>
      <c r="D226" s="3">
        <v>1675.5940000000001</v>
      </c>
      <c r="E226" s="3">
        <v>405.29399999999998</v>
      </c>
      <c r="F226" s="3">
        <v>646.17700000000002</v>
      </c>
      <c r="G226" s="3">
        <f t="shared" si="96"/>
        <v>1.0655162790697676E-5</v>
      </c>
      <c r="H226" s="3">
        <f t="shared" si="97"/>
        <v>1.2098186046511628E-5</v>
      </c>
      <c r="I226" s="67">
        <f t="shared" si="98"/>
        <v>1.2098186046511628E-2</v>
      </c>
      <c r="J226" s="3">
        <f t="shared" si="99"/>
        <v>1.2055645348837207E-5</v>
      </c>
      <c r="K226" s="3">
        <f t="shared" si="100"/>
        <v>1.3498668604651163E-5</v>
      </c>
      <c r="L226" s="3">
        <f t="shared" si="101"/>
        <v>1.3166622448979592E-5</v>
      </c>
      <c r="M226" s="3">
        <f t="shared" si="102"/>
        <v>1.4395617346938778E-5</v>
      </c>
      <c r="N226" s="3">
        <f t="shared" si="103"/>
        <v>3.1165416666666668E-5</v>
      </c>
      <c r="O226" s="3">
        <f t="shared" si="104"/>
        <v>2.0823749999999999E-5</v>
      </c>
      <c r="Q226" s="13">
        <v>-30.815999999999999</v>
      </c>
      <c r="R226" s="43">
        <f t="shared" si="105"/>
        <v>30.815999999999999</v>
      </c>
      <c r="S226" s="3">
        <v>1186.6679999999999</v>
      </c>
      <c r="T226" s="68">
        <f t="shared" si="106"/>
        <v>11.866679999999999</v>
      </c>
      <c r="U226" s="27">
        <f t="shared" si="107"/>
        <v>11.273345999999998</v>
      </c>
      <c r="V226" s="3">
        <f t="shared" si="108"/>
        <v>7.6759740000000001</v>
      </c>
      <c r="Y226" s="3"/>
      <c r="Z226" s="3">
        <v>-188.03200000000001</v>
      </c>
      <c r="AA226" s="3"/>
      <c r="AB226" s="3">
        <v>843.404</v>
      </c>
      <c r="AC226" s="3">
        <v>434.26</v>
      </c>
      <c r="AD226" s="3">
        <v>660.84500000000003</v>
      </c>
      <c r="AF226" s="3">
        <f t="shared" si="109"/>
        <v>5.996720930232558E-6</v>
      </c>
      <c r="AH226" s="3">
        <f t="shared" si="110"/>
        <v>3.3820217391304348E-6</v>
      </c>
      <c r="AI226" s="67">
        <f t="shared" si="111"/>
        <v>4.6134619565217395E-3</v>
      </c>
      <c r="AJ226" s="3">
        <f t="shared" si="112"/>
        <v>4.6134619565217397E-6</v>
      </c>
      <c r="AK226" s="3">
        <f t="shared" si="113"/>
        <v>-3.4095333333333332E-5</v>
      </c>
      <c r="AL226" s="3">
        <f t="shared" si="114"/>
        <v>-1.5213249999999997E-5</v>
      </c>
      <c r="BU226" s="70">
        <f t="shared" si="115"/>
        <v>0.13200000000000001</v>
      </c>
      <c r="BV226">
        <v>1.3200000000000001E-4</v>
      </c>
      <c r="BW226">
        <v>12412894.614247801</v>
      </c>
      <c r="BX226" s="41">
        <f t="shared" si="116"/>
        <v>12.412894614247801</v>
      </c>
      <c r="CD226" s="70">
        <f t="shared" si="117"/>
        <v>0.13200000000000001</v>
      </c>
      <c r="CE226">
        <v>12412894.614247801</v>
      </c>
      <c r="CF226" s="41">
        <f t="shared" si="118"/>
        <v>12.412894614247801</v>
      </c>
      <c r="CH226">
        <v>1.3200000000000001E-4</v>
      </c>
      <c r="CI226">
        <v>13030782.352671299</v>
      </c>
      <c r="CJ226" s="41">
        <f t="shared" si="119"/>
        <v>13.030782352671299</v>
      </c>
      <c r="CM226">
        <v>13030782.352671299</v>
      </c>
      <c r="CN226" s="41">
        <f t="shared" si="120"/>
        <v>13.030782352671299</v>
      </c>
      <c r="DU226" s="69">
        <v>0.13200000000000001</v>
      </c>
      <c r="DV226" s="69">
        <v>27.277588022490502</v>
      </c>
      <c r="DX226">
        <v>0.13200000000000001</v>
      </c>
      <c r="DY226">
        <v>19.422503244353699</v>
      </c>
      <c r="ED226" s="69">
        <v>0.13200000000000001</v>
      </c>
      <c r="EE226" s="69">
        <v>12.808458387805301</v>
      </c>
      <c r="EH226" s="69">
        <v>12.808458387805301</v>
      </c>
      <c r="EK226" s="69">
        <v>39.748532119872898</v>
      </c>
      <c r="EN226" s="69">
        <v>35.083319852732998</v>
      </c>
      <c r="EP226" s="69">
        <v>12.808458387805301</v>
      </c>
      <c r="EW226" s="71">
        <v>74.022000000000006</v>
      </c>
      <c r="EX226" s="71">
        <v>28.487821</v>
      </c>
    </row>
    <row r="227" spans="2:154" x14ac:dyDescent="0.25">
      <c r="B227" s="13">
        <v>2192.261</v>
      </c>
      <c r="C227" s="3">
        <v>1441.731</v>
      </c>
      <c r="D227" s="3">
        <v>1690.43</v>
      </c>
      <c r="E227" s="3">
        <v>405.76600000000002</v>
      </c>
      <c r="F227" s="3">
        <v>649.95000000000005</v>
      </c>
      <c r="G227" s="3">
        <f t="shared" si="96"/>
        <v>1.0741261627906977E-5</v>
      </c>
      <c r="H227" s="3">
        <f t="shared" si="97"/>
        <v>1.2187186046511627E-5</v>
      </c>
      <c r="I227" s="67">
        <f t="shared" si="98"/>
        <v>1.2187186046511627E-2</v>
      </c>
      <c r="J227" s="3">
        <f t="shared" si="99"/>
        <v>1.2160936046511629E-5</v>
      </c>
      <c r="K227" s="3">
        <f t="shared" si="100"/>
        <v>1.3606860465116278E-5</v>
      </c>
      <c r="L227" s="3">
        <f t="shared" si="101"/>
        <v>1.3255239795918368E-5</v>
      </c>
      <c r="M227" s="3">
        <f t="shared" si="102"/>
        <v>1.4501076530612247E-5</v>
      </c>
      <c r="N227" s="3">
        <f t="shared" si="103"/>
        <v>3.1272083333333332E-5</v>
      </c>
      <c r="O227" s="3">
        <f t="shared" si="104"/>
        <v>2.0909624999999995E-5</v>
      </c>
      <c r="Q227" s="13">
        <v>-31.076000000000001</v>
      </c>
      <c r="R227" s="43">
        <f t="shared" si="105"/>
        <v>31.076000000000001</v>
      </c>
      <c r="S227" s="3">
        <v>1211.085</v>
      </c>
      <c r="T227" s="68">
        <f t="shared" si="106"/>
        <v>12.110850000000001</v>
      </c>
      <c r="U227" s="27">
        <f t="shared" si="107"/>
        <v>11.505307499999999</v>
      </c>
      <c r="V227" s="3">
        <f t="shared" si="108"/>
        <v>7.4598425000000006</v>
      </c>
      <c r="Y227" s="3"/>
      <c r="Z227" s="3">
        <v>-190.405</v>
      </c>
      <c r="AA227" s="3"/>
      <c r="AB227" s="3">
        <v>852.39400000000001</v>
      </c>
      <c r="AC227" s="3">
        <v>437.55399999999997</v>
      </c>
      <c r="AD227" s="3">
        <v>667.42499999999995</v>
      </c>
      <c r="AF227" s="3">
        <f t="shared" si="109"/>
        <v>6.062784883720931E-6</v>
      </c>
      <c r="AH227" s="3">
        <f t="shared" si="110"/>
        <v>3.4128206521739129E-6</v>
      </c>
      <c r="AI227" s="67">
        <f t="shared" si="111"/>
        <v>4.6621195652173913E-3</v>
      </c>
      <c r="AJ227" s="3">
        <f t="shared" si="112"/>
        <v>4.6621195652173914E-6</v>
      </c>
      <c r="AK227" s="3">
        <f t="shared" si="113"/>
        <v>-3.4570000000000003E-5</v>
      </c>
      <c r="AL227" s="3">
        <f t="shared" si="114"/>
        <v>-1.5414083333333339E-5</v>
      </c>
      <c r="BU227" s="70">
        <f t="shared" si="115"/>
        <v>0.1326</v>
      </c>
      <c r="BV227">
        <v>1.326E-4</v>
      </c>
      <c r="BW227">
        <v>12418386.2053314</v>
      </c>
      <c r="BX227" s="41">
        <f t="shared" si="116"/>
        <v>12.4183862053314</v>
      </c>
      <c r="CD227" s="70">
        <f t="shared" si="117"/>
        <v>0.1326</v>
      </c>
      <c r="CE227">
        <v>12418386.2053314</v>
      </c>
      <c r="CF227" s="41">
        <f t="shared" si="118"/>
        <v>12.4183862053314</v>
      </c>
      <c r="CH227">
        <v>1.326E-4</v>
      </c>
      <c r="CI227">
        <v>13036515.1892568</v>
      </c>
      <c r="CJ227" s="41">
        <f t="shared" si="119"/>
        <v>13.0365151892568</v>
      </c>
      <c r="CM227">
        <v>13036515.1892568</v>
      </c>
      <c r="CN227" s="41">
        <f t="shared" si="120"/>
        <v>13.0365151892568</v>
      </c>
      <c r="DU227" s="69">
        <v>0.1326</v>
      </c>
      <c r="DV227" s="69">
        <v>26.910043805390298</v>
      </c>
      <c r="DX227">
        <v>0.1326</v>
      </c>
      <c r="DY227">
        <v>18.5500796169786</v>
      </c>
      <c r="ED227" s="69">
        <v>0.1326</v>
      </c>
      <c r="EE227" s="69">
        <v>12.814116399962201</v>
      </c>
      <c r="EH227" s="69">
        <v>12.814116399962201</v>
      </c>
      <c r="EK227" s="69">
        <v>39.018646114598702</v>
      </c>
      <c r="EN227" s="69">
        <v>34.672011623829803</v>
      </c>
      <c r="EP227" s="69">
        <v>12.814116399962201</v>
      </c>
      <c r="EW227" s="71">
        <v>75.040999999999997</v>
      </c>
      <c r="EX227" s="71">
        <v>28.716884999999998</v>
      </c>
    </row>
    <row r="228" spans="2:154" x14ac:dyDescent="0.25">
      <c r="B228" s="13">
        <v>2197.424</v>
      </c>
      <c r="C228" s="3">
        <v>1446.0319999999999</v>
      </c>
      <c r="D228" s="3">
        <v>1692.8230000000001</v>
      </c>
      <c r="E228" s="3">
        <v>408.12599999999998</v>
      </c>
      <c r="F228" s="3">
        <v>650.42200000000003</v>
      </c>
      <c r="G228" s="3">
        <f t="shared" si="96"/>
        <v>1.0779988372093023E-5</v>
      </c>
      <c r="H228" s="3">
        <f t="shared" si="97"/>
        <v>1.221481976744186E-5</v>
      </c>
      <c r="I228" s="67">
        <f t="shared" si="98"/>
        <v>1.221481976744186E-2</v>
      </c>
      <c r="J228" s="3">
        <f t="shared" si="99"/>
        <v>1.2188686046511627E-5</v>
      </c>
      <c r="K228" s="3">
        <f t="shared" si="100"/>
        <v>1.3623517441860464E-5</v>
      </c>
      <c r="L228" s="3">
        <f t="shared" si="101"/>
        <v>1.3293622448979593E-5</v>
      </c>
      <c r="M228" s="3">
        <f t="shared" si="102"/>
        <v>1.4529826530612244E-5</v>
      </c>
      <c r="N228" s="3">
        <f t="shared" si="103"/>
        <v>3.1307999999999999E-5</v>
      </c>
      <c r="O228" s="3">
        <f t="shared" si="104"/>
        <v>2.1025041666666665E-5</v>
      </c>
      <c r="Q228" s="13">
        <v>-31.039000000000001</v>
      </c>
      <c r="R228" s="43">
        <f t="shared" si="105"/>
        <v>31.039000000000001</v>
      </c>
      <c r="S228" s="3">
        <v>1228.1769999999999</v>
      </c>
      <c r="T228" s="68">
        <f t="shared" si="106"/>
        <v>12.28177</v>
      </c>
      <c r="U228" s="27">
        <f t="shared" si="107"/>
        <v>11.667681499999999</v>
      </c>
      <c r="V228" s="3">
        <f t="shared" si="108"/>
        <v>7.0895485000000029</v>
      </c>
      <c r="Y228" s="3"/>
      <c r="Z228" s="3">
        <v>-190.405</v>
      </c>
      <c r="AA228" s="3"/>
      <c r="AB228" s="3">
        <v>856.65300000000002</v>
      </c>
      <c r="AC228" s="3">
        <v>439.43700000000001</v>
      </c>
      <c r="AD228" s="3">
        <v>670.245</v>
      </c>
      <c r="AF228" s="3">
        <f t="shared" si="109"/>
        <v>6.0875465116279068E-6</v>
      </c>
      <c r="AH228" s="3">
        <f t="shared" si="110"/>
        <v>3.4230543478260871E-6</v>
      </c>
      <c r="AI228" s="67">
        <f t="shared" si="111"/>
        <v>4.6774456521739135E-3</v>
      </c>
      <c r="AJ228" s="3">
        <f t="shared" si="112"/>
        <v>4.6774456521739131E-6</v>
      </c>
      <c r="AK228" s="3">
        <f t="shared" si="113"/>
        <v>-3.4767999999999996E-5</v>
      </c>
      <c r="AL228" s="3">
        <f t="shared" si="114"/>
        <v>-1.5534000000000001E-5</v>
      </c>
      <c r="BU228" s="70">
        <f t="shared" si="115"/>
        <v>0.13320000000000001</v>
      </c>
      <c r="BV228">
        <v>1.3320000000000001E-4</v>
      </c>
      <c r="BW228">
        <v>12423866.654004799</v>
      </c>
      <c r="BX228" s="41">
        <f t="shared" si="116"/>
        <v>12.423866654004799</v>
      </c>
      <c r="CD228" s="70">
        <f t="shared" si="117"/>
        <v>0.13320000000000001</v>
      </c>
      <c r="CE228">
        <v>12423866.654004799</v>
      </c>
      <c r="CF228" s="41">
        <f t="shared" si="118"/>
        <v>12.423866654004799</v>
      </c>
      <c r="CH228">
        <v>1.3320000000000001E-4</v>
      </c>
      <c r="CI228">
        <v>13042233.5923963</v>
      </c>
      <c r="CJ228" s="41">
        <f t="shared" si="119"/>
        <v>13.0422335923963</v>
      </c>
      <c r="CM228">
        <v>13042233.5923963</v>
      </c>
      <c r="CN228" s="41">
        <f t="shared" si="120"/>
        <v>13.0422335923963</v>
      </c>
      <c r="DU228" s="69">
        <v>0.13320000000000001</v>
      </c>
      <c r="DV228" s="69">
        <v>26.913735693408601</v>
      </c>
      <c r="DX228">
        <v>0.13320000000000001</v>
      </c>
      <c r="DY228">
        <v>18.560031040245299</v>
      </c>
      <c r="ED228" s="69">
        <v>0.13320000000000001</v>
      </c>
      <c r="EE228" s="69">
        <v>12.819763269708901</v>
      </c>
      <c r="EH228" s="69">
        <v>12.819763269708901</v>
      </c>
      <c r="EK228" s="69">
        <v>39.090356505638603</v>
      </c>
      <c r="EN228" s="69">
        <v>34.711529821393597</v>
      </c>
      <c r="EP228" s="69">
        <v>12.819763269708901</v>
      </c>
      <c r="EW228" s="71">
        <v>75.614999999999995</v>
      </c>
      <c r="EX228" s="71">
        <v>29.117015499999997</v>
      </c>
    </row>
    <row r="229" spans="2:154" x14ac:dyDescent="0.25">
      <c r="B229" s="13">
        <v>2198.3629999999998</v>
      </c>
      <c r="C229" s="3">
        <v>1446.9880000000001</v>
      </c>
      <c r="D229" s="3">
        <v>1693.3019999999999</v>
      </c>
      <c r="E229" s="3">
        <v>410.01400000000001</v>
      </c>
      <c r="F229" s="3">
        <v>648.06399999999996</v>
      </c>
      <c r="G229" s="3">
        <f t="shared" si="96"/>
        <v>1.0796523255813954E-5</v>
      </c>
      <c r="H229" s="3">
        <f t="shared" si="97"/>
        <v>1.2228581395348835E-5</v>
      </c>
      <c r="I229" s="67">
        <f t="shared" si="98"/>
        <v>1.2228581395348836E-2</v>
      </c>
      <c r="J229" s="3">
        <f t="shared" si="99"/>
        <v>1.218053488372093E-5</v>
      </c>
      <c r="K229" s="3">
        <f t="shared" si="100"/>
        <v>1.3612593023255815E-5</v>
      </c>
      <c r="L229" s="3">
        <f t="shared" si="101"/>
        <v>1.3308045918367347E-5</v>
      </c>
      <c r="M229" s="3">
        <f t="shared" si="102"/>
        <v>1.4522586734693875E-5</v>
      </c>
      <c r="N229" s="3">
        <f t="shared" si="103"/>
        <v>3.1307291666666659E-5</v>
      </c>
      <c r="O229" s="3">
        <f t="shared" si="104"/>
        <v>2.1044208333333329E-5</v>
      </c>
      <c r="Q229" s="13">
        <v>-30.946000000000002</v>
      </c>
      <c r="R229" s="43">
        <f t="shared" si="105"/>
        <v>30.946000000000002</v>
      </c>
      <c r="S229" s="3">
        <v>1222.0730000000001</v>
      </c>
      <c r="T229" s="68">
        <f t="shared" si="106"/>
        <v>12.220730000000001</v>
      </c>
      <c r="U229" s="27">
        <f t="shared" si="107"/>
        <v>11.609693500000001</v>
      </c>
      <c r="V229" s="3">
        <f t="shared" si="108"/>
        <v>7.1155764999999995</v>
      </c>
      <c r="Y229" s="3"/>
      <c r="Z229" s="3">
        <v>-189.45599999999999</v>
      </c>
      <c r="AA229" s="3"/>
      <c r="AB229" s="3">
        <v>848.60900000000004</v>
      </c>
      <c r="AC229" s="3">
        <v>411.19600000000003</v>
      </c>
      <c r="AD229" s="3">
        <v>666.95500000000004</v>
      </c>
      <c r="AF229" s="3">
        <f t="shared" si="109"/>
        <v>6.0352616279069778E-6</v>
      </c>
      <c r="AH229" s="3">
        <f t="shared" si="110"/>
        <v>3.2644130434782611E-6</v>
      </c>
      <c r="AI229" s="67">
        <f t="shared" si="111"/>
        <v>4.6544076086956522E-3</v>
      </c>
      <c r="AJ229" s="3">
        <f t="shared" si="112"/>
        <v>4.6544076086956524E-6</v>
      </c>
      <c r="AK229" s="3">
        <f t="shared" si="113"/>
        <v>-3.6451083333333331E-5</v>
      </c>
      <c r="AL229" s="3">
        <f t="shared" si="114"/>
        <v>-1.5137833333333334E-5</v>
      </c>
      <c r="BU229" s="70">
        <f t="shared" si="115"/>
        <v>0.1338</v>
      </c>
      <c r="BV229">
        <v>1.338E-4</v>
      </c>
      <c r="BW229">
        <v>12429335.9726221</v>
      </c>
      <c r="BX229" s="41">
        <f t="shared" si="116"/>
        <v>12.4293359726221</v>
      </c>
      <c r="CD229" s="70">
        <f t="shared" si="117"/>
        <v>0.1338</v>
      </c>
      <c r="CE229">
        <v>12429335.9726221</v>
      </c>
      <c r="CF229" s="41">
        <f t="shared" si="118"/>
        <v>12.4293359726221</v>
      </c>
      <c r="CH229">
        <v>1.338E-4</v>
      </c>
      <c r="CI229">
        <v>13047937.5791228</v>
      </c>
      <c r="CJ229" s="41">
        <f t="shared" si="119"/>
        <v>13.0479375791228</v>
      </c>
      <c r="CM229">
        <v>13047937.5791228</v>
      </c>
      <c r="CN229" s="41">
        <f t="shared" si="120"/>
        <v>13.0479375791228</v>
      </c>
      <c r="DU229" s="69">
        <v>0.1338</v>
      </c>
      <c r="DV229" s="69">
        <v>26.917319354244999</v>
      </c>
      <c r="DX229">
        <v>0.1338</v>
      </c>
      <c r="DY229">
        <v>18.569874236330101</v>
      </c>
      <c r="ED229" s="69">
        <v>0.1338</v>
      </c>
      <c r="EE229" s="69">
        <v>12.825399009399501</v>
      </c>
      <c r="EH229" s="69">
        <v>12.825399009399501</v>
      </c>
      <c r="EK229" s="69">
        <v>38.816000923728602</v>
      </c>
      <c r="EN229" s="69">
        <v>34.750939791775501</v>
      </c>
      <c r="EP229" s="69">
        <v>12.825399009399501</v>
      </c>
      <c r="EW229" s="71">
        <v>75.355999999999995</v>
      </c>
      <c r="EX229" s="71">
        <v>29.290989</v>
      </c>
    </row>
    <row r="230" spans="2:154" x14ac:dyDescent="0.25">
      <c r="B230" s="13">
        <v>2217.1379999999999</v>
      </c>
      <c r="C230" s="3">
        <v>1463.7159999999999</v>
      </c>
      <c r="D230" s="3">
        <v>1712.4459999999999</v>
      </c>
      <c r="E230" s="3">
        <v>409.54199999999997</v>
      </c>
      <c r="F230" s="3">
        <v>648.53499999999997</v>
      </c>
      <c r="G230" s="3">
        <f t="shared" si="96"/>
        <v>1.0891034883720928E-5</v>
      </c>
      <c r="H230" s="3">
        <f t="shared" si="97"/>
        <v>1.2337139534883721E-5</v>
      </c>
      <c r="I230" s="67">
        <f t="shared" si="98"/>
        <v>1.2337139534883721E-2</v>
      </c>
      <c r="J230" s="3">
        <f t="shared" si="99"/>
        <v>1.2280529069767441E-5</v>
      </c>
      <c r="K230" s="3">
        <f t="shared" si="100"/>
        <v>1.3726633720930231E-5</v>
      </c>
      <c r="L230" s="3">
        <f t="shared" si="101"/>
        <v>1.340142857142857E-5</v>
      </c>
      <c r="M230" s="3">
        <f t="shared" si="102"/>
        <v>1.4620780612244895E-5</v>
      </c>
      <c r="N230" s="3">
        <f t="shared" si="103"/>
        <v>3.1392583333333332E-5</v>
      </c>
      <c r="O230" s="3">
        <f t="shared" si="104"/>
        <v>2.1028833333333334E-5</v>
      </c>
      <c r="Q230" s="13">
        <v>-31.372</v>
      </c>
      <c r="R230" s="43">
        <f t="shared" si="105"/>
        <v>31.372</v>
      </c>
      <c r="S230" s="3">
        <v>1221.1569999999999</v>
      </c>
      <c r="T230" s="68">
        <f t="shared" si="106"/>
        <v>12.21157</v>
      </c>
      <c r="U230" s="27">
        <f t="shared" si="107"/>
        <v>11.600991499999997</v>
      </c>
      <c r="V230" s="3">
        <f t="shared" si="108"/>
        <v>7.5594384999999988</v>
      </c>
      <c r="Y230" s="3"/>
      <c r="Z230" s="3">
        <v>-191.35499999999999</v>
      </c>
      <c r="AA230" s="3"/>
      <c r="AB230" s="3">
        <v>861.85799999999995</v>
      </c>
      <c r="AC230" s="3">
        <v>422.96300000000002</v>
      </c>
      <c r="AD230" s="3">
        <v>669.30499999999995</v>
      </c>
      <c r="AF230" s="3">
        <f t="shared" si="109"/>
        <v>6.1233313953488369E-6</v>
      </c>
      <c r="AH230" s="3">
        <f t="shared" si="110"/>
        <v>3.3386847826086956E-6</v>
      </c>
      <c r="AI230" s="67">
        <f t="shared" si="111"/>
        <v>4.6774999999999994E-3</v>
      </c>
      <c r="AJ230" s="3">
        <f t="shared" si="112"/>
        <v>4.6774999999999997E-6</v>
      </c>
      <c r="AK230" s="3">
        <f t="shared" si="113"/>
        <v>-3.6574583333333324E-5</v>
      </c>
      <c r="AL230" s="3">
        <f t="shared" si="114"/>
        <v>-1.6046083333333332E-5</v>
      </c>
      <c r="BU230" s="70">
        <f t="shared" si="115"/>
        <v>0.13439999999999999</v>
      </c>
      <c r="BV230">
        <v>1.3439999999999999E-4</v>
      </c>
      <c r="BW230">
        <v>12434794.173518199</v>
      </c>
      <c r="BX230" s="41">
        <f t="shared" si="116"/>
        <v>12.434794173518199</v>
      </c>
      <c r="CD230" s="70">
        <f t="shared" si="117"/>
        <v>0.13439999999999999</v>
      </c>
      <c r="CE230">
        <v>12434794.173518199</v>
      </c>
      <c r="CF230" s="41">
        <f t="shared" si="118"/>
        <v>12.434794173518199</v>
      </c>
      <c r="CH230">
        <v>1.3439999999999999E-4</v>
      </c>
      <c r="CI230">
        <v>13029135.5557134</v>
      </c>
      <c r="CJ230" s="41">
        <f t="shared" si="119"/>
        <v>13.029135555713401</v>
      </c>
      <c r="CM230">
        <v>13029135.5557134</v>
      </c>
      <c r="CN230" s="41">
        <f t="shared" si="120"/>
        <v>13.029135555713401</v>
      </c>
      <c r="DU230" s="69">
        <v>0.13439999999999999</v>
      </c>
      <c r="DV230" s="69">
        <v>26.920794993995901</v>
      </c>
      <c r="DX230">
        <v>0.13439999999999999</v>
      </c>
      <c r="DY230">
        <v>18.5796094113295</v>
      </c>
      <c r="ED230" s="69">
        <v>0.13439999999999999</v>
      </c>
      <c r="EE230" s="69">
        <v>12.831023631368801</v>
      </c>
      <c r="EH230" s="69">
        <v>12.831023631368801</v>
      </c>
      <c r="EK230" s="69">
        <v>38.885600066047999</v>
      </c>
      <c r="EN230" s="69">
        <v>34.790241741072002</v>
      </c>
      <c r="EP230" s="69">
        <v>12.831023631368801</v>
      </c>
      <c r="EW230" s="71">
        <v>75.947999999999993</v>
      </c>
      <c r="EX230" s="71">
        <v>29.238795999999997</v>
      </c>
    </row>
    <row r="231" spans="2:154" x14ac:dyDescent="0.25">
      <c r="B231" s="13">
        <v>2229.8110000000001</v>
      </c>
      <c r="C231" s="3">
        <v>1472.319</v>
      </c>
      <c r="D231" s="3">
        <v>1720.5830000000001</v>
      </c>
      <c r="E231" s="3">
        <v>410.48599999999999</v>
      </c>
      <c r="F231" s="3">
        <v>651.36500000000001</v>
      </c>
      <c r="G231" s="3">
        <f t="shared" si="96"/>
        <v>1.0946540697674417E-5</v>
      </c>
      <c r="H231" s="3">
        <f t="shared" si="97"/>
        <v>1.2389936046511626E-5</v>
      </c>
      <c r="I231" s="67">
        <f t="shared" si="98"/>
        <v>1.2389936046511625E-2</v>
      </c>
      <c r="J231" s="3">
        <f t="shared" si="99"/>
        <v>1.2347000000000002E-5</v>
      </c>
      <c r="K231" s="3">
        <f t="shared" si="100"/>
        <v>1.3790395348837211E-5</v>
      </c>
      <c r="L231" s="3">
        <f t="shared" si="101"/>
        <v>1.3470903061224492E-5</v>
      </c>
      <c r="M231" s="3">
        <f t="shared" si="102"/>
        <v>1.4699877551020411E-5</v>
      </c>
      <c r="N231" s="3">
        <f t="shared" si="103"/>
        <v>3.1562166666666674E-5</v>
      </c>
      <c r="O231" s="3">
        <f t="shared" si="104"/>
        <v>2.1217833333333335E-5</v>
      </c>
      <c r="Q231" s="13">
        <v>-31.52</v>
      </c>
      <c r="R231" s="43">
        <f t="shared" si="105"/>
        <v>31.52</v>
      </c>
      <c r="S231" s="3">
        <v>1231.5350000000001</v>
      </c>
      <c r="T231" s="68">
        <f t="shared" si="106"/>
        <v>12.31535</v>
      </c>
      <c r="U231" s="27">
        <f t="shared" si="107"/>
        <v>11.699582500000002</v>
      </c>
      <c r="V231" s="3">
        <f t="shared" si="108"/>
        <v>7.5050674999999991</v>
      </c>
      <c r="Y231" s="3"/>
      <c r="Z231" s="3">
        <v>-192.304</v>
      </c>
      <c r="AA231" s="3"/>
      <c r="AB231" s="3">
        <v>859.96500000000003</v>
      </c>
      <c r="AC231" s="3">
        <v>428.14100000000002</v>
      </c>
      <c r="AD231" s="3">
        <v>671.18499999999995</v>
      </c>
      <c r="AF231" s="3">
        <f t="shared" si="109"/>
        <v>6.1178430232558141E-6</v>
      </c>
      <c r="AH231" s="3">
        <f t="shared" si="110"/>
        <v>3.3719836956521742E-6</v>
      </c>
      <c r="AI231" s="67">
        <f t="shared" si="111"/>
        <v>4.6928749999999991E-3</v>
      </c>
      <c r="AJ231" s="3">
        <f t="shared" si="112"/>
        <v>4.6928749999999995E-6</v>
      </c>
      <c r="AK231" s="3">
        <f t="shared" si="113"/>
        <v>-3.5985333333333336E-5</v>
      </c>
      <c r="AL231" s="3">
        <f t="shared" si="114"/>
        <v>-1.5731666666666674E-5</v>
      </c>
      <c r="BU231" s="70">
        <f t="shared" si="115"/>
        <v>0.13500000000000001</v>
      </c>
      <c r="BV231">
        <v>1.35E-4</v>
      </c>
      <c r="BW231">
        <v>12440241.2690093</v>
      </c>
      <c r="BX231" s="41">
        <f t="shared" si="116"/>
        <v>12.440241269009299</v>
      </c>
      <c r="CD231" s="70">
        <f t="shared" si="117"/>
        <v>0.13500000000000001</v>
      </c>
      <c r="CE231">
        <v>12440241.2690093</v>
      </c>
      <c r="CF231" s="41">
        <f t="shared" si="118"/>
        <v>12.440241269009299</v>
      </c>
      <c r="CH231">
        <v>1.35E-4</v>
      </c>
      <c r="CI231">
        <v>13034832.8508044</v>
      </c>
      <c r="CJ231" s="41">
        <f t="shared" si="119"/>
        <v>13.034832850804399</v>
      </c>
      <c r="CM231">
        <v>13034832.8508044</v>
      </c>
      <c r="CN231" s="41">
        <f t="shared" si="120"/>
        <v>13.034832850804399</v>
      </c>
      <c r="DU231" s="69">
        <v>0.13500000000000001</v>
      </c>
      <c r="DV231" s="69">
        <v>26.924162818215201</v>
      </c>
      <c r="DX231">
        <v>0.13500000000000001</v>
      </c>
      <c r="DY231">
        <v>18.398594998983398</v>
      </c>
      <c r="ED231" s="69">
        <v>0.13500000000000001</v>
      </c>
      <c r="EE231" s="69">
        <v>12.8366371479332</v>
      </c>
      <c r="EH231" s="69">
        <v>12.8366371479332</v>
      </c>
      <c r="EK231" s="69">
        <v>38.955091392835897</v>
      </c>
      <c r="EN231" s="69">
        <v>34.829435874836797</v>
      </c>
      <c r="EP231" s="69">
        <v>12.8366371479332</v>
      </c>
      <c r="EW231" s="71">
        <v>76.319000000000003</v>
      </c>
      <c r="EX231" s="71">
        <v>29.3692785</v>
      </c>
    </row>
    <row r="232" spans="2:154" x14ac:dyDescent="0.25">
      <c r="B232" s="13">
        <v>2239.6680000000001</v>
      </c>
      <c r="C232" s="3">
        <v>1480.922</v>
      </c>
      <c r="D232" s="3">
        <v>1728.72</v>
      </c>
      <c r="E232" s="3">
        <v>411.90199999999999</v>
      </c>
      <c r="F232" s="3">
        <v>652.78</v>
      </c>
      <c r="G232" s="3">
        <f t="shared" si="96"/>
        <v>1.1004790697674419E-5</v>
      </c>
      <c r="H232" s="3">
        <f t="shared" si="97"/>
        <v>1.2445476744186047E-5</v>
      </c>
      <c r="I232" s="67">
        <f t="shared" si="98"/>
        <v>1.2445476744186047E-2</v>
      </c>
      <c r="J232" s="3">
        <f t="shared" si="99"/>
        <v>1.2405244186046514E-5</v>
      </c>
      <c r="K232" s="3">
        <f t="shared" si="100"/>
        <v>1.384593023255814E-5</v>
      </c>
      <c r="L232" s="3">
        <f t="shared" si="101"/>
        <v>1.3528418367346941E-5</v>
      </c>
      <c r="M232" s="3">
        <f t="shared" si="102"/>
        <v>1.4757387755102042E-5</v>
      </c>
      <c r="N232" s="3">
        <f t="shared" si="103"/>
        <v>3.161441666666667E-5</v>
      </c>
      <c r="O232" s="3">
        <f t="shared" si="104"/>
        <v>2.1289500000000003E-5</v>
      </c>
      <c r="Q232" s="13">
        <v>-31.667999999999999</v>
      </c>
      <c r="R232" s="43">
        <f t="shared" si="105"/>
        <v>31.667999999999999</v>
      </c>
      <c r="S232" s="3">
        <v>1248.932</v>
      </c>
      <c r="T232" s="68">
        <f t="shared" si="106"/>
        <v>12.489319999999999</v>
      </c>
      <c r="U232" s="27">
        <f t="shared" si="107"/>
        <v>11.864854000000001</v>
      </c>
      <c r="V232" s="3">
        <f t="shared" si="108"/>
        <v>7.3138260000000024</v>
      </c>
      <c r="Y232" s="3"/>
      <c r="Z232" s="3">
        <v>-193.72900000000001</v>
      </c>
      <c r="AA232" s="3"/>
      <c r="AB232" s="3">
        <v>866.58900000000006</v>
      </c>
      <c r="AC232" s="3">
        <v>430.96499999999997</v>
      </c>
      <c r="AD232" s="3">
        <v>675.88499999999999</v>
      </c>
      <c r="AF232" s="3">
        <f t="shared" si="109"/>
        <v>6.1646395348837212E-6</v>
      </c>
      <c r="AH232" s="3">
        <f t="shared" si="110"/>
        <v>3.3950760869565215E-6</v>
      </c>
      <c r="AI232" s="67">
        <f t="shared" si="111"/>
        <v>4.7261630434782603E-3</v>
      </c>
      <c r="AJ232" s="3">
        <f t="shared" si="112"/>
        <v>4.7261630434782607E-6</v>
      </c>
      <c r="AK232" s="3">
        <f t="shared" si="113"/>
        <v>-3.6302000000000006E-5</v>
      </c>
      <c r="AL232" s="3">
        <f t="shared" si="114"/>
        <v>-1.5892000000000006E-5</v>
      </c>
      <c r="BU232" s="70">
        <f t="shared" si="115"/>
        <v>0.1356</v>
      </c>
      <c r="BV232">
        <v>1.3559999999999999E-4</v>
      </c>
      <c r="BW232">
        <v>12445677.271392399</v>
      </c>
      <c r="BX232" s="41">
        <f t="shared" si="116"/>
        <v>12.4456772713924</v>
      </c>
      <c r="CD232" s="70">
        <f t="shared" si="117"/>
        <v>0.1356</v>
      </c>
      <c r="CE232">
        <v>12445677.271392399</v>
      </c>
      <c r="CF232" s="41">
        <f t="shared" si="118"/>
        <v>12.4456772713924</v>
      </c>
      <c r="CH232">
        <v>1.3559999999999999E-4</v>
      </c>
      <c r="CI232">
        <v>13040519.0527875</v>
      </c>
      <c r="CJ232" s="41">
        <f t="shared" si="119"/>
        <v>13.0405190527875</v>
      </c>
      <c r="CM232">
        <v>13040519.0527875</v>
      </c>
      <c r="CN232" s="41">
        <f t="shared" si="120"/>
        <v>13.0405190527875</v>
      </c>
      <c r="DU232" s="69">
        <v>0.1356</v>
      </c>
      <c r="DV232" s="69">
        <v>26.9274230319159</v>
      </c>
      <c r="DX232">
        <v>0.1356</v>
      </c>
      <c r="DY232">
        <v>18.407608017192398</v>
      </c>
      <c r="ED232" s="69">
        <v>0.1356</v>
      </c>
      <c r="EE232" s="69">
        <v>12.8422395713896</v>
      </c>
      <c r="EH232" s="69">
        <v>12.8422395713896</v>
      </c>
      <c r="EK232" s="69">
        <v>38.679135072092301</v>
      </c>
      <c r="EN232" s="69">
        <v>34.521117168184503</v>
      </c>
      <c r="EP232" s="69">
        <v>12.8422395713896</v>
      </c>
      <c r="EW232" s="71">
        <v>77.096000000000004</v>
      </c>
      <c r="EX232" s="71">
        <v>29.633131500000001</v>
      </c>
    </row>
    <row r="233" spans="2:154" x14ac:dyDescent="0.25">
      <c r="B233" s="13">
        <v>2238.73</v>
      </c>
      <c r="C233" s="3">
        <v>1479.489</v>
      </c>
      <c r="D233" s="3">
        <v>1725.3689999999999</v>
      </c>
      <c r="E233" s="3">
        <v>413.79</v>
      </c>
      <c r="F233" s="3">
        <v>651.83699999999999</v>
      </c>
      <c r="G233" s="3">
        <f t="shared" si="96"/>
        <v>1.1007436046511629E-5</v>
      </c>
      <c r="H233" s="3">
        <f t="shared" si="97"/>
        <v>1.243697093023256E-5</v>
      </c>
      <c r="I233" s="67">
        <f t="shared" si="98"/>
        <v>1.243697093023256E-2</v>
      </c>
      <c r="J233" s="3">
        <f t="shared" si="99"/>
        <v>1.2391430232558141E-5</v>
      </c>
      <c r="K233" s="3">
        <f t="shared" si="100"/>
        <v>1.3820965116279072E-5</v>
      </c>
      <c r="L233" s="3">
        <f t="shared" si="101"/>
        <v>1.3533265306122448E-5</v>
      </c>
      <c r="M233" s="3">
        <f t="shared" si="102"/>
        <v>1.4747790816326531E-5</v>
      </c>
      <c r="N233" s="3">
        <f t="shared" si="103"/>
        <v>3.163504166666667E-5</v>
      </c>
      <c r="O233" s="3">
        <f t="shared" si="104"/>
        <v>2.1390041666666672E-5</v>
      </c>
      <c r="Q233" s="13">
        <v>-31.539000000000001</v>
      </c>
      <c r="R233" s="43">
        <f t="shared" si="105"/>
        <v>31.539000000000001</v>
      </c>
      <c r="S233" s="3">
        <v>1251.068</v>
      </c>
      <c r="T233" s="68">
        <f t="shared" si="106"/>
        <v>12.510680000000001</v>
      </c>
      <c r="U233" s="27">
        <f t="shared" si="107"/>
        <v>11.885145999999999</v>
      </c>
      <c r="V233" s="3">
        <f t="shared" si="108"/>
        <v>7.1431740000000019</v>
      </c>
      <c r="Y233" s="3"/>
      <c r="Z233" s="3">
        <v>-194.678</v>
      </c>
      <c r="AA233" s="3"/>
      <c r="AB233" s="3">
        <v>867.53599999999994</v>
      </c>
      <c r="AC233" s="3">
        <v>434.73</v>
      </c>
      <c r="AD233" s="3">
        <v>675.88499999999999</v>
      </c>
      <c r="AF233" s="3">
        <f t="shared" si="109"/>
        <v>6.1756627906976739E-6</v>
      </c>
      <c r="AH233" s="3">
        <f t="shared" si="110"/>
        <v>3.4206956521739133E-6</v>
      </c>
      <c r="AI233" s="67">
        <f t="shared" si="111"/>
        <v>4.7313206521739128E-3</v>
      </c>
      <c r="AJ233" s="3">
        <f t="shared" si="112"/>
        <v>4.7313206521739127E-6</v>
      </c>
      <c r="AK233" s="3">
        <f t="shared" si="113"/>
        <v>-3.6067166666666659E-5</v>
      </c>
      <c r="AL233" s="3">
        <f t="shared" si="114"/>
        <v>-1.5970916666666663E-5</v>
      </c>
      <c r="BU233" s="70">
        <f t="shared" si="115"/>
        <v>0.13620000000000002</v>
      </c>
      <c r="BV233">
        <v>1.362E-4</v>
      </c>
      <c r="BW233">
        <v>12451102.192946101</v>
      </c>
      <c r="BX233" s="41">
        <f t="shared" si="116"/>
        <v>12.451102192946101</v>
      </c>
      <c r="CD233" s="70">
        <f t="shared" si="117"/>
        <v>0.13620000000000002</v>
      </c>
      <c r="CE233">
        <v>12451102.192946101</v>
      </c>
      <c r="CF233" s="41">
        <f t="shared" si="118"/>
        <v>12.451102192946101</v>
      </c>
      <c r="CH233">
        <v>1.362E-4</v>
      </c>
      <c r="CI233">
        <v>13046194.1739411</v>
      </c>
      <c r="CJ233" s="41">
        <f t="shared" si="119"/>
        <v>13.0461941739411</v>
      </c>
      <c r="CM233">
        <v>13046194.1739411</v>
      </c>
      <c r="CN233" s="41">
        <f t="shared" si="120"/>
        <v>13.0461941739411</v>
      </c>
      <c r="DU233" s="69">
        <v>0.13619999999999999</v>
      </c>
      <c r="DV233" s="69">
        <v>26.930575839571699</v>
      </c>
      <c r="DX233">
        <v>0.13619999999999999</v>
      </c>
      <c r="DY233">
        <v>18.416513629356501</v>
      </c>
      <c r="ED233" s="69">
        <v>0.13619999999999999</v>
      </c>
      <c r="EE233" s="69">
        <v>12.8478309140165</v>
      </c>
      <c r="EH233" s="69">
        <v>12.8478309140165</v>
      </c>
      <c r="EK233" s="69">
        <v>38.746544269961397</v>
      </c>
      <c r="EN233" s="69">
        <v>34.558223185273597</v>
      </c>
      <c r="EP233" s="69">
        <v>12.8478309140165</v>
      </c>
      <c r="EW233" s="71">
        <v>77.225999999999999</v>
      </c>
      <c r="EX233" s="71">
        <v>29.946279999999998</v>
      </c>
    </row>
    <row r="234" spans="2:154" x14ac:dyDescent="0.25">
      <c r="B234" s="13">
        <v>2249.0569999999998</v>
      </c>
      <c r="C234" s="3">
        <v>1487.614</v>
      </c>
      <c r="D234" s="3">
        <v>1734.463</v>
      </c>
      <c r="E234" s="3">
        <v>414.73399999999998</v>
      </c>
      <c r="F234" s="3">
        <v>652.30899999999997</v>
      </c>
      <c r="G234" s="3">
        <f t="shared" si="96"/>
        <v>1.1060162790697674E-5</v>
      </c>
      <c r="H234" s="3">
        <f t="shared" si="97"/>
        <v>1.2495331395348839E-5</v>
      </c>
      <c r="I234" s="67">
        <f t="shared" si="98"/>
        <v>1.2495331395348839E-2</v>
      </c>
      <c r="J234" s="3">
        <f t="shared" si="99"/>
        <v>1.2441412790697672E-5</v>
      </c>
      <c r="K234" s="3">
        <f t="shared" si="100"/>
        <v>1.3876581395348838E-5</v>
      </c>
      <c r="L234" s="3">
        <f t="shared" si="101"/>
        <v>1.3590770408163263E-5</v>
      </c>
      <c r="M234" s="3">
        <f t="shared" si="102"/>
        <v>1.480288775510204E-5</v>
      </c>
      <c r="N234" s="3">
        <f t="shared" si="103"/>
        <v>3.1726791666666657E-5</v>
      </c>
      <c r="O234" s="3">
        <f t="shared" si="104"/>
        <v>2.1441416666666661E-5</v>
      </c>
      <c r="Q234" s="13">
        <v>-31.797999999999998</v>
      </c>
      <c r="R234" s="43">
        <f t="shared" si="105"/>
        <v>31.797999999999998</v>
      </c>
      <c r="S234" s="3">
        <v>1251.068</v>
      </c>
      <c r="T234" s="68">
        <f t="shared" si="106"/>
        <v>12.510680000000001</v>
      </c>
      <c r="U234" s="27">
        <f t="shared" si="107"/>
        <v>11.885145999999999</v>
      </c>
      <c r="V234" s="3">
        <f t="shared" si="108"/>
        <v>7.4021739999999987</v>
      </c>
      <c r="Y234" s="3"/>
      <c r="Z234" s="3">
        <v>-196.577</v>
      </c>
      <c r="AA234" s="3"/>
      <c r="AB234" s="3">
        <v>823.53200000000004</v>
      </c>
      <c r="AC234" s="3">
        <v>438.02499999999998</v>
      </c>
      <c r="AD234" s="3">
        <v>680.11500000000001</v>
      </c>
      <c r="AF234" s="3">
        <f t="shared" si="109"/>
        <v>5.9308662790697671E-6</v>
      </c>
      <c r="AH234" s="3">
        <f t="shared" si="110"/>
        <v>3.4489239130434782E-6</v>
      </c>
      <c r="AI234" s="67">
        <f t="shared" si="111"/>
        <v>4.764630434782609E-3</v>
      </c>
      <c r="AJ234" s="3">
        <f t="shared" si="112"/>
        <v>4.7646304347826086E-6</v>
      </c>
      <c r="AK234" s="3">
        <f t="shared" si="113"/>
        <v>-3.212558333333334E-5</v>
      </c>
      <c r="AL234" s="3">
        <f t="shared" si="114"/>
        <v>-1.1951416666666671E-5</v>
      </c>
      <c r="BU234" s="70">
        <f t="shared" si="115"/>
        <v>0.1368</v>
      </c>
      <c r="BV234">
        <v>1.3679999999999999E-4</v>
      </c>
      <c r="BW234">
        <v>12456516.0459297</v>
      </c>
      <c r="BX234" s="41">
        <f t="shared" si="116"/>
        <v>12.4565160459297</v>
      </c>
      <c r="CD234" s="70">
        <f t="shared" si="117"/>
        <v>0.1368</v>
      </c>
      <c r="CE234">
        <v>12456516.0459297</v>
      </c>
      <c r="CF234" s="41">
        <f t="shared" si="118"/>
        <v>12.4565160459297</v>
      </c>
      <c r="CH234">
        <v>1.3679999999999999E-4</v>
      </c>
      <c r="CI234">
        <v>13051858.226524601</v>
      </c>
      <c r="CJ234" s="41">
        <f t="shared" si="119"/>
        <v>13.051858226524601</v>
      </c>
      <c r="CM234">
        <v>13051858.226524601</v>
      </c>
      <c r="CN234" s="41">
        <f t="shared" si="120"/>
        <v>13.051858226524601</v>
      </c>
      <c r="DU234" s="69">
        <v>0.1368</v>
      </c>
      <c r="DV234" s="69">
        <v>26.9336214451194</v>
      </c>
      <c r="DX234">
        <v>0.1368</v>
      </c>
      <c r="DY234">
        <v>18.235979121688501</v>
      </c>
      <c r="ED234" s="69">
        <v>0.1368</v>
      </c>
      <c r="EE234" s="69">
        <v>12.8534111880734</v>
      </c>
      <c r="EH234" s="69">
        <v>12.8534111880734</v>
      </c>
      <c r="EK234" s="69">
        <v>38.813846265722297</v>
      </c>
      <c r="EN234" s="69">
        <v>34.595222000254502</v>
      </c>
      <c r="EP234" s="69">
        <v>12.8534111880734</v>
      </c>
      <c r="EW234" s="71">
        <v>77.188999999999993</v>
      </c>
      <c r="EX234" s="71">
        <v>29.954982000000001</v>
      </c>
    </row>
    <row r="235" spans="2:154" x14ac:dyDescent="0.25">
      <c r="B235" s="13">
        <v>2254.2199999999998</v>
      </c>
      <c r="C235" s="3">
        <v>1491.4380000000001</v>
      </c>
      <c r="D235" s="3">
        <v>1738.2929999999999</v>
      </c>
      <c r="E235" s="3">
        <v>415.20600000000002</v>
      </c>
      <c r="F235" s="3">
        <v>651.36500000000001</v>
      </c>
      <c r="G235" s="3">
        <f t="shared" si="96"/>
        <v>1.1085139534883723E-5</v>
      </c>
      <c r="H235" s="3">
        <f t="shared" si="97"/>
        <v>1.2520343023255812E-5</v>
      </c>
      <c r="I235" s="67">
        <f t="shared" si="98"/>
        <v>1.2520343023255812E-2</v>
      </c>
      <c r="J235" s="3">
        <f t="shared" si="99"/>
        <v>1.2458156976744186E-5</v>
      </c>
      <c r="K235" s="3">
        <f t="shared" si="100"/>
        <v>1.3893360465116278E-5</v>
      </c>
      <c r="L235" s="3">
        <f t="shared" si="101"/>
        <v>1.3619520408163265E-5</v>
      </c>
      <c r="M235" s="3">
        <f t="shared" si="102"/>
        <v>1.4824413265306122E-5</v>
      </c>
      <c r="N235" s="3">
        <f t="shared" si="103"/>
        <v>3.1782583333333319E-5</v>
      </c>
      <c r="O235" s="3">
        <f t="shared" si="104"/>
        <v>2.1496958333333329E-5</v>
      </c>
      <c r="Q235" s="13">
        <v>-31.872</v>
      </c>
      <c r="R235" s="43">
        <f t="shared" si="105"/>
        <v>31.872</v>
      </c>
      <c r="S235" s="3">
        <v>1251.373</v>
      </c>
      <c r="T235" s="68">
        <f t="shared" si="106"/>
        <v>12.513730000000001</v>
      </c>
      <c r="U235" s="27">
        <f t="shared" si="107"/>
        <v>11.888043499999998</v>
      </c>
      <c r="V235" s="3">
        <f t="shared" si="108"/>
        <v>7.470226499999999</v>
      </c>
      <c r="Y235" s="3"/>
      <c r="Z235" s="3">
        <v>-198.95099999999999</v>
      </c>
      <c r="AA235" s="3"/>
      <c r="AB235" s="3">
        <v>866.11599999999999</v>
      </c>
      <c r="AC235" s="3">
        <v>436.613</v>
      </c>
      <c r="AD235" s="3">
        <v>683.40599999999995</v>
      </c>
      <c r="AF235" s="3">
        <f t="shared" si="109"/>
        <v>6.1922500000000007E-6</v>
      </c>
      <c r="AH235" s="3">
        <f t="shared" si="110"/>
        <v>3.454152173913043E-6</v>
      </c>
      <c r="AI235" s="67">
        <f t="shared" si="111"/>
        <v>4.7954184782608694E-3</v>
      </c>
      <c r="AJ235" s="3">
        <f t="shared" si="112"/>
        <v>4.7954184782608694E-6</v>
      </c>
      <c r="AK235" s="3">
        <f t="shared" si="113"/>
        <v>-3.5791916666666662E-5</v>
      </c>
      <c r="AL235" s="3">
        <f t="shared" si="114"/>
        <v>-1.5225833333333338E-5</v>
      </c>
      <c r="BU235" s="70">
        <f t="shared" si="115"/>
        <v>0.13739999999999999</v>
      </c>
      <c r="BV235">
        <v>1.3740000000000001E-4</v>
      </c>
      <c r="BW235">
        <v>12461918.842584001</v>
      </c>
      <c r="BX235" s="41">
        <f t="shared" si="116"/>
        <v>12.461918842584002</v>
      </c>
      <c r="CD235" s="70">
        <f t="shared" si="117"/>
        <v>0.13739999999999999</v>
      </c>
      <c r="CE235">
        <v>12461918.842584001</v>
      </c>
      <c r="CF235" s="41">
        <f t="shared" si="118"/>
        <v>12.461918842584002</v>
      </c>
      <c r="CH235">
        <v>1.3740000000000001E-4</v>
      </c>
      <c r="CI235">
        <v>13057511.222778801</v>
      </c>
      <c r="CJ235" s="41">
        <f t="shared" si="119"/>
        <v>13.057511222778801</v>
      </c>
      <c r="CM235">
        <v>13057511.222778801</v>
      </c>
      <c r="CN235" s="41">
        <f t="shared" si="120"/>
        <v>13.057511222778801</v>
      </c>
      <c r="DU235" s="69">
        <v>0.13739999999999999</v>
      </c>
      <c r="DV235" s="69">
        <v>26.712703341542799</v>
      </c>
      <c r="DX235">
        <v>0.13739999999999999</v>
      </c>
      <c r="DY235">
        <v>17.593429542517701</v>
      </c>
      <c r="ED235" s="69">
        <v>0.13739999999999999</v>
      </c>
      <c r="EE235" s="69">
        <v>12.858980405801001</v>
      </c>
      <c r="EH235" s="69">
        <v>12.858980405801001</v>
      </c>
      <c r="EK235" s="69">
        <v>38.100003964615901</v>
      </c>
      <c r="EN235" s="69">
        <v>34.1932821715247</v>
      </c>
      <c r="EP235" s="69">
        <v>12.858980405801001</v>
      </c>
      <c r="EW235" s="71">
        <v>77.725999999999999</v>
      </c>
      <c r="EX235" s="71">
        <v>29.920183499999997</v>
      </c>
    </row>
    <row r="236" spans="2:154" x14ac:dyDescent="0.25">
      <c r="B236" s="13">
        <v>2255.6289999999999</v>
      </c>
      <c r="C236" s="3">
        <v>1491.4380000000001</v>
      </c>
      <c r="D236" s="3">
        <v>1738.2929999999999</v>
      </c>
      <c r="E236" s="3">
        <v>416.62200000000001</v>
      </c>
      <c r="F236" s="3">
        <v>650.89400000000001</v>
      </c>
      <c r="G236" s="3">
        <f t="shared" si="96"/>
        <v>1.1093372093023257E-5</v>
      </c>
      <c r="H236" s="3">
        <f t="shared" si="97"/>
        <v>1.2528575581395348E-5</v>
      </c>
      <c r="I236" s="67">
        <f t="shared" si="98"/>
        <v>1.2528575581395349E-2</v>
      </c>
      <c r="J236" s="3">
        <f t="shared" si="99"/>
        <v>1.2455418604651165E-5</v>
      </c>
      <c r="K236" s="3">
        <f t="shared" si="100"/>
        <v>1.3890622093023256E-5</v>
      </c>
      <c r="L236" s="3">
        <f t="shared" si="101"/>
        <v>1.3633933673469386E-5</v>
      </c>
      <c r="M236" s="3">
        <f t="shared" si="102"/>
        <v>1.4829198979591838E-5</v>
      </c>
      <c r="N236" s="3">
        <f t="shared" si="103"/>
        <v>3.1841291666666658E-5</v>
      </c>
      <c r="O236" s="3">
        <f t="shared" si="104"/>
        <v>2.1555666666666664E-5</v>
      </c>
      <c r="Q236" s="13">
        <v>-31.872</v>
      </c>
      <c r="R236" s="43">
        <f t="shared" si="105"/>
        <v>31.872</v>
      </c>
      <c r="S236" s="3">
        <v>1254.731</v>
      </c>
      <c r="T236" s="68">
        <f t="shared" si="106"/>
        <v>12.54731</v>
      </c>
      <c r="U236" s="27">
        <f t="shared" si="107"/>
        <v>11.9199445</v>
      </c>
      <c r="V236" s="3">
        <f t="shared" si="108"/>
        <v>7.4047455000000006</v>
      </c>
      <c r="Y236" s="3"/>
      <c r="Z236" s="3">
        <v>-199.9</v>
      </c>
      <c r="AA236" s="3"/>
      <c r="AB236" s="3">
        <v>877.94600000000003</v>
      </c>
      <c r="AC236" s="3">
        <v>440.37900000000002</v>
      </c>
      <c r="AD236" s="3">
        <v>687.63599999999997</v>
      </c>
      <c r="AF236" s="3">
        <f t="shared" si="109"/>
        <v>6.2665465116279063E-6</v>
      </c>
      <c r="AH236" s="3">
        <f t="shared" si="110"/>
        <v>3.4797771739130433E-6</v>
      </c>
      <c r="AI236" s="67">
        <f t="shared" si="111"/>
        <v>4.8235652173913039E-3</v>
      </c>
      <c r="AJ236" s="3">
        <f t="shared" si="112"/>
        <v>4.823565217391304E-6</v>
      </c>
      <c r="AK236" s="3">
        <f t="shared" si="113"/>
        <v>-3.6463916666666672E-5</v>
      </c>
      <c r="AL236" s="3">
        <f t="shared" si="114"/>
        <v>-1.5859166666666672E-5</v>
      </c>
      <c r="BU236" s="70">
        <f t="shared" si="115"/>
        <v>0.13799999999999998</v>
      </c>
      <c r="BV236">
        <v>1.3799999999999999E-4</v>
      </c>
      <c r="BW236">
        <v>12467310.5951309</v>
      </c>
      <c r="BX236" s="41">
        <f t="shared" si="116"/>
        <v>12.4673105951309</v>
      </c>
      <c r="CD236" s="70">
        <f t="shared" si="117"/>
        <v>0.13799999999999998</v>
      </c>
      <c r="CE236">
        <v>12467310.5951309</v>
      </c>
      <c r="CF236" s="41">
        <f t="shared" si="118"/>
        <v>12.4673105951309</v>
      </c>
      <c r="CH236">
        <v>1.3799999999999999E-4</v>
      </c>
      <c r="CI236">
        <v>13063153.1749257</v>
      </c>
      <c r="CJ236" s="41">
        <f t="shared" si="119"/>
        <v>13.0631531749257</v>
      </c>
      <c r="CM236">
        <v>13063153.1749257</v>
      </c>
      <c r="CN236" s="41">
        <f t="shared" si="120"/>
        <v>13.0631531749257</v>
      </c>
      <c r="DU236" s="69">
        <v>0.13800000000000001</v>
      </c>
      <c r="DV236" s="69">
        <v>26.717110143940999</v>
      </c>
      <c r="DX236">
        <v>0.13800000000000001</v>
      </c>
      <c r="DY236">
        <v>17.6016295422843</v>
      </c>
      <c r="ED236" s="69">
        <v>0.13800000000000001</v>
      </c>
      <c r="EE236" s="69">
        <v>12.8645385794212</v>
      </c>
      <c r="EH236" s="69">
        <v>12.8645385794212</v>
      </c>
      <c r="EK236" s="69">
        <v>38.164959831652503</v>
      </c>
      <c r="EN236" s="69">
        <v>34.229766931878501</v>
      </c>
      <c r="EP236" s="69">
        <v>12.8645385794212</v>
      </c>
      <c r="EW236" s="71">
        <v>77.8</v>
      </c>
      <c r="EX236" s="71">
        <v>29.983975999999998</v>
      </c>
    </row>
    <row r="237" spans="2:154" x14ac:dyDescent="0.25">
      <c r="B237" s="13">
        <v>2252.3429999999998</v>
      </c>
      <c r="C237" s="3">
        <v>1488.57</v>
      </c>
      <c r="D237" s="3">
        <v>1733.9849999999999</v>
      </c>
      <c r="E237" s="3">
        <v>417.56599999999997</v>
      </c>
      <c r="F237" s="3">
        <v>648.53499999999997</v>
      </c>
      <c r="G237" s="3">
        <f t="shared" si="96"/>
        <v>1.1082186046511626E-5</v>
      </c>
      <c r="H237" s="3">
        <f t="shared" si="97"/>
        <v>1.2509017441860464E-5</v>
      </c>
      <c r="I237" s="67">
        <f t="shared" si="98"/>
        <v>1.2509017441860464E-2</v>
      </c>
      <c r="J237" s="3">
        <f t="shared" si="99"/>
        <v>1.2425029069767441E-5</v>
      </c>
      <c r="K237" s="3">
        <f t="shared" si="100"/>
        <v>1.3851860465116279E-5</v>
      </c>
      <c r="L237" s="3">
        <f t="shared" si="101"/>
        <v>1.3621984693877549E-5</v>
      </c>
      <c r="M237" s="3">
        <f t="shared" si="102"/>
        <v>1.480039795918367E-5</v>
      </c>
      <c r="N237" s="3">
        <f t="shared" si="103"/>
        <v>3.1823874999999997E-5</v>
      </c>
      <c r="O237" s="3">
        <f t="shared" si="104"/>
        <v>2.1598249999999996E-5</v>
      </c>
      <c r="Q237" s="13">
        <v>-31.704999999999998</v>
      </c>
      <c r="R237" s="43">
        <f t="shared" si="105"/>
        <v>31.704999999999998</v>
      </c>
      <c r="S237" s="3">
        <v>1253.8150000000001</v>
      </c>
      <c r="T237" s="68">
        <f t="shared" si="106"/>
        <v>12.53815</v>
      </c>
      <c r="U237" s="27">
        <f t="shared" si="107"/>
        <v>11.9112425</v>
      </c>
      <c r="V237" s="3">
        <f t="shared" si="108"/>
        <v>7.2556075</v>
      </c>
      <c r="Y237" s="3"/>
      <c r="Z237" s="3">
        <v>-200.375</v>
      </c>
      <c r="AA237" s="3"/>
      <c r="AB237" s="3">
        <v>880.31200000000001</v>
      </c>
      <c r="AC237" s="3">
        <v>441.791</v>
      </c>
      <c r="AD237" s="3">
        <v>689.04600000000005</v>
      </c>
      <c r="AF237" s="3">
        <f t="shared" si="109"/>
        <v>6.2830639534883713E-6</v>
      </c>
      <c r="AH237" s="3">
        <f t="shared" si="110"/>
        <v>3.4900326086956518E-6</v>
      </c>
      <c r="AI237" s="67">
        <f t="shared" si="111"/>
        <v>4.8338097826086963E-3</v>
      </c>
      <c r="AJ237" s="3">
        <f t="shared" si="112"/>
        <v>4.833809782608696E-6</v>
      </c>
      <c r="AK237" s="3">
        <f t="shared" si="113"/>
        <v>-3.654341666666667E-5</v>
      </c>
      <c r="AL237" s="3">
        <f t="shared" si="114"/>
        <v>-1.5938833333333331E-5</v>
      </c>
      <c r="BU237" s="70">
        <f t="shared" si="115"/>
        <v>0.1386</v>
      </c>
      <c r="BV237">
        <v>1.3860000000000001E-4</v>
      </c>
      <c r="BW237">
        <v>12472691.315773901</v>
      </c>
      <c r="BX237" s="41">
        <f t="shared" si="116"/>
        <v>12.472691315773901</v>
      </c>
      <c r="CD237" s="70">
        <f t="shared" si="117"/>
        <v>0.1386</v>
      </c>
      <c r="CE237">
        <v>12472691.315773901</v>
      </c>
      <c r="CF237" s="41">
        <f t="shared" si="118"/>
        <v>12.472691315773901</v>
      </c>
      <c r="CH237">
        <v>1.3860000000000001E-4</v>
      </c>
      <c r="CI237">
        <v>13068784.0951686</v>
      </c>
      <c r="CJ237" s="41">
        <f t="shared" si="119"/>
        <v>13.068784095168599</v>
      </c>
      <c r="CM237">
        <v>13068784.0951686</v>
      </c>
      <c r="CN237" s="41">
        <f t="shared" si="120"/>
        <v>13.068784095168599</v>
      </c>
      <c r="DU237" s="69">
        <v>0.1386</v>
      </c>
      <c r="DV237" s="69">
        <v>26.721424287999</v>
      </c>
      <c r="DX237">
        <v>0.1386</v>
      </c>
      <c r="DY237">
        <v>17.6097368837105</v>
      </c>
      <c r="ED237" s="69">
        <v>0.1386</v>
      </c>
      <c r="EE237" s="69">
        <v>12.8700857211374</v>
      </c>
      <c r="EH237" s="69">
        <v>12.8700857211374</v>
      </c>
      <c r="EK237" s="69">
        <v>38.229823040348897</v>
      </c>
      <c r="EN237" s="69">
        <v>34.266159033891903</v>
      </c>
      <c r="EP237" s="69">
        <v>12.8700857211374</v>
      </c>
      <c r="EW237" s="71">
        <v>78.263000000000005</v>
      </c>
      <c r="EX237" s="71">
        <v>30.076762500000001</v>
      </c>
    </row>
    <row r="238" spans="2:154" x14ac:dyDescent="0.25">
      <c r="B238" s="13">
        <v>2264.5479999999998</v>
      </c>
      <c r="C238" s="3">
        <v>1498.607</v>
      </c>
      <c r="D238" s="3">
        <v>1745.951</v>
      </c>
      <c r="E238" s="3">
        <v>415.678</v>
      </c>
      <c r="F238" s="3">
        <v>640.99</v>
      </c>
      <c r="G238" s="3">
        <f t="shared" si="96"/>
        <v>1.1129563953488371E-5</v>
      </c>
      <c r="H238" s="3">
        <f t="shared" si="97"/>
        <v>1.256761046511628E-5</v>
      </c>
      <c r="I238" s="67">
        <f t="shared" si="98"/>
        <v>1.256761046511628E-2</v>
      </c>
      <c r="J238" s="3">
        <f t="shared" si="99"/>
        <v>1.2439517441860463E-5</v>
      </c>
      <c r="K238" s="3">
        <f t="shared" si="100"/>
        <v>1.3877563953488369E-5</v>
      </c>
      <c r="L238" s="3">
        <f t="shared" si="101"/>
        <v>1.367462244897959E-5</v>
      </c>
      <c r="M238" s="3">
        <f t="shared" si="102"/>
        <v>1.4824173469387754E-5</v>
      </c>
      <c r="N238" s="3">
        <f t="shared" si="103"/>
        <v>3.1914208333333325E-5</v>
      </c>
      <c r="O238" s="3">
        <f t="shared" si="104"/>
        <v>2.1608208333333322E-5</v>
      </c>
      <c r="Q238" s="13">
        <v>-32.076000000000001</v>
      </c>
      <c r="R238" s="43">
        <f t="shared" si="105"/>
        <v>32.076000000000001</v>
      </c>
      <c r="S238" s="3">
        <v>1251.6790000000001</v>
      </c>
      <c r="T238" s="68">
        <f t="shared" si="106"/>
        <v>12.51679</v>
      </c>
      <c r="U238" s="27">
        <f t="shared" si="107"/>
        <v>11.890950500000001</v>
      </c>
      <c r="V238" s="3">
        <f t="shared" si="108"/>
        <v>7.6682595000000013</v>
      </c>
      <c r="Y238" s="3"/>
      <c r="Z238" s="3">
        <v>-202.74799999999999</v>
      </c>
      <c r="AA238" s="3"/>
      <c r="AB238" s="3">
        <v>886.93700000000001</v>
      </c>
      <c r="AC238" s="3">
        <v>443.673</v>
      </c>
      <c r="AD238" s="3">
        <v>694.68600000000004</v>
      </c>
      <c r="AF238" s="3">
        <f t="shared" si="109"/>
        <v>6.3353779069767438E-6</v>
      </c>
      <c r="AH238" s="3">
        <f t="shared" si="110"/>
        <v>3.5131576086956521E-6</v>
      </c>
      <c r="AI238" s="67">
        <f t="shared" si="111"/>
        <v>4.8773586956521739E-3</v>
      </c>
      <c r="AJ238" s="3">
        <f t="shared" si="112"/>
        <v>4.8773586956521737E-6</v>
      </c>
      <c r="AK238" s="3">
        <f t="shared" si="113"/>
        <v>-3.6938666666666666E-5</v>
      </c>
      <c r="AL238" s="3">
        <f t="shared" si="114"/>
        <v>-1.6020916666666664E-5</v>
      </c>
      <c r="BU238" s="70">
        <f t="shared" si="115"/>
        <v>0.13919999999999999</v>
      </c>
      <c r="BV238">
        <v>1.392E-4</v>
      </c>
      <c r="BW238">
        <v>12478061.016697301</v>
      </c>
      <c r="BX238" s="41">
        <f t="shared" si="116"/>
        <v>12.4780610166973</v>
      </c>
      <c r="CD238" s="70">
        <f t="shared" si="117"/>
        <v>0.13919999999999999</v>
      </c>
      <c r="CE238">
        <v>12478061.016697301</v>
      </c>
      <c r="CF238" s="41">
        <f t="shared" si="118"/>
        <v>12.4780610166973</v>
      </c>
      <c r="CH238">
        <v>1.392E-4</v>
      </c>
      <c r="CI238">
        <v>13074403.995692</v>
      </c>
      <c r="CJ238" s="41">
        <f t="shared" si="119"/>
        <v>13.074403995692</v>
      </c>
      <c r="CM238">
        <v>13074403.995692</v>
      </c>
      <c r="CN238" s="41">
        <f t="shared" si="120"/>
        <v>13.074403995692</v>
      </c>
      <c r="DU238" s="69">
        <v>0.13919999999999999</v>
      </c>
      <c r="DV238" s="69">
        <v>26.725645943487599</v>
      </c>
      <c r="DX238">
        <v>0.13919999999999999</v>
      </c>
      <c r="DY238">
        <v>17.617751736567499</v>
      </c>
      <c r="ED238" s="69">
        <v>0.13919999999999999</v>
      </c>
      <c r="EE238" s="69">
        <v>12.8756218431342</v>
      </c>
      <c r="EH238" s="69">
        <v>12.8756218431342</v>
      </c>
      <c r="EK238" s="69">
        <v>37.957461165436897</v>
      </c>
      <c r="EN238" s="69">
        <v>34.302458647336103</v>
      </c>
      <c r="EP238" s="69">
        <v>12.8756218431342</v>
      </c>
      <c r="EW238" s="71">
        <v>78.652000000000001</v>
      </c>
      <c r="EX238" s="71">
        <v>30.1724465</v>
      </c>
    </row>
    <row r="239" spans="2:154" x14ac:dyDescent="0.25">
      <c r="B239" s="13">
        <v>2281.4470000000001</v>
      </c>
      <c r="C239" s="3">
        <v>1512.9469999999999</v>
      </c>
      <c r="D239" s="3">
        <v>1760.789</v>
      </c>
      <c r="E239" s="3">
        <v>417.56599999999997</v>
      </c>
      <c r="F239" s="3">
        <v>649.47900000000004</v>
      </c>
      <c r="G239" s="3">
        <f t="shared" si="96"/>
        <v>1.1223912790697674E-5</v>
      </c>
      <c r="H239" s="3">
        <f t="shared" si="97"/>
        <v>1.2664854651162789E-5</v>
      </c>
      <c r="I239" s="67">
        <f t="shared" si="98"/>
        <v>1.2664854651162788E-2</v>
      </c>
      <c r="J239" s="3">
        <f t="shared" si="99"/>
        <v>1.2572244186046511E-5</v>
      </c>
      <c r="K239" s="3">
        <f t="shared" si="100"/>
        <v>1.4013186046511629E-5</v>
      </c>
      <c r="L239" s="3">
        <f t="shared" si="101"/>
        <v>1.3770474489795919E-5</v>
      </c>
      <c r="M239" s="3">
        <f t="shared" si="102"/>
        <v>1.4953704081632654E-5</v>
      </c>
      <c r="N239" s="3">
        <f t="shared" si="103"/>
        <v>3.2020833333333344E-5</v>
      </c>
      <c r="O239" s="3">
        <f t="shared" si="104"/>
        <v>2.169408333333334E-5</v>
      </c>
      <c r="Q239" s="13">
        <v>-32.223999999999997</v>
      </c>
      <c r="R239" s="43">
        <f t="shared" si="105"/>
        <v>32.223999999999997</v>
      </c>
      <c r="S239" s="3">
        <v>1251.6790000000001</v>
      </c>
      <c r="T239" s="68">
        <f t="shared" si="106"/>
        <v>12.51679</v>
      </c>
      <c r="U239" s="27">
        <f t="shared" si="107"/>
        <v>11.890950500000001</v>
      </c>
      <c r="V239" s="3">
        <f t="shared" si="108"/>
        <v>7.8162594999999975</v>
      </c>
      <c r="Y239" s="3"/>
      <c r="Z239" s="3">
        <v>-207.97</v>
      </c>
      <c r="AA239" s="3"/>
      <c r="AB239" s="3">
        <v>899.24</v>
      </c>
      <c r="AC239" s="3">
        <v>451.67500000000001</v>
      </c>
      <c r="AD239" s="3">
        <v>705.96699999999998</v>
      </c>
      <c r="AF239" s="3">
        <f t="shared" si="109"/>
        <v>6.4372674418604653E-6</v>
      </c>
      <c r="AH239" s="3">
        <f t="shared" si="110"/>
        <v>3.5850271739130433E-6</v>
      </c>
      <c r="AI239" s="67">
        <f t="shared" si="111"/>
        <v>4.9670489130434784E-3</v>
      </c>
      <c r="AJ239" s="3">
        <f t="shared" si="112"/>
        <v>4.9670489130434781E-6</v>
      </c>
      <c r="AK239" s="3">
        <f t="shared" si="113"/>
        <v>-3.7297083333333329E-5</v>
      </c>
      <c r="AL239" s="3">
        <f t="shared" si="114"/>
        <v>-1.6106083333333335E-5</v>
      </c>
      <c r="BU239" s="70">
        <f t="shared" si="115"/>
        <v>0.13980000000000001</v>
      </c>
      <c r="BV239">
        <v>1.3980000000000001E-4</v>
      </c>
      <c r="BW239">
        <v>12483419.7100673</v>
      </c>
      <c r="BX239" s="41">
        <f t="shared" si="116"/>
        <v>12.483419710067301</v>
      </c>
      <c r="CD239" s="70">
        <f t="shared" si="117"/>
        <v>0.13980000000000001</v>
      </c>
      <c r="CE239">
        <v>12483419.7100673</v>
      </c>
      <c r="CF239" s="41">
        <f t="shared" si="118"/>
        <v>12.483419710067301</v>
      </c>
      <c r="CH239">
        <v>1.3980000000000001E-4</v>
      </c>
      <c r="CI239">
        <v>13080012.8886618</v>
      </c>
      <c r="CJ239" s="41">
        <f t="shared" si="119"/>
        <v>13.0800128886618</v>
      </c>
      <c r="CM239">
        <v>13080012.8886618</v>
      </c>
      <c r="CN239" s="41">
        <f t="shared" si="120"/>
        <v>13.0800128886618</v>
      </c>
      <c r="DU239" s="69">
        <v>0.13980000000000001</v>
      </c>
      <c r="DV239" s="69">
        <v>26.729775279748001</v>
      </c>
      <c r="DX239">
        <v>0.13980000000000001</v>
      </c>
      <c r="DY239">
        <v>17.445434086459102</v>
      </c>
      <c r="ED239" s="69">
        <v>0.13980000000000001</v>
      </c>
      <c r="EE239" s="69">
        <v>12.8811469575774</v>
      </c>
      <c r="EH239" s="69">
        <v>12.8811469575774</v>
      </c>
      <c r="EK239" s="69">
        <v>38.020356118273902</v>
      </c>
      <c r="EN239" s="69">
        <v>34.338665941551902</v>
      </c>
      <c r="EP239" s="69">
        <v>12.8811469575774</v>
      </c>
      <c r="EW239" s="71">
        <v>79.245000000000005</v>
      </c>
      <c r="EX239" s="71">
        <v>30.407305499999996</v>
      </c>
    </row>
    <row r="240" spans="2:154" x14ac:dyDescent="0.25">
      <c r="B240" s="13">
        <v>2323.23</v>
      </c>
      <c r="C240" s="3">
        <v>1550.232</v>
      </c>
      <c r="D240" s="3">
        <v>1802.914</v>
      </c>
      <c r="E240" s="3">
        <v>417.09399999999999</v>
      </c>
      <c r="F240" s="3">
        <v>656.08199999999999</v>
      </c>
      <c r="G240" s="3">
        <f t="shared" si="96"/>
        <v>1.1437941860465118E-5</v>
      </c>
      <c r="H240" s="3">
        <f t="shared" si="97"/>
        <v>1.2907023255813953E-5</v>
      </c>
      <c r="I240" s="67">
        <f t="shared" si="98"/>
        <v>1.2907023255813953E-2</v>
      </c>
      <c r="J240" s="3">
        <f t="shared" si="99"/>
        <v>1.2827406976744186E-5</v>
      </c>
      <c r="K240" s="3">
        <f t="shared" si="100"/>
        <v>1.4296488372093024E-5</v>
      </c>
      <c r="L240" s="3">
        <f t="shared" si="101"/>
        <v>1.3981244897959185E-5</v>
      </c>
      <c r="M240" s="3">
        <f t="shared" si="102"/>
        <v>1.5200571428571429E-5</v>
      </c>
      <c r="N240" s="3">
        <f t="shared" si="103"/>
        <v>3.2208249999999998E-5</v>
      </c>
      <c r="O240" s="3">
        <f t="shared" si="104"/>
        <v>2.1679833333333335E-5</v>
      </c>
      <c r="Q240" s="13">
        <v>-33.167999999999999</v>
      </c>
      <c r="R240" s="43">
        <f t="shared" si="105"/>
        <v>33.167999999999999</v>
      </c>
      <c r="S240" s="3">
        <v>1273.9590000000001</v>
      </c>
      <c r="T240" s="68">
        <f t="shared" si="106"/>
        <v>12.73959</v>
      </c>
      <c r="U240" s="27">
        <f t="shared" si="107"/>
        <v>12.102610500000001</v>
      </c>
      <c r="V240" s="3">
        <f t="shared" si="108"/>
        <v>8.3257994999999987</v>
      </c>
      <c r="Y240" s="3"/>
      <c r="Z240" s="3">
        <v>-214.142</v>
      </c>
      <c r="AA240" s="3"/>
      <c r="AB240" s="3">
        <v>912.96299999999997</v>
      </c>
      <c r="AC240" s="3">
        <v>458.73599999999999</v>
      </c>
      <c r="AD240" s="3">
        <v>723.35799999999995</v>
      </c>
      <c r="AF240" s="3">
        <f t="shared" si="109"/>
        <v>6.5529360465116275E-6</v>
      </c>
      <c r="AH240" s="3">
        <f t="shared" si="110"/>
        <v>3.6569456521739125E-6</v>
      </c>
      <c r="AI240" s="67">
        <f t="shared" si="111"/>
        <v>5.0951086956521731E-3</v>
      </c>
      <c r="AJ240" s="3">
        <f t="shared" si="112"/>
        <v>5.0951086956521735E-6</v>
      </c>
      <c r="AK240" s="3">
        <f t="shared" si="113"/>
        <v>-3.785225E-5</v>
      </c>
      <c r="AL240" s="3">
        <f t="shared" si="114"/>
        <v>-1.5800416666666669E-5</v>
      </c>
      <c r="BU240" s="70">
        <f t="shared" si="115"/>
        <v>0.1404</v>
      </c>
      <c r="BV240">
        <v>1.404E-4</v>
      </c>
      <c r="BW240">
        <v>12488767.4080311</v>
      </c>
      <c r="BX240" s="41">
        <f t="shared" si="116"/>
        <v>12.4887674080311</v>
      </c>
      <c r="CD240" s="70">
        <f t="shared" si="117"/>
        <v>0.1404</v>
      </c>
      <c r="CE240">
        <v>12488767.4080311</v>
      </c>
      <c r="CF240" s="41">
        <f t="shared" si="118"/>
        <v>12.4887674080311</v>
      </c>
      <c r="CH240">
        <v>1.404E-4</v>
      </c>
      <c r="CI240">
        <v>13085610.7862256</v>
      </c>
      <c r="CJ240" s="41">
        <f t="shared" si="119"/>
        <v>13.085610786225601</v>
      </c>
      <c r="CM240">
        <v>13085610.7862256</v>
      </c>
      <c r="CN240" s="41">
        <f t="shared" si="120"/>
        <v>13.085610786225601</v>
      </c>
      <c r="DU240" s="69">
        <v>0.1404</v>
      </c>
      <c r="DV240" s="69">
        <v>26.6143974025136</v>
      </c>
      <c r="DX240">
        <v>0.1404</v>
      </c>
      <c r="DY240">
        <v>17.452819779520699</v>
      </c>
      <c r="ED240" s="69">
        <v>0.1404</v>
      </c>
      <c r="EE240" s="69">
        <v>12.8866610766145</v>
      </c>
      <c r="EH240" s="69">
        <v>12.8866610766145</v>
      </c>
      <c r="EK240" s="69">
        <v>38.083158920794702</v>
      </c>
      <c r="EN240" s="69">
        <v>34.374781085451602</v>
      </c>
      <c r="EP240" s="69">
        <v>12.8866610766145</v>
      </c>
      <c r="EW240" s="71">
        <v>79.022000000000006</v>
      </c>
      <c r="EX240" s="71">
        <v>30.613170499999995</v>
      </c>
    </row>
    <row r="241" spans="2:154" x14ac:dyDescent="0.25">
      <c r="B241" s="13">
        <v>2344.357</v>
      </c>
      <c r="C241" s="3">
        <v>1566.4849999999999</v>
      </c>
      <c r="D241" s="3">
        <v>1820.1479999999999</v>
      </c>
      <c r="E241" s="3">
        <v>418.98200000000003</v>
      </c>
      <c r="F241" s="3">
        <v>658.91099999999994</v>
      </c>
      <c r="G241" s="3">
        <f t="shared" si="96"/>
        <v>1.1543412790697673E-5</v>
      </c>
      <c r="H241" s="3">
        <f t="shared" si="97"/>
        <v>1.3018197674418605E-5</v>
      </c>
      <c r="I241" s="67">
        <f t="shared" si="98"/>
        <v>1.3018197674418605E-2</v>
      </c>
      <c r="J241" s="3">
        <f t="shared" si="99"/>
        <v>1.29383488372093E-5</v>
      </c>
      <c r="K241" s="3">
        <f t="shared" si="100"/>
        <v>1.4413133720930231E-5</v>
      </c>
      <c r="L241" s="3">
        <f t="shared" si="101"/>
        <v>1.4098668367346939E-5</v>
      </c>
      <c r="M241" s="3">
        <f t="shared" si="102"/>
        <v>1.5322795918367346E-5</v>
      </c>
      <c r="N241" s="3">
        <f t="shared" si="103"/>
        <v>3.2411333333333339E-5</v>
      </c>
      <c r="O241" s="3">
        <f t="shared" si="104"/>
        <v>2.184204166666667E-5</v>
      </c>
      <c r="Q241" s="13">
        <v>-33.445999999999998</v>
      </c>
      <c r="R241" s="43">
        <f t="shared" si="105"/>
        <v>33.445999999999998</v>
      </c>
      <c r="S241" s="3">
        <v>1306.0070000000001</v>
      </c>
      <c r="T241" s="68">
        <f t="shared" si="106"/>
        <v>13.060070000000001</v>
      </c>
      <c r="U241" s="27">
        <f t="shared" si="107"/>
        <v>12.407066500000001</v>
      </c>
      <c r="V241" s="3">
        <f t="shared" si="108"/>
        <v>7.9788634999999957</v>
      </c>
      <c r="Y241" s="3"/>
      <c r="Z241" s="3">
        <v>-216.51499999999999</v>
      </c>
      <c r="AA241" s="3"/>
      <c r="AB241" s="3">
        <v>920.06200000000001</v>
      </c>
      <c r="AC241" s="3">
        <v>462.97300000000001</v>
      </c>
      <c r="AD241" s="3">
        <v>729.93899999999996</v>
      </c>
      <c r="AF241" s="3">
        <f t="shared" si="109"/>
        <v>6.6080058139534879E-6</v>
      </c>
      <c r="AH241" s="3">
        <f t="shared" si="110"/>
        <v>3.6928695652173913E-6</v>
      </c>
      <c r="AI241" s="67">
        <f t="shared" si="111"/>
        <v>5.143771739130434E-3</v>
      </c>
      <c r="AJ241" s="3">
        <f t="shared" si="112"/>
        <v>5.1437717391304345E-6</v>
      </c>
      <c r="AK241" s="3">
        <f t="shared" si="113"/>
        <v>-3.8090750000000001E-5</v>
      </c>
      <c r="AL241" s="3">
        <f t="shared" si="114"/>
        <v>-1.5843583333333339E-5</v>
      </c>
      <c r="BU241" s="70">
        <f t="shared" si="115"/>
        <v>0.14100000000000001</v>
      </c>
      <c r="BV241">
        <v>1.4100000000000001E-4</v>
      </c>
      <c r="BW241">
        <v>12494104.1227175</v>
      </c>
      <c r="BX241" s="41">
        <f t="shared" si="116"/>
        <v>12.4941041227175</v>
      </c>
      <c r="CD241" s="70">
        <f t="shared" si="117"/>
        <v>0.14100000000000001</v>
      </c>
      <c r="CE241">
        <v>12494104.1227175</v>
      </c>
      <c r="CF241" s="41">
        <f t="shared" si="118"/>
        <v>12.4941041227175</v>
      </c>
      <c r="CH241">
        <v>1.4100000000000001E-4</v>
      </c>
      <c r="CI241">
        <v>13091197.700511901</v>
      </c>
      <c r="CJ241" s="41">
        <f t="shared" si="119"/>
        <v>13.0911977005119</v>
      </c>
      <c r="CM241">
        <v>13091197.700511901</v>
      </c>
      <c r="CN241" s="41">
        <f t="shared" si="120"/>
        <v>13.0911977005119</v>
      </c>
      <c r="DU241" s="69">
        <v>0.14099999999999999</v>
      </c>
      <c r="DV241" s="69">
        <v>26.618424346776699</v>
      </c>
      <c r="DX241">
        <v>0.14099999999999999</v>
      </c>
      <c r="DY241">
        <v>17.460113490750899</v>
      </c>
      <c r="ED241" s="69">
        <v>0.14099999999999999</v>
      </c>
      <c r="EE241" s="69">
        <v>12.892164212374199</v>
      </c>
      <c r="EH241" s="69">
        <v>12.892164212374199</v>
      </c>
      <c r="EK241" s="69">
        <v>37.809940505255298</v>
      </c>
      <c r="EN241" s="69">
        <v>34.0722095990388</v>
      </c>
      <c r="EP241" s="69">
        <v>12.892164212374199</v>
      </c>
      <c r="EW241" s="71">
        <v>79.022000000000006</v>
      </c>
      <c r="EX241" s="71">
        <v>30.534890500000003</v>
      </c>
    </row>
    <row r="242" spans="2:154" x14ac:dyDescent="0.25">
      <c r="B242" s="13">
        <v>2365.0149999999999</v>
      </c>
      <c r="C242" s="3">
        <v>1581.3040000000001</v>
      </c>
      <c r="D242" s="3">
        <v>1837.8610000000001</v>
      </c>
      <c r="E242" s="3">
        <v>418.51</v>
      </c>
      <c r="F242" s="3">
        <v>662.21299999999997</v>
      </c>
      <c r="G242" s="3">
        <f t="shared" si="96"/>
        <v>1.1626825581395348E-5</v>
      </c>
      <c r="H242" s="3">
        <f t="shared" si="97"/>
        <v>1.3118436046511628E-5</v>
      </c>
      <c r="I242" s="67">
        <f t="shared" si="98"/>
        <v>1.3118436046511627E-2</v>
      </c>
      <c r="J242" s="3">
        <f t="shared" si="99"/>
        <v>1.3043703488372092E-5</v>
      </c>
      <c r="K242" s="3">
        <f t="shared" si="100"/>
        <v>1.4535313953488373E-5</v>
      </c>
      <c r="L242" s="3">
        <f t="shared" si="101"/>
        <v>1.4201658163265306E-5</v>
      </c>
      <c r="M242" s="3">
        <f t="shared" si="102"/>
        <v>1.5445040816326531E-5</v>
      </c>
      <c r="N242" s="3">
        <f t="shared" si="103"/>
        <v>3.2654624999999992E-5</v>
      </c>
      <c r="O242" s="3">
        <f t="shared" si="104"/>
        <v>2.196474999999999E-5</v>
      </c>
      <c r="Q242" s="13">
        <v>-33.779000000000003</v>
      </c>
      <c r="R242" s="43">
        <f t="shared" si="105"/>
        <v>33.779000000000003</v>
      </c>
      <c r="S242" s="3">
        <v>1322.183</v>
      </c>
      <c r="T242" s="68">
        <f t="shared" si="106"/>
        <v>13.221830000000001</v>
      </c>
      <c r="U242" s="27">
        <f t="shared" si="107"/>
        <v>12.560738499999999</v>
      </c>
      <c r="V242" s="3">
        <f t="shared" si="108"/>
        <v>7.9964315000000035</v>
      </c>
      <c r="Y242" s="3"/>
      <c r="Z242" s="3">
        <v>-219.363</v>
      </c>
      <c r="AA242" s="3"/>
      <c r="AB242" s="3">
        <v>932.83900000000006</v>
      </c>
      <c r="AC242" s="3">
        <v>478.50599999999997</v>
      </c>
      <c r="AD242" s="3">
        <v>741.69100000000003</v>
      </c>
      <c r="AF242" s="3">
        <f t="shared" si="109"/>
        <v>6.698848837209302E-6</v>
      </c>
      <c r="AH242" s="3">
        <f t="shared" si="110"/>
        <v>3.7927663043478257E-6</v>
      </c>
      <c r="AI242" s="67">
        <f t="shared" si="111"/>
        <v>5.223119565217392E-3</v>
      </c>
      <c r="AJ242" s="3">
        <f t="shared" si="112"/>
        <v>5.2231195652173924E-6</v>
      </c>
      <c r="AK242" s="3">
        <f t="shared" si="113"/>
        <v>-3.7861083333333339E-5</v>
      </c>
      <c r="AL242" s="3">
        <f t="shared" si="114"/>
        <v>-1.5929000000000003E-5</v>
      </c>
      <c r="BU242" s="70">
        <f t="shared" si="115"/>
        <v>0.1416</v>
      </c>
      <c r="BV242">
        <v>1.416E-4</v>
      </c>
      <c r="BW242">
        <v>12499429.8662368</v>
      </c>
      <c r="BX242" s="41">
        <f t="shared" si="116"/>
        <v>12.499429866236801</v>
      </c>
      <c r="CD242" s="70">
        <f t="shared" si="117"/>
        <v>0.1416</v>
      </c>
      <c r="CE242">
        <v>12499429.8662368</v>
      </c>
      <c r="CF242" s="41">
        <f t="shared" si="118"/>
        <v>12.499429866236801</v>
      </c>
      <c r="CH242">
        <v>1.416E-4</v>
      </c>
      <c r="CI242">
        <v>13096773.643631199</v>
      </c>
      <c r="CJ242" s="41">
        <f t="shared" si="119"/>
        <v>13.096773643631199</v>
      </c>
      <c r="CM242">
        <v>13096773.643631199</v>
      </c>
      <c r="CN242" s="41">
        <f t="shared" si="120"/>
        <v>13.096773643631199</v>
      </c>
      <c r="DU242" s="69">
        <v>0.1416</v>
      </c>
      <c r="DV242" s="69">
        <v>26.622359477267299</v>
      </c>
      <c r="DX242">
        <v>0.1416</v>
      </c>
      <c r="DY242">
        <v>17.467315388208601</v>
      </c>
      <c r="ED242" s="69">
        <v>0.1416</v>
      </c>
      <c r="EE242" s="69">
        <v>12.8976563769668</v>
      </c>
      <c r="EH242" s="69">
        <v>12.8976563769668</v>
      </c>
      <c r="EK242" s="69">
        <v>37.870803952208398</v>
      </c>
      <c r="EN242" s="69">
        <v>34.106377074807099</v>
      </c>
      <c r="EP242" s="69">
        <v>12.8976563769668</v>
      </c>
      <c r="EW242" s="71">
        <v>79.411000000000001</v>
      </c>
      <c r="EX242" s="71">
        <v>30.534890500000003</v>
      </c>
    </row>
    <row r="243" spans="2:154" x14ac:dyDescent="0.25">
      <c r="B243" s="13">
        <v>2380.5100000000002</v>
      </c>
      <c r="C243" s="3">
        <v>1594.212</v>
      </c>
      <c r="D243" s="3">
        <v>1851.7439999999999</v>
      </c>
      <c r="E243" s="3">
        <v>420.39800000000002</v>
      </c>
      <c r="F243" s="3">
        <v>630.61400000000003</v>
      </c>
      <c r="G243" s="3">
        <f t="shared" si="96"/>
        <v>1.1712848837209302E-5</v>
      </c>
      <c r="H243" s="3">
        <f t="shared" si="97"/>
        <v>1.3210127906976744E-5</v>
      </c>
      <c r="I243" s="67">
        <f t="shared" si="98"/>
        <v>1.3210127906976744E-2</v>
      </c>
      <c r="J243" s="3">
        <f t="shared" si="99"/>
        <v>1.2935034883720931E-5</v>
      </c>
      <c r="K243" s="3">
        <f t="shared" si="100"/>
        <v>1.4432313953488373E-5</v>
      </c>
      <c r="L243" s="3">
        <f t="shared" si="101"/>
        <v>1.4290346938775513E-5</v>
      </c>
      <c r="M243" s="3">
        <f t="shared" si="102"/>
        <v>1.536287755102041E-5</v>
      </c>
      <c r="N243" s="3">
        <f t="shared" si="103"/>
        <v>3.276241666666668E-5</v>
      </c>
      <c r="O243" s="3">
        <f t="shared" si="104"/>
        <v>2.2031916666666678E-5</v>
      </c>
      <c r="Q243" s="13">
        <v>-34.002000000000002</v>
      </c>
      <c r="R243" s="43">
        <f t="shared" si="105"/>
        <v>34.002000000000002</v>
      </c>
      <c r="S243" s="3">
        <v>1331.0340000000001</v>
      </c>
      <c r="T243" s="68">
        <f t="shared" si="106"/>
        <v>13.310340000000002</v>
      </c>
      <c r="U243" s="27">
        <f t="shared" si="107"/>
        <v>12.644823000000001</v>
      </c>
      <c r="V243" s="3">
        <f t="shared" si="108"/>
        <v>8.046837</v>
      </c>
      <c r="Y243" s="3"/>
      <c r="Z243" s="3">
        <v>-221.73699999999999</v>
      </c>
      <c r="AA243" s="3"/>
      <c r="AB243" s="3">
        <v>942.77800000000002</v>
      </c>
      <c r="AC243" s="3">
        <v>488.392</v>
      </c>
      <c r="AD243" s="3">
        <v>751.56200000000001</v>
      </c>
      <c r="AF243" s="3">
        <f t="shared" si="109"/>
        <v>6.7704360465116283E-6</v>
      </c>
      <c r="AH243" s="3">
        <f t="shared" si="110"/>
        <v>3.8593967391304346E-6</v>
      </c>
      <c r="AI243" s="67">
        <f t="shared" si="111"/>
        <v>5.2896684782608692E-3</v>
      </c>
      <c r="AJ243" s="3">
        <f t="shared" si="112"/>
        <v>5.2896684782608689E-6</v>
      </c>
      <c r="AK243" s="3">
        <f t="shared" si="113"/>
        <v>-3.7865500000000005E-5</v>
      </c>
      <c r="AL243" s="3">
        <f t="shared" si="114"/>
        <v>-1.5934666666666668E-5</v>
      </c>
      <c r="BU243" s="70">
        <f t="shared" si="115"/>
        <v>0.14219999999999999</v>
      </c>
      <c r="BV243">
        <v>1.4219999999999999E-4</v>
      </c>
      <c r="BW243">
        <v>12504744.650680801</v>
      </c>
      <c r="BX243" s="41">
        <f t="shared" si="116"/>
        <v>12.5047446506808</v>
      </c>
      <c r="CD243" s="70">
        <f t="shared" si="117"/>
        <v>0.14219999999999999</v>
      </c>
      <c r="CE243">
        <v>12504744.650680801</v>
      </c>
      <c r="CF243" s="41">
        <f t="shared" si="118"/>
        <v>12.5047446506808</v>
      </c>
      <c r="CH243">
        <v>1.4219999999999999E-4</v>
      </c>
      <c r="CI243">
        <v>13102338.627675099</v>
      </c>
      <c r="CJ243" s="41">
        <f t="shared" si="119"/>
        <v>13.102338627675099</v>
      </c>
      <c r="CM243">
        <v>13102338.627675099</v>
      </c>
      <c r="CN243" s="41">
        <f t="shared" si="120"/>
        <v>13.102338627675099</v>
      </c>
      <c r="DU243" s="69">
        <v>0.14219999999999999</v>
      </c>
      <c r="DV243" s="69">
        <v>26.626202961619502</v>
      </c>
      <c r="DX243">
        <v>0.14219999999999999</v>
      </c>
      <c r="DY243">
        <v>17.295347413978401</v>
      </c>
      <c r="ED243" s="69">
        <v>0.14219999999999999</v>
      </c>
      <c r="EE243" s="69">
        <v>12.903137582484</v>
      </c>
      <c r="EH243" s="69">
        <v>12.903137582484</v>
      </c>
      <c r="EK243" s="69">
        <v>37.931575753023203</v>
      </c>
      <c r="EN243" s="69">
        <v>34.140452904437097</v>
      </c>
      <c r="EP243" s="69">
        <v>12.903137582484</v>
      </c>
      <c r="EW243" s="71">
        <v>79.373999999999995</v>
      </c>
      <c r="EX243" s="71">
        <v>30.531983499999996</v>
      </c>
    </row>
    <row r="244" spans="2:154" x14ac:dyDescent="0.25">
      <c r="B244" s="13">
        <v>2390.37</v>
      </c>
      <c r="C244" s="3">
        <v>1601.8610000000001</v>
      </c>
      <c r="D244" s="3">
        <v>1859.405</v>
      </c>
      <c r="E244" s="3">
        <v>422.75799999999998</v>
      </c>
      <c r="F244" s="3">
        <v>633.44399999999996</v>
      </c>
      <c r="G244" s="3">
        <f t="shared" si="96"/>
        <v>1.1771040697674419E-5</v>
      </c>
      <c r="H244" s="3">
        <f t="shared" si="97"/>
        <v>1.326838953488372E-5</v>
      </c>
      <c r="I244" s="67">
        <f t="shared" si="98"/>
        <v>1.3268389534883719E-2</v>
      </c>
      <c r="J244" s="3">
        <f t="shared" si="99"/>
        <v>1.2995959302325583E-5</v>
      </c>
      <c r="K244" s="3">
        <f t="shared" si="100"/>
        <v>1.4493308139534884E-5</v>
      </c>
      <c r="L244" s="3">
        <f t="shared" si="101"/>
        <v>1.4352693877551019E-5</v>
      </c>
      <c r="M244" s="3">
        <f t="shared" si="102"/>
        <v>1.542762244897959E-5</v>
      </c>
      <c r="N244" s="3">
        <f t="shared" si="103"/>
        <v>3.2854541666666653E-5</v>
      </c>
      <c r="O244" s="3">
        <f t="shared" si="104"/>
        <v>2.2123541666666661E-5</v>
      </c>
      <c r="Q244" s="13">
        <v>-34.057000000000002</v>
      </c>
      <c r="R244" s="43">
        <f t="shared" si="105"/>
        <v>34.057000000000002</v>
      </c>
      <c r="S244" s="3">
        <v>1341.106</v>
      </c>
      <c r="T244" s="68">
        <f t="shared" si="106"/>
        <v>13.411059999999999</v>
      </c>
      <c r="U244" s="27">
        <f t="shared" si="107"/>
        <v>12.740507000000001</v>
      </c>
      <c r="V244" s="3">
        <f t="shared" si="108"/>
        <v>7.9054330000000057</v>
      </c>
      <c r="Y244" s="3"/>
      <c r="Z244" s="3">
        <v>-221.73699999999999</v>
      </c>
      <c r="AA244" s="3"/>
      <c r="AB244" s="3">
        <v>949.87699999999995</v>
      </c>
      <c r="AC244" s="3">
        <v>492.62900000000002</v>
      </c>
      <c r="AD244" s="3">
        <v>754.85299999999995</v>
      </c>
      <c r="AF244" s="3">
        <f t="shared" si="109"/>
        <v>6.8117093023255821E-6</v>
      </c>
      <c r="AH244" s="3">
        <f t="shared" si="110"/>
        <v>3.8824239130434783E-6</v>
      </c>
      <c r="AI244" s="67">
        <f t="shared" si="111"/>
        <v>5.3075543478260864E-3</v>
      </c>
      <c r="AJ244" s="3">
        <f t="shared" si="112"/>
        <v>5.3075543478260861E-6</v>
      </c>
      <c r="AK244" s="3">
        <f t="shared" si="113"/>
        <v>-3.8103999999999993E-5</v>
      </c>
      <c r="AL244" s="3">
        <f t="shared" si="114"/>
        <v>-1.6252E-5</v>
      </c>
      <c r="BU244" s="70">
        <f t="shared" si="115"/>
        <v>0.14280000000000001</v>
      </c>
      <c r="BV244">
        <v>1.428E-4</v>
      </c>
      <c r="BW244">
        <v>12510048.4881228</v>
      </c>
      <c r="BX244" s="41">
        <f t="shared" si="116"/>
        <v>12.5100484881228</v>
      </c>
      <c r="CD244" s="70">
        <f t="shared" si="117"/>
        <v>0.14280000000000001</v>
      </c>
      <c r="CE244">
        <v>12510048.4881228</v>
      </c>
      <c r="CF244" s="41">
        <f t="shared" si="118"/>
        <v>12.5100484881228</v>
      </c>
      <c r="CH244">
        <v>1.428E-4</v>
      </c>
      <c r="CI244">
        <v>13107892.664717</v>
      </c>
      <c r="CJ244" s="41">
        <f t="shared" si="119"/>
        <v>13.107892664716999</v>
      </c>
      <c r="CM244">
        <v>13107892.664717</v>
      </c>
      <c r="CN244" s="41">
        <f t="shared" si="120"/>
        <v>13.107892664716999</v>
      </c>
      <c r="DU244" s="69">
        <v>0.14280000000000001</v>
      </c>
      <c r="DV244" s="69">
        <v>26.629954967044501</v>
      </c>
      <c r="DX244">
        <v>0.14280000000000001</v>
      </c>
      <c r="DY244">
        <v>17.301933904217499</v>
      </c>
      <c r="ED244" s="69">
        <v>0.14280000000000001</v>
      </c>
      <c r="EE244" s="69">
        <v>12.9086078409993</v>
      </c>
      <c r="EH244" s="69">
        <v>12.9086078409993</v>
      </c>
      <c r="EK244" s="69">
        <v>37.657697526079197</v>
      </c>
      <c r="EN244" s="69">
        <v>34.1744372551399</v>
      </c>
      <c r="EP244" s="69">
        <v>12.9086078409993</v>
      </c>
      <c r="EW244" s="71">
        <v>79.152000000000001</v>
      </c>
      <c r="EX244" s="71">
        <v>30.531983499999996</v>
      </c>
    </row>
    <row r="245" spans="2:154" x14ac:dyDescent="0.25">
      <c r="B245" s="13">
        <v>2467.8519999999999</v>
      </c>
      <c r="C245" s="3">
        <v>1651.5840000000001</v>
      </c>
      <c r="D245" s="3">
        <v>1892.9190000000001</v>
      </c>
      <c r="E245" s="3">
        <v>477.04500000000002</v>
      </c>
      <c r="F245" s="3">
        <v>634.85799999999995</v>
      </c>
      <c r="G245" s="3">
        <f t="shared" si="96"/>
        <v>1.2375749999999999E-5</v>
      </c>
      <c r="H245" s="3">
        <f t="shared" si="97"/>
        <v>1.3778860465116279E-5</v>
      </c>
      <c r="I245" s="67">
        <f t="shared" si="98"/>
        <v>1.3778860465116279E-2</v>
      </c>
      <c r="J245" s="3">
        <f t="shared" si="99"/>
        <v>1.3293267441860466E-5</v>
      </c>
      <c r="K245" s="3">
        <f t="shared" si="100"/>
        <v>1.4696377906976745E-5</v>
      </c>
      <c r="L245" s="3">
        <f t="shared" si="101"/>
        <v>1.5024984693877551E-5</v>
      </c>
      <c r="M245" s="3">
        <f t="shared" si="102"/>
        <v>1.5830153061224488E-5</v>
      </c>
      <c r="N245" s="3">
        <f t="shared" si="103"/>
        <v>3.4011166666666657E-5</v>
      </c>
      <c r="O245" s="3">
        <f t="shared" si="104"/>
        <v>2.395554166666666E-5</v>
      </c>
      <c r="Q245" s="13">
        <v>-34.186999999999998</v>
      </c>
      <c r="R245" s="43">
        <f t="shared" si="105"/>
        <v>34.186999999999998</v>
      </c>
      <c r="S245" s="3">
        <v>1296.5450000000001</v>
      </c>
      <c r="T245" s="68">
        <f t="shared" si="106"/>
        <v>12.965450000000001</v>
      </c>
      <c r="U245" s="27">
        <f t="shared" si="107"/>
        <v>12.3171775</v>
      </c>
      <c r="V245" s="3">
        <f t="shared" si="108"/>
        <v>8.9043724999999974</v>
      </c>
      <c r="Y245" s="3"/>
      <c r="Z245" s="3">
        <v>-187.08199999999999</v>
      </c>
      <c r="AA245" s="3"/>
      <c r="AB245" s="3">
        <v>985.37199999999996</v>
      </c>
      <c r="AC245" s="3">
        <v>537.822</v>
      </c>
      <c r="AD245" s="3">
        <v>780.23800000000006</v>
      </c>
      <c r="AF245" s="3">
        <f t="shared" si="109"/>
        <v>6.8165930232558131E-6</v>
      </c>
      <c r="AH245" s="3">
        <f t="shared" si="110"/>
        <v>3.9396956521739124E-6</v>
      </c>
      <c r="AI245" s="67">
        <f t="shared" si="111"/>
        <v>5.257173913043478E-3</v>
      </c>
      <c r="AJ245" s="3">
        <f t="shared" si="112"/>
        <v>5.2571739130434782E-6</v>
      </c>
      <c r="AK245" s="3">
        <f t="shared" si="113"/>
        <v>-3.729583333333333E-5</v>
      </c>
      <c r="AL245" s="3">
        <f t="shared" si="114"/>
        <v>-1.7094499999999994E-5</v>
      </c>
      <c r="BU245" s="70">
        <f t="shared" si="115"/>
        <v>0.1434</v>
      </c>
      <c r="BV245">
        <v>1.4339999999999999E-4</v>
      </c>
      <c r="BW245">
        <v>12515341.3906176</v>
      </c>
      <c r="BX245" s="41">
        <f t="shared" si="116"/>
        <v>12.5153413906176</v>
      </c>
      <c r="CD245" s="70">
        <f t="shared" si="117"/>
        <v>0.1434</v>
      </c>
      <c r="CE245">
        <v>12515341.3906176</v>
      </c>
      <c r="CF245" s="41">
        <f t="shared" si="118"/>
        <v>12.5153413906176</v>
      </c>
      <c r="CH245">
        <v>1.4339999999999999E-4</v>
      </c>
      <c r="CI245">
        <v>13113435.766811701</v>
      </c>
      <c r="CJ245" s="41">
        <f t="shared" si="119"/>
        <v>13.113435766811701</v>
      </c>
      <c r="CM245">
        <v>13113435.766811701</v>
      </c>
      <c r="CN245" s="41">
        <f t="shared" si="120"/>
        <v>13.113435766811701</v>
      </c>
      <c r="DU245" s="69">
        <v>0.1434</v>
      </c>
      <c r="DV245" s="69">
        <v>26.427033774719799</v>
      </c>
      <c r="DX245">
        <v>0.1434</v>
      </c>
      <c r="DY245">
        <v>16.692849378703901</v>
      </c>
      <c r="ED245" s="69">
        <v>0.1434</v>
      </c>
      <c r="EE245" s="69">
        <v>12.914067164567401</v>
      </c>
      <c r="EH245" s="69">
        <v>12.914067164567401</v>
      </c>
      <c r="EK245" s="69">
        <v>37.2933933522839</v>
      </c>
      <c r="EN245" s="69">
        <v>33.782188305128997</v>
      </c>
      <c r="EP245" s="69">
        <v>12.914067164567401</v>
      </c>
      <c r="EW245" s="71">
        <v>79.634</v>
      </c>
      <c r="EX245" s="71">
        <v>30.531983499999996</v>
      </c>
    </row>
    <row r="246" spans="2:154" x14ac:dyDescent="0.25">
      <c r="B246" s="13">
        <v>2505.8919999999998</v>
      </c>
      <c r="C246" s="3">
        <v>1683.1410000000001</v>
      </c>
      <c r="D246" s="3">
        <v>1929.787</v>
      </c>
      <c r="E246" s="3">
        <v>476.1</v>
      </c>
      <c r="F246" s="3">
        <v>638.63099999999997</v>
      </c>
      <c r="G246" s="3">
        <f t="shared" si="96"/>
        <v>1.2553726744186047E-5</v>
      </c>
      <c r="H246" s="3">
        <f t="shared" si="97"/>
        <v>1.3987715116279071E-5</v>
      </c>
      <c r="I246" s="67">
        <f t="shared" si="98"/>
        <v>1.3987715116279071E-2</v>
      </c>
      <c r="J246" s="3">
        <f t="shared" si="99"/>
        <v>1.3498674418604649E-5</v>
      </c>
      <c r="K246" s="3">
        <f t="shared" si="100"/>
        <v>1.4932662790697677E-5</v>
      </c>
      <c r="L246" s="3">
        <f t="shared" si="101"/>
        <v>1.5214244897959181E-5</v>
      </c>
      <c r="M246" s="3">
        <f t="shared" si="102"/>
        <v>1.6043484693877548E-5</v>
      </c>
      <c r="N246" s="3">
        <f t="shared" si="103"/>
        <v>3.4281291666666655E-5</v>
      </c>
      <c r="O246" s="3">
        <f t="shared" si="104"/>
        <v>2.4004374999999992E-5</v>
      </c>
      <c r="Q246" s="13">
        <v>-34.945999999999998</v>
      </c>
      <c r="R246" s="43">
        <f t="shared" si="105"/>
        <v>34.945999999999998</v>
      </c>
      <c r="S246" s="3">
        <v>1340.19</v>
      </c>
      <c r="T246" s="68">
        <f t="shared" si="106"/>
        <v>13.401900000000001</v>
      </c>
      <c r="U246" s="27">
        <f t="shared" si="107"/>
        <v>12.731805</v>
      </c>
      <c r="V246" s="3">
        <f t="shared" si="108"/>
        <v>8.8122949999999953</v>
      </c>
      <c r="Y246" s="3"/>
      <c r="Z246" s="3">
        <v>-191.35499999999999</v>
      </c>
      <c r="AA246" s="3"/>
      <c r="AB246" s="3">
        <v>997.20500000000004</v>
      </c>
      <c r="AC246" s="3">
        <v>545.82600000000002</v>
      </c>
      <c r="AD246" s="3">
        <v>792.46100000000001</v>
      </c>
      <c r="AF246" s="3">
        <f t="shared" si="109"/>
        <v>6.9102325581395344E-6</v>
      </c>
      <c r="AH246" s="3">
        <f t="shared" si="110"/>
        <v>4.0064184782608698E-6</v>
      </c>
      <c r="AI246" s="67">
        <f t="shared" si="111"/>
        <v>5.3468260869565217E-3</v>
      </c>
      <c r="AJ246" s="3">
        <f t="shared" si="112"/>
        <v>5.3468260869565214E-6</v>
      </c>
      <c r="AK246" s="3">
        <f t="shared" si="113"/>
        <v>-3.7614916666666668E-5</v>
      </c>
      <c r="AL246" s="3">
        <f t="shared" si="114"/>
        <v>-1.7062000000000004E-5</v>
      </c>
      <c r="BU246" s="70">
        <f t="shared" si="115"/>
        <v>0.14400000000000002</v>
      </c>
      <c r="BV246">
        <v>1.44E-4</v>
      </c>
      <c r="BW246">
        <v>12520623.3702018</v>
      </c>
      <c r="BX246" s="41">
        <f t="shared" si="116"/>
        <v>12.5206233702018</v>
      </c>
      <c r="CD246" s="70">
        <f t="shared" si="117"/>
        <v>0.14400000000000002</v>
      </c>
      <c r="CE246">
        <v>12520623.3702018</v>
      </c>
      <c r="CF246" s="41">
        <f t="shared" si="118"/>
        <v>12.5206233702018</v>
      </c>
      <c r="CH246">
        <v>1.44E-4</v>
      </c>
      <c r="CI246">
        <v>13118967.945995901</v>
      </c>
      <c r="CJ246" s="41">
        <f t="shared" si="119"/>
        <v>13.118967945995902</v>
      </c>
      <c r="CM246">
        <v>13118967.945995901</v>
      </c>
      <c r="CN246" s="41">
        <f t="shared" si="120"/>
        <v>13.118967945995902</v>
      </c>
      <c r="DU246" s="69">
        <v>0.14399999999999999</v>
      </c>
      <c r="DV246" s="69">
        <v>26.432119344585399</v>
      </c>
      <c r="DX246">
        <v>0.14399999999999999</v>
      </c>
      <c r="DY246">
        <v>16.6994403203689</v>
      </c>
      <c r="ED246" s="69">
        <v>0.14399999999999999</v>
      </c>
      <c r="EE246" s="69">
        <v>12.9195155652249</v>
      </c>
      <c r="EH246" s="69">
        <v>12.9195155652249</v>
      </c>
      <c r="EK246" s="69">
        <v>37.3518730678352</v>
      </c>
      <c r="EN246" s="69">
        <v>33.815690246394603</v>
      </c>
      <c r="EP246" s="69">
        <v>12.9195155652249</v>
      </c>
      <c r="EW246" s="71">
        <v>79.893000000000001</v>
      </c>
      <c r="EX246" s="71">
        <v>30.575474499999999</v>
      </c>
    </row>
    <row r="247" spans="2:154" x14ac:dyDescent="0.25">
      <c r="B247" s="13">
        <v>2537.83</v>
      </c>
      <c r="C247" s="3">
        <v>1708.962</v>
      </c>
      <c r="D247" s="3">
        <v>1958.9970000000001</v>
      </c>
      <c r="E247" s="3">
        <v>477.517</v>
      </c>
      <c r="F247" s="3">
        <v>648.53499999999997</v>
      </c>
      <c r="G247" s="3">
        <f t="shared" si="96"/>
        <v>1.2712087209302325E-5</v>
      </c>
      <c r="H247" s="3">
        <f t="shared" si="97"/>
        <v>1.4165779069767444E-5</v>
      </c>
      <c r="I247" s="67">
        <f t="shared" si="98"/>
        <v>1.4165779069767443E-2</v>
      </c>
      <c r="J247" s="3">
        <f t="shared" si="99"/>
        <v>1.3706377906976742E-5</v>
      </c>
      <c r="K247" s="3">
        <f t="shared" si="100"/>
        <v>1.5160069767441862E-5</v>
      </c>
      <c r="L247" s="3">
        <f t="shared" si="101"/>
        <v>1.5384423469387754E-5</v>
      </c>
      <c r="M247" s="3">
        <f t="shared" si="102"/>
        <v>1.6256964285714285E-5</v>
      </c>
      <c r="N247" s="3">
        <f t="shared" si="103"/>
        <v>3.4536166666666663E-5</v>
      </c>
      <c r="O247" s="3">
        <f t="shared" si="104"/>
        <v>2.411804166666666E-5</v>
      </c>
      <c r="Q247" s="13">
        <v>-35.520000000000003</v>
      </c>
      <c r="R247" s="43">
        <f t="shared" si="105"/>
        <v>35.520000000000003</v>
      </c>
      <c r="S247" s="3">
        <v>1385.972</v>
      </c>
      <c r="T247" s="68">
        <f t="shared" si="106"/>
        <v>13.859719999999999</v>
      </c>
      <c r="U247" s="27">
        <f t="shared" si="107"/>
        <v>13.166733999999998</v>
      </c>
      <c r="V247" s="3">
        <f t="shared" si="108"/>
        <v>8.4935460000000056</v>
      </c>
      <c r="Y247" s="3"/>
      <c r="Z247" s="3">
        <v>-194.203</v>
      </c>
      <c r="AA247" s="3"/>
      <c r="AB247" s="3">
        <v>1004.778</v>
      </c>
      <c r="AC247" s="3">
        <v>501.10199999999998</v>
      </c>
      <c r="AD247" s="3">
        <v>804.21400000000006</v>
      </c>
      <c r="AF247" s="3">
        <f t="shared" si="109"/>
        <v>6.9708197674418603E-6</v>
      </c>
      <c r="AH247" s="3">
        <f t="shared" si="110"/>
        <v>3.7788315217391299E-6</v>
      </c>
      <c r="AI247" s="67">
        <f t="shared" si="111"/>
        <v>5.4261793478260862E-3</v>
      </c>
      <c r="AJ247" s="3">
        <f t="shared" si="112"/>
        <v>5.4261793478260862E-6</v>
      </c>
      <c r="AK247" s="3">
        <f t="shared" si="113"/>
        <v>-4.1972999999999999E-5</v>
      </c>
      <c r="AL247" s="3">
        <f t="shared" si="114"/>
        <v>-1.6713666666666665E-5</v>
      </c>
      <c r="BU247" s="70">
        <f t="shared" si="115"/>
        <v>0.14459999999999998</v>
      </c>
      <c r="BV247">
        <v>1.4459999999999999E-4</v>
      </c>
      <c r="BW247">
        <v>12525894.438893599</v>
      </c>
      <c r="BX247" s="41">
        <f t="shared" si="116"/>
        <v>12.5258944388936</v>
      </c>
      <c r="CD247" s="70">
        <f t="shared" si="117"/>
        <v>0.14459999999999998</v>
      </c>
      <c r="CE247">
        <v>12525894.438893599</v>
      </c>
      <c r="CF247" s="41">
        <f t="shared" si="118"/>
        <v>12.5258944388936</v>
      </c>
      <c r="CH247">
        <v>1.4459999999999999E-4</v>
      </c>
      <c r="CI247">
        <v>13124489.2142876</v>
      </c>
      <c r="CJ247" s="41">
        <f t="shared" si="119"/>
        <v>13.1244892142876</v>
      </c>
      <c r="CM247">
        <v>13124489.2142876</v>
      </c>
      <c r="CN247" s="41">
        <f t="shared" si="120"/>
        <v>13.1244892142876</v>
      </c>
      <c r="DU247" s="69">
        <v>0.14460000000000001</v>
      </c>
      <c r="DV247" s="69">
        <v>26.437126277090499</v>
      </c>
      <c r="DX247">
        <v>0.14460000000000001</v>
      </c>
      <c r="DY247">
        <v>16.7059526246735</v>
      </c>
      <c r="ED247" s="69">
        <v>0.14460000000000001</v>
      </c>
      <c r="EE247" s="69">
        <v>12.924953054989899</v>
      </c>
      <c r="EH247" s="69">
        <v>12.924953054989899</v>
      </c>
      <c r="EK247" s="69">
        <v>37.083974644761298</v>
      </c>
      <c r="EN247" s="69">
        <v>33.849113550299698</v>
      </c>
      <c r="EP247" s="69">
        <v>12.924953054989899</v>
      </c>
      <c r="EW247" s="71">
        <v>79.56</v>
      </c>
      <c r="EX247" s="71">
        <v>30.627667499999998</v>
      </c>
    </row>
    <row r="248" spans="2:154" x14ac:dyDescent="0.25">
      <c r="B248" s="13">
        <v>2539.7080000000001</v>
      </c>
      <c r="C248" s="3">
        <v>1709.44</v>
      </c>
      <c r="D248" s="3">
        <v>1958.9970000000001</v>
      </c>
      <c r="E248" s="3">
        <v>478.93299999999999</v>
      </c>
      <c r="F248" s="3">
        <v>647.59199999999998</v>
      </c>
      <c r="G248" s="3">
        <f t="shared" si="96"/>
        <v>1.2723098837209303E-5</v>
      </c>
      <c r="H248" s="3">
        <f t="shared" si="97"/>
        <v>1.4174011627906979E-5</v>
      </c>
      <c r="I248" s="67">
        <f t="shared" si="98"/>
        <v>1.4174011627906978E-2</v>
      </c>
      <c r="J248" s="3">
        <f t="shared" si="99"/>
        <v>1.3703674418604653E-5</v>
      </c>
      <c r="K248" s="3">
        <f t="shared" si="100"/>
        <v>1.5154587209302324E-5</v>
      </c>
      <c r="L248" s="3">
        <f t="shared" si="101"/>
        <v>1.5401229591836737E-5</v>
      </c>
      <c r="M248" s="3">
        <f t="shared" si="102"/>
        <v>1.6261734693877552E-5</v>
      </c>
      <c r="N248" s="3">
        <f t="shared" si="103"/>
        <v>3.4594500000000002E-5</v>
      </c>
      <c r="O248" s="3">
        <f t="shared" si="104"/>
        <v>2.4196291666666669E-5</v>
      </c>
      <c r="Q248" s="13">
        <v>-35.372</v>
      </c>
      <c r="R248" s="43">
        <f t="shared" si="105"/>
        <v>35.372</v>
      </c>
      <c r="S248" s="3">
        <v>1400.9280000000001</v>
      </c>
      <c r="T248" s="68">
        <f t="shared" si="106"/>
        <v>14.00928</v>
      </c>
      <c r="U248" s="27">
        <f t="shared" si="107"/>
        <v>13.308816</v>
      </c>
      <c r="V248" s="3">
        <f t="shared" si="108"/>
        <v>8.0539039999999993</v>
      </c>
      <c r="Y248" s="3"/>
      <c r="Z248" s="3">
        <v>-193.72900000000001</v>
      </c>
      <c r="AA248" s="3"/>
      <c r="AB248" s="3">
        <v>1008.564</v>
      </c>
      <c r="AC248" s="3">
        <v>530.29</v>
      </c>
      <c r="AD248" s="3">
        <v>807.03499999999997</v>
      </c>
      <c r="AF248" s="3">
        <f t="shared" si="109"/>
        <v>6.990075581395348E-6</v>
      </c>
      <c r="AH248" s="3">
        <f t="shared" si="110"/>
        <v>3.9348858695652171E-6</v>
      </c>
      <c r="AI248" s="67">
        <f t="shared" si="111"/>
        <v>5.4389347826086952E-3</v>
      </c>
      <c r="AJ248" s="3">
        <f t="shared" si="112"/>
        <v>5.4389347826086956E-6</v>
      </c>
      <c r="AK248" s="3">
        <f t="shared" si="113"/>
        <v>-3.9856166666666666E-5</v>
      </c>
      <c r="AL248" s="3">
        <f t="shared" si="114"/>
        <v>-1.6794083333333332E-5</v>
      </c>
      <c r="BU248" s="70">
        <f t="shared" si="115"/>
        <v>0.1452</v>
      </c>
      <c r="BV248">
        <v>1.4520000000000001E-4</v>
      </c>
      <c r="BW248">
        <v>12531154.6086927</v>
      </c>
      <c r="BX248" s="41">
        <f t="shared" si="116"/>
        <v>12.531154608692701</v>
      </c>
      <c r="CD248" s="70">
        <f t="shared" si="117"/>
        <v>0.1452</v>
      </c>
      <c r="CE248">
        <v>12531154.6086927</v>
      </c>
      <c r="CF248" s="41">
        <f t="shared" si="118"/>
        <v>12.531154608692701</v>
      </c>
      <c r="CH248">
        <v>1.4520000000000001E-4</v>
      </c>
      <c r="CI248">
        <v>13129999.5836867</v>
      </c>
      <c r="CJ248" s="41">
        <f t="shared" si="119"/>
        <v>13.129999583686701</v>
      </c>
      <c r="CM248">
        <v>13129999.5836867</v>
      </c>
      <c r="CN248" s="41">
        <f t="shared" si="120"/>
        <v>13.129999583686701</v>
      </c>
      <c r="DU248" s="69">
        <v>0.1452</v>
      </c>
      <c r="DV248" s="69">
        <v>26.442054710517102</v>
      </c>
      <c r="DX248">
        <v>0.1452</v>
      </c>
      <c r="DY248">
        <v>16.7123864298994</v>
      </c>
      <c r="ED248" s="69">
        <v>0.1452</v>
      </c>
      <c r="EE248" s="69">
        <v>12.9303796458624</v>
      </c>
      <c r="EH248" s="69">
        <v>12.9303796458624</v>
      </c>
      <c r="EK248" s="69">
        <v>37.1406253282032</v>
      </c>
      <c r="EN248" s="69">
        <v>33.882458355126197</v>
      </c>
      <c r="EP248" s="69">
        <v>12.9303796458624</v>
      </c>
      <c r="EW248" s="71">
        <v>79.281999999999996</v>
      </c>
      <c r="EX248" s="71">
        <v>30.6073755</v>
      </c>
    </row>
    <row r="249" spans="2:154" x14ac:dyDescent="0.25">
      <c r="B249" s="13">
        <v>2567.4209999999998</v>
      </c>
      <c r="C249" s="3">
        <v>1734.306</v>
      </c>
      <c r="D249" s="3">
        <v>1987.25</v>
      </c>
      <c r="E249" s="3">
        <v>477.517</v>
      </c>
      <c r="F249" s="3">
        <v>644.29100000000005</v>
      </c>
      <c r="G249" s="3">
        <f t="shared" si="96"/>
        <v>1.2859436046511627E-5</v>
      </c>
      <c r="H249" s="3">
        <f t="shared" si="97"/>
        <v>1.4330040697674416E-5</v>
      </c>
      <c r="I249" s="67">
        <f t="shared" si="98"/>
        <v>1.4330040697674415E-2</v>
      </c>
      <c r="J249" s="3">
        <f t="shared" si="99"/>
        <v>1.3829052325581396E-5</v>
      </c>
      <c r="K249" s="3">
        <f t="shared" si="100"/>
        <v>1.5299656976744186E-5</v>
      </c>
      <c r="L249" s="3">
        <f t="shared" si="101"/>
        <v>1.5535397959183673E-5</v>
      </c>
      <c r="M249" s="3">
        <f t="shared" si="102"/>
        <v>1.6386285714285715E-5</v>
      </c>
      <c r="N249" s="3">
        <f t="shared" si="103"/>
        <v>3.4713124999999993E-5</v>
      </c>
      <c r="O249" s="3">
        <f t="shared" si="104"/>
        <v>2.4173791666666657E-5</v>
      </c>
      <c r="Q249" s="13">
        <v>-36.020000000000003</v>
      </c>
      <c r="R249" s="43">
        <f t="shared" si="105"/>
        <v>36.020000000000003</v>
      </c>
      <c r="S249" s="3">
        <v>1401.538</v>
      </c>
      <c r="T249" s="68">
        <f t="shared" si="106"/>
        <v>14.01538</v>
      </c>
      <c r="U249" s="27">
        <f t="shared" si="107"/>
        <v>13.314610999999999</v>
      </c>
      <c r="V249" s="3">
        <f t="shared" si="108"/>
        <v>8.6900090000000034</v>
      </c>
      <c r="Y249" s="3"/>
      <c r="Z249" s="3">
        <v>-197.52600000000001</v>
      </c>
      <c r="AA249" s="3"/>
      <c r="AB249" s="3">
        <v>1017.0839999999999</v>
      </c>
      <c r="AC249" s="3">
        <v>541.11800000000005</v>
      </c>
      <c r="AD249" s="3">
        <v>815.96699999999998</v>
      </c>
      <c r="AF249" s="3">
        <f t="shared" si="109"/>
        <v>7.0616860465116275E-6</v>
      </c>
      <c r="AH249" s="3">
        <f t="shared" si="110"/>
        <v>4.0143695652173915E-6</v>
      </c>
      <c r="AI249" s="67">
        <f t="shared" si="111"/>
        <v>5.5081141304347825E-3</v>
      </c>
      <c r="AJ249" s="3">
        <f t="shared" si="112"/>
        <v>5.5081141304347821E-6</v>
      </c>
      <c r="AK249" s="3">
        <f t="shared" si="113"/>
        <v>-3.9663833333333325E-5</v>
      </c>
      <c r="AL249" s="3">
        <f t="shared" si="114"/>
        <v>-1.6759749999999995E-5</v>
      </c>
      <c r="BU249" s="70">
        <f t="shared" si="115"/>
        <v>0.14579999999999999</v>
      </c>
      <c r="BV249">
        <v>1.4579999999999999E-4</v>
      </c>
      <c r="BW249">
        <v>12536403.8915808</v>
      </c>
      <c r="BX249" s="41">
        <f t="shared" si="116"/>
        <v>12.5364038915808</v>
      </c>
      <c r="CD249" s="70">
        <f t="shared" si="117"/>
        <v>0.14579999999999999</v>
      </c>
      <c r="CE249">
        <v>12536403.8915808</v>
      </c>
      <c r="CF249" s="41">
        <f t="shared" si="118"/>
        <v>12.5364038915808</v>
      </c>
      <c r="CH249">
        <v>1.4579999999999999E-4</v>
      </c>
      <c r="CI249">
        <v>13135499.066174701</v>
      </c>
      <c r="CJ249" s="41">
        <f t="shared" si="119"/>
        <v>13.135499066174701</v>
      </c>
      <c r="CM249">
        <v>13135499.066174701</v>
      </c>
      <c r="CN249" s="41">
        <f t="shared" si="120"/>
        <v>13.135499066174701</v>
      </c>
      <c r="DU249" s="69">
        <v>0.14580000000000001</v>
      </c>
      <c r="DV249" s="69">
        <v>26.446904782810499</v>
      </c>
      <c r="DX249">
        <v>0.14580000000000001</v>
      </c>
      <c r="DY249">
        <v>16.718741873992201</v>
      </c>
      <c r="ED249" s="69">
        <v>0.14580000000000001</v>
      </c>
      <c r="EE249" s="69">
        <v>12.935795349823699</v>
      </c>
      <c r="EH249" s="69">
        <v>12.935795349823699</v>
      </c>
      <c r="EK249" s="69">
        <v>37.197197650512102</v>
      </c>
      <c r="EN249" s="69">
        <v>33.915724798819703</v>
      </c>
      <c r="EP249" s="69">
        <v>12.935795349823699</v>
      </c>
      <c r="EW249" s="71">
        <v>79.522000000000006</v>
      </c>
      <c r="EX249" s="71">
        <v>30.473995500000001</v>
      </c>
    </row>
    <row r="250" spans="2:154" x14ac:dyDescent="0.25">
      <c r="B250" s="13">
        <v>2581.5120000000002</v>
      </c>
      <c r="C250" s="3">
        <v>1745.3050000000001</v>
      </c>
      <c r="D250" s="3">
        <v>1998.2639999999999</v>
      </c>
      <c r="E250" s="3">
        <v>477.517</v>
      </c>
      <c r="F250" s="3">
        <v>643.34799999999996</v>
      </c>
      <c r="G250" s="3">
        <f t="shared" si="96"/>
        <v>1.2923383720930234E-5</v>
      </c>
      <c r="H250" s="3">
        <f t="shared" si="97"/>
        <v>1.4394075581395348E-5</v>
      </c>
      <c r="I250" s="67">
        <f t="shared" si="98"/>
        <v>1.4394075581395348E-2</v>
      </c>
      <c r="J250" s="3">
        <f t="shared" si="99"/>
        <v>1.3887517441860467E-5</v>
      </c>
      <c r="K250" s="3">
        <f t="shared" si="100"/>
        <v>1.5358209302325584E-5</v>
      </c>
      <c r="L250" s="3">
        <f t="shared" si="101"/>
        <v>1.5607290816326531E-5</v>
      </c>
      <c r="M250" s="3">
        <f t="shared" si="102"/>
        <v>1.6453367346938777E-5</v>
      </c>
      <c r="N250" s="3">
        <f t="shared" si="103"/>
        <v>3.4841958333333338E-5</v>
      </c>
      <c r="O250" s="3">
        <f t="shared" si="104"/>
        <v>2.4302000000000012E-5</v>
      </c>
      <c r="Q250" s="13">
        <v>-36.15</v>
      </c>
      <c r="R250" s="43">
        <f t="shared" si="105"/>
        <v>36.15</v>
      </c>
      <c r="S250" s="3">
        <v>1409.1690000000001</v>
      </c>
      <c r="T250" s="68">
        <f t="shared" si="106"/>
        <v>14.091690000000002</v>
      </c>
      <c r="U250" s="27">
        <f t="shared" si="107"/>
        <v>13.387105500000001</v>
      </c>
      <c r="V250" s="3">
        <f t="shared" si="108"/>
        <v>8.6712044999999947</v>
      </c>
      <c r="Y250" s="3"/>
      <c r="Z250" s="3">
        <v>-198.476</v>
      </c>
      <c r="AA250" s="3"/>
      <c r="AB250" s="3">
        <v>1024.184</v>
      </c>
      <c r="AC250" s="3">
        <v>546.29700000000003</v>
      </c>
      <c r="AD250" s="3">
        <v>821.13900000000001</v>
      </c>
      <c r="AF250" s="3">
        <f t="shared" si="109"/>
        <v>7.1084883720930215E-6</v>
      </c>
      <c r="AH250" s="3">
        <f t="shared" si="110"/>
        <v>4.0476793478260866E-6</v>
      </c>
      <c r="AI250" s="67">
        <f t="shared" si="111"/>
        <v>5.5413858695652169E-3</v>
      </c>
      <c r="AJ250" s="3">
        <f t="shared" si="112"/>
        <v>5.5413858695652169E-6</v>
      </c>
      <c r="AK250" s="3">
        <f t="shared" si="113"/>
        <v>-3.982391666666666E-5</v>
      </c>
      <c r="AL250" s="3">
        <f t="shared" si="114"/>
        <v>-1.6920416666666661E-5</v>
      </c>
      <c r="BU250" s="70">
        <f t="shared" si="115"/>
        <v>0.1464</v>
      </c>
      <c r="BV250">
        <v>1.4640000000000001E-4</v>
      </c>
      <c r="BW250">
        <v>12541642.299521299</v>
      </c>
      <c r="BX250" s="41">
        <f t="shared" si="116"/>
        <v>12.5416422995213</v>
      </c>
      <c r="CD250" s="70">
        <f t="shared" si="117"/>
        <v>0.1464</v>
      </c>
      <c r="CE250">
        <v>12541642.299521299</v>
      </c>
      <c r="CF250" s="41">
        <f t="shared" si="118"/>
        <v>12.5416422995213</v>
      </c>
      <c r="CH250">
        <v>1.4640000000000001E-4</v>
      </c>
      <c r="CI250">
        <v>13140987.6737151</v>
      </c>
      <c r="CJ250" s="41">
        <f t="shared" si="119"/>
        <v>13.140987673715101</v>
      </c>
      <c r="CM250">
        <v>13140987.6737151</v>
      </c>
      <c r="CN250" s="41">
        <f t="shared" si="120"/>
        <v>13.140987673715101</v>
      </c>
      <c r="DU250" s="69">
        <v>0.1464</v>
      </c>
      <c r="DV250" s="69">
        <v>26.4516766315813</v>
      </c>
      <c r="DX250">
        <v>0.1464</v>
      </c>
      <c r="DY250">
        <v>16.555025197445499</v>
      </c>
      <c r="ED250" s="69">
        <v>0.1464</v>
      </c>
      <c r="EE250" s="69">
        <v>12.9412001788374</v>
      </c>
      <c r="EH250" s="69">
        <v>12.9412001788374</v>
      </c>
      <c r="EK250" s="69">
        <v>37.253691749298198</v>
      </c>
      <c r="EN250" s="69">
        <v>33.621095048453</v>
      </c>
      <c r="EP250" s="69">
        <v>12.9412001788374</v>
      </c>
      <c r="EW250" s="71">
        <v>79.56</v>
      </c>
      <c r="EX250" s="71">
        <v>30.520384</v>
      </c>
    </row>
    <row r="251" spans="2:154" x14ac:dyDescent="0.25">
      <c r="B251" s="13">
        <v>2619.5619999999999</v>
      </c>
      <c r="C251" s="3">
        <v>1778.7809999999999</v>
      </c>
      <c r="D251" s="3">
        <v>2031.309</v>
      </c>
      <c r="E251" s="3">
        <v>477.98899999999998</v>
      </c>
      <c r="F251" s="3">
        <v>649.47900000000004</v>
      </c>
      <c r="G251" s="3">
        <f t="shared" si="96"/>
        <v>1.3120755813953488E-5</v>
      </c>
      <c r="H251" s="3">
        <f t="shared" si="97"/>
        <v>1.4588941860465113E-5</v>
      </c>
      <c r="I251" s="67">
        <f t="shared" si="98"/>
        <v>1.4588941860465113E-2</v>
      </c>
      <c r="J251" s="3">
        <f t="shared" si="99"/>
        <v>1.411779069767442E-5</v>
      </c>
      <c r="K251" s="3">
        <f t="shared" si="100"/>
        <v>1.5585976744186045E-5</v>
      </c>
      <c r="L251" s="3">
        <f t="shared" si="101"/>
        <v>1.5803831632653063E-5</v>
      </c>
      <c r="M251" s="3">
        <f t="shared" si="102"/>
        <v>1.66787806122449E-5</v>
      </c>
      <c r="N251" s="3">
        <f t="shared" si="103"/>
        <v>3.5032541666666665E-5</v>
      </c>
      <c r="O251" s="3">
        <f t="shared" si="104"/>
        <v>2.4510541666666664E-5</v>
      </c>
      <c r="Q251" s="13">
        <v>-36.723999999999997</v>
      </c>
      <c r="R251" s="43">
        <f t="shared" si="105"/>
        <v>36.723999999999997</v>
      </c>
      <c r="S251" s="3">
        <v>1409.1690000000001</v>
      </c>
      <c r="T251" s="68">
        <f t="shared" si="106"/>
        <v>14.091690000000002</v>
      </c>
      <c r="U251" s="27">
        <f t="shared" si="107"/>
        <v>13.387105500000001</v>
      </c>
      <c r="V251" s="3">
        <f t="shared" si="108"/>
        <v>9.2452044999999927</v>
      </c>
      <c r="Y251" s="3"/>
      <c r="Z251" s="3">
        <v>-199.9</v>
      </c>
      <c r="AA251" s="3"/>
      <c r="AB251" s="3">
        <v>1042.171</v>
      </c>
      <c r="AC251" s="3">
        <v>561.36199999999997</v>
      </c>
      <c r="AD251" s="3">
        <v>834.77300000000002</v>
      </c>
      <c r="AF251" s="3">
        <f t="shared" si="109"/>
        <v>7.2213430232558146E-6</v>
      </c>
      <c r="AH251" s="3">
        <f t="shared" si="110"/>
        <v>4.1372934782608697E-6</v>
      </c>
      <c r="AI251" s="67">
        <f t="shared" si="111"/>
        <v>5.6232228260869564E-3</v>
      </c>
      <c r="AJ251" s="3">
        <f t="shared" si="112"/>
        <v>5.6232228260869566E-6</v>
      </c>
      <c r="AK251" s="3">
        <f t="shared" si="113"/>
        <v>-4.0067416666666672E-5</v>
      </c>
      <c r="AL251" s="3">
        <f t="shared" si="114"/>
        <v>-1.7283166666666667E-5</v>
      </c>
      <c r="BU251" s="70">
        <f t="shared" si="115"/>
        <v>0.14699999999999999</v>
      </c>
      <c r="BV251">
        <v>1.47E-4</v>
      </c>
      <c r="BW251">
        <v>12546869.8444591</v>
      </c>
      <c r="BX251" s="41">
        <f t="shared" si="116"/>
        <v>12.546869844459099</v>
      </c>
      <c r="CD251" s="70">
        <f t="shared" si="117"/>
        <v>0.14699999999999999</v>
      </c>
      <c r="CE251">
        <v>12546869.8444591</v>
      </c>
      <c r="CF251" s="41">
        <f t="shared" si="118"/>
        <v>12.546869844459099</v>
      </c>
      <c r="CH251">
        <v>1.47E-4</v>
      </c>
      <c r="CI251">
        <v>13146465.4182528</v>
      </c>
      <c r="CJ251" s="41">
        <f t="shared" si="119"/>
        <v>13.1464654182528</v>
      </c>
      <c r="CM251">
        <v>13146465.4182528</v>
      </c>
      <c r="CN251" s="41">
        <f t="shared" si="120"/>
        <v>13.1464654182528</v>
      </c>
      <c r="DU251" s="69">
        <v>0.14699999999999999</v>
      </c>
      <c r="DV251" s="69">
        <v>26.456370394105502</v>
      </c>
      <c r="DX251">
        <v>0.14699999999999999</v>
      </c>
      <c r="DY251">
        <v>16.5608416820074</v>
      </c>
      <c r="ED251" s="69">
        <v>0.14699999999999999</v>
      </c>
      <c r="EE251" s="69">
        <v>12.9465941448486</v>
      </c>
      <c r="EH251" s="69">
        <v>12.9465941448486</v>
      </c>
      <c r="EK251" s="69">
        <v>36.9839532618658</v>
      </c>
      <c r="EN251" s="69">
        <v>33.6525505374346</v>
      </c>
      <c r="EP251" s="69">
        <v>12.9465941448486</v>
      </c>
      <c r="EW251" s="71">
        <v>79.393000000000001</v>
      </c>
      <c r="EX251" s="71">
        <v>30.531983499999996</v>
      </c>
    </row>
    <row r="252" spans="2:154" x14ac:dyDescent="0.25">
      <c r="B252" s="13">
        <v>2669.3589999999999</v>
      </c>
      <c r="C252" s="3">
        <v>1820.8679999999999</v>
      </c>
      <c r="D252" s="3">
        <v>2077.7669999999998</v>
      </c>
      <c r="E252" s="3">
        <v>478.93299999999999</v>
      </c>
      <c r="F252" s="3">
        <v>653.25199999999995</v>
      </c>
      <c r="G252" s="3">
        <f t="shared" si="96"/>
        <v>1.3370936046511627E-5</v>
      </c>
      <c r="H252" s="3">
        <f t="shared" si="97"/>
        <v>1.486453488372093E-5</v>
      </c>
      <c r="I252" s="67">
        <f t="shared" si="98"/>
        <v>1.486453488372093E-2</v>
      </c>
      <c r="J252" s="3">
        <f t="shared" si="99"/>
        <v>1.4384418604651161E-5</v>
      </c>
      <c r="K252" s="3">
        <f t="shared" si="100"/>
        <v>1.5878017441860466E-5</v>
      </c>
      <c r="L252" s="3">
        <f t="shared" si="101"/>
        <v>1.6062714285714286E-5</v>
      </c>
      <c r="M252" s="3">
        <f t="shared" si="102"/>
        <v>1.6952096938775512E-5</v>
      </c>
      <c r="N252" s="3">
        <f t="shared" si="103"/>
        <v>3.5353791666666662E-5</v>
      </c>
      <c r="O252" s="3">
        <f t="shared" si="104"/>
        <v>2.4649666666666669E-5</v>
      </c>
      <c r="Q252" s="13">
        <v>-37.613</v>
      </c>
      <c r="R252" s="43">
        <f t="shared" si="105"/>
        <v>37.613</v>
      </c>
      <c r="S252" s="3">
        <v>1427.787</v>
      </c>
      <c r="T252" s="68">
        <f t="shared" si="106"/>
        <v>14.27787</v>
      </c>
      <c r="U252" s="27">
        <f t="shared" si="107"/>
        <v>13.563976499999999</v>
      </c>
      <c r="V252" s="3">
        <f t="shared" si="108"/>
        <v>9.7711535000000005</v>
      </c>
      <c r="Y252" s="3"/>
      <c r="Z252" s="3">
        <v>-202.274</v>
      </c>
      <c r="AA252" s="3"/>
      <c r="AB252" s="3">
        <v>1055.8979999999999</v>
      </c>
      <c r="AC252" s="3">
        <v>572.19100000000003</v>
      </c>
      <c r="AD252" s="3">
        <v>843.23599999999999</v>
      </c>
      <c r="AF252" s="3">
        <f t="shared" si="109"/>
        <v>7.3149534883720941E-6</v>
      </c>
      <c r="AH252" s="3">
        <f t="shared" si="110"/>
        <v>4.2090489130434779E-6</v>
      </c>
      <c r="AI252" s="67">
        <f t="shared" si="111"/>
        <v>5.6821195652173914E-3</v>
      </c>
      <c r="AJ252" s="3">
        <f t="shared" si="112"/>
        <v>5.6821195652173909E-6</v>
      </c>
      <c r="AK252" s="3">
        <f t="shared" si="113"/>
        <v>-4.030891666666666E-5</v>
      </c>
      <c r="AL252" s="3">
        <f t="shared" si="114"/>
        <v>-1.7721833333333327E-5</v>
      </c>
      <c r="BU252" s="70">
        <f t="shared" si="115"/>
        <v>0.14760000000000001</v>
      </c>
      <c r="BV252">
        <v>1.4760000000000001E-4</v>
      </c>
      <c r="BW252">
        <v>12552086.5383214</v>
      </c>
      <c r="BX252" s="41">
        <f t="shared" si="116"/>
        <v>12.552086538321401</v>
      </c>
      <c r="CD252" s="70">
        <f t="shared" si="117"/>
        <v>0.14760000000000001</v>
      </c>
      <c r="CE252">
        <v>12552086.5383214</v>
      </c>
      <c r="CF252" s="41">
        <f t="shared" si="118"/>
        <v>12.552086538321401</v>
      </c>
      <c r="CH252">
        <v>1.4760000000000001E-4</v>
      </c>
      <c r="CI252">
        <v>13151932.311714999</v>
      </c>
      <c r="CJ252" s="41">
        <f t="shared" si="119"/>
        <v>13.151932311714999</v>
      </c>
      <c r="CM252">
        <v>13151932.311714999</v>
      </c>
      <c r="CN252" s="41">
        <f t="shared" si="120"/>
        <v>13.151932311714999</v>
      </c>
      <c r="DU252" s="69">
        <v>0.14760000000000001</v>
      </c>
      <c r="DV252" s="69">
        <v>26.460986207326101</v>
      </c>
      <c r="DX252">
        <v>0.14760000000000001</v>
      </c>
      <c r="DY252">
        <v>16.566580217265901</v>
      </c>
      <c r="ED252" s="69">
        <v>0.14760000000000001</v>
      </c>
      <c r="EE252" s="69">
        <v>12.951977259784099</v>
      </c>
      <c r="EH252" s="69">
        <v>12.951977259784099</v>
      </c>
      <c r="EK252" s="69">
        <v>37.038647317529403</v>
      </c>
      <c r="EN252" s="69">
        <v>33.683928077112597</v>
      </c>
      <c r="EP252" s="69">
        <v>12.951977259784099</v>
      </c>
      <c r="EW252" s="71">
        <v>79.634</v>
      </c>
      <c r="EX252" s="71">
        <v>30.453703499999996</v>
      </c>
    </row>
    <row r="253" spans="2:154" x14ac:dyDescent="0.25">
      <c r="B253" s="13">
        <v>2712.5830000000001</v>
      </c>
      <c r="C253" s="3">
        <v>1858.1759999999999</v>
      </c>
      <c r="D253" s="3">
        <v>2115.607</v>
      </c>
      <c r="E253" s="3">
        <v>479.87700000000001</v>
      </c>
      <c r="F253" s="3">
        <v>659.38300000000004</v>
      </c>
      <c r="G253" s="3">
        <f t="shared" si="96"/>
        <v>1.3593331395348837E-5</v>
      </c>
      <c r="H253" s="3">
        <f t="shared" si="97"/>
        <v>1.5090023255813953E-5</v>
      </c>
      <c r="I253" s="67">
        <f t="shared" si="98"/>
        <v>1.5090023255813953E-2</v>
      </c>
      <c r="J253" s="3">
        <f t="shared" si="99"/>
        <v>1.4636970930232561E-5</v>
      </c>
      <c r="K253" s="3">
        <f t="shared" si="100"/>
        <v>1.6133662790697674E-5</v>
      </c>
      <c r="L253" s="3">
        <f t="shared" si="101"/>
        <v>1.6288061224489797E-5</v>
      </c>
      <c r="M253" s="3">
        <f t="shared" si="102"/>
        <v>1.7203908163265307E-5</v>
      </c>
      <c r="N253" s="3">
        <f t="shared" si="103"/>
        <v>3.5600291666666674E-5</v>
      </c>
      <c r="O253" s="3">
        <f t="shared" si="104"/>
        <v>2.4874000000000006E-5</v>
      </c>
      <c r="Q253" s="13">
        <v>-38.206000000000003</v>
      </c>
      <c r="R253" s="43">
        <f t="shared" si="105"/>
        <v>38.206000000000003</v>
      </c>
      <c r="S253" s="3">
        <v>1491.271</v>
      </c>
      <c r="T253" s="68">
        <f t="shared" si="106"/>
        <v>14.912709999999999</v>
      </c>
      <c r="U253" s="27">
        <f t="shared" si="107"/>
        <v>14.167074499999998</v>
      </c>
      <c r="V253" s="3">
        <f t="shared" si="108"/>
        <v>9.1262155000000078</v>
      </c>
      <c r="Y253" s="3"/>
      <c r="Z253" s="3">
        <v>-204.173</v>
      </c>
      <c r="AA253" s="3"/>
      <c r="AB253" s="3">
        <v>1054.952</v>
      </c>
      <c r="AC253" s="3">
        <v>583.49099999999999</v>
      </c>
      <c r="AD253" s="3">
        <v>854.05</v>
      </c>
      <c r="AF253" s="3">
        <f t="shared" si="109"/>
        <v>7.3204941860465118E-6</v>
      </c>
      <c r="AH253" s="3">
        <f t="shared" si="110"/>
        <v>4.2807826086956522E-6</v>
      </c>
      <c r="AI253" s="67">
        <f t="shared" si="111"/>
        <v>5.7512119565217394E-3</v>
      </c>
      <c r="AJ253" s="3">
        <f t="shared" si="112"/>
        <v>5.7512119565217391E-6</v>
      </c>
      <c r="AK253" s="3">
        <f t="shared" si="113"/>
        <v>-3.9288416666666665E-5</v>
      </c>
      <c r="AL253" s="3">
        <f t="shared" si="114"/>
        <v>-1.6741833333333336E-5</v>
      </c>
      <c r="BU253" s="70">
        <f t="shared" si="115"/>
        <v>0.1482</v>
      </c>
      <c r="BV253">
        <v>1.482E-4</v>
      </c>
      <c r="BW253">
        <v>12557292.3930168</v>
      </c>
      <c r="BX253" s="41">
        <f t="shared" si="116"/>
        <v>12.5572923930168</v>
      </c>
      <c r="CD253" s="70">
        <f t="shared" si="117"/>
        <v>0.1482</v>
      </c>
      <c r="CE253">
        <v>12557292.3930168</v>
      </c>
      <c r="CF253" s="41">
        <f t="shared" si="118"/>
        <v>12.5572923930168</v>
      </c>
      <c r="CH253">
        <v>1.482E-4</v>
      </c>
      <c r="CI253">
        <v>13157388.3660104</v>
      </c>
      <c r="CJ253" s="41">
        <f t="shared" si="119"/>
        <v>13.1573883660104</v>
      </c>
      <c r="CM253">
        <v>13157388.3660104</v>
      </c>
      <c r="CN253" s="41">
        <f t="shared" si="120"/>
        <v>13.1573883660104</v>
      </c>
      <c r="DU253" s="69">
        <v>0.1482</v>
      </c>
      <c r="DV253" s="69">
        <v>26.465524207854202</v>
      </c>
      <c r="DX253">
        <v>0.1482</v>
      </c>
      <c r="DY253">
        <v>16.572240939831701</v>
      </c>
      <c r="ED253" s="69">
        <v>0.1482</v>
      </c>
      <c r="EE253" s="69">
        <v>12.9573495355529</v>
      </c>
      <c r="EH253" s="69">
        <v>12.9573495355529</v>
      </c>
      <c r="EK253" s="69">
        <v>37.093263560500397</v>
      </c>
      <c r="EN253" s="69">
        <v>33.715227804097999</v>
      </c>
      <c r="EP253" s="69">
        <v>12.9573495355529</v>
      </c>
      <c r="EW253" s="71">
        <v>80.578000000000003</v>
      </c>
      <c r="EX253" s="71">
        <v>30.604478</v>
      </c>
    </row>
    <row r="254" spans="2:154" x14ac:dyDescent="0.25">
      <c r="B254" s="13">
        <v>2838.049</v>
      </c>
      <c r="C254" s="3">
        <v>1947.152</v>
      </c>
      <c r="D254" s="3">
        <v>2191.7750000000001</v>
      </c>
      <c r="E254" s="3">
        <v>536.05799999999999</v>
      </c>
      <c r="F254" s="3">
        <v>304.36700000000002</v>
      </c>
      <c r="G254" s="3">
        <f t="shared" si="96"/>
        <v>1.4437267441860466E-5</v>
      </c>
      <c r="H254" s="3">
        <f t="shared" si="97"/>
        <v>1.5859494186046514E-5</v>
      </c>
      <c r="I254" s="67">
        <f t="shared" si="98"/>
        <v>1.5859494186046513E-2</v>
      </c>
      <c r="J254" s="3">
        <f t="shared" si="99"/>
        <v>1.3090226744186049E-5</v>
      </c>
      <c r="K254" s="3">
        <f t="shared" si="100"/>
        <v>1.4512453488372094E-5</v>
      </c>
      <c r="L254" s="3">
        <f t="shared" si="101"/>
        <v>1.721483163265306E-5</v>
      </c>
      <c r="M254" s="3">
        <f t="shared" si="102"/>
        <v>1.6032734693877552E-5</v>
      </c>
      <c r="N254" s="3">
        <f t="shared" si="103"/>
        <v>3.712070833333333E-5</v>
      </c>
      <c r="O254" s="3">
        <f t="shared" si="104"/>
        <v>2.6928083333333327E-5</v>
      </c>
      <c r="Q254" s="13">
        <v>-38.743000000000002</v>
      </c>
      <c r="R254" s="43">
        <f t="shared" si="105"/>
        <v>38.743000000000002</v>
      </c>
      <c r="S254" s="3">
        <v>1491.8810000000001</v>
      </c>
      <c r="T254" s="68">
        <f t="shared" si="106"/>
        <v>14.918810000000001</v>
      </c>
      <c r="U254" s="27">
        <f t="shared" si="107"/>
        <v>14.172869499999999</v>
      </c>
      <c r="V254" s="3">
        <f t="shared" si="108"/>
        <v>9.6513205000000006</v>
      </c>
      <c r="Y254" s="3"/>
      <c r="Z254" s="3">
        <v>-111.593</v>
      </c>
      <c r="AA254" s="3"/>
      <c r="AB254" s="3">
        <v>968.33399999999995</v>
      </c>
      <c r="AC254" s="3">
        <v>690.85199999999998</v>
      </c>
      <c r="AD254" s="3">
        <v>872.85799999999995</v>
      </c>
      <c r="AF254" s="3">
        <f t="shared" si="109"/>
        <v>6.2786453488372083E-6</v>
      </c>
      <c r="AH254" s="3">
        <f t="shared" si="110"/>
        <v>4.3611141304347819E-6</v>
      </c>
      <c r="AI254" s="67">
        <f t="shared" si="111"/>
        <v>5.3502771739130425E-3</v>
      </c>
      <c r="AJ254" s="3">
        <f t="shared" si="112"/>
        <v>5.3502771739130426E-6</v>
      </c>
      <c r="AK254" s="3">
        <f t="shared" si="113"/>
        <v>-2.3123499999999996E-5</v>
      </c>
      <c r="AL254" s="3">
        <f t="shared" si="114"/>
        <v>-7.9563333333333338E-6</v>
      </c>
      <c r="BU254" s="70">
        <f t="shared" si="115"/>
        <v>0.14880000000000002</v>
      </c>
      <c r="BV254">
        <v>1.4880000000000001E-4</v>
      </c>
      <c r="BW254">
        <v>12562487.4204363</v>
      </c>
      <c r="BX254" s="41">
        <f t="shared" si="116"/>
        <v>12.5624874204363</v>
      </c>
      <c r="CD254" s="70">
        <f t="shared" si="117"/>
        <v>0.14880000000000002</v>
      </c>
      <c r="CE254">
        <v>12562487.4204363</v>
      </c>
      <c r="CF254" s="41">
        <f t="shared" si="118"/>
        <v>12.5624874204363</v>
      </c>
      <c r="CH254">
        <v>1.4880000000000001E-4</v>
      </c>
      <c r="CI254">
        <v>13162833.593029801</v>
      </c>
      <c r="CJ254" s="41">
        <f t="shared" si="119"/>
        <v>13.1628335930298</v>
      </c>
      <c r="CM254">
        <v>13162833.593029801</v>
      </c>
      <c r="CN254" s="41">
        <f t="shared" si="120"/>
        <v>13.1628335930298</v>
      </c>
      <c r="DU254" s="69">
        <v>0.14879999999999999</v>
      </c>
      <c r="DV254" s="69">
        <v>26.469984531969601</v>
      </c>
      <c r="DX254">
        <v>0.14879999999999999</v>
      </c>
      <c r="DY254">
        <v>16.577823985984899</v>
      </c>
      <c r="ED254" s="69">
        <v>0.14879999999999999</v>
      </c>
      <c r="EE254" s="69">
        <v>12.9627109840456</v>
      </c>
      <c r="EH254" s="69">
        <v>12.9627109840456</v>
      </c>
      <c r="EK254" s="69">
        <v>36.823631852636801</v>
      </c>
      <c r="EN254" s="69">
        <v>33.746449854670701</v>
      </c>
      <c r="EP254" s="69">
        <v>12.9627109840456</v>
      </c>
      <c r="EW254" s="71">
        <v>81.06</v>
      </c>
      <c r="EX254" s="71">
        <v>30.587073999999998</v>
      </c>
    </row>
    <row r="255" spans="2:154" x14ac:dyDescent="0.25">
      <c r="B255" s="13">
        <v>2887.8679999999999</v>
      </c>
      <c r="C255" s="3">
        <v>1990.21</v>
      </c>
      <c r="D255" s="3">
        <v>2238.248</v>
      </c>
      <c r="E255" s="3">
        <v>536.53</v>
      </c>
      <c r="F255" s="3">
        <v>308.137</v>
      </c>
      <c r="G255" s="3">
        <f t="shared" si="96"/>
        <v>1.4690348837209302E-5</v>
      </c>
      <c r="H255" s="3">
        <f t="shared" si="97"/>
        <v>1.6132430232558141E-5</v>
      </c>
      <c r="I255" s="67">
        <f t="shared" si="98"/>
        <v>1.6132430232558139E-2</v>
      </c>
      <c r="J255" s="3">
        <f t="shared" si="99"/>
        <v>1.3362482558139535E-5</v>
      </c>
      <c r="K255" s="3">
        <f t="shared" si="100"/>
        <v>1.4804563953488374E-5</v>
      </c>
      <c r="L255" s="3">
        <f t="shared" si="101"/>
        <v>1.747141836734694E-5</v>
      </c>
      <c r="M255" s="3">
        <f t="shared" si="102"/>
        <v>1.6306147959183672E-5</v>
      </c>
      <c r="N255" s="3">
        <f t="shared" si="103"/>
        <v>3.7402416666666663E-5</v>
      </c>
      <c r="O255" s="3">
        <f t="shared" si="104"/>
        <v>2.7067499999999995E-5</v>
      </c>
      <c r="Q255" s="13">
        <v>-39.631999999999998</v>
      </c>
      <c r="R255" s="43">
        <f t="shared" si="105"/>
        <v>39.631999999999998</v>
      </c>
      <c r="S255" s="3">
        <v>1531.559</v>
      </c>
      <c r="T255" s="68">
        <f t="shared" si="106"/>
        <v>15.31559</v>
      </c>
      <c r="U255" s="27">
        <f t="shared" si="107"/>
        <v>14.5498105</v>
      </c>
      <c r="V255" s="3">
        <f t="shared" si="108"/>
        <v>9.7665994999999981</v>
      </c>
      <c r="Y255" s="3"/>
      <c r="Z255" s="3">
        <v>-117.291</v>
      </c>
      <c r="AA255" s="3"/>
      <c r="AB255" s="3">
        <v>1001.938</v>
      </c>
      <c r="AC255" s="3">
        <v>703.096</v>
      </c>
      <c r="AD255" s="3">
        <v>885.553</v>
      </c>
      <c r="AF255" s="3">
        <f t="shared" si="109"/>
        <v>6.5071453488372096E-6</v>
      </c>
      <c r="AH255" s="3">
        <f t="shared" si="110"/>
        <v>4.4586249999999992E-6</v>
      </c>
      <c r="AI255" s="67">
        <f t="shared" si="111"/>
        <v>5.4502391304347827E-3</v>
      </c>
      <c r="AJ255" s="3">
        <f t="shared" si="112"/>
        <v>5.4502391304347831E-6</v>
      </c>
      <c r="AK255" s="3">
        <f t="shared" si="113"/>
        <v>-2.49035E-5</v>
      </c>
      <c r="AL255" s="3">
        <f t="shared" si="114"/>
        <v>-9.6987499999999993E-6</v>
      </c>
      <c r="BU255" s="70">
        <f t="shared" si="115"/>
        <v>0.14940000000000001</v>
      </c>
      <c r="BV255">
        <v>1.494E-4</v>
      </c>
      <c r="BW255">
        <v>12567671.6324523</v>
      </c>
      <c r="BX255" s="41">
        <f t="shared" si="116"/>
        <v>12.567671632452299</v>
      </c>
      <c r="CD255" s="70">
        <f t="shared" si="117"/>
        <v>0.14940000000000001</v>
      </c>
      <c r="CE255">
        <v>12567671.6324523</v>
      </c>
      <c r="CF255" s="41">
        <f t="shared" si="118"/>
        <v>12.567671632452299</v>
      </c>
      <c r="CH255">
        <v>1.494E-4</v>
      </c>
      <c r="CI255">
        <v>13168268.0046457</v>
      </c>
      <c r="CJ255" s="41">
        <f t="shared" si="119"/>
        <v>13.1682680046457</v>
      </c>
      <c r="CM255">
        <v>13168268.0046457</v>
      </c>
      <c r="CN255" s="41">
        <f t="shared" si="120"/>
        <v>13.1682680046457</v>
      </c>
      <c r="DU255" s="69">
        <v>0.14940000000000001</v>
      </c>
      <c r="DV255" s="69">
        <v>26.278669925791</v>
      </c>
      <c r="DX255">
        <v>0.14940000000000001</v>
      </c>
      <c r="DY255">
        <v>16.000643633942499</v>
      </c>
      <c r="ED255" s="69">
        <v>0.14940000000000001</v>
      </c>
      <c r="EE255" s="69">
        <v>12.9680616171349</v>
      </c>
      <c r="EH255" s="69">
        <v>12.9680616171349</v>
      </c>
      <c r="EK255" s="69">
        <v>36.467688526604597</v>
      </c>
      <c r="EN255" s="69">
        <v>33.365156028715496</v>
      </c>
      <c r="EP255" s="69">
        <v>12.9680616171349</v>
      </c>
      <c r="EW255" s="71">
        <v>81.188999999999993</v>
      </c>
      <c r="EX255" s="71">
        <v>30.955313</v>
      </c>
    </row>
    <row r="256" spans="2:154" x14ac:dyDescent="0.25">
      <c r="B256" s="13">
        <v>2909.0189999999998</v>
      </c>
      <c r="C256" s="3">
        <v>2010.3050000000001</v>
      </c>
      <c r="D256" s="3">
        <v>2258.85</v>
      </c>
      <c r="E256" s="3">
        <v>537.47500000000002</v>
      </c>
      <c r="F256" s="3">
        <v>313.322</v>
      </c>
      <c r="G256" s="3">
        <f t="shared" si="96"/>
        <v>1.4812674418604653E-5</v>
      </c>
      <c r="H256" s="3">
        <f t="shared" si="97"/>
        <v>1.6257703488372092E-5</v>
      </c>
      <c r="I256" s="67">
        <f t="shared" si="98"/>
        <v>1.6257703488372091E-2</v>
      </c>
      <c r="J256" s="3">
        <f t="shared" si="99"/>
        <v>1.3509459302325581E-5</v>
      </c>
      <c r="K256" s="3">
        <f t="shared" si="100"/>
        <v>1.4954488372093025E-5</v>
      </c>
      <c r="L256" s="3">
        <f t="shared" si="101"/>
        <v>1.7584153061224488E-5</v>
      </c>
      <c r="M256" s="3">
        <f t="shared" si="102"/>
        <v>1.6440515306122451E-5</v>
      </c>
      <c r="N256" s="3">
        <f t="shared" si="103"/>
        <v>3.7446416666666651E-5</v>
      </c>
      <c r="O256" s="3">
        <f t="shared" si="104"/>
        <v>2.7090374999999996E-5</v>
      </c>
      <c r="Q256" s="13">
        <v>-39.927999999999997</v>
      </c>
      <c r="R256" s="43">
        <f t="shared" si="105"/>
        <v>39.927999999999997</v>
      </c>
      <c r="S256" s="3">
        <v>1580.393</v>
      </c>
      <c r="T256" s="68">
        <f t="shared" si="106"/>
        <v>15.803930000000001</v>
      </c>
      <c r="U256" s="27">
        <f t="shared" si="107"/>
        <v>15.013733499999999</v>
      </c>
      <c r="V256" s="3">
        <f t="shared" si="108"/>
        <v>9.1103364999999954</v>
      </c>
      <c r="Y256" s="3"/>
      <c r="Z256" s="3">
        <v>-119.19</v>
      </c>
      <c r="AA256" s="3"/>
      <c r="AB256" s="3">
        <v>1022.764</v>
      </c>
      <c r="AC256" s="3">
        <v>710.63099999999997</v>
      </c>
      <c r="AD256" s="3">
        <v>891.19600000000003</v>
      </c>
      <c r="AF256" s="3">
        <f t="shared" si="109"/>
        <v>6.6392674418604644E-6</v>
      </c>
      <c r="AH256" s="3">
        <f t="shared" si="110"/>
        <v>4.5098967391304345E-6</v>
      </c>
      <c r="AI256" s="67">
        <f t="shared" si="111"/>
        <v>5.4912282608695654E-3</v>
      </c>
      <c r="AJ256" s="3">
        <f t="shared" si="112"/>
        <v>5.4912282608695654E-6</v>
      </c>
      <c r="AK256" s="3">
        <f t="shared" si="113"/>
        <v>-2.6011083333333336E-5</v>
      </c>
      <c r="AL256" s="3">
        <f t="shared" si="114"/>
        <v>-1.0963999999999999E-5</v>
      </c>
      <c r="BU256" s="70">
        <f t="shared" si="115"/>
        <v>0.15</v>
      </c>
      <c r="BV256">
        <v>1.4999999999999999E-4</v>
      </c>
      <c r="BW256">
        <v>12572845.0409196</v>
      </c>
      <c r="BX256" s="41">
        <f t="shared" si="116"/>
        <v>12.572845040919599</v>
      </c>
      <c r="CD256" s="70">
        <f t="shared" si="117"/>
        <v>0.15</v>
      </c>
      <c r="CE256">
        <v>12572845.0409196</v>
      </c>
      <c r="CF256" s="41">
        <f t="shared" si="118"/>
        <v>12.572845040919599</v>
      </c>
      <c r="CH256">
        <v>1.4999999999999999E-4</v>
      </c>
      <c r="CI256">
        <v>13173691.612713</v>
      </c>
      <c r="CJ256" s="41">
        <f t="shared" si="119"/>
        <v>13.173691612713</v>
      </c>
      <c r="CM256">
        <v>13173691.612713</v>
      </c>
      <c r="CN256" s="41">
        <f t="shared" si="120"/>
        <v>13.173691612713</v>
      </c>
      <c r="DU256" s="69">
        <v>0.15</v>
      </c>
      <c r="DV256" s="69">
        <v>26.284401515976199</v>
      </c>
      <c r="DX256">
        <v>0.15</v>
      </c>
      <c r="DY256">
        <v>15.847530001042699</v>
      </c>
      <c r="ED256" s="69">
        <v>0.15</v>
      </c>
      <c r="EE256" s="69">
        <v>12.973401446675499</v>
      </c>
      <c r="EH256" s="69">
        <v>12.973401446675499</v>
      </c>
      <c r="EK256" s="69">
        <v>36.5201623182463</v>
      </c>
      <c r="EN256" s="69">
        <v>33.395917624072702</v>
      </c>
      <c r="EP256" s="69">
        <v>12.973401446675499</v>
      </c>
      <c r="EW256" s="71">
        <v>81.319000000000003</v>
      </c>
      <c r="EX256" s="71">
        <v>31.007505999999999</v>
      </c>
    </row>
    <row r="257" spans="2:154" x14ac:dyDescent="0.25">
      <c r="B257" s="13">
        <v>2922.65</v>
      </c>
      <c r="C257" s="3">
        <v>2020.8320000000001</v>
      </c>
      <c r="D257" s="3">
        <v>2268.9119999999998</v>
      </c>
      <c r="E257" s="3">
        <v>538.89099999999996</v>
      </c>
      <c r="F257" s="3">
        <v>318.50599999999997</v>
      </c>
      <c r="G257" s="3">
        <f t="shared" si="96"/>
        <v>1.4882110465116278E-5</v>
      </c>
      <c r="H257" s="3">
        <f t="shared" si="97"/>
        <v>1.6324436046511627E-5</v>
      </c>
      <c r="I257" s="67">
        <f t="shared" si="98"/>
        <v>1.6324436046511626E-2</v>
      </c>
      <c r="J257" s="3">
        <f t="shared" si="99"/>
        <v>1.3600802325581397E-5</v>
      </c>
      <c r="K257" s="3">
        <f t="shared" si="100"/>
        <v>1.5043127906976743E-5</v>
      </c>
      <c r="L257" s="3">
        <f t="shared" si="101"/>
        <v>1.7660923469387755E-5</v>
      </c>
      <c r="M257" s="3">
        <f t="shared" si="102"/>
        <v>1.6536510204081632E-5</v>
      </c>
      <c r="N257" s="3">
        <f t="shared" si="103"/>
        <v>3.7575749999999997E-5</v>
      </c>
      <c r="O257" s="3">
        <f t="shared" si="104"/>
        <v>2.7239083333333345E-5</v>
      </c>
      <c r="Q257" s="13">
        <v>-40.039000000000001</v>
      </c>
      <c r="R257" s="43">
        <f t="shared" si="105"/>
        <v>40.039000000000001</v>
      </c>
      <c r="S257" s="3">
        <v>1591.3810000000001</v>
      </c>
      <c r="T257" s="68">
        <f t="shared" si="106"/>
        <v>15.913810000000002</v>
      </c>
      <c r="U257" s="27">
        <f t="shared" si="107"/>
        <v>15.118119500000001</v>
      </c>
      <c r="V257" s="3">
        <f t="shared" si="108"/>
        <v>9.0070704999999975</v>
      </c>
      <c r="Y257" s="3"/>
      <c r="Z257" s="3">
        <v>-120.14</v>
      </c>
      <c r="AA257" s="3"/>
      <c r="AB257" s="3">
        <v>1048.798</v>
      </c>
      <c r="AC257" s="3">
        <v>718.16700000000003</v>
      </c>
      <c r="AD257" s="3">
        <v>893.54700000000003</v>
      </c>
      <c r="AF257" s="3">
        <f t="shared" si="109"/>
        <v>6.7961511627906975E-6</v>
      </c>
      <c r="AH257" s="3">
        <f t="shared" si="110"/>
        <v>4.5560163043478264E-6</v>
      </c>
      <c r="AI257" s="67">
        <f t="shared" si="111"/>
        <v>5.5091684782608702E-3</v>
      </c>
      <c r="AJ257" s="3">
        <f t="shared" si="112"/>
        <v>5.50916847826087E-6</v>
      </c>
      <c r="AK257" s="3">
        <f t="shared" si="113"/>
        <v>-2.7552583333333331E-5</v>
      </c>
      <c r="AL257" s="3">
        <f t="shared" si="114"/>
        <v>-1.2937583333333331E-5</v>
      </c>
      <c r="BU257" s="70">
        <f t="shared" si="115"/>
        <v>0.15060000000000001</v>
      </c>
      <c r="BV257">
        <v>1.506E-4</v>
      </c>
      <c r="BW257">
        <v>12578007.657674801</v>
      </c>
      <c r="BX257" s="41">
        <f t="shared" si="116"/>
        <v>12.578007657674801</v>
      </c>
      <c r="CD257" s="70">
        <f t="shared" si="117"/>
        <v>0.15060000000000001</v>
      </c>
      <c r="CE257">
        <v>12578007.657674801</v>
      </c>
      <c r="CF257" s="41">
        <f t="shared" si="118"/>
        <v>12.578007657674801</v>
      </c>
      <c r="CH257">
        <v>1.506E-4</v>
      </c>
      <c r="CI257">
        <v>13179104.4290681</v>
      </c>
      <c r="CJ257" s="41">
        <f t="shared" si="119"/>
        <v>13.179104429068099</v>
      </c>
      <c r="CM257">
        <v>13179104.4290681</v>
      </c>
      <c r="CN257" s="41">
        <f t="shared" si="120"/>
        <v>13.179104429068099</v>
      </c>
      <c r="DU257" s="69">
        <v>0.15060000000000001</v>
      </c>
      <c r="DV257" s="69">
        <v>26.2900667335132</v>
      </c>
      <c r="DX257">
        <v>0.15060000000000001</v>
      </c>
      <c r="DY257">
        <v>15.8526689428863</v>
      </c>
      <c r="ED257" s="69">
        <v>0.15060000000000001</v>
      </c>
      <c r="EE257" s="69">
        <v>12.978730484503901</v>
      </c>
      <c r="EH257" s="69">
        <v>12.978730484503901</v>
      </c>
      <c r="EK257" s="69">
        <v>36.572569737239903</v>
      </c>
      <c r="EN257" s="69">
        <v>33.426612846781701</v>
      </c>
      <c r="EP257" s="69">
        <v>12.978730484503901</v>
      </c>
      <c r="EW257" s="71">
        <v>82.207999999999998</v>
      </c>
      <c r="EX257" s="71">
        <v>31.120593999999997</v>
      </c>
    </row>
    <row r="258" spans="2:154" x14ac:dyDescent="0.25">
      <c r="B258" s="13">
        <v>2952.7339999999999</v>
      </c>
      <c r="C258" s="3">
        <v>2048.5839999999998</v>
      </c>
      <c r="D258" s="3">
        <v>2295.2660000000001</v>
      </c>
      <c r="E258" s="3">
        <v>539.36300000000006</v>
      </c>
      <c r="F258" s="3">
        <v>277.03199999999998</v>
      </c>
      <c r="G258" s="3">
        <f t="shared" si="96"/>
        <v>1.5046203488372094E-5</v>
      </c>
      <c r="H258" s="3">
        <f t="shared" si="97"/>
        <v>1.6480401162790698E-5</v>
      </c>
      <c r="I258" s="67">
        <f t="shared" si="98"/>
        <v>1.64804011627907E-2</v>
      </c>
      <c r="J258" s="3">
        <f t="shared" si="99"/>
        <v>1.3521023255813953E-5</v>
      </c>
      <c r="K258" s="3">
        <f t="shared" si="100"/>
        <v>1.4955220930232559E-5</v>
      </c>
      <c r="L258" s="3">
        <f t="shared" si="101"/>
        <v>1.7816821428571427E-5</v>
      </c>
      <c r="M258" s="3">
        <f t="shared" si="102"/>
        <v>1.6478397959183674E-5</v>
      </c>
      <c r="N258" s="3">
        <f t="shared" si="103"/>
        <v>3.7672916666666666E-5</v>
      </c>
      <c r="O258" s="3">
        <f t="shared" si="104"/>
        <v>2.7394499999999993E-5</v>
      </c>
      <c r="Q258" s="13">
        <v>-40.298000000000002</v>
      </c>
      <c r="R258" s="43">
        <f t="shared" si="105"/>
        <v>40.298000000000002</v>
      </c>
      <c r="S258" s="3">
        <v>1577.0360000000001</v>
      </c>
      <c r="T258" s="68">
        <f t="shared" si="106"/>
        <v>15.77036</v>
      </c>
      <c r="U258" s="27">
        <f t="shared" si="107"/>
        <v>14.981841999999999</v>
      </c>
      <c r="V258" s="3">
        <f t="shared" si="108"/>
        <v>9.5457980000000013</v>
      </c>
      <c r="Y258" s="3"/>
      <c r="Z258" s="3">
        <v>-123.46299999999999</v>
      </c>
      <c r="AA258" s="3"/>
      <c r="AB258" s="3">
        <v>1057.7919999999999</v>
      </c>
      <c r="AC258" s="3">
        <v>722.87599999999998</v>
      </c>
      <c r="AD258" s="3">
        <v>903.42100000000005</v>
      </c>
      <c r="AF258" s="3">
        <f t="shared" si="109"/>
        <v>6.867761627906977E-6</v>
      </c>
      <c r="AH258" s="3">
        <f t="shared" si="110"/>
        <v>4.5996684782608696E-6</v>
      </c>
      <c r="AI258" s="67">
        <f t="shared" si="111"/>
        <v>5.5808913043478266E-3</v>
      </c>
      <c r="AJ258" s="3">
        <f t="shared" si="112"/>
        <v>5.5808913043478265E-6</v>
      </c>
      <c r="AK258" s="3">
        <f t="shared" si="113"/>
        <v>-2.7909666666666661E-5</v>
      </c>
      <c r="AL258" s="3">
        <f t="shared" si="114"/>
        <v>-1.2864249999999988E-5</v>
      </c>
      <c r="BU258" s="70">
        <f t="shared" si="115"/>
        <v>0.1512</v>
      </c>
      <c r="BV258">
        <v>1.5119999999999999E-4</v>
      </c>
      <c r="BW258">
        <v>12583159.494536599</v>
      </c>
      <c r="BX258" s="41">
        <f t="shared" si="116"/>
        <v>12.583159494536599</v>
      </c>
      <c r="CD258" s="70">
        <f t="shared" si="117"/>
        <v>0.1512</v>
      </c>
      <c r="CE258">
        <v>12583159.494536599</v>
      </c>
      <c r="CF258" s="41">
        <f t="shared" si="118"/>
        <v>12.583159494536599</v>
      </c>
      <c r="CH258">
        <v>1.5119999999999999E-4</v>
      </c>
      <c r="CI258">
        <v>13184506.465529799</v>
      </c>
      <c r="CJ258" s="41">
        <f t="shared" si="119"/>
        <v>13.1845064655298</v>
      </c>
      <c r="CM258">
        <v>13184506.465529799</v>
      </c>
      <c r="CN258" s="41">
        <f t="shared" si="120"/>
        <v>13.1845064655298</v>
      </c>
      <c r="DU258" s="69">
        <v>0.1512</v>
      </c>
      <c r="DV258" s="69">
        <v>26.295665690286601</v>
      </c>
      <c r="DX258">
        <v>0.1512</v>
      </c>
      <c r="DY258">
        <v>15.8577416239662</v>
      </c>
      <c r="ED258" s="69">
        <v>0.1512</v>
      </c>
      <c r="EE258" s="69">
        <v>12.984048742439001</v>
      </c>
      <c r="EH258" s="69">
        <v>12.984048742439001</v>
      </c>
      <c r="EK258" s="69">
        <v>36.308331744467097</v>
      </c>
      <c r="EN258" s="69">
        <v>33.457241808727098</v>
      </c>
      <c r="EP258" s="69">
        <v>12.984048742439001</v>
      </c>
      <c r="EW258" s="71">
        <v>82.078000000000003</v>
      </c>
      <c r="EX258" s="71">
        <v>31.164084999999996</v>
      </c>
    </row>
    <row r="259" spans="2:154" x14ac:dyDescent="0.25">
      <c r="B259" s="13">
        <v>2999.2730000000001</v>
      </c>
      <c r="C259" s="3">
        <v>2088.7800000000002</v>
      </c>
      <c r="D259" s="3">
        <v>2339.3530000000001</v>
      </c>
      <c r="E259" s="3">
        <v>539.36300000000006</v>
      </c>
      <c r="F259" s="3">
        <v>282.21600000000001</v>
      </c>
      <c r="G259" s="3">
        <f t="shared" si="96"/>
        <v>1.5279901162790698E-5</v>
      </c>
      <c r="H259" s="3">
        <f t="shared" si="97"/>
        <v>1.6736720930232559E-5</v>
      </c>
      <c r="I259" s="67">
        <f t="shared" si="98"/>
        <v>1.6736720930232558E-2</v>
      </c>
      <c r="J259" s="3">
        <f t="shared" si="99"/>
        <v>1.3784860465116281E-5</v>
      </c>
      <c r="K259" s="3">
        <f t="shared" si="100"/>
        <v>1.5241680232558139E-5</v>
      </c>
      <c r="L259" s="3">
        <f t="shared" si="101"/>
        <v>1.8054265306122452E-5</v>
      </c>
      <c r="M259" s="3">
        <f t="shared" si="102"/>
        <v>1.6742290816326529E-5</v>
      </c>
      <c r="N259" s="3">
        <f t="shared" si="103"/>
        <v>3.7937208333333332E-5</v>
      </c>
      <c r="O259" s="3">
        <f t="shared" si="104"/>
        <v>2.7496666666666667E-5</v>
      </c>
      <c r="Q259" s="13">
        <v>-41.243000000000002</v>
      </c>
      <c r="R259" s="43">
        <f t="shared" si="105"/>
        <v>41.243000000000002</v>
      </c>
      <c r="S259" s="3">
        <v>1592.9069999999999</v>
      </c>
      <c r="T259" s="68">
        <f t="shared" si="106"/>
        <v>15.929069999999999</v>
      </c>
      <c r="U259" s="27">
        <f t="shared" si="107"/>
        <v>15.132616499999999</v>
      </c>
      <c r="V259" s="3">
        <f t="shared" si="108"/>
        <v>10.181313500000005</v>
      </c>
      <c r="Y259" s="3"/>
      <c r="Z259" s="3">
        <v>-128.68600000000001</v>
      </c>
      <c r="AA259" s="3"/>
      <c r="AB259" s="3">
        <v>1073.413</v>
      </c>
      <c r="AC259" s="3">
        <v>733.70899999999995</v>
      </c>
      <c r="AD259" s="3">
        <v>916.58799999999997</v>
      </c>
      <c r="AF259" s="3">
        <f t="shared" si="109"/>
        <v>6.9889476744186037E-6</v>
      </c>
      <c r="AH259" s="3">
        <f t="shared" si="110"/>
        <v>4.6869293478260865E-6</v>
      </c>
      <c r="AI259" s="67">
        <f t="shared" si="111"/>
        <v>5.6808369565217393E-3</v>
      </c>
      <c r="AJ259" s="3">
        <f t="shared" si="112"/>
        <v>5.680836956521739E-6</v>
      </c>
      <c r="AK259" s="3">
        <f t="shared" si="113"/>
        <v>-2.8308666666666672E-5</v>
      </c>
      <c r="AL259" s="3">
        <f t="shared" si="114"/>
        <v>-1.3068750000000004E-5</v>
      </c>
      <c r="BU259" s="70">
        <f t="shared" si="115"/>
        <v>0.15179999999999999</v>
      </c>
      <c r="BV259">
        <v>1.518E-4</v>
      </c>
      <c r="BW259">
        <v>12588300.5633057</v>
      </c>
      <c r="BX259" s="41">
        <f t="shared" si="116"/>
        <v>12.588300563305701</v>
      </c>
      <c r="CD259" s="70">
        <f t="shared" si="117"/>
        <v>0.15179999999999999</v>
      </c>
      <c r="CE259">
        <v>12588300.5633057</v>
      </c>
      <c r="CF259" s="41">
        <f t="shared" si="118"/>
        <v>12.588300563305701</v>
      </c>
      <c r="CH259">
        <v>1.518E-4</v>
      </c>
      <c r="CI259">
        <v>13189897.7338989</v>
      </c>
      <c r="CJ259" s="41">
        <f t="shared" si="119"/>
        <v>13.189897733898901</v>
      </c>
      <c r="CM259">
        <v>13189897.7338989</v>
      </c>
      <c r="CN259" s="41">
        <f t="shared" si="120"/>
        <v>13.189897733898901</v>
      </c>
      <c r="DU259" s="69">
        <v>0.15179999999999999</v>
      </c>
      <c r="DV259" s="69">
        <v>26.3011984979202</v>
      </c>
      <c r="DX259">
        <v>0.15179999999999999</v>
      </c>
      <c r="DY259">
        <v>15.862748155906299</v>
      </c>
      <c r="ED259" s="69">
        <v>0.15179999999999999</v>
      </c>
      <c r="EE259" s="69">
        <v>12.9893562322814</v>
      </c>
      <c r="EH259" s="69">
        <v>12.9893562322814</v>
      </c>
      <c r="EK259" s="69">
        <v>36.359046410278303</v>
      </c>
      <c r="EN259" s="69">
        <v>33.487804621532597</v>
      </c>
      <c r="EP259" s="69">
        <v>12.9893562322814</v>
      </c>
      <c r="EW259" s="71">
        <v>82.614999999999995</v>
      </c>
      <c r="EX259" s="71">
        <v>31.477233499999997</v>
      </c>
    </row>
    <row r="260" spans="2:154" x14ac:dyDescent="0.25">
      <c r="B260" s="13">
        <v>3044.877</v>
      </c>
      <c r="C260" s="3">
        <v>2128.5010000000002</v>
      </c>
      <c r="D260" s="3">
        <v>2380.0880000000002</v>
      </c>
      <c r="E260" s="3">
        <v>541.72400000000005</v>
      </c>
      <c r="F260" s="3">
        <v>287.87200000000001</v>
      </c>
      <c r="G260" s="3">
        <f t="shared" si="96"/>
        <v>1.5524563953488376E-5</v>
      </c>
      <c r="H260" s="3">
        <f t="shared" si="97"/>
        <v>1.6987279069767443E-5</v>
      </c>
      <c r="I260" s="67">
        <f t="shared" si="98"/>
        <v>1.6987279069767443E-2</v>
      </c>
      <c r="J260" s="3">
        <f t="shared" si="99"/>
        <v>1.4048680232558139E-5</v>
      </c>
      <c r="K260" s="3">
        <f t="shared" si="100"/>
        <v>1.5511395348837209E-5</v>
      </c>
      <c r="L260" s="3">
        <f t="shared" si="101"/>
        <v>1.8298984693877551E-5</v>
      </c>
      <c r="M260" s="3">
        <f t="shared" si="102"/>
        <v>1.700382142857143E-5</v>
      </c>
      <c r="N260" s="3">
        <f t="shared" si="103"/>
        <v>3.8182333333333322E-5</v>
      </c>
      <c r="O260" s="3">
        <f t="shared" si="104"/>
        <v>2.7699541666666656E-5</v>
      </c>
      <c r="Q260" s="13">
        <v>-41.965000000000003</v>
      </c>
      <c r="R260" s="43">
        <f t="shared" si="105"/>
        <v>41.965000000000003</v>
      </c>
      <c r="S260" s="3">
        <v>1631.6690000000001</v>
      </c>
      <c r="T260" s="68">
        <f t="shared" si="106"/>
        <v>16.316690000000001</v>
      </c>
      <c r="U260" s="27">
        <f t="shared" si="107"/>
        <v>15.5008555</v>
      </c>
      <c r="V260" s="3">
        <f t="shared" si="108"/>
        <v>10.147454500000002</v>
      </c>
      <c r="Y260" s="3"/>
      <c r="Z260" s="3">
        <v>-133.434</v>
      </c>
      <c r="AA260" s="3"/>
      <c r="AB260" s="3">
        <v>1088.5609999999999</v>
      </c>
      <c r="AC260" s="3">
        <v>745.95399999999995</v>
      </c>
      <c r="AD260" s="3">
        <v>930.22500000000002</v>
      </c>
      <c r="AF260" s="3">
        <f t="shared" si="109"/>
        <v>7.1046220930232546E-6</v>
      </c>
      <c r="AH260" s="3">
        <f t="shared" si="110"/>
        <v>4.7792826086956518E-6</v>
      </c>
      <c r="AI260" s="67">
        <f t="shared" si="111"/>
        <v>5.7807554347826086E-3</v>
      </c>
      <c r="AJ260" s="3">
        <f t="shared" si="112"/>
        <v>5.780755434782609E-6</v>
      </c>
      <c r="AK260" s="3">
        <f t="shared" si="113"/>
        <v>-2.8550583333333331E-5</v>
      </c>
      <c r="AL260" s="3">
        <f t="shared" si="114"/>
        <v>-1.3194666666666657E-5</v>
      </c>
      <c r="BU260" s="70">
        <f t="shared" si="115"/>
        <v>0.15239999999999998</v>
      </c>
      <c r="BV260">
        <v>1.5239999999999999E-4</v>
      </c>
      <c r="BW260">
        <v>12593430.8757651</v>
      </c>
      <c r="BX260" s="41">
        <f t="shared" si="116"/>
        <v>12.593430875765101</v>
      </c>
      <c r="CD260" s="70">
        <f t="shared" si="117"/>
        <v>0.15239999999999998</v>
      </c>
      <c r="CE260">
        <v>12593430.8757651</v>
      </c>
      <c r="CF260" s="41">
        <f t="shared" si="118"/>
        <v>12.593430875765101</v>
      </c>
      <c r="CH260">
        <v>1.5239999999999999E-4</v>
      </c>
      <c r="CI260">
        <v>13195278.2459582</v>
      </c>
      <c r="CJ260" s="41">
        <f t="shared" si="119"/>
        <v>13.1952782459582</v>
      </c>
      <c r="CM260">
        <v>13195278.2459582</v>
      </c>
      <c r="CN260" s="41">
        <f t="shared" si="120"/>
        <v>13.1952782459582</v>
      </c>
      <c r="DU260" s="69">
        <v>0.15240000000000001</v>
      </c>
      <c r="DV260" s="69">
        <v>26.3066652677775</v>
      </c>
      <c r="DX260">
        <v>0.15240000000000001</v>
      </c>
      <c r="DY260">
        <v>15.8676886500702</v>
      </c>
      <c r="ED260" s="69">
        <v>0.15240000000000001</v>
      </c>
      <c r="EE260" s="69">
        <v>12.994652965814099</v>
      </c>
      <c r="EH260" s="69">
        <v>12.994652965814099</v>
      </c>
      <c r="EK260" s="69">
        <v>36.409695038313302</v>
      </c>
      <c r="EN260" s="69">
        <v>33.518301396561903</v>
      </c>
      <c r="EP260" s="69">
        <v>12.994652965814099</v>
      </c>
      <c r="EW260" s="71">
        <v>82.596999999999994</v>
      </c>
      <c r="EX260" s="71">
        <v>31.575814999999999</v>
      </c>
    </row>
    <row r="261" spans="2:154" x14ac:dyDescent="0.25">
      <c r="B261" s="13">
        <v>3054.7510000000002</v>
      </c>
      <c r="C261" s="3">
        <v>2137.5940000000001</v>
      </c>
      <c r="D261" s="3">
        <v>2388.2350000000001</v>
      </c>
      <c r="E261" s="3">
        <v>545.50099999999998</v>
      </c>
      <c r="F261" s="3">
        <v>294.94099999999997</v>
      </c>
      <c r="G261" s="3">
        <f t="shared" si="96"/>
        <v>1.5599389534883723E-5</v>
      </c>
      <c r="H261" s="3">
        <f t="shared" si="97"/>
        <v>1.7056604651162788E-5</v>
      </c>
      <c r="I261" s="67">
        <f t="shared" si="98"/>
        <v>1.705660465116279E-2</v>
      </c>
      <c r="J261" s="3">
        <f t="shared" si="99"/>
        <v>1.414264534883721E-5</v>
      </c>
      <c r="K261" s="3">
        <f t="shared" si="100"/>
        <v>1.5599860465116278E-5</v>
      </c>
      <c r="L261" s="3">
        <f t="shared" si="101"/>
        <v>1.8368632653061226E-5</v>
      </c>
      <c r="M261" s="3">
        <f t="shared" si="102"/>
        <v>1.7090265306122449E-5</v>
      </c>
      <c r="N261" s="3">
        <f t="shared" si="103"/>
        <v>3.8214875000000004E-5</v>
      </c>
      <c r="O261" s="3">
        <f t="shared" si="104"/>
        <v>2.77715E-5</v>
      </c>
      <c r="Q261" s="13">
        <v>-41.965000000000003</v>
      </c>
      <c r="R261" s="43">
        <f t="shared" si="105"/>
        <v>41.965000000000003</v>
      </c>
      <c r="S261" s="3">
        <v>1670.431</v>
      </c>
      <c r="T261" s="68">
        <f t="shared" si="106"/>
        <v>16.70431</v>
      </c>
      <c r="U261" s="27">
        <f t="shared" si="107"/>
        <v>15.869094499999999</v>
      </c>
      <c r="V261" s="3">
        <f t="shared" si="108"/>
        <v>9.3915955000000082</v>
      </c>
      <c r="Y261" s="3"/>
      <c r="Z261" s="3">
        <v>-134.38300000000001</v>
      </c>
      <c r="AA261" s="3"/>
      <c r="AB261" s="3">
        <v>1094.7159999999999</v>
      </c>
      <c r="AC261" s="3">
        <v>749.72199999999998</v>
      </c>
      <c r="AD261" s="3">
        <v>935.86800000000005</v>
      </c>
      <c r="AF261" s="3">
        <f t="shared" si="109"/>
        <v>7.145924418604651E-6</v>
      </c>
      <c r="AH261" s="3">
        <f t="shared" si="110"/>
        <v>4.8049184782608699E-6</v>
      </c>
      <c r="AI261" s="67">
        <f t="shared" si="111"/>
        <v>5.8165815217391297E-3</v>
      </c>
      <c r="AJ261" s="3">
        <f t="shared" si="112"/>
        <v>5.81658152173913E-6</v>
      </c>
      <c r="AK261" s="3">
        <f t="shared" si="113"/>
        <v>-2.874949999999999E-5</v>
      </c>
      <c r="AL261" s="3">
        <f t="shared" si="114"/>
        <v>-1.3237333333333321E-5</v>
      </c>
      <c r="BU261" s="70">
        <f t="shared" si="115"/>
        <v>0.153</v>
      </c>
      <c r="BV261">
        <v>1.5300000000000001E-4</v>
      </c>
      <c r="BW261">
        <v>12598550.4436798</v>
      </c>
      <c r="BX261" s="41">
        <f t="shared" si="116"/>
        <v>12.5985504436798</v>
      </c>
      <c r="CD261" s="70">
        <f t="shared" si="117"/>
        <v>0.153</v>
      </c>
      <c r="CE261">
        <v>12598550.4436798</v>
      </c>
      <c r="CF261" s="41">
        <f t="shared" si="118"/>
        <v>12.5985504436798</v>
      </c>
      <c r="CH261">
        <v>1.5300000000000001E-4</v>
      </c>
      <c r="CI261">
        <v>13200648.013472799</v>
      </c>
      <c r="CJ261" s="41">
        <f t="shared" si="119"/>
        <v>13.200648013472799</v>
      </c>
      <c r="CM261">
        <v>13200648.013472799</v>
      </c>
      <c r="CN261" s="41">
        <f t="shared" si="120"/>
        <v>13.200648013472799</v>
      </c>
      <c r="DU261" s="69">
        <v>0.153</v>
      </c>
      <c r="DV261" s="69">
        <v>26.312066110963102</v>
      </c>
      <c r="DX261">
        <v>0.153</v>
      </c>
      <c r="DY261">
        <v>15.8725632175623</v>
      </c>
      <c r="ED261" s="69">
        <v>0.153</v>
      </c>
      <c r="EE261" s="69">
        <v>12.999938954801999</v>
      </c>
      <c r="EH261" s="69">
        <v>12.999938954801999</v>
      </c>
      <c r="EK261" s="69">
        <v>36.4602777396764</v>
      </c>
      <c r="EN261" s="69">
        <v>33.230566214136402</v>
      </c>
      <c r="EP261" s="69">
        <v>12.999938954801999</v>
      </c>
      <c r="EW261" s="71">
        <v>83.355999999999995</v>
      </c>
      <c r="EX261" s="71">
        <v>31.648299999999999</v>
      </c>
    </row>
    <row r="262" spans="2:154" x14ac:dyDescent="0.25">
      <c r="B262" s="13">
        <v>3099.4189999999999</v>
      </c>
      <c r="C262" s="3">
        <v>2161.0450000000001</v>
      </c>
      <c r="D262" s="3">
        <v>2405.489</v>
      </c>
      <c r="E262" s="3">
        <v>596.495</v>
      </c>
      <c r="F262" s="3">
        <v>489.15100000000001</v>
      </c>
      <c r="G262" s="3">
        <f t="shared" si="96"/>
        <v>1.6032209302325581E-5</v>
      </c>
      <c r="H262" s="3">
        <f t="shared" si="97"/>
        <v>1.7453395348837208E-5</v>
      </c>
      <c r="I262" s="67">
        <f t="shared" si="98"/>
        <v>1.7453395348837209E-2</v>
      </c>
      <c r="J262" s="3">
        <f t="shared" si="99"/>
        <v>1.5408116279069769E-5</v>
      </c>
      <c r="K262" s="3">
        <f t="shared" si="100"/>
        <v>1.6829302325581396E-5</v>
      </c>
      <c r="L262" s="3">
        <f t="shared" si="101"/>
        <v>1.8856704081632651E-5</v>
      </c>
      <c r="M262" s="3">
        <f t="shared" si="102"/>
        <v>1.8309030612244897E-5</v>
      </c>
      <c r="N262" s="3">
        <f t="shared" si="103"/>
        <v>3.9098916666666663E-5</v>
      </c>
      <c r="O262" s="3">
        <f t="shared" si="104"/>
        <v>2.8913749999999994E-5</v>
      </c>
      <c r="Q262" s="13">
        <v>-42.039000000000001</v>
      </c>
      <c r="R262" s="43">
        <f t="shared" si="105"/>
        <v>42.039000000000001</v>
      </c>
      <c r="S262" s="3">
        <v>1635.3309999999999</v>
      </c>
      <c r="T262" s="68">
        <f t="shared" si="106"/>
        <v>16.35331</v>
      </c>
      <c r="U262" s="27">
        <f t="shared" si="107"/>
        <v>15.535644499999998</v>
      </c>
      <c r="V262" s="3">
        <f t="shared" si="108"/>
        <v>10.150045500000001</v>
      </c>
      <c r="Y262" s="3"/>
      <c r="Z262" s="3">
        <v>-141.505</v>
      </c>
      <c r="AA262" s="3"/>
      <c r="AB262" s="3">
        <v>1194.1389999999999</v>
      </c>
      <c r="AC262" s="3">
        <v>967.36599999999999</v>
      </c>
      <c r="AD262" s="3">
        <v>991.83100000000002</v>
      </c>
      <c r="AF262" s="3">
        <f t="shared" si="109"/>
        <v>7.7653720930232541E-6</v>
      </c>
      <c r="AH262" s="3">
        <f t="shared" si="110"/>
        <v>6.0264728260869565E-6</v>
      </c>
      <c r="AI262" s="67">
        <f t="shared" si="111"/>
        <v>6.1594347826086958E-3</v>
      </c>
      <c r="AJ262" s="3">
        <f t="shared" si="112"/>
        <v>6.1594347826086957E-6</v>
      </c>
      <c r="AK262" s="3">
        <f t="shared" si="113"/>
        <v>-1.8897749999999994E-5</v>
      </c>
      <c r="AL262" s="3">
        <f t="shared" si="114"/>
        <v>-1.6858999999999989E-5</v>
      </c>
      <c r="BU262" s="70">
        <f t="shared" si="115"/>
        <v>0.15359999999999999</v>
      </c>
      <c r="BV262">
        <v>1.5359999999999999E-4</v>
      </c>
      <c r="BW262">
        <v>12603659.2787969</v>
      </c>
      <c r="BX262" s="41">
        <f t="shared" si="116"/>
        <v>12.603659278796901</v>
      </c>
      <c r="CD262" s="70">
        <f t="shared" si="117"/>
        <v>0.15359999999999999</v>
      </c>
      <c r="CE262">
        <v>12603659.2787969</v>
      </c>
      <c r="CF262" s="41">
        <f t="shared" si="118"/>
        <v>12.603659278796901</v>
      </c>
      <c r="CH262">
        <v>1.5359999999999999E-4</v>
      </c>
      <c r="CI262">
        <v>13206007.0481898</v>
      </c>
      <c r="CJ262" s="41">
        <f t="shared" si="119"/>
        <v>13.2060070481898</v>
      </c>
      <c r="CM262">
        <v>13206007.0481898</v>
      </c>
      <c r="CN262" s="41">
        <f t="shared" si="120"/>
        <v>13.2060070481898</v>
      </c>
      <c r="DU262" s="69">
        <v>0.15359999999999999</v>
      </c>
      <c r="DV262" s="69">
        <v>26.317401138322801</v>
      </c>
      <c r="DX262">
        <v>0.15359999999999999</v>
      </c>
      <c r="DY262">
        <v>15.719825025104001</v>
      </c>
      <c r="ED262" s="69">
        <v>0.15359999999999999</v>
      </c>
      <c r="EE262" s="69">
        <v>13.005214210992399</v>
      </c>
      <c r="EH262" s="69">
        <v>13.005214210992399</v>
      </c>
      <c r="EK262" s="69">
        <v>36.195113454145698</v>
      </c>
      <c r="EN262" s="69">
        <v>33.259385829310197</v>
      </c>
      <c r="EP262" s="69">
        <v>13.005214210992399</v>
      </c>
      <c r="EW262" s="71">
        <v>82.948999999999998</v>
      </c>
      <c r="EX262" s="71">
        <v>31.674396499999997</v>
      </c>
    </row>
    <row r="263" spans="2:154" x14ac:dyDescent="0.25">
      <c r="B263" s="13">
        <v>3120.5790000000002</v>
      </c>
      <c r="C263" s="3">
        <v>2179.2330000000002</v>
      </c>
      <c r="D263" s="3">
        <v>2426.0990000000002</v>
      </c>
      <c r="E263" s="3">
        <v>592.24599999999998</v>
      </c>
      <c r="F263" s="3">
        <v>353.85599999999999</v>
      </c>
      <c r="G263" s="3">
        <f t="shared" ref="G263:G326" si="121">(C263+ABS(E263))/1000000/172</f>
        <v>1.611325E-5</v>
      </c>
      <c r="H263" s="3">
        <f t="shared" ref="H263:H326" si="122">(D263+ABS(E263))/1000000/172</f>
        <v>1.7548517441860466E-5</v>
      </c>
      <c r="I263" s="67">
        <f t="shared" ref="I263:I326" si="123">H263*1000</f>
        <v>1.7548517441860464E-2</v>
      </c>
      <c r="J263" s="3">
        <f t="shared" ref="J263:J326" si="124">(C263+ABS(F263))/1000000/172</f>
        <v>1.4727261627906978E-5</v>
      </c>
      <c r="K263" s="3">
        <f t="shared" ref="K263:K326" si="125">(D263+ABS(F263))/1000000/172</f>
        <v>1.616252906976744E-5</v>
      </c>
      <c r="L263" s="3">
        <f t="shared" ref="L263:L326" si="126">(B263+ABS(E263))/1000000/196</f>
        <v>1.8942984693877553E-5</v>
      </c>
      <c r="M263" s="3">
        <f t="shared" ref="M263:M326" si="127">(B263+ABS(F263))/1000000/196</f>
        <v>1.7726709183673473E-5</v>
      </c>
      <c r="N263" s="3">
        <f t="shared" ref="N263:N326" si="128">(B263-ABS(C263))/1000000/24</f>
        <v>3.9222750000000003E-5</v>
      </c>
      <c r="O263" s="3">
        <f t="shared" ref="O263:O326" si="129">(B263-ABS(D263))/1000000/24</f>
        <v>2.8936666666666667E-5</v>
      </c>
      <c r="Q263" s="13">
        <v>-42.427999999999997</v>
      </c>
      <c r="R263" s="43">
        <f t="shared" ref="R263:R326" si="130">-Q263</f>
        <v>42.427999999999997</v>
      </c>
      <c r="S263" s="3">
        <v>1653.0340000000001</v>
      </c>
      <c r="T263" s="68">
        <f t="shared" ref="T263:T326" si="131">S263/100</f>
        <v>16.530340000000002</v>
      </c>
      <c r="U263" s="27">
        <f t="shared" ref="U263:U326" si="132">S263*0.95/100</f>
        <v>15.703823</v>
      </c>
      <c r="V263" s="3">
        <f t="shared" ref="V263:V326" si="133">(R263-T263*1.95)</f>
        <v>10.193836999999995</v>
      </c>
      <c r="Y263" s="3"/>
      <c r="Z263" s="3">
        <v>-143.87899999999999</v>
      </c>
      <c r="AA263" s="3"/>
      <c r="AB263" s="3">
        <v>1177.0940000000001</v>
      </c>
      <c r="AC263" s="3">
        <v>966.89400000000001</v>
      </c>
      <c r="AD263" s="3">
        <v>997.94500000000005</v>
      </c>
      <c r="AF263" s="3">
        <f t="shared" ref="AF263:AF326" si="134">(AB263+ABS(Z263))/1000000/172</f>
        <v>7.680075581395349E-6</v>
      </c>
      <c r="AH263" s="3">
        <f t="shared" ref="AH263:AH326" si="135">(AC263+ABS(Z263))/1000000/184</f>
        <v>6.0368097826086953E-6</v>
      </c>
      <c r="AI263" s="67">
        <f t="shared" ref="AI263:AI326" si="136">AJ263*1000</f>
        <v>6.2055652173913043E-3</v>
      </c>
      <c r="AJ263" s="3">
        <f t="shared" ref="AJ263:AJ326" si="137">(AD263+ABS(Z263))/1000000/184</f>
        <v>6.2055652173913045E-6</v>
      </c>
      <c r="AK263" s="3">
        <f t="shared" ref="AK263:AK326" si="138">(AC263-ABS(AB263))/1000000/12</f>
        <v>-1.7516666666666671E-5</v>
      </c>
      <c r="AL263" s="3">
        <f t="shared" ref="AL263:AL326" si="139">(AD263-ABS(AB263))/1000000/12</f>
        <v>-1.4929083333333334E-5</v>
      </c>
      <c r="BU263" s="70">
        <f t="shared" ref="BU263:BU326" si="140">BV263*1000</f>
        <v>0.1542</v>
      </c>
      <c r="BV263">
        <v>1.5420000000000001E-4</v>
      </c>
      <c r="BW263">
        <v>12608757.392845901</v>
      </c>
      <c r="BX263" s="41">
        <f t="shared" ref="BX263:BX326" si="141">BW263/1000000</f>
        <v>12.6087573928459</v>
      </c>
      <c r="CD263" s="70">
        <f t="shared" ref="CD263:CD326" si="142">CH263*1000</f>
        <v>0.1542</v>
      </c>
      <c r="CE263">
        <v>12608757.392845901</v>
      </c>
      <c r="CF263" s="41">
        <f t="shared" ref="CF263:CF326" si="143">CE263/1000000</f>
        <v>12.6087573928459</v>
      </c>
      <c r="CH263">
        <v>1.5420000000000001E-4</v>
      </c>
      <c r="CI263">
        <v>13211355.361838801</v>
      </c>
      <c r="CJ263" s="41">
        <f t="shared" ref="CJ263:CJ326" si="144">CI263/1000000</f>
        <v>13.2113553618388</v>
      </c>
      <c r="CM263">
        <v>13211355.361838801</v>
      </c>
      <c r="CN263" s="41">
        <f t="shared" ref="CN263:CN326" si="145">CM263/1000000</f>
        <v>13.2113553618388</v>
      </c>
      <c r="DU263" s="69">
        <v>0.1542</v>
      </c>
      <c r="DV263" s="69">
        <v>26.3226704604449</v>
      </c>
      <c r="DX263">
        <v>0.1542</v>
      </c>
      <c r="DY263">
        <v>15.724258817419599</v>
      </c>
      <c r="ED263" s="69">
        <v>0.1542</v>
      </c>
      <c r="EE263" s="69">
        <v>13.0104787461147</v>
      </c>
      <c r="EH263" s="69">
        <v>13.0104787461147</v>
      </c>
      <c r="EK263" s="69">
        <v>36.244032179264401</v>
      </c>
      <c r="EN263" s="69">
        <v>33.288139739246397</v>
      </c>
      <c r="EP263" s="69">
        <v>13.0104787461147</v>
      </c>
      <c r="EW263" s="71">
        <v>83.837999999999994</v>
      </c>
      <c r="EX263" s="71">
        <v>31.723691999999996</v>
      </c>
    </row>
    <row r="264" spans="2:154" x14ac:dyDescent="0.25">
      <c r="B264" s="13">
        <v>3137.0369999999998</v>
      </c>
      <c r="C264" s="3">
        <v>2194.0700000000002</v>
      </c>
      <c r="D264" s="3">
        <v>2441.4369999999999</v>
      </c>
      <c r="E264" s="3">
        <v>586.57899999999995</v>
      </c>
      <c r="F264" s="3">
        <v>333.589</v>
      </c>
      <c r="G264" s="3">
        <f t="shared" si="121"/>
        <v>1.6166563953488374E-5</v>
      </c>
      <c r="H264" s="3">
        <f t="shared" si="122"/>
        <v>1.7604744186046509E-5</v>
      </c>
      <c r="I264" s="67">
        <f t="shared" si="123"/>
        <v>1.760474418604651E-2</v>
      </c>
      <c r="J264" s="3">
        <f t="shared" si="124"/>
        <v>1.4695691860465117E-5</v>
      </c>
      <c r="K264" s="3">
        <f t="shared" si="125"/>
        <v>1.6133872093023254E-5</v>
      </c>
      <c r="L264" s="3">
        <f t="shared" si="126"/>
        <v>1.8998040816326529E-5</v>
      </c>
      <c r="M264" s="3">
        <f t="shared" si="127"/>
        <v>1.7707275510204079E-5</v>
      </c>
      <c r="N264" s="3">
        <f t="shared" si="128"/>
        <v>3.9290291666666654E-5</v>
      </c>
      <c r="O264" s="3">
        <f t="shared" si="129"/>
        <v>2.8983333333333327E-5</v>
      </c>
      <c r="Q264" s="13">
        <v>-42.723999999999997</v>
      </c>
      <c r="R264" s="43">
        <f t="shared" si="130"/>
        <v>42.723999999999997</v>
      </c>
      <c r="S264" s="3">
        <v>1681.1130000000001</v>
      </c>
      <c r="T264" s="68">
        <f t="shared" si="131"/>
        <v>16.811130000000002</v>
      </c>
      <c r="U264" s="27">
        <f t="shared" si="132"/>
        <v>15.9705735</v>
      </c>
      <c r="V264" s="3">
        <f t="shared" si="133"/>
        <v>9.9422964999999905</v>
      </c>
      <c r="Y264" s="3"/>
      <c r="Z264" s="3">
        <v>-146.72800000000001</v>
      </c>
      <c r="AA264" s="3"/>
      <c r="AB264" s="3">
        <v>1178.9880000000001</v>
      </c>
      <c r="AC264" s="3">
        <v>982.44399999999996</v>
      </c>
      <c r="AD264" s="3">
        <v>1004.529</v>
      </c>
      <c r="AF264" s="3">
        <f t="shared" si="134"/>
        <v>7.7076511627906997E-6</v>
      </c>
      <c r="AH264" s="3">
        <f t="shared" si="135"/>
        <v>6.1368043478260876E-6</v>
      </c>
      <c r="AI264" s="67">
        <f t="shared" si="136"/>
        <v>6.2568315217391311E-3</v>
      </c>
      <c r="AJ264" s="3">
        <f t="shared" si="137"/>
        <v>6.2568315217391314E-6</v>
      </c>
      <c r="AK264" s="3">
        <f t="shared" si="138"/>
        <v>-1.6378666666666676E-5</v>
      </c>
      <c r="AL264" s="3">
        <f t="shared" si="139"/>
        <v>-1.4538250000000006E-5</v>
      </c>
      <c r="BU264" s="70">
        <f t="shared" si="140"/>
        <v>0.15479999999999999</v>
      </c>
      <c r="BV264">
        <v>1.548E-4</v>
      </c>
      <c r="BW264">
        <v>12613844.7975385</v>
      </c>
      <c r="BX264" s="41">
        <f t="shared" si="141"/>
        <v>12.6138447975385</v>
      </c>
      <c r="CD264" s="70">
        <f t="shared" si="142"/>
        <v>0.15479999999999999</v>
      </c>
      <c r="CE264">
        <v>12613844.7975385</v>
      </c>
      <c r="CF264" s="41">
        <f t="shared" si="143"/>
        <v>12.6138447975385</v>
      </c>
      <c r="CH264">
        <v>1.548E-4</v>
      </c>
      <c r="CI264">
        <v>13216692.9661313</v>
      </c>
      <c r="CJ264" s="41">
        <f t="shared" si="144"/>
        <v>13.2166929661313</v>
      </c>
      <c r="CM264">
        <v>13216692.9661313</v>
      </c>
      <c r="CN264" s="41">
        <f t="shared" si="145"/>
        <v>13.2166929661313</v>
      </c>
      <c r="DU264" s="69">
        <v>0.15479999999999999</v>
      </c>
      <c r="DV264" s="69">
        <v>26.327874187660498</v>
      </c>
      <c r="DX264">
        <v>0.15479999999999999</v>
      </c>
      <c r="DY264">
        <v>15.728627014828801</v>
      </c>
      <c r="ED264" s="69">
        <v>0.15479999999999999</v>
      </c>
      <c r="EE264" s="69">
        <v>13.0157325718806</v>
      </c>
      <c r="EH264" s="69">
        <v>13.0157325718806</v>
      </c>
      <c r="EK264" s="69">
        <v>36.292885309476603</v>
      </c>
      <c r="EN264" s="69">
        <v>33.316828054276201</v>
      </c>
      <c r="EP264" s="69">
        <v>13.0157325718806</v>
      </c>
      <c r="EW264" s="71">
        <v>83.56</v>
      </c>
      <c r="EX264" s="71">
        <v>31.8454725</v>
      </c>
    </row>
    <row r="265" spans="2:154" x14ac:dyDescent="0.25">
      <c r="B265" s="13">
        <v>3136.567</v>
      </c>
      <c r="C265" s="3">
        <v>2193.1129999999998</v>
      </c>
      <c r="D265" s="3">
        <v>2442.395</v>
      </c>
      <c r="E265" s="3">
        <v>596.495</v>
      </c>
      <c r="F265" s="3">
        <v>465.10599999999999</v>
      </c>
      <c r="G265" s="3">
        <f t="shared" si="121"/>
        <v>1.6218651162790697E-5</v>
      </c>
      <c r="H265" s="3">
        <f t="shared" si="122"/>
        <v>1.7667965116279069E-5</v>
      </c>
      <c r="I265" s="67">
        <f t="shared" si="123"/>
        <v>1.766796511627907E-2</v>
      </c>
      <c r="J265" s="3">
        <f t="shared" si="124"/>
        <v>1.5454761627906977E-5</v>
      </c>
      <c r="K265" s="3">
        <f t="shared" si="125"/>
        <v>1.6904075581395349E-5</v>
      </c>
      <c r="L265" s="3">
        <f t="shared" si="126"/>
        <v>1.9046234693877553E-5</v>
      </c>
      <c r="M265" s="3">
        <f t="shared" si="127"/>
        <v>1.8375882653061222E-5</v>
      </c>
      <c r="N265" s="3">
        <f t="shared" si="128"/>
        <v>3.9310583333333339E-5</v>
      </c>
      <c r="O265" s="3">
        <f t="shared" si="129"/>
        <v>2.8923833333333336E-5</v>
      </c>
      <c r="Q265" s="13">
        <v>-42.631999999999998</v>
      </c>
      <c r="R265" s="43">
        <f t="shared" si="130"/>
        <v>42.631999999999998</v>
      </c>
      <c r="S265" s="3">
        <v>1692.1010000000001</v>
      </c>
      <c r="T265" s="68">
        <f t="shared" si="131"/>
        <v>16.921010000000003</v>
      </c>
      <c r="U265" s="27">
        <f t="shared" si="132"/>
        <v>16.074959499999999</v>
      </c>
      <c r="V265" s="3">
        <f t="shared" si="133"/>
        <v>9.6360304999999968</v>
      </c>
      <c r="Y265" s="3"/>
      <c r="Z265" s="3">
        <v>-145.77799999999999</v>
      </c>
      <c r="AA265" s="3"/>
      <c r="AB265" s="3">
        <v>1203.136</v>
      </c>
      <c r="AC265" s="3">
        <v>983.38599999999997</v>
      </c>
      <c r="AD265" s="3">
        <v>1005</v>
      </c>
      <c r="AF265" s="3">
        <f t="shared" si="134"/>
        <v>7.842523255813953E-6</v>
      </c>
      <c r="AH265" s="3">
        <f t="shared" si="135"/>
        <v>6.1367608695652171E-6</v>
      </c>
      <c r="AI265" s="67">
        <f t="shared" si="136"/>
        <v>6.2542282608695652E-3</v>
      </c>
      <c r="AJ265" s="3">
        <f t="shared" si="137"/>
        <v>6.2542282608695655E-6</v>
      </c>
      <c r="AK265" s="3">
        <f t="shared" si="138"/>
        <v>-1.8312500000000001E-5</v>
      </c>
      <c r="AL265" s="3">
        <f t="shared" si="139"/>
        <v>-1.6511333333333329E-5</v>
      </c>
      <c r="BU265" s="70">
        <f t="shared" si="140"/>
        <v>0.15540000000000001</v>
      </c>
      <c r="BV265">
        <v>1.5540000000000001E-4</v>
      </c>
      <c r="BW265">
        <v>12599377.244341601</v>
      </c>
      <c r="BX265" s="41">
        <f t="shared" si="141"/>
        <v>12.5993772443416</v>
      </c>
      <c r="CD265" s="70">
        <f t="shared" si="142"/>
        <v>0.15540000000000001</v>
      </c>
      <c r="CE265">
        <v>12599377.244341601</v>
      </c>
      <c r="CF265" s="41">
        <f t="shared" si="143"/>
        <v>12.5993772443416</v>
      </c>
      <c r="CH265">
        <v>1.5540000000000001E-4</v>
      </c>
      <c r="CI265">
        <v>13222019.8727613</v>
      </c>
      <c r="CJ265" s="41">
        <f t="shared" si="144"/>
        <v>13.222019872761299</v>
      </c>
      <c r="CM265">
        <v>13222019.8727613</v>
      </c>
      <c r="CN265" s="41">
        <f t="shared" si="145"/>
        <v>13.222019872761299</v>
      </c>
      <c r="DU265" s="69">
        <v>0.15540000000000001</v>
      </c>
      <c r="DV265" s="69">
        <v>26.235046439717699</v>
      </c>
      <c r="DX265">
        <v>0.15540000000000001</v>
      </c>
      <c r="DY265">
        <v>15.7329297274068</v>
      </c>
      <c r="ED265" s="69">
        <v>0.15540000000000001</v>
      </c>
      <c r="EE265" s="69">
        <v>13.0209756999839</v>
      </c>
      <c r="EH265" s="69">
        <v>13.0209756999839</v>
      </c>
      <c r="EK265" s="69">
        <v>36.3416729548576</v>
      </c>
      <c r="EN265" s="69">
        <v>33.345450884474602</v>
      </c>
      <c r="EP265" s="69">
        <v>13.0209756999839</v>
      </c>
      <c r="EW265" s="71">
        <v>84.56</v>
      </c>
      <c r="EX265" s="71">
        <v>31.891860999999999</v>
      </c>
    </row>
    <row r="266" spans="2:154" x14ac:dyDescent="0.25">
      <c r="B266" s="13">
        <v>3159.1390000000001</v>
      </c>
      <c r="C266" s="3">
        <v>2213.6950000000002</v>
      </c>
      <c r="D266" s="3">
        <v>2463.4859999999999</v>
      </c>
      <c r="E266" s="3">
        <v>583.74599999999998</v>
      </c>
      <c r="F266" s="3">
        <v>317.56400000000002</v>
      </c>
      <c r="G266" s="3">
        <f t="shared" si="121"/>
        <v>1.6264191860465119E-5</v>
      </c>
      <c r="H266" s="3">
        <f t="shared" si="122"/>
        <v>1.771646511627907E-5</v>
      </c>
      <c r="I266" s="67">
        <f t="shared" si="123"/>
        <v>1.771646511627907E-2</v>
      </c>
      <c r="J266" s="3">
        <f t="shared" si="124"/>
        <v>1.4716622093023256E-5</v>
      </c>
      <c r="K266" s="3">
        <f t="shared" si="125"/>
        <v>1.6168895348837207E-5</v>
      </c>
      <c r="L266" s="3">
        <f t="shared" si="126"/>
        <v>1.9096352040816327E-5</v>
      </c>
      <c r="M266" s="3">
        <f t="shared" si="127"/>
        <v>1.7738280612244895E-5</v>
      </c>
      <c r="N266" s="3">
        <f t="shared" si="128"/>
        <v>3.9393499999999995E-5</v>
      </c>
      <c r="O266" s="3">
        <f t="shared" si="129"/>
        <v>2.8985541666666677E-5</v>
      </c>
      <c r="Q266" s="13">
        <v>-43.15</v>
      </c>
      <c r="R266" s="43">
        <f t="shared" si="130"/>
        <v>43.15</v>
      </c>
      <c r="S266" s="3">
        <v>1692.1010000000001</v>
      </c>
      <c r="T266" s="68">
        <f t="shared" si="131"/>
        <v>16.921010000000003</v>
      </c>
      <c r="U266" s="27">
        <f t="shared" si="132"/>
        <v>16.074959499999999</v>
      </c>
      <c r="V266" s="3">
        <f t="shared" si="133"/>
        <v>10.154030499999998</v>
      </c>
      <c r="Y266" s="3"/>
      <c r="Z266" s="3">
        <v>-148.62700000000001</v>
      </c>
      <c r="AA266" s="3"/>
      <c r="AB266" s="3">
        <v>1182.7760000000001</v>
      </c>
      <c r="AC266" s="3">
        <v>993.28200000000004</v>
      </c>
      <c r="AD266" s="3">
        <v>1012.525</v>
      </c>
      <c r="AF266" s="3">
        <f t="shared" si="134"/>
        <v>7.7407151162790699E-6</v>
      </c>
      <c r="AH266" s="3">
        <f t="shared" si="135"/>
        <v>6.2060271739130445E-6</v>
      </c>
      <c r="AI266" s="67">
        <f t="shared" si="136"/>
        <v>6.3106086956521744E-3</v>
      </c>
      <c r="AJ266" s="3">
        <f t="shared" si="137"/>
        <v>6.3106086956521748E-6</v>
      </c>
      <c r="AK266" s="3">
        <f t="shared" si="138"/>
        <v>-1.5791166666666669E-5</v>
      </c>
      <c r="AL266" s="3">
        <f t="shared" si="139"/>
        <v>-1.4187583333333341E-5</v>
      </c>
      <c r="BU266" s="70">
        <f t="shared" si="140"/>
        <v>0.156</v>
      </c>
      <c r="BV266">
        <v>1.56E-4</v>
      </c>
      <c r="BW266">
        <v>12604514.6547847</v>
      </c>
      <c r="BX266" s="41">
        <f t="shared" si="141"/>
        <v>12.604514654784699</v>
      </c>
      <c r="CD266" s="70">
        <f t="shared" si="142"/>
        <v>0.156</v>
      </c>
      <c r="CE266">
        <v>12604514.6547847</v>
      </c>
      <c r="CF266" s="41">
        <f t="shared" si="143"/>
        <v>12.604514654784699</v>
      </c>
      <c r="CH266">
        <v>1.56E-4</v>
      </c>
      <c r="CI266">
        <v>13227336.0934051</v>
      </c>
      <c r="CJ266" s="41">
        <f t="shared" si="144"/>
        <v>13.2273360934051</v>
      </c>
      <c r="CM266">
        <v>13227336.0934051</v>
      </c>
      <c r="CN266" s="41">
        <f t="shared" si="145"/>
        <v>13.2273360934051</v>
      </c>
      <c r="DU266" s="69">
        <v>0.156</v>
      </c>
      <c r="DV266" s="69">
        <v>26.0627629000819</v>
      </c>
      <c r="DX266">
        <v>0.156</v>
      </c>
      <c r="DY266">
        <v>15.193017054789699</v>
      </c>
      <c r="ED266" s="69">
        <v>0.156</v>
      </c>
      <c r="EE266" s="69">
        <v>13.026208142101099</v>
      </c>
      <c r="EH266" s="69">
        <v>13.026208142101099</v>
      </c>
      <c r="EK266" s="69">
        <v>35.682328713007202</v>
      </c>
      <c r="EN266" s="69">
        <v>32.976117563152798</v>
      </c>
      <c r="EP266" s="69">
        <v>13.026208142101099</v>
      </c>
      <c r="EW266" s="71">
        <v>85.337999999999994</v>
      </c>
      <c r="EX266" s="71">
        <v>32.002041999999996</v>
      </c>
    </row>
    <row r="267" spans="2:154" x14ac:dyDescent="0.25">
      <c r="B267" s="13">
        <v>3180.3020000000001</v>
      </c>
      <c r="C267" s="3">
        <v>2233.3209999999999</v>
      </c>
      <c r="D267" s="3">
        <v>2485.0569999999998</v>
      </c>
      <c r="E267" s="3">
        <v>585.63499999999999</v>
      </c>
      <c r="F267" s="3">
        <v>353.85599999999999</v>
      </c>
      <c r="G267" s="3">
        <f t="shared" si="121"/>
        <v>1.6389279069767442E-5</v>
      </c>
      <c r="H267" s="3">
        <f t="shared" si="122"/>
        <v>1.7852860465116278E-5</v>
      </c>
      <c r="I267" s="67">
        <f t="shared" si="123"/>
        <v>1.7852860465116277E-2</v>
      </c>
      <c r="J267" s="3">
        <f t="shared" si="124"/>
        <v>1.5041726744186044E-5</v>
      </c>
      <c r="K267" s="3">
        <f t="shared" si="125"/>
        <v>1.6505308139534883E-5</v>
      </c>
      <c r="L267" s="3">
        <f t="shared" si="126"/>
        <v>1.9213964285714287E-5</v>
      </c>
      <c r="M267" s="3">
        <f t="shared" si="127"/>
        <v>1.8031418367346941E-5</v>
      </c>
      <c r="N267" s="3">
        <f t="shared" si="128"/>
        <v>3.9457541666666671E-5</v>
      </c>
      <c r="O267" s="3">
        <f t="shared" si="129"/>
        <v>2.8968541666666681E-5</v>
      </c>
      <c r="Q267" s="13">
        <v>-43.576000000000001</v>
      </c>
      <c r="R267" s="43">
        <f t="shared" si="130"/>
        <v>43.576000000000001</v>
      </c>
      <c r="S267" s="3">
        <v>1699.4259999999999</v>
      </c>
      <c r="T267" s="68">
        <f t="shared" si="131"/>
        <v>16.994260000000001</v>
      </c>
      <c r="U267" s="27">
        <f t="shared" si="132"/>
        <v>16.144546999999999</v>
      </c>
      <c r="V267" s="3">
        <f t="shared" si="133"/>
        <v>10.437193000000001</v>
      </c>
      <c r="Y267" s="3"/>
      <c r="Z267" s="3">
        <v>-151.94999999999999</v>
      </c>
      <c r="AA267" s="3"/>
      <c r="AB267" s="3">
        <v>1198.4010000000001</v>
      </c>
      <c r="AC267" s="3">
        <v>1004.591</v>
      </c>
      <c r="AD267" s="3">
        <v>1020.52</v>
      </c>
      <c r="AF267" s="3">
        <f t="shared" si="134"/>
        <v>7.850877906976744E-6</v>
      </c>
      <c r="AH267" s="3">
        <f t="shared" si="135"/>
        <v>6.2855489130434774E-6</v>
      </c>
      <c r="AI267" s="67">
        <f t="shared" si="136"/>
        <v>6.3721195652173919E-3</v>
      </c>
      <c r="AJ267" s="3">
        <f t="shared" si="137"/>
        <v>6.3721195652173919E-6</v>
      </c>
      <c r="AK267" s="3">
        <f t="shared" si="138"/>
        <v>-1.6150833333333338E-5</v>
      </c>
      <c r="AL267" s="3">
        <f t="shared" si="139"/>
        <v>-1.4823416666666675E-5</v>
      </c>
      <c r="BU267" s="70">
        <f t="shared" si="140"/>
        <v>0.15660000000000002</v>
      </c>
      <c r="BV267">
        <v>1.5660000000000001E-4</v>
      </c>
      <c r="BW267">
        <v>12609643.9688391</v>
      </c>
      <c r="BX267" s="41">
        <f t="shared" si="141"/>
        <v>12.6096439688391</v>
      </c>
      <c r="CD267" s="70">
        <f t="shared" si="142"/>
        <v>0.15660000000000002</v>
      </c>
      <c r="CE267">
        <v>12609643.9688391</v>
      </c>
      <c r="CF267" s="41">
        <f t="shared" si="143"/>
        <v>12.6096439688391</v>
      </c>
      <c r="CH267">
        <v>1.5660000000000001E-4</v>
      </c>
      <c r="CI267">
        <v>13232641.639721399</v>
      </c>
      <c r="CJ267" s="41">
        <f t="shared" si="144"/>
        <v>13.232641639721399</v>
      </c>
      <c r="CM267">
        <v>13232641.639721399</v>
      </c>
      <c r="CN267" s="41">
        <f t="shared" si="145"/>
        <v>13.232641639721399</v>
      </c>
      <c r="DU267" s="69">
        <v>0.15659999999999999</v>
      </c>
      <c r="DV267" s="69">
        <v>26.069294649506901</v>
      </c>
      <c r="DX267">
        <v>0.15659999999999999</v>
      </c>
      <c r="DY267">
        <v>15.197517972654801</v>
      </c>
      <c r="ED267" s="69">
        <v>0.15659999999999999</v>
      </c>
      <c r="EE267" s="69">
        <v>13.031429909890701</v>
      </c>
      <c r="EH267" s="69">
        <v>13.031429909890701</v>
      </c>
      <c r="EK267" s="69">
        <v>35.729190314112998</v>
      </c>
      <c r="EN267" s="69">
        <v>33.004304791579102</v>
      </c>
      <c r="EP267" s="69">
        <v>13.031429909890701</v>
      </c>
      <c r="EW267" s="71">
        <v>85.319000000000003</v>
      </c>
      <c r="EX267" s="71">
        <v>32.2427055</v>
      </c>
    </row>
    <row r="268" spans="2:154" x14ac:dyDescent="0.25">
      <c r="B268" s="13">
        <v>3199.5839999999998</v>
      </c>
      <c r="C268" s="3">
        <v>2251.0320000000002</v>
      </c>
      <c r="D268" s="3">
        <v>2505.19</v>
      </c>
      <c r="E268" s="3">
        <v>588.46799999999996</v>
      </c>
      <c r="F268" s="3">
        <v>371.76799999999997</v>
      </c>
      <c r="G268" s="3">
        <f t="shared" si="121"/>
        <v>1.6508720930232557E-5</v>
      </c>
      <c r="H268" s="3">
        <f t="shared" si="122"/>
        <v>1.7986383720930234E-5</v>
      </c>
      <c r="I268" s="67">
        <f t="shared" si="123"/>
        <v>1.7986383720930234E-2</v>
      </c>
      <c r="J268" s="3">
        <f t="shared" si="124"/>
        <v>1.5248837209302327E-5</v>
      </c>
      <c r="K268" s="3">
        <f t="shared" si="125"/>
        <v>1.67265E-5</v>
      </c>
      <c r="L268" s="3">
        <f t="shared" si="126"/>
        <v>1.9326795918367344E-5</v>
      </c>
      <c r="M268" s="3">
        <f t="shared" si="127"/>
        <v>1.8221183673469386E-5</v>
      </c>
      <c r="N268" s="3">
        <f t="shared" si="128"/>
        <v>3.9522999999999987E-5</v>
      </c>
      <c r="O268" s="3">
        <f t="shared" si="129"/>
        <v>2.8933083333333322E-5</v>
      </c>
      <c r="Q268" s="13">
        <v>-43.927999999999997</v>
      </c>
      <c r="R268" s="43">
        <f t="shared" si="130"/>
        <v>43.927999999999997</v>
      </c>
      <c r="S268" s="3">
        <v>1719.57</v>
      </c>
      <c r="T268" s="68">
        <f t="shared" si="131"/>
        <v>17.195699999999999</v>
      </c>
      <c r="U268" s="27">
        <f t="shared" si="132"/>
        <v>16.335914999999996</v>
      </c>
      <c r="V268" s="3">
        <f t="shared" si="133"/>
        <v>10.396385000000002</v>
      </c>
      <c r="Y268" s="3"/>
      <c r="Z268" s="3">
        <v>-153.375</v>
      </c>
      <c r="AA268" s="3"/>
      <c r="AB268" s="3">
        <v>1208.818</v>
      </c>
      <c r="AC268" s="3">
        <v>1014.487</v>
      </c>
      <c r="AD268" s="3">
        <v>1029.4570000000001</v>
      </c>
      <c r="AF268" s="3">
        <f t="shared" si="134"/>
        <v>7.9197267441860467E-6</v>
      </c>
      <c r="AH268" s="3">
        <f t="shared" si="135"/>
        <v>6.3470760869565217E-6</v>
      </c>
      <c r="AI268" s="67">
        <f t="shared" si="136"/>
        <v>6.4284347826086968E-3</v>
      </c>
      <c r="AJ268" s="3">
        <f t="shared" si="137"/>
        <v>6.4284347826086968E-6</v>
      </c>
      <c r="AK268" s="3">
        <f t="shared" si="138"/>
        <v>-1.6194250000000002E-5</v>
      </c>
      <c r="AL268" s="3">
        <f t="shared" si="139"/>
        <v>-1.4946749999999989E-5</v>
      </c>
      <c r="BU268" s="70">
        <f t="shared" si="140"/>
        <v>0.15720000000000001</v>
      </c>
      <c r="BV268">
        <v>1.572E-4</v>
      </c>
      <c r="BW268">
        <v>12614765.1947669</v>
      </c>
      <c r="BX268" s="41">
        <f t="shared" si="141"/>
        <v>12.6147651947669</v>
      </c>
      <c r="CD268" s="70">
        <f t="shared" si="142"/>
        <v>0.15720000000000001</v>
      </c>
      <c r="CE268">
        <v>12614765.1947669</v>
      </c>
      <c r="CF268" s="41">
        <f t="shared" si="143"/>
        <v>12.6147651947669</v>
      </c>
      <c r="CH268">
        <v>1.572E-4</v>
      </c>
      <c r="CI268">
        <v>13237936.523351099</v>
      </c>
      <c r="CJ268" s="41">
        <f t="shared" si="144"/>
        <v>13.237936523351099</v>
      </c>
      <c r="CM268">
        <v>13237936.523351099</v>
      </c>
      <c r="CN268" s="41">
        <f t="shared" si="145"/>
        <v>13.237936523351099</v>
      </c>
      <c r="DU268" s="69">
        <v>0.15720000000000001</v>
      </c>
      <c r="DV268" s="69">
        <v>26.0757708091176</v>
      </c>
      <c r="DX268">
        <v>0.15720000000000001</v>
      </c>
      <c r="DY268">
        <v>15.201963300705399</v>
      </c>
      <c r="ED268" s="69">
        <v>0.15720000000000001</v>
      </c>
      <c r="EE268" s="69">
        <v>13.036641014993799</v>
      </c>
      <c r="EH268" s="69">
        <v>13.036641014993799</v>
      </c>
      <c r="EK268" s="69">
        <v>35.7759963254043</v>
      </c>
      <c r="EN268" s="69">
        <v>33.032436430190998</v>
      </c>
      <c r="EP268" s="69">
        <v>13.036641014993799</v>
      </c>
      <c r="EW268" s="71">
        <v>85.078000000000003</v>
      </c>
      <c r="EX268" s="71">
        <v>32.338389499999998</v>
      </c>
    </row>
    <row r="269" spans="2:154" x14ac:dyDescent="0.25">
      <c r="B269" s="13">
        <v>3201.9360000000001</v>
      </c>
      <c r="C269" s="3">
        <v>2252.9470000000001</v>
      </c>
      <c r="D269" s="3">
        <v>2506.6280000000002</v>
      </c>
      <c r="E269" s="3">
        <v>587.524</v>
      </c>
      <c r="F269" s="3">
        <v>351.49900000000002</v>
      </c>
      <c r="G269" s="3">
        <f t="shared" si="121"/>
        <v>1.6514366279069766E-5</v>
      </c>
      <c r="H269" s="3">
        <f t="shared" si="122"/>
        <v>1.7989255813953489E-5</v>
      </c>
      <c r="I269" s="67">
        <f t="shared" si="123"/>
        <v>1.7989255813953491E-2</v>
      </c>
      <c r="J269" s="3">
        <f t="shared" si="124"/>
        <v>1.5142127906976743E-5</v>
      </c>
      <c r="K269" s="3">
        <f t="shared" si="125"/>
        <v>1.6617017441860466E-5</v>
      </c>
      <c r="L269" s="3">
        <f t="shared" si="126"/>
        <v>1.9333979591836734E-5</v>
      </c>
      <c r="M269" s="3">
        <f t="shared" si="127"/>
        <v>1.8129770408163265E-5</v>
      </c>
      <c r="N269" s="3">
        <f t="shared" si="128"/>
        <v>3.9541208333333332E-5</v>
      </c>
      <c r="O269" s="3">
        <f t="shared" si="129"/>
        <v>2.8971166666666665E-5</v>
      </c>
      <c r="Q269" s="13">
        <v>-43.853999999999999</v>
      </c>
      <c r="R269" s="43">
        <f t="shared" si="130"/>
        <v>43.853999999999999</v>
      </c>
      <c r="S269" s="3">
        <v>1732.0840000000001</v>
      </c>
      <c r="T269" s="68">
        <f t="shared" si="131"/>
        <v>17.32084</v>
      </c>
      <c r="U269" s="27">
        <f t="shared" si="132"/>
        <v>16.454798</v>
      </c>
      <c r="V269" s="3">
        <f t="shared" si="133"/>
        <v>10.078361999999998</v>
      </c>
      <c r="Y269" s="3"/>
      <c r="Z269" s="3">
        <v>-153.84899999999999</v>
      </c>
      <c r="AA269" s="3"/>
      <c r="AB269" s="3">
        <v>1206.45</v>
      </c>
      <c r="AC269" s="3">
        <v>1018.728</v>
      </c>
      <c r="AD269" s="3">
        <v>1030.8679999999999</v>
      </c>
      <c r="AF269" s="3">
        <f t="shared" si="134"/>
        <v>7.9087151162790689E-6</v>
      </c>
      <c r="AH269" s="3">
        <f t="shared" si="135"/>
        <v>6.3727010869565212E-6</v>
      </c>
      <c r="AI269" s="67">
        <f t="shared" si="136"/>
        <v>6.4386793478260866E-3</v>
      </c>
      <c r="AJ269" s="3">
        <f t="shared" si="137"/>
        <v>6.4386793478260863E-6</v>
      </c>
      <c r="AK269" s="3">
        <f t="shared" si="138"/>
        <v>-1.5643500000000007E-5</v>
      </c>
      <c r="AL269" s="3">
        <f t="shared" si="139"/>
        <v>-1.4631833333333343E-5</v>
      </c>
      <c r="BU269" s="70">
        <f t="shared" si="140"/>
        <v>0.1578</v>
      </c>
      <c r="BV269">
        <v>1.5779999999999999E-4</v>
      </c>
      <c r="BW269">
        <v>12619878.3408185</v>
      </c>
      <c r="BX269" s="41">
        <f t="shared" si="141"/>
        <v>12.6198783408185</v>
      </c>
      <c r="CD269" s="70">
        <f t="shared" si="142"/>
        <v>0.1578</v>
      </c>
      <c r="CE269">
        <v>12619878.3408185</v>
      </c>
      <c r="CF269" s="41">
        <f t="shared" si="143"/>
        <v>12.6198783408185</v>
      </c>
      <c r="CH269">
        <v>1.5779999999999999E-4</v>
      </c>
      <c r="CI269">
        <v>13243220.7559177</v>
      </c>
      <c r="CJ269" s="41">
        <f t="shared" si="144"/>
        <v>13.243220755917701</v>
      </c>
      <c r="CM269">
        <v>13243220.7559177</v>
      </c>
      <c r="CN269" s="41">
        <f t="shared" si="145"/>
        <v>13.243220755917701</v>
      </c>
      <c r="DU269" s="69">
        <v>0.1578</v>
      </c>
      <c r="DV269" s="69">
        <v>26.0821914685684</v>
      </c>
      <c r="DX269">
        <v>0.1578</v>
      </c>
      <c r="DY269">
        <v>15.2063531285963</v>
      </c>
      <c r="ED269" s="69">
        <v>0.1578</v>
      </c>
      <c r="EE269" s="69">
        <v>13.0418414690338</v>
      </c>
      <c r="EH269" s="69">
        <v>13.0418414690338</v>
      </c>
      <c r="EK269" s="69">
        <v>35.822746836535899</v>
      </c>
      <c r="EN269" s="69">
        <v>33.060512568643098</v>
      </c>
      <c r="EP269" s="69">
        <v>13.0418414690338</v>
      </c>
      <c r="EW269" s="71">
        <v>85.134</v>
      </c>
      <c r="EX269" s="71">
        <v>32.341286999999994</v>
      </c>
    </row>
    <row r="270" spans="2:154" x14ac:dyDescent="0.25">
      <c r="B270" s="13">
        <v>3214.1640000000002</v>
      </c>
      <c r="C270" s="3">
        <v>2263.9569999999999</v>
      </c>
      <c r="D270" s="3">
        <v>2518.6129999999998</v>
      </c>
      <c r="E270" s="3">
        <v>588.94000000000005</v>
      </c>
      <c r="F270" s="3">
        <v>363.75400000000002</v>
      </c>
      <c r="G270" s="3">
        <f t="shared" si="121"/>
        <v>1.658661046511628E-5</v>
      </c>
      <c r="H270" s="3">
        <f t="shared" si="122"/>
        <v>1.806716860465116E-5</v>
      </c>
      <c r="I270" s="67">
        <f t="shared" si="123"/>
        <v>1.8067168604651161E-2</v>
      </c>
      <c r="J270" s="3">
        <f t="shared" si="124"/>
        <v>1.5277389534883719E-5</v>
      </c>
      <c r="K270" s="3">
        <f t="shared" si="125"/>
        <v>1.6757947674418603E-5</v>
      </c>
      <c r="L270" s="3">
        <f t="shared" si="126"/>
        <v>1.9403591836734694E-5</v>
      </c>
      <c r="M270" s="3">
        <f t="shared" si="127"/>
        <v>1.8254683673469388E-5</v>
      </c>
      <c r="N270" s="3">
        <f t="shared" si="128"/>
        <v>3.9591958333333345E-5</v>
      </c>
      <c r="O270" s="3">
        <f t="shared" si="129"/>
        <v>2.8981291666666685E-5</v>
      </c>
      <c r="Q270" s="13">
        <v>-44.113</v>
      </c>
      <c r="R270" s="43">
        <f t="shared" si="130"/>
        <v>44.113</v>
      </c>
      <c r="S270" s="3">
        <v>1732.0840000000001</v>
      </c>
      <c r="T270" s="68">
        <f t="shared" si="131"/>
        <v>17.32084</v>
      </c>
      <c r="U270" s="27">
        <f t="shared" si="132"/>
        <v>16.454798</v>
      </c>
      <c r="V270" s="3">
        <f t="shared" si="133"/>
        <v>10.337361999999999</v>
      </c>
      <c r="Y270" s="3"/>
      <c r="Z270" s="3">
        <v>-153.84899999999999</v>
      </c>
      <c r="AA270" s="3"/>
      <c r="AB270" s="3">
        <v>1213.5530000000001</v>
      </c>
      <c r="AC270" s="3">
        <v>1023.912</v>
      </c>
      <c r="AD270" s="3">
        <v>1035.5709999999999</v>
      </c>
      <c r="AF270" s="3">
        <f t="shared" si="134"/>
        <v>7.9500116279069758E-6</v>
      </c>
      <c r="AH270" s="3">
        <f t="shared" si="135"/>
        <v>6.4008749999999999E-6</v>
      </c>
      <c r="AI270" s="67">
        <f t="shared" si="136"/>
        <v>6.464239130434782E-3</v>
      </c>
      <c r="AJ270" s="3">
        <f t="shared" si="137"/>
        <v>6.4642391304347822E-6</v>
      </c>
      <c r="AK270" s="3">
        <f t="shared" si="138"/>
        <v>-1.5803416666666672E-5</v>
      </c>
      <c r="AL270" s="3">
        <f t="shared" si="139"/>
        <v>-1.483183333333335E-5</v>
      </c>
      <c r="BU270" s="70">
        <f t="shared" si="140"/>
        <v>0.15840000000000001</v>
      </c>
      <c r="BV270">
        <v>1.584E-4</v>
      </c>
      <c r="BW270">
        <v>12624983.415232601</v>
      </c>
      <c r="BX270" s="41">
        <f t="shared" si="141"/>
        <v>12.624983415232601</v>
      </c>
      <c r="CD270" s="70">
        <f t="shared" si="142"/>
        <v>0.15840000000000001</v>
      </c>
      <c r="CE270">
        <v>12624983.415232601</v>
      </c>
      <c r="CF270" s="41">
        <f t="shared" si="143"/>
        <v>12.624983415232601</v>
      </c>
      <c r="CH270">
        <v>1.584E-4</v>
      </c>
      <c r="CI270">
        <v>13248494.3490272</v>
      </c>
      <c r="CJ270" s="41">
        <f t="shared" si="144"/>
        <v>13.248494349027199</v>
      </c>
      <c r="CM270">
        <v>13248494.3490272</v>
      </c>
      <c r="CN270" s="41">
        <f t="shared" si="145"/>
        <v>13.248494349027199</v>
      </c>
      <c r="DU270" s="69">
        <v>0.15840000000000001</v>
      </c>
      <c r="DV270" s="69">
        <v>26.088556717314098</v>
      </c>
      <c r="DX270">
        <v>0.15840000000000001</v>
      </c>
      <c r="DY270">
        <v>15.210687545781999</v>
      </c>
      <c r="ED270" s="69">
        <v>0.15840000000000001</v>
      </c>
      <c r="EE270" s="69">
        <v>13.047031283616599</v>
      </c>
      <c r="EH270" s="69">
        <v>13.047031283616599</v>
      </c>
      <c r="EK270" s="69">
        <v>35.563588497945098</v>
      </c>
      <c r="EN270" s="69">
        <v>33.088533296390104</v>
      </c>
      <c r="EP270" s="69">
        <v>13.047031283616599</v>
      </c>
      <c r="EW270" s="71">
        <v>85.986000000000004</v>
      </c>
      <c r="EX270" s="71">
        <v>32.387684999999998</v>
      </c>
    </row>
    <row r="271" spans="2:154" x14ac:dyDescent="0.25">
      <c r="B271" s="13">
        <v>3233.9180000000001</v>
      </c>
      <c r="C271" s="3">
        <v>2284.5419999999999</v>
      </c>
      <c r="D271" s="3">
        <v>2539.7060000000001</v>
      </c>
      <c r="E271" s="3">
        <v>588.46799999999996</v>
      </c>
      <c r="F271" s="3">
        <v>326.04700000000003</v>
      </c>
      <c r="G271" s="3">
        <f t="shared" si="121"/>
        <v>1.6703546511627906E-5</v>
      </c>
      <c r="H271" s="3">
        <f t="shared" si="122"/>
        <v>1.8187058139534884E-5</v>
      </c>
      <c r="I271" s="67">
        <f t="shared" si="123"/>
        <v>1.8187058139534883E-2</v>
      </c>
      <c r="J271" s="3">
        <f t="shared" si="124"/>
        <v>1.5177843023255813E-5</v>
      </c>
      <c r="K271" s="3">
        <f t="shared" si="125"/>
        <v>1.6661354651162789E-5</v>
      </c>
      <c r="L271" s="3">
        <f t="shared" si="126"/>
        <v>1.9501969387755101E-5</v>
      </c>
      <c r="M271" s="3">
        <f t="shared" si="127"/>
        <v>1.8163086734693879E-5</v>
      </c>
      <c r="N271" s="3">
        <f t="shared" si="128"/>
        <v>3.9557333333333342E-5</v>
      </c>
      <c r="O271" s="3">
        <f t="shared" si="129"/>
        <v>2.8925500000000003E-5</v>
      </c>
      <c r="Q271" s="13">
        <v>-44.317</v>
      </c>
      <c r="R271" s="43">
        <f t="shared" si="130"/>
        <v>44.317</v>
      </c>
      <c r="S271" s="3">
        <v>1731.779</v>
      </c>
      <c r="T271" s="68">
        <f t="shared" si="131"/>
        <v>17.317789999999999</v>
      </c>
      <c r="U271" s="27">
        <f t="shared" si="132"/>
        <v>16.451900500000001</v>
      </c>
      <c r="V271" s="3">
        <f t="shared" si="133"/>
        <v>10.547309500000004</v>
      </c>
      <c r="Y271" s="3"/>
      <c r="Z271" s="3">
        <v>-153.375</v>
      </c>
      <c r="AA271" s="3"/>
      <c r="AB271" s="3">
        <v>1213.5530000000001</v>
      </c>
      <c r="AC271" s="3">
        <v>1031.923</v>
      </c>
      <c r="AD271" s="3">
        <v>1044.9780000000001</v>
      </c>
      <c r="AF271" s="3">
        <f t="shared" si="134"/>
        <v>7.9472558139534896E-6</v>
      </c>
      <c r="AH271" s="3">
        <f t="shared" si="135"/>
        <v>6.441836956521739E-6</v>
      </c>
      <c r="AI271" s="67">
        <f t="shared" si="136"/>
        <v>6.5127880434782612E-3</v>
      </c>
      <c r="AJ271" s="3">
        <f t="shared" si="137"/>
        <v>6.5127880434782616E-6</v>
      </c>
      <c r="AK271" s="3">
        <f t="shared" si="138"/>
        <v>-1.5135833333333344E-5</v>
      </c>
      <c r="AL271" s="3">
        <f t="shared" si="139"/>
        <v>-1.404791666666667E-5</v>
      </c>
      <c r="BU271" s="70">
        <f t="shared" si="140"/>
        <v>0.159</v>
      </c>
      <c r="BV271">
        <v>1.5899999999999999E-4</v>
      </c>
      <c r="BW271">
        <v>12630080.4262361</v>
      </c>
      <c r="BX271" s="41">
        <f t="shared" si="141"/>
        <v>12.6300804262361</v>
      </c>
      <c r="CD271" s="70">
        <f t="shared" si="142"/>
        <v>0.159</v>
      </c>
      <c r="CE271">
        <v>12630080.4262361</v>
      </c>
      <c r="CF271" s="41">
        <f t="shared" si="143"/>
        <v>12.6300804262361</v>
      </c>
      <c r="CH271">
        <v>1.5899999999999999E-4</v>
      </c>
      <c r="CI271">
        <v>13253757.314267799</v>
      </c>
      <c r="CJ271" s="41">
        <f t="shared" si="144"/>
        <v>13.2537573142678</v>
      </c>
      <c r="CM271">
        <v>13253757.314267799</v>
      </c>
      <c r="CN271" s="41">
        <f t="shared" si="145"/>
        <v>13.2537573142678</v>
      </c>
      <c r="DU271" s="69">
        <v>0.159</v>
      </c>
      <c r="DV271" s="69">
        <v>26.094866644609901</v>
      </c>
      <c r="DX271">
        <v>0.159</v>
      </c>
      <c r="DY271">
        <v>15.0671383741564</v>
      </c>
      <c r="ED271" s="69">
        <v>0.159</v>
      </c>
      <c r="EE271" s="69">
        <v>13.0522104703306</v>
      </c>
      <c r="EH271" s="69">
        <v>13.0522104703306</v>
      </c>
      <c r="EK271" s="69">
        <v>35.608779486034102</v>
      </c>
      <c r="EN271" s="69">
        <v>33.116498702687203</v>
      </c>
      <c r="EP271" s="69">
        <v>13.0522104703306</v>
      </c>
      <c r="EW271" s="71">
        <v>86.022999999999996</v>
      </c>
      <c r="EX271" s="71">
        <v>32.573248499999998</v>
      </c>
    </row>
    <row r="272" spans="2:154" x14ac:dyDescent="0.25">
      <c r="B272" s="13">
        <v>3287.5390000000002</v>
      </c>
      <c r="C272" s="3">
        <v>2331.46</v>
      </c>
      <c r="D272" s="3">
        <v>2593.8829999999998</v>
      </c>
      <c r="E272" s="3">
        <v>590.35699999999997</v>
      </c>
      <c r="F272" s="3">
        <v>345.37200000000001</v>
      </c>
      <c r="G272" s="3">
        <f t="shared" si="121"/>
        <v>1.6987308139534886E-5</v>
      </c>
      <c r="H272" s="3">
        <f t="shared" si="122"/>
        <v>1.8513023255813952E-5</v>
      </c>
      <c r="I272" s="67">
        <f t="shared" si="123"/>
        <v>1.8513023255813953E-2</v>
      </c>
      <c r="J272" s="3">
        <f t="shared" si="124"/>
        <v>1.5562976744186048E-5</v>
      </c>
      <c r="K272" s="3">
        <f t="shared" si="125"/>
        <v>1.7088691860465114E-5</v>
      </c>
      <c r="L272" s="3">
        <f t="shared" si="126"/>
        <v>1.978518367346939E-5</v>
      </c>
      <c r="M272" s="3">
        <f t="shared" si="127"/>
        <v>1.8535260204081634E-5</v>
      </c>
      <c r="N272" s="3">
        <f t="shared" si="128"/>
        <v>3.9836625000000006E-5</v>
      </c>
      <c r="O272" s="3">
        <f t="shared" si="129"/>
        <v>2.890233333333335E-5</v>
      </c>
      <c r="Q272" s="13">
        <v>-45.447000000000003</v>
      </c>
      <c r="R272" s="43">
        <f t="shared" si="130"/>
        <v>45.447000000000003</v>
      </c>
      <c r="S272" s="3">
        <v>1756.1959999999999</v>
      </c>
      <c r="T272" s="68">
        <f t="shared" si="131"/>
        <v>17.561959999999999</v>
      </c>
      <c r="U272" s="27">
        <f t="shared" si="132"/>
        <v>16.683861999999998</v>
      </c>
      <c r="V272" s="3">
        <f t="shared" si="133"/>
        <v>11.201178000000006</v>
      </c>
      <c r="Y272" s="3"/>
      <c r="Z272" s="3">
        <v>-160.02099999999999</v>
      </c>
      <c r="AA272" s="3"/>
      <c r="AB272" s="3">
        <v>1232.4939999999999</v>
      </c>
      <c r="AC272" s="3">
        <v>1052.1869999999999</v>
      </c>
      <c r="AD272" s="3">
        <v>1062.8520000000001</v>
      </c>
      <c r="AF272" s="3">
        <f t="shared" si="134"/>
        <v>8.0960174418604645E-6</v>
      </c>
      <c r="AH272" s="3">
        <f t="shared" si="135"/>
        <v>6.5880869565217378E-6</v>
      </c>
      <c r="AI272" s="67">
        <f t="shared" si="136"/>
        <v>6.6460489130434784E-3</v>
      </c>
      <c r="AJ272" s="3">
        <f t="shared" si="137"/>
        <v>6.6460489130434785E-6</v>
      </c>
      <c r="AK272" s="3">
        <f t="shared" si="138"/>
        <v>-1.5025583333333336E-5</v>
      </c>
      <c r="AL272" s="3">
        <f t="shared" si="139"/>
        <v>-1.4136833333333318E-5</v>
      </c>
      <c r="BU272" s="70">
        <f t="shared" si="140"/>
        <v>0.15959999999999999</v>
      </c>
      <c r="BV272">
        <v>1.596E-4</v>
      </c>
      <c r="BW272">
        <v>12635169.3820446</v>
      </c>
      <c r="BX272" s="41">
        <f t="shared" si="141"/>
        <v>12.6351693820446</v>
      </c>
      <c r="CD272" s="70">
        <f t="shared" si="142"/>
        <v>0.15959999999999999</v>
      </c>
      <c r="CE272">
        <v>12635169.3820446</v>
      </c>
      <c r="CF272" s="41">
        <f t="shared" si="143"/>
        <v>12.6351693820446</v>
      </c>
      <c r="CH272">
        <v>1.596E-4</v>
      </c>
      <c r="CI272">
        <v>13259009.663210601</v>
      </c>
      <c r="CJ272" s="41">
        <f t="shared" si="144"/>
        <v>13.2590096632106</v>
      </c>
      <c r="CM272">
        <v>13259009.663210601</v>
      </c>
      <c r="CN272" s="41">
        <f t="shared" si="145"/>
        <v>13.2590096632106</v>
      </c>
      <c r="DU272" s="69">
        <v>0.15959999999999999</v>
      </c>
      <c r="DV272" s="69">
        <v>26.1011213395123</v>
      </c>
      <c r="DX272">
        <v>0.15959999999999999</v>
      </c>
      <c r="DY272">
        <v>15.0711001606076</v>
      </c>
      <c r="ED272" s="69">
        <v>0.15959999999999999</v>
      </c>
      <c r="EE272" s="69">
        <v>13.0573790407466</v>
      </c>
      <c r="EH272" s="69">
        <v>13.0573790407466</v>
      </c>
      <c r="EK272" s="69">
        <v>35.653915241729699</v>
      </c>
      <c r="EN272" s="69">
        <v>33.144408876590802</v>
      </c>
      <c r="EP272" s="69">
        <v>13.0573790407466</v>
      </c>
      <c r="EW272" s="71">
        <v>87.19</v>
      </c>
      <c r="EX272" s="71">
        <v>32.625441499999994</v>
      </c>
    </row>
    <row r="273" spans="2:154" x14ac:dyDescent="0.25">
      <c r="B273" s="13">
        <v>3318.116</v>
      </c>
      <c r="C273" s="3">
        <v>2358.2719999999999</v>
      </c>
      <c r="D273" s="3">
        <v>2624.569</v>
      </c>
      <c r="E273" s="3">
        <v>591.77300000000002</v>
      </c>
      <c r="F273" s="3">
        <v>338.77300000000002</v>
      </c>
      <c r="G273" s="3">
        <f t="shared" si="121"/>
        <v>1.715142441860465E-5</v>
      </c>
      <c r="H273" s="3">
        <f t="shared" si="122"/>
        <v>1.8699662790697676E-5</v>
      </c>
      <c r="I273" s="67">
        <f t="shared" si="123"/>
        <v>1.8699662790697676E-2</v>
      </c>
      <c r="J273" s="3">
        <f t="shared" si="124"/>
        <v>1.5680494186046511E-5</v>
      </c>
      <c r="K273" s="3">
        <f t="shared" si="125"/>
        <v>1.7228732558139534E-5</v>
      </c>
      <c r="L273" s="3">
        <f t="shared" si="126"/>
        <v>1.9948413265306121E-5</v>
      </c>
      <c r="M273" s="3">
        <f t="shared" si="127"/>
        <v>1.8657596938775511E-5</v>
      </c>
      <c r="N273" s="3">
        <f t="shared" si="128"/>
        <v>3.9993500000000003E-5</v>
      </c>
      <c r="O273" s="3">
        <f t="shared" si="129"/>
        <v>2.8897791666666665E-5</v>
      </c>
      <c r="Q273" s="13">
        <v>-45.947000000000003</v>
      </c>
      <c r="R273" s="43">
        <f t="shared" si="130"/>
        <v>45.947000000000003</v>
      </c>
      <c r="S273" s="3">
        <v>1798.62</v>
      </c>
      <c r="T273" s="68">
        <f t="shared" si="131"/>
        <v>17.9862</v>
      </c>
      <c r="U273" s="27">
        <f t="shared" si="132"/>
        <v>17.086889999999997</v>
      </c>
      <c r="V273" s="3">
        <f t="shared" si="133"/>
        <v>10.873910000000002</v>
      </c>
      <c r="Y273" s="3"/>
      <c r="Z273" s="3">
        <v>-163.82</v>
      </c>
      <c r="AA273" s="3"/>
      <c r="AB273" s="3">
        <v>1241.9639999999999</v>
      </c>
      <c r="AC273" s="3">
        <v>1062.556</v>
      </c>
      <c r="AD273" s="3">
        <v>1073.2</v>
      </c>
      <c r="AF273" s="3">
        <f t="shared" si="134"/>
        <v>8.1731627906976746E-6</v>
      </c>
      <c r="AH273" s="3">
        <f t="shared" si="135"/>
        <v>6.6650869565217389E-6</v>
      </c>
      <c r="AI273" s="67">
        <f t="shared" si="136"/>
        <v>6.7229347826086956E-3</v>
      </c>
      <c r="AJ273" s="3">
        <f t="shared" si="137"/>
        <v>6.7229347826086955E-6</v>
      </c>
      <c r="AK273" s="3">
        <f t="shared" si="138"/>
        <v>-1.4950666666666659E-5</v>
      </c>
      <c r="AL273" s="3">
        <f t="shared" si="139"/>
        <v>-1.4063666666666659E-5</v>
      </c>
      <c r="BU273" s="70">
        <f t="shared" si="140"/>
        <v>0.16019999999999998</v>
      </c>
      <c r="BV273">
        <v>1.6019999999999999E-4</v>
      </c>
      <c r="BW273">
        <v>12640250.290862</v>
      </c>
      <c r="BX273" s="41">
        <f t="shared" si="141"/>
        <v>12.640250290861999</v>
      </c>
      <c r="CD273" s="70">
        <f t="shared" si="142"/>
        <v>0.16019999999999998</v>
      </c>
      <c r="CE273">
        <v>12640250.290862</v>
      </c>
      <c r="CF273" s="41">
        <f t="shared" si="143"/>
        <v>12.640250290861999</v>
      </c>
      <c r="CH273">
        <v>1.6019999999999999E-4</v>
      </c>
      <c r="CI273">
        <v>13264251.407408901</v>
      </c>
      <c r="CJ273" s="41">
        <f t="shared" si="144"/>
        <v>13.264251407408901</v>
      </c>
      <c r="CM273">
        <v>13264251.407408901</v>
      </c>
      <c r="CN273" s="41">
        <f t="shared" si="145"/>
        <v>13.264251407408901</v>
      </c>
      <c r="DU273" s="69">
        <v>0.16020000000000001</v>
      </c>
      <c r="DV273" s="69">
        <v>26.107320890879301</v>
      </c>
      <c r="DX273">
        <v>0.16020000000000001</v>
      </c>
      <c r="DY273">
        <v>15.075006803523401</v>
      </c>
      <c r="ED273" s="69">
        <v>0.16020000000000001</v>
      </c>
      <c r="EE273" s="69">
        <v>13.0625370064183</v>
      </c>
      <c r="EH273" s="69">
        <v>13.0625370064183</v>
      </c>
      <c r="EK273" s="69">
        <v>35.698995853889997</v>
      </c>
      <c r="EN273" s="69">
        <v>32.864716633022901</v>
      </c>
      <c r="EP273" s="69">
        <v>13.0625370064183</v>
      </c>
      <c r="EW273" s="71">
        <v>87.375</v>
      </c>
      <c r="EX273" s="71">
        <v>33.022674500000001</v>
      </c>
    </row>
    <row r="274" spans="2:154" x14ac:dyDescent="0.25">
      <c r="B274" s="13">
        <v>3348.223</v>
      </c>
      <c r="C274" s="3">
        <v>2386.0430000000001</v>
      </c>
      <c r="D274" s="3">
        <v>2656.2170000000001</v>
      </c>
      <c r="E274" s="3">
        <v>595.07899999999995</v>
      </c>
      <c r="F274" s="3">
        <v>352.91300000000001</v>
      </c>
      <c r="G274" s="3">
        <f t="shared" si="121"/>
        <v>1.7332104651162793E-5</v>
      </c>
      <c r="H274" s="3">
        <f t="shared" si="122"/>
        <v>1.8902883720930235E-5</v>
      </c>
      <c r="I274" s="67">
        <f t="shared" si="123"/>
        <v>1.8902883720930234E-2</v>
      </c>
      <c r="J274" s="3">
        <f t="shared" si="124"/>
        <v>1.5924162790697675E-5</v>
      </c>
      <c r="K274" s="3">
        <f t="shared" si="125"/>
        <v>1.7494941860465117E-5</v>
      </c>
      <c r="L274" s="3">
        <f t="shared" si="126"/>
        <v>2.0118887755102042E-5</v>
      </c>
      <c r="M274" s="3">
        <f t="shared" si="127"/>
        <v>1.8883346938775508E-5</v>
      </c>
      <c r="N274" s="3">
        <f t="shared" si="128"/>
        <v>4.0090833333333326E-5</v>
      </c>
      <c r="O274" s="3">
        <f t="shared" si="129"/>
        <v>2.8833583333333328E-5</v>
      </c>
      <c r="Q274" s="13">
        <v>-46.41</v>
      </c>
      <c r="R274" s="43">
        <f t="shared" si="130"/>
        <v>46.41</v>
      </c>
      <c r="S274" s="3">
        <v>1824.5640000000001</v>
      </c>
      <c r="T274" s="68">
        <f t="shared" si="131"/>
        <v>18.245640000000002</v>
      </c>
      <c r="U274" s="27">
        <f t="shared" si="132"/>
        <v>17.333358</v>
      </c>
      <c r="V274" s="3">
        <f t="shared" si="133"/>
        <v>10.831001999999991</v>
      </c>
      <c r="Y274" s="3"/>
      <c r="Z274" s="3">
        <v>-167.143</v>
      </c>
      <c r="AA274" s="3"/>
      <c r="AB274" s="3">
        <v>1252.856</v>
      </c>
      <c r="AC274" s="3">
        <v>1076.694</v>
      </c>
      <c r="AD274" s="3">
        <v>1081.6669999999999</v>
      </c>
      <c r="AF274" s="3">
        <f t="shared" si="134"/>
        <v>8.255808139534885E-6</v>
      </c>
      <c r="AH274" s="3">
        <f t="shared" si="135"/>
        <v>6.7599836956521742E-6</v>
      </c>
      <c r="AI274" s="67">
        <f t="shared" si="136"/>
        <v>6.7870108695652171E-3</v>
      </c>
      <c r="AJ274" s="3">
        <f t="shared" si="137"/>
        <v>6.7870108695652174E-6</v>
      </c>
      <c r="AK274" s="3">
        <f t="shared" si="138"/>
        <v>-1.4680166666666669E-5</v>
      </c>
      <c r="AL274" s="3">
        <f t="shared" si="139"/>
        <v>-1.4265750000000007E-5</v>
      </c>
      <c r="BU274" s="70">
        <f t="shared" si="140"/>
        <v>0.1608</v>
      </c>
      <c r="BV274">
        <v>1.6080000000000001E-4</v>
      </c>
      <c r="BW274">
        <v>12645323.1608804</v>
      </c>
      <c r="BX274" s="41">
        <f t="shared" si="141"/>
        <v>12.6453231608804</v>
      </c>
      <c r="CD274" s="70">
        <f t="shared" si="142"/>
        <v>0.1608</v>
      </c>
      <c r="CE274">
        <v>12645323.1608804</v>
      </c>
      <c r="CF274" s="41">
        <f t="shared" si="143"/>
        <v>12.6453231608804</v>
      </c>
      <c r="CH274">
        <v>1.6080000000000001E-4</v>
      </c>
      <c r="CI274">
        <v>13269482.558398901</v>
      </c>
      <c r="CJ274" s="41">
        <f t="shared" si="144"/>
        <v>13.2694825583989</v>
      </c>
      <c r="CM274">
        <v>13269482.558398901</v>
      </c>
      <c r="CN274" s="41">
        <f t="shared" si="145"/>
        <v>13.2694825583989</v>
      </c>
      <c r="DU274" s="69">
        <v>0.1608</v>
      </c>
      <c r="DV274" s="69">
        <v>26.113465387371502</v>
      </c>
      <c r="DX274">
        <v>0.1608</v>
      </c>
      <c r="DY274">
        <v>15.0788583915645</v>
      </c>
      <c r="ED274" s="69">
        <v>0.1608</v>
      </c>
      <c r="EE274" s="69">
        <v>13.0676843788816</v>
      </c>
      <c r="EH274" s="69">
        <v>13.0676843788816</v>
      </c>
      <c r="EK274" s="69">
        <v>35.439846818832699</v>
      </c>
      <c r="EN274" s="69">
        <v>32.8910804187434</v>
      </c>
      <c r="EP274" s="69">
        <v>13.0676843788816</v>
      </c>
      <c r="EW274" s="71">
        <v>87.227000000000004</v>
      </c>
      <c r="EX274" s="71">
        <v>33.100963999999998</v>
      </c>
    </row>
    <row r="275" spans="2:154" x14ac:dyDescent="0.25">
      <c r="B275" s="13">
        <v>3347.2820000000002</v>
      </c>
      <c r="C275" s="3">
        <v>2385.5639999999999</v>
      </c>
      <c r="D275" s="3">
        <v>2655.2579999999998</v>
      </c>
      <c r="E275" s="3">
        <v>596.495</v>
      </c>
      <c r="F275" s="3">
        <v>344.42899999999997</v>
      </c>
      <c r="G275" s="3">
        <f t="shared" si="121"/>
        <v>1.7337552325581393E-5</v>
      </c>
      <c r="H275" s="3">
        <f t="shared" si="122"/>
        <v>1.8905540697674415E-5</v>
      </c>
      <c r="I275" s="67">
        <f t="shared" si="123"/>
        <v>1.8905540697674413E-2</v>
      </c>
      <c r="J275" s="3">
        <f t="shared" si="124"/>
        <v>1.5872052325581395E-5</v>
      </c>
      <c r="K275" s="3">
        <f t="shared" si="125"/>
        <v>1.744004069767442E-5</v>
      </c>
      <c r="L275" s="3">
        <f t="shared" si="126"/>
        <v>2.0121311224489796E-5</v>
      </c>
      <c r="M275" s="3">
        <f t="shared" si="127"/>
        <v>1.8835260204081634E-5</v>
      </c>
      <c r="N275" s="3">
        <f t="shared" si="128"/>
        <v>4.0071583333333348E-5</v>
      </c>
      <c r="O275" s="3">
        <f t="shared" si="129"/>
        <v>2.883433333333335E-5</v>
      </c>
      <c r="Q275" s="13">
        <v>-46.225000000000001</v>
      </c>
      <c r="R275" s="43">
        <f t="shared" si="130"/>
        <v>46.225000000000001</v>
      </c>
      <c r="S275" s="3">
        <v>1831.5830000000001</v>
      </c>
      <c r="T275" s="68">
        <f t="shared" si="131"/>
        <v>18.315830000000002</v>
      </c>
      <c r="U275" s="27">
        <f t="shared" si="132"/>
        <v>17.400038500000001</v>
      </c>
      <c r="V275" s="3">
        <f t="shared" si="133"/>
        <v>10.509131499999995</v>
      </c>
      <c r="Y275" s="3"/>
      <c r="Z275" s="3">
        <v>-167.143</v>
      </c>
      <c r="AA275" s="3"/>
      <c r="AB275" s="3">
        <v>1253.33</v>
      </c>
      <c r="AC275" s="3">
        <v>1081.8779999999999</v>
      </c>
      <c r="AD275" s="3">
        <v>1084.019</v>
      </c>
      <c r="AF275" s="3">
        <f t="shared" si="134"/>
        <v>8.2585639534883729E-6</v>
      </c>
      <c r="AH275" s="3">
        <f t="shared" si="135"/>
        <v>6.7881576086956513E-6</v>
      </c>
      <c r="AI275" s="67">
        <f t="shared" si="136"/>
        <v>6.7997934782608703E-3</v>
      </c>
      <c r="AJ275" s="3">
        <f t="shared" si="137"/>
        <v>6.79979347826087E-6</v>
      </c>
      <c r="AK275" s="3">
        <f t="shared" si="138"/>
        <v>-1.4287666666666667E-5</v>
      </c>
      <c r="AL275" s="3">
        <f t="shared" si="139"/>
        <v>-1.4109249999999994E-5</v>
      </c>
      <c r="BU275" s="70">
        <f t="shared" si="140"/>
        <v>0.16139999999999999</v>
      </c>
      <c r="BV275">
        <v>1.6139999999999999E-4</v>
      </c>
      <c r="BW275">
        <v>12650388.000280799</v>
      </c>
      <c r="BX275" s="41">
        <f t="shared" si="141"/>
        <v>12.650388000280799</v>
      </c>
      <c r="CD275" s="70">
        <f t="shared" si="142"/>
        <v>0.16139999999999999</v>
      </c>
      <c r="CE275">
        <v>12650388.000280799</v>
      </c>
      <c r="CF275" s="41">
        <f t="shared" si="143"/>
        <v>12.650388000280799</v>
      </c>
      <c r="CH275">
        <v>1.6139999999999999E-4</v>
      </c>
      <c r="CI275">
        <v>13274703.1276992</v>
      </c>
      <c r="CJ275" s="41">
        <f t="shared" si="144"/>
        <v>13.274703127699199</v>
      </c>
      <c r="CM275">
        <v>13274703.1276992</v>
      </c>
      <c r="CN275" s="41">
        <f t="shared" si="145"/>
        <v>13.274703127699199</v>
      </c>
      <c r="DU275" s="69">
        <v>0.16139999999999999</v>
      </c>
      <c r="DV275" s="69">
        <v>26.119554917452302</v>
      </c>
      <c r="DX275">
        <v>0.16139999999999999</v>
      </c>
      <c r="DY275">
        <v>15.082655013194101</v>
      </c>
      <c r="ED275" s="69">
        <v>0.16139999999999999</v>
      </c>
      <c r="EE275" s="69">
        <v>13.072821169655301</v>
      </c>
      <c r="EH275" s="69">
        <v>13.072821169655301</v>
      </c>
      <c r="EK275" s="69">
        <v>35.483396506917103</v>
      </c>
      <c r="EN275" s="69">
        <v>32.917389238052401</v>
      </c>
      <c r="EP275" s="69">
        <v>13.072821169655301</v>
      </c>
      <c r="EW275" s="71">
        <v>88.040999999999997</v>
      </c>
      <c r="EX275" s="71">
        <v>33.115461000000003</v>
      </c>
    </row>
    <row r="276" spans="2:154" x14ac:dyDescent="0.25">
      <c r="B276" s="13">
        <v>3346.8119999999999</v>
      </c>
      <c r="C276" s="3">
        <v>2384.6060000000002</v>
      </c>
      <c r="D276" s="3">
        <v>2653.34</v>
      </c>
      <c r="E276" s="3">
        <v>596.02300000000002</v>
      </c>
      <c r="F276" s="3">
        <v>320.392</v>
      </c>
      <c r="G276" s="3">
        <f t="shared" si="121"/>
        <v>1.7329238372093026E-5</v>
      </c>
      <c r="H276" s="3">
        <f t="shared" si="122"/>
        <v>1.8891645348837211E-5</v>
      </c>
      <c r="I276" s="67">
        <f t="shared" si="123"/>
        <v>1.8891645348837211E-2</v>
      </c>
      <c r="J276" s="3">
        <f t="shared" si="124"/>
        <v>1.5726732558139537E-5</v>
      </c>
      <c r="K276" s="3">
        <f t="shared" si="125"/>
        <v>1.7289139534883719E-5</v>
      </c>
      <c r="L276" s="3">
        <f t="shared" si="126"/>
        <v>2.0116505102040819E-5</v>
      </c>
      <c r="M276" s="3">
        <f t="shared" si="127"/>
        <v>1.8710224489795919E-5</v>
      </c>
      <c r="N276" s="3">
        <f t="shared" si="128"/>
        <v>4.0091916666666651E-5</v>
      </c>
      <c r="O276" s="3">
        <f t="shared" si="129"/>
        <v>2.8894666666666656E-5</v>
      </c>
      <c r="Q276" s="13">
        <v>-46.076000000000001</v>
      </c>
      <c r="R276" s="43">
        <f t="shared" si="130"/>
        <v>46.076000000000001</v>
      </c>
      <c r="S276" s="3">
        <v>1830.6679999999999</v>
      </c>
      <c r="T276" s="68">
        <f t="shared" si="131"/>
        <v>18.30668</v>
      </c>
      <c r="U276" s="27">
        <f t="shared" si="132"/>
        <v>17.391345999999999</v>
      </c>
      <c r="V276" s="3">
        <f t="shared" si="133"/>
        <v>10.377974000000002</v>
      </c>
      <c r="Y276" s="3"/>
      <c r="Z276" s="3">
        <v>-164.76900000000001</v>
      </c>
      <c r="AA276" s="3"/>
      <c r="AB276" s="3">
        <v>1244.3320000000001</v>
      </c>
      <c r="AC276" s="3">
        <v>1085.6489999999999</v>
      </c>
      <c r="AD276" s="3">
        <v>1084.96</v>
      </c>
      <c r="AF276" s="3">
        <f t="shared" si="134"/>
        <v>8.192447674418605E-6</v>
      </c>
      <c r="AH276" s="3">
        <f t="shared" si="135"/>
        <v>6.7957499999999993E-6</v>
      </c>
      <c r="AI276" s="67">
        <f t="shared" si="136"/>
        <v>6.7920054347826086E-3</v>
      </c>
      <c r="AJ276" s="3">
        <f t="shared" si="137"/>
        <v>6.7920054347826088E-6</v>
      </c>
      <c r="AK276" s="3">
        <f t="shared" si="138"/>
        <v>-1.3223583333333352E-5</v>
      </c>
      <c r="AL276" s="3">
        <f t="shared" si="139"/>
        <v>-1.3281000000000005E-5</v>
      </c>
      <c r="BU276" s="70">
        <f t="shared" si="140"/>
        <v>0.16200000000000001</v>
      </c>
      <c r="BV276">
        <v>1.6200000000000001E-4</v>
      </c>
      <c r="BW276">
        <v>12655444.817232201</v>
      </c>
      <c r="BX276" s="41">
        <f t="shared" si="141"/>
        <v>12.655444817232201</v>
      </c>
      <c r="CD276" s="70">
        <f t="shared" si="142"/>
        <v>0.16200000000000001</v>
      </c>
      <c r="CE276">
        <v>12655444.817232201</v>
      </c>
      <c r="CF276" s="41">
        <f t="shared" si="143"/>
        <v>12.655444817232201</v>
      </c>
      <c r="CH276">
        <v>1.6200000000000001E-4</v>
      </c>
      <c r="CI276">
        <v>13279913.126811201</v>
      </c>
      <c r="CJ276" s="41">
        <f t="shared" si="144"/>
        <v>13.2799131268112</v>
      </c>
      <c r="CM276">
        <v>13279913.126811201</v>
      </c>
      <c r="CN276" s="41">
        <f t="shared" si="145"/>
        <v>13.2799131268112</v>
      </c>
      <c r="DU276" s="69">
        <v>0.16200000000000001</v>
      </c>
      <c r="DV276" s="69">
        <v>26.125589569388399</v>
      </c>
      <c r="DX276">
        <v>0.16200000000000001</v>
      </c>
      <c r="DY276">
        <v>15.0863967566791</v>
      </c>
      <c r="ED276" s="69">
        <v>0.16200000000000001</v>
      </c>
      <c r="EE276" s="69">
        <v>13.0779473902407</v>
      </c>
      <c r="EH276" s="69">
        <v>13.0779473902407</v>
      </c>
      <c r="EK276" s="69">
        <v>35.526891316856897</v>
      </c>
      <c r="EN276" s="69">
        <v>32.9436431792167</v>
      </c>
      <c r="EP276" s="69">
        <v>13.0779473902407</v>
      </c>
      <c r="EW276" s="71">
        <v>89.078999999999994</v>
      </c>
      <c r="EX276" s="71">
        <v>33.370621499999999</v>
      </c>
    </row>
    <row r="277" spans="2:154" x14ac:dyDescent="0.25">
      <c r="B277" s="13">
        <v>3398.5639999999999</v>
      </c>
      <c r="C277" s="3">
        <v>2423.393</v>
      </c>
      <c r="D277" s="3">
        <v>2693.6210000000001</v>
      </c>
      <c r="E277" s="3">
        <v>628.60500000000002</v>
      </c>
      <c r="F277" s="3">
        <v>501.41</v>
      </c>
      <c r="G277" s="3">
        <f t="shared" si="121"/>
        <v>1.7744174418604652E-5</v>
      </c>
      <c r="H277" s="3">
        <f t="shared" si="122"/>
        <v>1.9315267441860467E-5</v>
      </c>
      <c r="I277" s="67">
        <f t="shared" si="123"/>
        <v>1.9315267441860469E-2</v>
      </c>
      <c r="J277" s="3">
        <f t="shared" si="124"/>
        <v>1.7004668604651162E-5</v>
      </c>
      <c r="K277" s="3">
        <f t="shared" si="125"/>
        <v>1.8575761627906977E-5</v>
      </c>
      <c r="L277" s="3">
        <f t="shared" si="126"/>
        <v>2.0546780612244897E-5</v>
      </c>
      <c r="M277" s="3">
        <f t="shared" si="127"/>
        <v>1.9897826530612242E-5</v>
      </c>
      <c r="N277" s="3">
        <f t="shared" si="128"/>
        <v>4.0632124999999995E-5</v>
      </c>
      <c r="O277" s="3">
        <f t="shared" si="129"/>
        <v>2.9372624999999989E-5</v>
      </c>
      <c r="Q277" s="13">
        <v>-46.225000000000001</v>
      </c>
      <c r="R277" s="43">
        <f t="shared" si="130"/>
        <v>46.225000000000001</v>
      </c>
      <c r="S277" s="3">
        <v>1811.7449999999999</v>
      </c>
      <c r="T277" s="68">
        <f t="shared" si="131"/>
        <v>18.117449999999998</v>
      </c>
      <c r="U277" s="27">
        <f t="shared" si="132"/>
        <v>17.211577499999997</v>
      </c>
      <c r="V277" s="3">
        <f t="shared" si="133"/>
        <v>10.895972500000006</v>
      </c>
      <c r="Y277" s="3"/>
      <c r="Z277" s="3">
        <v>-216.99</v>
      </c>
      <c r="AA277" s="3"/>
      <c r="AB277" s="3">
        <v>1293.5830000000001</v>
      </c>
      <c r="AC277" s="3">
        <v>1136.0809999999999</v>
      </c>
      <c r="AD277" s="3">
        <v>1109.421</v>
      </c>
      <c r="AF277" s="3">
        <f t="shared" si="134"/>
        <v>8.7824011627906982E-6</v>
      </c>
      <c r="AH277" s="3">
        <f t="shared" si="135"/>
        <v>7.3536467391304342E-6</v>
      </c>
      <c r="AI277" s="67">
        <f t="shared" si="136"/>
        <v>7.2087554347826091E-3</v>
      </c>
      <c r="AJ277" s="3">
        <f t="shared" si="137"/>
        <v>7.2087554347826087E-6</v>
      </c>
      <c r="AK277" s="3">
        <f t="shared" si="138"/>
        <v>-1.3125166666666681E-5</v>
      </c>
      <c r="AL277" s="3">
        <f t="shared" si="139"/>
        <v>-1.5346833333333337E-5</v>
      </c>
      <c r="BU277" s="70">
        <f t="shared" si="140"/>
        <v>0.16259999999999999</v>
      </c>
      <c r="BV277">
        <v>1.6259999999999999E-4</v>
      </c>
      <c r="BW277">
        <v>12660493.6198925</v>
      </c>
      <c r="BX277" s="41">
        <f t="shared" si="141"/>
        <v>12.660493619892501</v>
      </c>
      <c r="CD277" s="70">
        <f t="shared" si="142"/>
        <v>0.16259999999999999</v>
      </c>
      <c r="CE277">
        <v>12660493.6198925</v>
      </c>
      <c r="CF277" s="41">
        <f t="shared" si="143"/>
        <v>12.660493619892501</v>
      </c>
      <c r="CH277">
        <v>1.6259999999999999E-4</v>
      </c>
      <c r="CI277">
        <v>13285112.5672189</v>
      </c>
      <c r="CJ277" s="41">
        <f t="shared" si="144"/>
        <v>13.285112567218899</v>
      </c>
      <c r="CM277">
        <v>13285112.5672189</v>
      </c>
      <c r="CN277" s="41">
        <f t="shared" si="145"/>
        <v>13.285112567218899</v>
      </c>
      <c r="DU277" s="69">
        <v>0.16259999999999999</v>
      </c>
      <c r="DV277" s="69">
        <v>26.1315694312507</v>
      </c>
      <c r="DX277">
        <v>0.16259999999999999</v>
      </c>
      <c r="DY277">
        <v>14.9438792381595</v>
      </c>
      <c r="ED277" s="69">
        <v>0.16259999999999999</v>
      </c>
      <c r="EE277" s="69">
        <v>13.083063052121799</v>
      </c>
      <c r="EH277" s="69">
        <v>13.083063052121799</v>
      </c>
      <c r="EK277" s="69">
        <v>35.570331336722703</v>
      </c>
      <c r="EN277" s="69">
        <v>32.969842330307102</v>
      </c>
      <c r="EP277" s="69">
        <v>13.083063052121799</v>
      </c>
      <c r="EW277" s="71">
        <v>89.375</v>
      </c>
      <c r="EX277" s="71">
        <v>33.724363500000003</v>
      </c>
    </row>
    <row r="278" spans="2:154" x14ac:dyDescent="0.25">
      <c r="B278" s="13">
        <v>3446.0859999999998</v>
      </c>
      <c r="C278" s="3">
        <v>2467.4499999999998</v>
      </c>
      <c r="D278" s="3">
        <v>2743.9769999999999</v>
      </c>
      <c r="E278" s="3">
        <v>630.02200000000005</v>
      </c>
      <c r="F278" s="3">
        <v>509.42500000000001</v>
      </c>
      <c r="G278" s="3">
        <f t="shared" si="121"/>
        <v>1.8008558139534882E-5</v>
      </c>
      <c r="H278" s="3">
        <f t="shared" si="122"/>
        <v>1.9616273255813952E-5</v>
      </c>
      <c r="I278" s="67">
        <f t="shared" si="123"/>
        <v>1.9616273255813953E-2</v>
      </c>
      <c r="J278" s="3">
        <f t="shared" si="124"/>
        <v>1.7307412790697673E-5</v>
      </c>
      <c r="K278" s="3">
        <f t="shared" si="125"/>
        <v>1.8915127906976742E-5</v>
      </c>
      <c r="L278" s="3">
        <f t="shared" si="126"/>
        <v>2.07964693877551E-5</v>
      </c>
      <c r="M278" s="3">
        <f t="shared" si="127"/>
        <v>2.0181178571428571E-5</v>
      </c>
      <c r="N278" s="3">
        <f t="shared" si="128"/>
        <v>4.0776499999999998E-5</v>
      </c>
      <c r="O278" s="3">
        <f t="shared" si="129"/>
        <v>2.9254541666666664E-5</v>
      </c>
      <c r="Q278" s="13">
        <v>-47.28</v>
      </c>
      <c r="R278" s="43">
        <f t="shared" si="130"/>
        <v>47.28</v>
      </c>
      <c r="S278" s="3">
        <v>1820.596</v>
      </c>
      <c r="T278" s="68">
        <f t="shared" si="131"/>
        <v>18.205960000000001</v>
      </c>
      <c r="U278" s="27">
        <f t="shared" si="132"/>
        <v>17.295662</v>
      </c>
      <c r="V278" s="3">
        <f t="shared" si="133"/>
        <v>11.778377999999996</v>
      </c>
      <c r="Y278" s="3"/>
      <c r="Z278" s="3">
        <v>-222.21199999999999</v>
      </c>
      <c r="AA278" s="3"/>
      <c r="AB278" s="3">
        <v>1308.2639999999999</v>
      </c>
      <c r="AC278" s="3">
        <v>1149.75</v>
      </c>
      <c r="AD278" s="3">
        <v>1126.827</v>
      </c>
      <c r="AF278" s="3">
        <f t="shared" si="134"/>
        <v>8.8981162790697657E-6</v>
      </c>
      <c r="AH278" s="3">
        <f t="shared" si="135"/>
        <v>7.4563152173913044E-6</v>
      </c>
      <c r="AI278" s="67">
        <f t="shared" si="136"/>
        <v>7.3317336956521739E-3</v>
      </c>
      <c r="AJ278" s="3">
        <f t="shared" si="137"/>
        <v>7.3317336956521743E-6</v>
      </c>
      <c r="AK278" s="3">
        <f t="shared" si="138"/>
        <v>-1.3209499999999991E-5</v>
      </c>
      <c r="AL278" s="3">
        <f t="shared" si="139"/>
        <v>-1.5119749999999992E-5</v>
      </c>
      <c r="BU278" s="70">
        <f t="shared" si="140"/>
        <v>0.16320000000000001</v>
      </c>
      <c r="BV278">
        <v>1.6320000000000001E-4</v>
      </c>
      <c r="BW278">
        <v>12665534.416407799</v>
      </c>
      <c r="BX278" s="41">
        <f t="shared" si="141"/>
        <v>12.6655344164078</v>
      </c>
      <c r="CD278" s="70">
        <f t="shared" si="142"/>
        <v>0.16320000000000001</v>
      </c>
      <c r="CE278">
        <v>12665534.416407799</v>
      </c>
      <c r="CF278" s="41">
        <f t="shared" si="143"/>
        <v>12.6655344164078</v>
      </c>
      <c r="CH278">
        <v>1.6320000000000001E-4</v>
      </c>
      <c r="CI278">
        <v>13290301.460389201</v>
      </c>
      <c r="CJ278" s="41">
        <f t="shared" si="144"/>
        <v>13.2903014603892</v>
      </c>
      <c r="CM278">
        <v>13290301.460389201</v>
      </c>
      <c r="CN278" s="41">
        <f t="shared" si="145"/>
        <v>13.2903014603892</v>
      </c>
      <c r="DU278" s="69">
        <v>0.16320000000000001</v>
      </c>
      <c r="DV278" s="69">
        <v>25.9726851064359</v>
      </c>
      <c r="DX278">
        <v>0.16320000000000001</v>
      </c>
      <c r="DY278">
        <v>14.581509314329301</v>
      </c>
      <c r="ED278" s="69">
        <v>0.16320000000000001</v>
      </c>
      <c r="EE278" s="69">
        <v>13.0881681667653</v>
      </c>
      <c r="EH278" s="69">
        <v>13.0881681667653</v>
      </c>
      <c r="EK278" s="69">
        <v>35.228977476830899</v>
      </c>
      <c r="EN278" s="69">
        <v>32.613646971256401</v>
      </c>
      <c r="EP278" s="69">
        <v>13.0881681667653</v>
      </c>
      <c r="EW278" s="71">
        <v>89.207999999999998</v>
      </c>
      <c r="EX278" s="71">
        <v>33.799745999999999</v>
      </c>
    </row>
    <row r="279" spans="2:154" x14ac:dyDescent="0.25">
      <c r="B279" s="13">
        <v>3460.2020000000002</v>
      </c>
      <c r="C279" s="3">
        <v>2476.549</v>
      </c>
      <c r="D279" s="3">
        <v>2755.0079999999998</v>
      </c>
      <c r="E279" s="3">
        <v>631.91099999999994</v>
      </c>
      <c r="F279" s="3">
        <v>516.49800000000005</v>
      </c>
      <c r="G279" s="3">
        <f t="shared" si="121"/>
        <v>1.8072441860465117E-5</v>
      </c>
      <c r="H279" s="3">
        <f t="shared" si="122"/>
        <v>1.9691389534883721E-5</v>
      </c>
      <c r="I279" s="67">
        <f t="shared" si="123"/>
        <v>1.9691389534883721E-2</v>
      </c>
      <c r="J279" s="3">
        <f t="shared" si="124"/>
        <v>1.7401436046511627E-5</v>
      </c>
      <c r="K279" s="3">
        <f t="shared" si="125"/>
        <v>1.9020383720930231E-5</v>
      </c>
      <c r="L279" s="3">
        <f t="shared" si="126"/>
        <v>2.0878127551020411E-5</v>
      </c>
      <c r="M279" s="3">
        <f t="shared" si="127"/>
        <v>2.0289285714285718E-5</v>
      </c>
      <c r="N279" s="3">
        <f t="shared" si="128"/>
        <v>4.0985541666666681E-5</v>
      </c>
      <c r="O279" s="3">
        <f t="shared" si="129"/>
        <v>2.9383083333333354E-5</v>
      </c>
      <c r="Q279" s="13">
        <v>-47.41</v>
      </c>
      <c r="R279" s="43">
        <f t="shared" si="130"/>
        <v>47.41</v>
      </c>
      <c r="S279" s="3">
        <v>1854.1690000000001</v>
      </c>
      <c r="T279" s="68">
        <f t="shared" si="131"/>
        <v>18.541690000000003</v>
      </c>
      <c r="U279" s="27">
        <f t="shared" si="132"/>
        <v>17.6146055</v>
      </c>
      <c r="V279" s="3">
        <f t="shared" si="133"/>
        <v>11.253704499999991</v>
      </c>
      <c r="Y279" s="3"/>
      <c r="Z279" s="3">
        <v>-223.161</v>
      </c>
      <c r="AA279" s="3"/>
      <c r="AB279" s="3">
        <v>1313</v>
      </c>
      <c r="AC279" s="3">
        <v>1154.9349999999999</v>
      </c>
      <c r="AD279" s="3">
        <v>1132.001</v>
      </c>
      <c r="AF279" s="3">
        <f t="shared" si="134"/>
        <v>8.9311686046511635E-6</v>
      </c>
      <c r="AH279" s="3">
        <f t="shared" si="135"/>
        <v>7.4896521739130436E-6</v>
      </c>
      <c r="AI279" s="67">
        <f t="shared" si="136"/>
        <v>7.3650108695652175E-3</v>
      </c>
      <c r="AJ279" s="3">
        <f t="shared" si="137"/>
        <v>7.3650108695652176E-6</v>
      </c>
      <c r="AK279" s="3">
        <f t="shared" si="138"/>
        <v>-1.3172083333333339E-5</v>
      </c>
      <c r="AL279" s="3">
        <f t="shared" si="139"/>
        <v>-1.5083250000000002E-5</v>
      </c>
      <c r="BU279" s="70">
        <f t="shared" si="140"/>
        <v>0.1638</v>
      </c>
      <c r="BV279">
        <v>1.638E-4</v>
      </c>
      <c r="BW279">
        <v>12670567.214912901</v>
      </c>
      <c r="BX279" s="41">
        <f t="shared" si="141"/>
        <v>12.6705672149129</v>
      </c>
      <c r="CD279" s="70">
        <f t="shared" si="142"/>
        <v>0.1638</v>
      </c>
      <c r="CE279">
        <v>12670567.214912901</v>
      </c>
      <c r="CF279" s="41">
        <f t="shared" si="143"/>
        <v>12.6705672149129</v>
      </c>
      <c r="CH279">
        <v>1.638E-4</v>
      </c>
      <c r="CI279">
        <v>13295479.817771399</v>
      </c>
      <c r="CJ279" s="41">
        <f t="shared" si="144"/>
        <v>13.295479817771399</v>
      </c>
      <c r="CM279">
        <v>13295479.817771399</v>
      </c>
      <c r="CN279" s="41">
        <f t="shared" si="145"/>
        <v>13.295479817771399</v>
      </c>
      <c r="DU279" s="69">
        <v>0.1638</v>
      </c>
      <c r="DV279" s="69">
        <v>25.979844071576501</v>
      </c>
      <c r="DX279">
        <v>0.1638</v>
      </c>
      <c r="DY279">
        <v>14.585453291065599</v>
      </c>
      <c r="ED279" s="69">
        <v>0.1638</v>
      </c>
      <c r="EE279" s="69">
        <v>13.093262745621001</v>
      </c>
      <c r="EH279" s="69">
        <v>13.093262745621001</v>
      </c>
      <c r="EK279" s="69">
        <v>34.975944765307503</v>
      </c>
      <c r="EN279" s="69">
        <v>32.6394370345322</v>
      </c>
      <c r="EP279" s="69">
        <v>13.093262745621001</v>
      </c>
      <c r="EW279" s="71">
        <v>89.837999999999994</v>
      </c>
      <c r="EX279" s="71">
        <v>33.767854499999999</v>
      </c>
    </row>
    <row r="280" spans="2:154" x14ac:dyDescent="0.25">
      <c r="B280" s="13">
        <v>3472.4369999999999</v>
      </c>
      <c r="C280" s="3">
        <v>2489.0010000000002</v>
      </c>
      <c r="D280" s="3">
        <v>2766.5189999999998</v>
      </c>
      <c r="E280" s="3">
        <v>631.91099999999994</v>
      </c>
      <c r="F280" s="3">
        <v>529.70000000000005</v>
      </c>
      <c r="G280" s="3">
        <f t="shared" si="121"/>
        <v>1.8144837209302326E-5</v>
      </c>
      <c r="H280" s="3">
        <f t="shared" si="122"/>
        <v>1.9758313953488372E-5</v>
      </c>
      <c r="I280" s="67">
        <f t="shared" si="123"/>
        <v>1.9758313953488371E-2</v>
      </c>
      <c r="J280" s="3">
        <f t="shared" si="124"/>
        <v>1.7550587209302325E-5</v>
      </c>
      <c r="K280" s="3">
        <f t="shared" si="125"/>
        <v>1.916406395348837E-5</v>
      </c>
      <c r="L280" s="3">
        <f t="shared" si="126"/>
        <v>2.0940551020408161E-5</v>
      </c>
      <c r="M280" s="3">
        <f t="shared" si="127"/>
        <v>2.0419066326530608E-5</v>
      </c>
      <c r="N280" s="3">
        <f t="shared" si="128"/>
        <v>4.0976499999999983E-5</v>
      </c>
      <c r="O280" s="3">
        <f t="shared" si="129"/>
        <v>2.9413250000000005E-5</v>
      </c>
      <c r="Q280" s="13">
        <v>-47.668999999999997</v>
      </c>
      <c r="R280" s="43">
        <f t="shared" si="130"/>
        <v>47.668999999999997</v>
      </c>
      <c r="S280" s="3">
        <v>1881.3330000000001</v>
      </c>
      <c r="T280" s="68">
        <f t="shared" si="131"/>
        <v>18.813330000000001</v>
      </c>
      <c r="U280" s="27">
        <f t="shared" si="132"/>
        <v>17.872663500000002</v>
      </c>
      <c r="V280" s="3">
        <f t="shared" si="133"/>
        <v>10.983006499999995</v>
      </c>
      <c r="Y280" s="3"/>
      <c r="Z280" s="3">
        <v>-225.06</v>
      </c>
      <c r="AA280" s="3"/>
      <c r="AB280" s="3">
        <v>1321.0519999999999</v>
      </c>
      <c r="AC280" s="3">
        <v>1161.0630000000001</v>
      </c>
      <c r="AD280" s="3">
        <v>1136.7059999999999</v>
      </c>
      <c r="AF280" s="3">
        <f t="shared" si="134"/>
        <v>8.9890232558139529E-6</v>
      </c>
      <c r="AH280" s="3">
        <f t="shared" si="135"/>
        <v>7.5332771739130435E-6</v>
      </c>
      <c r="AI280" s="67">
        <f t="shared" si="136"/>
        <v>7.4009021739130428E-3</v>
      </c>
      <c r="AJ280" s="3">
        <f t="shared" si="137"/>
        <v>7.400902173913043E-6</v>
      </c>
      <c r="AK280" s="3">
        <f t="shared" si="138"/>
        <v>-1.3332416666666651E-5</v>
      </c>
      <c r="AL280" s="3">
        <f t="shared" si="139"/>
        <v>-1.5362166666666667E-5</v>
      </c>
      <c r="BU280" s="70">
        <f t="shared" si="140"/>
        <v>0.16440000000000002</v>
      </c>
      <c r="BV280">
        <v>1.6440000000000001E-4</v>
      </c>
      <c r="BW280">
        <v>12675592.0235311</v>
      </c>
      <c r="BX280" s="41">
        <f t="shared" si="141"/>
        <v>12.675592023531101</v>
      </c>
      <c r="CD280" s="70">
        <f t="shared" si="142"/>
        <v>0.16440000000000002</v>
      </c>
      <c r="CE280">
        <v>12675592.0235311</v>
      </c>
      <c r="CF280" s="41">
        <f t="shared" si="143"/>
        <v>12.675592023531101</v>
      </c>
      <c r="CH280">
        <v>1.6440000000000001E-4</v>
      </c>
      <c r="CI280">
        <v>13300647.650798</v>
      </c>
      <c r="CJ280" s="41">
        <f t="shared" si="144"/>
        <v>13.300647650798</v>
      </c>
      <c r="CM280">
        <v>13300647.650798</v>
      </c>
      <c r="CN280" s="41">
        <f t="shared" si="145"/>
        <v>13.300647650798</v>
      </c>
      <c r="DU280" s="69">
        <v>0.16439999999999999</v>
      </c>
      <c r="DV280" s="69">
        <v>25.9869568586067</v>
      </c>
      <c r="DX280">
        <v>0.16439999999999999</v>
      </c>
      <c r="DY280">
        <v>14.589351089691601</v>
      </c>
      <c r="ED280" s="69">
        <v>0.16439999999999999</v>
      </c>
      <c r="EE280" s="69">
        <v>13.0983468001209</v>
      </c>
      <c r="EH280" s="69">
        <v>13.0983468001209</v>
      </c>
      <c r="EK280" s="69">
        <v>35.017552953943401</v>
      </c>
      <c r="EN280" s="69">
        <v>32.665180919697598</v>
      </c>
      <c r="EP280" s="69">
        <v>13.0983468001209</v>
      </c>
      <c r="EW280" s="71">
        <v>89.56</v>
      </c>
      <c r="EX280" s="71">
        <v>33.854836499999998</v>
      </c>
    </row>
    <row r="281" spans="2:154" x14ac:dyDescent="0.25">
      <c r="B281" s="13">
        <v>3492.6709999999998</v>
      </c>
      <c r="C281" s="3">
        <v>2506.721</v>
      </c>
      <c r="D281" s="3">
        <v>2787.143</v>
      </c>
      <c r="E281" s="3">
        <v>632.38300000000004</v>
      </c>
      <c r="F281" s="3">
        <v>542.90200000000004</v>
      </c>
      <c r="G281" s="3">
        <f t="shared" si="121"/>
        <v>1.8250604651162791E-5</v>
      </c>
      <c r="H281" s="3">
        <f t="shared" si="122"/>
        <v>1.9880965116279069E-5</v>
      </c>
      <c r="I281" s="67">
        <f t="shared" si="123"/>
        <v>1.988096511627907E-2</v>
      </c>
      <c r="J281" s="3">
        <f t="shared" si="124"/>
        <v>1.7730366279069769E-5</v>
      </c>
      <c r="K281" s="3">
        <f t="shared" si="125"/>
        <v>1.9360726744186048E-5</v>
      </c>
      <c r="L281" s="3">
        <f t="shared" si="126"/>
        <v>2.1046193877551022E-5</v>
      </c>
      <c r="M281" s="3">
        <f t="shared" si="127"/>
        <v>2.0589658163265305E-5</v>
      </c>
      <c r="N281" s="3">
        <f t="shared" si="128"/>
        <v>4.1081249999999992E-5</v>
      </c>
      <c r="O281" s="3">
        <f t="shared" si="129"/>
        <v>2.939699999999999E-5</v>
      </c>
      <c r="Q281" s="13">
        <v>-48.039000000000001</v>
      </c>
      <c r="R281" s="43">
        <f t="shared" si="130"/>
        <v>48.039000000000001</v>
      </c>
      <c r="S281" s="3">
        <v>1882.5540000000001</v>
      </c>
      <c r="T281" s="68">
        <f t="shared" si="131"/>
        <v>18.82554</v>
      </c>
      <c r="U281" s="27">
        <f t="shared" si="132"/>
        <v>17.884263000000001</v>
      </c>
      <c r="V281" s="3">
        <f t="shared" si="133"/>
        <v>11.329197000000001</v>
      </c>
      <c r="Y281" s="3"/>
      <c r="Z281" s="3">
        <v>-226.959</v>
      </c>
      <c r="AA281" s="3"/>
      <c r="AB281" s="3">
        <v>1329.1030000000001</v>
      </c>
      <c r="AC281" s="3">
        <v>1167.191</v>
      </c>
      <c r="AD281" s="3">
        <v>1144.2329999999999</v>
      </c>
      <c r="AF281" s="3">
        <f t="shared" si="134"/>
        <v>9.046872093023257E-6</v>
      </c>
      <c r="AH281" s="3">
        <f t="shared" si="135"/>
        <v>7.5769021739130435E-6</v>
      </c>
      <c r="AI281" s="67">
        <f t="shared" si="136"/>
        <v>7.4521304347826087E-3</v>
      </c>
      <c r="AJ281" s="3">
        <f t="shared" si="137"/>
        <v>7.4521304347826087E-6</v>
      </c>
      <c r="AK281" s="3">
        <f t="shared" si="138"/>
        <v>-1.3492666666666669E-5</v>
      </c>
      <c r="AL281" s="3">
        <f t="shared" si="139"/>
        <v>-1.5405833333333344E-5</v>
      </c>
      <c r="BU281" s="70">
        <f t="shared" si="140"/>
        <v>0.16500000000000001</v>
      </c>
      <c r="BV281">
        <v>1.65E-4</v>
      </c>
      <c r="BW281">
        <v>12680608.8503743</v>
      </c>
      <c r="BX281" s="41">
        <f t="shared" si="141"/>
        <v>12.6806088503743</v>
      </c>
      <c r="CD281" s="70">
        <f t="shared" si="142"/>
        <v>0.16500000000000001</v>
      </c>
      <c r="CE281">
        <v>12680608.8503743</v>
      </c>
      <c r="CF281" s="41">
        <f t="shared" si="143"/>
        <v>12.6806088503743</v>
      </c>
      <c r="CH281">
        <v>1.65E-4</v>
      </c>
      <c r="CI281">
        <v>13305804.9708841</v>
      </c>
      <c r="CJ281" s="41">
        <f t="shared" si="144"/>
        <v>13.3058049708841</v>
      </c>
      <c r="CM281">
        <v>13305804.9708841</v>
      </c>
      <c r="CN281" s="41">
        <f t="shared" si="145"/>
        <v>13.3058049708841</v>
      </c>
      <c r="DU281" s="69">
        <v>0.16500000000000001</v>
      </c>
      <c r="DV281" s="69">
        <v>25.994023538634998</v>
      </c>
      <c r="DX281">
        <v>0.16500000000000001</v>
      </c>
      <c r="DY281">
        <v>14.5932027813157</v>
      </c>
      <c r="ED281" s="69">
        <v>0.16500000000000001</v>
      </c>
      <c r="EE281" s="69">
        <v>13.103420341680399</v>
      </c>
      <c r="EH281" s="69">
        <v>13.103420341680399</v>
      </c>
      <c r="EK281" s="69">
        <v>35.0591150355773</v>
      </c>
      <c r="EN281" s="69">
        <v>32.690878697861201</v>
      </c>
      <c r="EP281" s="69">
        <v>13.103420341680399</v>
      </c>
      <c r="EW281" s="71">
        <v>90.245000000000005</v>
      </c>
      <c r="EX281" s="71">
        <v>33.886737500000002</v>
      </c>
    </row>
    <row r="282" spans="2:154" x14ac:dyDescent="0.25">
      <c r="B282" s="13">
        <v>3497.377</v>
      </c>
      <c r="C282" s="3">
        <v>2511.0320000000002</v>
      </c>
      <c r="D282" s="3">
        <v>2791.94</v>
      </c>
      <c r="E282" s="3">
        <v>634.27200000000005</v>
      </c>
      <c r="F282" s="3">
        <v>542.43100000000004</v>
      </c>
      <c r="G282" s="3">
        <f t="shared" si="121"/>
        <v>1.8286651162790698E-5</v>
      </c>
      <c r="H282" s="3">
        <f t="shared" si="122"/>
        <v>1.9919837209302326E-5</v>
      </c>
      <c r="I282" s="67">
        <f t="shared" si="123"/>
        <v>1.9919837209302325E-2</v>
      </c>
      <c r="J282" s="3">
        <f t="shared" si="124"/>
        <v>1.7752691860465117E-5</v>
      </c>
      <c r="K282" s="3">
        <f t="shared" si="125"/>
        <v>1.9385877906976744E-5</v>
      </c>
      <c r="L282" s="3">
        <f t="shared" si="126"/>
        <v>2.1079841836734697E-5</v>
      </c>
      <c r="M282" s="3">
        <f t="shared" si="127"/>
        <v>2.0611265306122448E-5</v>
      </c>
      <c r="N282" s="3">
        <f t="shared" si="128"/>
        <v>4.1097708333333323E-5</v>
      </c>
      <c r="O282" s="3">
        <f t="shared" si="129"/>
        <v>2.939320833333333E-5</v>
      </c>
      <c r="Q282" s="13">
        <v>-48.076000000000001</v>
      </c>
      <c r="R282" s="43">
        <f t="shared" si="130"/>
        <v>48.076000000000001</v>
      </c>
      <c r="S282" s="3">
        <v>1893.2360000000001</v>
      </c>
      <c r="T282" s="68">
        <f t="shared" si="131"/>
        <v>18.932360000000003</v>
      </c>
      <c r="U282" s="27">
        <f t="shared" si="132"/>
        <v>17.985742000000002</v>
      </c>
      <c r="V282" s="3">
        <f t="shared" si="133"/>
        <v>11.157897999999996</v>
      </c>
      <c r="Y282" s="3"/>
      <c r="Z282" s="3">
        <v>-226.959</v>
      </c>
      <c r="AA282" s="3"/>
      <c r="AB282" s="3">
        <v>1332.8920000000001</v>
      </c>
      <c r="AC282" s="3">
        <v>1170.019</v>
      </c>
      <c r="AD282" s="3">
        <v>1148.4670000000001</v>
      </c>
      <c r="AF282" s="3">
        <f t="shared" si="134"/>
        <v>9.0689011627906979E-6</v>
      </c>
      <c r="AH282" s="3">
        <f t="shared" si="135"/>
        <v>7.5922717391304357E-6</v>
      </c>
      <c r="AI282" s="67">
        <f t="shared" si="136"/>
        <v>7.4751413043478267E-3</v>
      </c>
      <c r="AJ282" s="3">
        <f t="shared" si="137"/>
        <v>7.475141304347827E-6</v>
      </c>
      <c r="AK282" s="3">
        <f t="shared" si="138"/>
        <v>-1.3572750000000003E-5</v>
      </c>
      <c r="AL282" s="3">
        <f t="shared" si="139"/>
        <v>-1.5368749999999994E-5</v>
      </c>
      <c r="BU282" s="70">
        <f t="shared" si="140"/>
        <v>0.1656</v>
      </c>
      <c r="BV282">
        <v>1.6559999999999999E-4</v>
      </c>
      <c r="BW282">
        <v>12685617.703542899</v>
      </c>
      <c r="BX282" s="41">
        <f t="shared" si="141"/>
        <v>12.685617703542899</v>
      </c>
      <c r="CD282" s="70">
        <f t="shared" si="142"/>
        <v>0.1656</v>
      </c>
      <c r="CE282">
        <v>12685617.703542899</v>
      </c>
      <c r="CF282" s="41">
        <f t="shared" si="143"/>
        <v>12.685617703542899</v>
      </c>
      <c r="CH282">
        <v>1.6559999999999999E-4</v>
      </c>
      <c r="CI282">
        <v>13310951.7894277</v>
      </c>
      <c r="CJ282" s="41">
        <f t="shared" si="144"/>
        <v>13.310951789427699</v>
      </c>
      <c r="CM282">
        <v>13310951.7894277</v>
      </c>
      <c r="CN282" s="41">
        <f t="shared" si="145"/>
        <v>13.310951789427699</v>
      </c>
      <c r="DU282" s="69">
        <v>0.1656</v>
      </c>
      <c r="DV282" s="69">
        <v>26.001044182618401</v>
      </c>
      <c r="DX282">
        <v>0.1656</v>
      </c>
      <c r="DY282">
        <v>14.459318236950599</v>
      </c>
      <c r="ED282" s="69">
        <v>0.1656</v>
      </c>
      <c r="EE282" s="69">
        <v>13.108483381697299</v>
      </c>
      <c r="EH282" s="69">
        <v>13.108483381697299</v>
      </c>
      <c r="EK282" s="69">
        <v>35.100631081166398</v>
      </c>
      <c r="EN282" s="69">
        <v>32.716530439979898</v>
      </c>
      <c r="EP282" s="69">
        <v>13.108483381697299</v>
      </c>
      <c r="EW282" s="71">
        <v>89.966999999999999</v>
      </c>
      <c r="EX282" s="71">
        <v>33.953427499999997</v>
      </c>
    </row>
    <row r="283" spans="2:154" x14ac:dyDescent="0.25">
      <c r="B283" s="13">
        <v>3497.377</v>
      </c>
      <c r="C283" s="3">
        <v>2511.511</v>
      </c>
      <c r="D283" s="3">
        <v>2790.9810000000002</v>
      </c>
      <c r="E283" s="3">
        <v>630.96699999999998</v>
      </c>
      <c r="F283" s="3">
        <v>522.15599999999995</v>
      </c>
      <c r="G283" s="3">
        <f t="shared" si="121"/>
        <v>1.827022093023256E-5</v>
      </c>
      <c r="H283" s="3">
        <f t="shared" si="122"/>
        <v>1.9895046511627908E-5</v>
      </c>
      <c r="I283" s="67">
        <f t="shared" si="123"/>
        <v>1.9895046511627906E-2</v>
      </c>
      <c r="J283" s="3">
        <f t="shared" si="124"/>
        <v>1.7637598837209303E-5</v>
      </c>
      <c r="K283" s="3">
        <f t="shared" si="125"/>
        <v>1.9262424418604654E-5</v>
      </c>
      <c r="L283" s="3">
        <f t="shared" si="126"/>
        <v>2.1062979591836734E-5</v>
      </c>
      <c r="M283" s="3">
        <f t="shared" si="127"/>
        <v>2.0507821428571425E-5</v>
      </c>
      <c r="N283" s="3">
        <f t="shared" si="128"/>
        <v>4.1077749999999998E-5</v>
      </c>
      <c r="O283" s="3">
        <f t="shared" si="129"/>
        <v>2.9433166666666658E-5</v>
      </c>
      <c r="Q283" s="13">
        <v>-47.984000000000002</v>
      </c>
      <c r="R283" s="43">
        <f t="shared" si="130"/>
        <v>47.984000000000002</v>
      </c>
      <c r="S283" s="3">
        <v>1901.7819999999999</v>
      </c>
      <c r="T283" s="68">
        <f t="shared" si="131"/>
        <v>19.01782</v>
      </c>
      <c r="U283" s="27">
        <f t="shared" si="132"/>
        <v>18.066928999999998</v>
      </c>
      <c r="V283" s="3">
        <f t="shared" si="133"/>
        <v>10.899251</v>
      </c>
      <c r="Y283" s="3"/>
      <c r="Z283" s="3">
        <v>-227.43299999999999</v>
      </c>
      <c r="AA283" s="3"/>
      <c r="AB283" s="3">
        <v>1330.998</v>
      </c>
      <c r="AC283" s="3">
        <v>1171.434</v>
      </c>
      <c r="AD283" s="3">
        <v>1149.4079999999999</v>
      </c>
      <c r="AF283" s="3">
        <f t="shared" si="134"/>
        <v>9.0606453488372098E-6</v>
      </c>
      <c r="AH283" s="3">
        <f t="shared" si="135"/>
        <v>7.6025380434782607E-6</v>
      </c>
      <c r="AI283" s="67">
        <f t="shared" si="136"/>
        <v>7.4828315217391307E-3</v>
      </c>
      <c r="AJ283" s="3">
        <f t="shared" si="137"/>
        <v>7.4828315217391303E-6</v>
      </c>
      <c r="AK283" s="3">
        <f t="shared" si="138"/>
        <v>-1.3297000000000007E-5</v>
      </c>
      <c r="AL283" s="3">
        <f t="shared" si="139"/>
        <v>-1.5132500000000011E-5</v>
      </c>
      <c r="BU283" s="70">
        <f t="shared" si="140"/>
        <v>0.16620000000000001</v>
      </c>
      <c r="BV283">
        <v>1.662E-4</v>
      </c>
      <c r="BW283">
        <v>12690618.5911262</v>
      </c>
      <c r="BX283" s="41">
        <f t="shared" si="141"/>
        <v>12.690618591126199</v>
      </c>
      <c r="CD283" s="70">
        <f t="shared" si="142"/>
        <v>0.16620000000000001</v>
      </c>
      <c r="CE283">
        <v>12690618.5911262</v>
      </c>
      <c r="CF283" s="41">
        <f t="shared" si="143"/>
        <v>12.690618591126199</v>
      </c>
      <c r="CH283">
        <v>1.662E-4</v>
      </c>
      <c r="CI283">
        <v>13316088.1178097</v>
      </c>
      <c r="CJ283" s="41">
        <f t="shared" si="144"/>
        <v>13.3160881178097</v>
      </c>
      <c r="CM283">
        <v>13316088.1178097</v>
      </c>
      <c r="CN283" s="41">
        <f t="shared" si="145"/>
        <v>13.3160881178097</v>
      </c>
      <c r="DU283" s="69">
        <v>0.16619999999999999</v>
      </c>
      <c r="DV283" s="69">
        <v>26.008018861363102</v>
      </c>
      <c r="DX283">
        <v>0.16619999999999999</v>
      </c>
      <c r="DY283">
        <v>14.462863027621699</v>
      </c>
      <c r="ED283" s="69">
        <v>0.16619999999999999</v>
      </c>
      <c r="EE283" s="69">
        <v>13.1135359315527</v>
      </c>
      <c r="EH283" s="69">
        <v>13.1135359315527</v>
      </c>
      <c r="EK283" s="69">
        <v>35.142101161516699</v>
      </c>
      <c r="EN283" s="69">
        <v>32.742136216859798</v>
      </c>
      <c r="EP283" s="69">
        <v>13.1135359315527</v>
      </c>
      <c r="EW283" s="71">
        <v>89.801000000000002</v>
      </c>
      <c r="EX283" s="71">
        <v>33.959222500000003</v>
      </c>
    </row>
    <row r="284" spans="2:154" x14ac:dyDescent="0.25">
      <c r="B284" s="13">
        <v>3516.201</v>
      </c>
      <c r="C284" s="3">
        <v>2528.7530000000002</v>
      </c>
      <c r="D284" s="3">
        <v>2810.1669999999999</v>
      </c>
      <c r="E284" s="3">
        <v>630.96699999999998</v>
      </c>
      <c r="F284" s="3">
        <v>529.70000000000005</v>
      </c>
      <c r="G284" s="3">
        <f t="shared" si="121"/>
        <v>1.8370465116279071E-5</v>
      </c>
      <c r="H284" s="3">
        <f t="shared" si="122"/>
        <v>2.0006593023255815E-5</v>
      </c>
      <c r="I284" s="67">
        <f t="shared" si="123"/>
        <v>2.0006593023255814E-2</v>
      </c>
      <c r="J284" s="3">
        <f t="shared" si="124"/>
        <v>1.7781703488372097E-5</v>
      </c>
      <c r="K284" s="3">
        <f t="shared" si="125"/>
        <v>1.9417831395348837E-5</v>
      </c>
      <c r="L284" s="3">
        <f t="shared" si="126"/>
        <v>2.1159020408163263E-5</v>
      </c>
      <c r="M284" s="3">
        <f t="shared" si="127"/>
        <v>2.0642352040816328E-5</v>
      </c>
      <c r="N284" s="3">
        <f t="shared" si="128"/>
        <v>4.1143666666666664E-5</v>
      </c>
      <c r="O284" s="3">
        <f t="shared" si="129"/>
        <v>2.9418083333333339E-5</v>
      </c>
      <c r="Q284" s="13">
        <v>-48.427999999999997</v>
      </c>
      <c r="R284" s="43">
        <f t="shared" si="130"/>
        <v>48.427999999999997</v>
      </c>
      <c r="S284" s="3">
        <v>1902.088</v>
      </c>
      <c r="T284" s="68">
        <f t="shared" si="131"/>
        <v>19.020879999999998</v>
      </c>
      <c r="U284" s="27">
        <f t="shared" si="132"/>
        <v>18.069835999999999</v>
      </c>
      <c r="V284" s="3">
        <f t="shared" si="133"/>
        <v>11.337284000000004</v>
      </c>
      <c r="Y284" s="3"/>
      <c r="Z284" s="3">
        <v>-229.80699999999999</v>
      </c>
      <c r="AA284" s="3"/>
      <c r="AB284" s="3">
        <v>1326.261</v>
      </c>
      <c r="AC284" s="3">
        <v>1178.0329999999999</v>
      </c>
      <c r="AD284" s="3">
        <v>1155.5239999999999</v>
      </c>
      <c r="AF284" s="3">
        <f t="shared" si="134"/>
        <v>9.0469069767441858E-6</v>
      </c>
      <c r="AH284" s="3">
        <f t="shared" si="135"/>
        <v>7.6513043478260855E-6</v>
      </c>
      <c r="AI284" s="67">
        <f t="shared" si="136"/>
        <v>7.528972826086955E-3</v>
      </c>
      <c r="AJ284" s="3">
        <f t="shared" si="137"/>
        <v>7.5289728260869553E-6</v>
      </c>
      <c r="AK284" s="3">
        <f t="shared" si="138"/>
        <v>-1.2352333333333339E-5</v>
      </c>
      <c r="AL284" s="3">
        <f t="shared" si="139"/>
        <v>-1.4228083333333339E-5</v>
      </c>
      <c r="BU284" s="70">
        <f t="shared" si="140"/>
        <v>0.16679999999999998</v>
      </c>
      <c r="BV284">
        <v>1.6679999999999999E-4</v>
      </c>
      <c r="BW284">
        <v>12695611.521201899</v>
      </c>
      <c r="BX284" s="41">
        <f t="shared" si="141"/>
        <v>12.695611521201899</v>
      </c>
      <c r="CD284" s="70">
        <f t="shared" si="142"/>
        <v>0.16679999999999998</v>
      </c>
      <c r="CE284">
        <v>12695611.521201899</v>
      </c>
      <c r="CF284" s="41">
        <f t="shared" si="143"/>
        <v>12.695611521201899</v>
      </c>
      <c r="CH284">
        <v>1.6679999999999999E-4</v>
      </c>
      <c r="CI284">
        <v>13321213.967393899</v>
      </c>
      <c r="CJ284" s="41">
        <f t="shared" si="144"/>
        <v>13.321213967393899</v>
      </c>
      <c r="CM284">
        <v>13321213.967393899</v>
      </c>
      <c r="CN284" s="41">
        <f t="shared" si="145"/>
        <v>13.321213967393899</v>
      </c>
      <c r="DU284" s="69">
        <v>0.1668</v>
      </c>
      <c r="DV284" s="69">
        <v>26.014947645524199</v>
      </c>
      <c r="DX284">
        <v>0.1668</v>
      </c>
      <c r="DY284">
        <v>14.4663619237093</v>
      </c>
      <c r="ED284" s="69">
        <v>0.1668</v>
      </c>
      <c r="EE284" s="69">
        <v>13.118578002610199</v>
      </c>
      <c r="EH284" s="69">
        <v>13.118578002610199</v>
      </c>
      <c r="EK284" s="69">
        <v>34.888400400653403</v>
      </c>
      <c r="EN284" s="69">
        <v>32.767696099156197</v>
      </c>
      <c r="EP284" s="69">
        <v>13.118578002610199</v>
      </c>
      <c r="EW284" s="71">
        <v>89.653000000000006</v>
      </c>
      <c r="EX284" s="71">
        <v>33.956325</v>
      </c>
    </row>
    <row r="285" spans="2:154" x14ac:dyDescent="0.25">
      <c r="B285" s="13">
        <v>3528.9070000000002</v>
      </c>
      <c r="C285" s="3">
        <v>2540.248</v>
      </c>
      <c r="D285" s="3">
        <v>2822.1590000000001</v>
      </c>
      <c r="E285" s="3">
        <v>630.96699999999998</v>
      </c>
      <c r="F285" s="3">
        <v>525.928</v>
      </c>
      <c r="G285" s="3">
        <f t="shared" si="121"/>
        <v>1.843729651162791E-5</v>
      </c>
      <c r="H285" s="3">
        <f t="shared" si="122"/>
        <v>2.0076313953488375E-5</v>
      </c>
      <c r="I285" s="67">
        <f t="shared" si="123"/>
        <v>2.0076313953488373E-2</v>
      </c>
      <c r="J285" s="3">
        <f t="shared" si="124"/>
        <v>1.7826604651162789E-5</v>
      </c>
      <c r="K285" s="3">
        <f t="shared" si="125"/>
        <v>1.9465622093023254E-5</v>
      </c>
      <c r="L285" s="3">
        <f t="shared" si="126"/>
        <v>2.122384693877551E-5</v>
      </c>
      <c r="M285" s="3">
        <f t="shared" si="127"/>
        <v>2.0687933673469387E-5</v>
      </c>
      <c r="N285" s="3">
        <f t="shared" si="128"/>
        <v>4.1194125000000001E-5</v>
      </c>
      <c r="O285" s="3">
        <f t="shared" si="129"/>
        <v>2.9447833333333336E-5</v>
      </c>
      <c r="Q285" s="13">
        <v>-48.594999999999999</v>
      </c>
      <c r="R285" s="43">
        <f t="shared" si="130"/>
        <v>48.594999999999999</v>
      </c>
      <c r="S285" s="3">
        <v>1910.634</v>
      </c>
      <c r="T285" s="68">
        <f t="shared" si="131"/>
        <v>19.106339999999999</v>
      </c>
      <c r="U285" s="27">
        <f t="shared" si="132"/>
        <v>18.151022999999999</v>
      </c>
      <c r="V285" s="3">
        <f t="shared" si="133"/>
        <v>11.337637000000001</v>
      </c>
      <c r="Y285" s="3"/>
      <c r="Z285" s="3">
        <v>-230.28200000000001</v>
      </c>
      <c r="AA285" s="3"/>
      <c r="AB285" s="3">
        <v>1324.8409999999999</v>
      </c>
      <c r="AC285" s="3">
        <v>1181.8040000000001</v>
      </c>
      <c r="AD285" s="3">
        <v>1159.288</v>
      </c>
      <c r="AF285" s="3">
        <f t="shared" si="134"/>
        <v>9.0414127906976726E-6</v>
      </c>
      <c r="AH285" s="3">
        <f t="shared" si="135"/>
        <v>7.674380434782609E-6</v>
      </c>
      <c r="AI285" s="67">
        <f t="shared" si="136"/>
        <v>7.5520108695652172E-3</v>
      </c>
      <c r="AJ285" s="3">
        <f t="shared" si="137"/>
        <v>7.5520108695652168E-6</v>
      </c>
      <c r="AK285" s="3">
        <f t="shared" si="138"/>
        <v>-1.1919749999999984E-5</v>
      </c>
      <c r="AL285" s="3">
        <f t="shared" si="139"/>
        <v>-1.3796083333333325E-5</v>
      </c>
      <c r="BU285" s="70">
        <f t="shared" si="140"/>
        <v>0.16739999999999999</v>
      </c>
      <c r="BV285">
        <v>1.674E-4</v>
      </c>
      <c r="BW285">
        <v>12700596.501836199</v>
      </c>
      <c r="BX285" s="41">
        <f t="shared" si="141"/>
        <v>12.7005965018362</v>
      </c>
      <c r="CD285" s="70">
        <f t="shared" si="142"/>
        <v>0.16739999999999999</v>
      </c>
      <c r="CE285">
        <v>12700596.501836199</v>
      </c>
      <c r="CF285" s="41">
        <f t="shared" si="143"/>
        <v>12.7005965018362</v>
      </c>
      <c r="CH285">
        <v>1.674E-4</v>
      </c>
      <c r="CI285">
        <v>13326329.3495271</v>
      </c>
      <c r="CJ285" s="41">
        <f t="shared" si="144"/>
        <v>13.3263293495271</v>
      </c>
      <c r="CM285">
        <v>13326329.3495271</v>
      </c>
      <c r="CN285" s="41">
        <f t="shared" si="145"/>
        <v>13.3263293495271</v>
      </c>
      <c r="DU285" s="69">
        <v>0.16739999999999999</v>
      </c>
      <c r="DV285" s="69">
        <v>26.0218306056072</v>
      </c>
      <c r="DX285">
        <v>0.16739999999999999</v>
      </c>
      <c r="DY285">
        <v>14.4698149957187</v>
      </c>
      <c r="ED285" s="69">
        <v>0.16739999999999999</v>
      </c>
      <c r="EE285" s="69">
        <v>13.1236096062168</v>
      </c>
      <c r="EH285" s="69">
        <v>13.1236096062168</v>
      </c>
      <c r="EK285" s="69">
        <v>34.928441523845898</v>
      </c>
      <c r="EN285" s="69">
        <v>32.793210157374403</v>
      </c>
      <c r="EP285" s="69">
        <v>13.1236096062168</v>
      </c>
      <c r="EW285" s="71">
        <v>89.542000000000002</v>
      </c>
      <c r="EX285" s="71">
        <v>33.866436</v>
      </c>
    </row>
    <row r="286" spans="2:154" x14ac:dyDescent="0.25">
      <c r="B286" s="13">
        <v>3528.9070000000002</v>
      </c>
      <c r="C286" s="3">
        <v>2538.8110000000001</v>
      </c>
      <c r="D286" s="3">
        <v>2821.1990000000001</v>
      </c>
      <c r="E286" s="3">
        <v>640.88300000000004</v>
      </c>
      <c r="F286" s="3">
        <v>629.67100000000005</v>
      </c>
      <c r="G286" s="3">
        <f t="shared" si="121"/>
        <v>1.8486593023255816E-5</v>
      </c>
      <c r="H286" s="3">
        <f t="shared" si="122"/>
        <v>2.0128383720930235E-5</v>
      </c>
      <c r="I286" s="67">
        <f t="shared" si="123"/>
        <v>2.0128383720930235E-2</v>
      </c>
      <c r="J286" s="3">
        <f t="shared" si="124"/>
        <v>1.8421406976744184E-5</v>
      </c>
      <c r="K286" s="3">
        <f t="shared" si="125"/>
        <v>2.0063197674418603E-5</v>
      </c>
      <c r="L286" s="3">
        <f t="shared" si="126"/>
        <v>2.1274438775510202E-5</v>
      </c>
      <c r="M286" s="3">
        <f t="shared" si="127"/>
        <v>2.1217234693877553E-5</v>
      </c>
      <c r="N286" s="3">
        <f t="shared" si="128"/>
        <v>4.1254000000000002E-5</v>
      </c>
      <c r="O286" s="3">
        <f t="shared" si="129"/>
        <v>2.9487833333333336E-5</v>
      </c>
      <c r="Q286" s="13">
        <v>-48.502000000000002</v>
      </c>
      <c r="R286" s="43">
        <f t="shared" si="130"/>
        <v>48.502000000000002</v>
      </c>
      <c r="S286" s="3">
        <v>1919.4849999999999</v>
      </c>
      <c r="T286" s="68">
        <f t="shared" si="131"/>
        <v>19.194849999999999</v>
      </c>
      <c r="U286" s="27">
        <f t="shared" si="132"/>
        <v>18.235107499999998</v>
      </c>
      <c r="V286" s="3">
        <f t="shared" si="133"/>
        <v>11.072042500000002</v>
      </c>
      <c r="Y286" s="3"/>
      <c r="Z286" s="3">
        <v>-229.80699999999999</v>
      </c>
      <c r="AA286" s="3"/>
      <c r="AB286" s="3">
        <v>1344.259</v>
      </c>
      <c r="AC286" s="3">
        <v>1180.3900000000001</v>
      </c>
      <c r="AD286" s="3">
        <v>1157.876</v>
      </c>
      <c r="AF286" s="3">
        <f t="shared" si="134"/>
        <v>9.1515465116279066E-6</v>
      </c>
      <c r="AH286" s="3">
        <f t="shared" si="135"/>
        <v>7.6641141304347831E-6</v>
      </c>
      <c r="AI286" s="67">
        <f t="shared" si="136"/>
        <v>7.541755434782609E-3</v>
      </c>
      <c r="AJ286" s="3">
        <f t="shared" si="137"/>
        <v>7.5417554347826087E-6</v>
      </c>
      <c r="AK286" s="3">
        <f t="shared" si="138"/>
        <v>-1.3655749999999994E-5</v>
      </c>
      <c r="AL286" s="3">
        <f t="shared" si="139"/>
        <v>-1.553191666666667E-5</v>
      </c>
      <c r="BU286" s="70">
        <f t="shared" si="140"/>
        <v>0.16799999999999998</v>
      </c>
      <c r="BV286">
        <v>1.6799999999999999E-4</v>
      </c>
      <c r="BW286">
        <v>12705573.541084399</v>
      </c>
      <c r="BX286" s="41">
        <f t="shared" si="141"/>
        <v>12.7055735410844</v>
      </c>
      <c r="CD286" s="70">
        <f t="shared" si="142"/>
        <v>0.16799999999999998</v>
      </c>
      <c r="CE286">
        <v>12705573.541084399</v>
      </c>
      <c r="CF286" s="41">
        <f t="shared" si="143"/>
        <v>12.7055735410844</v>
      </c>
      <c r="CH286">
        <v>1.6799999999999999E-4</v>
      </c>
      <c r="CI286">
        <v>13331434.2755391</v>
      </c>
      <c r="CJ286" s="41">
        <f t="shared" si="144"/>
        <v>13.331434275539101</v>
      </c>
      <c r="CM286">
        <v>13331434.2755391</v>
      </c>
      <c r="CN286" s="41">
        <f t="shared" si="145"/>
        <v>13.331434275539101</v>
      </c>
      <c r="DU286" s="69">
        <v>0.16800000000000001</v>
      </c>
      <c r="DV286" s="69">
        <v>26.028667811967399</v>
      </c>
      <c r="DX286">
        <v>0.16800000000000001</v>
      </c>
      <c r="DY286">
        <v>14.4732223140052</v>
      </c>
      <c r="ED286" s="69">
        <v>0.16800000000000001</v>
      </c>
      <c r="EE286" s="69">
        <v>13.128630753702099</v>
      </c>
      <c r="EH286" s="69">
        <v>13.128630753702099</v>
      </c>
      <c r="EK286" s="69">
        <v>34.968436893315697</v>
      </c>
      <c r="EN286" s="69">
        <v>32.818678461869901</v>
      </c>
      <c r="EP286" s="69">
        <v>13.128630753702099</v>
      </c>
      <c r="EW286" s="71">
        <v>90.578999999999994</v>
      </c>
      <c r="EX286" s="71">
        <v>33.866436</v>
      </c>
    </row>
    <row r="287" spans="2:154" x14ac:dyDescent="0.25">
      <c r="B287" s="13">
        <v>3543.0259999999998</v>
      </c>
      <c r="C287" s="3">
        <v>2554.6179999999999</v>
      </c>
      <c r="D287" s="3">
        <v>2837.029</v>
      </c>
      <c r="E287" s="3">
        <v>634.27200000000005</v>
      </c>
      <c r="F287" s="3">
        <v>547.14599999999996</v>
      </c>
      <c r="G287" s="3">
        <f t="shared" si="121"/>
        <v>1.8540058139534882E-5</v>
      </c>
      <c r="H287" s="3">
        <f t="shared" si="122"/>
        <v>2.0181982558139535E-5</v>
      </c>
      <c r="I287" s="67">
        <f t="shared" si="123"/>
        <v>2.0181982558139536E-2</v>
      </c>
      <c r="J287" s="3">
        <f t="shared" si="124"/>
        <v>1.8033511627906977E-5</v>
      </c>
      <c r="K287" s="3">
        <f t="shared" si="125"/>
        <v>1.9675436046511629E-5</v>
      </c>
      <c r="L287" s="3">
        <f t="shared" si="126"/>
        <v>2.1312744897959181E-5</v>
      </c>
      <c r="M287" s="3">
        <f t="shared" si="127"/>
        <v>2.0868224489795918E-5</v>
      </c>
      <c r="N287" s="3">
        <f t="shared" si="128"/>
        <v>4.1183666666666663E-5</v>
      </c>
      <c r="O287" s="3">
        <f t="shared" si="129"/>
        <v>2.941654166666666E-5</v>
      </c>
      <c r="Q287" s="13">
        <v>-48.890999999999998</v>
      </c>
      <c r="R287" s="43">
        <f t="shared" si="130"/>
        <v>48.890999999999998</v>
      </c>
      <c r="S287" s="3">
        <v>1921.9269999999999</v>
      </c>
      <c r="T287" s="68">
        <f t="shared" si="131"/>
        <v>19.219269999999998</v>
      </c>
      <c r="U287" s="27">
        <f t="shared" si="132"/>
        <v>18.2583065</v>
      </c>
      <c r="V287" s="3">
        <f t="shared" si="133"/>
        <v>11.4134235</v>
      </c>
      <c r="Y287" s="3"/>
      <c r="Z287" s="3">
        <v>-231.70599999999999</v>
      </c>
      <c r="AA287" s="3"/>
      <c r="AB287" s="3">
        <v>1329.1030000000001</v>
      </c>
      <c r="AC287" s="3">
        <v>1186.989</v>
      </c>
      <c r="AD287" s="3">
        <v>1163.0509999999999</v>
      </c>
      <c r="AF287" s="3">
        <f t="shared" si="134"/>
        <v>9.0744709302325575E-6</v>
      </c>
      <c r="AH287" s="3">
        <f t="shared" si="135"/>
        <v>7.7102989130434776E-6</v>
      </c>
      <c r="AI287" s="67">
        <f t="shared" si="136"/>
        <v>7.5802010869565209E-3</v>
      </c>
      <c r="AJ287" s="3">
        <f t="shared" si="137"/>
        <v>7.5802010869565211E-6</v>
      </c>
      <c r="AK287" s="3">
        <f t="shared" si="138"/>
        <v>-1.1842833333333336E-5</v>
      </c>
      <c r="AL287" s="3">
        <f t="shared" si="139"/>
        <v>-1.3837666666666678E-5</v>
      </c>
      <c r="BU287" s="70">
        <f t="shared" si="140"/>
        <v>0.1686</v>
      </c>
      <c r="BV287">
        <v>1.6860000000000001E-4</v>
      </c>
      <c r="BW287">
        <v>12710542.646990201</v>
      </c>
      <c r="BX287" s="41">
        <f t="shared" si="141"/>
        <v>12.7105426469902</v>
      </c>
      <c r="CD287" s="70">
        <f t="shared" si="142"/>
        <v>0.1686</v>
      </c>
      <c r="CE287">
        <v>12710542.646990201</v>
      </c>
      <c r="CF287" s="41">
        <f t="shared" si="143"/>
        <v>12.7105426469902</v>
      </c>
      <c r="CH287">
        <v>1.6860000000000001E-4</v>
      </c>
      <c r="CI287">
        <v>13336528.7567426</v>
      </c>
      <c r="CJ287" s="41">
        <f t="shared" si="144"/>
        <v>13.336528756742601</v>
      </c>
      <c r="CM287">
        <v>13336528.7567426</v>
      </c>
      <c r="CN287" s="41">
        <f t="shared" si="145"/>
        <v>13.336528756742601</v>
      </c>
      <c r="DU287" s="69">
        <v>0.1686</v>
      </c>
      <c r="DV287" s="69">
        <v>26.035459334810799</v>
      </c>
      <c r="DX287">
        <v>0.1686</v>
      </c>
      <c r="DY287">
        <v>14.476583948775099</v>
      </c>
      <c r="ED287" s="69">
        <v>0.1686</v>
      </c>
      <c r="EE287" s="69">
        <v>13.1336414563789</v>
      </c>
      <c r="EH287" s="69">
        <v>13.1336414563789</v>
      </c>
      <c r="EK287" s="69">
        <v>35.008386579268603</v>
      </c>
      <c r="EN287" s="69">
        <v>32.844101082848503</v>
      </c>
      <c r="EP287" s="69">
        <v>13.1336414563789</v>
      </c>
      <c r="EW287" s="71">
        <v>91.263999999999996</v>
      </c>
      <c r="EX287" s="71">
        <v>34.202783500000002</v>
      </c>
    </row>
    <row r="288" spans="2:154" x14ac:dyDescent="0.25">
      <c r="B288" s="13">
        <v>3571.2649999999999</v>
      </c>
      <c r="C288" s="3">
        <v>2578.0889999999999</v>
      </c>
      <c r="D288" s="3">
        <v>2862.933</v>
      </c>
      <c r="E288" s="3">
        <v>632.85500000000002</v>
      </c>
      <c r="F288" s="3">
        <v>539.13</v>
      </c>
      <c r="G288" s="3">
        <f t="shared" si="121"/>
        <v>1.8668279069767442E-5</v>
      </c>
      <c r="H288" s="3">
        <f t="shared" si="122"/>
        <v>2.0324348837209302E-5</v>
      </c>
      <c r="I288" s="67">
        <f t="shared" si="123"/>
        <v>2.0324348837209301E-2</v>
      </c>
      <c r="J288" s="3">
        <f t="shared" si="124"/>
        <v>1.8123366279069767E-5</v>
      </c>
      <c r="K288" s="3">
        <f t="shared" si="125"/>
        <v>1.977943604651163E-5</v>
      </c>
      <c r="L288" s="3">
        <f t="shared" si="126"/>
        <v>2.1449591836734691E-5</v>
      </c>
      <c r="M288" s="3">
        <f t="shared" si="127"/>
        <v>2.0971403061224485E-5</v>
      </c>
      <c r="N288" s="3">
        <f t="shared" si="128"/>
        <v>4.1382333333333332E-5</v>
      </c>
      <c r="O288" s="3">
        <f t="shared" si="129"/>
        <v>2.9513833333333329E-5</v>
      </c>
      <c r="Q288" s="13">
        <v>-49.390999999999998</v>
      </c>
      <c r="R288" s="43">
        <f t="shared" si="130"/>
        <v>49.390999999999998</v>
      </c>
      <c r="S288" s="3">
        <v>1928.6410000000001</v>
      </c>
      <c r="T288" s="68">
        <f t="shared" si="131"/>
        <v>19.28641</v>
      </c>
      <c r="U288" s="27">
        <f t="shared" si="132"/>
        <v>18.322089500000001</v>
      </c>
      <c r="V288" s="3">
        <f t="shared" si="133"/>
        <v>11.782500499999998</v>
      </c>
      <c r="Y288" s="3"/>
      <c r="Z288" s="3">
        <v>-234.554</v>
      </c>
      <c r="AA288" s="3"/>
      <c r="AB288" s="3">
        <v>1339.049</v>
      </c>
      <c r="AC288" s="3">
        <v>1194.5319999999999</v>
      </c>
      <c r="AD288" s="3">
        <v>1170.1079999999999</v>
      </c>
      <c r="AF288" s="3">
        <f t="shared" si="134"/>
        <v>9.148854651162791E-6</v>
      </c>
      <c r="AH288" s="3">
        <f t="shared" si="135"/>
        <v>7.7667717391304354E-6</v>
      </c>
      <c r="AI288" s="67">
        <f t="shared" si="136"/>
        <v>7.6340326086956527E-3</v>
      </c>
      <c r="AJ288" s="3">
        <f t="shared" si="137"/>
        <v>7.6340326086956527E-6</v>
      </c>
      <c r="AK288" s="3">
        <f t="shared" si="138"/>
        <v>-1.2043083333333337E-5</v>
      </c>
      <c r="AL288" s="3">
        <f t="shared" si="139"/>
        <v>-1.4078416666666669E-5</v>
      </c>
      <c r="BU288" s="70">
        <f t="shared" si="140"/>
        <v>0.16919999999999999</v>
      </c>
      <c r="BV288">
        <v>1.6919999999999999E-4</v>
      </c>
      <c r="BW288">
        <v>12715503.8275861</v>
      </c>
      <c r="BX288" s="41">
        <f t="shared" si="141"/>
        <v>12.715503827586099</v>
      </c>
      <c r="CD288" s="70">
        <f t="shared" si="142"/>
        <v>0.16919999999999999</v>
      </c>
      <c r="CE288">
        <v>12715503.8275861</v>
      </c>
      <c r="CF288" s="41">
        <f t="shared" si="143"/>
        <v>12.715503827586099</v>
      </c>
      <c r="CH288">
        <v>1.6919999999999999E-4</v>
      </c>
      <c r="CI288">
        <v>13341612.8044335</v>
      </c>
      <c r="CJ288" s="41">
        <f t="shared" si="144"/>
        <v>13.341612804433501</v>
      </c>
      <c r="CM288">
        <v>13341612.8044335</v>
      </c>
      <c r="CN288" s="41">
        <f t="shared" si="145"/>
        <v>13.341612804433501</v>
      </c>
      <c r="DU288" s="69">
        <v>0.16919999999999999</v>
      </c>
      <c r="DV288" s="69">
        <v>26.042205244194498</v>
      </c>
      <c r="DX288">
        <v>0.16919999999999999</v>
      </c>
      <c r="DY288">
        <v>14.479899970085199</v>
      </c>
      <c r="ED288" s="69">
        <v>0.16919999999999999</v>
      </c>
      <c r="EE288" s="69">
        <v>13.1386417255432</v>
      </c>
      <c r="EH288" s="69">
        <v>13.1386417255432</v>
      </c>
      <c r="EK288" s="69">
        <v>35.048290651761903</v>
      </c>
      <c r="EN288" s="69">
        <v>32.571190148748499</v>
      </c>
      <c r="EP288" s="69">
        <v>13.1386417255432</v>
      </c>
      <c r="EW288" s="71">
        <v>91.56</v>
      </c>
      <c r="EX288" s="71">
        <v>34.478235999999995</v>
      </c>
    </row>
    <row r="289" spans="2:154" x14ac:dyDescent="0.25">
      <c r="B289" s="13">
        <v>3594.3270000000002</v>
      </c>
      <c r="C289" s="3">
        <v>2600.123</v>
      </c>
      <c r="D289" s="3">
        <v>2885.96</v>
      </c>
      <c r="E289" s="3">
        <v>634.74400000000003</v>
      </c>
      <c r="F289" s="3">
        <v>547.61800000000005</v>
      </c>
      <c r="G289" s="3">
        <f t="shared" si="121"/>
        <v>1.8807366279069769E-5</v>
      </c>
      <c r="H289" s="3">
        <f t="shared" si="122"/>
        <v>2.0469209302325583E-5</v>
      </c>
      <c r="I289" s="67">
        <f t="shared" si="123"/>
        <v>2.0469209302325583E-2</v>
      </c>
      <c r="J289" s="3">
        <f t="shared" si="124"/>
        <v>1.830081976744186E-5</v>
      </c>
      <c r="K289" s="3">
        <f t="shared" si="125"/>
        <v>1.9962662790697674E-5</v>
      </c>
      <c r="L289" s="3">
        <f t="shared" si="126"/>
        <v>2.1576892857142856E-5</v>
      </c>
      <c r="M289" s="3">
        <f t="shared" si="127"/>
        <v>2.1132372448979596E-5</v>
      </c>
      <c r="N289" s="3">
        <f t="shared" si="128"/>
        <v>4.1425166666666678E-5</v>
      </c>
      <c r="O289" s="3">
        <f t="shared" si="129"/>
        <v>2.9515291666666677E-5</v>
      </c>
      <c r="Q289" s="13">
        <v>-49.817</v>
      </c>
      <c r="R289" s="43">
        <f t="shared" si="130"/>
        <v>49.817</v>
      </c>
      <c r="S289" s="3">
        <v>1946.954</v>
      </c>
      <c r="T289" s="68">
        <f t="shared" si="131"/>
        <v>19.469539999999999</v>
      </c>
      <c r="U289" s="27">
        <f t="shared" si="132"/>
        <v>18.496062999999999</v>
      </c>
      <c r="V289" s="3">
        <f t="shared" si="133"/>
        <v>11.851397000000006</v>
      </c>
      <c r="Y289" s="3"/>
      <c r="Z289" s="3">
        <v>-236.453</v>
      </c>
      <c r="AA289" s="3"/>
      <c r="AB289" s="3">
        <v>1355.627</v>
      </c>
      <c r="AC289" s="3">
        <v>1203.489</v>
      </c>
      <c r="AD289" s="3">
        <v>1175.2829999999999</v>
      </c>
      <c r="AF289" s="3">
        <f t="shared" si="134"/>
        <v>9.2562790697674415E-6</v>
      </c>
      <c r="AH289" s="3">
        <f t="shared" si="135"/>
        <v>7.8257717391304344E-6</v>
      </c>
      <c r="AI289" s="67">
        <f t="shared" si="136"/>
        <v>7.6724782608695637E-3</v>
      </c>
      <c r="AJ289" s="3">
        <f t="shared" si="137"/>
        <v>7.6724782608695642E-6</v>
      </c>
      <c r="AK289" s="3">
        <f t="shared" si="138"/>
        <v>-1.2678166666666662E-5</v>
      </c>
      <c r="AL289" s="3">
        <f t="shared" si="139"/>
        <v>-1.5028666666666672E-5</v>
      </c>
      <c r="BU289" s="70">
        <f t="shared" si="140"/>
        <v>0.16980000000000001</v>
      </c>
      <c r="BV289">
        <v>1.6980000000000001E-4</v>
      </c>
      <c r="BW289">
        <v>12720457.0908933</v>
      </c>
      <c r="BX289" s="41">
        <f t="shared" si="141"/>
        <v>12.7204570908933</v>
      </c>
      <c r="CD289" s="70">
        <f t="shared" si="142"/>
        <v>0.16980000000000001</v>
      </c>
      <c r="CE289">
        <v>12720457.0908933</v>
      </c>
      <c r="CF289" s="41">
        <f t="shared" si="143"/>
        <v>12.7204570908933</v>
      </c>
      <c r="CH289">
        <v>1.6980000000000001E-4</v>
      </c>
      <c r="CI289">
        <v>13346686.4298907</v>
      </c>
      <c r="CJ289" s="41">
        <f t="shared" si="144"/>
        <v>13.346686429890699</v>
      </c>
      <c r="CM289">
        <v>13346686.4298907</v>
      </c>
      <c r="CN289" s="41">
        <f t="shared" si="145"/>
        <v>13.346686429890699</v>
      </c>
      <c r="DU289" s="69">
        <v>0.16980000000000001</v>
      </c>
      <c r="DV289" s="69">
        <v>26.048905610026999</v>
      </c>
      <c r="DX289">
        <v>0.16980000000000001</v>
      </c>
      <c r="DY289">
        <v>14.483170447844101</v>
      </c>
      <c r="ED289" s="69">
        <v>0.16980000000000001</v>
      </c>
      <c r="EE289" s="69">
        <v>13.143631572473801</v>
      </c>
      <c r="EH289" s="69">
        <v>13.143631572473801</v>
      </c>
      <c r="EK289" s="69">
        <v>34.794230373285799</v>
      </c>
      <c r="EN289" s="69">
        <v>32.595194650528001</v>
      </c>
      <c r="EP289" s="69">
        <v>13.143631572473801</v>
      </c>
      <c r="EW289" s="71">
        <v>91.301000000000002</v>
      </c>
      <c r="EX289" s="71">
        <v>34.527531499999995</v>
      </c>
    </row>
    <row r="290" spans="2:154" x14ac:dyDescent="0.25">
      <c r="B290" s="13">
        <v>3611.2719999999999</v>
      </c>
      <c r="C290" s="3">
        <v>2615.453</v>
      </c>
      <c r="D290" s="3">
        <v>2901.7919999999999</v>
      </c>
      <c r="E290" s="3">
        <v>634.74400000000003</v>
      </c>
      <c r="F290" s="3">
        <v>556.10500000000002</v>
      </c>
      <c r="G290" s="3">
        <f t="shared" si="121"/>
        <v>1.8896494186046512E-5</v>
      </c>
      <c r="H290" s="3">
        <f t="shared" si="122"/>
        <v>2.0561255813953488E-5</v>
      </c>
      <c r="I290" s="67">
        <f t="shared" si="123"/>
        <v>2.0561255813953488E-2</v>
      </c>
      <c r="J290" s="3">
        <f t="shared" si="124"/>
        <v>1.8439290697674419E-5</v>
      </c>
      <c r="K290" s="3">
        <f t="shared" si="125"/>
        <v>2.0104052325581398E-5</v>
      </c>
      <c r="L290" s="3">
        <f t="shared" si="126"/>
        <v>2.1663346938775512E-5</v>
      </c>
      <c r="M290" s="3">
        <f t="shared" si="127"/>
        <v>2.1262127551020412E-5</v>
      </c>
      <c r="N290" s="3">
        <f t="shared" si="128"/>
        <v>4.1492458333333331E-5</v>
      </c>
      <c r="O290" s="3">
        <f t="shared" si="129"/>
        <v>2.9561666666666669E-5</v>
      </c>
      <c r="Q290" s="13">
        <v>-50.076999999999998</v>
      </c>
      <c r="R290" s="43">
        <f t="shared" si="130"/>
        <v>50.076999999999998</v>
      </c>
      <c r="S290" s="3">
        <v>1974.423</v>
      </c>
      <c r="T290" s="68">
        <f t="shared" si="131"/>
        <v>19.744230000000002</v>
      </c>
      <c r="U290" s="27">
        <f t="shared" si="132"/>
        <v>18.757018500000001</v>
      </c>
      <c r="V290" s="3">
        <f t="shared" si="133"/>
        <v>11.575751499999996</v>
      </c>
      <c r="Y290" s="3"/>
      <c r="Z290" s="3">
        <v>-236.92699999999999</v>
      </c>
      <c r="AA290" s="3"/>
      <c r="AB290" s="3">
        <v>1361.7840000000001</v>
      </c>
      <c r="AC290" s="3">
        <v>1211.5029999999999</v>
      </c>
      <c r="AD290" s="3">
        <v>1179.047</v>
      </c>
      <c r="AF290" s="3">
        <f t="shared" si="134"/>
        <v>9.2948313953488378E-6</v>
      </c>
      <c r="AH290" s="3">
        <f t="shared" si="135"/>
        <v>7.8719021739130423E-6</v>
      </c>
      <c r="AI290" s="67">
        <f t="shared" si="136"/>
        <v>7.6955108695652167E-3</v>
      </c>
      <c r="AJ290" s="3">
        <f t="shared" si="137"/>
        <v>7.6955108695652164E-6</v>
      </c>
      <c r="AK290" s="3">
        <f t="shared" si="138"/>
        <v>-1.2523416666666681E-5</v>
      </c>
      <c r="AL290" s="3">
        <f t="shared" si="139"/>
        <v>-1.5228083333333341E-5</v>
      </c>
      <c r="BU290" s="70">
        <f t="shared" si="140"/>
        <v>0.1704</v>
      </c>
      <c r="BV290">
        <v>1.7039999999999999E-4</v>
      </c>
      <c r="BW290">
        <v>12725402.4449219</v>
      </c>
      <c r="BX290" s="41">
        <f t="shared" si="141"/>
        <v>12.725402444921899</v>
      </c>
      <c r="CD290" s="70">
        <f t="shared" si="142"/>
        <v>0.1704</v>
      </c>
      <c r="CE290">
        <v>12725402.4449219</v>
      </c>
      <c r="CF290" s="41">
        <f t="shared" si="143"/>
        <v>12.725402444921899</v>
      </c>
      <c r="CH290">
        <v>1.7039999999999999E-4</v>
      </c>
      <c r="CI290">
        <v>13351749.644376401</v>
      </c>
      <c r="CJ290" s="41">
        <f t="shared" si="144"/>
        <v>13.351749644376401</v>
      </c>
      <c r="CM290">
        <v>13351749.644376401</v>
      </c>
      <c r="CN290" s="41">
        <f t="shared" si="145"/>
        <v>13.351749644376401</v>
      </c>
      <c r="DU290" s="69">
        <v>0.1704</v>
      </c>
      <c r="DV290" s="69">
        <v>26.055560502068701</v>
      </c>
      <c r="DX290">
        <v>0.1704</v>
      </c>
      <c r="DY290">
        <v>14.350335637261701</v>
      </c>
      <c r="ED290" s="69">
        <v>0.1704</v>
      </c>
      <c r="EE290" s="69">
        <v>13.148611008432701</v>
      </c>
      <c r="EH290" s="69">
        <v>13.148611008432701</v>
      </c>
      <c r="EK290" s="69">
        <v>34.832734078038797</v>
      </c>
      <c r="EN290" s="69">
        <v>32.619153678516703</v>
      </c>
      <c r="EP290" s="69">
        <v>13.148611008432701</v>
      </c>
      <c r="EW290" s="71">
        <v>92.096999999999994</v>
      </c>
      <c r="EX290" s="71">
        <v>34.550730499999993</v>
      </c>
    </row>
    <row r="291" spans="2:154" x14ac:dyDescent="0.25">
      <c r="B291" s="13">
        <v>3700.712</v>
      </c>
      <c r="C291" s="3">
        <v>2693.0639999999999</v>
      </c>
      <c r="D291" s="3">
        <v>2975.2</v>
      </c>
      <c r="E291" s="3">
        <v>664.49599999999998</v>
      </c>
      <c r="F291" s="3">
        <v>615.05100000000004</v>
      </c>
      <c r="G291" s="3">
        <f t="shared" si="121"/>
        <v>1.9520697674418603E-5</v>
      </c>
      <c r="H291" s="3">
        <f t="shared" si="122"/>
        <v>2.1161023255813954E-5</v>
      </c>
      <c r="I291" s="67">
        <f t="shared" si="123"/>
        <v>2.1161023255813954E-2</v>
      </c>
      <c r="J291" s="3">
        <f t="shared" si="124"/>
        <v>1.9233226744186046E-5</v>
      </c>
      <c r="K291" s="3">
        <f t="shared" si="125"/>
        <v>2.0873552325581394E-5</v>
      </c>
      <c r="L291" s="3">
        <f t="shared" si="126"/>
        <v>2.2271469387755102E-5</v>
      </c>
      <c r="M291" s="3">
        <f t="shared" si="127"/>
        <v>2.2019198979591837E-5</v>
      </c>
      <c r="N291" s="3">
        <f t="shared" si="128"/>
        <v>4.198533333333334E-5</v>
      </c>
      <c r="O291" s="3">
        <f t="shared" si="129"/>
        <v>3.0229666666666676E-5</v>
      </c>
      <c r="Q291" s="13">
        <v>-50.558</v>
      </c>
      <c r="R291" s="43">
        <f t="shared" si="130"/>
        <v>50.558</v>
      </c>
      <c r="S291" s="3">
        <v>1983.2739999999999</v>
      </c>
      <c r="T291" s="68">
        <f t="shared" si="131"/>
        <v>19.832739999999998</v>
      </c>
      <c r="U291" s="27">
        <f t="shared" si="132"/>
        <v>18.841102999999997</v>
      </c>
      <c r="V291" s="3">
        <f t="shared" si="133"/>
        <v>11.884157000000002</v>
      </c>
      <c r="Y291" s="3"/>
      <c r="Z291" s="3">
        <v>-229.33199999999999</v>
      </c>
      <c r="AA291" s="3"/>
      <c r="AB291" s="3">
        <v>1375.9939999999999</v>
      </c>
      <c r="AC291" s="3">
        <v>1259.1189999999999</v>
      </c>
      <c r="AD291" s="3">
        <v>1186.105</v>
      </c>
      <c r="AF291" s="3">
        <f t="shared" si="134"/>
        <v>9.3332906976744183E-6</v>
      </c>
      <c r="AH291" s="3">
        <f t="shared" si="135"/>
        <v>8.0894076086956517E-6</v>
      </c>
      <c r="AI291" s="67">
        <f t="shared" si="136"/>
        <v>7.6925923913043473E-3</v>
      </c>
      <c r="AJ291" s="3">
        <f t="shared" si="137"/>
        <v>7.6925923913043473E-6</v>
      </c>
      <c r="AK291" s="3">
        <f t="shared" si="138"/>
        <v>-9.7395833333333323E-6</v>
      </c>
      <c r="AL291" s="3">
        <f t="shared" si="139"/>
        <v>-1.5824083333333323E-5</v>
      </c>
      <c r="BU291" s="70">
        <f t="shared" si="140"/>
        <v>0.17100000000000001</v>
      </c>
      <c r="BV291">
        <v>1.7100000000000001E-4</v>
      </c>
      <c r="BW291">
        <v>12730339.897670601</v>
      </c>
      <c r="BX291" s="41">
        <f t="shared" si="141"/>
        <v>12.7303398976706</v>
      </c>
      <c r="CD291" s="70">
        <f t="shared" si="142"/>
        <v>0.17100000000000001</v>
      </c>
      <c r="CE291">
        <v>12730339.897670601</v>
      </c>
      <c r="CF291" s="41">
        <f t="shared" si="143"/>
        <v>12.7303398976706</v>
      </c>
      <c r="CH291">
        <v>1.7100000000000001E-4</v>
      </c>
      <c r="CI291">
        <v>13356802.459135599</v>
      </c>
      <c r="CJ291" s="41">
        <f t="shared" si="144"/>
        <v>13.356802459135599</v>
      </c>
      <c r="CM291">
        <v>13356802.459135599</v>
      </c>
      <c r="CN291" s="41">
        <f t="shared" si="145"/>
        <v>13.356802459135599</v>
      </c>
      <c r="DU291" s="69">
        <v>0.17100000000000001</v>
      </c>
      <c r="DV291" s="69">
        <v>25.910737439054</v>
      </c>
      <c r="DX291">
        <v>0.17100000000000001</v>
      </c>
      <c r="DY291">
        <v>14.0119769506542</v>
      </c>
      <c r="ED291" s="69">
        <v>0.17100000000000001</v>
      </c>
      <c r="EE291" s="69">
        <v>13.153580044665301</v>
      </c>
      <c r="EH291" s="69">
        <v>13.153580044665301</v>
      </c>
      <c r="EK291" s="69">
        <v>34.50370950592</v>
      </c>
      <c r="EN291" s="69">
        <v>32.564173829960197</v>
      </c>
      <c r="EP291" s="69">
        <v>13.153580044665301</v>
      </c>
      <c r="EW291" s="71">
        <v>92.153000000000006</v>
      </c>
      <c r="EX291" s="71">
        <v>34.562320499999998</v>
      </c>
    </row>
    <row r="292" spans="2:154" x14ac:dyDescent="0.25">
      <c r="B292" s="13">
        <v>3732.7260000000001</v>
      </c>
      <c r="C292" s="3">
        <v>2720.3739999999998</v>
      </c>
      <c r="D292" s="3">
        <v>3004.951</v>
      </c>
      <c r="E292" s="3">
        <v>666.38499999999999</v>
      </c>
      <c r="F292" s="3">
        <v>623.54</v>
      </c>
      <c r="G292" s="3">
        <f t="shared" si="121"/>
        <v>1.9690459302325583E-5</v>
      </c>
      <c r="H292" s="3">
        <f t="shared" si="122"/>
        <v>2.1344976744186048E-5</v>
      </c>
      <c r="I292" s="67">
        <f t="shared" si="123"/>
        <v>2.1344976744186048E-2</v>
      </c>
      <c r="J292" s="3">
        <f t="shared" si="124"/>
        <v>1.9441360465116278E-5</v>
      </c>
      <c r="K292" s="3">
        <f t="shared" si="125"/>
        <v>2.1095877906976747E-5</v>
      </c>
      <c r="L292" s="3">
        <f t="shared" si="126"/>
        <v>2.2444443877551018E-5</v>
      </c>
      <c r="M292" s="3">
        <f t="shared" si="127"/>
        <v>2.2225846938775505E-5</v>
      </c>
      <c r="N292" s="3">
        <f t="shared" si="128"/>
        <v>4.2181333333333342E-5</v>
      </c>
      <c r="O292" s="3">
        <f t="shared" si="129"/>
        <v>3.0323958333333335E-5</v>
      </c>
      <c r="Q292" s="13">
        <v>-51.188000000000002</v>
      </c>
      <c r="R292" s="43">
        <f t="shared" si="130"/>
        <v>51.188000000000002</v>
      </c>
      <c r="S292" s="3">
        <v>1997.925</v>
      </c>
      <c r="T292" s="68">
        <f t="shared" si="131"/>
        <v>19.97925</v>
      </c>
      <c r="U292" s="27">
        <f t="shared" si="132"/>
        <v>18.980287499999999</v>
      </c>
      <c r="V292" s="3">
        <f t="shared" si="133"/>
        <v>12.228462499999999</v>
      </c>
      <c r="Y292" s="3"/>
      <c r="Z292" s="3">
        <v>-231.70599999999999</v>
      </c>
      <c r="AA292" s="3"/>
      <c r="AB292" s="3">
        <v>1389.73</v>
      </c>
      <c r="AC292" s="3">
        <v>1268.548</v>
      </c>
      <c r="AD292" s="3">
        <v>1195.5139999999999</v>
      </c>
      <c r="AF292" s="3">
        <f t="shared" si="134"/>
        <v>9.4269534883720935E-6</v>
      </c>
      <c r="AH292" s="3">
        <f t="shared" si="135"/>
        <v>8.1535543478260857E-6</v>
      </c>
      <c r="AI292" s="67">
        <f t="shared" si="136"/>
        <v>7.756630434782608E-3</v>
      </c>
      <c r="AJ292" s="3">
        <f t="shared" si="137"/>
        <v>7.7566304347826081E-6</v>
      </c>
      <c r="AK292" s="3">
        <f t="shared" si="138"/>
        <v>-1.0098500000000002E-5</v>
      </c>
      <c r="AL292" s="3">
        <f t="shared" si="139"/>
        <v>-1.6184666666666678E-5</v>
      </c>
      <c r="BU292" s="70">
        <f t="shared" si="140"/>
        <v>0.1716</v>
      </c>
      <c r="BV292">
        <v>1.716E-4</v>
      </c>
      <c r="BW292">
        <v>12735269.457126901</v>
      </c>
      <c r="BX292" s="41">
        <f t="shared" si="141"/>
        <v>12.735269457126901</v>
      </c>
      <c r="CD292" s="70">
        <f t="shared" si="142"/>
        <v>0.1716</v>
      </c>
      <c r="CE292">
        <v>12735269.457126901</v>
      </c>
      <c r="CF292" s="41">
        <f t="shared" si="143"/>
        <v>12.735269457126901</v>
      </c>
      <c r="CH292">
        <v>1.716E-4</v>
      </c>
      <c r="CI292">
        <v>13361844.885396799</v>
      </c>
      <c r="CJ292" s="41">
        <f t="shared" si="144"/>
        <v>13.361844885396799</v>
      </c>
      <c r="CM292">
        <v>13361844.885396799</v>
      </c>
      <c r="CN292" s="41">
        <f t="shared" si="145"/>
        <v>13.361844885396799</v>
      </c>
      <c r="DU292" s="69">
        <v>0.1716</v>
      </c>
      <c r="DV292" s="69">
        <v>25.9185145736725</v>
      </c>
      <c r="DX292">
        <v>0.1716</v>
      </c>
      <c r="DY292">
        <v>14.0155186739191</v>
      </c>
      <c r="ED292" s="69">
        <v>0.1716</v>
      </c>
      <c r="EE292" s="69">
        <v>13.158538692399899</v>
      </c>
      <c r="EH292" s="69">
        <v>13.158538692399899</v>
      </c>
      <c r="EK292" s="69">
        <v>34.541822400844801</v>
      </c>
      <c r="EN292" s="69">
        <v>32.589023510421001</v>
      </c>
      <c r="EP292" s="69">
        <v>13.158538692399899</v>
      </c>
      <c r="EW292" s="71">
        <v>91.968000000000004</v>
      </c>
      <c r="EX292" s="71">
        <v>34.626112999999997</v>
      </c>
    </row>
    <row r="293" spans="2:154" x14ac:dyDescent="0.25">
      <c r="B293" s="13">
        <v>3755.7959999999998</v>
      </c>
      <c r="C293" s="3">
        <v>2742.4160000000002</v>
      </c>
      <c r="D293" s="3">
        <v>3026.5439999999999</v>
      </c>
      <c r="E293" s="3">
        <v>667.80200000000002</v>
      </c>
      <c r="F293" s="3">
        <v>640.04600000000005</v>
      </c>
      <c r="G293" s="3">
        <f t="shared" si="121"/>
        <v>1.9826848837209306E-5</v>
      </c>
      <c r="H293" s="3">
        <f t="shared" si="122"/>
        <v>2.1478755813953487E-5</v>
      </c>
      <c r="I293" s="67">
        <f t="shared" si="123"/>
        <v>2.1478755813953487E-2</v>
      </c>
      <c r="J293" s="3">
        <f t="shared" si="124"/>
        <v>1.9665476744186049E-5</v>
      </c>
      <c r="K293" s="3">
        <f t="shared" si="125"/>
        <v>2.1317383720930233E-5</v>
      </c>
      <c r="L293" s="3">
        <f t="shared" si="126"/>
        <v>2.2569377551020409E-5</v>
      </c>
      <c r="M293" s="3">
        <f t="shared" si="127"/>
        <v>2.2427765306122447E-5</v>
      </c>
      <c r="N293" s="3">
        <f t="shared" si="128"/>
        <v>4.2224166666666654E-5</v>
      </c>
      <c r="O293" s="3">
        <f t="shared" si="129"/>
        <v>3.0385499999999999E-5</v>
      </c>
      <c r="Q293" s="13">
        <v>-51.651000000000003</v>
      </c>
      <c r="R293" s="43">
        <f t="shared" si="130"/>
        <v>51.651000000000003</v>
      </c>
      <c r="S293" s="3">
        <v>2029.6669999999999</v>
      </c>
      <c r="T293" s="68">
        <f t="shared" si="131"/>
        <v>20.296669999999999</v>
      </c>
      <c r="U293" s="27">
        <f t="shared" si="132"/>
        <v>19.281836500000001</v>
      </c>
      <c r="V293" s="3">
        <f t="shared" si="133"/>
        <v>12.072493500000007</v>
      </c>
      <c r="Y293" s="3"/>
      <c r="Z293" s="3">
        <v>-235.029</v>
      </c>
      <c r="AA293" s="3"/>
      <c r="AB293" s="3">
        <v>1405.836</v>
      </c>
      <c r="AC293" s="3">
        <v>1277.5060000000001</v>
      </c>
      <c r="AD293" s="3">
        <v>1203.5129999999999</v>
      </c>
      <c r="AF293" s="3">
        <f t="shared" si="134"/>
        <v>9.5399127906976747E-6</v>
      </c>
      <c r="AH293" s="3">
        <f t="shared" si="135"/>
        <v>8.2202989130434795E-6</v>
      </c>
      <c r="AI293" s="67">
        <f t="shared" si="136"/>
        <v>7.8181630434782604E-3</v>
      </c>
      <c r="AJ293" s="3">
        <f t="shared" si="137"/>
        <v>7.81816304347826E-6</v>
      </c>
      <c r="AK293" s="3">
        <f t="shared" si="138"/>
        <v>-1.0694166666666662E-5</v>
      </c>
      <c r="AL293" s="3">
        <f t="shared" si="139"/>
        <v>-1.6860250000000009E-5</v>
      </c>
      <c r="BU293" s="70">
        <f t="shared" si="140"/>
        <v>0.17220000000000002</v>
      </c>
      <c r="BV293">
        <v>1.7220000000000001E-4</v>
      </c>
      <c r="BW293">
        <v>12740191.1312674</v>
      </c>
      <c r="BX293" s="41">
        <f t="shared" si="141"/>
        <v>12.7401911312674</v>
      </c>
      <c r="CD293" s="70">
        <f t="shared" si="142"/>
        <v>0.17220000000000002</v>
      </c>
      <c r="CE293">
        <v>12740191.1312674</v>
      </c>
      <c r="CF293" s="41">
        <f t="shared" si="143"/>
        <v>12.7401911312674</v>
      </c>
      <c r="CH293">
        <v>1.7220000000000001E-4</v>
      </c>
      <c r="CI293">
        <v>13366876.934371701</v>
      </c>
      <c r="CJ293" s="41">
        <f t="shared" si="144"/>
        <v>13.366876934371701</v>
      </c>
      <c r="CM293">
        <v>13366876.934371701</v>
      </c>
      <c r="CN293" s="41">
        <f t="shared" si="145"/>
        <v>13.366876934371701</v>
      </c>
      <c r="DU293" s="69">
        <v>0.17219999999999999</v>
      </c>
      <c r="DV293" s="69">
        <v>25.9262536844446</v>
      </c>
      <c r="DX293">
        <v>0.17219999999999999</v>
      </c>
      <c r="DY293">
        <v>14.0190223733376</v>
      </c>
      <c r="ED293" s="69">
        <v>0.17219999999999999</v>
      </c>
      <c r="EE293" s="69">
        <v>13.163486962848101</v>
      </c>
      <c r="EH293" s="69">
        <v>13.163486962848101</v>
      </c>
      <c r="EK293" s="69">
        <v>34.579897271923301</v>
      </c>
      <c r="EN293" s="69">
        <v>32.3245865728938</v>
      </c>
      <c r="EP293" s="69">
        <v>13.163486962848101</v>
      </c>
      <c r="EW293" s="71">
        <v>92.855999999999995</v>
      </c>
      <c r="EX293" s="71">
        <v>34.617410999999997</v>
      </c>
    </row>
    <row r="294" spans="2:154" x14ac:dyDescent="0.25">
      <c r="B294" s="13">
        <v>3754.8539999999998</v>
      </c>
      <c r="C294" s="3">
        <v>2740.4989999999998</v>
      </c>
      <c r="D294" s="3">
        <v>3024.145</v>
      </c>
      <c r="E294" s="3">
        <v>666.38499999999999</v>
      </c>
      <c r="F294" s="3">
        <v>607.03399999999999</v>
      </c>
      <c r="G294" s="3">
        <f t="shared" si="121"/>
        <v>1.9807465116279071E-5</v>
      </c>
      <c r="H294" s="3">
        <f t="shared" si="122"/>
        <v>2.1456569767441858E-5</v>
      </c>
      <c r="I294" s="67">
        <f t="shared" si="123"/>
        <v>2.1456569767441858E-2</v>
      </c>
      <c r="J294" s="3">
        <f t="shared" si="124"/>
        <v>1.9462401162790698E-5</v>
      </c>
      <c r="K294" s="3">
        <f t="shared" si="125"/>
        <v>2.1111505813953488E-5</v>
      </c>
      <c r="L294" s="3">
        <f t="shared" si="126"/>
        <v>2.2557341836734691E-5</v>
      </c>
      <c r="M294" s="3">
        <f t="shared" si="127"/>
        <v>2.2254530612244895E-5</v>
      </c>
      <c r="N294" s="3">
        <f t="shared" si="128"/>
        <v>4.2264791666666664E-5</v>
      </c>
      <c r="O294" s="3">
        <f t="shared" si="129"/>
        <v>3.0446208333333328E-5</v>
      </c>
      <c r="Q294" s="13">
        <v>-51.521000000000001</v>
      </c>
      <c r="R294" s="43">
        <f t="shared" si="130"/>
        <v>51.521000000000001</v>
      </c>
      <c r="S294" s="3">
        <v>2051.6419999999998</v>
      </c>
      <c r="T294" s="68">
        <f t="shared" si="131"/>
        <v>20.516419999999997</v>
      </c>
      <c r="U294" s="27">
        <f t="shared" si="132"/>
        <v>19.490598999999996</v>
      </c>
      <c r="V294" s="3">
        <f t="shared" si="133"/>
        <v>11.513981000000008</v>
      </c>
      <c r="Y294" s="3"/>
      <c r="Z294" s="3">
        <v>-233.13</v>
      </c>
      <c r="AA294" s="3"/>
      <c r="AB294" s="3">
        <v>1400.625</v>
      </c>
      <c r="AC294" s="3">
        <v>1279.3920000000001</v>
      </c>
      <c r="AD294" s="3">
        <v>1206.336</v>
      </c>
      <c r="AF294" s="3">
        <f t="shared" si="134"/>
        <v>9.4985755813953503E-6</v>
      </c>
      <c r="AH294" s="3">
        <f t="shared" si="135"/>
        <v>8.2202282608695641E-6</v>
      </c>
      <c r="AI294" s="67">
        <f t="shared" si="136"/>
        <v>7.8231847826086953E-3</v>
      </c>
      <c r="AJ294" s="3">
        <f t="shared" si="137"/>
        <v>7.8231847826086948E-6</v>
      </c>
      <c r="AK294" s="3">
        <f t="shared" si="138"/>
        <v>-1.0102749999999996E-5</v>
      </c>
      <c r="AL294" s="3">
        <f t="shared" si="139"/>
        <v>-1.6190750000000001E-5</v>
      </c>
      <c r="BU294" s="70">
        <f t="shared" si="140"/>
        <v>0.17280000000000001</v>
      </c>
      <c r="BV294">
        <v>1.728E-4</v>
      </c>
      <c r="BW294">
        <v>12745104.928057199</v>
      </c>
      <c r="BX294" s="41">
        <f t="shared" si="141"/>
        <v>12.745104928057199</v>
      </c>
      <c r="CD294" s="70">
        <f t="shared" si="142"/>
        <v>0.17280000000000001</v>
      </c>
      <c r="CE294">
        <v>12745104.928057199</v>
      </c>
      <c r="CF294" s="41">
        <f t="shared" si="143"/>
        <v>12.745104928057199</v>
      </c>
      <c r="CH294">
        <v>1.728E-4</v>
      </c>
      <c r="CI294">
        <v>13371898.617255</v>
      </c>
      <c r="CJ294" s="41">
        <f t="shared" si="144"/>
        <v>13.371898617255001</v>
      </c>
      <c r="CM294">
        <v>13371898.617255</v>
      </c>
      <c r="CN294" s="41">
        <f t="shared" si="145"/>
        <v>13.371898617255001</v>
      </c>
      <c r="DU294" s="69">
        <v>0.17280000000000001</v>
      </c>
      <c r="DV294" s="69">
        <v>25.933954827154299</v>
      </c>
      <c r="DX294">
        <v>0.17280000000000001</v>
      </c>
      <c r="DY294">
        <v>14.0224881046937</v>
      </c>
      <c r="ED294" s="69">
        <v>0.17280000000000001</v>
      </c>
      <c r="EE294" s="69">
        <v>13.1684248672048</v>
      </c>
      <c r="EH294" s="69">
        <v>13.1684248672048</v>
      </c>
      <c r="EK294" s="69">
        <v>34.617934174939201</v>
      </c>
      <c r="EN294" s="69">
        <v>32.348087913049902</v>
      </c>
      <c r="EP294" s="69">
        <v>13.1684248672048</v>
      </c>
      <c r="EW294" s="71">
        <v>92.616</v>
      </c>
      <c r="EX294" s="71">
        <v>34.7101975</v>
      </c>
    </row>
    <row r="295" spans="2:154" x14ac:dyDescent="0.25">
      <c r="B295" s="13">
        <v>3751.0880000000002</v>
      </c>
      <c r="C295" s="3">
        <v>2737.145</v>
      </c>
      <c r="D295" s="3">
        <v>3021.2660000000001</v>
      </c>
      <c r="E295" s="3">
        <v>667.80200000000002</v>
      </c>
      <c r="F295" s="3">
        <v>624.95500000000004</v>
      </c>
      <c r="G295" s="3">
        <f t="shared" si="121"/>
        <v>1.9796203488372093E-5</v>
      </c>
      <c r="H295" s="3">
        <f t="shared" si="122"/>
        <v>2.1448069767441863E-5</v>
      </c>
      <c r="I295" s="67">
        <f t="shared" si="123"/>
        <v>2.1448069767441864E-2</v>
      </c>
      <c r="J295" s="3">
        <f t="shared" si="124"/>
        <v>1.9547093023255813E-5</v>
      </c>
      <c r="K295" s="3">
        <f t="shared" si="125"/>
        <v>2.1198959302325581E-5</v>
      </c>
      <c r="L295" s="3">
        <f t="shared" si="126"/>
        <v>2.2545357142857143E-5</v>
      </c>
      <c r="M295" s="3">
        <f t="shared" si="127"/>
        <v>2.2326750000000001E-5</v>
      </c>
      <c r="N295" s="3">
        <f t="shared" si="128"/>
        <v>4.2247625000000007E-5</v>
      </c>
      <c r="O295" s="3">
        <f t="shared" si="129"/>
        <v>3.0409250000000004E-5</v>
      </c>
      <c r="Q295" s="13">
        <v>-51.41</v>
      </c>
      <c r="R295" s="43">
        <f t="shared" si="130"/>
        <v>51.41</v>
      </c>
      <c r="S295" s="3">
        <v>2042.4860000000001</v>
      </c>
      <c r="T295" s="68">
        <f t="shared" si="131"/>
        <v>20.424860000000002</v>
      </c>
      <c r="U295" s="27">
        <f t="shared" si="132"/>
        <v>19.403617000000001</v>
      </c>
      <c r="V295" s="3">
        <f t="shared" si="133"/>
        <v>11.58152299999999</v>
      </c>
      <c r="Y295" s="3"/>
      <c r="Z295" s="3">
        <v>-232.655</v>
      </c>
      <c r="AA295" s="3"/>
      <c r="AB295" s="3">
        <v>1416.731</v>
      </c>
      <c r="AC295" s="3">
        <v>1281.75</v>
      </c>
      <c r="AD295" s="3">
        <v>1209.1590000000001</v>
      </c>
      <c r="AF295" s="3">
        <f t="shared" si="134"/>
        <v>9.5894534883720924E-6</v>
      </c>
      <c r="AH295" s="3">
        <f t="shared" si="135"/>
        <v>8.2304619565217391E-6</v>
      </c>
      <c r="AI295" s="67">
        <f t="shared" si="136"/>
        <v>7.8359456521739125E-3</v>
      </c>
      <c r="AJ295" s="3">
        <f t="shared" si="137"/>
        <v>7.8359456521739126E-6</v>
      </c>
      <c r="AK295" s="3">
        <f t="shared" si="138"/>
        <v>-1.1248416666666667E-5</v>
      </c>
      <c r="AL295" s="3">
        <f t="shared" si="139"/>
        <v>-1.7297666666666659E-5</v>
      </c>
      <c r="BU295" s="70">
        <f t="shared" si="140"/>
        <v>0.17340000000000003</v>
      </c>
      <c r="BV295">
        <v>1.7340000000000001E-4</v>
      </c>
      <c r="BW295">
        <v>12750010.855450399</v>
      </c>
      <c r="BX295" s="41">
        <f t="shared" si="141"/>
        <v>12.7500108554504</v>
      </c>
      <c r="CD295" s="70">
        <f t="shared" si="142"/>
        <v>0.17340000000000003</v>
      </c>
      <c r="CE295">
        <v>12750010.855450399</v>
      </c>
      <c r="CF295" s="41">
        <f t="shared" si="143"/>
        <v>12.7500108554504</v>
      </c>
      <c r="CH295">
        <v>1.7340000000000001E-4</v>
      </c>
      <c r="CI295">
        <v>13376909.9452249</v>
      </c>
      <c r="CJ295" s="41">
        <f t="shared" si="144"/>
        <v>13.376909945224901</v>
      </c>
      <c r="CM295">
        <v>13376909.9452249</v>
      </c>
      <c r="CN295" s="41">
        <f t="shared" si="145"/>
        <v>13.376909945224901</v>
      </c>
      <c r="DU295" s="69">
        <v>0.1734</v>
      </c>
      <c r="DV295" s="69">
        <v>25.941618057472201</v>
      </c>
      <c r="DX295">
        <v>0.1734</v>
      </c>
      <c r="DY295">
        <v>14.0259159236579</v>
      </c>
      <c r="ED295" s="69">
        <v>0.1734</v>
      </c>
      <c r="EE295" s="69">
        <v>13.1733524166481</v>
      </c>
      <c r="EH295" s="69">
        <v>13.1733524166481</v>
      </c>
      <c r="EK295" s="69">
        <v>34.370277576314599</v>
      </c>
      <c r="EN295" s="69">
        <v>32.3715513408142</v>
      </c>
      <c r="EP295" s="69">
        <v>13.1733524166481</v>
      </c>
      <c r="EW295" s="71">
        <v>93.522999999999996</v>
      </c>
      <c r="EX295" s="71">
        <v>34.829080500000003</v>
      </c>
    </row>
    <row r="296" spans="2:154" x14ac:dyDescent="0.25">
      <c r="B296" s="13">
        <v>3674.82</v>
      </c>
      <c r="C296" s="3">
        <v>2665.7550000000001</v>
      </c>
      <c r="D296" s="3">
        <v>2940.654</v>
      </c>
      <c r="E296" s="3">
        <v>672.524</v>
      </c>
      <c r="F296" s="3">
        <v>596.65899999999999</v>
      </c>
      <c r="G296" s="3">
        <f t="shared" si="121"/>
        <v>1.9408598837209303E-5</v>
      </c>
      <c r="H296" s="3">
        <f t="shared" si="122"/>
        <v>2.1006848837209301E-5</v>
      </c>
      <c r="I296" s="67">
        <f t="shared" si="123"/>
        <v>2.10068488372093E-2</v>
      </c>
      <c r="J296" s="3">
        <f t="shared" si="124"/>
        <v>1.8967523255813956E-5</v>
      </c>
      <c r="K296" s="3">
        <f t="shared" si="125"/>
        <v>2.0565773255813954E-5</v>
      </c>
      <c r="L296" s="3">
        <f t="shared" si="126"/>
        <v>2.2180326530612246E-5</v>
      </c>
      <c r="M296" s="3">
        <f t="shared" si="127"/>
        <v>2.1793260204081632E-5</v>
      </c>
      <c r="N296" s="3">
        <f t="shared" si="128"/>
        <v>4.2044374999999998E-5</v>
      </c>
      <c r="O296" s="3">
        <f t="shared" si="129"/>
        <v>3.0590250000000008E-5</v>
      </c>
      <c r="Q296" s="13">
        <v>-50.390999999999998</v>
      </c>
      <c r="R296" s="43">
        <f t="shared" si="130"/>
        <v>50.390999999999998</v>
      </c>
      <c r="S296" s="3">
        <v>2041.57</v>
      </c>
      <c r="T296" s="68">
        <f t="shared" si="131"/>
        <v>20.415700000000001</v>
      </c>
      <c r="U296" s="27">
        <f t="shared" si="132"/>
        <v>19.394914999999997</v>
      </c>
      <c r="V296" s="3">
        <f t="shared" si="133"/>
        <v>10.580385</v>
      </c>
      <c r="Y296" s="3"/>
      <c r="Z296" s="3">
        <v>-241.67400000000001</v>
      </c>
      <c r="AA296" s="3"/>
      <c r="AB296" s="3">
        <v>1465.5250000000001</v>
      </c>
      <c r="AC296" s="3">
        <v>1319.942</v>
      </c>
      <c r="AD296" s="3">
        <v>1248.683</v>
      </c>
      <c r="AF296" s="3">
        <f t="shared" si="134"/>
        <v>9.9255755813953498E-6</v>
      </c>
      <c r="AH296" s="3">
        <f t="shared" si="135"/>
        <v>8.4870434782608698E-6</v>
      </c>
      <c r="AI296" s="67">
        <f t="shared" si="136"/>
        <v>8.099766304347826E-3</v>
      </c>
      <c r="AJ296" s="3">
        <f t="shared" si="137"/>
        <v>8.0997663043478253E-6</v>
      </c>
      <c r="AK296" s="3">
        <f t="shared" si="138"/>
        <v>-1.2131916666666673E-5</v>
      </c>
      <c r="AL296" s="3">
        <f t="shared" si="139"/>
        <v>-1.8070166666666675E-5</v>
      </c>
      <c r="BU296" s="70">
        <f t="shared" si="140"/>
        <v>0.17399999999999999</v>
      </c>
      <c r="BV296">
        <v>1.74E-4</v>
      </c>
      <c r="BW296">
        <v>12754908.921390001</v>
      </c>
      <c r="BX296" s="41">
        <f t="shared" si="141"/>
        <v>12.754908921390001</v>
      </c>
      <c r="CD296" s="70">
        <f t="shared" si="142"/>
        <v>0.17399999999999999</v>
      </c>
      <c r="CE296">
        <v>12754908.921390001</v>
      </c>
      <c r="CF296" s="41">
        <f t="shared" si="143"/>
        <v>12.754908921390001</v>
      </c>
      <c r="CH296">
        <v>1.74E-4</v>
      </c>
      <c r="CI296">
        <v>13381910.929442899</v>
      </c>
      <c r="CJ296" s="41">
        <f t="shared" si="144"/>
        <v>13.381910929442899</v>
      </c>
      <c r="CM296">
        <v>13381910.929442899</v>
      </c>
      <c r="CN296" s="41">
        <f t="shared" si="145"/>
        <v>13.381910929442899</v>
      </c>
      <c r="DU296" s="69">
        <v>0.17399999999999999</v>
      </c>
      <c r="DV296" s="69">
        <v>25.949243430956098</v>
      </c>
      <c r="DX296">
        <v>0.17399999999999999</v>
      </c>
      <c r="DY296">
        <v>14.029305885788199</v>
      </c>
      <c r="ED296" s="69">
        <v>0.17399999999999999</v>
      </c>
      <c r="EE296" s="69">
        <v>13.1782696223394</v>
      </c>
      <c r="EH296" s="69">
        <v>13.1782696223394</v>
      </c>
      <c r="EK296" s="69">
        <v>34.406985135902303</v>
      </c>
      <c r="EN296" s="69">
        <v>32.3949769117445</v>
      </c>
      <c r="EP296" s="69">
        <v>13.1782696223394</v>
      </c>
      <c r="EW296" s="71">
        <v>93.671000000000006</v>
      </c>
      <c r="EX296" s="71">
        <v>35.098737999999997</v>
      </c>
    </row>
    <row r="297" spans="2:154" x14ac:dyDescent="0.25">
      <c r="B297" s="13">
        <v>3642.3389999999999</v>
      </c>
      <c r="C297" s="3">
        <v>2637.9679999999998</v>
      </c>
      <c r="D297" s="3">
        <v>2908.029</v>
      </c>
      <c r="E297" s="3">
        <v>673.46900000000005</v>
      </c>
      <c r="F297" s="3">
        <v>607.97699999999998</v>
      </c>
      <c r="G297" s="3">
        <f t="shared" si="121"/>
        <v>1.925254069767442E-5</v>
      </c>
      <c r="H297" s="3">
        <f t="shared" si="122"/>
        <v>2.0822662790697676E-5</v>
      </c>
      <c r="I297" s="67">
        <f t="shared" si="123"/>
        <v>2.0822662790697676E-2</v>
      </c>
      <c r="J297" s="3">
        <f t="shared" si="124"/>
        <v>1.8871773255813952E-5</v>
      </c>
      <c r="K297" s="3">
        <f t="shared" si="125"/>
        <v>2.0441895348837209E-5</v>
      </c>
      <c r="L297" s="3">
        <f t="shared" si="126"/>
        <v>2.201942857142857E-5</v>
      </c>
      <c r="M297" s="3">
        <f t="shared" si="127"/>
        <v>2.1685285714285713E-5</v>
      </c>
      <c r="N297" s="3">
        <f t="shared" si="128"/>
        <v>4.1848791666666667E-5</v>
      </c>
      <c r="O297" s="3">
        <f t="shared" si="129"/>
        <v>3.059625E-5</v>
      </c>
      <c r="Q297" s="13">
        <v>-49.947000000000003</v>
      </c>
      <c r="R297" s="43">
        <f t="shared" si="130"/>
        <v>49.947000000000003</v>
      </c>
      <c r="S297" s="3">
        <v>2000.0609999999999</v>
      </c>
      <c r="T297" s="68">
        <f t="shared" si="131"/>
        <v>20.000609999999998</v>
      </c>
      <c r="U297" s="27">
        <f t="shared" si="132"/>
        <v>19.000579500000001</v>
      </c>
      <c r="V297" s="3">
        <f t="shared" si="133"/>
        <v>10.945810500000007</v>
      </c>
      <c r="Y297" s="3"/>
      <c r="Z297" s="3">
        <v>-244.048</v>
      </c>
      <c r="AA297" s="3"/>
      <c r="AB297" s="3">
        <v>1492.056</v>
      </c>
      <c r="AC297" s="3">
        <v>1330.787</v>
      </c>
      <c r="AD297" s="3">
        <v>1262.329</v>
      </c>
      <c r="AF297" s="3">
        <f t="shared" si="134"/>
        <v>1.0093627906976744E-5</v>
      </c>
      <c r="AH297" s="3">
        <f t="shared" si="135"/>
        <v>8.5588858695652173E-6</v>
      </c>
      <c r="AI297" s="67">
        <f t="shared" si="136"/>
        <v>8.1868315217391296E-3</v>
      </c>
      <c r="AJ297" s="3">
        <f t="shared" si="137"/>
        <v>8.1868315217391299E-6</v>
      </c>
      <c r="AK297" s="3">
        <f t="shared" si="138"/>
        <v>-1.3439083333333335E-5</v>
      </c>
      <c r="AL297" s="3">
        <f t="shared" si="139"/>
        <v>-1.9143916666666675E-5</v>
      </c>
      <c r="BU297" s="70">
        <f t="shared" si="140"/>
        <v>0.17459999999999998</v>
      </c>
      <c r="BV297">
        <v>1.7459999999999999E-4</v>
      </c>
      <c r="BW297">
        <v>12759799.133807899</v>
      </c>
      <c r="BX297" s="41">
        <f t="shared" si="141"/>
        <v>12.759799133807899</v>
      </c>
      <c r="CD297" s="70">
        <f t="shared" si="142"/>
        <v>0.17459999999999998</v>
      </c>
      <c r="CE297">
        <v>12759799.133807899</v>
      </c>
      <c r="CF297" s="41">
        <f t="shared" si="143"/>
        <v>12.759799133807899</v>
      </c>
      <c r="CH297">
        <v>1.7459999999999999E-4</v>
      </c>
      <c r="CI297">
        <v>13386901.581053801</v>
      </c>
      <c r="CJ297" s="41">
        <f t="shared" si="144"/>
        <v>13.386901581053801</v>
      </c>
      <c r="CM297">
        <v>13386901.581053801</v>
      </c>
      <c r="CN297" s="41">
        <f t="shared" si="145"/>
        <v>13.386901581053801</v>
      </c>
      <c r="DU297" s="69">
        <v>0.17460000000000001</v>
      </c>
      <c r="DV297" s="69">
        <v>25.9568310030512</v>
      </c>
      <c r="DX297">
        <v>0.17460000000000001</v>
      </c>
      <c r="DY297">
        <v>14.0326580465298</v>
      </c>
      <c r="ED297" s="69">
        <v>0.17460000000000001</v>
      </c>
      <c r="EE297" s="69">
        <v>13.1831764954237</v>
      </c>
      <c r="EH297" s="69">
        <v>13.1831764954237</v>
      </c>
      <c r="EK297" s="69">
        <v>34.443654894101201</v>
      </c>
      <c r="EN297" s="69">
        <v>32.4183646812861</v>
      </c>
      <c r="EP297" s="69">
        <v>13.1831764954237</v>
      </c>
      <c r="EW297" s="71">
        <v>93.19</v>
      </c>
      <c r="EX297" s="71">
        <v>34.7131045</v>
      </c>
    </row>
    <row r="298" spans="2:154" x14ac:dyDescent="0.25">
      <c r="B298" s="13">
        <v>3644.692</v>
      </c>
      <c r="C298" s="3">
        <v>2639.8850000000002</v>
      </c>
      <c r="D298" s="3">
        <v>2910.4279999999999</v>
      </c>
      <c r="E298" s="3">
        <v>674.41300000000001</v>
      </c>
      <c r="F298" s="3">
        <v>592.88699999999994</v>
      </c>
      <c r="G298" s="3">
        <f t="shared" si="121"/>
        <v>1.9269174418604652E-5</v>
      </c>
      <c r="H298" s="3">
        <f t="shared" si="122"/>
        <v>2.0842098837209302E-5</v>
      </c>
      <c r="I298" s="67">
        <f t="shared" si="123"/>
        <v>2.0842098837209302E-2</v>
      </c>
      <c r="J298" s="3">
        <f t="shared" si="124"/>
        <v>1.8795186046511627E-5</v>
      </c>
      <c r="K298" s="3">
        <f t="shared" si="125"/>
        <v>2.0368110465116277E-5</v>
      </c>
      <c r="L298" s="3">
        <f t="shared" si="126"/>
        <v>2.2036249999999998E-5</v>
      </c>
      <c r="M298" s="3">
        <f t="shared" si="127"/>
        <v>2.1620301020408164E-5</v>
      </c>
      <c r="N298" s="3">
        <f t="shared" si="128"/>
        <v>4.1866958333333319E-5</v>
      </c>
      <c r="O298" s="3">
        <f t="shared" si="129"/>
        <v>3.059433333333334E-5</v>
      </c>
      <c r="Q298" s="13">
        <v>-49.984000000000002</v>
      </c>
      <c r="R298" s="43">
        <f t="shared" si="130"/>
        <v>49.984000000000002</v>
      </c>
      <c r="S298" s="3">
        <v>1961.299</v>
      </c>
      <c r="T298" s="68">
        <f t="shared" si="131"/>
        <v>19.61299</v>
      </c>
      <c r="U298" s="27">
        <f t="shared" si="132"/>
        <v>18.632340499999998</v>
      </c>
      <c r="V298" s="3">
        <f t="shared" si="133"/>
        <v>11.7386695</v>
      </c>
      <c r="Y298" s="3"/>
      <c r="Z298" s="3">
        <v>-243.57300000000001</v>
      </c>
      <c r="AA298" s="3"/>
      <c r="AB298" s="3">
        <v>1496.32</v>
      </c>
      <c r="AC298" s="3">
        <v>1343.047</v>
      </c>
      <c r="AD298" s="3">
        <v>1265.623</v>
      </c>
      <c r="AF298" s="3">
        <f t="shared" si="134"/>
        <v>1.0115656976744186E-5</v>
      </c>
      <c r="AH298" s="3">
        <f t="shared" si="135"/>
        <v>8.6229347826086967E-6</v>
      </c>
      <c r="AI298" s="67">
        <f t="shared" si="136"/>
        <v>8.2021521739130444E-3</v>
      </c>
      <c r="AJ298" s="3">
        <f t="shared" si="137"/>
        <v>8.2021521739130448E-6</v>
      </c>
      <c r="AK298" s="3">
        <f t="shared" si="138"/>
        <v>-1.2772749999999992E-5</v>
      </c>
      <c r="AL298" s="3">
        <f t="shared" si="139"/>
        <v>-1.9224749999999992E-5</v>
      </c>
      <c r="BU298" s="70">
        <f t="shared" si="140"/>
        <v>0.17519999999999999</v>
      </c>
      <c r="BV298">
        <v>1.752E-4</v>
      </c>
      <c r="BW298">
        <v>12764681.500624901</v>
      </c>
      <c r="BX298" s="41">
        <f t="shared" si="141"/>
        <v>12.764681500624901</v>
      </c>
      <c r="CD298" s="70">
        <f t="shared" si="142"/>
        <v>0.17519999999999999</v>
      </c>
      <c r="CE298">
        <v>12764681.500624901</v>
      </c>
      <c r="CF298" s="41">
        <f t="shared" si="143"/>
        <v>12.764681500624901</v>
      </c>
      <c r="CH298">
        <v>1.752E-4</v>
      </c>
      <c r="CI298">
        <v>13391881.911185799</v>
      </c>
      <c r="CJ298" s="41">
        <f t="shared" si="144"/>
        <v>13.391881911185799</v>
      </c>
      <c r="CM298">
        <v>13391881.911185799</v>
      </c>
      <c r="CN298" s="41">
        <f t="shared" si="145"/>
        <v>13.391881911185799</v>
      </c>
      <c r="DU298" s="69">
        <v>0.17519999999999999</v>
      </c>
      <c r="DV298" s="69">
        <v>25.964380829090501</v>
      </c>
      <c r="DX298">
        <v>0.17519999999999999</v>
      </c>
      <c r="DY298">
        <v>13.9086196153304</v>
      </c>
      <c r="ED298" s="69">
        <v>0.17519999999999999</v>
      </c>
      <c r="EE298" s="69">
        <v>13.188073047029</v>
      </c>
      <c r="EH298" s="69">
        <v>13.188073047029</v>
      </c>
      <c r="EK298" s="69">
        <v>34.480286906244302</v>
      </c>
      <c r="EN298" s="69">
        <v>32.441714704771798</v>
      </c>
      <c r="EP298" s="69">
        <v>13.188073047029</v>
      </c>
      <c r="EW298" s="71">
        <v>92.930999999999997</v>
      </c>
      <c r="EX298" s="71">
        <v>34.802984000000002</v>
      </c>
    </row>
    <row r="299" spans="2:154" x14ac:dyDescent="0.25">
      <c r="B299" s="13">
        <v>3643.28</v>
      </c>
      <c r="C299" s="3">
        <v>2637.9679999999998</v>
      </c>
      <c r="D299" s="3">
        <v>2908.509</v>
      </c>
      <c r="E299" s="3">
        <v>675.35799999999995</v>
      </c>
      <c r="F299" s="3">
        <v>592.88699999999994</v>
      </c>
      <c r="G299" s="3">
        <f t="shared" si="121"/>
        <v>1.9263523255813954E-5</v>
      </c>
      <c r="H299" s="3">
        <f t="shared" si="122"/>
        <v>2.0836436046511627E-5</v>
      </c>
      <c r="I299" s="67">
        <f t="shared" si="123"/>
        <v>2.0836436046511628E-2</v>
      </c>
      <c r="J299" s="3">
        <f t="shared" si="124"/>
        <v>1.8784040697674416E-5</v>
      </c>
      <c r="K299" s="3">
        <f t="shared" si="125"/>
        <v>2.0356953488372092E-5</v>
      </c>
      <c r="L299" s="3">
        <f t="shared" si="126"/>
        <v>2.2033867346938775E-5</v>
      </c>
      <c r="M299" s="3">
        <f t="shared" si="127"/>
        <v>2.1613096938775513E-5</v>
      </c>
      <c r="N299" s="3">
        <f t="shared" si="128"/>
        <v>4.1888000000000016E-5</v>
      </c>
      <c r="O299" s="3">
        <f t="shared" si="129"/>
        <v>3.061545833333334E-5</v>
      </c>
      <c r="Q299" s="13">
        <v>-49.890999999999998</v>
      </c>
      <c r="R299" s="43">
        <f t="shared" si="130"/>
        <v>49.890999999999998</v>
      </c>
      <c r="S299" s="3">
        <v>1933.5250000000001</v>
      </c>
      <c r="T299" s="68">
        <f t="shared" si="131"/>
        <v>19.335250000000002</v>
      </c>
      <c r="U299" s="27">
        <f t="shared" si="132"/>
        <v>18.368487500000001</v>
      </c>
      <c r="V299" s="3">
        <f t="shared" si="133"/>
        <v>12.187262499999996</v>
      </c>
      <c r="Y299" s="3"/>
      <c r="Z299" s="3">
        <v>-242.624</v>
      </c>
      <c r="AA299" s="3"/>
      <c r="AB299" s="3">
        <v>1497.741</v>
      </c>
      <c r="AC299" s="3">
        <v>1345.876</v>
      </c>
      <c r="AD299" s="3">
        <v>1266.0940000000001</v>
      </c>
      <c r="AF299" s="3">
        <f t="shared" si="134"/>
        <v>1.0118401162790697E-5</v>
      </c>
      <c r="AH299" s="3">
        <f t="shared" si="135"/>
        <v>8.6331521739130446E-6</v>
      </c>
      <c r="AI299" s="67">
        <f t="shared" si="136"/>
        <v>8.1995543478260869E-3</v>
      </c>
      <c r="AJ299" s="3">
        <f t="shared" si="137"/>
        <v>8.1995543478260866E-6</v>
      </c>
      <c r="AK299" s="3">
        <f t="shared" si="138"/>
        <v>-1.2655416666666666E-5</v>
      </c>
      <c r="AL299" s="3">
        <f t="shared" si="139"/>
        <v>-1.9303916666666663E-5</v>
      </c>
      <c r="BU299" s="70">
        <f t="shared" si="140"/>
        <v>0.17579999999999998</v>
      </c>
      <c r="BV299">
        <v>1.7579999999999999E-4</v>
      </c>
      <c r="BW299">
        <v>12769556.0297508</v>
      </c>
      <c r="BX299" s="41">
        <f t="shared" si="141"/>
        <v>12.769556029750801</v>
      </c>
      <c r="CD299" s="70">
        <f t="shared" si="142"/>
        <v>0.17579999999999998</v>
      </c>
      <c r="CE299">
        <v>12769556.0297508</v>
      </c>
      <c r="CF299" s="41">
        <f t="shared" si="143"/>
        <v>12.769556029750801</v>
      </c>
      <c r="CH299">
        <v>1.7579999999999999E-4</v>
      </c>
      <c r="CI299">
        <v>13396851.930950399</v>
      </c>
      <c r="CJ299" s="41">
        <f t="shared" si="144"/>
        <v>13.396851930950399</v>
      </c>
      <c r="CM299">
        <v>13396851.930950399</v>
      </c>
      <c r="CN299" s="41">
        <f t="shared" si="145"/>
        <v>13.396851930950399</v>
      </c>
      <c r="DU299" s="69">
        <v>0.17580000000000001</v>
      </c>
      <c r="DV299" s="69">
        <v>25.971892964294899</v>
      </c>
      <c r="DX299">
        <v>0.17580000000000001</v>
      </c>
      <c r="DY299">
        <v>13.911728616733599</v>
      </c>
      <c r="ED299" s="69">
        <v>0.17580000000000001</v>
      </c>
      <c r="EE299" s="69">
        <v>13.179778112020299</v>
      </c>
      <c r="EH299" s="69">
        <v>13.179778112020299</v>
      </c>
      <c r="EK299" s="69">
        <v>34.516881227552403</v>
      </c>
      <c r="EN299" s="69">
        <v>32.465027037422601</v>
      </c>
      <c r="EP299" s="69">
        <v>13.179778112020299</v>
      </c>
      <c r="EW299" s="71">
        <v>94.19</v>
      </c>
      <c r="EX299" s="71">
        <v>34.776887500000001</v>
      </c>
    </row>
    <row r="300" spans="2:154" x14ac:dyDescent="0.25">
      <c r="B300" s="13">
        <v>3644.692</v>
      </c>
      <c r="C300" s="3">
        <v>2640.364</v>
      </c>
      <c r="D300" s="3">
        <v>2910.9079999999999</v>
      </c>
      <c r="E300" s="3">
        <v>676.30200000000002</v>
      </c>
      <c r="F300" s="3">
        <v>606.09100000000001</v>
      </c>
      <c r="G300" s="3">
        <f t="shared" si="121"/>
        <v>1.9282941860465118E-5</v>
      </c>
      <c r="H300" s="3">
        <f t="shared" si="122"/>
        <v>2.0855872093023257E-5</v>
      </c>
      <c r="I300" s="67">
        <f t="shared" si="123"/>
        <v>2.0855872093023257E-2</v>
      </c>
      <c r="J300" s="3">
        <f t="shared" si="124"/>
        <v>1.8874738372093023E-5</v>
      </c>
      <c r="K300" s="3">
        <f t="shared" si="125"/>
        <v>2.0447668604651162E-5</v>
      </c>
      <c r="L300" s="3">
        <f t="shared" si="126"/>
        <v>2.2045887755102039E-5</v>
      </c>
      <c r="M300" s="3">
        <f t="shared" si="127"/>
        <v>2.1687668367346939E-5</v>
      </c>
      <c r="N300" s="3">
        <f t="shared" si="128"/>
        <v>4.1847000000000001E-5</v>
      </c>
      <c r="O300" s="3">
        <f t="shared" si="129"/>
        <v>3.0574333333333336E-5</v>
      </c>
      <c r="Q300" s="13">
        <v>-49.984000000000002</v>
      </c>
      <c r="R300" s="43">
        <f t="shared" si="130"/>
        <v>49.984000000000002</v>
      </c>
      <c r="S300" s="3">
        <v>1932.6089999999999</v>
      </c>
      <c r="T300" s="68">
        <f t="shared" si="131"/>
        <v>19.326090000000001</v>
      </c>
      <c r="U300" s="27">
        <f t="shared" si="132"/>
        <v>18.359785499999997</v>
      </c>
      <c r="V300" s="3">
        <f t="shared" si="133"/>
        <v>12.2981245</v>
      </c>
      <c r="Y300" s="3"/>
      <c r="Z300" s="3">
        <v>-242.624</v>
      </c>
      <c r="AA300" s="3"/>
      <c r="AB300" s="3">
        <v>1444.2070000000001</v>
      </c>
      <c r="AC300" s="3">
        <v>1351.5350000000001</v>
      </c>
      <c r="AD300" s="3">
        <v>1268.4469999999999</v>
      </c>
      <c r="AF300" s="3">
        <f t="shared" si="134"/>
        <v>9.8071569767441876E-6</v>
      </c>
      <c r="AH300" s="3">
        <f t="shared" si="135"/>
        <v>8.6639076086956527E-6</v>
      </c>
      <c r="AI300" s="67">
        <f t="shared" si="136"/>
        <v>8.2123423913043475E-3</v>
      </c>
      <c r="AJ300" s="3">
        <f t="shared" si="137"/>
        <v>8.2123423913043468E-6</v>
      </c>
      <c r="AK300" s="3">
        <f t="shared" si="138"/>
        <v>-7.7226666666666681E-6</v>
      </c>
      <c r="AL300" s="3">
        <f t="shared" si="139"/>
        <v>-1.4646666666666685E-5</v>
      </c>
      <c r="BU300" s="70">
        <f t="shared" si="140"/>
        <v>0.1764</v>
      </c>
      <c r="BV300">
        <v>1.7640000000000001E-4</v>
      </c>
      <c r="BW300">
        <v>12774422.729084101</v>
      </c>
      <c r="BX300" s="41">
        <f t="shared" si="141"/>
        <v>12.774422729084101</v>
      </c>
      <c r="CD300" s="70">
        <f t="shared" si="142"/>
        <v>0.1764</v>
      </c>
      <c r="CE300">
        <v>12774422.729084101</v>
      </c>
      <c r="CF300" s="41">
        <f t="shared" si="143"/>
        <v>12.774422729084101</v>
      </c>
      <c r="CH300">
        <v>1.7640000000000001E-4</v>
      </c>
      <c r="CI300">
        <v>13401811.651442699</v>
      </c>
      <c r="CJ300" s="41">
        <f t="shared" si="144"/>
        <v>13.401811651442699</v>
      </c>
      <c r="CM300">
        <v>13401811.651442699</v>
      </c>
      <c r="CN300" s="41">
        <f t="shared" si="145"/>
        <v>13.401811651442699</v>
      </c>
      <c r="DU300" s="69">
        <v>0.1764</v>
      </c>
      <c r="DV300" s="69">
        <v>25.9793674637734</v>
      </c>
      <c r="DX300">
        <v>0.1764</v>
      </c>
      <c r="DY300">
        <v>13.914799982410999</v>
      </c>
      <c r="ED300" s="69">
        <v>0.1764</v>
      </c>
      <c r="EE300" s="69">
        <v>13.184813066254099</v>
      </c>
      <c r="EH300" s="69">
        <v>13.184813066254099</v>
      </c>
      <c r="EK300" s="69">
        <v>34.5534379131348</v>
      </c>
      <c r="EN300" s="69">
        <v>32.488301734347502</v>
      </c>
      <c r="EP300" s="69">
        <v>13.184813066254099</v>
      </c>
      <c r="EW300" s="71">
        <v>94.263999999999996</v>
      </c>
      <c r="EX300" s="71">
        <v>34.823285499999997</v>
      </c>
    </row>
    <row r="301" spans="2:154" x14ac:dyDescent="0.25">
      <c r="B301" s="13">
        <v>3655.5189999999998</v>
      </c>
      <c r="C301" s="3">
        <v>2648.9870000000001</v>
      </c>
      <c r="D301" s="3">
        <v>2920.0230000000001</v>
      </c>
      <c r="E301" s="3">
        <v>672.524</v>
      </c>
      <c r="F301" s="3">
        <v>589.11400000000003</v>
      </c>
      <c r="G301" s="3">
        <f t="shared" si="121"/>
        <v>1.931111046511628E-5</v>
      </c>
      <c r="H301" s="3">
        <f t="shared" si="122"/>
        <v>2.0886901162790697E-5</v>
      </c>
      <c r="I301" s="67">
        <f t="shared" si="123"/>
        <v>2.0886901162790697E-2</v>
      </c>
      <c r="J301" s="3">
        <f t="shared" si="124"/>
        <v>1.8826168604651165E-5</v>
      </c>
      <c r="K301" s="3">
        <f t="shared" si="125"/>
        <v>2.0401959302325585E-5</v>
      </c>
      <c r="L301" s="3">
        <f t="shared" si="126"/>
        <v>2.2081852040816324E-5</v>
      </c>
      <c r="M301" s="3">
        <f t="shared" si="127"/>
        <v>2.1656290816326526E-5</v>
      </c>
      <c r="N301" s="3">
        <f t="shared" si="128"/>
        <v>4.1938833333333319E-5</v>
      </c>
      <c r="O301" s="3">
        <f t="shared" si="129"/>
        <v>3.064566666666665E-5</v>
      </c>
      <c r="Q301" s="13">
        <v>-50.243000000000002</v>
      </c>
      <c r="R301" s="43">
        <f t="shared" si="130"/>
        <v>50.243000000000002</v>
      </c>
      <c r="S301" s="3">
        <v>1932.6089999999999</v>
      </c>
      <c r="T301" s="68">
        <f t="shared" si="131"/>
        <v>19.326090000000001</v>
      </c>
      <c r="U301" s="27">
        <f t="shared" si="132"/>
        <v>18.359785499999997</v>
      </c>
      <c r="V301" s="3">
        <f t="shared" si="133"/>
        <v>12.5571245</v>
      </c>
      <c r="Y301" s="3"/>
      <c r="Z301" s="3">
        <v>-242.624</v>
      </c>
      <c r="AA301" s="3"/>
      <c r="AB301" s="3">
        <v>1451.7860000000001</v>
      </c>
      <c r="AC301" s="3">
        <v>1356.722</v>
      </c>
      <c r="AD301" s="3">
        <v>1272.211</v>
      </c>
      <c r="AF301" s="3">
        <f t="shared" si="134"/>
        <v>9.8512209302325598E-6</v>
      </c>
      <c r="AH301" s="3">
        <f t="shared" si="135"/>
        <v>8.692097826086957E-6</v>
      </c>
      <c r="AI301" s="67">
        <f t="shared" si="136"/>
        <v>8.2327989130434789E-3</v>
      </c>
      <c r="AJ301" s="3">
        <f t="shared" si="137"/>
        <v>8.2327989130434782E-6</v>
      </c>
      <c r="AK301" s="3">
        <f t="shared" si="138"/>
        <v>-7.9220000000000065E-6</v>
      </c>
      <c r="AL301" s="3">
        <f t="shared" si="139"/>
        <v>-1.4964583333333337E-5</v>
      </c>
      <c r="BU301" s="70">
        <f t="shared" si="140"/>
        <v>0.17699999999999999</v>
      </c>
      <c r="BV301">
        <v>1.7699999999999999E-4</v>
      </c>
      <c r="BW301">
        <v>12779281.606512699</v>
      </c>
      <c r="BX301" s="41">
        <f t="shared" si="141"/>
        <v>12.779281606512699</v>
      </c>
      <c r="CD301" s="70">
        <f t="shared" si="142"/>
        <v>0.17699999999999999</v>
      </c>
      <c r="CE301">
        <v>12779281.606512699</v>
      </c>
      <c r="CF301" s="41">
        <f t="shared" si="143"/>
        <v>12.779281606512699</v>
      </c>
      <c r="CH301">
        <v>1.7699999999999999E-4</v>
      </c>
      <c r="CI301">
        <v>13406761.083741199</v>
      </c>
      <c r="CJ301" s="41">
        <f t="shared" si="144"/>
        <v>13.406761083741198</v>
      </c>
      <c r="CM301">
        <v>13406761.083741199</v>
      </c>
      <c r="CN301" s="41">
        <f t="shared" si="145"/>
        <v>13.406761083741198</v>
      </c>
      <c r="DU301" s="69">
        <v>0.17699999999999999</v>
      </c>
      <c r="DV301" s="69">
        <v>25.986804382523999</v>
      </c>
      <c r="DX301">
        <v>0.17699999999999999</v>
      </c>
      <c r="DY301">
        <v>13.917833767360399</v>
      </c>
      <c r="ED301" s="69">
        <v>0.17699999999999999</v>
      </c>
      <c r="EE301" s="69">
        <v>13.1898401985832</v>
      </c>
      <c r="EH301" s="69">
        <v>13.1898401985832</v>
      </c>
      <c r="EK301" s="69">
        <v>34.305006972391702</v>
      </c>
      <c r="EN301" s="69">
        <v>32.511538850544497</v>
      </c>
      <c r="EP301" s="69">
        <v>13.1898401985832</v>
      </c>
      <c r="EW301" s="71">
        <v>95.096999999999994</v>
      </c>
      <c r="EX301" s="71">
        <v>35.206021499999999</v>
      </c>
    </row>
    <row r="302" spans="2:154" x14ac:dyDescent="0.25">
      <c r="B302" s="13">
        <v>3655.99</v>
      </c>
      <c r="C302" s="3">
        <v>2649.9450000000002</v>
      </c>
      <c r="D302" s="3">
        <v>2920.5030000000002</v>
      </c>
      <c r="E302" s="3">
        <v>673.46900000000005</v>
      </c>
      <c r="F302" s="3">
        <v>612.69299999999998</v>
      </c>
      <c r="G302" s="3">
        <f t="shared" si="121"/>
        <v>1.9322174418604653E-5</v>
      </c>
      <c r="H302" s="3">
        <f t="shared" si="122"/>
        <v>2.0895186046511631E-5</v>
      </c>
      <c r="I302" s="67">
        <f t="shared" si="123"/>
        <v>2.0895186046511631E-2</v>
      </c>
      <c r="J302" s="3">
        <f t="shared" si="124"/>
        <v>1.896882558139535E-5</v>
      </c>
      <c r="K302" s="3">
        <f t="shared" si="125"/>
        <v>2.0541837209302324E-5</v>
      </c>
      <c r="L302" s="3">
        <f t="shared" si="126"/>
        <v>2.2089076530612246E-5</v>
      </c>
      <c r="M302" s="3">
        <f t="shared" si="127"/>
        <v>2.1778994897959183E-5</v>
      </c>
      <c r="N302" s="3">
        <f t="shared" si="128"/>
        <v>4.1918541666666653E-5</v>
      </c>
      <c r="O302" s="3">
        <f t="shared" si="129"/>
        <v>3.0645291666666651E-5</v>
      </c>
      <c r="Q302" s="13">
        <v>-50.225000000000001</v>
      </c>
      <c r="R302" s="43">
        <f t="shared" si="130"/>
        <v>50.225000000000001</v>
      </c>
      <c r="S302" s="3">
        <v>1940.85</v>
      </c>
      <c r="T302" s="68">
        <f t="shared" si="131"/>
        <v>19.4085</v>
      </c>
      <c r="U302" s="27">
        <f t="shared" si="132"/>
        <v>18.438074999999998</v>
      </c>
      <c r="V302" s="3">
        <f t="shared" si="133"/>
        <v>12.378425</v>
      </c>
      <c r="Y302" s="3"/>
      <c r="Z302" s="3">
        <v>-243.57300000000001</v>
      </c>
      <c r="AA302" s="3"/>
      <c r="AB302" s="3">
        <v>1468.367</v>
      </c>
      <c r="AC302" s="3">
        <v>1328.4290000000001</v>
      </c>
      <c r="AD302" s="3">
        <v>1273.152</v>
      </c>
      <c r="AF302" s="3">
        <f t="shared" si="134"/>
        <v>9.9531395348837214E-6</v>
      </c>
      <c r="AH302" s="3">
        <f t="shared" si="135"/>
        <v>8.5434891304347835E-6</v>
      </c>
      <c r="AI302" s="67">
        <f t="shared" si="136"/>
        <v>8.2430706521739137E-3</v>
      </c>
      <c r="AJ302" s="3">
        <f t="shared" si="137"/>
        <v>8.2430706521739142E-6</v>
      </c>
      <c r="AK302" s="3">
        <f t="shared" si="138"/>
        <v>-1.166149999999999E-5</v>
      </c>
      <c r="AL302" s="3">
        <f t="shared" si="139"/>
        <v>-1.626791666666666E-5</v>
      </c>
      <c r="BU302" s="70">
        <f t="shared" si="140"/>
        <v>0.17760000000000001</v>
      </c>
      <c r="BV302">
        <v>1.7760000000000001E-4</v>
      </c>
      <c r="BW302">
        <v>12784132.6699131</v>
      </c>
      <c r="BX302" s="41">
        <f t="shared" si="141"/>
        <v>12.784132669913101</v>
      </c>
      <c r="CD302" s="70">
        <f t="shared" si="142"/>
        <v>0.17760000000000001</v>
      </c>
      <c r="CE302">
        <v>12784132.6699131</v>
      </c>
      <c r="CF302" s="41">
        <f t="shared" si="143"/>
        <v>12.784132669913101</v>
      </c>
      <c r="CH302">
        <v>1.7760000000000001E-4</v>
      </c>
      <c r="CI302">
        <v>13411700.2389079</v>
      </c>
      <c r="CJ302" s="41">
        <f t="shared" si="144"/>
        <v>13.411700238907899</v>
      </c>
      <c r="CM302">
        <v>13411700.2389079</v>
      </c>
      <c r="CN302" s="41">
        <f t="shared" si="145"/>
        <v>13.411700238907899</v>
      </c>
      <c r="DU302" s="69">
        <v>0.17760000000000001</v>
      </c>
      <c r="DV302" s="69">
        <v>25.9942037754331</v>
      </c>
      <c r="DX302">
        <v>0.17760000000000001</v>
      </c>
      <c r="DY302">
        <v>13.9208300264684</v>
      </c>
      <c r="ED302" s="69">
        <v>0.17760000000000001</v>
      </c>
      <c r="EE302" s="69">
        <v>13.194859516884099</v>
      </c>
      <c r="EH302" s="69">
        <v>13.194859516884099</v>
      </c>
      <c r="EK302" s="69">
        <v>34.340262865299898</v>
      </c>
      <c r="EN302" s="69">
        <v>32.534738440900099</v>
      </c>
      <c r="EP302" s="69">
        <v>13.194859516884099</v>
      </c>
      <c r="EW302" s="71">
        <v>94.783000000000001</v>
      </c>
      <c r="EX302" s="71">
        <v>35.379995000000001</v>
      </c>
    </row>
    <row r="303" spans="2:154" x14ac:dyDescent="0.25">
      <c r="B303" s="13">
        <v>3653.636</v>
      </c>
      <c r="C303" s="3">
        <v>2648.5079999999998</v>
      </c>
      <c r="D303" s="3">
        <v>2918.5839999999998</v>
      </c>
      <c r="E303" s="3">
        <v>672.05200000000002</v>
      </c>
      <c r="F303" s="3">
        <v>587.22799999999995</v>
      </c>
      <c r="G303" s="3">
        <f t="shared" si="121"/>
        <v>1.9305581395348835E-5</v>
      </c>
      <c r="H303" s="3">
        <f t="shared" si="122"/>
        <v>2.0875790697674418E-5</v>
      </c>
      <c r="I303" s="67">
        <f t="shared" si="123"/>
        <v>2.087579069767442E-2</v>
      </c>
      <c r="J303" s="3">
        <f t="shared" si="124"/>
        <v>1.8812418604651161E-5</v>
      </c>
      <c r="K303" s="3">
        <f t="shared" si="125"/>
        <v>2.0382627906976745E-5</v>
      </c>
      <c r="L303" s="3">
        <f t="shared" si="126"/>
        <v>2.206983673469388E-5</v>
      </c>
      <c r="M303" s="3">
        <f t="shared" si="127"/>
        <v>2.1637061224489792E-5</v>
      </c>
      <c r="N303" s="3">
        <f t="shared" si="128"/>
        <v>4.188033333333334E-5</v>
      </c>
      <c r="O303" s="3">
        <f t="shared" si="129"/>
        <v>3.062716666666667E-5</v>
      </c>
      <c r="Q303" s="13">
        <v>-50.168999999999997</v>
      </c>
      <c r="R303" s="43">
        <f t="shared" si="130"/>
        <v>50.168999999999997</v>
      </c>
      <c r="S303" s="3">
        <v>1942.0709999999999</v>
      </c>
      <c r="T303" s="68">
        <f t="shared" si="131"/>
        <v>19.42071</v>
      </c>
      <c r="U303" s="27">
        <f t="shared" si="132"/>
        <v>18.4496745</v>
      </c>
      <c r="V303" s="3">
        <f t="shared" si="133"/>
        <v>12.298615499999997</v>
      </c>
      <c r="Y303" s="3"/>
      <c r="Z303" s="3">
        <v>-243.09800000000001</v>
      </c>
      <c r="AA303" s="3"/>
      <c r="AB303" s="3">
        <v>1471.684</v>
      </c>
      <c r="AC303" s="3">
        <v>1348.7049999999999</v>
      </c>
      <c r="AD303" s="3">
        <v>1273.623</v>
      </c>
      <c r="AF303" s="3">
        <f t="shared" si="134"/>
        <v>9.9696627906976751E-6</v>
      </c>
      <c r="AH303" s="3">
        <f t="shared" si="135"/>
        <v>8.6511032608695653E-6</v>
      </c>
      <c r="AI303" s="67">
        <f t="shared" si="136"/>
        <v>8.2430489130434787E-3</v>
      </c>
      <c r="AJ303" s="3">
        <f t="shared" si="137"/>
        <v>8.2430489130434786E-6</v>
      </c>
      <c r="AK303" s="3">
        <f t="shared" si="138"/>
        <v>-1.0248250000000003E-5</v>
      </c>
      <c r="AL303" s="3">
        <f t="shared" si="139"/>
        <v>-1.6505083333333325E-5</v>
      </c>
      <c r="BU303" s="70">
        <f t="shared" si="140"/>
        <v>0.1782</v>
      </c>
      <c r="BV303">
        <v>1.7819999999999999E-4</v>
      </c>
      <c r="BW303">
        <v>12788975.927151199</v>
      </c>
      <c r="BX303" s="41">
        <f t="shared" si="141"/>
        <v>12.788975927151199</v>
      </c>
      <c r="CD303" s="70">
        <f t="shared" si="142"/>
        <v>0.1782</v>
      </c>
      <c r="CE303">
        <v>12788975.927151199</v>
      </c>
      <c r="CF303" s="41">
        <f t="shared" si="143"/>
        <v>12.788975927151199</v>
      </c>
      <c r="CH303">
        <v>1.7819999999999999E-4</v>
      </c>
      <c r="CI303">
        <v>13416629.1279884</v>
      </c>
      <c r="CJ303" s="41">
        <f t="shared" si="144"/>
        <v>13.416629127988401</v>
      </c>
      <c r="CM303">
        <v>13416629.1279884</v>
      </c>
      <c r="CN303" s="41">
        <f t="shared" si="145"/>
        <v>13.416629127988401</v>
      </c>
      <c r="DU303" s="69">
        <v>0.1782</v>
      </c>
      <c r="DV303" s="69">
        <v>26.001565697276501</v>
      </c>
      <c r="DX303">
        <v>0.1782</v>
      </c>
      <c r="DY303">
        <v>13.923788814510701</v>
      </c>
      <c r="ED303" s="69">
        <v>0.1782</v>
      </c>
      <c r="EE303" s="69">
        <v>13.199871029022599</v>
      </c>
      <c r="EH303" s="69">
        <v>13.199871029022599</v>
      </c>
      <c r="EK303" s="69">
        <v>34.375481287142499</v>
      </c>
      <c r="EN303" s="69">
        <v>32.557900560189999</v>
      </c>
      <c r="EP303" s="69">
        <v>13.199871029022599</v>
      </c>
      <c r="EW303" s="71">
        <v>96.116</v>
      </c>
      <c r="EX303" s="71">
        <v>35.408988999999998</v>
      </c>
    </row>
    <row r="304" spans="2:154" x14ac:dyDescent="0.25">
      <c r="B304" s="13">
        <v>3667.288</v>
      </c>
      <c r="C304" s="3">
        <v>2660.0059999999999</v>
      </c>
      <c r="D304" s="3">
        <v>2951.6889999999999</v>
      </c>
      <c r="E304" s="3">
        <v>671.58</v>
      </c>
      <c r="F304" s="3">
        <v>594.77300000000002</v>
      </c>
      <c r="G304" s="3">
        <f t="shared" si="121"/>
        <v>1.9369686046511626E-5</v>
      </c>
      <c r="H304" s="3">
        <f t="shared" si="122"/>
        <v>2.1065517441860463E-5</v>
      </c>
      <c r="I304" s="67">
        <f t="shared" si="123"/>
        <v>2.1065517441860464E-2</v>
      </c>
      <c r="J304" s="3">
        <f t="shared" si="124"/>
        <v>1.8923133720930235E-5</v>
      </c>
      <c r="K304" s="3">
        <f t="shared" si="125"/>
        <v>2.0618965116279068E-5</v>
      </c>
      <c r="L304" s="3">
        <f t="shared" si="126"/>
        <v>2.2137081632653062E-5</v>
      </c>
      <c r="M304" s="3">
        <f t="shared" si="127"/>
        <v>2.1745209183673465E-5</v>
      </c>
      <c r="N304" s="3">
        <f t="shared" si="128"/>
        <v>4.1970083333333343E-5</v>
      </c>
      <c r="O304" s="3">
        <f t="shared" si="129"/>
        <v>2.9816625000000007E-5</v>
      </c>
      <c r="Q304" s="13">
        <v>-50.576999999999998</v>
      </c>
      <c r="R304" s="43">
        <f t="shared" si="130"/>
        <v>50.576999999999998</v>
      </c>
      <c r="S304" s="3">
        <v>1942.0709999999999</v>
      </c>
      <c r="T304" s="68">
        <f t="shared" si="131"/>
        <v>19.42071</v>
      </c>
      <c r="U304" s="27">
        <f t="shared" si="132"/>
        <v>18.4496745</v>
      </c>
      <c r="V304" s="3">
        <f t="shared" si="133"/>
        <v>12.706615499999998</v>
      </c>
      <c r="Y304" s="3"/>
      <c r="Z304" s="3">
        <v>-245.47200000000001</v>
      </c>
      <c r="AA304" s="3"/>
      <c r="AB304" s="3">
        <v>1501.5309999999999</v>
      </c>
      <c r="AC304" s="3">
        <v>1358.1369999999999</v>
      </c>
      <c r="AD304" s="3">
        <v>1279.74</v>
      </c>
      <c r="AF304" s="3">
        <f t="shared" si="134"/>
        <v>1.0156994186046512E-5</v>
      </c>
      <c r="AH304" s="3">
        <f t="shared" si="135"/>
        <v>8.7152663043478264E-6</v>
      </c>
      <c r="AI304" s="67">
        <f t="shared" si="136"/>
        <v>8.2891956521739113E-3</v>
      </c>
      <c r="AJ304" s="3">
        <f t="shared" si="137"/>
        <v>8.289195652173912E-6</v>
      </c>
      <c r="AK304" s="3">
        <f t="shared" si="138"/>
        <v>-1.19495E-5</v>
      </c>
      <c r="AL304" s="3">
        <f t="shared" si="139"/>
        <v>-1.8482583333333328E-5</v>
      </c>
      <c r="BU304" s="70">
        <f t="shared" si="140"/>
        <v>0.17880000000000001</v>
      </c>
      <c r="BV304">
        <v>1.7880000000000001E-4</v>
      </c>
      <c r="BW304">
        <v>12793811.386081601</v>
      </c>
      <c r="BX304" s="41">
        <f t="shared" si="141"/>
        <v>12.7938113860816</v>
      </c>
      <c r="CD304" s="70">
        <f t="shared" si="142"/>
        <v>0.17880000000000001</v>
      </c>
      <c r="CE304">
        <v>12793811.386081601</v>
      </c>
      <c r="CF304" s="41">
        <f t="shared" si="143"/>
        <v>12.7938113860816</v>
      </c>
      <c r="CH304">
        <v>1.7880000000000001E-4</v>
      </c>
      <c r="CI304">
        <v>13421547.762011699</v>
      </c>
      <c r="CJ304" s="41">
        <f t="shared" si="144"/>
        <v>13.421547762011699</v>
      </c>
      <c r="CM304">
        <v>13421547.762011699</v>
      </c>
      <c r="CN304" s="41">
        <f t="shared" si="145"/>
        <v>13.421547762011699</v>
      </c>
      <c r="DU304" s="69">
        <v>0.17879999999999999</v>
      </c>
      <c r="DV304" s="69">
        <v>26.008890202719499</v>
      </c>
      <c r="DX304">
        <v>0.17879999999999999</v>
      </c>
      <c r="DY304">
        <v>13.9267101861525</v>
      </c>
      <c r="ED304" s="69">
        <v>0.17879999999999999</v>
      </c>
      <c r="EE304" s="69">
        <v>13.2048747428535</v>
      </c>
      <c r="EH304" s="69">
        <v>13.2048747428535</v>
      </c>
      <c r="EK304" s="69">
        <v>34.410662292584597</v>
      </c>
      <c r="EN304" s="69">
        <v>32.294055746718101</v>
      </c>
      <c r="EP304" s="69">
        <v>13.2048747428535</v>
      </c>
      <c r="EW304" s="71">
        <v>96.894000000000005</v>
      </c>
      <c r="EX304" s="71">
        <v>35.736634500000001</v>
      </c>
    </row>
    <row r="305" spans="2:154" x14ac:dyDescent="0.25">
      <c r="B305" s="13">
        <v>1718.431</v>
      </c>
      <c r="C305" s="3">
        <v>2867.0140000000001</v>
      </c>
      <c r="D305" s="3">
        <v>2952</v>
      </c>
      <c r="E305" s="3">
        <v>998.02200000000005</v>
      </c>
      <c r="F305" s="3">
        <v>1623.3989999999999</v>
      </c>
      <c r="G305" s="3">
        <f t="shared" si="121"/>
        <v>2.2471139534883721E-5</v>
      </c>
      <c r="H305" s="3">
        <f t="shared" si="122"/>
        <v>2.2965244186046513E-5</v>
      </c>
      <c r="I305" s="67">
        <f t="shared" si="123"/>
        <v>2.2965244186046514E-2</v>
      </c>
      <c r="J305" s="3">
        <f t="shared" si="124"/>
        <v>2.6107052325581398E-5</v>
      </c>
      <c r="K305" s="3">
        <f t="shared" si="125"/>
        <v>2.660115697674418E-5</v>
      </c>
      <c r="L305" s="3">
        <f t="shared" si="126"/>
        <v>1.3859454081632654E-5</v>
      </c>
      <c r="M305" s="3">
        <f t="shared" si="127"/>
        <v>1.705015306122449E-5</v>
      </c>
      <c r="N305" s="3">
        <f t="shared" si="128"/>
        <v>-4.7857625000000002E-5</v>
      </c>
      <c r="O305" s="3">
        <f t="shared" si="129"/>
        <v>-5.1398708333333331E-5</v>
      </c>
      <c r="Q305" s="13">
        <v>-39.223999999999997</v>
      </c>
      <c r="R305" s="43">
        <f t="shared" si="130"/>
        <v>39.223999999999997</v>
      </c>
      <c r="S305" s="3">
        <v>1840.74</v>
      </c>
      <c r="T305" s="68">
        <f t="shared" si="131"/>
        <v>18.407399999999999</v>
      </c>
      <c r="U305" s="27">
        <f t="shared" si="132"/>
        <v>17.487030000000001</v>
      </c>
      <c r="V305" s="3">
        <f t="shared" si="133"/>
        <v>3.3295699999999968</v>
      </c>
      <c r="Y305" s="3"/>
      <c r="Z305" s="3">
        <v>-235.97800000000001</v>
      </c>
      <c r="AA305" s="3"/>
      <c r="AB305" s="3">
        <v>1762.181</v>
      </c>
      <c r="AC305" s="3">
        <v>1419.915</v>
      </c>
      <c r="AD305" s="3">
        <v>1336.213</v>
      </c>
      <c r="AF305" s="3">
        <f t="shared" si="134"/>
        <v>1.1617203488372095E-5</v>
      </c>
      <c r="AH305" s="3">
        <f t="shared" si="135"/>
        <v>8.9994184782608701E-6</v>
      </c>
      <c r="AI305" s="67">
        <f t="shared" si="136"/>
        <v>8.5445163043478267E-3</v>
      </c>
      <c r="AJ305" s="3">
        <f t="shared" si="137"/>
        <v>8.5445163043478264E-6</v>
      </c>
      <c r="AK305" s="3">
        <f t="shared" si="138"/>
        <v>-2.8522166666666673E-5</v>
      </c>
      <c r="AL305" s="3">
        <f t="shared" si="139"/>
        <v>-3.5497333333333343E-5</v>
      </c>
      <c r="BU305" s="70">
        <f t="shared" si="140"/>
        <v>0.1794</v>
      </c>
      <c r="BV305">
        <v>1.794E-4</v>
      </c>
      <c r="BW305">
        <v>12798639.0545481</v>
      </c>
      <c r="BX305" s="41">
        <f t="shared" si="141"/>
        <v>12.798639054548099</v>
      </c>
      <c r="CD305" s="70">
        <f t="shared" si="142"/>
        <v>0.1794</v>
      </c>
      <c r="CE305">
        <v>12798639.0545481</v>
      </c>
      <c r="CF305" s="41">
        <f t="shared" si="143"/>
        <v>12.798639054548099</v>
      </c>
      <c r="CH305">
        <v>1.794E-4</v>
      </c>
      <c r="CI305">
        <v>13426456.1519906</v>
      </c>
      <c r="CJ305" s="41">
        <f t="shared" si="144"/>
        <v>13.4264561519906</v>
      </c>
      <c r="CM305">
        <v>13426456.1519906</v>
      </c>
      <c r="CN305" s="41">
        <f t="shared" si="145"/>
        <v>13.4264561519906</v>
      </c>
      <c r="DU305" s="69">
        <v>0.1794</v>
      </c>
      <c r="DV305" s="69">
        <v>26.016177346316901</v>
      </c>
      <c r="DX305">
        <v>0.1794</v>
      </c>
      <c r="DY305">
        <v>13.929594195948701</v>
      </c>
      <c r="ED305" s="69">
        <v>0.1794</v>
      </c>
      <c r="EE305" s="69">
        <v>13.2098706662204</v>
      </c>
      <c r="EH305" s="69">
        <v>13.2098706662204</v>
      </c>
      <c r="EK305" s="69">
        <v>34.445805936181102</v>
      </c>
      <c r="EN305" s="69">
        <v>32.315925353158399</v>
      </c>
      <c r="EP305" s="69">
        <v>13.2098706662204</v>
      </c>
      <c r="EW305" s="71">
        <v>96.596999999999994</v>
      </c>
      <c r="EX305" s="71">
        <v>35.951191999999999</v>
      </c>
    </row>
    <row r="306" spans="2:154" x14ac:dyDescent="0.25">
      <c r="B306" s="13">
        <v>1708.115</v>
      </c>
      <c r="C306" s="3">
        <v>2867.0140000000001</v>
      </c>
      <c r="D306" s="3">
        <v>2953</v>
      </c>
      <c r="E306" s="3">
        <v>999.43899999999996</v>
      </c>
      <c r="F306" s="3">
        <v>1613.0029999999999</v>
      </c>
      <c r="G306" s="3">
        <f t="shared" si="121"/>
        <v>2.2479377906976745E-5</v>
      </c>
      <c r="H306" s="3">
        <f t="shared" si="122"/>
        <v>2.2979296511627905E-5</v>
      </c>
      <c r="I306" s="67">
        <f t="shared" si="123"/>
        <v>2.2979296511627906E-2</v>
      </c>
      <c r="J306" s="3">
        <f t="shared" si="124"/>
        <v>2.6046610465116281E-5</v>
      </c>
      <c r="K306" s="3">
        <f t="shared" si="125"/>
        <v>2.6546529069767441E-5</v>
      </c>
      <c r="L306" s="3">
        <f t="shared" si="126"/>
        <v>1.3814051020408164E-5</v>
      </c>
      <c r="M306" s="3">
        <f t="shared" si="127"/>
        <v>1.6944479591836736E-5</v>
      </c>
      <c r="N306" s="3">
        <f t="shared" si="128"/>
        <v>-4.8287458333333336E-5</v>
      </c>
      <c r="O306" s="3">
        <f t="shared" si="129"/>
        <v>-5.1870208333333335E-5</v>
      </c>
      <c r="Q306" s="13">
        <v>-39.039000000000001</v>
      </c>
      <c r="R306" s="43">
        <f t="shared" si="130"/>
        <v>39.039000000000001</v>
      </c>
      <c r="S306" s="3">
        <v>1576.425</v>
      </c>
      <c r="T306" s="68">
        <f t="shared" si="131"/>
        <v>15.764249999999999</v>
      </c>
      <c r="U306" s="27">
        <f t="shared" si="132"/>
        <v>14.9760375</v>
      </c>
      <c r="V306" s="3">
        <f t="shared" si="133"/>
        <v>8.2987125000000042</v>
      </c>
      <c r="Y306" s="3"/>
      <c r="Z306" s="3">
        <v>-235.50299999999999</v>
      </c>
      <c r="AA306" s="3"/>
      <c r="AB306" s="3">
        <v>1758.3889999999999</v>
      </c>
      <c r="AC306" s="3">
        <v>1427.461</v>
      </c>
      <c r="AD306" s="3">
        <v>1335.2719999999999</v>
      </c>
      <c r="AF306" s="3">
        <f t="shared" si="134"/>
        <v>1.1592395348837208E-5</v>
      </c>
      <c r="AH306" s="3">
        <f t="shared" si="135"/>
        <v>9.0378478260869561E-6</v>
      </c>
      <c r="AI306" s="67">
        <f t="shared" si="136"/>
        <v>8.5368206521739126E-3</v>
      </c>
      <c r="AJ306" s="3">
        <f t="shared" si="137"/>
        <v>8.5368206521739129E-6</v>
      </c>
      <c r="AK306" s="3">
        <f t="shared" si="138"/>
        <v>-2.7577333333333321E-5</v>
      </c>
      <c r="AL306" s="3">
        <f t="shared" si="139"/>
        <v>-3.5259750000000001E-5</v>
      </c>
      <c r="BU306" s="70">
        <f t="shared" si="140"/>
        <v>0.18000000000000002</v>
      </c>
      <c r="BV306">
        <v>1.8000000000000001E-4</v>
      </c>
      <c r="BW306">
        <v>12803458.9403836</v>
      </c>
      <c r="BX306" s="41">
        <f t="shared" si="141"/>
        <v>12.803458940383599</v>
      </c>
      <c r="CD306" s="70">
        <f t="shared" si="142"/>
        <v>0.18000000000000002</v>
      </c>
      <c r="CE306">
        <v>12803458.9403836</v>
      </c>
      <c r="CF306" s="41">
        <f t="shared" si="143"/>
        <v>12.803458940383599</v>
      </c>
      <c r="CH306">
        <v>1.8000000000000001E-4</v>
      </c>
      <c r="CI306">
        <v>13431354.308921499</v>
      </c>
      <c r="CJ306" s="41">
        <f t="shared" si="144"/>
        <v>13.431354308921499</v>
      </c>
      <c r="CM306">
        <v>13431354.308921499</v>
      </c>
      <c r="CN306" s="41">
        <f t="shared" si="145"/>
        <v>13.431354308921499</v>
      </c>
      <c r="DU306" s="69">
        <v>0.18</v>
      </c>
      <c r="DV306" s="69">
        <v>25.887150174326901</v>
      </c>
      <c r="DX306">
        <v>0.18</v>
      </c>
      <c r="DY306">
        <v>13.492882492798</v>
      </c>
      <c r="ED306" s="69">
        <v>0.18</v>
      </c>
      <c r="EE306" s="69">
        <v>13.2148588069564</v>
      </c>
      <c r="EH306" s="69">
        <v>13.2148588069564</v>
      </c>
      <c r="EK306" s="69">
        <v>34.1234959466465</v>
      </c>
      <c r="EN306" s="69">
        <v>32.263053373232701</v>
      </c>
      <c r="EP306" s="69">
        <v>13.2148588069564</v>
      </c>
      <c r="EW306" s="71">
        <v>97.930999999999997</v>
      </c>
      <c r="EX306" s="71">
        <v>36.006292000000002</v>
      </c>
    </row>
    <row r="307" spans="2:154" x14ac:dyDescent="0.25">
      <c r="B307" s="13">
        <v>1706.239</v>
      </c>
      <c r="C307" s="3">
        <v>2867.973</v>
      </c>
      <c r="D307" s="3">
        <v>2953</v>
      </c>
      <c r="E307" s="3">
        <v>1008.891</v>
      </c>
      <c r="F307" s="3">
        <v>1620.5630000000001</v>
      </c>
      <c r="G307" s="3">
        <f t="shared" si="121"/>
        <v>2.2539906976744185E-5</v>
      </c>
      <c r="H307" s="3">
        <f t="shared" si="122"/>
        <v>2.3034250000000001E-5</v>
      </c>
      <c r="I307" s="67">
        <f t="shared" si="123"/>
        <v>2.3034249999999999E-2</v>
      </c>
      <c r="J307" s="3">
        <f t="shared" si="124"/>
        <v>2.6096139534883724E-5</v>
      </c>
      <c r="K307" s="3">
        <f t="shared" si="125"/>
        <v>2.6590482558139536E-5</v>
      </c>
      <c r="L307" s="3">
        <f t="shared" si="126"/>
        <v>1.3852704081632653E-5</v>
      </c>
      <c r="M307" s="3">
        <f t="shared" si="127"/>
        <v>1.6973479591836735E-5</v>
      </c>
      <c r="N307" s="3">
        <f t="shared" si="128"/>
        <v>-4.8405583333333333E-5</v>
      </c>
      <c r="O307" s="3">
        <f t="shared" si="129"/>
        <v>-5.1948374999999997E-5</v>
      </c>
      <c r="Q307" s="13">
        <v>-38.945999999999998</v>
      </c>
      <c r="R307" s="43">
        <f t="shared" si="130"/>
        <v>38.945999999999998</v>
      </c>
      <c r="S307" s="3">
        <v>1354.5350000000001</v>
      </c>
      <c r="T307" s="68">
        <f t="shared" si="131"/>
        <v>13.545350000000001</v>
      </c>
      <c r="U307" s="27">
        <f t="shared" si="132"/>
        <v>12.8680825</v>
      </c>
      <c r="V307" s="3">
        <f t="shared" si="133"/>
        <v>12.532567499999995</v>
      </c>
      <c r="Y307" s="3"/>
      <c r="Z307" s="3">
        <v>-235.029</v>
      </c>
      <c r="AA307" s="3"/>
      <c r="AB307" s="3">
        <v>1756.9670000000001</v>
      </c>
      <c r="AC307" s="3">
        <v>1430.7619999999999</v>
      </c>
      <c r="AD307" s="3">
        <v>1333.86</v>
      </c>
      <c r="AF307" s="3">
        <f t="shared" si="134"/>
        <v>1.1581372093023258E-5</v>
      </c>
      <c r="AH307" s="3">
        <f t="shared" si="135"/>
        <v>9.053211956521739E-6</v>
      </c>
      <c r="AI307" s="67">
        <f t="shared" si="136"/>
        <v>8.5265706521739128E-3</v>
      </c>
      <c r="AJ307" s="3">
        <f t="shared" si="137"/>
        <v>8.5265706521739125E-6</v>
      </c>
      <c r="AK307" s="3">
        <f t="shared" si="138"/>
        <v>-2.7183750000000012E-5</v>
      </c>
      <c r="AL307" s="3">
        <f t="shared" si="139"/>
        <v>-3.5258916666666686E-5</v>
      </c>
      <c r="BU307" s="70">
        <f t="shared" si="140"/>
        <v>0.18060000000000001</v>
      </c>
      <c r="BV307">
        <v>1.806E-4</v>
      </c>
      <c r="BW307">
        <v>12808271.051410001</v>
      </c>
      <c r="BX307" s="41">
        <f t="shared" si="141"/>
        <v>12.808271051410001</v>
      </c>
      <c r="CD307" s="70">
        <f t="shared" si="142"/>
        <v>0.18060000000000001</v>
      </c>
      <c r="CE307">
        <v>12808271.051410001</v>
      </c>
      <c r="CF307" s="41">
        <f t="shared" si="143"/>
        <v>12.808271051410001</v>
      </c>
      <c r="CH307">
        <v>1.806E-4</v>
      </c>
      <c r="CI307">
        <v>13436242.243784299</v>
      </c>
      <c r="CJ307" s="41">
        <f t="shared" si="144"/>
        <v>13.436242243784299</v>
      </c>
      <c r="CM307">
        <v>13436242.243784299</v>
      </c>
      <c r="CN307" s="41">
        <f t="shared" si="145"/>
        <v>13.436242243784299</v>
      </c>
      <c r="DU307" s="69">
        <v>0.18060000000000001</v>
      </c>
      <c r="DV307" s="69">
        <v>25.895509542454199</v>
      </c>
      <c r="DX307">
        <v>0.18060000000000001</v>
      </c>
      <c r="DY307">
        <v>13.496149760517101</v>
      </c>
      <c r="ED307" s="69">
        <v>0.18060000000000001</v>
      </c>
      <c r="EE307" s="69">
        <v>13.219839172883299</v>
      </c>
      <c r="EH307" s="69">
        <v>13.219839172883299</v>
      </c>
      <c r="EK307" s="69">
        <v>33.882741924350803</v>
      </c>
      <c r="EN307" s="69">
        <v>32.285738639105901</v>
      </c>
      <c r="EP307" s="69">
        <v>13.219839172883299</v>
      </c>
      <c r="EW307" s="71">
        <v>97.596999999999994</v>
      </c>
      <c r="EX307" s="71">
        <v>36.223746999999996</v>
      </c>
    </row>
    <row r="308" spans="2:154" x14ac:dyDescent="0.25">
      <c r="B308" s="13">
        <v>1700.144</v>
      </c>
      <c r="C308" s="3">
        <v>2868.4520000000002</v>
      </c>
      <c r="D308" s="3">
        <v>2953</v>
      </c>
      <c r="E308" s="3">
        <v>1014.562</v>
      </c>
      <c r="F308" s="3">
        <v>1618.673</v>
      </c>
      <c r="G308" s="3">
        <f t="shared" si="121"/>
        <v>2.2575662790697674E-5</v>
      </c>
      <c r="H308" s="3">
        <f t="shared" si="122"/>
        <v>2.3067220930232558E-5</v>
      </c>
      <c r="I308" s="67">
        <f t="shared" si="123"/>
        <v>2.3067220930232557E-2</v>
      </c>
      <c r="J308" s="3">
        <f t="shared" si="124"/>
        <v>2.6087936046511626E-5</v>
      </c>
      <c r="K308" s="3">
        <f t="shared" si="125"/>
        <v>2.6579494186046513E-5</v>
      </c>
      <c r="L308" s="3">
        <f t="shared" si="126"/>
        <v>1.3850540816326533E-5</v>
      </c>
      <c r="M308" s="3">
        <f t="shared" si="127"/>
        <v>1.6932739795918366E-5</v>
      </c>
      <c r="N308" s="3">
        <f t="shared" si="128"/>
        <v>-4.8679500000000014E-5</v>
      </c>
      <c r="O308" s="3">
        <f t="shared" si="129"/>
        <v>-5.2202333333333327E-5</v>
      </c>
      <c r="Q308" s="13">
        <v>-38.872</v>
      </c>
      <c r="R308" s="43">
        <f t="shared" si="130"/>
        <v>38.872</v>
      </c>
      <c r="S308" s="3">
        <v>1332.2550000000001</v>
      </c>
      <c r="T308" s="68">
        <f t="shared" si="131"/>
        <v>13.322550000000001</v>
      </c>
      <c r="U308" s="27">
        <f t="shared" si="132"/>
        <v>12.656422500000001</v>
      </c>
      <c r="V308" s="3">
        <f t="shared" si="133"/>
        <v>12.893027499999999</v>
      </c>
      <c r="Y308" s="3"/>
      <c r="Z308" s="3">
        <v>-233.60499999999999</v>
      </c>
      <c r="AA308" s="3"/>
      <c r="AB308" s="3">
        <v>1757.441</v>
      </c>
      <c r="AC308" s="3">
        <v>1430.7619999999999</v>
      </c>
      <c r="AD308" s="3">
        <v>1333.86</v>
      </c>
      <c r="AF308" s="3">
        <f t="shared" si="134"/>
        <v>1.1575848837209303E-5</v>
      </c>
      <c r="AH308" s="3">
        <f t="shared" si="135"/>
        <v>9.0454728260869559E-6</v>
      </c>
      <c r="AI308" s="67">
        <f t="shared" si="136"/>
        <v>8.5188315217391286E-3</v>
      </c>
      <c r="AJ308" s="3">
        <f t="shared" si="137"/>
        <v>8.5188315217391294E-6</v>
      </c>
      <c r="AK308" s="3">
        <f t="shared" si="138"/>
        <v>-2.7223250000000007E-5</v>
      </c>
      <c r="AL308" s="3">
        <f t="shared" si="139"/>
        <v>-3.5298416666666678E-5</v>
      </c>
      <c r="BU308" s="70">
        <f t="shared" si="140"/>
        <v>0.1812</v>
      </c>
      <c r="BV308">
        <v>1.8120000000000001E-4</v>
      </c>
      <c r="BW308">
        <v>12813075.3954385</v>
      </c>
      <c r="BX308" s="41">
        <f t="shared" si="141"/>
        <v>12.813075395438499</v>
      </c>
      <c r="CD308" s="70">
        <f t="shared" si="142"/>
        <v>0.1812</v>
      </c>
      <c r="CE308">
        <v>12813075.3954385</v>
      </c>
      <c r="CF308" s="41">
        <f t="shared" si="143"/>
        <v>12.813075395438499</v>
      </c>
      <c r="CH308">
        <v>1.8120000000000001E-4</v>
      </c>
      <c r="CI308">
        <v>13441119.9675427</v>
      </c>
      <c r="CJ308" s="41">
        <f t="shared" si="144"/>
        <v>13.441119967542701</v>
      </c>
      <c r="CM308">
        <v>13441119.9675427</v>
      </c>
      <c r="CN308" s="41">
        <f t="shared" si="145"/>
        <v>13.441119967542701</v>
      </c>
      <c r="DU308" s="69">
        <v>0.1812</v>
      </c>
      <c r="DV308" s="69">
        <v>25.903837940748598</v>
      </c>
      <c r="DX308">
        <v>0.1812</v>
      </c>
      <c r="DY308">
        <v>13.499386058403401</v>
      </c>
      <c r="ED308" s="69">
        <v>0.1812</v>
      </c>
      <c r="EE308" s="69">
        <v>13.2248117718123</v>
      </c>
      <c r="EH308" s="69">
        <v>13.2248117718123</v>
      </c>
      <c r="EK308" s="69">
        <v>33.916302549631503</v>
      </c>
      <c r="EN308" s="69">
        <v>32.308392935146202</v>
      </c>
      <c r="EP308" s="69">
        <v>13.2248117718123</v>
      </c>
      <c r="EW308" s="71">
        <v>98.448999999999998</v>
      </c>
      <c r="EX308" s="71">
        <v>36.499208999999993</v>
      </c>
    </row>
    <row r="309" spans="2:154" x14ac:dyDescent="0.25">
      <c r="B309" s="13">
        <v>1697.33</v>
      </c>
      <c r="C309" s="3">
        <v>2869.89</v>
      </c>
      <c r="D309" s="3">
        <v>2954</v>
      </c>
      <c r="E309" s="3">
        <v>1045.2809999999999</v>
      </c>
      <c r="F309" s="3">
        <v>1618.201</v>
      </c>
      <c r="G309" s="3">
        <f t="shared" si="121"/>
        <v>2.2762622093023254E-5</v>
      </c>
      <c r="H309" s="3">
        <f t="shared" si="122"/>
        <v>2.3251633720930236E-5</v>
      </c>
      <c r="I309" s="67">
        <f t="shared" si="123"/>
        <v>2.3251633720930236E-2</v>
      </c>
      <c r="J309" s="3">
        <f t="shared" si="124"/>
        <v>2.6093552325581398E-5</v>
      </c>
      <c r="K309" s="3">
        <f t="shared" si="125"/>
        <v>2.6582563953488371E-5</v>
      </c>
      <c r="L309" s="3">
        <f t="shared" si="126"/>
        <v>1.3992913265306122E-5</v>
      </c>
      <c r="M309" s="3">
        <f t="shared" si="127"/>
        <v>1.6915974489795918E-5</v>
      </c>
      <c r="N309" s="3">
        <f t="shared" si="128"/>
        <v>-4.8856666666666669E-5</v>
      </c>
      <c r="O309" s="3">
        <f t="shared" si="129"/>
        <v>-5.2361250000000006E-5</v>
      </c>
      <c r="Q309" s="13">
        <v>-38.798000000000002</v>
      </c>
      <c r="R309" s="43">
        <f t="shared" si="130"/>
        <v>38.798000000000002</v>
      </c>
      <c r="S309" s="3">
        <v>1331.95</v>
      </c>
      <c r="T309" s="68">
        <f t="shared" si="131"/>
        <v>13.3195</v>
      </c>
      <c r="U309" s="27">
        <f t="shared" si="132"/>
        <v>12.653525</v>
      </c>
      <c r="V309" s="3">
        <f t="shared" si="133"/>
        <v>12.824975000000002</v>
      </c>
      <c r="Y309" s="3"/>
      <c r="Z309" s="3">
        <v>-233.60499999999999</v>
      </c>
      <c r="AA309" s="3"/>
      <c r="AB309" s="3">
        <v>1756.4929999999999</v>
      </c>
      <c r="AC309" s="3">
        <v>1435.4780000000001</v>
      </c>
      <c r="AD309" s="3">
        <v>1332.4480000000001</v>
      </c>
      <c r="AF309" s="3">
        <f t="shared" si="134"/>
        <v>1.1570337209302325E-5</v>
      </c>
      <c r="AH309" s="3">
        <f t="shared" si="135"/>
        <v>9.0711032608695647E-6</v>
      </c>
      <c r="AI309" s="67">
        <f t="shared" si="136"/>
        <v>8.511157608695653E-3</v>
      </c>
      <c r="AJ309" s="3">
        <f t="shared" si="137"/>
        <v>8.5111576086956532E-6</v>
      </c>
      <c r="AK309" s="3">
        <f t="shared" si="138"/>
        <v>-2.6751249999999989E-5</v>
      </c>
      <c r="AL309" s="3">
        <f t="shared" si="139"/>
        <v>-3.5337083333333321E-5</v>
      </c>
      <c r="BU309" s="70">
        <f t="shared" si="140"/>
        <v>0.18179999999999999</v>
      </c>
      <c r="BV309">
        <v>1.818E-4</v>
      </c>
      <c r="BW309">
        <v>12817871.9802693</v>
      </c>
      <c r="BX309" s="41">
        <f t="shared" si="141"/>
        <v>12.817871980269301</v>
      </c>
      <c r="CD309" s="70">
        <f t="shared" si="142"/>
        <v>0.18179999999999999</v>
      </c>
      <c r="CE309">
        <v>12817871.9802693</v>
      </c>
      <c r="CF309" s="41">
        <f t="shared" si="143"/>
        <v>12.817871980269301</v>
      </c>
      <c r="CH309">
        <v>1.818E-4</v>
      </c>
      <c r="CI309">
        <v>13445987.4911441</v>
      </c>
      <c r="CJ309" s="41">
        <f t="shared" si="144"/>
        <v>13.4459874911441</v>
      </c>
      <c r="CM309">
        <v>13445987.4911441</v>
      </c>
      <c r="CN309" s="41">
        <f t="shared" si="145"/>
        <v>13.4459874911441</v>
      </c>
      <c r="DU309" s="69">
        <v>0.18179999999999999</v>
      </c>
      <c r="DV309" s="69">
        <v>25.912135412374099</v>
      </c>
      <c r="DX309">
        <v>0.18179999999999999</v>
      </c>
      <c r="DY309">
        <v>13.5025914296208</v>
      </c>
      <c r="ED309" s="69">
        <v>0.18179999999999999</v>
      </c>
      <c r="EE309" s="69">
        <v>13.2297766115435</v>
      </c>
      <c r="EH309" s="69">
        <v>13.2297766115435</v>
      </c>
      <c r="EK309" s="69">
        <v>33.949832248243297</v>
      </c>
      <c r="EN309" s="69">
        <v>32.331016304517497</v>
      </c>
      <c r="EP309" s="69">
        <v>13.2297766115435</v>
      </c>
      <c r="EW309" s="71">
        <v>99.227000000000004</v>
      </c>
      <c r="EX309" s="71">
        <v>36.432518999999999</v>
      </c>
    </row>
    <row r="310" spans="2:154" x14ac:dyDescent="0.25">
      <c r="B310" s="13">
        <v>1696.3920000000001</v>
      </c>
      <c r="C310" s="3">
        <v>2870.3690000000001</v>
      </c>
      <c r="D310" s="3">
        <v>2955</v>
      </c>
      <c r="E310" s="3">
        <v>1027.7950000000001</v>
      </c>
      <c r="F310" s="3">
        <v>1593.6289999999999</v>
      </c>
      <c r="G310" s="3">
        <f t="shared" si="121"/>
        <v>2.2663744186046513E-5</v>
      </c>
      <c r="H310" s="3">
        <f t="shared" si="122"/>
        <v>2.3155784883720928E-5</v>
      </c>
      <c r="I310" s="67">
        <f t="shared" si="123"/>
        <v>2.3155784883720928E-2</v>
      </c>
      <c r="J310" s="3">
        <f t="shared" si="124"/>
        <v>2.5953476744186043E-5</v>
      </c>
      <c r="K310" s="3">
        <f t="shared" si="125"/>
        <v>2.6445517441860466E-5</v>
      </c>
      <c r="L310" s="3">
        <f t="shared" si="126"/>
        <v>1.3898913265306122E-5</v>
      </c>
      <c r="M310" s="3">
        <f t="shared" si="127"/>
        <v>1.6785821428571426E-5</v>
      </c>
      <c r="N310" s="3">
        <f t="shared" si="128"/>
        <v>-4.8915708333333335E-5</v>
      </c>
      <c r="O310" s="3">
        <f t="shared" si="129"/>
        <v>-5.2442000000000004E-5</v>
      </c>
      <c r="Q310" s="13">
        <v>-38.761000000000003</v>
      </c>
      <c r="R310" s="43">
        <f t="shared" si="130"/>
        <v>38.761000000000003</v>
      </c>
      <c r="S310" s="3">
        <v>1331.95</v>
      </c>
      <c r="T310" s="68">
        <f t="shared" si="131"/>
        <v>13.3195</v>
      </c>
      <c r="U310" s="27">
        <f t="shared" si="132"/>
        <v>12.653525</v>
      </c>
      <c r="V310" s="3">
        <f t="shared" si="133"/>
        <v>12.787975000000003</v>
      </c>
      <c r="Y310" s="3"/>
      <c r="Z310" s="3">
        <v>-234.554</v>
      </c>
      <c r="AA310" s="3"/>
      <c r="AB310" s="3">
        <v>1747.0129999999999</v>
      </c>
      <c r="AC310" s="3">
        <v>1391.6179999999999</v>
      </c>
      <c r="AD310" s="3">
        <v>1331.9770000000001</v>
      </c>
      <c r="AF310" s="3">
        <f t="shared" si="134"/>
        <v>1.1520738372093024E-5</v>
      </c>
      <c r="AH310" s="3">
        <f t="shared" si="135"/>
        <v>8.8378913043478259E-6</v>
      </c>
      <c r="AI310" s="67">
        <f t="shared" si="136"/>
        <v>8.5137554347826105E-3</v>
      </c>
      <c r="AJ310" s="3">
        <f t="shared" si="137"/>
        <v>8.5137554347826098E-6</v>
      </c>
      <c r="AK310" s="3">
        <f t="shared" si="138"/>
        <v>-2.961625E-5</v>
      </c>
      <c r="AL310" s="3">
        <f t="shared" si="139"/>
        <v>-3.4586333333333318E-5</v>
      </c>
      <c r="BU310" s="70">
        <f t="shared" si="140"/>
        <v>0.18239999999999998</v>
      </c>
      <c r="BV310">
        <v>1.8239999999999999E-4</v>
      </c>
      <c r="BW310">
        <v>12822660.8136917</v>
      </c>
      <c r="BX310" s="41">
        <f t="shared" si="141"/>
        <v>12.8226608136917</v>
      </c>
      <c r="CD310" s="70">
        <f t="shared" si="142"/>
        <v>0.18239999999999998</v>
      </c>
      <c r="CE310">
        <v>12822660.8136917</v>
      </c>
      <c r="CF310" s="41">
        <f t="shared" si="143"/>
        <v>12.8226608136917</v>
      </c>
      <c r="CH310">
        <v>1.8239999999999999E-4</v>
      </c>
      <c r="CI310">
        <v>13450844.8255198</v>
      </c>
      <c r="CJ310" s="41">
        <f t="shared" si="144"/>
        <v>13.4508448255198</v>
      </c>
      <c r="CM310">
        <v>13450844.8255198</v>
      </c>
      <c r="CN310" s="41">
        <f t="shared" si="145"/>
        <v>13.4508448255198</v>
      </c>
      <c r="DU310" s="69">
        <v>0.18240000000000001</v>
      </c>
      <c r="DV310" s="69">
        <v>25.9204020004114</v>
      </c>
      <c r="DX310">
        <v>0.18240000000000001</v>
      </c>
      <c r="DY310">
        <v>13.505765917249899</v>
      </c>
      <c r="ED310" s="69">
        <v>0.18240000000000001</v>
      </c>
      <c r="EE310" s="69">
        <v>13.2347336998664</v>
      </c>
      <c r="EH310" s="69">
        <v>13.2347336998664</v>
      </c>
      <c r="EK310" s="69">
        <v>33.983331063266903</v>
      </c>
      <c r="EN310" s="69">
        <v>32.353608790300697</v>
      </c>
      <c r="EP310" s="69">
        <v>13.2347336998664</v>
      </c>
      <c r="EW310" s="71">
        <v>99.504999999999995</v>
      </c>
      <c r="EX310" s="71">
        <v>36.858745999999996</v>
      </c>
    </row>
    <row r="311" spans="2:154" x14ac:dyDescent="0.25">
      <c r="B311" s="13">
        <v>1695.4549999999999</v>
      </c>
      <c r="C311" s="3">
        <v>2870.3690000000001</v>
      </c>
      <c r="D311" s="3">
        <v>2955</v>
      </c>
      <c r="E311" s="3">
        <v>1017.87</v>
      </c>
      <c r="F311" s="3">
        <v>1575.201</v>
      </c>
      <c r="G311" s="3">
        <f t="shared" si="121"/>
        <v>2.2606040697674418E-5</v>
      </c>
      <c r="H311" s="3">
        <f t="shared" si="122"/>
        <v>2.3098081395348836E-5</v>
      </c>
      <c r="I311" s="67">
        <f t="shared" si="123"/>
        <v>2.3098081395348836E-2</v>
      </c>
      <c r="J311" s="3">
        <f t="shared" si="124"/>
        <v>2.584633720930232E-5</v>
      </c>
      <c r="K311" s="3">
        <f t="shared" si="125"/>
        <v>2.6338377906976746E-5</v>
      </c>
      <c r="L311" s="3">
        <f t="shared" si="126"/>
        <v>1.3843494897959183E-5</v>
      </c>
      <c r="M311" s="3">
        <f t="shared" si="127"/>
        <v>1.6687020408163266E-5</v>
      </c>
      <c r="N311" s="3">
        <f t="shared" si="128"/>
        <v>-4.8954750000000011E-5</v>
      </c>
      <c r="O311" s="3">
        <f t="shared" si="129"/>
        <v>-5.2481041666666673E-5</v>
      </c>
      <c r="Q311" s="13">
        <v>-38.706000000000003</v>
      </c>
      <c r="R311" s="43">
        <f t="shared" si="130"/>
        <v>38.706000000000003</v>
      </c>
      <c r="S311" s="3">
        <v>1331.644</v>
      </c>
      <c r="T311" s="68">
        <f t="shared" si="131"/>
        <v>13.31644</v>
      </c>
      <c r="U311" s="27">
        <f t="shared" si="132"/>
        <v>12.650618</v>
      </c>
      <c r="V311" s="3">
        <f t="shared" si="133"/>
        <v>12.738942000000005</v>
      </c>
      <c r="Y311" s="3"/>
      <c r="Z311" s="3">
        <v>-233.13</v>
      </c>
      <c r="AA311" s="3"/>
      <c r="AB311" s="3">
        <v>1747.0129999999999</v>
      </c>
      <c r="AC311" s="3">
        <v>1432.1769999999999</v>
      </c>
      <c r="AD311" s="3">
        <v>1331.5060000000001</v>
      </c>
      <c r="AF311" s="3">
        <f t="shared" si="134"/>
        <v>1.1512459302325583E-5</v>
      </c>
      <c r="AH311" s="3">
        <f t="shared" si="135"/>
        <v>9.0505815217391298E-6</v>
      </c>
      <c r="AI311" s="67">
        <f t="shared" si="136"/>
        <v>8.5034565217391288E-3</v>
      </c>
      <c r="AJ311" s="3">
        <f t="shared" si="137"/>
        <v>8.5034565217391296E-6</v>
      </c>
      <c r="AK311" s="3">
        <f t="shared" si="138"/>
        <v>-2.6236333333333335E-5</v>
      </c>
      <c r="AL311" s="3">
        <f t="shared" si="139"/>
        <v>-3.4625583333333319E-5</v>
      </c>
      <c r="BU311" s="70">
        <f t="shared" si="140"/>
        <v>0.183</v>
      </c>
      <c r="BV311">
        <v>1.83E-4</v>
      </c>
      <c r="BW311">
        <v>12827441.9034844</v>
      </c>
      <c r="BX311" s="41">
        <f t="shared" si="141"/>
        <v>12.8274419034844</v>
      </c>
      <c r="CD311" s="70">
        <f t="shared" si="142"/>
        <v>0.183</v>
      </c>
      <c r="CE311">
        <v>12827441.9034844</v>
      </c>
      <c r="CF311" s="41">
        <f t="shared" si="143"/>
        <v>12.8274419034844</v>
      </c>
      <c r="CH311">
        <v>1.83E-4</v>
      </c>
      <c r="CI311">
        <v>13455691.9815847</v>
      </c>
      <c r="CJ311" s="41">
        <f t="shared" si="144"/>
        <v>13.4556919815847</v>
      </c>
      <c r="CM311">
        <v>13455691.9815847</v>
      </c>
      <c r="CN311" s="41">
        <f t="shared" si="145"/>
        <v>13.4556919815847</v>
      </c>
      <c r="DU311" s="69">
        <v>0.183</v>
      </c>
      <c r="DV311" s="69">
        <v>25.928637747858399</v>
      </c>
      <c r="DX311">
        <v>0.183</v>
      </c>
      <c r="DY311">
        <v>13.5089095642887</v>
      </c>
      <c r="ED311" s="69">
        <v>0.183</v>
      </c>
      <c r="EE311" s="69">
        <v>13.2396830445595</v>
      </c>
      <c r="EH311" s="69">
        <v>13.2396830445595</v>
      </c>
      <c r="EK311" s="69">
        <v>34.016799037700103</v>
      </c>
      <c r="EN311" s="69">
        <v>32.222587709325197</v>
      </c>
      <c r="EP311" s="69">
        <v>13.2396830445595</v>
      </c>
      <c r="EW311" s="71">
        <v>100.542</v>
      </c>
      <c r="EX311" s="71">
        <v>37.035616999999995</v>
      </c>
    </row>
    <row r="312" spans="2:154" x14ac:dyDescent="0.25">
      <c r="B312" s="13">
        <v>1691.704</v>
      </c>
      <c r="C312" s="3">
        <v>2871.328</v>
      </c>
      <c r="D312" s="3">
        <v>2955</v>
      </c>
      <c r="E312" s="3">
        <v>1050.008</v>
      </c>
      <c r="F312" s="3">
        <v>1593.6289999999999</v>
      </c>
      <c r="G312" s="3">
        <f t="shared" si="121"/>
        <v>2.279846511627907E-5</v>
      </c>
      <c r="H312" s="3">
        <f t="shared" si="122"/>
        <v>2.3284930232558141E-5</v>
      </c>
      <c r="I312" s="67">
        <f t="shared" si="123"/>
        <v>2.3284930232558142E-2</v>
      </c>
      <c r="J312" s="3">
        <f t="shared" si="124"/>
        <v>2.5959052325581398E-5</v>
      </c>
      <c r="K312" s="3">
        <f t="shared" si="125"/>
        <v>2.6445517441860466E-5</v>
      </c>
      <c r="L312" s="3">
        <f t="shared" si="126"/>
        <v>1.3988326530612244E-5</v>
      </c>
      <c r="M312" s="3">
        <f t="shared" si="127"/>
        <v>1.6761903061224488E-5</v>
      </c>
      <c r="N312" s="3">
        <f t="shared" si="128"/>
        <v>-4.9150999999999997E-5</v>
      </c>
      <c r="O312" s="3">
        <f t="shared" si="129"/>
        <v>-5.2637333333333338E-5</v>
      </c>
      <c r="Q312" s="13">
        <v>-38.668999999999997</v>
      </c>
      <c r="R312" s="43">
        <f t="shared" si="130"/>
        <v>38.668999999999997</v>
      </c>
      <c r="S312" s="3">
        <v>1329.203</v>
      </c>
      <c r="T312" s="68">
        <f t="shared" si="131"/>
        <v>13.29203</v>
      </c>
      <c r="U312" s="27">
        <f t="shared" si="132"/>
        <v>12.627428499999999</v>
      </c>
      <c r="V312" s="3">
        <f t="shared" si="133"/>
        <v>12.749541499999996</v>
      </c>
      <c r="Y312" s="3"/>
      <c r="Z312" s="3">
        <v>-233.60499999999999</v>
      </c>
      <c r="AA312" s="3"/>
      <c r="AB312" s="3">
        <v>1741.3240000000001</v>
      </c>
      <c r="AC312" s="3">
        <v>1437.837</v>
      </c>
      <c r="AD312" s="3">
        <v>1331.5060000000001</v>
      </c>
      <c r="AF312" s="3">
        <f t="shared" si="134"/>
        <v>1.148214534883721E-5</v>
      </c>
      <c r="AH312" s="3">
        <f t="shared" si="135"/>
        <v>9.0839239130434776E-6</v>
      </c>
      <c r="AI312" s="67">
        <f t="shared" si="136"/>
        <v>8.5060380434782614E-3</v>
      </c>
      <c r="AJ312" s="3">
        <f t="shared" si="137"/>
        <v>8.5060380434782606E-6</v>
      </c>
      <c r="AK312" s="3">
        <f t="shared" si="138"/>
        <v>-2.5290583333333338E-5</v>
      </c>
      <c r="AL312" s="3">
        <f t="shared" si="139"/>
        <v>-3.41515E-5</v>
      </c>
      <c r="BU312" s="70">
        <f t="shared" si="140"/>
        <v>0.18359999999999999</v>
      </c>
      <c r="BV312">
        <v>1.8359999999999999E-4</v>
      </c>
      <c r="BW312">
        <v>12832215.257415</v>
      </c>
      <c r="BX312" s="41">
        <f t="shared" si="141"/>
        <v>12.832215257415001</v>
      </c>
      <c r="CD312" s="70">
        <f t="shared" si="142"/>
        <v>0.18359999999999999</v>
      </c>
      <c r="CE312">
        <v>12832215.257415</v>
      </c>
      <c r="CF312" s="41">
        <f t="shared" si="143"/>
        <v>12.832215257415001</v>
      </c>
      <c r="CH312">
        <v>1.8359999999999999E-4</v>
      </c>
      <c r="CI312">
        <v>13460528.9702376</v>
      </c>
      <c r="CJ312" s="41">
        <f t="shared" si="144"/>
        <v>13.460528970237601</v>
      </c>
      <c r="CM312">
        <v>13460528.9702376</v>
      </c>
      <c r="CN312" s="41">
        <f t="shared" si="145"/>
        <v>13.460528970237601</v>
      </c>
      <c r="DU312" s="69">
        <v>0.18360000000000001</v>
      </c>
      <c r="DV312" s="69">
        <v>25.936842697629899</v>
      </c>
      <c r="DX312">
        <v>0.18360000000000001</v>
      </c>
      <c r="DY312">
        <v>13.512022413652099</v>
      </c>
      <c r="ED312" s="69">
        <v>0.18360000000000001</v>
      </c>
      <c r="EE312" s="69">
        <v>13.2446246533906</v>
      </c>
      <c r="EH312" s="69">
        <v>13.2446246533906</v>
      </c>
      <c r="EK312" s="69">
        <v>34.050236214458003</v>
      </c>
      <c r="EN312" s="69">
        <v>32.243955436031499</v>
      </c>
      <c r="EP312" s="69">
        <v>13.2446246533906</v>
      </c>
      <c r="EW312" s="71">
        <v>101.56100000000001</v>
      </c>
      <c r="EX312" s="71">
        <v>37.009520500000001</v>
      </c>
    </row>
    <row r="313" spans="2:154" x14ac:dyDescent="0.25">
      <c r="B313" s="13">
        <v>1692.172</v>
      </c>
      <c r="C313" s="3">
        <v>2871.328</v>
      </c>
      <c r="D313" s="3">
        <v>2955</v>
      </c>
      <c r="E313" s="3">
        <v>1068.44</v>
      </c>
      <c r="F313" s="3">
        <v>1587.4860000000001</v>
      </c>
      <c r="G313" s="3">
        <f t="shared" si="121"/>
        <v>2.2905627906976744E-5</v>
      </c>
      <c r="H313" s="3">
        <f t="shared" si="122"/>
        <v>2.3392093023255811E-5</v>
      </c>
      <c r="I313" s="67">
        <f t="shared" si="123"/>
        <v>2.339209302325581E-2</v>
      </c>
      <c r="J313" s="3">
        <f t="shared" si="124"/>
        <v>2.5923337209302327E-5</v>
      </c>
      <c r="K313" s="3">
        <f t="shared" si="125"/>
        <v>2.6409802325581397E-5</v>
      </c>
      <c r="L313" s="3">
        <f t="shared" si="126"/>
        <v>1.4084755102040815E-5</v>
      </c>
      <c r="M313" s="3">
        <f t="shared" si="127"/>
        <v>1.673294897959184E-5</v>
      </c>
      <c r="N313" s="3">
        <f t="shared" si="128"/>
        <v>-4.9131500000000002E-5</v>
      </c>
      <c r="O313" s="3">
        <f t="shared" si="129"/>
        <v>-5.261783333333333E-5</v>
      </c>
      <c r="Q313" s="13">
        <v>-38.631999999999998</v>
      </c>
      <c r="R313" s="43">
        <f t="shared" si="130"/>
        <v>38.631999999999998</v>
      </c>
      <c r="S313" s="3">
        <v>1321.8779999999999</v>
      </c>
      <c r="T313" s="68">
        <f t="shared" si="131"/>
        <v>13.218779999999999</v>
      </c>
      <c r="U313" s="27">
        <f t="shared" si="132"/>
        <v>12.557840999999998</v>
      </c>
      <c r="V313" s="3">
        <f t="shared" si="133"/>
        <v>12.855378999999999</v>
      </c>
      <c r="Y313" s="3"/>
      <c r="Z313" s="3">
        <v>-232.655</v>
      </c>
      <c r="AA313" s="3"/>
      <c r="AB313" s="3">
        <v>1736.5840000000001</v>
      </c>
      <c r="AC313" s="3">
        <v>1439.251</v>
      </c>
      <c r="AD313" s="3">
        <v>1331.0360000000001</v>
      </c>
      <c r="AF313" s="3">
        <f t="shared" si="134"/>
        <v>1.1449063953488374E-5</v>
      </c>
      <c r="AH313" s="3">
        <f t="shared" si="135"/>
        <v>9.0864456521739119E-6</v>
      </c>
      <c r="AI313" s="67">
        <f t="shared" si="136"/>
        <v>8.498320652173914E-3</v>
      </c>
      <c r="AJ313" s="3">
        <f t="shared" si="137"/>
        <v>8.4983206521739132E-6</v>
      </c>
      <c r="AK313" s="3">
        <f t="shared" si="138"/>
        <v>-2.4777750000000009E-5</v>
      </c>
      <c r="AL313" s="3">
        <f t="shared" si="139"/>
        <v>-3.3795666666666666E-5</v>
      </c>
      <c r="BU313" s="70">
        <f t="shared" si="140"/>
        <v>0.1842</v>
      </c>
      <c r="BV313">
        <v>1.8420000000000001E-4</v>
      </c>
      <c r="BW313">
        <v>12836980.8832405</v>
      </c>
      <c r="BX313" s="41">
        <f t="shared" si="141"/>
        <v>12.8369808832405</v>
      </c>
      <c r="CD313" s="70">
        <f t="shared" si="142"/>
        <v>0.1842</v>
      </c>
      <c r="CE313">
        <v>12836980.8832405</v>
      </c>
      <c r="CF313" s="41">
        <f t="shared" si="143"/>
        <v>12.8369808832405</v>
      </c>
      <c r="CH313">
        <v>1.8420000000000001E-4</v>
      </c>
      <c r="CI313">
        <v>13465355.802361</v>
      </c>
      <c r="CJ313" s="41">
        <f t="shared" si="144"/>
        <v>13.465355802361</v>
      </c>
      <c r="CM313">
        <v>13465355.802361</v>
      </c>
      <c r="CN313" s="41">
        <f t="shared" si="145"/>
        <v>13.465355802361</v>
      </c>
      <c r="DU313" s="69">
        <v>0.1842</v>
      </c>
      <c r="DV313" s="69">
        <v>25.945016892558399</v>
      </c>
      <c r="DX313">
        <v>0.1842</v>
      </c>
      <c r="DY313">
        <v>13.515104508172501</v>
      </c>
      <c r="ED313" s="69">
        <v>0.1842</v>
      </c>
      <c r="EE313" s="69">
        <v>13.2495585341166</v>
      </c>
      <c r="EH313" s="69">
        <v>13.2495585341166</v>
      </c>
      <c r="EK313" s="69">
        <v>34.083642636372801</v>
      </c>
      <c r="EN313" s="69">
        <v>32.265292407894798</v>
      </c>
      <c r="EP313" s="69">
        <v>13.2495585341166</v>
      </c>
      <c r="EW313" s="71">
        <v>101.33799999999999</v>
      </c>
      <c r="EX313" s="71">
        <v>37.276280499999999</v>
      </c>
    </row>
    <row r="314" spans="2:154" x14ac:dyDescent="0.25">
      <c r="B314" s="13">
        <v>1689.828</v>
      </c>
      <c r="C314" s="3">
        <v>2871.8069999999998</v>
      </c>
      <c r="D314" s="3">
        <v>2955</v>
      </c>
      <c r="E314" s="3">
        <v>1067.0219999999999</v>
      </c>
      <c r="F314" s="3">
        <v>1581.816</v>
      </c>
      <c r="G314" s="3">
        <f t="shared" si="121"/>
        <v>2.290016860465116E-5</v>
      </c>
      <c r="H314" s="3">
        <f t="shared" si="122"/>
        <v>2.3383848837209302E-5</v>
      </c>
      <c r="I314" s="67">
        <f t="shared" si="123"/>
        <v>2.3383848837209301E-2</v>
      </c>
      <c r="J314" s="3">
        <f t="shared" si="124"/>
        <v>2.5893156976744182E-5</v>
      </c>
      <c r="K314" s="3">
        <f t="shared" si="125"/>
        <v>2.6376837209302325E-5</v>
      </c>
      <c r="L314" s="3">
        <f t="shared" si="126"/>
        <v>1.4065561224489796E-5</v>
      </c>
      <c r="M314" s="3">
        <f t="shared" si="127"/>
        <v>1.6692061224489798E-5</v>
      </c>
      <c r="N314" s="3">
        <f t="shared" si="128"/>
        <v>-4.9249124999999997E-5</v>
      </c>
      <c r="O314" s="3">
        <f t="shared" si="129"/>
        <v>-5.27155E-5</v>
      </c>
      <c r="Q314" s="13">
        <v>-38.613</v>
      </c>
      <c r="R314" s="43">
        <f t="shared" si="130"/>
        <v>38.613</v>
      </c>
      <c r="S314" s="3">
        <v>1321.8779999999999</v>
      </c>
      <c r="T314" s="68">
        <f t="shared" si="131"/>
        <v>13.218779999999999</v>
      </c>
      <c r="U314" s="27">
        <f t="shared" si="132"/>
        <v>12.557840999999998</v>
      </c>
      <c r="V314" s="3">
        <f t="shared" si="133"/>
        <v>12.836379000000001</v>
      </c>
      <c r="Y314" s="3"/>
      <c r="Z314" s="3">
        <v>-232.655</v>
      </c>
      <c r="AA314" s="3"/>
      <c r="AB314" s="3">
        <v>1730.896</v>
      </c>
      <c r="AC314" s="3">
        <v>1441.1379999999999</v>
      </c>
      <c r="AD314" s="3">
        <v>1331.5060000000001</v>
      </c>
      <c r="AF314" s="3">
        <f t="shared" si="134"/>
        <v>1.1415994186046512E-5</v>
      </c>
      <c r="AH314" s="3">
        <f t="shared" si="135"/>
        <v>9.0967010869565208E-6</v>
      </c>
      <c r="AI314" s="67">
        <f t="shared" si="136"/>
        <v>8.5008749999999998E-3</v>
      </c>
      <c r="AJ314" s="3">
        <f t="shared" si="137"/>
        <v>8.5008750000000002E-6</v>
      </c>
      <c r="AK314" s="3">
        <f t="shared" si="138"/>
        <v>-2.4146500000000003E-5</v>
      </c>
      <c r="AL314" s="3">
        <f t="shared" si="139"/>
        <v>-3.3282499999999985E-5</v>
      </c>
      <c r="BU314" s="70">
        <f t="shared" si="140"/>
        <v>0.18479999999999999</v>
      </c>
      <c r="BV314">
        <v>1.8479999999999999E-4</v>
      </c>
      <c r="BW314">
        <v>12841738.7887072</v>
      </c>
      <c r="BX314" s="41">
        <f t="shared" si="141"/>
        <v>12.8417387887072</v>
      </c>
      <c r="CD314" s="70">
        <f t="shared" si="142"/>
        <v>0.18479999999999999</v>
      </c>
      <c r="CE314">
        <v>12841738.7887072</v>
      </c>
      <c r="CF314" s="41">
        <f t="shared" si="143"/>
        <v>12.8417387887072</v>
      </c>
      <c r="CH314">
        <v>1.8479999999999999E-4</v>
      </c>
      <c r="CI314">
        <v>13470172.4888216</v>
      </c>
      <c r="CJ314" s="41">
        <f t="shared" si="144"/>
        <v>13.4701724888216</v>
      </c>
      <c r="CM314">
        <v>13470172.4888216</v>
      </c>
      <c r="CN314" s="41">
        <f t="shared" si="145"/>
        <v>13.4701724888216</v>
      </c>
      <c r="DU314" s="69">
        <v>0.18479999999999999</v>
      </c>
      <c r="DV314" s="69">
        <v>25.953160375393999</v>
      </c>
      <c r="DX314">
        <v>0.18479999999999999</v>
      </c>
      <c r="DY314">
        <v>13.5181558905999</v>
      </c>
      <c r="ED314" s="69">
        <v>0.18479999999999999</v>
      </c>
      <c r="EE314" s="69">
        <v>13.2544846944837</v>
      </c>
      <c r="EH314" s="69">
        <v>13.2544846944837</v>
      </c>
      <c r="EK314" s="69">
        <v>33.841902983652197</v>
      </c>
      <c r="EN314" s="69">
        <v>32.286598667665103</v>
      </c>
      <c r="EP314" s="69">
        <v>13.2544846944837</v>
      </c>
      <c r="EW314" s="71">
        <v>101.764</v>
      </c>
      <c r="EX314" s="71">
        <v>37.380656999999999</v>
      </c>
    </row>
    <row r="315" spans="2:154" x14ac:dyDescent="0.25">
      <c r="B315" s="13">
        <v>1689.828</v>
      </c>
      <c r="C315" s="3">
        <v>2872.2860000000001</v>
      </c>
      <c r="D315" s="3">
        <v>2955</v>
      </c>
      <c r="E315" s="3">
        <v>1073.1669999999999</v>
      </c>
      <c r="F315" s="3">
        <v>1593.1559999999999</v>
      </c>
      <c r="G315" s="3">
        <f t="shared" si="121"/>
        <v>2.2938680232558137E-5</v>
      </c>
      <c r="H315" s="3">
        <f t="shared" si="122"/>
        <v>2.3419575581395348E-5</v>
      </c>
      <c r="I315" s="67">
        <f t="shared" si="123"/>
        <v>2.3419575581395347E-2</v>
      </c>
      <c r="J315" s="3">
        <f t="shared" si="124"/>
        <v>2.5961872093023255E-5</v>
      </c>
      <c r="K315" s="3">
        <f t="shared" si="125"/>
        <v>2.6442767441860466E-5</v>
      </c>
      <c r="L315" s="3">
        <f t="shared" si="126"/>
        <v>1.4096913265306121E-5</v>
      </c>
      <c r="M315" s="3">
        <f t="shared" si="127"/>
        <v>1.674991836734694E-5</v>
      </c>
      <c r="N315" s="3">
        <f t="shared" si="128"/>
        <v>-4.9269083333333342E-5</v>
      </c>
      <c r="O315" s="3">
        <f t="shared" si="129"/>
        <v>-5.27155E-5</v>
      </c>
      <c r="Q315" s="13">
        <v>-38.576000000000001</v>
      </c>
      <c r="R315" s="43">
        <f t="shared" si="130"/>
        <v>38.576000000000001</v>
      </c>
      <c r="S315" s="3">
        <v>1321.5719999999999</v>
      </c>
      <c r="T315" s="68">
        <f t="shared" si="131"/>
        <v>13.215719999999999</v>
      </c>
      <c r="U315" s="27">
        <f t="shared" si="132"/>
        <v>12.554933999999998</v>
      </c>
      <c r="V315" s="3">
        <f t="shared" si="133"/>
        <v>12.805346000000004</v>
      </c>
      <c r="Y315" s="3"/>
      <c r="Z315" s="3">
        <v>-231.70599999999999</v>
      </c>
      <c r="AA315" s="3"/>
      <c r="AB315" s="3">
        <v>1726.1559999999999</v>
      </c>
      <c r="AC315" s="3">
        <v>1441.61</v>
      </c>
      <c r="AD315" s="3">
        <v>1331.0360000000001</v>
      </c>
      <c r="AF315" s="3">
        <f t="shared" si="134"/>
        <v>1.1382918604651163E-5</v>
      </c>
      <c r="AH315" s="3">
        <f t="shared" si="135"/>
        <v>9.0941086956521728E-6</v>
      </c>
      <c r="AI315" s="67">
        <f t="shared" si="136"/>
        <v>8.4931630434782607E-3</v>
      </c>
      <c r="AJ315" s="3">
        <f t="shared" si="137"/>
        <v>8.4931630434782612E-6</v>
      </c>
      <c r="AK315" s="3">
        <f t="shared" si="138"/>
        <v>-2.371216666666667E-5</v>
      </c>
      <c r="AL315" s="3">
        <f t="shared" si="139"/>
        <v>-3.2926666666666657E-5</v>
      </c>
      <c r="BU315" s="70">
        <f t="shared" si="140"/>
        <v>0.18540000000000001</v>
      </c>
      <c r="BV315">
        <v>1.8540000000000001E-4</v>
      </c>
      <c r="BW315">
        <v>12846488.981550399</v>
      </c>
      <c r="BX315" s="41">
        <f t="shared" si="141"/>
        <v>12.846488981550399</v>
      </c>
      <c r="CD315" s="70">
        <f t="shared" si="142"/>
        <v>0.18540000000000001</v>
      </c>
      <c r="CE315">
        <v>12846488.981550399</v>
      </c>
      <c r="CF315" s="41">
        <f t="shared" si="143"/>
        <v>12.846488981550399</v>
      </c>
      <c r="CH315">
        <v>1.8540000000000001E-4</v>
      </c>
      <c r="CI315">
        <v>13474979.0404697</v>
      </c>
      <c r="CJ315" s="41">
        <f t="shared" si="144"/>
        <v>13.4749790404697</v>
      </c>
      <c r="CM315">
        <v>13474979.0404697</v>
      </c>
      <c r="CN315" s="41">
        <f t="shared" si="145"/>
        <v>13.4749790404697</v>
      </c>
      <c r="DU315" s="69">
        <v>0.18540000000000001</v>
      </c>
      <c r="DV315" s="69">
        <v>25.961273188804299</v>
      </c>
      <c r="DX315">
        <v>0.18540000000000001</v>
      </c>
      <c r="DY315">
        <v>13.5211766036021</v>
      </c>
      <c r="ED315" s="69">
        <v>0.18540000000000001</v>
      </c>
      <c r="EE315" s="69">
        <v>13.2594031422274</v>
      </c>
      <c r="EH315" s="69">
        <v>13.2594031422274</v>
      </c>
      <c r="EK315" s="69">
        <v>33.874106002237703</v>
      </c>
      <c r="EN315" s="69">
        <v>32.307874258010301</v>
      </c>
      <c r="EP315" s="69">
        <v>13.2594031422274</v>
      </c>
      <c r="EW315" s="71">
        <v>102.431</v>
      </c>
      <c r="EX315" s="71">
        <v>37.516943999999995</v>
      </c>
    </row>
    <row r="316" spans="2:154" x14ac:dyDescent="0.25">
      <c r="B316" s="13">
        <v>1689.3589999999999</v>
      </c>
      <c r="C316" s="3">
        <v>2871.8069999999998</v>
      </c>
      <c r="D316" s="3">
        <v>2955</v>
      </c>
      <c r="E316" s="3">
        <v>1076.0029999999999</v>
      </c>
      <c r="F316" s="3">
        <v>1591.2660000000001</v>
      </c>
      <c r="G316" s="3">
        <f t="shared" si="121"/>
        <v>2.295238372093023E-5</v>
      </c>
      <c r="H316" s="3">
        <f t="shared" si="122"/>
        <v>2.3436063953488373E-5</v>
      </c>
      <c r="I316" s="67">
        <f t="shared" si="123"/>
        <v>2.3436063953488372E-2</v>
      </c>
      <c r="J316" s="3">
        <f t="shared" si="124"/>
        <v>2.5948098837209304E-5</v>
      </c>
      <c r="K316" s="3">
        <f t="shared" si="125"/>
        <v>2.6431779069767437E-5</v>
      </c>
      <c r="L316" s="3">
        <f t="shared" si="126"/>
        <v>1.4108989795918368E-5</v>
      </c>
      <c r="M316" s="3">
        <f t="shared" si="127"/>
        <v>1.6737882653061225E-5</v>
      </c>
      <c r="N316" s="3">
        <f t="shared" si="128"/>
        <v>-4.9268666666666658E-5</v>
      </c>
      <c r="O316" s="3">
        <f t="shared" si="129"/>
        <v>-5.2735041666666668E-5</v>
      </c>
      <c r="Q316" s="13">
        <v>-38.557000000000002</v>
      </c>
      <c r="R316" s="43">
        <f t="shared" si="130"/>
        <v>38.557000000000002</v>
      </c>
      <c r="S316" s="3">
        <v>1321.2670000000001</v>
      </c>
      <c r="T316" s="68">
        <f t="shared" si="131"/>
        <v>13.212670000000001</v>
      </c>
      <c r="U316" s="27">
        <f t="shared" si="132"/>
        <v>12.5520365</v>
      </c>
      <c r="V316" s="3">
        <f t="shared" si="133"/>
        <v>12.7922935</v>
      </c>
      <c r="Y316" s="3"/>
      <c r="Z316" s="3">
        <v>-232.18</v>
      </c>
      <c r="AA316" s="3"/>
      <c r="AB316" s="3">
        <v>1722.838</v>
      </c>
      <c r="AC316" s="3">
        <v>1443.4960000000001</v>
      </c>
      <c r="AD316" s="3">
        <v>1330.5650000000001</v>
      </c>
      <c r="AF316" s="3">
        <f t="shared" si="134"/>
        <v>1.1366383720930233E-5</v>
      </c>
      <c r="AH316" s="3">
        <f t="shared" si="135"/>
        <v>9.1069347826086958E-6</v>
      </c>
      <c r="AI316" s="67">
        <f t="shared" si="136"/>
        <v>8.4931793478260891E-3</v>
      </c>
      <c r="AJ316" s="3">
        <f t="shared" si="137"/>
        <v>8.4931793478260884E-6</v>
      </c>
      <c r="AK316" s="3">
        <f t="shared" si="138"/>
        <v>-2.3278499999999987E-5</v>
      </c>
      <c r="AL316" s="3">
        <f t="shared" si="139"/>
        <v>-3.2689416666666656E-5</v>
      </c>
      <c r="BU316" s="70">
        <f t="shared" si="140"/>
        <v>0.186</v>
      </c>
      <c r="BV316">
        <v>1.8599999999999999E-4</v>
      </c>
      <c r="BW316">
        <v>12851231.4694949</v>
      </c>
      <c r="BX316" s="41">
        <f t="shared" si="141"/>
        <v>12.8512314694949</v>
      </c>
      <c r="CD316" s="70">
        <f t="shared" si="142"/>
        <v>0.186</v>
      </c>
      <c r="CE316">
        <v>12851231.4694949</v>
      </c>
      <c r="CF316" s="41">
        <f t="shared" si="143"/>
        <v>12.8512314694949</v>
      </c>
      <c r="CH316">
        <v>1.8599999999999999E-4</v>
      </c>
      <c r="CI316">
        <v>13479775.4681396</v>
      </c>
      <c r="CJ316" s="41">
        <f t="shared" si="144"/>
        <v>13.4797754681396</v>
      </c>
      <c r="CM316">
        <v>13479775.4681396</v>
      </c>
      <c r="CN316" s="41">
        <f t="shared" si="145"/>
        <v>13.4797754681396</v>
      </c>
      <c r="DU316" s="69">
        <v>0.186</v>
      </c>
      <c r="DV316" s="69">
        <v>25.9693553753754</v>
      </c>
      <c r="DX316">
        <v>0.186</v>
      </c>
      <c r="DY316">
        <v>13.524166689765</v>
      </c>
      <c r="ED316" s="69">
        <v>0.186</v>
      </c>
      <c r="EE316" s="69">
        <v>13.264313885072401</v>
      </c>
      <c r="EH316" s="69">
        <v>13.264313885072401</v>
      </c>
      <c r="EK316" s="69">
        <v>33.906278393984003</v>
      </c>
      <c r="EN316" s="69">
        <v>32.329119221516201</v>
      </c>
      <c r="EP316" s="69">
        <v>13.264313885072401</v>
      </c>
      <c r="EW316" s="71">
        <v>103.024</v>
      </c>
      <c r="EX316" s="71">
        <v>37.598121499999998</v>
      </c>
    </row>
    <row r="317" spans="2:154" x14ac:dyDescent="0.25">
      <c r="B317" s="13">
        <v>1688.421</v>
      </c>
      <c r="C317" s="3">
        <v>2871.8069999999998</v>
      </c>
      <c r="D317" s="3">
        <v>2955</v>
      </c>
      <c r="E317" s="3">
        <v>1079.7840000000001</v>
      </c>
      <c r="F317" s="3">
        <v>1588.904</v>
      </c>
      <c r="G317" s="3">
        <f t="shared" si="121"/>
        <v>2.2974366279069768E-5</v>
      </c>
      <c r="H317" s="3">
        <f t="shared" si="122"/>
        <v>2.3458046511627911E-5</v>
      </c>
      <c r="I317" s="67">
        <f t="shared" si="123"/>
        <v>2.345804651162791E-2</v>
      </c>
      <c r="J317" s="3">
        <f t="shared" si="124"/>
        <v>2.5934366279069764E-5</v>
      </c>
      <c r="K317" s="3">
        <f t="shared" si="125"/>
        <v>2.641804651162791E-5</v>
      </c>
      <c r="L317" s="3">
        <f t="shared" si="126"/>
        <v>1.4123494897959182E-5</v>
      </c>
      <c r="M317" s="3">
        <f t="shared" si="127"/>
        <v>1.6721045918367346E-5</v>
      </c>
      <c r="N317" s="3">
        <f t="shared" si="128"/>
        <v>-4.9307749999999992E-5</v>
      </c>
      <c r="O317" s="3">
        <f t="shared" si="129"/>
        <v>-5.2774124999999995E-5</v>
      </c>
      <c r="Q317" s="13">
        <v>-38.539000000000001</v>
      </c>
      <c r="R317" s="43">
        <f t="shared" si="130"/>
        <v>38.539000000000001</v>
      </c>
      <c r="S317" s="3">
        <v>1321.8779999999999</v>
      </c>
      <c r="T317" s="68">
        <f t="shared" si="131"/>
        <v>13.218779999999999</v>
      </c>
      <c r="U317" s="27">
        <f t="shared" si="132"/>
        <v>12.557840999999998</v>
      </c>
      <c r="V317" s="3">
        <f t="shared" si="133"/>
        <v>12.762379000000003</v>
      </c>
      <c r="Y317" s="3"/>
      <c r="Z317" s="3">
        <v>-232.655</v>
      </c>
      <c r="AA317" s="3"/>
      <c r="AB317" s="3">
        <v>1719.9939999999999</v>
      </c>
      <c r="AC317" s="3">
        <v>1444.4390000000001</v>
      </c>
      <c r="AD317" s="3">
        <v>1330.5650000000001</v>
      </c>
      <c r="AF317" s="3">
        <f t="shared" si="134"/>
        <v>1.1352610465116279E-5</v>
      </c>
      <c r="AH317" s="3">
        <f t="shared" si="135"/>
        <v>9.1146413043478263E-6</v>
      </c>
      <c r="AI317" s="67">
        <f t="shared" si="136"/>
        <v>8.4957608695652182E-3</v>
      </c>
      <c r="AJ317" s="3">
        <f t="shared" si="137"/>
        <v>8.4957608695652178E-6</v>
      </c>
      <c r="AK317" s="3">
        <f t="shared" si="138"/>
        <v>-2.296291666666665E-5</v>
      </c>
      <c r="AL317" s="3">
        <f t="shared" si="139"/>
        <v>-3.2452416666666651E-5</v>
      </c>
      <c r="BU317" s="70">
        <f t="shared" si="140"/>
        <v>0.18660000000000002</v>
      </c>
      <c r="BV317">
        <v>1.8660000000000001E-4</v>
      </c>
      <c r="BW317">
        <v>12855966.2602547</v>
      </c>
      <c r="BX317" s="41">
        <f t="shared" si="141"/>
        <v>12.8559662602547</v>
      </c>
      <c r="CD317" s="70">
        <f t="shared" si="142"/>
        <v>0.18660000000000002</v>
      </c>
      <c r="CE317">
        <v>12855966.2602547</v>
      </c>
      <c r="CF317" s="41">
        <f t="shared" si="143"/>
        <v>12.8559662602547</v>
      </c>
      <c r="CH317">
        <v>1.8660000000000001E-4</v>
      </c>
      <c r="CI317">
        <v>13484561.7826497</v>
      </c>
      <c r="CJ317" s="41">
        <f t="shared" si="144"/>
        <v>13.484561782649699</v>
      </c>
      <c r="CM317">
        <v>13484561.7826497</v>
      </c>
      <c r="CN317" s="41">
        <f t="shared" si="145"/>
        <v>13.484561782649699</v>
      </c>
      <c r="DU317" s="69">
        <v>0.18659999999999999</v>
      </c>
      <c r="DV317" s="69">
        <v>25.977406977611199</v>
      </c>
      <c r="DX317">
        <v>0.18659999999999999</v>
      </c>
      <c r="DY317">
        <v>13.5271261915927</v>
      </c>
      <c r="ED317" s="69">
        <v>0.18659999999999999</v>
      </c>
      <c r="EE317" s="69">
        <v>13.2692169307327</v>
      </c>
      <c r="EH317" s="69">
        <v>13.2692169307327</v>
      </c>
      <c r="EK317" s="69">
        <v>33.938420201394997</v>
      </c>
      <c r="EN317" s="69">
        <v>32.350333600686803</v>
      </c>
      <c r="EP317" s="69">
        <v>13.2692169307327</v>
      </c>
      <c r="EW317" s="71">
        <v>103.57899999999999</v>
      </c>
      <c r="EX317" s="71">
        <v>37.827185499999999</v>
      </c>
    </row>
    <row r="318" spans="2:154" x14ac:dyDescent="0.25">
      <c r="B318" s="13">
        <v>1687.952</v>
      </c>
      <c r="C318" s="3">
        <v>2871.8069999999998</v>
      </c>
      <c r="D318" s="3">
        <v>2955</v>
      </c>
      <c r="E318" s="3">
        <v>1085.4559999999999</v>
      </c>
      <c r="F318" s="3">
        <v>1589.376</v>
      </c>
      <c r="G318" s="3">
        <f t="shared" si="121"/>
        <v>2.3007343023255815E-5</v>
      </c>
      <c r="H318" s="3">
        <f t="shared" si="122"/>
        <v>2.3491023255813957E-5</v>
      </c>
      <c r="I318" s="67">
        <f t="shared" si="123"/>
        <v>2.3491023255813957E-2</v>
      </c>
      <c r="J318" s="3">
        <f t="shared" si="124"/>
        <v>2.5937110465116278E-5</v>
      </c>
      <c r="K318" s="3">
        <f t="shared" si="125"/>
        <v>2.642079069767442E-5</v>
      </c>
      <c r="L318" s="3">
        <f t="shared" si="126"/>
        <v>1.415004081632653E-5</v>
      </c>
      <c r="M318" s="3">
        <f t="shared" si="127"/>
        <v>1.6721061224489794E-5</v>
      </c>
      <c r="N318" s="3">
        <f t="shared" si="128"/>
        <v>-4.9327291666666653E-5</v>
      </c>
      <c r="O318" s="3">
        <f t="shared" si="129"/>
        <v>-5.2793666666666669E-5</v>
      </c>
      <c r="Q318" s="13">
        <v>-38.502000000000002</v>
      </c>
      <c r="R318" s="43">
        <f t="shared" si="130"/>
        <v>38.502000000000002</v>
      </c>
      <c r="S318" s="3">
        <v>1321.2670000000001</v>
      </c>
      <c r="T318" s="68">
        <f t="shared" si="131"/>
        <v>13.212670000000001</v>
      </c>
      <c r="U318" s="27">
        <f t="shared" si="132"/>
        <v>12.5520365</v>
      </c>
      <c r="V318" s="3">
        <f t="shared" si="133"/>
        <v>12.7372935</v>
      </c>
      <c r="Y318" s="3"/>
      <c r="Z318" s="3">
        <v>-232.18</v>
      </c>
      <c r="AA318" s="3"/>
      <c r="AB318" s="3">
        <v>1718.098</v>
      </c>
      <c r="AC318" s="3">
        <v>1445.383</v>
      </c>
      <c r="AD318" s="3">
        <v>1330.5650000000001</v>
      </c>
      <c r="AF318" s="3">
        <f t="shared" si="134"/>
        <v>1.1338825581395349E-5</v>
      </c>
      <c r="AH318" s="3">
        <f t="shared" si="135"/>
        <v>9.1171902173913048E-6</v>
      </c>
      <c r="AI318" s="67">
        <f t="shared" si="136"/>
        <v>8.4931793478260891E-3</v>
      </c>
      <c r="AJ318" s="3">
        <f t="shared" si="137"/>
        <v>8.4931793478260884E-6</v>
      </c>
      <c r="AK318" s="3">
        <f t="shared" si="138"/>
        <v>-2.2726249999999993E-5</v>
      </c>
      <c r="AL318" s="3">
        <f t="shared" si="139"/>
        <v>-3.2294416666666657E-5</v>
      </c>
      <c r="BU318" s="70">
        <f t="shared" si="140"/>
        <v>0.18720000000000001</v>
      </c>
      <c r="BV318">
        <v>1.872E-4</v>
      </c>
      <c r="BW318">
        <v>12860693.3615331</v>
      </c>
      <c r="BX318" s="41">
        <f t="shared" si="141"/>
        <v>12.8606933615331</v>
      </c>
      <c r="CD318" s="70">
        <f t="shared" si="142"/>
        <v>0.18720000000000001</v>
      </c>
      <c r="CE318">
        <v>12860693.3615331</v>
      </c>
      <c r="CF318" s="41">
        <f t="shared" si="143"/>
        <v>12.8606933615331</v>
      </c>
      <c r="CH318">
        <v>1.872E-4</v>
      </c>
      <c r="CI318">
        <v>13489337.9948023</v>
      </c>
      <c r="CJ318" s="41">
        <f t="shared" si="144"/>
        <v>13.4893379948023</v>
      </c>
      <c r="CM318">
        <v>13489337.9948023</v>
      </c>
      <c r="CN318" s="41">
        <f t="shared" si="145"/>
        <v>13.4893379948023</v>
      </c>
      <c r="DU318" s="69">
        <v>0.18720000000000001</v>
      </c>
      <c r="DV318" s="69">
        <v>25.985428037934401</v>
      </c>
      <c r="DX318">
        <v>0.18720000000000001</v>
      </c>
      <c r="DY318">
        <v>13.5300551515077</v>
      </c>
      <c r="ED318" s="69">
        <v>0.18720000000000001</v>
      </c>
      <c r="EE318" s="69">
        <v>13.2741122869115</v>
      </c>
      <c r="EH318" s="69">
        <v>13.2741122869115</v>
      </c>
      <c r="EK318" s="69">
        <v>33.970531466893299</v>
      </c>
      <c r="EN318" s="69">
        <v>32.371517437944803</v>
      </c>
      <c r="EP318" s="69">
        <v>13.2741122869115</v>
      </c>
      <c r="EW318" s="71">
        <v>103.264</v>
      </c>
      <c r="EX318" s="71">
        <v>38.006963500000005</v>
      </c>
    </row>
    <row r="319" spans="2:154" x14ac:dyDescent="0.25">
      <c r="B319" s="13">
        <v>1686.546</v>
      </c>
      <c r="C319" s="3">
        <v>2872.2860000000001</v>
      </c>
      <c r="D319" s="3">
        <v>2955</v>
      </c>
      <c r="E319" s="3">
        <v>1089.2370000000001</v>
      </c>
      <c r="F319" s="3">
        <v>1588.904</v>
      </c>
      <c r="G319" s="3">
        <f t="shared" si="121"/>
        <v>2.3032110465116278E-5</v>
      </c>
      <c r="H319" s="3">
        <f t="shared" si="122"/>
        <v>2.3513005813953489E-5</v>
      </c>
      <c r="I319" s="67">
        <f t="shared" si="123"/>
        <v>2.3513005813953488E-2</v>
      </c>
      <c r="J319" s="3">
        <f t="shared" si="124"/>
        <v>2.5937151162790699E-5</v>
      </c>
      <c r="K319" s="3">
        <f t="shared" si="125"/>
        <v>2.641804651162791E-5</v>
      </c>
      <c r="L319" s="3">
        <f t="shared" si="126"/>
        <v>1.4162158163265309E-5</v>
      </c>
      <c r="M319" s="3">
        <f t="shared" si="127"/>
        <v>1.6711479591836733E-5</v>
      </c>
      <c r="N319" s="3">
        <f t="shared" si="128"/>
        <v>-4.9405833333333334E-5</v>
      </c>
      <c r="O319" s="3">
        <f t="shared" si="129"/>
        <v>-5.2852249999999999E-5</v>
      </c>
      <c r="Q319" s="13">
        <v>-38.482999999999997</v>
      </c>
      <c r="R319" s="43">
        <f t="shared" si="130"/>
        <v>38.482999999999997</v>
      </c>
      <c r="S319" s="3">
        <v>1321.5719999999999</v>
      </c>
      <c r="T319" s="68">
        <f t="shared" si="131"/>
        <v>13.215719999999999</v>
      </c>
      <c r="U319" s="27">
        <f t="shared" si="132"/>
        <v>12.554933999999998</v>
      </c>
      <c r="V319" s="3">
        <f t="shared" si="133"/>
        <v>12.712346</v>
      </c>
      <c r="Y319" s="3"/>
      <c r="Z319" s="3">
        <v>-232.18</v>
      </c>
      <c r="AA319" s="3"/>
      <c r="AB319" s="3">
        <v>1716.6759999999999</v>
      </c>
      <c r="AC319" s="3">
        <v>1445.383</v>
      </c>
      <c r="AD319" s="3">
        <v>1330.095</v>
      </c>
      <c r="AF319" s="3">
        <f t="shared" si="134"/>
        <v>1.1330558139534883E-5</v>
      </c>
      <c r="AH319" s="3">
        <f t="shared" si="135"/>
        <v>9.1171902173913048E-6</v>
      </c>
      <c r="AI319" s="67">
        <f t="shared" si="136"/>
        <v>8.4906250000000016E-3</v>
      </c>
      <c r="AJ319" s="3">
        <f t="shared" si="137"/>
        <v>8.4906250000000014E-6</v>
      </c>
      <c r="AK319" s="3">
        <f t="shared" si="138"/>
        <v>-2.260774999999999E-5</v>
      </c>
      <c r="AL319" s="3">
        <f t="shared" si="139"/>
        <v>-3.2215083333333326E-5</v>
      </c>
      <c r="BU319" s="70">
        <f t="shared" si="140"/>
        <v>0.18780000000000002</v>
      </c>
      <c r="BV319">
        <v>1.8780000000000001E-4</v>
      </c>
      <c r="BW319">
        <v>12865412.7810228</v>
      </c>
      <c r="BX319" s="41">
        <f t="shared" si="141"/>
        <v>12.865412781022799</v>
      </c>
      <c r="CD319" s="70">
        <f t="shared" si="142"/>
        <v>0.18780000000000002</v>
      </c>
      <c r="CE319">
        <v>12865412.7810228</v>
      </c>
      <c r="CF319" s="41">
        <f t="shared" si="143"/>
        <v>12.865412781022799</v>
      </c>
      <c r="CH319">
        <v>1.8780000000000001E-4</v>
      </c>
      <c r="CI319">
        <v>13494104.1153837</v>
      </c>
      <c r="CJ319" s="41">
        <f t="shared" si="144"/>
        <v>13.494104115383699</v>
      </c>
      <c r="CM319">
        <v>13494104.1153837</v>
      </c>
      <c r="CN319" s="41">
        <f t="shared" si="145"/>
        <v>13.494104115383699</v>
      </c>
      <c r="DU319" s="69">
        <v>0.18779999999999999</v>
      </c>
      <c r="DV319" s="69">
        <v>25.993418598685899</v>
      </c>
      <c r="DX319">
        <v>0.18779999999999999</v>
      </c>
      <c r="DY319">
        <v>13.4168450649946</v>
      </c>
      <c r="ED319" s="69">
        <v>0.18779999999999999</v>
      </c>
      <c r="EE319" s="69">
        <v>13.2789999613017</v>
      </c>
      <c r="EH319" s="69">
        <v>13.2789999613017</v>
      </c>
      <c r="EK319" s="69">
        <v>34.002612232819999</v>
      </c>
      <c r="EN319" s="69">
        <v>32.392670775631103</v>
      </c>
      <c r="EP319" s="69">
        <v>13.2789999613017</v>
      </c>
      <c r="EW319" s="71">
        <v>104.56100000000001</v>
      </c>
      <c r="EX319" s="71">
        <v>38.360705500000002</v>
      </c>
    </row>
    <row r="320" spans="2:154" x14ac:dyDescent="0.25">
      <c r="B320" s="13">
        <v>1686.546</v>
      </c>
      <c r="C320" s="3">
        <v>2872.2860000000001</v>
      </c>
      <c r="D320" s="3">
        <v>2955</v>
      </c>
      <c r="E320" s="3">
        <v>1089.2370000000001</v>
      </c>
      <c r="F320" s="3">
        <v>1587.0139999999999</v>
      </c>
      <c r="G320" s="3">
        <f t="shared" si="121"/>
        <v>2.3032110465116278E-5</v>
      </c>
      <c r="H320" s="3">
        <f t="shared" si="122"/>
        <v>2.3513005813953489E-5</v>
      </c>
      <c r="I320" s="67">
        <f t="shared" si="123"/>
        <v>2.3513005813953488E-2</v>
      </c>
      <c r="J320" s="3">
        <f t="shared" si="124"/>
        <v>2.5926162790697676E-5</v>
      </c>
      <c r="K320" s="3">
        <f t="shared" si="125"/>
        <v>2.6407058139534887E-5</v>
      </c>
      <c r="L320" s="3">
        <f t="shared" si="126"/>
        <v>1.4162158163265309E-5</v>
      </c>
      <c r="M320" s="3">
        <f t="shared" si="127"/>
        <v>1.6701836734693876E-5</v>
      </c>
      <c r="N320" s="3">
        <f t="shared" si="128"/>
        <v>-4.9405833333333334E-5</v>
      </c>
      <c r="O320" s="3">
        <f t="shared" si="129"/>
        <v>-5.2852249999999999E-5</v>
      </c>
      <c r="Q320" s="13">
        <v>-38.465000000000003</v>
      </c>
      <c r="R320" s="43">
        <f t="shared" si="130"/>
        <v>38.465000000000003</v>
      </c>
      <c r="S320" s="3">
        <v>1321.5719999999999</v>
      </c>
      <c r="T320" s="68">
        <f t="shared" si="131"/>
        <v>13.215719999999999</v>
      </c>
      <c r="U320" s="27">
        <f t="shared" si="132"/>
        <v>12.554933999999998</v>
      </c>
      <c r="V320" s="3">
        <f t="shared" si="133"/>
        <v>12.694346000000007</v>
      </c>
      <c r="Y320" s="3"/>
      <c r="Z320" s="3">
        <v>-232.18</v>
      </c>
      <c r="AA320" s="3"/>
      <c r="AB320" s="3">
        <v>1708.145</v>
      </c>
      <c r="AC320" s="3">
        <v>1447.269</v>
      </c>
      <c r="AD320" s="3">
        <v>1330.095</v>
      </c>
      <c r="AF320" s="3">
        <f t="shared" si="134"/>
        <v>1.1280959302325582E-5</v>
      </c>
      <c r="AH320" s="3">
        <f t="shared" si="135"/>
        <v>9.1274402173913052E-6</v>
      </c>
      <c r="AI320" s="67">
        <f t="shared" si="136"/>
        <v>8.4906250000000016E-3</v>
      </c>
      <c r="AJ320" s="3">
        <f t="shared" si="137"/>
        <v>8.4906250000000014E-6</v>
      </c>
      <c r="AK320" s="3">
        <f t="shared" si="138"/>
        <v>-2.1739666666666668E-5</v>
      </c>
      <c r="AL320" s="3">
        <f t="shared" si="139"/>
        <v>-3.1504166666666662E-5</v>
      </c>
      <c r="BU320" s="70">
        <f t="shared" si="140"/>
        <v>0.18840000000000001</v>
      </c>
      <c r="BV320">
        <v>1.884E-4</v>
      </c>
      <c r="BW320">
        <v>12870124.5264057</v>
      </c>
      <c r="BX320" s="41">
        <f t="shared" si="141"/>
        <v>12.8701245264057</v>
      </c>
      <c r="CD320" s="70">
        <f t="shared" si="142"/>
        <v>0.18840000000000001</v>
      </c>
      <c r="CE320">
        <v>12870124.5264057</v>
      </c>
      <c r="CF320" s="41">
        <f t="shared" si="143"/>
        <v>12.8701245264057</v>
      </c>
      <c r="CH320">
        <v>1.884E-4</v>
      </c>
      <c r="CI320">
        <v>13498860.1551644</v>
      </c>
      <c r="CJ320" s="41">
        <f t="shared" si="144"/>
        <v>13.498860155164401</v>
      </c>
      <c r="CM320">
        <v>13498860.1551644</v>
      </c>
      <c r="CN320" s="41">
        <f t="shared" si="145"/>
        <v>13.498860155164401</v>
      </c>
      <c r="DU320" s="69">
        <v>0.18840000000000001</v>
      </c>
      <c r="DV320" s="69">
        <v>26.001378702125901</v>
      </c>
      <c r="DX320">
        <v>0.18840000000000001</v>
      </c>
      <c r="DY320">
        <v>13.4195925228007</v>
      </c>
      <c r="ED320" s="69">
        <v>0.18840000000000001</v>
      </c>
      <c r="EE320" s="69">
        <v>13.283879961585001</v>
      </c>
      <c r="EH320" s="69">
        <v>13.283879961585001</v>
      </c>
      <c r="EK320" s="69">
        <v>34.034662541435203</v>
      </c>
      <c r="EN320" s="69">
        <v>32.413793656005801</v>
      </c>
      <c r="EP320" s="69">
        <v>13.283879961585001</v>
      </c>
      <c r="EW320" s="71">
        <v>105.06100000000001</v>
      </c>
      <c r="EX320" s="71">
        <v>37.380656999999999</v>
      </c>
    </row>
    <row r="321" spans="2:154" x14ac:dyDescent="0.25">
      <c r="B321" s="13">
        <v>1684.201</v>
      </c>
      <c r="C321" s="3">
        <v>2872.2860000000001</v>
      </c>
      <c r="D321" s="3">
        <v>2955</v>
      </c>
      <c r="E321" s="3">
        <v>1092.546</v>
      </c>
      <c r="F321" s="3">
        <v>1584.1790000000001</v>
      </c>
      <c r="G321" s="3">
        <f t="shared" si="121"/>
        <v>2.3051348837209305E-5</v>
      </c>
      <c r="H321" s="3">
        <f t="shared" si="122"/>
        <v>2.3532244186046513E-5</v>
      </c>
      <c r="I321" s="67">
        <f t="shared" si="123"/>
        <v>2.3532244186046512E-2</v>
      </c>
      <c r="J321" s="3">
        <f t="shared" si="124"/>
        <v>2.5909680232558139E-5</v>
      </c>
      <c r="K321" s="3">
        <f t="shared" si="125"/>
        <v>2.6390575581395347E-5</v>
      </c>
      <c r="L321" s="3">
        <f t="shared" si="126"/>
        <v>1.4167076530612248E-5</v>
      </c>
      <c r="M321" s="3">
        <f t="shared" si="127"/>
        <v>1.6675408163265307E-5</v>
      </c>
      <c r="N321" s="3">
        <f t="shared" si="128"/>
        <v>-4.9503541666666663E-5</v>
      </c>
      <c r="O321" s="3">
        <f t="shared" si="129"/>
        <v>-5.2949958333333334E-5</v>
      </c>
      <c r="Q321" s="13">
        <v>-38.445999999999998</v>
      </c>
      <c r="R321" s="43">
        <f t="shared" si="130"/>
        <v>38.445999999999998</v>
      </c>
      <c r="S321" s="3">
        <v>1321.2670000000001</v>
      </c>
      <c r="T321" s="68">
        <f t="shared" si="131"/>
        <v>13.212670000000001</v>
      </c>
      <c r="U321" s="27">
        <f t="shared" si="132"/>
        <v>12.5520365</v>
      </c>
      <c r="V321" s="3">
        <f t="shared" si="133"/>
        <v>12.681293499999995</v>
      </c>
      <c r="Y321" s="3"/>
      <c r="Z321" s="3">
        <v>-232.18</v>
      </c>
      <c r="AA321" s="3"/>
      <c r="AB321" s="3">
        <v>1710.9880000000001</v>
      </c>
      <c r="AC321" s="3">
        <v>1448.213</v>
      </c>
      <c r="AD321" s="3">
        <v>1330.095</v>
      </c>
      <c r="AF321" s="3">
        <f t="shared" si="134"/>
        <v>1.1297488372093024E-5</v>
      </c>
      <c r="AH321" s="3">
        <f t="shared" si="135"/>
        <v>9.1325706521739131E-6</v>
      </c>
      <c r="AI321" s="67">
        <f t="shared" si="136"/>
        <v>8.4906250000000016E-3</v>
      </c>
      <c r="AJ321" s="3">
        <f t="shared" si="137"/>
        <v>8.4906250000000014E-6</v>
      </c>
      <c r="AK321" s="3">
        <f t="shared" si="138"/>
        <v>-2.1897916666666673E-5</v>
      </c>
      <c r="AL321" s="3">
        <f t="shared" si="139"/>
        <v>-3.1741083333333337E-5</v>
      </c>
      <c r="BU321" s="70">
        <f t="shared" si="140"/>
        <v>0.189</v>
      </c>
      <c r="BV321">
        <v>1.8900000000000001E-4</v>
      </c>
      <c r="BW321">
        <v>12874828.605353201</v>
      </c>
      <c r="BX321" s="41">
        <f t="shared" si="141"/>
        <v>12.874828605353201</v>
      </c>
      <c r="CD321" s="70">
        <f t="shared" si="142"/>
        <v>0.189</v>
      </c>
      <c r="CE321">
        <v>12874828.605353201</v>
      </c>
      <c r="CF321" s="41">
        <f t="shared" si="143"/>
        <v>12.874828605353201</v>
      </c>
      <c r="CH321">
        <v>1.8900000000000001E-4</v>
      </c>
      <c r="CI321">
        <v>13503606.124898899</v>
      </c>
      <c r="CJ321" s="41">
        <f t="shared" si="144"/>
        <v>13.5036061248989</v>
      </c>
      <c r="CM321">
        <v>13503606.124898899</v>
      </c>
      <c r="CN321" s="41">
        <f t="shared" si="145"/>
        <v>13.5036061248989</v>
      </c>
      <c r="DU321" s="69">
        <v>0.189</v>
      </c>
      <c r="DV321" s="69">
        <v>26.009308390433102</v>
      </c>
      <c r="DX321">
        <v>0.189</v>
      </c>
      <c r="DY321">
        <v>13.4223095654741</v>
      </c>
      <c r="ED321" s="69">
        <v>0.189</v>
      </c>
      <c r="EE321" s="69">
        <v>13.288752295433</v>
      </c>
      <c r="EH321" s="69">
        <v>13.288752295433</v>
      </c>
      <c r="EK321" s="69">
        <v>33.792357670521</v>
      </c>
      <c r="EN321" s="69">
        <v>32.434886121247899</v>
      </c>
      <c r="EP321" s="69">
        <v>13.288752295433</v>
      </c>
      <c r="EW321" s="71">
        <v>105.06100000000001</v>
      </c>
      <c r="EX321" s="71">
        <v>37.641621999999998</v>
      </c>
    </row>
    <row r="322" spans="2:154" x14ac:dyDescent="0.25">
      <c r="B322" s="13">
        <v>1684.201</v>
      </c>
      <c r="C322" s="3">
        <v>2872.2860000000001</v>
      </c>
      <c r="D322" s="3">
        <v>2955</v>
      </c>
      <c r="E322" s="3">
        <v>1094.4359999999999</v>
      </c>
      <c r="F322" s="3">
        <v>1584.6510000000001</v>
      </c>
      <c r="G322" s="3">
        <f t="shared" si="121"/>
        <v>2.3062337209302325E-5</v>
      </c>
      <c r="H322" s="3">
        <f t="shared" si="122"/>
        <v>2.3543232558139536E-5</v>
      </c>
      <c r="I322" s="67">
        <f t="shared" si="123"/>
        <v>2.3543232558139535E-2</v>
      </c>
      <c r="J322" s="3">
        <f t="shared" si="124"/>
        <v>2.5912424418604653E-5</v>
      </c>
      <c r="K322" s="3">
        <f t="shared" si="125"/>
        <v>2.6393319767441858E-5</v>
      </c>
      <c r="L322" s="3">
        <f t="shared" si="126"/>
        <v>1.41767193877551E-5</v>
      </c>
      <c r="M322" s="3">
        <f t="shared" si="127"/>
        <v>1.6677816326530614E-5</v>
      </c>
      <c r="N322" s="3">
        <f t="shared" si="128"/>
        <v>-4.9503541666666663E-5</v>
      </c>
      <c r="O322" s="3">
        <f t="shared" si="129"/>
        <v>-5.2949958333333334E-5</v>
      </c>
      <c r="Q322" s="13">
        <v>-38.427999999999997</v>
      </c>
      <c r="R322" s="43">
        <f t="shared" si="130"/>
        <v>38.427999999999997</v>
      </c>
      <c r="S322" s="3">
        <v>1321.2670000000001</v>
      </c>
      <c r="T322" s="68">
        <f t="shared" si="131"/>
        <v>13.212670000000001</v>
      </c>
      <c r="U322" s="27">
        <f t="shared" si="132"/>
        <v>12.5520365</v>
      </c>
      <c r="V322" s="3">
        <f t="shared" si="133"/>
        <v>12.663293499999995</v>
      </c>
      <c r="Y322" s="3"/>
      <c r="Z322" s="3">
        <v>-231.70599999999999</v>
      </c>
      <c r="AA322" s="3"/>
      <c r="AB322" s="3">
        <v>1710.04</v>
      </c>
      <c r="AC322" s="3">
        <v>1448.684</v>
      </c>
      <c r="AD322" s="3">
        <v>1330.095</v>
      </c>
      <c r="AF322" s="3">
        <f t="shared" si="134"/>
        <v>1.1289220930232557E-5</v>
      </c>
      <c r="AH322" s="3">
        <f t="shared" si="135"/>
        <v>9.1325543478260859E-6</v>
      </c>
      <c r="AI322" s="67">
        <f t="shared" si="136"/>
        <v>8.4880489130434791E-3</v>
      </c>
      <c r="AJ322" s="3">
        <f t="shared" si="137"/>
        <v>8.4880489130434788E-6</v>
      </c>
      <c r="AK322" s="3">
        <f t="shared" si="138"/>
        <v>-2.1779666666666664E-5</v>
      </c>
      <c r="AL322" s="3">
        <f t="shared" si="139"/>
        <v>-3.1662083333333326E-5</v>
      </c>
      <c r="BU322" s="70">
        <f t="shared" si="140"/>
        <v>0.18959999999999999</v>
      </c>
      <c r="BV322">
        <v>1.896E-4</v>
      </c>
      <c r="BW322">
        <v>12879525.025526101</v>
      </c>
      <c r="BX322" s="41">
        <f t="shared" si="141"/>
        <v>12.879525025526101</v>
      </c>
      <c r="CD322" s="70">
        <f t="shared" si="142"/>
        <v>0.18959999999999999</v>
      </c>
      <c r="CE322">
        <v>12879525.025526101</v>
      </c>
      <c r="CF322" s="41">
        <f t="shared" si="143"/>
        <v>12.879525025526101</v>
      </c>
      <c r="CH322">
        <v>1.896E-4</v>
      </c>
      <c r="CI322">
        <v>13508342.0353257</v>
      </c>
      <c r="CJ322" s="41">
        <f t="shared" si="144"/>
        <v>13.5083420353257</v>
      </c>
      <c r="CM322">
        <v>13508342.0353257</v>
      </c>
      <c r="CN322" s="41">
        <f t="shared" si="145"/>
        <v>13.5083420353257</v>
      </c>
      <c r="DU322" s="69">
        <v>0.18959999999999999</v>
      </c>
      <c r="DV322" s="69">
        <v>25.946161902156199</v>
      </c>
      <c r="DX322">
        <v>0.18959999999999999</v>
      </c>
      <c r="DY322">
        <v>13.1321910680653</v>
      </c>
      <c r="ED322" s="69">
        <v>0.18959999999999999</v>
      </c>
      <c r="EE322" s="69">
        <v>13.293616970506299</v>
      </c>
      <c r="EH322" s="69">
        <v>13.293616970506299</v>
      </c>
      <c r="EK322" s="69">
        <v>33.485560994517499</v>
      </c>
      <c r="EN322" s="69">
        <v>32.235783313213801</v>
      </c>
      <c r="EP322" s="69">
        <v>13.293616970506299</v>
      </c>
      <c r="EW322" s="71">
        <v>105.616</v>
      </c>
      <c r="EX322" s="71">
        <v>37.766300000000001</v>
      </c>
    </row>
    <row r="323" spans="2:154" x14ac:dyDescent="0.25">
      <c r="B323" s="13">
        <v>1684.201</v>
      </c>
      <c r="C323" s="3">
        <v>2872.7660000000001</v>
      </c>
      <c r="D323" s="3">
        <v>2955</v>
      </c>
      <c r="E323" s="3">
        <v>1094.9090000000001</v>
      </c>
      <c r="F323" s="3">
        <v>1579.9259999999999</v>
      </c>
      <c r="G323" s="3">
        <f t="shared" si="121"/>
        <v>2.3067877906976748E-5</v>
      </c>
      <c r="H323" s="3">
        <f t="shared" si="122"/>
        <v>2.3545982558139535E-5</v>
      </c>
      <c r="I323" s="67">
        <f t="shared" si="123"/>
        <v>2.3545982558139535E-2</v>
      </c>
      <c r="J323" s="3">
        <f t="shared" si="124"/>
        <v>2.5887744186046514E-5</v>
      </c>
      <c r="K323" s="3">
        <f t="shared" si="125"/>
        <v>2.6365848837209302E-5</v>
      </c>
      <c r="L323" s="3">
        <f t="shared" si="126"/>
        <v>1.4179132653061225E-5</v>
      </c>
      <c r="M323" s="3">
        <f t="shared" si="127"/>
        <v>1.6653709183673468E-5</v>
      </c>
      <c r="N323" s="3">
        <f t="shared" si="128"/>
        <v>-4.9523541666666673E-5</v>
      </c>
      <c r="O323" s="3">
        <f t="shared" si="129"/>
        <v>-5.2949958333333334E-5</v>
      </c>
      <c r="Q323" s="13">
        <v>-38.408999999999999</v>
      </c>
      <c r="R323" s="43">
        <f t="shared" si="130"/>
        <v>38.408999999999999</v>
      </c>
      <c r="S323" s="3">
        <v>1321.5719999999999</v>
      </c>
      <c r="T323" s="68">
        <f t="shared" si="131"/>
        <v>13.215719999999999</v>
      </c>
      <c r="U323" s="27">
        <f t="shared" si="132"/>
        <v>12.554933999999998</v>
      </c>
      <c r="V323" s="3">
        <f t="shared" si="133"/>
        <v>12.638346000000002</v>
      </c>
      <c r="Y323" s="3"/>
      <c r="Z323" s="3">
        <v>-231.23099999999999</v>
      </c>
      <c r="AA323" s="3"/>
      <c r="AB323" s="3">
        <v>1708.145</v>
      </c>
      <c r="AC323" s="3">
        <v>1449.1559999999999</v>
      </c>
      <c r="AD323" s="3">
        <v>1330.095</v>
      </c>
      <c r="AF323" s="3">
        <f t="shared" si="134"/>
        <v>1.1275441860465117E-5</v>
      </c>
      <c r="AH323" s="3">
        <f t="shared" si="135"/>
        <v>9.1325380434782605E-6</v>
      </c>
      <c r="AI323" s="67">
        <f t="shared" si="136"/>
        <v>8.4854673913043483E-3</v>
      </c>
      <c r="AJ323" s="3">
        <f t="shared" si="137"/>
        <v>8.4854673913043477E-6</v>
      </c>
      <c r="AK323" s="3">
        <f t="shared" si="138"/>
        <v>-2.1582416666666672E-5</v>
      </c>
      <c r="AL323" s="3">
        <f t="shared" si="139"/>
        <v>-3.1504166666666662E-5</v>
      </c>
      <c r="BU323" s="70">
        <f t="shared" si="140"/>
        <v>0.19019999999999998</v>
      </c>
      <c r="BV323">
        <v>1.9019999999999999E-4</v>
      </c>
      <c r="BW323">
        <v>12884213.7945744</v>
      </c>
      <c r="BX323" s="41">
        <f t="shared" si="141"/>
        <v>12.8842137945744</v>
      </c>
      <c r="CD323" s="70">
        <f t="shared" si="142"/>
        <v>0.19019999999999998</v>
      </c>
      <c r="CE323">
        <v>12884213.7945744</v>
      </c>
      <c r="CF323" s="41">
        <f t="shared" si="143"/>
        <v>12.8842137945744</v>
      </c>
      <c r="CH323">
        <v>1.9019999999999999E-4</v>
      </c>
      <c r="CI323">
        <v>13513067.897167699</v>
      </c>
      <c r="CJ323" s="41">
        <f t="shared" si="144"/>
        <v>13.5130678971677</v>
      </c>
      <c r="CM323">
        <v>13513067.897167699</v>
      </c>
      <c r="CN323" s="41">
        <f t="shared" si="145"/>
        <v>13.5130678971677</v>
      </c>
      <c r="DU323" s="69">
        <v>0.19020000000000001</v>
      </c>
      <c r="DV323" s="69">
        <v>25.954830847677499</v>
      </c>
      <c r="DX323">
        <v>0.19020000000000001</v>
      </c>
      <c r="DY323">
        <v>13.1354416604176</v>
      </c>
      <c r="ED323" s="69">
        <v>0.19020000000000001</v>
      </c>
      <c r="EE323" s="69">
        <v>13.2984739944552</v>
      </c>
      <c r="EH323" s="69">
        <v>13.2984739944552</v>
      </c>
      <c r="EK323" s="69">
        <v>33.5161197658853</v>
      </c>
      <c r="EN323" s="69">
        <v>32.256506528651201</v>
      </c>
      <c r="EP323" s="69">
        <v>13.2984739944552</v>
      </c>
      <c r="EW323" s="71">
        <v>105.80200000000001</v>
      </c>
      <c r="EX323" s="71">
        <v>38.120041999999998</v>
      </c>
    </row>
    <row r="324" spans="2:154" x14ac:dyDescent="0.25">
      <c r="B324" s="13">
        <v>1684.67</v>
      </c>
      <c r="C324" s="3">
        <v>2872.7660000000001</v>
      </c>
      <c r="D324" s="3">
        <v>2955</v>
      </c>
      <c r="E324" s="3">
        <v>1096.327</v>
      </c>
      <c r="F324" s="3">
        <v>1578.508</v>
      </c>
      <c r="G324" s="3">
        <f t="shared" si="121"/>
        <v>2.3076122093023257E-5</v>
      </c>
      <c r="H324" s="3">
        <f t="shared" si="122"/>
        <v>2.3554226744186048E-5</v>
      </c>
      <c r="I324" s="67">
        <f t="shared" si="123"/>
        <v>2.3554226744186047E-2</v>
      </c>
      <c r="J324" s="3">
        <f t="shared" si="124"/>
        <v>2.5879500000000005E-5</v>
      </c>
      <c r="K324" s="3">
        <f t="shared" si="125"/>
        <v>2.6357604651162786E-5</v>
      </c>
      <c r="L324" s="3">
        <f t="shared" si="126"/>
        <v>1.4188760204081634E-5</v>
      </c>
      <c r="M324" s="3">
        <f t="shared" si="127"/>
        <v>1.6648867346938775E-5</v>
      </c>
      <c r="N324" s="3">
        <f t="shared" si="128"/>
        <v>-4.9503999999999999E-5</v>
      </c>
      <c r="O324" s="3">
        <f t="shared" si="129"/>
        <v>-5.2930416666666661E-5</v>
      </c>
      <c r="Q324" s="13">
        <v>-38.390999999999998</v>
      </c>
      <c r="R324" s="43">
        <f t="shared" si="130"/>
        <v>38.390999999999998</v>
      </c>
      <c r="S324" s="3">
        <v>1321.2670000000001</v>
      </c>
      <c r="T324" s="68">
        <f t="shared" si="131"/>
        <v>13.212670000000001</v>
      </c>
      <c r="U324" s="27">
        <f t="shared" si="132"/>
        <v>12.5520365</v>
      </c>
      <c r="V324" s="3">
        <f t="shared" si="133"/>
        <v>12.626293499999996</v>
      </c>
      <c r="Y324" s="3"/>
      <c r="Z324" s="3">
        <v>-231.70599999999999</v>
      </c>
      <c r="AA324" s="3"/>
      <c r="AB324" s="3">
        <v>1651.27</v>
      </c>
      <c r="AC324" s="3">
        <v>1401.9939999999999</v>
      </c>
      <c r="AD324" s="3">
        <v>1329.153</v>
      </c>
      <c r="AF324" s="3">
        <f t="shared" si="134"/>
        <v>1.094753488372093E-5</v>
      </c>
      <c r="AH324" s="3">
        <f t="shared" si="135"/>
        <v>8.8788043478260869E-6</v>
      </c>
      <c r="AI324" s="67">
        <f t="shared" si="136"/>
        <v>8.4829293478260858E-3</v>
      </c>
      <c r="AJ324" s="3">
        <f t="shared" si="137"/>
        <v>8.4829293478260862E-6</v>
      </c>
      <c r="AK324" s="3">
        <f t="shared" si="138"/>
        <v>-2.0773000000000003E-5</v>
      </c>
      <c r="AL324" s="3">
        <f t="shared" si="139"/>
        <v>-2.684308333333333E-5</v>
      </c>
      <c r="BU324" s="70">
        <f t="shared" si="140"/>
        <v>0.1908</v>
      </c>
      <c r="BV324">
        <v>1.908E-4</v>
      </c>
      <c r="BW324">
        <v>12888894.920137901</v>
      </c>
      <c r="BX324" s="41">
        <f t="shared" si="141"/>
        <v>12.888894920137901</v>
      </c>
      <c r="CD324" s="70">
        <f t="shared" si="142"/>
        <v>0.1908</v>
      </c>
      <c r="CE324">
        <v>12888894.920137901</v>
      </c>
      <c r="CF324" s="41">
        <f t="shared" si="143"/>
        <v>12.888894920137901</v>
      </c>
      <c r="CH324">
        <v>1.908E-4</v>
      </c>
      <c r="CI324">
        <v>13517783.7211319</v>
      </c>
      <c r="CJ324" s="41">
        <f t="shared" si="144"/>
        <v>13.517783721131901</v>
      </c>
      <c r="CM324">
        <v>13517783.7211319</v>
      </c>
      <c r="CN324" s="41">
        <f t="shared" si="145"/>
        <v>13.517783721131901</v>
      </c>
      <c r="DU324" s="69">
        <v>0.1908</v>
      </c>
      <c r="DV324" s="69">
        <v>25.963474825522699</v>
      </c>
      <c r="DX324">
        <v>0.1908</v>
      </c>
      <c r="DY324">
        <v>13.138667285093801</v>
      </c>
      <c r="ED324" s="69">
        <v>0.1908</v>
      </c>
      <c r="EE324" s="69">
        <v>13.303323374919101</v>
      </c>
      <c r="EH324" s="69">
        <v>13.303323374919101</v>
      </c>
      <c r="EK324" s="69">
        <v>33.546653569577003</v>
      </c>
      <c r="EN324" s="69">
        <v>32.277204776412503</v>
      </c>
      <c r="EP324" s="69">
        <v>13.303323374919101</v>
      </c>
      <c r="EW324" s="71">
        <v>105.524</v>
      </c>
      <c r="EX324" s="71">
        <v>38.050454500000001</v>
      </c>
    </row>
    <row r="325" spans="2:154" x14ac:dyDescent="0.25">
      <c r="B325" s="13">
        <v>1684.201</v>
      </c>
      <c r="C325" s="3">
        <v>2873.2449999999999</v>
      </c>
      <c r="D325" s="3">
        <v>2955</v>
      </c>
      <c r="E325" s="3">
        <v>1092.546</v>
      </c>
      <c r="F325" s="3">
        <v>1576.6179999999999</v>
      </c>
      <c r="G325" s="3">
        <f t="shared" si="121"/>
        <v>2.305692441860465E-5</v>
      </c>
      <c r="H325" s="3">
        <f t="shared" si="122"/>
        <v>2.3532244186046513E-5</v>
      </c>
      <c r="I325" s="67">
        <f t="shared" si="123"/>
        <v>2.3532244186046512E-2</v>
      </c>
      <c r="J325" s="3">
        <f t="shared" si="124"/>
        <v>2.5871296511627904E-5</v>
      </c>
      <c r="K325" s="3">
        <f t="shared" si="125"/>
        <v>2.634661627906977E-5</v>
      </c>
      <c r="L325" s="3">
        <f t="shared" si="126"/>
        <v>1.4167076530612248E-5</v>
      </c>
      <c r="M325" s="3">
        <f t="shared" si="127"/>
        <v>1.663683163265306E-5</v>
      </c>
      <c r="N325" s="3">
        <f t="shared" si="128"/>
        <v>-4.9543499999999991E-5</v>
      </c>
      <c r="O325" s="3">
        <f t="shared" si="129"/>
        <v>-5.2949958333333334E-5</v>
      </c>
      <c r="Q325" s="13">
        <v>-38.372</v>
      </c>
      <c r="R325" s="43">
        <f t="shared" si="130"/>
        <v>38.372</v>
      </c>
      <c r="S325" s="3">
        <v>1321.5719999999999</v>
      </c>
      <c r="T325" s="68">
        <f t="shared" si="131"/>
        <v>13.215719999999999</v>
      </c>
      <c r="U325" s="27">
        <f t="shared" si="132"/>
        <v>12.554933999999998</v>
      </c>
      <c r="V325" s="3">
        <f t="shared" si="133"/>
        <v>12.601346000000003</v>
      </c>
      <c r="Y325" s="3"/>
      <c r="Z325" s="3">
        <v>-231.70599999999999</v>
      </c>
      <c r="AA325" s="3"/>
      <c r="AB325" s="3">
        <v>1624.731</v>
      </c>
      <c r="AC325" s="3">
        <v>1431.2339999999999</v>
      </c>
      <c r="AD325" s="3">
        <v>1329.624</v>
      </c>
      <c r="AF325" s="3">
        <f t="shared" si="134"/>
        <v>1.0793238372093023E-5</v>
      </c>
      <c r="AH325" s="3">
        <f t="shared" si="135"/>
        <v>9.0377173913043474E-6</v>
      </c>
      <c r="AI325" s="67">
        <f t="shared" si="136"/>
        <v>8.4854891304347816E-3</v>
      </c>
      <c r="AJ325" s="3">
        <f t="shared" si="137"/>
        <v>8.4854891304347817E-6</v>
      </c>
      <c r="AK325" s="3">
        <f t="shared" si="138"/>
        <v>-1.6124750000000005E-5</v>
      </c>
      <c r="AL325" s="3">
        <f t="shared" si="139"/>
        <v>-2.4592249999999998E-5</v>
      </c>
      <c r="BU325" s="70">
        <f t="shared" si="140"/>
        <v>0.19139999999999999</v>
      </c>
      <c r="BV325">
        <v>1.9139999999999999E-4</v>
      </c>
      <c r="BW325">
        <v>12893568.409845401</v>
      </c>
      <c r="BX325" s="41">
        <f t="shared" si="141"/>
        <v>12.8935684098454</v>
      </c>
      <c r="CD325" s="70">
        <f t="shared" si="142"/>
        <v>0.19139999999999999</v>
      </c>
      <c r="CE325">
        <v>12893568.409845401</v>
      </c>
      <c r="CF325" s="41">
        <f t="shared" si="143"/>
        <v>12.8935684098454</v>
      </c>
      <c r="CH325">
        <v>1.9139999999999999E-4</v>
      </c>
      <c r="CI325">
        <v>13522489.517909201</v>
      </c>
      <c r="CJ325" s="41">
        <f t="shared" si="144"/>
        <v>13.5224895179092</v>
      </c>
      <c r="CM325">
        <v>13522489.517909201</v>
      </c>
      <c r="CN325" s="41">
        <f t="shared" si="145"/>
        <v>13.5224895179092</v>
      </c>
      <c r="DU325" s="69">
        <v>0.19139999999999999</v>
      </c>
      <c r="DV325" s="69">
        <v>25.9720938686701</v>
      </c>
      <c r="DX325">
        <v>0.19139999999999999</v>
      </c>
      <c r="DY325">
        <v>13.1418679750723</v>
      </c>
      <c r="ED325" s="69">
        <v>0.19139999999999999</v>
      </c>
      <c r="EE325" s="69">
        <v>13.308165119527001</v>
      </c>
      <c r="EH325" s="69">
        <v>13.308165119527001</v>
      </c>
      <c r="EK325" s="69">
        <v>33.577162438571001</v>
      </c>
      <c r="EN325" s="69">
        <v>32.2978780894761</v>
      </c>
      <c r="EP325" s="69">
        <v>13.308165119527001</v>
      </c>
      <c r="EW325" s="71">
        <v>105.339</v>
      </c>
      <c r="EX325" s="71">
        <v>37.9025775</v>
      </c>
    </row>
    <row r="326" spans="2:154" x14ac:dyDescent="0.25">
      <c r="B326" s="13">
        <v>1681.3879999999999</v>
      </c>
      <c r="C326" s="3">
        <v>2872.7660000000001</v>
      </c>
      <c r="D326" s="3">
        <v>2955</v>
      </c>
      <c r="E326" s="3">
        <v>1091.5999999999999</v>
      </c>
      <c r="F326" s="3">
        <v>1573.7829999999999</v>
      </c>
      <c r="G326" s="3">
        <f t="shared" si="121"/>
        <v>2.3048639534883723E-5</v>
      </c>
      <c r="H326" s="3">
        <f t="shared" si="122"/>
        <v>2.3526744186046511E-5</v>
      </c>
      <c r="I326" s="67">
        <f t="shared" si="123"/>
        <v>2.352674418604651E-2</v>
      </c>
      <c r="J326" s="3">
        <f t="shared" si="124"/>
        <v>2.5852029069767443E-5</v>
      </c>
      <c r="K326" s="3">
        <f t="shared" si="125"/>
        <v>2.633013372093023E-5</v>
      </c>
      <c r="L326" s="3">
        <f t="shared" si="126"/>
        <v>1.4147897959183671E-5</v>
      </c>
      <c r="M326" s="3">
        <f t="shared" si="127"/>
        <v>1.6608015306122449E-5</v>
      </c>
      <c r="N326" s="3">
        <f t="shared" si="128"/>
        <v>-4.9640750000000004E-5</v>
      </c>
      <c r="O326" s="3">
        <f t="shared" si="129"/>
        <v>-5.3067166666666672E-5</v>
      </c>
      <c r="Q326" s="13">
        <v>-38.353999999999999</v>
      </c>
      <c r="R326" s="43">
        <f t="shared" si="130"/>
        <v>38.353999999999999</v>
      </c>
      <c r="S326" s="3">
        <v>1321.5719999999999</v>
      </c>
      <c r="T326" s="68">
        <f t="shared" si="131"/>
        <v>13.215719999999999</v>
      </c>
      <c r="U326" s="27">
        <f t="shared" si="132"/>
        <v>12.554933999999998</v>
      </c>
      <c r="V326" s="3">
        <f t="shared" si="133"/>
        <v>12.583346000000002</v>
      </c>
      <c r="Y326" s="3"/>
      <c r="Z326" s="3">
        <v>-231.23099999999999</v>
      </c>
      <c r="AA326" s="3"/>
      <c r="AB326" s="3">
        <v>1631.8389999999999</v>
      </c>
      <c r="AC326" s="3">
        <v>1446.326</v>
      </c>
      <c r="AD326" s="3">
        <v>1329.153</v>
      </c>
      <c r="AF326" s="3">
        <f t="shared" si="134"/>
        <v>1.0831802325581395E-5</v>
      </c>
      <c r="AH326" s="3">
        <f t="shared" si="135"/>
        <v>9.1171576086956522E-6</v>
      </c>
      <c r="AI326" s="67">
        <f t="shared" si="136"/>
        <v>8.4803478260869567E-3</v>
      </c>
      <c r="AJ326" s="3">
        <f t="shared" si="137"/>
        <v>8.4803478260869568E-6</v>
      </c>
      <c r="AK326" s="3">
        <f t="shared" si="138"/>
        <v>-1.545941666666666E-5</v>
      </c>
      <c r="AL326" s="3">
        <f t="shared" si="139"/>
        <v>-2.5223833333333327E-5</v>
      </c>
      <c r="BU326" s="70">
        <f t="shared" si="140"/>
        <v>0.192</v>
      </c>
      <c r="BV326">
        <v>1.92E-4</v>
      </c>
      <c r="BW326">
        <v>12898234.2713154</v>
      </c>
      <c r="BX326" s="41">
        <f t="shared" si="141"/>
        <v>12.898234271315399</v>
      </c>
      <c r="CD326" s="70">
        <f t="shared" si="142"/>
        <v>0.192</v>
      </c>
      <c r="CE326">
        <v>12898234.2713154</v>
      </c>
      <c r="CF326" s="41">
        <f t="shared" si="143"/>
        <v>12.898234271315399</v>
      </c>
      <c r="CH326">
        <v>1.92E-4</v>
      </c>
      <c r="CI326">
        <v>13527185.2981753</v>
      </c>
      <c r="CJ326" s="41">
        <f t="shared" si="144"/>
        <v>13.527185298175299</v>
      </c>
      <c r="CM326">
        <v>13527185.2981753</v>
      </c>
      <c r="CN326" s="41">
        <f t="shared" si="145"/>
        <v>13.527185298175299</v>
      </c>
      <c r="DU326" s="69">
        <v>0.192</v>
      </c>
      <c r="DV326" s="69">
        <v>25.980688010037799</v>
      </c>
      <c r="DX326">
        <v>0.192</v>
      </c>
      <c r="DY326">
        <v>13.145043763271</v>
      </c>
      <c r="ED326" s="69">
        <v>0.192</v>
      </c>
      <c r="EE326" s="69">
        <v>13.3129992358976</v>
      </c>
      <c r="EH326" s="69">
        <v>13.3129992358976</v>
      </c>
      <c r="EK326" s="69">
        <v>33.607646405785196</v>
      </c>
      <c r="EN326" s="69">
        <v>32.318526500759901</v>
      </c>
      <c r="EP326" s="69">
        <v>13.3129992358976</v>
      </c>
      <c r="EW326" s="71">
        <v>105.209</v>
      </c>
      <c r="EX326" s="71">
        <v>37.864881499999996</v>
      </c>
    </row>
    <row r="327" spans="2:154" x14ac:dyDescent="0.25">
      <c r="B327" s="13">
        <v>1682.326</v>
      </c>
      <c r="C327" s="3">
        <v>2873.7240000000002</v>
      </c>
      <c r="D327" s="3">
        <v>2955</v>
      </c>
      <c r="E327" s="3">
        <v>1092.0730000000001</v>
      </c>
      <c r="F327" s="3">
        <v>1571.893</v>
      </c>
      <c r="G327" s="3">
        <f t="shared" ref="G327:G390" si="146">(C327+ABS(E327))/1000000/172</f>
        <v>2.3056959302325582E-5</v>
      </c>
      <c r="H327" s="3">
        <f t="shared" ref="H327:H390" si="147">(D327+ABS(E327))/1000000/172</f>
        <v>2.352949418604651E-5</v>
      </c>
      <c r="I327" s="67">
        <f t="shared" ref="I327:I390" si="148">H327*1000</f>
        <v>2.352949418604651E-2</v>
      </c>
      <c r="J327" s="3">
        <f t="shared" ref="J327:J390" si="149">(C327+ABS(F327))/1000000/172</f>
        <v>2.5846610465116279E-5</v>
      </c>
      <c r="K327" s="3">
        <f t="shared" ref="K327:K390" si="150">(D327+ABS(F327))/1000000/172</f>
        <v>2.6319145348837207E-5</v>
      </c>
      <c r="L327" s="3">
        <f t="shared" ref="L327:L390" si="151">(B327+ABS(E327))/1000000/196</f>
        <v>1.4155096938775511E-5</v>
      </c>
      <c r="M327" s="3">
        <f t="shared" ref="M327:M390" si="152">(B327+ABS(F327))/1000000/196</f>
        <v>1.6603158163265305E-5</v>
      </c>
      <c r="N327" s="3">
        <f t="shared" ref="N327:N390" si="153">(B327-ABS(C327))/1000000/24</f>
        <v>-4.9641583333333339E-5</v>
      </c>
      <c r="O327" s="3">
        <f t="shared" ref="O327:O390" si="154">(B327-ABS(D327))/1000000/24</f>
        <v>-5.3028083333333331E-5</v>
      </c>
      <c r="Q327" s="13">
        <v>-38.335000000000001</v>
      </c>
      <c r="R327" s="43">
        <f t="shared" ref="R327:R390" si="155">-Q327</f>
        <v>38.335000000000001</v>
      </c>
      <c r="S327" s="3">
        <v>1321.5719999999999</v>
      </c>
      <c r="T327" s="68">
        <f t="shared" ref="T327:T390" si="156">S327/100</f>
        <v>13.215719999999999</v>
      </c>
      <c r="U327" s="27">
        <f t="shared" ref="U327:U390" si="157">S327*0.95/100</f>
        <v>12.554933999999998</v>
      </c>
      <c r="V327" s="3">
        <f t="shared" ref="V327:V390" si="158">(R327-T327*1.95)</f>
        <v>12.564346000000004</v>
      </c>
      <c r="Y327" s="3"/>
      <c r="Z327" s="3">
        <v>-230.756</v>
      </c>
      <c r="AA327" s="3"/>
      <c r="AB327" s="3">
        <v>1638.4739999999999</v>
      </c>
      <c r="AC327" s="3">
        <v>1449.1559999999999</v>
      </c>
      <c r="AD327" s="3">
        <v>1328.683</v>
      </c>
      <c r="AF327" s="3">
        <f t="shared" ref="AF327:AF390" si="159">(AB327+ABS(Z327))/1000000/172</f>
        <v>1.0867616279069768E-5</v>
      </c>
      <c r="AH327" s="3">
        <f t="shared" ref="AH327:AH390" si="160">(AC327+ABS(Z327))/1000000/184</f>
        <v>9.1299565217391311E-6</v>
      </c>
      <c r="AI327" s="67">
        <f t="shared" ref="AI327:AI390" si="161">AJ327*1000</f>
        <v>8.4752119565217401E-3</v>
      </c>
      <c r="AJ327" s="3">
        <f t="shared" ref="AJ327:AJ390" si="162">(AD327+ABS(Z327))/1000000/184</f>
        <v>8.4752119565217405E-6</v>
      </c>
      <c r="AK327" s="3">
        <f t="shared" ref="AK327:AK390" si="163">(AC327-ABS(AB327))/1000000/12</f>
        <v>-1.5776499999999997E-5</v>
      </c>
      <c r="AL327" s="3">
        <f t="shared" ref="AL327:AL390" si="164">(AD327-ABS(AB327))/1000000/12</f>
        <v>-2.5815916666666665E-5</v>
      </c>
      <c r="BU327" s="70">
        <f t="shared" ref="BU327:BU390" si="165">BV327*1000</f>
        <v>0.19259999999999999</v>
      </c>
      <c r="BV327">
        <v>1.9259999999999999E-4</v>
      </c>
      <c r="BW327">
        <v>12902892.512156</v>
      </c>
      <c r="BX327" s="41">
        <f t="shared" ref="BX327:BX390" si="166">BW327/1000000</f>
        <v>12.902892512156001</v>
      </c>
      <c r="CD327" s="70">
        <f t="shared" ref="CD327:CD390" si="167">CH327*1000</f>
        <v>0.19259999999999999</v>
      </c>
      <c r="CE327">
        <v>12902892.512156</v>
      </c>
      <c r="CF327" s="41">
        <f t="shared" ref="CF327:CF390" si="168">CE327/1000000</f>
        <v>12.902892512156001</v>
      </c>
      <c r="CH327">
        <v>1.9259999999999999E-4</v>
      </c>
      <c r="CI327">
        <v>13531871.0725898</v>
      </c>
      <c r="CJ327" s="41">
        <f t="shared" ref="CJ327:CJ390" si="169">CI327/1000000</f>
        <v>13.5318710725898</v>
      </c>
      <c r="CM327">
        <v>13531871.0725898</v>
      </c>
      <c r="CN327" s="41">
        <f t="shared" ref="CN327:CN390" si="170">CM327/1000000</f>
        <v>13.5318710725898</v>
      </c>
      <c r="DU327" s="69">
        <v>0.19259999999999999</v>
      </c>
      <c r="DV327" s="69">
        <v>25.989257282483599</v>
      </c>
      <c r="DX327">
        <v>0.19259999999999999</v>
      </c>
      <c r="DY327">
        <v>13.1481946825478</v>
      </c>
      <c r="ED327" s="69">
        <v>0.19259999999999999</v>
      </c>
      <c r="EE327" s="69">
        <v>13.3178257316386</v>
      </c>
      <c r="EH327" s="69">
        <v>13.3178257316386</v>
      </c>
      <c r="EK327" s="69">
        <v>33.638105504077501</v>
      </c>
      <c r="EN327" s="69">
        <v>32.339150043121798</v>
      </c>
      <c r="EP327" s="69">
        <v>13.3178257316386</v>
      </c>
      <c r="EW327" s="71">
        <v>106.505</v>
      </c>
      <c r="EX327" s="71">
        <v>38.041752500000001</v>
      </c>
    </row>
    <row r="328" spans="2:154" x14ac:dyDescent="0.25">
      <c r="B328" s="13">
        <v>1681.857</v>
      </c>
      <c r="C328" s="3">
        <v>2874.2040000000002</v>
      </c>
      <c r="D328" s="3">
        <v>2957</v>
      </c>
      <c r="E328" s="3">
        <v>1093.018</v>
      </c>
      <c r="F328" s="3">
        <v>1570.0029999999999</v>
      </c>
      <c r="G328" s="3">
        <f t="shared" si="146"/>
        <v>2.3065244186046512E-5</v>
      </c>
      <c r="H328" s="3">
        <f t="shared" si="147"/>
        <v>2.3546616279069766E-5</v>
      </c>
      <c r="I328" s="67">
        <f t="shared" si="148"/>
        <v>2.3546616279069767E-2</v>
      </c>
      <c r="J328" s="3">
        <f t="shared" si="149"/>
        <v>2.5838412790697676E-5</v>
      </c>
      <c r="K328" s="3">
        <f t="shared" si="150"/>
        <v>2.631978488372093E-5</v>
      </c>
      <c r="L328" s="3">
        <f t="shared" si="151"/>
        <v>1.4157525510204082E-5</v>
      </c>
      <c r="M328" s="3">
        <f t="shared" si="152"/>
        <v>1.659112244897959E-5</v>
      </c>
      <c r="N328" s="3">
        <f t="shared" si="153"/>
        <v>-4.968112500000001E-5</v>
      </c>
      <c r="O328" s="3">
        <f t="shared" si="154"/>
        <v>-5.3130958333333338E-5</v>
      </c>
      <c r="Q328" s="13">
        <v>-38.317</v>
      </c>
      <c r="R328" s="43">
        <f t="shared" si="155"/>
        <v>38.317</v>
      </c>
      <c r="S328" s="3">
        <v>1313.0260000000001</v>
      </c>
      <c r="T328" s="68">
        <f t="shared" si="156"/>
        <v>13.13026</v>
      </c>
      <c r="U328" s="27">
        <f t="shared" si="157"/>
        <v>12.473747000000001</v>
      </c>
      <c r="V328" s="3">
        <f t="shared" si="158"/>
        <v>12.712993000000001</v>
      </c>
      <c r="Y328" s="3"/>
      <c r="Z328" s="3">
        <v>-231.70599999999999</v>
      </c>
      <c r="AA328" s="3"/>
      <c r="AB328" s="3">
        <v>1649.848</v>
      </c>
      <c r="AC328" s="3">
        <v>1438.308</v>
      </c>
      <c r="AD328" s="3">
        <v>1328.212</v>
      </c>
      <c r="AF328" s="3">
        <f t="shared" si="159"/>
        <v>1.0939267441860465E-5</v>
      </c>
      <c r="AH328" s="3">
        <f t="shared" si="160"/>
        <v>9.0761630434782605E-6</v>
      </c>
      <c r="AI328" s="67">
        <f t="shared" si="161"/>
        <v>8.4778152173913043E-3</v>
      </c>
      <c r="AJ328" s="3">
        <f t="shared" si="162"/>
        <v>8.4778152173913038E-6</v>
      </c>
      <c r="AK328" s="3">
        <f t="shared" si="163"/>
        <v>-1.7628333333333332E-5</v>
      </c>
      <c r="AL328" s="3">
        <f t="shared" si="164"/>
        <v>-2.6802999999999997E-5</v>
      </c>
      <c r="BU328" s="70">
        <f t="shared" si="165"/>
        <v>0.19320000000000001</v>
      </c>
      <c r="BV328">
        <v>1.9320000000000001E-4</v>
      </c>
      <c r="BW328">
        <v>12907543.1399645</v>
      </c>
      <c r="BX328" s="41">
        <f t="shared" si="166"/>
        <v>12.907543139964501</v>
      </c>
      <c r="CD328" s="70">
        <f t="shared" si="167"/>
        <v>0.19320000000000001</v>
      </c>
      <c r="CE328">
        <v>12907543.1399645</v>
      </c>
      <c r="CF328" s="41">
        <f t="shared" si="168"/>
        <v>12.907543139964501</v>
      </c>
      <c r="CH328">
        <v>1.9320000000000001E-4</v>
      </c>
      <c r="CI328">
        <v>13536546.8517965</v>
      </c>
      <c r="CJ328" s="41">
        <f t="shared" si="169"/>
        <v>13.5365468517965</v>
      </c>
      <c r="CM328">
        <v>13536546.8517965</v>
      </c>
      <c r="CN328" s="41">
        <f t="shared" si="170"/>
        <v>13.5365468517965</v>
      </c>
      <c r="DU328" s="69">
        <v>0.19320000000000001</v>
      </c>
      <c r="DV328" s="69">
        <v>25.997801718805601</v>
      </c>
      <c r="DX328">
        <v>0.19320000000000001</v>
      </c>
      <c r="DY328">
        <v>13.151320765700699</v>
      </c>
      <c r="ED328" s="69">
        <v>0.19320000000000001</v>
      </c>
      <c r="EE328" s="69">
        <v>13.322644614347601</v>
      </c>
      <c r="EH328" s="69">
        <v>13.322644614347601</v>
      </c>
      <c r="EK328" s="69">
        <v>33.668539766245999</v>
      </c>
      <c r="EN328" s="69">
        <v>32.359748749359902</v>
      </c>
      <c r="EP328" s="69">
        <v>13.322644614347601</v>
      </c>
      <c r="EW328" s="71">
        <v>107.172</v>
      </c>
      <c r="EX328" s="71">
        <v>38.230222999999995</v>
      </c>
    </row>
    <row r="329" spans="2:154" x14ac:dyDescent="0.25">
      <c r="B329" s="13">
        <v>1681.857</v>
      </c>
      <c r="C329" s="3">
        <v>2873.7240000000002</v>
      </c>
      <c r="D329" s="3">
        <v>2958</v>
      </c>
      <c r="E329" s="3">
        <v>1092.0730000000001</v>
      </c>
      <c r="F329" s="3">
        <v>1564.806</v>
      </c>
      <c r="G329" s="3">
        <f t="shared" si="146"/>
        <v>2.3056959302325582E-5</v>
      </c>
      <c r="H329" s="3">
        <f t="shared" si="147"/>
        <v>2.3546936046511631E-5</v>
      </c>
      <c r="I329" s="67">
        <f t="shared" si="148"/>
        <v>2.3546936046511632E-2</v>
      </c>
      <c r="J329" s="3">
        <f t="shared" si="149"/>
        <v>2.580540697674419E-5</v>
      </c>
      <c r="K329" s="3">
        <f t="shared" si="150"/>
        <v>2.6295383720930235E-5</v>
      </c>
      <c r="L329" s="3">
        <f t="shared" si="151"/>
        <v>1.4152704081632655E-5</v>
      </c>
      <c r="M329" s="3">
        <f t="shared" si="152"/>
        <v>1.6564607142857141E-5</v>
      </c>
      <c r="N329" s="3">
        <f t="shared" si="153"/>
        <v>-4.9661125000000006E-5</v>
      </c>
      <c r="O329" s="3">
        <f t="shared" si="154"/>
        <v>-5.3172625000000002E-5</v>
      </c>
      <c r="Q329" s="13">
        <v>-38.317</v>
      </c>
      <c r="R329" s="43">
        <f t="shared" si="155"/>
        <v>38.317</v>
      </c>
      <c r="S329" s="3">
        <v>1311.806</v>
      </c>
      <c r="T329" s="68">
        <f t="shared" si="156"/>
        <v>13.11806</v>
      </c>
      <c r="U329" s="27">
        <f t="shared" si="157"/>
        <v>12.462156999999999</v>
      </c>
      <c r="V329" s="3">
        <f t="shared" si="158"/>
        <v>12.736783000000003</v>
      </c>
      <c r="Y329" s="3"/>
      <c r="Z329" s="3">
        <v>-231.70599999999999</v>
      </c>
      <c r="AA329" s="3"/>
      <c r="AB329" s="3">
        <v>1654.114</v>
      </c>
      <c r="AC329" s="3">
        <v>1447.741</v>
      </c>
      <c r="AD329" s="3">
        <v>1328.212</v>
      </c>
      <c r="AF329" s="3">
        <f t="shared" si="159"/>
        <v>1.096406976744186E-5</v>
      </c>
      <c r="AH329" s="3">
        <f t="shared" si="160"/>
        <v>9.1274293478260866E-6</v>
      </c>
      <c r="AI329" s="67">
        <f t="shared" si="161"/>
        <v>8.4778152173913043E-3</v>
      </c>
      <c r="AJ329" s="3">
        <f t="shared" si="162"/>
        <v>8.4778152173913038E-6</v>
      </c>
      <c r="AK329" s="3">
        <f t="shared" si="163"/>
        <v>-1.7197750000000003E-5</v>
      </c>
      <c r="AL329" s="3">
        <f t="shared" si="164"/>
        <v>-2.7158500000000004E-5</v>
      </c>
      <c r="BU329" s="70">
        <f t="shared" si="165"/>
        <v>0.1938</v>
      </c>
      <c r="BV329">
        <v>1.9379999999999999E-4</v>
      </c>
      <c r="BW329">
        <v>12912186.162327901</v>
      </c>
      <c r="BX329" s="41">
        <f t="shared" si="166"/>
        <v>12.912186162327901</v>
      </c>
      <c r="CD329" s="70">
        <f t="shared" si="167"/>
        <v>0.1938</v>
      </c>
      <c r="CE329">
        <v>12912186.162327901</v>
      </c>
      <c r="CF329" s="41">
        <f t="shared" si="168"/>
        <v>12.912186162327901</v>
      </c>
      <c r="CH329">
        <v>1.9379999999999999E-4</v>
      </c>
      <c r="CI329">
        <v>13541212.6464239</v>
      </c>
      <c r="CJ329" s="41">
        <f t="shared" si="169"/>
        <v>13.541212646423901</v>
      </c>
      <c r="CM329">
        <v>13541212.6464239</v>
      </c>
      <c r="CN329" s="41">
        <f t="shared" si="170"/>
        <v>13.541212646423901</v>
      </c>
      <c r="DU329" s="69">
        <v>0.1938</v>
      </c>
      <c r="DV329" s="69">
        <v>26.0063213517417</v>
      </c>
      <c r="DX329">
        <v>0.1938</v>
      </c>
      <c r="DY329">
        <v>13.1544220454679</v>
      </c>
      <c r="ED329" s="69">
        <v>0.1938</v>
      </c>
      <c r="EE329" s="69">
        <v>13.3274558916115</v>
      </c>
      <c r="EH329" s="69">
        <v>13.3274558916115</v>
      </c>
      <c r="EK329" s="69">
        <v>33.433727102138697</v>
      </c>
      <c r="EN329" s="69">
        <v>32.380322652212101</v>
      </c>
      <c r="EP329" s="69">
        <v>13.3274558916115</v>
      </c>
      <c r="EW329" s="71">
        <v>107.191</v>
      </c>
      <c r="EX329" s="71">
        <v>38.389699499999999</v>
      </c>
    </row>
    <row r="330" spans="2:154" x14ac:dyDescent="0.25">
      <c r="B330" s="13">
        <v>1681.857</v>
      </c>
      <c r="C330" s="3">
        <v>2873.7240000000002</v>
      </c>
      <c r="D330" s="3">
        <v>2958</v>
      </c>
      <c r="E330" s="3">
        <v>1093.9639999999999</v>
      </c>
      <c r="F330" s="3">
        <v>1564.3330000000001</v>
      </c>
      <c r="G330" s="3">
        <f t="shared" si="146"/>
        <v>2.3067953488372097E-5</v>
      </c>
      <c r="H330" s="3">
        <f t="shared" si="147"/>
        <v>2.3557930232558139E-5</v>
      </c>
      <c r="I330" s="67">
        <f t="shared" si="148"/>
        <v>2.3557930232558141E-2</v>
      </c>
      <c r="J330" s="3">
        <f t="shared" si="149"/>
        <v>2.5802656976744187E-5</v>
      </c>
      <c r="K330" s="3">
        <f t="shared" si="150"/>
        <v>2.6292633720930236E-5</v>
      </c>
      <c r="L330" s="3">
        <f t="shared" si="151"/>
        <v>1.4162352040816326E-5</v>
      </c>
      <c r="M330" s="3">
        <f t="shared" si="152"/>
        <v>1.6562193877551019E-5</v>
      </c>
      <c r="N330" s="3">
        <f t="shared" si="153"/>
        <v>-4.9661125000000006E-5</v>
      </c>
      <c r="O330" s="3">
        <f t="shared" si="154"/>
        <v>-5.3172625000000002E-5</v>
      </c>
      <c r="Q330" s="13">
        <v>-38.298000000000002</v>
      </c>
      <c r="R330" s="43">
        <f t="shared" si="155"/>
        <v>38.298000000000002</v>
      </c>
      <c r="S330" s="3">
        <v>1311.1949999999999</v>
      </c>
      <c r="T330" s="68">
        <f t="shared" si="156"/>
        <v>13.11195</v>
      </c>
      <c r="U330" s="27">
        <f t="shared" si="157"/>
        <v>12.456352499999998</v>
      </c>
      <c r="V330" s="3">
        <f t="shared" si="158"/>
        <v>12.7296975</v>
      </c>
      <c r="Y330" s="3"/>
      <c r="Z330" s="3">
        <v>-230.28200000000001</v>
      </c>
      <c r="AA330" s="3"/>
      <c r="AB330" s="3">
        <v>1668.3320000000001</v>
      </c>
      <c r="AC330" s="3">
        <v>1448.684</v>
      </c>
      <c r="AD330" s="3">
        <v>1327.271</v>
      </c>
      <c r="AF330" s="3">
        <f t="shared" si="159"/>
        <v>1.1038453488372093E-5</v>
      </c>
      <c r="AH330" s="3">
        <f t="shared" si="160"/>
        <v>9.1248152173913029E-6</v>
      </c>
      <c r="AI330" s="67">
        <f t="shared" si="161"/>
        <v>8.4649619565217386E-3</v>
      </c>
      <c r="AJ330" s="3">
        <f t="shared" si="162"/>
        <v>8.4649619565217383E-6</v>
      </c>
      <c r="AK330" s="3">
        <f t="shared" si="163"/>
        <v>-1.830400000000001E-5</v>
      </c>
      <c r="AL330" s="3">
        <f t="shared" si="164"/>
        <v>-2.8421750000000013E-5</v>
      </c>
      <c r="BU330" s="70">
        <f t="shared" si="165"/>
        <v>0.19440000000000002</v>
      </c>
      <c r="BV330">
        <v>1.9440000000000001E-4</v>
      </c>
      <c r="BW330">
        <v>12916821.5868228</v>
      </c>
      <c r="BX330" s="41">
        <f t="shared" si="166"/>
        <v>12.916821586822801</v>
      </c>
      <c r="CD330" s="70">
        <f t="shared" si="167"/>
        <v>0.19440000000000002</v>
      </c>
      <c r="CE330">
        <v>12916821.5868228</v>
      </c>
      <c r="CF330" s="41">
        <f t="shared" si="168"/>
        <v>12.916821586822801</v>
      </c>
      <c r="CH330">
        <v>1.9440000000000001E-4</v>
      </c>
      <c r="CI330">
        <v>13545868.4670846</v>
      </c>
      <c r="CJ330" s="41">
        <f t="shared" si="169"/>
        <v>13.545868467084599</v>
      </c>
      <c r="CM330">
        <v>13545868.4670846</v>
      </c>
      <c r="CN330" s="41">
        <f t="shared" si="170"/>
        <v>13.545868467084599</v>
      </c>
      <c r="DU330" s="69">
        <v>0.19439999999999999</v>
      </c>
      <c r="DV330" s="69">
        <v>26.014816213970501</v>
      </c>
      <c r="DX330">
        <v>0.19439999999999999</v>
      </c>
      <c r="DY330">
        <v>13.157498554527701</v>
      </c>
      <c r="ED330" s="69">
        <v>0.19439999999999999</v>
      </c>
      <c r="EE330" s="69">
        <v>13.3322595710068</v>
      </c>
      <c r="EH330" s="69">
        <v>13.3322595710068</v>
      </c>
      <c r="EK330" s="69">
        <v>33.463053432696498</v>
      </c>
      <c r="EN330" s="69">
        <v>32.400871784357101</v>
      </c>
      <c r="EP330" s="69">
        <v>13.3322595710068</v>
      </c>
      <c r="EW330" s="71">
        <v>108.413</v>
      </c>
      <c r="EX330" s="71">
        <v>38.552073499999999</v>
      </c>
    </row>
    <row r="331" spans="2:154" x14ac:dyDescent="0.25">
      <c r="B331" s="13">
        <v>1679.5119999999999</v>
      </c>
      <c r="C331" s="3">
        <v>2873.7240000000002</v>
      </c>
      <c r="D331" s="3">
        <v>2958</v>
      </c>
      <c r="E331" s="3">
        <v>1094.9090000000001</v>
      </c>
      <c r="F331" s="3">
        <v>1563.8610000000001</v>
      </c>
      <c r="G331" s="3">
        <f t="shared" si="146"/>
        <v>2.3073447674418604E-5</v>
      </c>
      <c r="H331" s="3">
        <f t="shared" si="147"/>
        <v>2.3563424418604653E-5</v>
      </c>
      <c r="I331" s="67">
        <f t="shared" si="148"/>
        <v>2.3563424418604654E-2</v>
      </c>
      <c r="J331" s="3">
        <f t="shared" si="149"/>
        <v>2.5799912790697673E-5</v>
      </c>
      <c r="K331" s="3">
        <f t="shared" si="150"/>
        <v>2.6289889534883722E-5</v>
      </c>
      <c r="L331" s="3">
        <f t="shared" si="151"/>
        <v>1.4155209183673471E-5</v>
      </c>
      <c r="M331" s="3">
        <f t="shared" si="152"/>
        <v>1.6547821428571429E-5</v>
      </c>
      <c r="N331" s="3">
        <f t="shared" si="153"/>
        <v>-4.9758833333333342E-5</v>
      </c>
      <c r="O331" s="3">
        <f t="shared" si="154"/>
        <v>-5.3270333333333337E-5</v>
      </c>
      <c r="Q331" s="13">
        <v>-38.28</v>
      </c>
      <c r="R331" s="43">
        <f t="shared" si="155"/>
        <v>38.28</v>
      </c>
      <c r="S331" s="3">
        <v>1311.1949999999999</v>
      </c>
      <c r="T331" s="68">
        <f t="shared" si="156"/>
        <v>13.11195</v>
      </c>
      <c r="U331" s="27">
        <f t="shared" si="157"/>
        <v>12.456352499999998</v>
      </c>
      <c r="V331" s="3">
        <f t="shared" si="158"/>
        <v>12.7116975</v>
      </c>
      <c r="Y331" s="3"/>
      <c r="Z331" s="3">
        <v>-231.23099999999999</v>
      </c>
      <c r="AA331" s="3"/>
      <c r="AB331" s="3">
        <v>1698.665</v>
      </c>
      <c r="AC331" s="3">
        <v>1437.365</v>
      </c>
      <c r="AD331" s="3">
        <v>1327.742</v>
      </c>
      <c r="AF331" s="3">
        <f t="shared" si="159"/>
        <v>1.1220325581395348E-5</v>
      </c>
      <c r="AH331" s="3">
        <f t="shared" si="160"/>
        <v>9.0684565217391301E-6</v>
      </c>
      <c r="AI331" s="67">
        <f t="shared" si="161"/>
        <v>8.4726793478260877E-3</v>
      </c>
      <c r="AJ331" s="3">
        <f t="shared" si="162"/>
        <v>8.4726793478260875E-6</v>
      </c>
      <c r="AK331" s="3">
        <f t="shared" si="163"/>
        <v>-2.1774999999999997E-5</v>
      </c>
      <c r="AL331" s="3">
        <f t="shared" si="164"/>
        <v>-3.0910249999999998E-5</v>
      </c>
      <c r="BU331" s="70">
        <f t="shared" si="165"/>
        <v>0.19500000000000001</v>
      </c>
      <c r="BV331">
        <v>1.95E-4</v>
      </c>
      <c r="BW331">
        <v>12921449.421015101</v>
      </c>
      <c r="BX331" s="41">
        <f t="shared" si="166"/>
        <v>12.921449421015101</v>
      </c>
      <c r="CD331" s="70">
        <f t="shared" si="167"/>
        <v>0.19500000000000001</v>
      </c>
      <c r="CE331">
        <v>12921449.421015101</v>
      </c>
      <c r="CF331" s="41">
        <f t="shared" si="168"/>
        <v>12.921449421015101</v>
      </c>
      <c r="CH331">
        <v>1.95E-4</v>
      </c>
      <c r="CI331">
        <v>13550514.3243757</v>
      </c>
      <c r="CJ331" s="41">
        <f t="shared" si="169"/>
        <v>13.550514324375699</v>
      </c>
      <c r="CM331">
        <v>13550514.3243757</v>
      </c>
      <c r="CN331" s="41">
        <f t="shared" si="170"/>
        <v>13.550514324375699</v>
      </c>
      <c r="DU331" s="69">
        <v>0.19500000000000001</v>
      </c>
      <c r="DV331" s="69">
        <v>26.0232863381109</v>
      </c>
      <c r="DX331">
        <v>0.19500000000000001</v>
      </c>
      <c r="DY331">
        <v>13.1605503254991</v>
      </c>
      <c r="ED331" s="69">
        <v>0.19500000000000001</v>
      </c>
      <c r="EE331" s="69">
        <v>13.3370556600995</v>
      </c>
      <c r="EH331" s="69">
        <v>13.3370556600995</v>
      </c>
      <c r="EK331" s="69">
        <v>33.492355025165899</v>
      </c>
      <c r="EN331" s="69">
        <v>32.421396178413602</v>
      </c>
      <c r="EP331" s="69">
        <v>13.3370556600995</v>
      </c>
      <c r="EW331" s="71">
        <v>107.913</v>
      </c>
      <c r="EX331" s="71">
        <v>38.905815499999996</v>
      </c>
    </row>
    <row r="332" spans="2:154" x14ac:dyDescent="0.25">
      <c r="B332" s="13">
        <v>1679.981</v>
      </c>
      <c r="C332" s="3">
        <v>2874.683</v>
      </c>
      <c r="D332" s="3">
        <v>2958</v>
      </c>
      <c r="E332" s="3">
        <v>1095.854</v>
      </c>
      <c r="F332" s="3">
        <v>1563.8610000000001</v>
      </c>
      <c r="G332" s="3">
        <f t="shared" si="146"/>
        <v>2.3084517441860468E-5</v>
      </c>
      <c r="H332" s="3">
        <f t="shared" si="147"/>
        <v>2.3568918604651162E-5</v>
      </c>
      <c r="I332" s="67">
        <f t="shared" si="148"/>
        <v>2.3568918604651164E-2</v>
      </c>
      <c r="J332" s="3">
        <f t="shared" si="149"/>
        <v>2.5805488372093025E-5</v>
      </c>
      <c r="K332" s="3">
        <f t="shared" si="150"/>
        <v>2.6289889534883722E-5</v>
      </c>
      <c r="L332" s="3">
        <f t="shared" si="151"/>
        <v>1.4162423469387754E-5</v>
      </c>
      <c r="M332" s="3">
        <f t="shared" si="152"/>
        <v>1.6550214285714287E-5</v>
      </c>
      <c r="N332" s="3">
        <f t="shared" si="153"/>
        <v>-4.9779249999999996E-5</v>
      </c>
      <c r="O332" s="3">
        <f t="shared" si="154"/>
        <v>-5.325079166666667E-5</v>
      </c>
      <c r="Q332" s="13">
        <v>-38.261000000000003</v>
      </c>
      <c r="R332" s="43">
        <f t="shared" si="155"/>
        <v>38.261000000000003</v>
      </c>
      <c r="S332" s="3">
        <v>1311.806</v>
      </c>
      <c r="T332" s="68">
        <f t="shared" si="156"/>
        <v>13.11806</v>
      </c>
      <c r="U332" s="27">
        <f t="shared" si="157"/>
        <v>12.462156999999999</v>
      </c>
      <c r="V332" s="3">
        <f t="shared" si="158"/>
        <v>12.680783000000005</v>
      </c>
      <c r="Y332" s="3"/>
      <c r="Z332" s="3">
        <v>-230.756</v>
      </c>
      <c r="AA332" s="3"/>
      <c r="AB332" s="3">
        <v>1698.665</v>
      </c>
      <c r="AC332" s="3">
        <v>1443.0250000000001</v>
      </c>
      <c r="AD332" s="3">
        <v>1327.271</v>
      </c>
      <c r="AF332" s="3">
        <f t="shared" si="159"/>
        <v>1.1217563953488371E-5</v>
      </c>
      <c r="AH332" s="3">
        <f t="shared" si="160"/>
        <v>9.096635869565219E-6</v>
      </c>
      <c r="AI332" s="67">
        <f t="shared" si="161"/>
        <v>8.4675380434782611E-3</v>
      </c>
      <c r="AJ332" s="3">
        <f t="shared" si="162"/>
        <v>8.4675380434782609E-6</v>
      </c>
      <c r="AK332" s="3">
        <f t="shared" si="163"/>
        <v>-2.130333333333332E-5</v>
      </c>
      <c r="AL332" s="3">
        <f t="shared" si="164"/>
        <v>-3.0949499999999999E-5</v>
      </c>
      <c r="BU332" s="70">
        <f t="shared" si="165"/>
        <v>0.19560000000000002</v>
      </c>
      <c r="BV332">
        <v>1.9560000000000001E-4</v>
      </c>
      <c r="BW332">
        <v>12926069.6724605</v>
      </c>
      <c r="BX332" s="41">
        <f t="shared" si="166"/>
        <v>12.9260696724605</v>
      </c>
      <c r="CD332" s="70">
        <f t="shared" si="167"/>
        <v>0.19560000000000002</v>
      </c>
      <c r="CE332">
        <v>12926069.6724605</v>
      </c>
      <c r="CF332" s="41">
        <f t="shared" si="168"/>
        <v>12.9260696724605</v>
      </c>
      <c r="CH332">
        <v>1.9560000000000001E-4</v>
      </c>
      <c r="CI332">
        <v>13555150.228878601</v>
      </c>
      <c r="CJ332" s="41">
        <f t="shared" si="169"/>
        <v>13.555150228878601</v>
      </c>
      <c r="CM332">
        <v>13555150.228878601</v>
      </c>
      <c r="CN332" s="41">
        <f t="shared" si="170"/>
        <v>13.555150228878601</v>
      </c>
      <c r="DU332" s="69">
        <v>0.1956</v>
      </c>
      <c r="DV332" s="69">
        <v>25.970512080920798</v>
      </c>
      <c r="DX332">
        <v>0.1956</v>
      </c>
      <c r="DY332">
        <v>13.163577390941599</v>
      </c>
      <c r="ED332" s="69">
        <v>0.1956</v>
      </c>
      <c r="EE332" s="69">
        <v>13.3418441664454</v>
      </c>
      <c r="EH332" s="69">
        <v>13.3418441664454</v>
      </c>
      <c r="EK332" s="69">
        <v>33.521631912106301</v>
      </c>
      <c r="EN332" s="69">
        <v>32.441895866941202</v>
      </c>
      <c r="EP332" s="69">
        <v>13.3418441664454</v>
      </c>
      <c r="EW332" s="71">
        <v>107.654</v>
      </c>
      <c r="EX332" s="71">
        <v>38.775333000000003</v>
      </c>
    </row>
    <row r="333" spans="2:154" x14ac:dyDescent="0.25">
      <c r="B333" s="13">
        <v>1679.0440000000001</v>
      </c>
      <c r="C333" s="3">
        <v>2874.683</v>
      </c>
      <c r="D333" s="3">
        <v>2958</v>
      </c>
      <c r="E333" s="3">
        <v>1095.3820000000001</v>
      </c>
      <c r="F333" s="3">
        <v>1562.443</v>
      </c>
      <c r="G333" s="3">
        <f t="shared" si="146"/>
        <v>2.3081773255813955E-5</v>
      </c>
      <c r="H333" s="3">
        <f t="shared" si="147"/>
        <v>2.3566174418604652E-5</v>
      </c>
      <c r="I333" s="67">
        <f t="shared" si="148"/>
        <v>2.3566174418604653E-2</v>
      </c>
      <c r="J333" s="3">
        <f t="shared" si="149"/>
        <v>2.5797244186046516E-5</v>
      </c>
      <c r="K333" s="3">
        <f t="shared" si="150"/>
        <v>2.628164534883721E-5</v>
      </c>
      <c r="L333" s="3">
        <f t="shared" si="151"/>
        <v>1.4155234693877553E-5</v>
      </c>
      <c r="M333" s="3">
        <f t="shared" si="152"/>
        <v>1.6538198979591836E-5</v>
      </c>
      <c r="N333" s="3">
        <f t="shared" si="153"/>
        <v>-4.9818291666666659E-5</v>
      </c>
      <c r="O333" s="3">
        <f t="shared" si="154"/>
        <v>-5.3289833333333333E-5</v>
      </c>
      <c r="Q333" s="13">
        <v>-38.243000000000002</v>
      </c>
      <c r="R333" s="43">
        <f t="shared" si="155"/>
        <v>38.243000000000002</v>
      </c>
      <c r="S333" s="3">
        <v>1311.5</v>
      </c>
      <c r="T333" s="68">
        <f t="shared" si="156"/>
        <v>13.115</v>
      </c>
      <c r="U333" s="27">
        <f t="shared" si="157"/>
        <v>12.459249999999999</v>
      </c>
      <c r="V333" s="3">
        <f t="shared" si="158"/>
        <v>12.668750000000003</v>
      </c>
      <c r="Y333" s="3"/>
      <c r="Z333" s="3">
        <v>-231.23099999999999</v>
      </c>
      <c r="AA333" s="3"/>
      <c r="AB333" s="3">
        <v>1695.347</v>
      </c>
      <c r="AC333" s="3">
        <v>1444.4390000000001</v>
      </c>
      <c r="AD333" s="3">
        <v>1327.271</v>
      </c>
      <c r="AF333" s="3">
        <f t="shared" si="159"/>
        <v>1.120103488372093E-5</v>
      </c>
      <c r="AH333" s="3">
        <f t="shared" si="160"/>
        <v>9.1069021739130432E-6</v>
      </c>
      <c r="AI333" s="67">
        <f t="shared" si="161"/>
        <v>8.4701195652173919E-3</v>
      </c>
      <c r="AJ333" s="3">
        <f t="shared" si="162"/>
        <v>8.470119565217392E-6</v>
      </c>
      <c r="AK333" s="3">
        <f t="shared" si="163"/>
        <v>-2.0908999999999989E-5</v>
      </c>
      <c r="AL333" s="3">
        <f t="shared" si="164"/>
        <v>-3.0673000000000003E-5</v>
      </c>
      <c r="BU333" s="70">
        <f t="shared" si="165"/>
        <v>0.19619999999999999</v>
      </c>
      <c r="BV333">
        <v>1.962E-4</v>
      </c>
      <c r="BW333">
        <v>12930682.3487042</v>
      </c>
      <c r="BX333" s="41">
        <f t="shared" si="166"/>
        <v>12.930682348704201</v>
      </c>
      <c r="CD333" s="70">
        <f t="shared" si="167"/>
        <v>0.19619999999999999</v>
      </c>
      <c r="CE333">
        <v>12930682.3487042</v>
      </c>
      <c r="CF333" s="41">
        <f t="shared" si="168"/>
        <v>12.930682348704201</v>
      </c>
      <c r="CH333">
        <v>1.962E-4</v>
      </c>
      <c r="CI333">
        <v>13559776.191159301</v>
      </c>
      <c r="CJ333" s="41">
        <f t="shared" si="169"/>
        <v>13.559776191159301</v>
      </c>
      <c r="CM333">
        <v>13559776.191159301</v>
      </c>
      <c r="CN333" s="41">
        <f t="shared" si="170"/>
        <v>13.559776191159301</v>
      </c>
      <c r="DU333" s="69">
        <v>0.19620000000000001</v>
      </c>
      <c r="DV333" s="69">
        <v>25.869773481055699</v>
      </c>
      <c r="DX333">
        <v>0.19620000000000001</v>
      </c>
      <c r="DY333">
        <v>13.166579783355401</v>
      </c>
      <c r="ED333" s="69">
        <v>0.19620000000000001</v>
      </c>
      <c r="EE333" s="69">
        <v>13.3466250975896</v>
      </c>
      <c r="EH333" s="69">
        <v>13.3466250975896</v>
      </c>
      <c r="EK333" s="69">
        <v>33.550884126018097</v>
      </c>
      <c r="EN333" s="69">
        <v>32.318916918657301</v>
      </c>
      <c r="EP333" s="69">
        <v>13.3466250975896</v>
      </c>
      <c r="EW333" s="71">
        <v>108.783</v>
      </c>
      <c r="EX333" s="71">
        <v>38.792727499999998</v>
      </c>
    </row>
    <row r="334" spans="2:154" x14ac:dyDescent="0.25">
      <c r="B334" s="13">
        <v>1678.575</v>
      </c>
      <c r="C334" s="3">
        <v>2873.7240000000002</v>
      </c>
      <c r="D334" s="3">
        <v>2958</v>
      </c>
      <c r="E334" s="3">
        <v>1095.3820000000001</v>
      </c>
      <c r="F334" s="3">
        <v>1561.971</v>
      </c>
      <c r="G334" s="3">
        <f t="shared" si="146"/>
        <v>2.3076197674418606E-5</v>
      </c>
      <c r="H334" s="3">
        <f t="shared" si="147"/>
        <v>2.3566174418604652E-5</v>
      </c>
      <c r="I334" s="67">
        <f t="shared" si="148"/>
        <v>2.3566174418604653E-2</v>
      </c>
      <c r="J334" s="3">
        <f t="shared" si="149"/>
        <v>2.578892441860465E-5</v>
      </c>
      <c r="K334" s="3">
        <f t="shared" si="150"/>
        <v>2.6278901162790692E-5</v>
      </c>
      <c r="L334" s="3">
        <f t="shared" si="151"/>
        <v>1.4152841836734697E-5</v>
      </c>
      <c r="M334" s="3">
        <f t="shared" si="152"/>
        <v>1.6533397959183676E-5</v>
      </c>
      <c r="N334" s="3">
        <f t="shared" si="153"/>
        <v>-4.9797875000000005E-5</v>
      </c>
      <c r="O334" s="3">
        <f t="shared" si="154"/>
        <v>-5.3309375E-5</v>
      </c>
      <c r="Q334" s="13">
        <v>-38.243000000000002</v>
      </c>
      <c r="R334" s="43">
        <f t="shared" si="155"/>
        <v>38.243000000000002</v>
      </c>
      <c r="S334" s="3">
        <v>1311.5</v>
      </c>
      <c r="T334" s="68">
        <f t="shared" si="156"/>
        <v>13.115</v>
      </c>
      <c r="U334" s="27">
        <f t="shared" si="157"/>
        <v>12.459249999999999</v>
      </c>
      <c r="V334" s="3">
        <f t="shared" si="158"/>
        <v>12.668750000000003</v>
      </c>
      <c r="Y334" s="3"/>
      <c r="Z334" s="3">
        <v>-231.23099999999999</v>
      </c>
      <c r="AA334" s="3"/>
      <c r="AB334" s="3">
        <v>1697.2429999999999</v>
      </c>
      <c r="AC334" s="3">
        <v>1446.798</v>
      </c>
      <c r="AD334" s="3">
        <v>1326.33</v>
      </c>
      <c r="AF334" s="3">
        <f t="shared" si="159"/>
        <v>1.1212058139534882E-5</v>
      </c>
      <c r="AH334" s="3">
        <f t="shared" si="160"/>
        <v>9.1197228260869561E-6</v>
      </c>
      <c r="AI334" s="67">
        <f t="shared" si="161"/>
        <v>8.4650054347826086E-3</v>
      </c>
      <c r="AJ334" s="3">
        <f t="shared" si="162"/>
        <v>8.4650054347826079E-6</v>
      </c>
      <c r="AK334" s="3">
        <f t="shared" si="163"/>
        <v>-2.0870416666666659E-5</v>
      </c>
      <c r="AL334" s="3">
        <f t="shared" si="164"/>
        <v>-3.0909416666666669E-5</v>
      </c>
      <c r="BU334" s="70">
        <f t="shared" si="165"/>
        <v>0.1968</v>
      </c>
      <c r="BV334">
        <v>1.9680000000000001E-4</v>
      </c>
      <c r="BW334">
        <v>12935287.457281001</v>
      </c>
      <c r="BX334" s="41">
        <f t="shared" si="166"/>
        <v>12.935287457281001</v>
      </c>
      <c r="CD334" s="70">
        <f t="shared" si="167"/>
        <v>0.1968</v>
      </c>
      <c r="CE334">
        <v>12935287.457281001</v>
      </c>
      <c r="CF334" s="41">
        <f t="shared" si="168"/>
        <v>12.935287457281001</v>
      </c>
      <c r="CH334">
        <v>1.9680000000000001E-4</v>
      </c>
      <c r="CI334">
        <v>13564392.2217681</v>
      </c>
      <c r="CJ334" s="41">
        <f t="shared" si="169"/>
        <v>13.564392221768101</v>
      </c>
      <c r="CM334">
        <v>13564392.2217681</v>
      </c>
      <c r="CN334" s="41">
        <f t="shared" si="170"/>
        <v>13.564392221768101</v>
      </c>
      <c r="DU334" s="69">
        <v>0.1968</v>
      </c>
      <c r="DV334" s="69">
        <v>25.769119699342401</v>
      </c>
      <c r="DX334">
        <v>0.1968</v>
      </c>
      <c r="DY334">
        <v>13.343831995037499</v>
      </c>
      <c r="ED334" s="69">
        <v>0.1968</v>
      </c>
      <c r="EE334" s="69">
        <v>13.3513984610668</v>
      </c>
      <c r="EH334" s="69">
        <v>13.3513984610668</v>
      </c>
      <c r="EK334" s="69">
        <v>33.580111699342297</v>
      </c>
      <c r="EN334" s="69">
        <v>32.3383134003424</v>
      </c>
      <c r="EP334" s="69">
        <v>13.3513984610668</v>
      </c>
      <c r="EW334" s="71">
        <v>108.45</v>
      </c>
      <c r="EX334" s="71">
        <v>39.082686499999994</v>
      </c>
    </row>
    <row r="335" spans="2:154" x14ac:dyDescent="0.25">
      <c r="B335" s="13">
        <v>1679.0440000000001</v>
      </c>
      <c r="C335" s="3">
        <v>2874.2040000000002</v>
      </c>
      <c r="D335" s="3">
        <v>2958</v>
      </c>
      <c r="E335" s="3">
        <v>1094.9090000000001</v>
      </c>
      <c r="F335" s="3">
        <v>1560.5530000000001</v>
      </c>
      <c r="G335" s="3">
        <f t="shared" si="146"/>
        <v>2.3076238372093027E-5</v>
      </c>
      <c r="H335" s="3">
        <f t="shared" si="147"/>
        <v>2.3563424418604653E-5</v>
      </c>
      <c r="I335" s="67">
        <f t="shared" si="148"/>
        <v>2.3563424418604654E-2</v>
      </c>
      <c r="J335" s="3">
        <f t="shared" si="149"/>
        <v>2.5783470930232558E-5</v>
      </c>
      <c r="K335" s="3">
        <f t="shared" si="150"/>
        <v>2.6270656976744183E-5</v>
      </c>
      <c r="L335" s="3">
        <f t="shared" si="151"/>
        <v>1.4152821428571431E-5</v>
      </c>
      <c r="M335" s="3">
        <f t="shared" si="152"/>
        <v>1.6528556122448983E-5</v>
      </c>
      <c r="N335" s="3">
        <f t="shared" si="153"/>
        <v>-4.9798333333333334E-5</v>
      </c>
      <c r="O335" s="3">
        <f t="shared" si="154"/>
        <v>-5.3289833333333333E-5</v>
      </c>
      <c r="Q335" s="13">
        <v>-38.223999999999997</v>
      </c>
      <c r="R335" s="43">
        <f t="shared" si="155"/>
        <v>38.223999999999997</v>
      </c>
      <c r="S335" s="3">
        <v>1310.89</v>
      </c>
      <c r="T335" s="68">
        <f t="shared" si="156"/>
        <v>13.1089</v>
      </c>
      <c r="U335" s="27">
        <f t="shared" si="157"/>
        <v>12.453455000000002</v>
      </c>
      <c r="V335" s="3">
        <f t="shared" si="158"/>
        <v>12.661644999999996</v>
      </c>
      <c r="Y335" s="3"/>
      <c r="Z335" s="3">
        <v>-231.23099999999999</v>
      </c>
      <c r="AA335" s="3"/>
      <c r="AB335" s="3">
        <v>1697.7170000000001</v>
      </c>
      <c r="AC335" s="3">
        <v>1447.741</v>
      </c>
      <c r="AD335" s="3">
        <v>1326.8</v>
      </c>
      <c r="AF335" s="3">
        <f t="shared" si="159"/>
        <v>1.1214813953488372E-5</v>
      </c>
      <c r="AH335" s="3">
        <f t="shared" si="160"/>
        <v>9.1248478260869555E-6</v>
      </c>
      <c r="AI335" s="67">
        <f t="shared" si="161"/>
        <v>8.4675597826086944E-3</v>
      </c>
      <c r="AJ335" s="3">
        <f t="shared" si="162"/>
        <v>8.4675597826086949E-6</v>
      </c>
      <c r="AK335" s="3">
        <f t="shared" si="163"/>
        <v>-2.0831333333333342E-5</v>
      </c>
      <c r="AL335" s="3">
        <f t="shared" si="164"/>
        <v>-3.090975000000001E-5</v>
      </c>
      <c r="BU335" s="70">
        <f t="shared" si="165"/>
        <v>0.19739999999999999</v>
      </c>
      <c r="BV335">
        <v>1.974E-4</v>
      </c>
      <c r="BW335">
        <v>12939885.005715299</v>
      </c>
      <c r="BX335" s="41">
        <f t="shared" si="166"/>
        <v>12.939885005715299</v>
      </c>
      <c r="CD335" s="70">
        <f t="shared" si="167"/>
        <v>0.19739999999999999</v>
      </c>
      <c r="CE335">
        <v>12939885.005715299</v>
      </c>
      <c r="CF335" s="41">
        <f t="shared" si="168"/>
        <v>12.939885005715299</v>
      </c>
      <c r="CH335">
        <v>1.974E-4</v>
      </c>
      <c r="CI335">
        <v>13568998.33124</v>
      </c>
      <c r="CJ335" s="41">
        <f t="shared" si="169"/>
        <v>13.56899833124</v>
      </c>
      <c r="CM335">
        <v>13568998.33124</v>
      </c>
      <c r="CN335" s="41">
        <f t="shared" si="170"/>
        <v>13.56899833124</v>
      </c>
      <c r="DU335" s="69">
        <v>0.19739999999999999</v>
      </c>
      <c r="DV335" s="69">
        <v>25.668553432456399</v>
      </c>
      <c r="DX335">
        <v>0.19739999999999999</v>
      </c>
      <c r="DY335">
        <v>13.3466999763489</v>
      </c>
      <c r="ED335" s="69">
        <v>0.19739999999999999</v>
      </c>
      <c r="EE335" s="69">
        <v>13.3561642644017</v>
      </c>
      <c r="EH335" s="69">
        <v>13.3561642644017</v>
      </c>
      <c r="EK335" s="69">
        <v>33.609314664461102</v>
      </c>
      <c r="EN335" s="69">
        <v>32.357685273822</v>
      </c>
      <c r="EP335" s="69">
        <v>13.3561642644017</v>
      </c>
      <c r="EW335" s="71">
        <v>109.22799999999999</v>
      </c>
      <c r="EX335" s="71">
        <v>39.155171499999994</v>
      </c>
    </row>
    <row r="336" spans="2:154" x14ac:dyDescent="0.25">
      <c r="B336" s="13">
        <v>1676.6990000000001</v>
      </c>
      <c r="C336" s="3">
        <v>2874.2040000000002</v>
      </c>
      <c r="D336" s="3">
        <v>2960</v>
      </c>
      <c r="E336" s="3">
        <v>1094.4359999999999</v>
      </c>
      <c r="F336" s="3">
        <v>1558.663</v>
      </c>
      <c r="G336" s="3">
        <f t="shared" si="146"/>
        <v>2.3073488372093028E-5</v>
      </c>
      <c r="H336" s="3">
        <f t="shared" si="147"/>
        <v>2.3572302325581393E-5</v>
      </c>
      <c r="I336" s="67">
        <f t="shared" si="148"/>
        <v>2.3572302325581392E-2</v>
      </c>
      <c r="J336" s="3">
        <f t="shared" si="149"/>
        <v>2.5772482558139535E-5</v>
      </c>
      <c r="K336" s="3">
        <f t="shared" si="150"/>
        <v>2.6271296511627913E-5</v>
      </c>
      <c r="L336" s="3">
        <f t="shared" si="151"/>
        <v>1.413844387755102E-5</v>
      </c>
      <c r="M336" s="3">
        <f t="shared" si="152"/>
        <v>1.6506948979591836E-5</v>
      </c>
      <c r="N336" s="3">
        <f t="shared" si="153"/>
        <v>-4.9896041666666677E-5</v>
      </c>
      <c r="O336" s="3">
        <f t="shared" si="154"/>
        <v>-5.3470874999999995E-5</v>
      </c>
      <c r="Q336" s="13">
        <v>-38.206000000000003</v>
      </c>
      <c r="R336" s="43">
        <f t="shared" si="155"/>
        <v>38.206000000000003</v>
      </c>
      <c r="S336" s="3">
        <v>1311.5</v>
      </c>
      <c r="T336" s="68">
        <f t="shared" si="156"/>
        <v>13.115</v>
      </c>
      <c r="U336" s="27">
        <f t="shared" si="157"/>
        <v>12.459249999999999</v>
      </c>
      <c r="V336" s="3">
        <f t="shared" si="158"/>
        <v>12.631750000000004</v>
      </c>
      <c r="Y336" s="3"/>
      <c r="Z336" s="3">
        <v>-230.756</v>
      </c>
      <c r="AA336" s="3"/>
      <c r="AB336" s="3">
        <v>1695.8209999999999</v>
      </c>
      <c r="AC336" s="3">
        <v>1448.684</v>
      </c>
      <c r="AD336" s="3">
        <v>1325.8589999999999</v>
      </c>
      <c r="AF336" s="3">
        <f t="shared" si="159"/>
        <v>1.1201029069767442E-5</v>
      </c>
      <c r="AH336" s="3">
        <f t="shared" si="160"/>
        <v>9.1273913043478272E-6</v>
      </c>
      <c r="AI336" s="67">
        <f t="shared" si="161"/>
        <v>8.459864130434782E-3</v>
      </c>
      <c r="AJ336" s="3">
        <f t="shared" si="162"/>
        <v>8.4598641304347814E-6</v>
      </c>
      <c r="AK336" s="3">
        <f t="shared" si="163"/>
        <v>-2.0594749999999995E-5</v>
      </c>
      <c r="AL336" s="3">
        <f t="shared" si="164"/>
        <v>-3.0830166666666668E-5</v>
      </c>
      <c r="BU336" s="70">
        <f t="shared" si="165"/>
        <v>0.19799999999999998</v>
      </c>
      <c r="BV336">
        <v>1.9799999999999999E-4</v>
      </c>
      <c r="BW336">
        <v>12944475.001521399</v>
      </c>
      <c r="BX336" s="41">
        <f t="shared" si="166"/>
        <v>12.944475001521399</v>
      </c>
      <c r="CD336" s="70">
        <f t="shared" si="167"/>
        <v>0.19799999999999998</v>
      </c>
      <c r="CE336">
        <v>12944475.001521399</v>
      </c>
      <c r="CF336" s="41">
        <f t="shared" si="168"/>
        <v>12.944475001521399</v>
      </c>
      <c r="CH336">
        <v>1.9799999999999999E-4</v>
      </c>
      <c r="CI336">
        <v>13573594.5300944</v>
      </c>
      <c r="CJ336" s="41">
        <f t="shared" si="169"/>
        <v>13.5735945300944</v>
      </c>
      <c r="CM336">
        <v>13573594.5300944</v>
      </c>
      <c r="CN336" s="41">
        <f t="shared" si="170"/>
        <v>13.5735945300944</v>
      </c>
      <c r="DU336" s="69">
        <v>0.19800000000000001</v>
      </c>
      <c r="DV336" s="69">
        <v>25.673828679210501</v>
      </c>
      <c r="DX336">
        <v>0.19800000000000001</v>
      </c>
      <c r="DY336">
        <v>13.3495433817781</v>
      </c>
      <c r="ED336" s="69">
        <v>0.19800000000000001</v>
      </c>
      <c r="EE336" s="69">
        <v>13.3609225151082</v>
      </c>
      <c r="EH336" s="69">
        <v>13.3609225151082</v>
      </c>
      <c r="EK336" s="69">
        <v>33.638493053697701</v>
      </c>
      <c r="EN336" s="69">
        <v>32.377032571419498</v>
      </c>
      <c r="EP336" s="69">
        <v>13.3609225151082</v>
      </c>
      <c r="EW336" s="71">
        <v>109.913</v>
      </c>
      <c r="EX336" s="71">
        <v>39.192867499999991</v>
      </c>
    </row>
    <row r="337" spans="2:154" x14ac:dyDescent="0.25">
      <c r="B337" s="13">
        <v>1677.1679999999999</v>
      </c>
      <c r="C337" s="3">
        <v>2875.1619999999998</v>
      </c>
      <c r="D337" s="3">
        <v>2961</v>
      </c>
      <c r="E337" s="3">
        <v>1094.9090000000001</v>
      </c>
      <c r="F337" s="3">
        <v>1559.136</v>
      </c>
      <c r="G337" s="3">
        <f t="shared" si="146"/>
        <v>2.308180813953488E-5</v>
      </c>
      <c r="H337" s="3">
        <f t="shared" si="147"/>
        <v>2.3580866279069767E-5</v>
      </c>
      <c r="I337" s="67">
        <f t="shared" si="148"/>
        <v>2.3580866279069766E-2</v>
      </c>
      <c r="J337" s="3">
        <f t="shared" si="149"/>
        <v>2.5780802325581394E-5</v>
      </c>
      <c r="K337" s="3">
        <f t="shared" si="150"/>
        <v>2.627986046511628E-5</v>
      </c>
      <c r="L337" s="3">
        <f t="shared" si="151"/>
        <v>1.4143250000000002E-5</v>
      </c>
      <c r="M337" s="3">
        <f t="shared" si="152"/>
        <v>1.6511755102040816E-5</v>
      </c>
      <c r="N337" s="3">
        <f t="shared" si="153"/>
        <v>-4.9916416666666665E-5</v>
      </c>
      <c r="O337" s="3">
        <f t="shared" si="154"/>
        <v>-5.3493000000000004E-5</v>
      </c>
      <c r="Q337" s="13">
        <v>-38.206000000000003</v>
      </c>
      <c r="R337" s="43">
        <f t="shared" si="155"/>
        <v>38.206000000000003</v>
      </c>
      <c r="S337" s="3">
        <v>1311.5</v>
      </c>
      <c r="T337" s="68">
        <f t="shared" si="156"/>
        <v>13.115</v>
      </c>
      <c r="U337" s="27">
        <f t="shared" si="157"/>
        <v>12.459249999999999</v>
      </c>
      <c r="V337" s="3">
        <f t="shared" si="158"/>
        <v>12.631750000000004</v>
      </c>
      <c r="Y337" s="3"/>
      <c r="Z337" s="3">
        <v>-230.756</v>
      </c>
      <c r="AA337" s="3"/>
      <c r="AB337" s="3">
        <v>1700.5609999999999</v>
      </c>
      <c r="AC337" s="3">
        <v>1449.6279999999999</v>
      </c>
      <c r="AD337" s="3">
        <v>1326.8</v>
      </c>
      <c r="AF337" s="3">
        <f t="shared" si="159"/>
        <v>1.1228587209302326E-5</v>
      </c>
      <c r="AH337" s="3">
        <f t="shared" si="160"/>
        <v>9.132521739130435E-6</v>
      </c>
      <c r="AI337" s="67">
        <f t="shared" si="161"/>
        <v>8.4649782608695653E-3</v>
      </c>
      <c r="AJ337" s="3">
        <f t="shared" si="162"/>
        <v>8.4649782608695655E-6</v>
      </c>
      <c r="AK337" s="3">
        <f t="shared" si="163"/>
        <v>-2.0911083333333334E-5</v>
      </c>
      <c r="AL337" s="3">
        <f t="shared" si="164"/>
        <v>-3.1146749999999994E-5</v>
      </c>
      <c r="BU337" s="70">
        <f t="shared" si="165"/>
        <v>0.1986</v>
      </c>
      <c r="BV337">
        <v>1.986E-4</v>
      </c>
      <c r="BW337">
        <v>12949057.452202801</v>
      </c>
      <c r="BX337" s="41">
        <f t="shared" si="166"/>
        <v>12.949057452202801</v>
      </c>
      <c r="CD337" s="70">
        <f t="shared" si="167"/>
        <v>0.1986</v>
      </c>
      <c r="CE337">
        <v>12949057.452202801</v>
      </c>
      <c r="CF337" s="41">
        <f t="shared" si="168"/>
        <v>12.949057452202801</v>
      </c>
      <c r="CH337">
        <v>1.986E-4</v>
      </c>
      <c r="CI337">
        <v>13574040.432471201</v>
      </c>
      <c r="CJ337" s="41">
        <f t="shared" si="169"/>
        <v>13.5740404324712</v>
      </c>
      <c r="CM337">
        <v>13574040.432471201</v>
      </c>
      <c r="CN337" s="41">
        <f t="shared" si="170"/>
        <v>13.5740404324712</v>
      </c>
      <c r="DU337" s="69">
        <v>0.1986</v>
      </c>
      <c r="DV337" s="69">
        <v>25.573239825766599</v>
      </c>
      <c r="DX337">
        <v>0.1986</v>
      </c>
      <c r="DY337">
        <v>0</v>
      </c>
      <c r="ED337" s="69">
        <v>0.1986</v>
      </c>
      <c r="EE337" s="69">
        <v>13.3656732206901</v>
      </c>
      <c r="EH337" s="69">
        <v>13.3656732206901</v>
      </c>
      <c r="EK337" s="69">
        <v>33.4031888766755</v>
      </c>
      <c r="EN337" s="69">
        <v>32.396355325399298</v>
      </c>
      <c r="EP337" s="69">
        <v>13.3656732206901</v>
      </c>
      <c r="EW337" s="71">
        <v>109.783</v>
      </c>
      <c r="EX337" s="71">
        <v>39.578501000000003</v>
      </c>
    </row>
    <row r="338" spans="2:154" x14ac:dyDescent="0.25">
      <c r="B338" s="13">
        <v>1677.6369999999999</v>
      </c>
      <c r="C338" s="3">
        <v>2874.683</v>
      </c>
      <c r="D338" s="3">
        <v>2961</v>
      </c>
      <c r="E338" s="3">
        <v>1094.9090000000001</v>
      </c>
      <c r="F338" s="3">
        <v>1555.356</v>
      </c>
      <c r="G338" s="3">
        <f t="shared" si="146"/>
        <v>2.3079023255813955E-5</v>
      </c>
      <c r="H338" s="3">
        <f t="shared" si="147"/>
        <v>2.3580866279069767E-5</v>
      </c>
      <c r="I338" s="67">
        <f t="shared" si="148"/>
        <v>2.3580866279069766E-2</v>
      </c>
      <c r="J338" s="3">
        <f t="shared" si="149"/>
        <v>2.5756040697674416E-5</v>
      </c>
      <c r="K338" s="3">
        <f t="shared" si="150"/>
        <v>2.6257883720930231E-5</v>
      </c>
      <c r="L338" s="3">
        <f t="shared" si="151"/>
        <v>1.4145642857142859E-5</v>
      </c>
      <c r="M338" s="3">
        <f t="shared" si="152"/>
        <v>1.649486224489796E-5</v>
      </c>
      <c r="N338" s="3">
        <f t="shared" si="153"/>
        <v>-4.9876916666666667E-5</v>
      </c>
      <c r="O338" s="3">
        <f t="shared" si="154"/>
        <v>-5.3473458333333337E-5</v>
      </c>
      <c r="Q338" s="13">
        <v>-38.186999999999998</v>
      </c>
      <c r="R338" s="43">
        <f t="shared" si="155"/>
        <v>38.186999999999998</v>
      </c>
      <c r="S338" s="3">
        <v>1311.5</v>
      </c>
      <c r="T338" s="68">
        <f t="shared" si="156"/>
        <v>13.115</v>
      </c>
      <c r="U338" s="27">
        <f t="shared" si="157"/>
        <v>12.459249999999999</v>
      </c>
      <c r="V338" s="3">
        <f t="shared" si="158"/>
        <v>12.612749999999998</v>
      </c>
      <c r="Y338" s="3"/>
      <c r="Z338" s="3">
        <v>-230.756</v>
      </c>
      <c r="AA338" s="3"/>
      <c r="AB338" s="3">
        <v>1700.5609999999999</v>
      </c>
      <c r="AC338" s="3">
        <v>1385.0160000000001</v>
      </c>
      <c r="AD338" s="3">
        <v>1326.33</v>
      </c>
      <c r="AF338" s="3">
        <f t="shared" si="159"/>
        <v>1.1228587209302326E-5</v>
      </c>
      <c r="AH338" s="3">
        <f t="shared" si="160"/>
        <v>8.7813695652173918E-6</v>
      </c>
      <c r="AI338" s="67">
        <f t="shared" si="161"/>
        <v>8.4624239130434778E-3</v>
      </c>
      <c r="AJ338" s="3">
        <f t="shared" si="162"/>
        <v>8.4624239130434785E-6</v>
      </c>
      <c r="AK338" s="3">
        <f t="shared" si="163"/>
        <v>-2.6295416666666656E-5</v>
      </c>
      <c r="AL338" s="3">
        <f t="shared" si="164"/>
        <v>-3.1185916666666666E-5</v>
      </c>
      <c r="BU338" s="70">
        <f t="shared" si="165"/>
        <v>0.19919999999999999</v>
      </c>
      <c r="BV338">
        <v>1.9919999999999999E-4</v>
      </c>
      <c r="BW338">
        <v>12953632.3652531</v>
      </c>
      <c r="BX338" s="41">
        <f t="shared" si="166"/>
        <v>12.9536323652531</v>
      </c>
      <c r="CD338" s="70">
        <f t="shared" si="167"/>
        <v>0.19919999999999999</v>
      </c>
      <c r="CE338">
        <v>12953632.3652531</v>
      </c>
      <c r="CF338" s="41">
        <f t="shared" si="168"/>
        <v>12.9536323652531</v>
      </c>
      <c r="CH338">
        <v>1.9919999999999999E-4</v>
      </c>
      <c r="CI338">
        <v>13578868.302121</v>
      </c>
      <c r="CJ338" s="41">
        <f t="shared" si="169"/>
        <v>13.578868302121</v>
      </c>
      <c r="CM338">
        <v>13578868.302121</v>
      </c>
      <c r="CN338" s="41">
        <f t="shared" si="170"/>
        <v>13.578868302121</v>
      </c>
      <c r="DU338" s="69">
        <v>0.19919999999999999</v>
      </c>
      <c r="DV338" s="69">
        <v>25.472744800628799</v>
      </c>
      <c r="ED338" s="69">
        <v>0.19919999999999999</v>
      </c>
      <c r="EE338" s="69">
        <v>13.3704163886408</v>
      </c>
      <c r="EH338" s="69">
        <v>13.3704163886408</v>
      </c>
      <c r="EK338" s="69">
        <v>33.431287741463102</v>
      </c>
      <c r="EN338" s="69">
        <v>32.415653567967503</v>
      </c>
      <c r="EP338" s="69">
        <v>13.3704163886408</v>
      </c>
      <c r="EW338" s="71">
        <v>109.48699999999999</v>
      </c>
      <c r="EX338" s="71">
        <v>39.482816999999997</v>
      </c>
    </row>
    <row r="339" spans="2:154" x14ac:dyDescent="0.25">
      <c r="B339" s="13">
        <v>1677.1679999999999</v>
      </c>
      <c r="C339" s="3">
        <v>2874.683</v>
      </c>
      <c r="D339" s="3">
        <v>2961</v>
      </c>
      <c r="E339" s="3">
        <v>1095.3820000000001</v>
      </c>
      <c r="F339" s="3">
        <v>1553.9390000000001</v>
      </c>
      <c r="G339" s="3">
        <f t="shared" si="146"/>
        <v>2.3081773255813955E-5</v>
      </c>
      <c r="H339" s="3">
        <f t="shared" si="147"/>
        <v>2.3583616279069766E-5</v>
      </c>
      <c r="I339" s="67">
        <f t="shared" si="148"/>
        <v>2.3583616279069766E-2</v>
      </c>
      <c r="J339" s="3">
        <f t="shared" si="149"/>
        <v>2.5747802325581396E-5</v>
      </c>
      <c r="K339" s="3">
        <f t="shared" si="150"/>
        <v>2.6249645348837207E-5</v>
      </c>
      <c r="L339" s="3">
        <f t="shared" si="151"/>
        <v>1.4145663265306124E-5</v>
      </c>
      <c r="M339" s="3">
        <f t="shared" si="152"/>
        <v>1.6485239795918367E-5</v>
      </c>
      <c r="N339" s="3">
        <f t="shared" si="153"/>
        <v>-4.9896458333333341E-5</v>
      </c>
      <c r="O339" s="3">
        <f t="shared" si="154"/>
        <v>-5.3493000000000004E-5</v>
      </c>
      <c r="Q339" s="13">
        <v>-38.186999999999998</v>
      </c>
      <c r="R339" s="43">
        <f t="shared" si="155"/>
        <v>38.186999999999998</v>
      </c>
      <c r="S339" s="3">
        <v>1311.5</v>
      </c>
      <c r="T339" s="68">
        <f t="shared" si="156"/>
        <v>13.115</v>
      </c>
      <c r="U339" s="27">
        <f t="shared" si="157"/>
        <v>12.459249999999999</v>
      </c>
      <c r="V339" s="3">
        <f t="shared" si="158"/>
        <v>12.612749999999998</v>
      </c>
      <c r="Y339" s="3"/>
      <c r="Z339" s="3">
        <v>-230.756</v>
      </c>
      <c r="AA339" s="3"/>
      <c r="AB339" s="3">
        <v>1701.509</v>
      </c>
      <c r="AC339" s="3">
        <v>1429.819</v>
      </c>
      <c r="AD339" s="3">
        <v>1325.8589999999999</v>
      </c>
      <c r="AF339" s="3">
        <f t="shared" si="159"/>
        <v>1.1234098837209302E-5</v>
      </c>
      <c r="AH339" s="3">
        <f t="shared" si="160"/>
        <v>9.0248641304347836E-6</v>
      </c>
      <c r="AI339" s="67">
        <f t="shared" si="161"/>
        <v>8.459864130434782E-3</v>
      </c>
      <c r="AJ339" s="3">
        <f t="shared" si="162"/>
        <v>8.4598641304347814E-6</v>
      </c>
      <c r="AK339" s="3">
        <f t="shared" si="163"/>
        <v>-2.2640833333333339E-5</v>
      </c>
      <c r="AL339" s="3">
        <f t="shared" si="164"/>
        <v>-3.1304166666666678E-5</v>
      </c>
      <c r="BU339" s="70">
        <f t="shared" si="165"/>
        <v>0.19980000000000001</v>
      </c>
      <c r="BV339">
        <v>1.998E-4</v>
      </c>
      <c r="BW339">
        <v>12958199.7481554</v>
      </c>
      <c r="BX339" s="41">
        <f t="shared" si="166"/>
        <v>12.958199748155399</v>
      </c>
      <c r="CD339" s="70">
        <f t="shared" si="167"/>
        <v>0.19980000000000001</v>
      </c>
      <c r="CE339">
        <v>12958199.7481554</v>
      </c>
      <c r="CF339" s="41">
        <f t="shared" si="168"/>
        <v>12.958199748155399</v>
      </c>
      <c r="CH339">
        <v>1.998E-4</v>
      </c>
      <c r="CI339">
        <v>13583688.6416228</v>
      </c>
      <c r="CJ339" s="41">
        <f t="shared" si="169"/>
        <v>13.5836886416228</v>
      </c>
      <c r="CM339">
        <v>13583688.6416228</v>
      </c>
      <c r="CN339" s="41">
        <f t="shared" si="170"/>
        <v>13.5836886416228</v>
      </c>
      <c r="DU339" s="69">
        <v>0.19980000000000001</v>
      </c>
      <c r="DV339" s="69">
        <v>25.372346300238299</v>
      </c>
      <c r="ED339" s="69">
        <v>0.19980000000000001</v>
      </c>
      <c r="EE339" s="69">
        <v>13.375152026443599</v>
      </c>
      <c r="EH339" s="69">
        <v>13.375152026443599</v>
      </c>
      <c r="EK339" s="69">
        <v>33.459362126986598</v>
      </c>
      <c r="EN339" s="69">
        <v>32.434927331271602</v>
      </c>
      <c r="EP339" s="69">
        <v>13.375152026443599</v>
      </c>
      <c r="EW339" s="71">
        <v>109.30200000000001</v>
      </c>
      <c r="EX339" s="71">
        <v>39.314647999999998</v>
      </c>
    </row>
    <row r="340" spans="2:154" x14ac:dyDescent="0.25">
      <c r="B340" s="13">
        <v>1674.8240000000001</v>
      </c>
      <c r="C340" s="3">
        <v>2875.1619999999998</v>
      </c>
      <c r="D340" s="3">
        <v>2962</v>
      </c>
      <c r="E340" s="3">
        <v>1096.327</v>
      </c>
      <c r="F340" s="3">
        <v>1553.4659999999999</v>
      </c>
      <c r="G340" s="3">
        <f t="shared" si="146"/>
        <v>2.3090052325581396E-5</v>
      </c>
      <c r="H340" s="3">
        <f t="shared" si="147"/>
        <v>2.3594924418604654E-5</v>
      </c>
      <c r="I340" s="67">
        <f t="shared" si="148"/>
        <v>2.3594924418604654E-2</v>
      </c>
      <c r="J340" s="3">
        <f t="shared" si="149"/>
        <v>2.5747837209302325E-5</v>
      </c>
      <c r="K340" s="3">
        <f t="shared" si="150"/>
        <v>2.6252709302325583E-5</v>
      </c>
      <c r="L340" s="3">
        <f t="shared" si="151"/>
        <v>1.4138525510204081E-5</v>
      </c>
      <c r="M340" s="3">
        <f t="shared" si="152"/>
        <v>1.6470867346938774E-5</v>
      </c>
      <c r="N340" s="3">
        <f t="shared" si="153"/>
        <v>-5.0014083333333323E-5</v>
      </c>
      <c r="O340" s="3">
        <f t="shared" si="154"/>
        <v>-5.3632333333333332E-5</v>
      </c>
      <c r="Q340" s="13">
        <v>-38.168999999999997</v>
      </c>
      <c r="R340" s="43">
        <f t="shared" si="155"/>
        <v>38.168999999999997</v>
      </c>
      <c r="S340" s="3">
        <v>1311.1949999999999</v>
      </c>
      <c r="T340" s="68">
        <f t="shared" si="156"/>
        <v>13.11195</v>
      </c>
      <c r="U340" s="27">
        <f t="shared" si="157"/>
        <v>12.456352499999998</v>
      </c>
      <c r="V340" s="3">
        <f t="shared" si="158"/>
        <v>12.600697499999995</v>
      </c>
      <c r="Y340" s="3"/>
      <c r="Z340" s="3">
        <v>-231.23099999999999</v>
      </c>
      <c r="AA340" s="3"/>
      <c r="AB340" s="3">
        <v>1696.2950000000001</v>
      </c>
      <c r="AC340" s="3">
        <v>1436.893</v>
      </c>
      <c r="AD340" s="3">
        <v>1326.33</v>
      </c>
      <c r="AF340" s="3">
        <f t="shared" si="159"/>
        <v>1.1206546511627908E-5</v>
      </c>
      <c r="AH340" s="3">
        <f t="shared" si="160"/>
        <v>9.0658913043478261E-6</v>
      </c>
      <c r="AI340" s="67">
        <f t="shared" si="161"/>
        <v>8.4650054347826086E-3</v>
      </c>
      <c r="AJ340" s="3">
        <f t="shared" si="162"/>
        <v>8.4650054347826079E-6</v>
      </c>
      <c r="AK340" s="3">
        <f t="shared" si="163"/>
        <v>-2.1616833333333336E-5</v>
      </c>
      <c r="AL340" s="3">
        <f t="shared" si="164"/>
        <v>-3.0830416666666679E-5</v>
      </c>
      <c r="BU340" s="70">
        <f t="shared" si="165"/>
        <v>0.20039999999999999</v>
      </c>
      <c r="BV340">
        <v>2.0039999999999999E-4</v>
      </c>
      <c r="BW340">
        <v>12962759.608382599</v>
      </c>
      <c r="BX340" s="41">
        <f t="shared" si="166"/>
        <v>12.9627596083826</v>
      </c>
      <c r="CD340" s="70">
        <f t="shared" si="167"/>
        <v>0.20039999999999999</v>
      </c>
      <c r="CE340">
        <v>12962759.608382599</v>
      </c>
      <c r="CF340" s="41">
        <f t="shared" si="168"/>
        <v>12.9627596083826</v>
      </c>
      <c r="CH340">
        <v>2.0039999999999999E-4</v>
      </c>
      <c r="CI340">
        <v>13588501.4584495</v>
      </c>
      <c r="CJ340" s="41">
        <f t="shared" si="169"/>
        <v>13.5885014584495</v>
      </c>
      <c r="CM340">
        <v>13588501.4584495</v>
      </c>
      <c r="CN340" s="41">
        <f t="shared" si="170"/>
        <v>13.5885014584495</v>
      </c>
      <c r="DU340" s="69">
        <v>0.20039999999999999</v>
      </c>
      <c r="DV340" s="69">
        <v>22.573340446702801</v>
      </c>
      <c r="ED340" s="69">
        <v>0.20039999999999999</v>
      </c>
      <c r="EE340" s="69">
        <v>13.379880141571199</v>
      </c>
      <c r="EH340" s="69">
        <v>13.379880141571199</v>
      </c>
      <c r="EK340" s="69">
        <v>33.1619310090488</v>
      </c>
      <c r="EN340" s="69">
        <v>32.386930397332002</v>
      </c>
      <c r="EP340" s="69">
        <v>13.379880141571199</v>
      </c>
      <c r="EW340" s="71">
        <v>110.209</v>
      </c>
      <c r="EX340" s="71">
        <v>39.294346500000003</v>
      </c>
    </row>
    <row r="341" spans="2:154" x14ac:dyDescent="0.25">
      <c r="B341" s="13">
        <v>1676.23</v>
      </c>
      <c r="C341" s="3">
        <v>2875.1619999999998</v>
      </c>
      <c r="D341" s="3">
        <v>2963</v>
      </c>
      <c r="E341" s="3">
        <v>1095.3820000000001</v>
      </c>
      <c r="F341" s="3">
        <v>1548.741</v>
      </c>
      <c r="G341" s="3">
        <f t="shared" si="146"/>
        <v>2.3084558139534879E-5</v>
      </c>
      <c r="H341" s="3">
        <f t="shared" si="147"/>
        <v>2.3595244186046512E-5</v>
      </c>
      <c r="I341" s="67">
        <f t="shared" si="148"/>
        <v>2.3595244186046513E-2</v>
      </c>
      <c r="J341" s="3">
        <f t="shared" si="149"/>
        <v>2.5720366279069765E-5</v>
      </c>
      <c r="K341" s="3">
        <f t="shared" si="150"/>
        <v>2.6231052325581395E-5</v>
      </c>
      <c r="L341" s="3">
        <f t="shared" si="151"/>
        <v>1.4140877551020408E-5</v>
      </c>
      <c r="M341" s="3">
        <f t="shared" si="152"/>
        <v>1.645393367346939E-5</v>
      </c>
      <c r="N341" s="3">
        <f t="shared" si="153"/>
        <v>-4.9955499999999993E-5</v>
      </c>
      <c r="O341" s="3">
        <f t="shared" si="154"/>
        <v>-5.3615416666666665E-5</v>
      </c>
      <c r="Q341" s="13">
        <v>-38.168999999999997</v>
      </c>
      <c r="R341" s="43">
        <f t="shared" si="155"/>
        <v>38.168999999999997</v>
      </c>
      <c r="S341" s="3">
        <v>1311.5</v>
      </c>
      <c r="T341" s="68">
        <f t="shared" si="156"/>
        <v>13.115</v>
      </c>
      <c r="U341" s="27">
        <f t="shared" si="157"/>
        <v>12.459249999999999</v>
      </c>
      <c r="V341" s="3">
        <f t="shared" si="158"/>
        <v>12.594749999999998</v>
      </c>
      <c r="Y341" s="3"/>
      <c r="Z341" s="3">
        <v>-231.23099999999999</v>
      </c>
      <c r="AA341" s="3"/>
      <c r="AB341" s="3">
        <v>1696.2950000000001</v>
      </c>
      <c r="AC341" s="3">
        <v>1439.723</v>
      </c>
      <c r="AD341" s="3">
        <v>1326.33</v>
      </c>
      <c r="AF341" s="3">
        <f t="shared" si="159"/>
        <v>1.1206546511627908E-5</v>
      </c>
      <c r="AH341" s="3">
        <f t="shared" si="160"/>
        <v>9.0812717391304345E-6</v>
      </c>
      <c r="AI341" s="67">
        <f t="shared" si="161"/>
        <v>8.4650054347826086E-3</v>
      </c>
      <c r="AJ341" s="3">
        <f t="shared" si="162"/>
        <v>8.4650054347826079E-6</v>
      </c>
      <c r="AK341" s="3">
        <f t="shared" si="163"/>
        <v>-2.1381000000000008E-5</v>
      </c>
      <c r="AL341" s="3">
        <f t="shared" si="164"/>
        <v>-3.0830416666666679E-5</v>
      </c>
      <c r="BU341" s="70">
        <f t="shared" si="165"/>
        <v>0.20100000000000001</v>
      </c>
      <c r="BV341">
        <v>2.0100000000000001E-4</v>
      </c>
      <c r="BW341">
        <v>12967311.953397101</v>
      </c>
      <c r="BX341" s="41">
        <f t="shared" si="166"/>
        <v>12.9673119533971</v>
      </c>
      <c r="CD341" s="70">
        <f t="shared" si="167"/>
        <v>0.20100000000000001</v>
      </c>
      <c r="CE341">
        <v>12967311.953397101</v>
      </c>
      <c r="CF341" s="41">
        <f t="shared" si="168"/>
        <v>12.9673119533971</v>
      </c>
      <c r="CH341">
        <v>2.0100000000000001E-4</v>
      </c>
      <c r="CI341">
        <v>13593306.760063499</v>
      </c>
      <c r="CJ341" s="41">
        <f t="shared" si="169"/>
        <v>13.593306760063498</v>
      </c>
      <c r="CM341">
        <v>13593306.760063499</v>
      </c>
      <c r="CN341" s="41">
        <f t="shared" si="170"/>
        <v>13.593306760063498</v>
      </c>
      <c r="DU341" s="69">
        <v>0.20100000000000001</v>
      </c>
      <c r="DV341" s="69">
        <v>22.576947417803598</v>
      </c>
      <c r="ED341" s="69">
        <v>0.20100000000000001</v>
      </c>
      <c r="EE341" s="69">
        <v>13.384600741486301</v>
      </c>
      <c r="EH341" s="69">
        <v>13.384600741486301</v>
      </c>
      <c r="EK341" s="69">
        <v>33.189669380862703</v>
      </c>
      <c r="EN341" s="69">
        <v>32.4068707282483</v>
      </c>
      <c r="EP341" s="69">
        <v>13.384600741486301</v>
      </c>
      <c r="EW341" s="71">
        <v>110.117</v>
      </c>
      <c r="EX341" s="71">
        <v>39.546609500000002</v>
      </c>
    </row>
    <row r="342" spans="2:154" x14ac:dyDescent="0.25">
      <c r="B342" s="13">
        <v>1676.23</v>
      </c>
      <c r="C342" s="3">
        <v>2875.6410000000001</v>
      </c>
      <c r="D342" s="3">
        <v>2964</v>
      </c>
      <c r="E342" s="3">
        <v>1097.2719999999999</v>
      </c>
      <c r="F342" s="3">
        <v>1544.961</v>
      </c>
      <c r="G342" s="3">
        <f t="shared" si="146"/>
        <v>2.3098331395348837E-5</v>
      </c>
      <c r="H342" s="3">
        <f t="shared" si="147"/>
        <v>2.361204651162791E-5</v>
      </c>
      <c r="I342" s="67">
        <f t="shared" si="148"/>
        <v>2.3612046511627911E-2</v>
      </c>
      <c r="J342" s="3">
        <f t="shared" si="149"/>
        <v>2.5701174418604651E-5</v>
      </c>
      <c r="K342" s="3">
        <f t="shared" si="150"/>
        <v>2.6214889534883724E-5</v>
      </c>
      <c r="L342" s="3">
        <f t="shared" si="151"/>
        <v>1.4150520408163264E-5</v>
      </c>
      <c r="M342" s="3">
        <f t="shared" si="152"/>
        <v>1.6434647959183672E-5</v>
      </c>
      <c r="N342" s="3">
        <f t="shared" si="153"/>
        <v>-4.9975458333333338E-5</v>
      </c>
      <c r="O342" s="3">
        <f t="shared" si="154"/>
        <v>-5.3657083333333328E-5</v>
      </c>
      <c r="Q342" s="13">
        <v>-38.15</v>
      </c>
      <c r="R342" s="43">
        <f t="shared" si="155"/>
        <v>38.15</v>
      </c>
      <c r="S342" s="3">
        <v>1311.5</v>
      </c>
      <c r="T342" s="68">
        <f t="shared" si="156"/>
        <v>13.115</v>
      </c>
      <c r="U342" s="27">
        <f t="shared" si="157"/>
        <v>12.459249999999999</v>
      </c>
      <c r="V342" s="3">
        <f t="shared" si="158"/>
        <v>12.575749999999999</v>
      </c>
      <c r="Y342" s="3"/>
      <c r="Z342" s="3">
        <v>-231.23099999999999</v>
      </c>
      <c r="AA342" s="3"/>
      <c r="AB342" s="3">
        <v>1696.2950000000001</v>
      </c>
      <c r="AC342" s="3">
        <v>1441.61</v>
      </c>
      <c r="AD342" s="3">
        <v>1325.8589999999999</v>
      </c>
      <c r="AF342" s="3">
        <f t="shared" si="159"/>
        <v>1.1206546511627908E-5</v>
      </c>
      <c r="AH342" s="3">
        <f t="shared" si="160"/>
        <v>9.0915271739130434E-6</v>
      </c>
      <c r="AI342" s="67">
        <f t="shared" si="161"/>
        <v>8.4624456521739128E-3</v>
      </c>
      <c r="AJ342" s="3">
        <f t="shared" si="162"/>
        <v>8.4624456521739125E-6</v>
      </c>
      <c r="AK342" s="3">
        <f t="shared" si="163"/>
        <v>-2.1223750000000012E-5</v>
      </c>
      <c r="AL342" s="3">
        <f t="shared" si="164"/>
        <v>-3.086966666666668E-5</v>
      </c>
      <c r="BU342" s="70">
        <f t="shared" si="165"/>
        <v>0.2016</v>
      </c>
      <c r="BV342">
        <v>2.0159999999999999E-4</v>
      </c>
      <c r="BW342">
        <v>12971856.7906515</v>
      </c>
      <c r="BX342" s="41">
        <f t="shared" si="166"/>
        <v>12.971856790651501</v>
      </c>
      <c r="CD342" s="70">
        <f t="shared" si="167"/>
        <v>0.2016</v>
      </c>
      <c r="CE342">
        <v>12971856.7906515</v>
      </c>
      <c r="CF342" s="41">
        <f t="shared" si="168"/>
        <v>12.971856790651501</v>
      </c>
      <c r="CH342">
        <v>2.0159999999999999E-4</v>
      </c>
      <c r="CI342">
        <v>13598104.553917401</v>
      </c>
      <c r="CJ342" s="41">
        <f t="shared" si="169"/>
        <v>13.5981045539174</v>
      </c>
      <c r="CM342">
        <v>13598104.553917401</v>
      </c>
      <c r="CN342" s="41">
        <f t="shared" si="170"/>
        <v>13.5981045539174</v>
      </c>
      <c r="DU342" s="69">
        <v>0.2016</v>
      </c>
      <c r="DV342" s="69">
        <v>22.4832057086738</v>
      </c>
      <c r="ED342" s="69">
        <v>0.2016</v>
      </c>
      <c r="EE342" s="69">
        <v>13.389313833641101</v>
      </c>
      <c r="EH342" s="69">
        <v>13.389313833641101</v>
      </c>
      <c r="EK342" s="69">
        <v>33.217387874596803</v>
      </c>
      <c r="EN342" s="69">
        <v>32.2922024125116</v>
      </c>
      <c r="EP342" s="69">
        <v>13.389313833641101</v>
      </c>
      <c r="EW342" s="71">
        <v>109.857</v>
      </c>
      <c r="EX342" s="71">
        <v>39.569798999999996</v>
      </c>
    </row>
    <row r="343" spans="2:154" x14ac:dyDescent="0.25">
      <c r="B343" s="13">
        <v>1674.8240000000001</v>
      </c>
      <c r="C343" s="3">
        <v>2875.1619999999998</v>
      </c>
      <c r="D343" s="3">
        <v>2964</v>
      </c>
      <c r="E343" s="3">
        <v>1098.2180000000001</v>
      </c>
      <c r="F343" s="3">
        <v>1542.5989999999999</v>
      </c>
      <c r="G343" s="3">
        <f t="shared" si="146"/>
        <v>2.3101046511627907E-5</v>
      </c>
      <c r="H343" s="3">
        <f t="shared" si="147"/>
        <v>2.3617546511627908E-5</v>
      </c>
      <c r="I343" s="67">
        <f t="shared" si="148"/>
        <v>2.361754651162791E-2</v>
      </c>
      <c r="J343" s="3">
        <f t="shared" si="149"/>
        <v>2.5684656976744183E-5</v>
      </c>
      <c r="K343" s="3">
        <f t="shared" si="150"/>
        <v>2.6201156976744187E-5</v>
      </c>
      <c r="L343" s="3">
        <f t="shared" si="151"/>
        <v>1.4148173469387757E-5</v>
      </c>
      <c r="M343" s="3">
        <f t="shared" si="152"/>
        <v>1.6415423469387755E-5</v>
      </c>
      <c r="N343" s="3">
        <f t="shared" si="153"/>
        <v>-5.0014083333333323E-5</v>
      </c>
      <c r="O343" s="3">
        <f t="shared" si="154"/>
        <v>-5.3715666666666665E-5</v>
      </c>
      <c r="Q343" s="13">
        <v>-38.15</v>
      </c>
      <c r="R343" s="43">
        <f t="shared" si="155"/>
        <v>38.15</v>
      </c>
      <c r="S343" s="3">
        <v>1311.5</v>
      </c>
      <c r="T343" s="68">
        <f t="shared" si="156"/>
        <v>13.115</v>
      </c>
      <c r="U343" s="27">
        <f t="shared" si="157"/>
        <v>12.459249999999999</v>
      </c>
      <c r="V343" s="3">
        <f t="shared" si="158"/>
        <v>12.575749999999999</v>
      </c>
      <c r="Y343" s="3"/>
      <c r="Z343" s="3">
        <v>-231.23099999999999</v>
      </c>
      <c r="AA343" s="3"/>
      <c r="AB343" s="3">
        <v>1632.787</v>
      </c>
      <c r="AC343" s="3">
        <v>1435.0070000000001</v>
      </c>
      <c r="AD343" s="3">
        <v>1326.33</v>
      </c>
      <c r="AF343" s="3">
        <f t="shared" si="159"/>
        <v>1.0837313953488373E-5</v>
      </c>
      <c r="AH343" s="3">
        <f t="shared" si="160"/>
        <v>9.0556413043478257E-6</v>
      </c>
      <c r="AI343" s="67">
        <f t="shared" si="161"/>
        <v>8.4650054347826086E-3</v>
      </c>
      <c r="AJ343" s="3">
        <f t="shared" si="162"/>
        <v>8.4650054347826079E-6</v>
      </c>
      <c r="AK343" s="3">
        <f t="shared" si="163"/>
        <v>-1.6481666666666665E-5</v>
      </c>
      <c r="AL343" s="3">
        <f t="shared" si="164"/>
        <v>-2.5538083333333342E-5</v>
      </c>
      <c r="BU343" s="70">
        <f t="shared" si="165"/>
        <v>0.20220000000000002</v>
      </c>
      <c r="BV343">
        <v>2.0220000000000001E-4</v>
      </c>
      <c r="BW343">
        <v>12976394.127587801</v>
      </c>
      <c r="BX343" s="41">
        <f t="shared" si="166"/>
        <v>12.976394127587801</v>
      </c>
      <c r="CD343" s="70">
        <f t="shared" si="167"/>
        <v>0.20220000000000002</v>
      </c>
      <c r="CE343">
        <v>12976394.127587801</v>
      </c>
      <c r="CF343" s="41">
        <f t="shared" si="168"/>
        <v>12.976394127587801</v>
      </c>
      <c r="CH343">
        <v>2.0220000000000001E-4</v>
      </c>
      <c r="CI343">
        <v>13602894.847453199</v>
      </c>
      <c r="CJ343" s="41">
        <f t="shared" si="169"/>
        <v>13.6028948474532</v>
      </c>
      <c r="CM343">
        <v>13602894.847453199</v>
      </c>
      <c r="CN343" s="41">
        <f t="shared" si="170"/>
        <v>13.6028948474532</v>
      </c>
      <c r="DU343" s="69">
        <v>0.20219999999999999</v>
      </c>
      <c r="DV343" s="69">
        <v>22.486711336969801</v>
      </c>
      <c r="ED343" s="69">
        <v>0.20219999999999999</v>
      </c>
      <c r="EE343" s="69">
        <v>13.394019425477801</v>
      </c>
      <c r="EH343" s="69">
        <v>13.394019425477801</v>
      </c>
      <c r="EK343" s="69">
        <v>33.245086515054901</v>
      </c>
      <c r="EN343" s="69">
        <v>32.311103732638202</v>
      </c>
      <c r="EP343" s="69">
        <v>13.394019425477801</v>
      </c>
      <c r="EW343" s="71">
        <v>111.413</v>
      </c>
      <c r="EX343" s="71">
        <v>39.67998</v>
      </c>
    </row>
    <row r="344" spans="2:154" x14ac:dyDescent="0.25">
      <c r="B344" s="13">
        <v>1675.2929999999999</v>
      </c>
      <c r="C344" s="3">
        <v>2875.1619999999998</v>
      </c>
      <c r="D344" s="3">
        <v>2964</v>
      </c>
      <c r="E344" s="3">
        <v>1098.69</v>
      </c>
      <c r="F344" s="3">
        <v>1543.0709999999999</v>
      </c>
      <c r="G344" s="3">
        <f t="shared" si="146"/>
        <v>2.3103790697674418E-5</v>
      </c>
      <c r="H344" s="3">
        <f t="shared" si="147"/>
        <v>2.3620290697674419E-5</v>
      </c>
      <c r="I344" s="67">
        <f t="shared" si="148"/>
        <v>2.362029069767442E-2</v>
      </c>
      <c r="J344" s="3">
        <f t="shared" si="149"/>
        <v>2.56874011627907E-5</v>
      </c>
      <c r="K344" s="3">
        <f t="shared" si="150"/>
        <v>2.6203901162790694E-5</v>
      </c>
      <c r="L344" s="3">
        <f t="shared" si="151"/>
        <v>1.415297448979592E-5</v>
      </c>
      <c r="M344" s="3">
        <f t="shared" si="152"/>
        <v>1.6420224489795915E-5</v>
      </c>
      <c r="N344" s="3">
        <f t="shared" si="153"/>
        <v>-4.9994541666666662E-5</v>
      </c>
      <c r="O344" s="3">
        <f t="shared" si="154"/>
        <v>-5.3696125000000004E-5</v>
      </c>
      <c r="Q344" s="13">
        <v>-38.131999999999998</v>
      </c>
      <c r="R344" s="43">
        <f t="shared" si="155"/>
        <v>38.131999999999998</v>
      </c>
      <c r="S344" s="3">
        <v>1311.1949999999999</v>
      </c>
      <c r="T344" s="68">
        <f t="shared" si="156"/>
        <v>13.11195</v>
      </c>
      <c r="U344" s="27">
        <f t="shared" si="157"/>
        <v>12.456352499999998</v>
      </c>
      <c r="V344" s="3">
        <f t="shared" si="158"/>
        <v>12.563697499999996</v>
      </c>
      <c r="Y344" s="3"/>
      <c r="Z344" s="3">
        <v>-231.23099999999999</v>
      </c>
      <c r="AA344" s="3"/>
      <c r="AB344" s="3">
        <v>1641.7919999999999</v>
      </c>
      <c r="AC344" s="3">
        <v>1442.5530000000001</v>
      </c>
      <c r="AD344" s="3">
        <v>1325.8589999999999</v>
      </c>
      <c r="AF344" s="3">
        <f t="shared" si="159"/>
        <v>1.0889668604651162E-5</v>
      </c>
      <c r="AH344" s="3">
        <f t="shared" si="160"/>
        <v>9.0966521739130445E-6</v>
      </c>
      <c r="AI344" s="67">
        <f t="shared" si="161"/>
        <v>8.4624456521739128E-3</v>
      </c>
      <c r="AJ344" s="3">
        <f t="shared" si="162"/>
        <v>8.4624456521739125E-6</v>
      </c>
      <c r="AK344" s="3">
        <f t="shared" si="163"/>
        <v>-1.6603249999999984E-5</v>
      </c>
      <c r="AL344" s="3">
        <f t="shared" si="164"/>
        <v>-2.6327750000000002E-5</v>
      </c>
      <c r="BU344" s="70">
        <f t="shared" si="165"/>
        <v>0.20280000000000001</v>
      </c>
      <c r="BV344">
        <v>2.028E-4</v>
      </c>
      <c r="BW344">
        <v>12980923.9716378</v>
      </c>
      <c r="BX344" s="41">
        <f t="shared" si="166"/>
        <v>12.9809239716378</v>
      </c>
      <c r="CD344" s="70">
        <f t="shared" si="167"/>
        <v>0.20280000000000001</v>
      </c>
      <c r="CE344">
        <v>12980923.9716378</v>
      </c>
      <c r="CF344" s="41">
        <f t="shared" si="168"/>
        <v>12.9809239716378</v>
      </c>
      <c r="CH344">
        <v>2.028E-4</v>
      </c>
      <c r="CI344">
        <v>13607677.648102799</v>
      </c>
      <c r="CJ344" s="41">
        <f t="shared" si="169"/>
        <v>13.607677648102799</v>
      </c>
      <c r="CM344">
        <v>13607677.648102799</v>
      </c>
      <c r="CN344" s="41">
        <f t="shared" si="170"/>
        <v>13.607677648102799</v>
      </c>
      <c r="DU344" s="69">
        <v>0.20280000000000001</v>
      </c>
      <c r="DV344" s="69">
        <v>22.393045288775902</v>
      </c>
      <c r="ED344" s="69">
        <v>0.20280000000000001</v>
      </c>
      <c r="EE344" s="69">
        <v>13.398717524428401</v>
      </c>
      <c r="EH344" s="69">
        <v>13.398717524428401</v>
      </c>
      <c r="EK344" s="69">
        <v>33.272765326997899</v>
      </c>
      <c r="EN344" s="69">
        <v>32.329985224249803</v>
      </c>
      <c r="EP344" s="69">
        <v>13.398717524428401</v>
      </c>
      <c r="EW344" s="71">
        <v>111.913</v>
      </c>
      <c r="EX344" s="71">
        <v>40.001830499999997</v>
      </c>
    </row>
    <row r="345" spans="2:154" x14ac:dyDescent="0.25">
      <c r="B345" s="13">
        <v>1676.23</v>
      </c>
      <c r="C345" s="3">
        <v>2875.6410000000001</v>
      </c>
      <c r="D345" s="3">
        <v>2964</v>
      </c>
      <c r="E345" s="3">
        <v>1098.2180000000001</v>
      </c>
      <c r="F345" s="3">
        <v>1544.489</v>
      </c>
      <c r="G345" s="3">
        <f t="shared" si="146"/>
        <v>2.3103831395348842E-5</v>
      </c>
      <c r="H345" s="3">
        <f t="shared" si="147"/>
        <v>2.3617546511627908E-5</v>
      </c>
      <c r="I345" s="67">
        <f t="shared" si="148"/>
        <v>2.361754651162791E-2</v>
      </c>
      <c r="J345" s="3">
        <f t="shared" si="149"/>
        <v>2.569843023255814E-5</v>
      </c>
      <c r="K345" s="3">
        <f t="shared" si="150"/>
        <v>2.6212145348837203E-5</v>
      </c>
      <c r="L345" s="3">
        <f t="shared" si="151"/>
        <v>1.415534693877551E-5</v>
      </c>
      <c r="M345" s="3">
        <f t="shared" si="152"/>
        <v>1.6432239795918366E-5</v>
      </c>
      <c r="N345" s="3">
        <f t="shared" si="153"/>
        <v>-4.9975458333333338E-5</v>
      </c>
      <c r="O345" s="3">
        <f t="shared" si="154"/>
        <v>-5.3657083333333328E-5</v>
      </c>
      <c r="Q345" s="13">
        <v>-38.131999999999998</v>
      </c>
      <c r="R345" s="43">
        <f t="shared" si="155"/>
        <v>38.131999999999998</v>
      </c>
      <c r="S345" s="3">
        <v>1311.1949999999999</v>
      </c>
      <c r="T345" s="68">
        <f t="shared" si="156"/>
        <v>13.11195</v>
      </c>
      <c r="U345" s="27">
        <f t="shared" si="157"/>
        <v>12.456352499999998</v>
      </c>
      <c r="V345" s="3">
        <f t="shared" si="158"/>
        <v>12.563697499999996</v>
      </c>
      <c r="Y345" s="3"/>
      <c r="Z345" s="3">
        <v>-231.23099999999999</v>
      </c>
      <c r="AA345" s="3"/>
      <c r="AB345" s="3">
        <v>1646.5309999999999</v>
      </c>
      <c r="AC345" s="3">
        <v>1444.9110000000001</v>
      </c>
      <c r="AD345" s="3">
        <v>1325.3879999999999</v>
      </c>
      <c r="AF345" s="3">
        <f t="shared" si="159"/>
        <v>1.0917220930232558E-5</v>
      </c>
      <c r="AH345" s="3">
        <f t="shared" si="160"/>
        <v>9.1094673913043489E-6</v>
      </c>
      <c r="AI345" s="67">
        <f t="shared" si="161"/>
        <v>8.459885869565217E-3</v>
      </c>
      <c r="AJ345" s="3">
        <f t="shared" si="162"/>
        <v>8.459885869565217E-6</v>
      </c>
      <c r="AK345" s="3">
        <f t="shared" si="163"/>
        <v>-1.6801666666666659E-5</v>
      </c>
      <c r="AL345" s="3">
        <f t="shared" si="164"/>
        <v>-2.6761916666666669E-5</v>
      </c>
      <c r="BU345" s="70">
        <f t="shared" si="165"/>
        <v>0.2034</v>
      </c>
      <c r="BV345">
        <v>2.0340000000000001E-4</v>
      </c>
      <c r="BW345">
        <v>12985446.3302234</v>
      </c>
      <c r="BX345" s="41">
        <f t="shared" si="166"/>
        <v>12.9854463302234</v>
      </c>
      <c r="CD345" s="70">
        <f t="shared" si="167"/>
        <v>0.2034</v>
      </c>
      <c r="CE345">
        <v>12985446.3302234</v>
      </c>
      <c r="CF345" s="41">
        <f t="shared" si="168"/>
        <v>12.9854463302234</v>
      </c>
      <c r="CH345">
        <v>2.0340000000000001E-4</v>
      </c>
      <c r="CI345">
        <v>13612452.963287899</v>
      </c>
      <c r="CJ345" s="41">
        <f t="shared" si="169"/>
        <v>13.612452963287899</v>
      </c>
      <c r="CM345">
        <v>13612452.963287899</v>
      </c>
      <c r="CN345" s="41">
        <f t="shared" si="170"/>
        <v>13.612452963287899</v>
      </c>
      <c r="DU345" s="69">
        <v>0.2034</v>
      </c>
      <c r="DV345" s="69">
        <v>22.299539055255</v>
      </c>
      <c r="ED345" s="69">
        <v>0.2034</v>
      </c>
      <c r="EE345" s="69">
        <v>13.403408137914401</v>
      </c>
      <c r="EH345" s="69">
        <v>13.403408137914401</v>
      </c>
      <c r="EK345" s="69">
        <v>33.300424335144299</v>
      </c>
      <c r="EN345" s="69">
        <v>32.348846912064701</v>
      </c>
      <c r="EP345" s="69">
        <v>13.403408137914401</v>
      </c>
      <c r="EW345" s="71">
        <v>112.709</v>
      </c>
      <c r="EX345" s="71">
        <v>40.094617</v>
      </c>
    </row>
    <row r="346" spans="2:154" x14ac:dyDescent="0.25">
      <c r="B346" s="13">
        <v>1675.2929999999999</v>
      </c>
      <c r="C346" s="3">
        <v>2875.1619999999998</v>
      </c>
      <c r="D346" s="3">
        <v>2964</v>
      </c>
      <c r="E346" s="3">
        <v>1098.2180000000001</v>
      </c>
      <c r="F346" s="3">
        <v>1545.9059999999999</v>
      </c>
      <c r="G346" s="3">
        <f t="shared" si="146"/>
        <v>2.3101046511627907E-5</v>
      </c>
      <c r="H346" s="3">
        <f t="shared" si="147"/>
        <v>2.3617546511627908E-5</v>
      </c>
      <c r="I346" s="67">
        <f t="shared" si="148"/>
        <v>2.361754651162791E-2</v>
      </c>
      <c r="J346" s="3">
        <f t="shared" si="149"/>
        <v>2.5703883720930229E-5</v>
      </c>
      <c r="K346" s="3">
        <f t="shared" si="150"/>
        <v>2.6220383720930234E-5</v>
      </c>
      <c r="L346" s="3">
        <f t="shared" si="151"/>
        <v>1.4150566326530612E-5</v>
      </c>
      <c r="M346" s="3">
        <f t="shared" si="152"/>
        <v>1.6434688775510201E-5</v>
      </c>
      <c r="N346" s="3">
        <f t="shared" si="153"/>
        <v>-4.9994541666666662E-5</v>
      </c>
      <c r="O346" s="3">
        <f t="shared" si="154"/>
        <v>-5.3696125000000004E-5</v>
      </c>
      <c r="Q346" s="13">
        <v>-38.113</v>
      </c>
      <c r="R346" s="43">
        <f t="shared" si="155"/>
        <v>38.113</v>
      </c>
      <c r="S346" s="3">
        <v>1311.1949999999999</v>
      </c>
      <c r="T346" s="68">
        <f t="shared" si="156"/>
        <v>13.11195</v>
      </c>
      <c r="U346" s="27">
        <f t="shared" si="157"/>
        <v>12.456352499999998</v>
      </c>
      <c r="V346" s="3">
        <f t="shared" si="158"/>
        <v>12.544697499999998</v>
      </c>
      <c r="Y346" s="3"/>
      <c r="Z346" s="3">
        <v>-230.28200000000001</v>
      </c>
      <c r="AA346" s="3"/>
      <c r="AB346" s="3">
        <v>1648.9</v>
      </c>
      <c r="AC346" s="3">
        <v>1442.0809999999999</v>
      </c>
      <c r="AD346" s="3">
        <v>1325.8589999999999</v>
      </c>
      <c r="AF346" s="3">
        <f t="shared" si="159"/>
        <v>1.0925476744186048E-5</v>
      </c>
      <c r="AH346" s="3">
        <f t="shared" si="160"/>
        <v>9.0889293478260868E-6</v>
      </c>
      <c r="AI346" s="67">
        <f t="shared" si="161"/>
        <v>8.4572880434782612E-3</v>
      </c>
      <c r="AJ346" s="3">
        <f t="shared" si="162"/>
        <v>8.4572880434782605E-6</v>
      </c>
      <c r="AK346" s="3">
        <f t="shared" si="163"/>
        <v>-1.723491666666668E-5</v>
      </c>
      <c r="AL346" s="3">
        <f t="shared" si="164"/>
        <v>-2.6920083333333347E-5</v>
      </c>
      <c r="BU346" s="70">
        <f t="shared" si="165"/>
        <v>0.20399999999999999</v>
      </c>
      <c r="BV346">
        <v>2.04E-4</v>
      </c>
      <c r="BW346">
        <v>12989961.210756101</v>
      </c>
      <c r="BX346" s="41">
        <f t="shared" si="166"/>
        <v>12.989961210756102</v>
      </c>
      <c r="CD346" s="70">
        <f t="shared" si="167"/>
        <v>0.20399999999999999</v>
      </c>
      <c r="CE346">
        <v>12989961.210756101</v>
      </c>
      <c r="CF346" s="41">
        <f t="shared" si="168"/>
        <v>12.989961210756102</v>
      </c>
      <c r="CH346">
        <v>2.04E-4</v>
      </c>
      <c r="CI346">
        <v>13617220.800419999</v>
      </c>
      <c r="CJ346" s="41">
        <f t="shared" si="169"/>
        <v>13.61722080042</v>
      </c>
      <c r="CM346">
        <v>13617220.800419999</v>
      </c>
      <c r="CN346" s="41">
        <f t="shared" si="170"/>
        <v>13.61722080042</v>
      </c>
      <c r="DU346" s="69">
        <v>0.20399999999999999</v>
      </c>
      <c r="DV346" s="69">
        <v>22.3028647135136</v>
      </c>
      <c r="ED346" s="69">
        <v>0.20399999999999999</v>
      </c>
      <c r="EE346" s="69">
        <v>13.408091273347599</v>
      </c>
      <c r="EH346" s="69">
        <v>13.408091273347599</v>
      </c>
      <c r="EK346" s="69">
        <v>33.073961785541201</v>
      </c>
      <c r="EN346" s="69">
        <v>32.367688820758403</v>
      </c>
      <c r="EP346" s="69">
        <v>13.408091273347599</v>
      </c>
      <c r="EW346" s="71">
        <v>112.30200000000001</v>
      </c>
      <c r="EX346" s="71">
        <v>40.425159999999998</v>
      </c>
    </row>
    <row r="347" spans="2:154" x14ac:dyDescent="0.25">
      <c r="B347" s="13">
        <v>1674.8240000000001</v>
      </c>
      <c r="C347" s="3">
        <v>2874.683</v>
      </c>
      <c r="D347" s="3">
        <v>2964</v>
      </c>
      <c r="E347" s="3">
        <v>1097.7449999999999</v>
      </c>
      <c r="F347" s="3">
        <v>1547.796</v>
      </c>
      <c r="G347" s="3">
        <f t="shared" si="146"/>
        <v>2.3095511627906977E-5</v>
      </c>
      <c r="H347" s="3">
        <f t="shared" si="147"/>
        <v>2.3614796511627909E-5</v>
      </c>
      <c r="I347" s="67">
        <f t="shared" si="148"/>
        <v>2.3614796511627911E-2</v>
      </c>
      <c r="J347" s="3">
        <f t="shared" si="149"/>
        <v>2.5712087209302324E-5</v>
      </c>
      <c r="K347" s="3">
        <f t="shared" si="150"/>
        <v>2.6231372093023257E-5</v>
      </c>
      <c r="L347" s="3">
        <f t="shared" si="151"/>
        <v>1.4145760204081631E-5</v>
      </c>
      <c r="M347" s="3">
        <f t="shared" si="152"/>
        <v>1.6441938775510203E-5</v>
      </c>
      <c r="N347" s="3">
        <f t="shared" si="153"/>
        <v>-4.9994124999999998E-5</v>
      </c>
      <c r="O347" s="3">
        <f t="shared" si="154"/>
        <v>-5.3715666666666665E-5</v>
      </c>
      <c r="Q347" s="13">
        <v>-38.113</v>
      </c>
      <c r="R347" s="43">
        <f t="shared" si="155"/>
        <v>38.113</v>
      </c>
      <c r="S347" s="3">
        <v>1311.1949999999999</v>
      </c>
      <c r="T347" s="68">
        <f t="shared" si="156"/>
        <v>13.11195</v>
      </c>
      <c r="U347" s="27">
        <f t="shared" si="157"/>
        <v>12.456352499999998</v>
      </c>
      <c r="V347" s="3">
        <f t="shared" si="158"/>
        <v>12.544697499999998</v>
      </c>
      <c r="Y347" s="3"/>
      <c r="Z347" s="3">
        <v>-230.756</v>
      </c>
      <c r="AA347" s="3"/>
      <c r="AB347" s="3">
        <v>1657.905</v>
      </c>
      <c r="AC347" s="3">
        <v>1445.383</v>
      </c>
      <c r="AD347" s="3">
        <v>1324.9179999999999</v>
      </c>
      <c r="AF347" s="3">
        <f t="shared" si="159"/>
        <v>1.0980587209302326E-5</v>
      </c>
      <c r="AH347" s="3">
        <f t="shared" si="160"/>
        <v>9.1094510869565217E-6</v>
      </c>
      <c r="AI347" s="67">
        <f t="shared" si="161"/>
        <v>8.4547499999999987E-3</v>
      </c>
      <c r="AJ347" s="3">
        <f t="shared" si="162"/>
        <v>8.454749999999999E-6</v>
      </c>
      <c r="AK347" s="3">
        <f t="shared" si="163"/>
        <v>-1.7710166666666662E-5</v>
      </c>
      <c r="AL347" s="3">
        <f t="shared" si="164"/>
        <v>-2.7748916666666675E-5</v>
      </c>
      <c r="BU347" s="70">
        <f t="shared" si="165"/>
        <v>0.2046</v>
      </c>
      <c r="BV347">
        <v>2.0460000000000001E-4</v>
      </c>
      <c r="BW347">
        <v>12994468.620637201</v>
      </c>
      <c r="BX347" s="41">
        <f t="shared" si="166"/>
        <v>12.994468620637202</v>
      </c>
      <c r="CD347" s="70">
        <f t="shared" si="167"/>
        <v>0.2046</v>
      </c>
      <c r="CE347">
        <v>12994468.620637201</v>
      </c>
      <c r="CF347" s="41">
        <f t="shared" si="168"/>
        <v>12.994468620637202</v>
      </c>
      <c r="CH347">
        <v>2.0460000000000001E-4</v>
      </c>
      <c r="CI347">
        <v>13621981.1669007</v>
      </c>
      <c r="CJ347" s="41">
        <f t="shared" si="169"/>
        <v>13.621981166900699</v>
      </c>
      <c r="CM347">
        <v>13621981.1669007</v>
      </c>
      <c r="CN347" s="41">
        <f t="shared" si="170"/>
        <v>13.621981166900699</v>
      </c>
      <c r="DU347" s="69">
        <v>0.2046</v>
      </c>
      <c r="DV347" s="69">
        <v>22.2094422819914</v>
      </c>
      <c r="ED347" s="69">
        <v>0.2046</v>
      </c>
      <c r="EE347" s="69">
        <v>13.412766938129099</v>
      </c>
      <c r="EH347" s="69">
        <v>13.412766938129099</v>
      </c>
      <c r="EK347" s="69">
        <v>33.100575707491103</v>
      </c>
      <c r="EN347" s="69">
        <v>32.386510974964303</v>
      </c>
      <c r="EP347" s="69">
        <v>13.412766938129099</v>
      </c>
      <c r="EW347" s="71">
        <v>113.413</v>
      </c>
      <c r="EX347" s="71">
        <v>40.158409499999998</v>
      </c>
    </row>
    <row r="348" spans="2:154" x14ac:dyDescent="0.25">
      <c r="B348" s="13">
        <v>1673.4169999999999</v>
      </c>
      <c r="C348" s="3">
        <v>2875.1619999999998</v>
      </c>
      <c r="D348" s="3">
        <v>2964</v>
      </c>
      <c r="E348" s="3">
        <v>1096.327</v>
      </c>
      <c r="F348" s="3">
        <v>1552.9939999999999</v>
      </c>
      <c r="G348" s="3">
        <f t="shared" si="146"/>
        <v>2.3090052325581396E-5</v>
      </c>
      <c r="H348" s="3">
        <f t="shared" si="147"/>
        <v>2.3606552325581393E-5</v>
      </c>
      <c r="I348" s="67">
        <f t="shared" si="148"/>
        <v>2.3606552325581395E-2</v>
      </c>
      <c r="J348" s="3">
        <f t="shared" si="149"/>
        <v>2.5745093023255814E-5</v>
      </c>
      <c r="K348" s="3">
        <f t="shared" si="150"/>
        <v>2.6261593023255812E-5</v>
      </c>
      <c r="L348" s="3">
        <f t="shared" si="151"/>
        <v>1.413134693877551E-5</v>
      </c>
      <c r="M348" s="3">
        <f t="shared" si="152"/>
        <v>1.6461280612244897E-5</v>
      </c>
      <c r="N348" s="3">
        <f t="shared" si="153"/>
        <v>-5.0072708333333331E-5</v>
      </c>
      <c r="O348" s="3">
        <f t="shared" si="154"/>
        <v>-5.3774291666666673E-5</v>
      </c>
      <c r="Q348" s="13">
        <v>-38.094000000000001</v>
      </c>
      <c r="R348" s="43">
        <f t="shared" si="155"/>
        <v>38.094000000000001</v>
      </c>
      <c r="S348" s="3">
        <v>1311.5</v>
      </c>
      <c r="T348" s="68">
        <f t="shared" si="156"/>
        <v>13.115</v>
      </c>
      <c r="U348" s="27">
        <f t="shared" si="157"/>
        <v>12.459249999999999</v>
      </c>
      <c r="V348" s="3">
        <f t="shared" si="158"/>
        <v>12.519750000000002</v>
      </c>
      <c r="Y348" s="3"/>
      <c r="Z348" s="3">
        <v>-230.756</v>
      </c>
      <c r="AA348" s="3"/>
      <c r="AB348" s="3">
        <v>1665.0139999999999</v>
      </c>
      <c r="AC348" s="3">
        <v>1445.854</v>
      </c>
      <c r="AD348" s="3">
        <v>1325.3879999999999</v>
      </c>
      <c r="AF348" s="3">
        <f t="shared" si="159"/>
        <v>1.1021918604651162E-5</v>
      </c>
      <c r="AH348" s="3">
        <f t="shared" si="160"/>
        <v>9.1120108695652171E-6</v>
      </c>
      <c r="AI348" s="67">
        <f t="shared" si="161"/>
        <v>8.4573043478260879E-3</v>
      </c>
      <c r="AJ348" s="3">
        <f t="shared" si="162"/>
        <v>8.4573043478260876E-6</v>
      </c>
      <c r="AK348" s="3">
        <f t="shared" si="163"/>
        <v>-1.8263333333333322E-5</v>
      </c>
      <c r="AL348" s="3">
        <f t="shared" si="164"/>
        <v>-2.8302166666666665E-5</v>
      </c>
      <c r="BU348" s="70">
        <f t="shared" si="165"/>
        <v>0.20519999999999999</v>
      </c>
      <c r="BV348">
        <v>2.052E-4</v>
      </c>
      <c r="BW348">
        <v>12998968.567258</v>
      </c>
      <c r="BX348" s="41">
        <f t="shared" si="166"/>
        <v>12.998968567258</v>
      </c>
      <c r="CD348" s="70">
        <f t="shared" si="167"/>
        <v>0.20519999999999999</v>
      </c>
      <c r="CE348">
        <v>12998968.567258</v>
      </c>
      <c r="CF348" s="41">
        <f t="shared" si="168"/>
        <v>12.998968567258</v>
      </c>
      <c r="CH348">
        <v>2.052E-4</v>
      </c>
      <c r="CI348">
        <v>13626734.070121</v>
      </c>
      <c r="CJ348" s="41">
        <f t="shared" si="169"/>
        <v>13.626734070121</v>
      </c>
      <c r="CM348">
        <v>13626734.070121</v>
      </c>
      <c r="CN348" s="41">
        <f t="shared" si="170"/>
        <v>13.626734070121</v>
      </c>
      <c r="DU348" s="69">
        <v>0.20519999999999999</v>
      </c>
      <c r="DV348" s="69">
        <v>22.2126695087094</v>
      </c>
      <c r="ED348" s="69">
        <v>0.20519999999999999</v>
      </c>
      <c r="EE348" s="69">
        <v>13.417435139650401</v>
      </c>
      <c r="EH348" s="69">
        <v>13.417435139650401</v>
      </c>
      <c r="EK348" s="69">
        <v>33.127169899543802</v>
      </c>
      <c r="EN348" s="69">
        <v>32.405313399272899</v>
      </c>
      <c r="EP348" s="69">
        <v>13.417435139650401</v>
      </c>
      <c r="EW348" s="71">
        <v>113.45</v>
      </c>
      <c r="EX348" s="71">
        <v>40.645522</v>
      </c>
    </row>
    <row r="349" spans="2:154" x14ac:dyDescent="0.25">
      <c r="B349" s="13">
        <v>1673.886</v>
      </c>
      <c r="C349" s="3">
        <v>2875.1619999999998</v>
      </c>
      <c r="D349" s="3">
        <v>2964</v>
      </c>
      <c r="E349" s="3">
        <v>1093.9639999999999</v>
      </c>
      <c r="F349" s="3">
        <v>1551.576</v>
      </c>
      <c r="G349" s="3">
        <f t="shared" si="146"/>
        <v>2.307631395348837E-5</v>
      </c>
      <c r="H349" s="3">
        <f t="shared" si="147"/>
        <v>2.3592813953488371E-5</v>
      </c>
      <c r="I349" s="67">
        <f t="shared" si="148"/>
        <v>2.3592813953488372E-2</v>
      </c>
      <c r="J349" s="3">
        <f t="shared" si="149"/>
        <v>2.5736848837209298E-5</v>
      </c>
      <c r="K349" s="3">
        <f t="shared" si="150"/>
        <v>2.6253348837209303E-5</v>
      </c>
      <c r="L349" s="3">
        <f t="shared" si="151"/>
        <v>1.4121683673469389E-5</v>
      </c>
      <c r="M349" s="3">
        <f t="shared" si="152"/>
        <v>1.6456438775510205E-5</v>
      </c>
      <c r="N349" s="3">
        <f t="shared" si="153"/>
        <v>-5.0053166666666657E-5</v>
      </c>
      <c r="O349" s="3">
        <f t="shared" si="154"/>
        <v>-5.3754749999999999E-5</v>
      </c>
      <c r="Q349" s="13">
        <v>-38.094000000000001</v>
      </c>
      <c r="R349" s="43">
        <f t="shared" si="155"/>
        <v>38.094000000000001</v>
      </c>
      <c r="S349" s="3">
        <v>1311.5</v>
      </c>
      <c r="T349" s="68">
        <f t="shared" si="156"/>
        <v>13.115</v>
      </c>
      <c r="U349" s="27">
        <f t="shared" si="157"/>
        <v>12.459249999999999</v>
      </c>
      <c r="V349" s="3">
        <f t="shared" si="158"/>
        <v>12.519750000000002</v>
      </c>
      <c r="Y349" s="3"/>
      <c r="Z349" s="3">
        <v>-230.756</v>
      </c>
      <c r="AA349" s="3"/>
      <c r="AB349" s="3">
        <v>1665.0139999999999</v>
      </c>
      <c r="AC349" s="3">
        <v>1446.326</v>
      </c>
      <c r="AD349" s="3">
        <v>1324.9179999999999</v>
      </c>
      <c r="AF349" s="3">
        <f t="shared" si="159"/>
        <v>1.1021918604651162E-5</v>
      </c>
      <c r="AH349" s="3">
        <f t="shared" si="160"/>
        <v>9.1145760869565228E-6</v>
      </c>
      <c r="AI349" s="67">
        <f t="shared" si="161"/>
        <v>8.4547499999999987E-3</v>
      </c>
      <c r="AJ349" s="3">
        <f t="shared" si="162"/>
        <v>8.454749999999999E-6</v>
      </c>
      <c r="AK349" s="3">
        <f t="shared" si="163"/>
        <v>-1.822399999999999E-5</v>
      </c>
      <c r="AL349" s="3">
        <f t="shared" si="164"/>
        <v>-2.8341333333333336E-5</v>
      </c>
      <c r="BU349" s="70">
        <f t="shared" si="165"/>
        <v>0.20579999999999998</v>
      </c>
      <c r="BV349">
        <v>2.0579999999999999E-4</v>
      </c>
      <c r="BW349">
        <v>13003461.0579997</v>
      </c>
      <c r="BX349" s="41">
        <f t="shared" si="166"/>
        <v>13.003461057999701</v>
      </c>
      <c r="CD349" s="70">
        <f t="shared" si="167"/>
        <v>0.20579999999999998</v>
      </c>
      <c r="CE349">
        <v>13003461.0579997</v>
      </c>
      <c r="CF349" s="41">
        <f t="shared" si="168"/>
        <v>13.003461057999701</v>
      </c>
      <c r="CH349">
        <v>2.0579999999999999E-4</v>
      </c>
      <c r="CI349">
        <v>13631479.517462101</v>
      </c>
      <c r="CJ349" s="41">
        <f t="shared" si="169"/>
        <v>13.6314795174621</v>
      </c>
      <c r="CM349">
        <v>13631479.517462101</v>
      </c>
      <c r="CN349" s="41">
        <f t="shared" si="170"/>
        <v>13.6314795174621</v>
      </c>
      <c r="DU349" s="69">
        <v>0.20580000000000001</v>
      </c>
      <c r="DV349" s="69">
        <v>22.119335418038201</v>
      </c>
      <c r="ED349" s="69">
        <v>0.20580000000000001</v>
      </c>
      <c r="EE349" s="69">
        <v>13.422095885292499</v>
      </c>
      <c r="EH349" s="69">
        <v>13.422095885292499</v>
      </c>
      <c r="EK349" s="69">
        <v>33.153170402087497</v>
      </c>
      <c r="EN349" s="69">
        <v>32.424096118232697</v>
      </c>
      <c r="EP349" s="69">
        <v>13.422095885292499</v>
      </c>
      <c r="EW349" s="71">
        <v>114.154</v>
      </c>
      <c r="EX349" s="71">
        <v>40.665823500000002</v>
      </c>
    </row>
    <row r="350" spans="2:154" x14ac:dyDescent="0.25">
      <c r="B350" s="13">
        <v>1672.479</v>
      </c>
      <c r="C350" s="3">
        <v>2875.6410000000001</v>
      </c>
      <c r="D350" s="3">
        <v>2964</v>
      </c>
      <c r="E350" s="3">
        <v>1095.854</v>
      </c>
      <c r="F350" s="3">
        <v>1553.4659999999999</v>
      </c>
      <c r="G350" s="3">
        <f t="shared" si="146"/>
        <v>2.3090087209302328E-5</v>
      </c>
      <c r="H350" s="3">
        <f t="shared" si="147"/>
        <v>2.3603802325581394E-5</v>
      </c>
      <c r="I350" s="67">
        <f t="shared" si="148"/>
        <v>2.3603802325581395E-2</v>
      </c>
      <c r="J350" s="3">
        <f t="shared" si="149"/>
        <v>2.5750622093023256E-5</v>
      </c>
      <c r="K350" s="3">
        <f t="shared" si="150"/>
        <v>2.6264337209302329E-5</v>
      </c>
      <c r="L350" s="3">
        <f t="shared" si="151"/>
        <v>1.4124147959183673E-5</v>
      </c>
      <c r="M350" s="3">
        <f t="shared" si="152"/>
        <v>1.6458903061224488E-5</v>
      </c>
      <c r="N350" s="3">
        <f t="shared" si="153"/>
        <v>-5.0131750000000003E-5</v>
      </c>
      <c r="O350" s="3">
        <f t="shared" si="154"/>
        <v>-5.3813374999999994E-5</v>
      </c>
      <c r="Q350" s="13">
        <v>-38.094000000000001</v>
      </c>
      <c r="R350" s="43">
        <f t="shared" si="155"/>
        <v>38.094000000000001</v>
      </c>
      <c r="S350" s="3">
        <v>1311.5</v>
      </c>
      <c r="T350" s="68">
        <f t="shared" si="156"/>
        <v>13.115</v>
      </c>
      <c r="U350" s="27">
        <f t="shared" si="157"/>
        <v>12.459249999999999</v>
      </c>
      <c r="V350" s="3">
        <f t="shared" si="158"/>
        <v>12.519750000000002</v>
      </c>
      <c r="Y350" s="3"/>
      <c r="Z350" s="3">
        <v>-230.756</v>
      </c>
      <c r="AA350" s="3"/>
      <c r="AB350" s="3">
        <v>1685.394</v>
      </c>
      <c r="AC350" s="3">
        <v>1447.741</v>
      </c>
      <c r="AD350" s="3">
        <v>1326.33</v>
      </c>
      <c r="AF350" s="3">
        <f t="shared" si="159"/>
        <v>1.1140406976744187E-5</v>
      </c>
      <c r="AH350" s="3">
        <f t="shared" si="160"/>
        <v>9.1222663043478261E-6</v>
      </c>
      <c r="AI350" s="67">
        <f t="shared" si="161"/>
        <v>8.4624239130434778E-3</v>
      </c>
      <c r="AJ350" s="3">
        <f t="shared" si="162"/>
        <v>8.4624239130434785E-6</v>
      </c>
      <c r="AK350" s="3">
        <f t="shared" si="163"/>
        <v>-1.980441666666667E-5</v>
      </c>
      <c r="AL350" s="3">
        <f t="shared" si="164"/>
        <v>-2.9922000000000006E-5</v>
      </c>
      <c r="BU350" s="70">
        <f t="shared" si="165"/>
        <v>0.2064</v>
      </c>
      <c r="BV350">
        <v>2.064E-4</v>
      </c>
      <c r="BW350">
        <v>13007946.100233199</v>
      </c>
      <c r="BX350" s="41">
        <f t="shared" si="166"/>
        <v>13.007946100233198</v>
      </c>
      <c r="CD350" s="70">
        <f t="shared" si="167"/>
        <v>0.2064</v>
      </c>
      <c r="CE350">
        <v>13007946.100233199</v>
      </c>
      <c r="CF350" s="41">
        <f t="shared" si="168"/>
        <v>13.007946100233198</v>
      </c>
      <c r="CH350">
        <v>2.064E-4</v>
      </c>
      <c r="CI350">
        <v>13636217.5162951</v>
      </c>
      <c r="CJ350" s="41">
        <f t="shared" si="169"/>
        <v>13.636217516295099</v>
      </c>
      <c r="CM350">
        <v>13636217.5162951</v>
      </c>
      <c r="CN350" s="41">
        <f t="shared" si="170"/>
        <v>13.636217516295099</v>
      </c>
      <c r="DU350" s="69">
        <v>0.2064</v>
      </c>
      <c r="DV350" s="69">
        <v>22.026171034070199</v>
      </c>
      <c r="ED350" s="69">
        <v>0.2064</v>
      </c>
      <c r="EE350" s="69">
        <v>13.4267491824265</v>
      </c>
      <c r="EH350" s="69">
        <v>13.4267491824265</v>
      </c>
      <c r="EK350" s="69">
        <v>33.179756067312098</v>
      </c>
      <c r="EN350" s="69">
        <v>32.442859156349897</v>
      </c>
      <c r="EP350" s="69">
        <v>13.4267491824265</v>
      </c>
      <c r="EW350" s="71">
        <v>115.265</v>
      </c>
      <c r="EX350" s="71">
        <v>40.723811499999989</v>
      </c>
    </row>
    <row r="351" spans="2:154" x14ac:dyDescent="0.25">
      <c r="B351" s="13">
        <v>1674.355</v>
      </c>
      <c r="C351" s="3">
        <v>2876.1210000000001</v>
      </c>
      <c r="D351" s="3">
        <v>2965</v>
      </c>
      <c r="E351" s="3">
        <v>1096.327</v>
      </c>
      <c r="F351" s="3">
        <v>1552.9939999999999</v>
      </c>
      <c r="G351" s="3">
        <f t="shared" si="146"/>
        <v>2.3095627906976744E-5</v>
      </c>
      <c r="H351" s="3">
        <f t="shared" si="147"/>
        <v>2.3612366279069768E-5</v>
      </c>
      <c r="I351" s="67">
        <f t="shared" si="148"/>
        <v>2.3612366279069767E-2</v>
      </c>
      <c r="J351" s="3">
        <f t="shared" si="149"/>
        <v>2.5750668604651162E-5</v>
      </c>
      <c r="K351" s="3">
        <f t="shared" si="150"/>
        <v>2.6267406976744186E-5</v>
      </c>
      <c r="L351" s="3">
        <f t="shared" si="151"/>
        <v>1.4136132653061223E-5</v>
      </c>
      <c r="M351" s="3">
        <f t="shared" si="152"/>
        <v>1.6466066326530613E-5</v>
      </c>
      <c r="N351" s="3">
        <f t="shared" si="153"/>
        <v>-5.0073583333333338E-5</v>
      </c>
      <c r="O351" s="3">
        <f t="shared" si="154"/>
        <v>-5.3776875000000002E-5</v>
      </c>
      <c r="Q351" s="13">
        <v>-38.076000000000001</v>
      </c>
      <c r="R351" s="43">
        <f t="shared" si="155"/>
        <v>38.076000000000001</v>
      </c>
      <c r="S351" s="3">
        <v>1311.5</v>
      </c>
      <c r="T351" s="68">
        <f t="shared" si="156"/>
        <v>13.115</v>
      </c>
      <c r="U351" s="27">
        <f t="shared" si="157"/>
        <v>12.459249999999999</v>
      </c>
      <c r="V351" s="3">
        <f t="shared" si="158"/>
        <v>12.501750000000001</v>
      </c>
      <c r="Y351" s="3"/>
      <c r="Z351" s="3">
        <v>-230.28200000000001</v>
      </c>
      <c r="AA351" s="3"/>
      <c r="AB351" s="3">
        <v>1695.347</v>
      </c>
      <c r="AC351" s="3">
        <v>1448.684</v>
      </c>
      <c r="AD351" s="3">
        <v>1325.3879999999999</v>
      </c>
      <c r="AF351" s="3">
        <f t="shared" si="159"/>
        <v>1.1195517441860464E-5</v>
      </c>
      <c r="AH351" s="3">
        <f t="shared" si="160"/>
        <v>9.1248152173913029E-6</v>
      </c>
      <c r="AI351" s="67">
        <f t="shared" si="161"/>
        <v>8.4547282608695654E-3</v>
      </c>
      <c r="AJ351" s="3">
        <f t="shared" si="162"/>
        <v>8.454728260869565E-6</v>
      </c>
      <c r="AK351" s="3">
        <f t="shared" si="163"/>
        <v>-2.0555249999999999E-5</v>
      </c>
      <c r="AL351" s="3">
        <f t="shared" si="164"/>
        <v>-3.0829916666666671E-5</v>
      </c>
      <c r="BU351" s="70">
        <f t="shared" si="165"/>
        <v>0.20699999999999999</v>
      </c>
      <c r="BV351">
        <v>2.0699999999999999E-4</v>
      </c>
      <c r="BW351">
        <v>13012423.701319501</v>
      </c>
      <c r="BX351" s="41">
        <f t="shared" si="166"/>
        <v>13.0124237013195</v>
      </c>
      <c r="CD351" s="70">
        <f t="shared" si="167"/>
        <v>0.20699999999999999</v>
      </c>
      <c r="CE351">
        <v>13012423.701319501</v>
      </c>
      <c r="CF351" s="41">
        <f t="shared" si="168"/>
        <v>13.0124237013195</v>
      </c>
      <c r="CH351">
        <v>2.0699999999999999E-4</v>
      </c>
      <c r="CI351">
        <v>13640948.0739809</v>
      </c>
      <c r="CJ351" s="41">
        <f t="shared" si="169"/>
        <v>13.640948073980899</v>
      </c>
      <c r="CM351">
        <v>13640948.0739809</v>
      </c>
      <c r="CN351" s="41">
        <f t="shared" si="170"/>
        <v>13.640948073980899</v>
      </c>
      <c r="DU351" s="69">
        <v>0.20699999999999999</v>
      </c>
      <c r="DV351" s="69">
        <v>22.029223988200599</v>
      </c>
      <c r="ED351" s="69">
        <v>0.20699999999999999</v>
      </c>
      <c r="EE351" s="69">
        <v>13.4313950384132</v>
      </c>
      <c r="EH351" s="69">
        <v>13.4313950384132</v>
      </c>
      <c r="EK351" s="69">
        <v>33.206322076158003</v>
      </c>
      <c r="EN351" s="69">
        <v>32.4616025380883</v>
      </c>
      <c r="EP351" s="69">
        <v>13.4313950384132</v>
      </c>
      <c r="EW351" s="71">
        <v>115.08</v>
      </c>
      <c r="EX351" s="71">
        <v>41.158740499999993</v>
      </c>
    </row>
    <row r="352" spans="2:154" x14ac:dyDescent="0.25">
      <c r="B352" s="13">
        <v>1673.4169999999999</v>
      </c>
      <c r="C352" s="3">
        <v>2875.6410000000001</v>
      </c>
      <c r="D352" s="3">
        <v>2966</v>
      </c>
      <c r="E352" s="3">
        <v>1094.9090000000001</v>
      </c>
      <c r="F352" s="3">
        <v>1552.9939999999999</v>
      </c>
      <c r="G352" s="3">
        <f t="shared" si="146"/>
        <v>2.3084593023255811E-5</v>
      </c>
      <c r="H352" s="3">
        <f t="shared" si="147"/>
        <v>2.3609936046511627E-5</v>
      </c>
      <c r="I352" s="67">
        <f t="shared" si="148"/>
        <v>2.3609936046511626E-2</v>
      </c>
      <c r="J352" s="3">
        <f t="shared" si="149"/>
        <v>2.5747877906976746E-5</v>
      </c>
      <c r="K352" s="3">
        <f t="shared" si="150"/>
        <v>2.6273220930232554E-5</v>
      </c>
      <c r="L352" s="3">
        <f t="shared" si="151"/>
        <v>1.4124112244897961E-5</v>
      </c>
      <c r="M352" s="3">
        <f t="shared" si="152"/>
        <v>1.6461280612244897E-5</v>
      </c>
      <c r="N352" s="3">
        <f t="shared" si="153"/>
        <v>-5.0092666666666676E-5</v>
      </c>
      <c r="O352" s="3">
        <f t="shared" si="154"/>
        <v>-5.3857625000000006E-5</v>
      </c>
      <c r="Q352" s="13">
        <v>-38.076000000000001</v>
      </c>
      <c r="R352" s="43">
        <f t="shared" si="155"/>
        <v>38.076000000000001</v>
      </c>
      <c r="S352" s="3">
        <v>1311.5</v>
      </c>
      <c r="T352" s="68">
        <f t="shared" si="156"/>
        <v>13.115</v>
      </c>
      <c r="U352" s="27">
        <f t="shared" si="157"/>
        <v>12.459249999999999</v>
      </c>
      <c r="V352" s="3">
        <f t="shared" si="158"/>
        <v>12.501750000000001</v>
      </c>
      <c r="Y352" s="3"/>
      <c r="Z352" s="3">
        <v>-230.756</v>
      </c>
      <c r="AA352" s="3"/>
      <c r="AB352" s="3">
        <v>1692.9770000000001</v>
      </c>
      <c r="AC352" s="3">
        <v>1448.213</v>
      </c>
      <c r="AD352" s="3">
        <v>1324.9179999999999</v>
      </c>
      <c r="AF352" s="3">
        <f t="shared" si="159"/>
        <v>1.1184494186046512E-5</v>
      </c>
      <c r="AH352" s="3">
        <f t="shared" si="160"/>
        <v>9.12483152173913E-6</v>
      </c>
      <c r="AI352" s="67">
        <f t="shared" si="161"/>
        <v>8.4547499999999987E-3</v>
      </c>
      <c r="AJ352" s="3">
        <f t="shared" si="162"/>
        <v>8.454749999999999E-6</v>
      </c>
      <c r="AK352" s="3">
        <f t="shared" si="163"/>
        <v>-2.0397000000000012E-5</v>
      </c>
      <c r="AL352" s="3">
        <f t="shared" si="164"/>
        <v>-3.067158333333335E-5</v>
      </c>
      <c r="BU352" s="70">
        <f t="shared" si="165"/>
        <v>0.20760000000000001</v>
      </c>
      <c r="BV352">
        <v>2.076E-4</v>
      </c>
      <c r="BW352">
        <v>13016893.8686094</v>
      </c>
      <c r="BX352" s="41">
        <f t="shared" si="166"/>
        <v>13.016893868609401</v>
      </c>
      <c r="CD352" s="70">
        <f t="shared" si="167"/>
        <v>0.20760000000000001</v>
      </c>
      <c r="CE352">
        <v>13016893.8686094</v>
      </c>
      <c r="CF352" s="41">
        <f t="shared" si="168"/>
        <v>13.016893868609401</v>
      </c>
      <c r="CH352">
        <v>2.076E-4</v>
      </c>
      <c r="CI352">
        <v>13645671.1978704</v>
      </c>
      <c r="CJ352" s="41">
        <f t="shared" si="169"/>
        <v>13.645671197870399</v>
      </c>
      <c r="CM352">
        <v>13645671.1978704</v>
      </c>
      <c r="CN352" s="41">
        <f t="shared" si="170"/>
        <v>13.645671197870399</v>
      </c>
      <c r="DU352" s="69">
        <v>0.20760000000000001</v>
      </c>
      <c r="DV352" s="69">
        <v>21.936156084874899</v>
      </c>
      <c r="ED352" s="69">
        <v>0.20760000000000001</v>
      </c>
      <c r="EE352" s="69">
        <v>13.4360334606036</v>
      </c>
      <c r="EH352" s="69">
        <v>13.4360334606036</v>
      </c>
      <c r="EK352" s="69">
        <v>33.232868453047097</v>
      </c>
      <c r="EN352" s="69">
        <v>32.4803262878699</v>
      </c>
      <c r="EP352" s="69">
        <v>13.4360334606036</v>
      </c>
      <c r="EW352" s="71">
        <v>58.892000000000003</v>
      </c>
      <c r="EX352" s="71">
        <v>33.286536999999996</v>
      </c>
    </row>
    <row r="353" spans="2:154" x14ac:dyDescent="0.25">
      <c r="B353" s="13">
        <v>1672.9480000000001</v>
      </c>
      <c r="C353" s="3">
        <v>2876.1210000000001</v>
      </c>
      <c r="D353" s="3">
        <v>2967</v>
      </c>
      <c r="E353" s="3">
        <v>1097.2719999999999</v>
      </c>
      <c r="F353" s="3">
        <v>1552.9939999999999</v>
      </c>
      <c r="G353" s="3">
        <f t="shared" si="146"/>
        <v>2.3101122093023257E-5</v>
      </c>
      <c r="H353" s="3">
        <f t="shared" si="147"/>
        <v>2.3629488372093024E-5</v>
      </c>
      <c r="I353" s="67">
        <f t="shared" si="148"/>
        <v>2.3629488372093024E-2</v>
      </c>
      <c r="J353" s="3">
        <f t="shared" si="149"/>
        <v>2.5750668604651162E-5</v>
      </c>
      <c r="K353" s="3">
        <f t="shared" si="150"/>
        <v>2.6279034883720926E-5</v>
      </c>
      <c r="L353" s="3">
        <f t="shared" si="151"/>
        <v>1.4133775510204084E-5</v>
      </c>
      <c r="M353" s="3">
        <f t="shared" si="152"/>
        <v>1.6458887755102039E-5</v>
      </c>
      <c r="N353" s="3">
        <f t="shared" si="153"/>
        <v>-5.0132208333333339E-5</v>
      </c>
      <c r="O353" s="3">
        <f t="shared" si="154"/>
        <v>-5.391883333333333E-5</v>
      </c>
      <c r="Q353" s="13">
        <v>-38.057000000000002</v>
      </c>
      <c r="R353" s="43">
        <f t="shared" si="155"/>
        <v>38.057000000000002</v>
      </c>
      <c r="S353" s="3">
        <v>1311.1949999999999</v>
      </c>
      <c r="T353" s="68">
        <f t="shared" si="156"/>
        <v>13.11195</v>
      </c>
      <c r="U353" s="27">
        <f t="shared" si="157"/>
        <v>12.456352499999998</v>
      </c>
      <c r="V353" s="3">
        <f t="shared" si="158"/>
        <v>12.488697500000001</v>
      </c>
      <c r="Y353" s="3"/>
      <c r="Z353" s="3">
        <v>-230.28200000000001</v>
      </c>
      <c r="AA353" s="3"/>
      <c r="AB353" s="3">
        <v>1697.2429999999999</v>
      </c>
      <c r="AC353" s="3">
        <v>1448.684</v>
      </c>
      <c r="AD353" s="3">
        <v>1325.8589999999999</v>
      </c>
      <c r="AF353" s="3">
        <f t="shared" si="159"/>
        <v>1.1206540697674418E-5</v>
      </c>
      <c r="AH353" s="3">
        <f t="shared" si="160"/>
        <v>9.1248152173913029E-6</v>
      </c>
      <c r="AI353" s="67">
        <f t="shared" si="161"/>
        <v>8.4572880434782612E-3</v>
      </c>
      <c r="AJ353" s="3">
        <f t="shared" si="162"/>
        <v>8.4572880434782605E-6</v>
      </c>
      <c r="AK353" s="3">
        <f t="shared" si="163"/>
        <v>-2.0713249999999997E-5</v>
      </c>
      <c r="AL353" s="3">
        <f t="shared" si="164"/>
        <v>-3.0948666666666664E-5</v>
      </c>
      <c r="BU353" s="70">
        <f t="shared" si="165"/>
        <v>0.2082</v>
      </c>
      <c r="BV353">
        <v>2.0819999999999999E-4</v>
      </c>
      <c r="BW353">
        <v>13021356.609443801</v>
      </c>
      <c r="BX353" s="41">
        <f t="shared" si="166"/>
        <v>13.021356609443801</v>
      </c>
      <c r="CD353" s="70">
        <f t="shared" si="167"/>
        <v>0.2082</v>
      </c>
      <c r="CE353">
        <v>13021356.609443801</v>
      </c>
      <c r="CF353" s="41">
        <f t="shared" si="168"/>
        <v>13.021356609443801</v>
      </c>
      <c r="CH353">
        <v>2.0819999999999999E-4</v>
      </c>
      <c r="CI353">
        <v>13650386.8953043</v>
      </c>
      <c r="CJ353" s="41">
        <f t="shared" si="169"/>
        <v>13.650386895304299</v>
      </c>
      <c r="CM353">
        <v>13650386.8953043</v>
      </c>
      <c r="CN353" s="41">
        <f t="shared" si="170"/>
        <v>13.650386895304299</v>
      </c>
      <c r="DU353" s="69">
        <v>0.2082</v>
      </c>
      <c r="DV353" s="69">
        <v>21.939113516609801</v>
      </c>
      <c r="ED353" s="69">
        <v>0.2082</v>
      </c>
      <c r="EE353" s="69">
        <v>13.440664456338499</v>
      </c>
      <c r="EH353" s="69">
        <v>13.440664456338499</v>
      </c>
      <c r="EK353" s="69">
        <v>33.259395222359402</v>
      </c>
      <c r="EN353" s="69">
        <v>32.499030430074797</v>
      </c>
      <c r="EP353" s="69">
        <v>13.440664456338499</v>
      </c>
      <c r="EW353" s="71">
        <v>58.854999999999997</v>
      </c>
      <c r="EX353" s="71">
        <v>22.227748499999997</v>
      </c>
    </row>
    <row r="354" spans="2:154" x14ac:dyDescent="0.25">
      <c r="B354" s="13">
        <v>1672.479</v>
      </c>
      <c r="C354" s="3">
        <v>2876.1210000000001</v>
      </c>
      <c r="D354" s="3">
        <v>2966</v>
      </c>
      <c r="E354" s="3">
        <v>1094.9090000000001</v>
      </c>
      <c r="F354" s="3">
        <v>1552.049</v>
      </c>
      <c r="G354" s="3">
        <f t="shared" si="146"/>
        <v>2.3087383720930235E-5</v>
      </c>
      <c r="H354" s="3">
        <f t="shared" si="147"/>
        <v>2.3609936046511627E-5</v>
      </c>
      <c r="I354" s="67">
        <f t="shared" si="148"/>
        <v>2.3609936046511626E-2</v>
      </c>
      <c r="J354" s="3">
        <f t="shared" si="149"/>
        <v>2.5745174418604653E-5</v>
      </c>
      <c r="K354" s="3">
        <f t="shared" si="150"/>
        <v>2.6267726744186045E-5</v>
      </c>
      <c r="L354" s="3">
        <f t="shared" si="151"/>
        <v>1.4119326530612245E-5</v>
      </c>
      <c r="M354" s="3">
        <f t="shared" si="152"/>
        <v>1.6451673469387756E-5</v>
      </c>
      <c r="N354" s="3">
        <f t="shared" si="153"/>
        <v>-5.015175E-5</v>
      </c>
      <c r="O354" s="3">
        <f t="shared" si="154"/>
        <v>-5.3896708333333334E-5</v>
      </c>
      <c r="Q354" s="13">
        <v>-38.057000000000002</v>
      </c>
      <c r="R354" s="43">
        <f t="shared" si="155"/>
        <v>38.057000000000002</v>
      </c>
      <c r="S354" s="3">
        <v>1311.5</v>
      </c>
      <c r="T354" s="68">
        <f t="shared" si="156"/>
        <v>13.115</v>
      </c>
      <c r="U354" s="27">
        <f t="shared" si="157"/>
        <v>12.459249999999999</v>
      </c>
      <c r="V354" s="3">
        <f t="shared" si="158"/>
        <v>12.482750000000003</v>
      </c>
      <c r="Y354" s="3"/>
      <c r="Z354" s="3">
        <v>-231.23099999999999</v>
      </c>
      <c r="AA354" s="3"/>
      <c r="AB354" s="3">
        <v>1698.665</v>
      </c>
      <c r="AC354" s="3">
        <v>1449.1559999999999</v>
      </c>
      <c r="AD354" s="3">
        <v>1325.3879999999999</v>
      </c>
      <c r="AF354" s="3">
        <f t="shared" si="159"/>
        <v>1.1220325581395348E-5</v>
      </c>
      <c r="AH354" s="3">
        <f t="shared" si="160"/>
        <v>9.1325380434782605E-6</v>
      </c>
      <c r="AI354" s="67">
        <f t="shared" si="161"/>
        <v>8.459885869565217E-3</v>
      </c>
      <c r="AJ354" s="3">
        <f t="shared" si="162"/>
        <v>8.459885869565217E-6</v>
      </c>
      <c r="AK354" s="3">
        <f t="shared" si="163"/>
        <v>-2.0792416666666668E-5</v>
      </c>
      <c r="AL354" s="3">
        <f t="shared" si="164"/>
        <v>-3.1106416666666668E-5</v>
      </c>
      <c r="BU354" s="70">
        <f t="shared" si="165"/>
        <v>0.20880000000000001</v>
      </c>
      <c r="BV354">
        <v>2.0880000000000001E-4</v>
      </c>
      <c r="BW354">
        <v>13025811.9311535</v>
      </c>
      <c r="BX354" s="41">
        <f t="shared" si="166"/>
        <v>13.0258119311535</v>
      </c>
      <c r="CD354" s="70">
        <f t="shared" si="167"/>
        <v>0.20880000000000001</v>
      </c>
      <c r="CE354">
        <v>13025811.9311535</v>
      </c>
      <c r="CF354" s="41">
        <f t="shared" si="168"/>
        <v>13.0258119311535</v>
      </c>
      <c r="CH354">
        <v>2.0880000000000001E-4</v>
      </c>
      <c r="CI354">
        <v>13655095.1736135</v>
      </c>
      <c r="CJ354" s="41">
        <f t="shared" si="169"/>
        <v>13.6550951736135</v>
      </c>
      <c r="CM354">
        <v>13655095.1736135</v>
      </c>
      <c r="CN354" s="41">
        <f t="shared" si="170"/>
        <v>13.6550951736135</v>
      </c>
      <c r="DU354" s="69">
        <v>0.20880000000000001</v>
      </c>
      <c r="DV354" s="69">
        <v>21.8461466319355</v>
      </c>
      <c r="ED354" s="69">
        <v>0.20880000000000001</v>
      </c>
      <c r="EE354" s="69">
        <v>13.445288032948699</v>
      </c>
      <c r="EH354" s="69">
        <v>13.445288032948699</v>
      </c>
      <c r="EK354" s="69">
        <v>33.285902408433103</v>
      </c>
      <c r="EN354" s="69">
        <v>32.517714989040897</v>
      </c>
      <c r="EP354" s="69">
        <v>13.445288032948699</v>
      </c>
      <c r="EW354" s="71">
        <v>58.854999999999997</v>
      </c>
      <c r="EX354" s="71">
        <v>13.587166</v>
      </c>
    </row>
    <row r="355" spans="2:154" x14ac:dyDescent="0.25">
      <c r="B355" s="13">
        <v>1672.01</v>
      </c>
      <c r="C355" s="3">
        <v>2875.6410000000001</v>
      </c>
      <c r="D355" s="3">
        <v>2967</v>
      </c>
      <c r="E355" s="3">
        <v>1097.2719999999999</v>
      </c>
      <c r="F355" s="3">
        <v>1552.049</v>
      </c>
      <c r="G355" s="3">
        <f t="shared" si="146"/>
        <v>2.3098331395348837E-5</v>
      </c>
      <c r="H355" s="3">
        <f t="shared" si="147"/>
        <v>2.3629488372093024E-5</v>
      </c>
      <c r="I355" s="67">
        <f t="shared" si="148"/>
        <v>2.3629488372093024E-2</v>
      </c>
      <c r="J355" s="3">
        <f t="shared" si="149"/>
        <v>2.5742383720930236E-5</v>
      </c>
      <c r="K355" s="3">
        <f t="shared" si="150"/>
        <v>2.6273540697674416E-5</v>
      </c>
      <c r="L355" s="3">
        <f t="shared" si="151"/>
        <v>1.4128989795918368E-5</v>
      </c>
      <c r="M355" s="3">
        <f t="shared" si="152"/>
        <v>1.6449280612244898E-5</v>
      </c>
      <c r="N355" s="3">
        <f t="shared" si="153"/>
        <v>-5.015129166666667E-5</v>
      </c>
      <c r="O355" s="3">
        <f t="shared" si="154"/>
        <v>-5.3957916666666664E-5</v>
      </c>
      <c r="Q355" s="13">
        <v>-38.039000000000001</v>
      </c>
      <c r="R355" s="43">
        <f t="shared" si="155"/>
        <v>38.039000000000001</v>
      </c>
      <c r="S355" s="3">
        <v>1311.5</v>
      </c>
      <c r="T355" s="68">
        <f t="shared" si="156"/>
        <v>13.115</v>
      </c>
      <c r="U355" s="27">
        <f t="shared" si="157"/>
        <v>12.459249999999999</v>
      </c>
      <c r="V355" s="3">
        <f t="shared" si="158"/>
        <v>12.464750000000002</v>
      </c>
      <c r="Y355" s="3"/>
      <c r="Z355" s="3">
        <v>-230.28200000000001</v>
      </c>
      <c r="AA355" s="3"/>
      <c r="AB355" s="3">
        <v>1695.347</v>
      </c>
      <c r="AC355" s="3">
        <v>1449.6279999999999</v>
      </c>
      <c r="AD355" s="3">
        <v>1324.9179999999999</v>
      </c>
      <c r="AF355" s="3">
        <f t="shared" si="159"/>
        <v>1.1195517441860464E-5</v>
      </c>
      <c r="AH355" s="3">
        <f t="shared" si="160"/>
        <v>9.1299456521739124E-6</v>
      </c>
      <c r="AI355" s="67">
        <f t="shared" si="161"/>
        <v>8.452173913043478E-3</v>
      </c>
      <c r="AJ355" s="3">
        <f t="shared" si="162"/>
        <v>8.4521739130434781E-6</v>
      </c>
      <c r="AK355" s="3">
        <f t="shared" si="163"/>
        <v>-2.0476583333333336E-5</v>
      </c>
      <c r="AL355" s="3">
        <f t="shared" si="164"/>
        <v>-3.0869083333333342E-5</v>
      </c>
      <c r="BU355" s="70">
        <f t="shared" si="165"/>
        <v>0.2094</v>
      </c>
      <c r="BV355">
        <v>2.0939999999999999E-4</v>
      </c>
      <c r="BW355">
        <v>13030259.841059299</v>
      </c>
      <c r="BX355" s="41">
        <f t="shared" si="166"/>
        <v>13.0302598410593</v>
      </c>
      <c r="CD355" s="70">
        <f t="shared" si="167"/>
        <v>0.2094</v>
      </c>
      <c r="CE355">
        <v>13030259.841059299</v>
      </c>
      <c r="CF355" s="41">
        <f t="shared" si="168"/>
        <v>13.0302598410593</v>
      </c>
      <c r="CH355">
        <v>2.0939999999999999E-4</v>
      </c>
      <c r="CI355">
        <v>13659796.0401188</v>
      </c>
      <c r="CJ355" s="41">
        <f t="shared" si="169"/>
        <v>13.659796040118801</v>
      </c>
      <c r="CM355">
        <v>13659796.0401188</v>
      </c>
      <c r="CN355" s="41">
        <f t="shared" si="170"/>
        <v>13.659796040118801</v>
      </c>
      <c r="DU355" s="69">
        <v>0.2094</v>
      </c>
      <c r="DV355" s="69">
        <v>21.753359344941099</v>
      </c>
      <c r="ED355" s="69">
        <v>0.2094</v>
      </c>
      <c r="EE355" s="69">
        <v>13.449904197754901</v>
      </c>
      <c r="EH355" s="69">
        <v>13.449904197754901</v>
      </c>
      <c r="EK355" s="69">
        <v>33.059223727968998</v>
      </c>
      <c r="EN355" s="69">
        <v>32.536379989064798</v>
      </c>
      <c r="EP355" s="69">
        <v>13.449904197754901</v>
      </c>
      <c r="EW355" s="71">
        <v>58.872999999999998</v>
      </c>
      <c r="EX355" s="71">
        <v>13.056552999999999</v>
      </c>
    </row>
    <row r="356" spans="2:154" x14ac:dyDescent="0.25">
      <c r="B356" s="13">
        <v>1672.479</v>
      </c>
      <c r="C356" s="3">
        <v>2874.2040000000002</v>
      </c>
      <c r="D356" s="3">
        <v>2966</v>
      </c>
      <c r="E356" s="3">
        <v>1097.2719999999999</v>
      </c>
      <c r="F356" s="3">
        <v>1535.039</v>
      </c>
      <c r="G356" s="3">
        <f t="shared" si="146"/>
        <v>2.3089976744186046E-5</v>
      </c>
      <c r="H356" s="3">
        <f t="shared" si="147"/>
        <v>2.3623674418604649E-5</v>
      </c>
      <c r="I356" s="67">
        <f t="shared" si="148"/>
        <v>2.3623674418604648E-2</v>
      </c>
      <c r="J356" s="3">
        <f t="shared" si="149"/>
        <v>2.5635133720930234E-5</v>
      </c>
      <c r="K356" s="3">
        <f t="shared" si="150"/>
        <v>2.6168831395348838E-5</v>
      </c>
      <c r="L356" s="3">
        <f t="shared" si="151"/>
        <v>1.4131382653061227E-5</v>
      </c>
      <c r="M356" s="3">
        <f t="shared" si="152"/>
        <v>1.636488775510204E-5</v>
      </c>
      <c r="N356" s="3">
        <f t="shared" si="153"/>
        <v>-5.0071875000000002E-5</v>
      </c>
      <c r="O356" s="3">
        <f t="shared" si="154"/>
        <v>-5.3896708333333334E-5</v>
      </c>
      <c r="Q356" s="13">
        <v>-38.020000000000003</v>
      </c>
      <c r="R356" s="43">
        <f t="shared" si="155"/>
        <v>38.020000000000003</v>
      </c>
      <c r="S356" s="3">
        <v>1311.1949999999999</v>
      </c>
      <c r="T356" s="68">
        <f t="shared" si="156"/>
        <v>13.11195</v>
      </c>
      <c r="U356" s="27">
        <f t="shared" si="157"/>
        <v>12.456352499999998</v>
      </c>
      <c r="V356" s="3">
        <f t="shared" si="158"/>
        <v>12.451697500000002</v>
      </c>
      <c r="Y356" s="3"/>
      <c r="Z356" s="3">
        <v>-230.756</v>
      </c>
      <c r="AA356" s="3"/>
      <c r="AB356" s="3">
        <v>1699.1389999999999</v>
      </c>
      <c r="AC356" s="3">
        <v>1449.6279999999999</v>
      </c>
      <c r="AD356" s="3">
        <v>1325.8589999999999</v>
      </c>
      <c r="AF356" s="3">
        <f t="shared" si="159"/>
        <v>1.1220319767441861E-5</v>
      </c>
      <c r="AH356" s="3">
        <f t="shared" si="160"/>
        <v>9.132521739130435E-6</v>
      </c>
      <c r="AI356" s="67">
        <f t="shared" si="161"/>
        <v>8.459864130434782E-3</v>
      </c>
      <c r="AJ356" s="3">
        <f t="shared" si="162"/>
        <v>8.4598641304347814E-6</v>
      </c>
      <c r="AK356" s="3">
        <f t="shared" si="163"/>
        <v>-2.0792583333333328E-5</v>
      </c>
      <c r="AL356" s="3">
        <f t="shared" si="164"/>
        <v>-3.1106666666666665E-5</v>
      </c>
      <c r="BU356" s="70">
        <f t="shared" si="165"/>
        <v>0.21000000000000002</v>
      </c>
      <c r="BV356">
        <v>2.1000000000000001E-4</v>
      </c>
      <c r="BW356">
        <v>13034700.3464719</v>
      </c>
      <c r="BX356" s="41">
        <f t="shared" si="166"/>
        <v>13.034700346471901</v>
      </c>
      <c r="CD356" s="70">
        <f t="shared" si="167"/>
        <v>0.21000000000000002</v>
      </c>
      <c r="CE356">
        <v>13034700.3464719</v>
      </c>
      <c r="CF356" s="41">
        <f t="shared" si="168"/>
        <v>13.034700346471901</v>
      </c>
      <c r="CH356">
        <v>2.1000000000000001E-4</v>
      </c>
      <c r="CI356">
        <v>13664489.502130801</v>
      </c>
      <c r="CJ356" s="41">
        <f t="shared" si="169"/>
        <v>13.664489502130801</v>
      </c>
      <c r="CM356">
        <v>13664489.502130801</v>
      </c>
      <c r="CN356" s="41">
        <f t="shared" si="170"/>
        <v>13.664489502130801</v>
      </c>
      <c r="DU356" s="69">
        <v>0.21</v>
      </c>
      <c r="DV356" s="69">
        <v>21.756148198377101</v>
      </c>
      <c r="ED356" s="69">
        <v>0.21</v>
      </c>
      <c r="EE356" s="69">
        <v>13.454512958067999</v>
      </c>
      <c r="EH356" s="69">
        <v>13.454512958067999</v>
      </c>
      <c r="EK356" s="69">
        <v>33.084718133352098</v>
      </c>
      <c r="EN356" s="69">
        <v>32.555025454400798</v>
      </c>
      <c r="EP356" s="69">
        <v>13.454512958067999</v>
      </c>
      <c r="EW356" s="71">
        <v>58.892000000000003</v>
      </c>
      <c r="EX356" s="71">
        <v>13.036261</v>
      </c>
    </row>
    <row r="357" spans="2:154" x14ac:dyDescent="0.25">
      <c r="B357" s="13">
        <v>1669.6659999999999</v>
      </c>
      <c r="C357" s="3">
        <v>2875.6410000000001</v>
      </c>
      <c r="D357" s="3">
        <v>2956</v>
      </c>
      <c r="E357" s="3">
        <v>1097.2719999999999</v>
      </c>
      <c r="F357" s="3">
        <v>1537.874</v>
      </c>
      <c r="G357" s="3">
        <f t="shared" si="146"/>
        <v>2.3098331395348837E-5</v>
      </c>
      <c r="H357" s="3">
        <f t="shared" si="147"/>
        <v>2.3565534883720932E-5</v>
      </c>
      <c r="I357" s="67">
        <f t="shared" si="148"/>
        <v>2.3565534883720932E-2</v>
      </c>
      <c r="J357" s="3">
        <f t="shared" si="149"/>
        <v>2.5659970930232562E-5</v>
      </c>
      <c r="K357" s="3">
        <f t="shared" si="150"/>
        <v>2.6127174418604653E-5</v>
      </c>
      <c r="L357" s="3">
        <f t="shared" si="151"/>
        <v>1.4117030612244899E-5</v>
      </c>
      <c r="M357" s="3">
        <f t="shared" si="152"/>
        <v>1.6365E-5</v>
      </c>
      <c r="N357" s="3">
        <f t="shared" si="153"/>
        <v>-5.0248958333333341E-5</v>
      </c>
      <c r="O357" s="3">
        <f t="shared" si="154"/>
        <v>-5.3597250000000006E-5</v>
      </c>
      <c r="Q357" s="13">
        <v>-38.002000000000002</v>
      </c>
      <c r="R357" s="43">
        <f t="shared" si="155"/>
        <v>38.002000000000002</v>
      </c>
      <c r="S357" s="3">
        <v>1311.1949999999999</v>
      </c>
      <c r="T357" s="68">
        <f t="shared" si="156"/>
        <v>13.11195</v>
      </c>
      <c r="U357" s="27">
        <f t="shared" si="157"/>
        <v>12.456352499999998</v>
      </c>
      <c r="V357" s="3">
        <f t="shared" si="158"/>
        <v>12.433697500000001</v>
      </c>
      <c r="Y357" s="3"/>
      <c r="Z357" s="3">
        <v>-230.28200000000001</v>
      </c>
      <c r="AA357" s="3"/>
      <c r="AB357" s="3">
        <v>1698.665</v>
      </c>
      <c r="AC357" s="3">
        <v>1449.6279999999999</v>
      </c>
      <c r="AD357" s="3">
        <v>1324.9179999999999</v>
      </c>
      <c r="AF357" s="3">
        <f t="shared" si="159"/>
        <v>1.1214808139534883E-5</v>
      </c>
      <c r="AH357" s="3">
        <f t="shared" si="160"/>
        <v>9.1299456521739124E-6</v>
      </c>
      <c r="AI357" s="67">
        <f t="shared" si="161"/>
        <v>8.452173913043478E-3</v>
      </c>
      <c r="AJ357" s="3">
        <f t="shared" si="162"/>
        <v>8.4521739130434781E-6</v>
      </c>
      <c r="AK357" s="3">
        <f t="shared" si="163"/>
        <v>-2.0753083333333336E-5</v>
      </c>
      <c r="AL357" s="3">
        <f t="shared" si="164"/>
        <v>-3.1145583333333339E-5</v>
      </c>
      <c r="BU357" s="70">
        <f t="shared" si="165"/>
        <v>0.21060000000000001</v>
      </c>
      <c r="BV357">
        <v>2.106E-4</v>
      </c>
      <c r="BW357">
        <v>13039133.454692099</v>
      </c>
      <c r="BX357" s="41">
        <f t="shared" si="166"/>
        <v>13.039133454692099</v>
      </c>
      <c r="CD357" s="70">
        <f t="shared" si="167"/>
        <v>0.21060000000000001</v>
      </c>
      <c r="CE357">
        <v>13039133.454692099</v>
      </c>
      <c r="CF357" s="41">
        <f t="shared" si="168"/>
        <v>13.039133454692099</v>
      </c>
      <c r="CH357">
        <v>2.106E-4</v>
      </c>
      <c r="CI357">
        <v>13669175.566950601</v>
      </c>
      <c r="CJ357" s="41">
        <f t="shared" si="169"/>
        <v>13.669175566950601</v>
      </c>
      <c r="CM357">
        <v>13669175.566950601</v>
      </c>
      <c r="CN357" s="41">
        <f t="shared" si="170"/>
        <v>13.669175566950601</v>
      </c>
      <c r="DU357" s="69">
        <v>0.21060000000000001</v>
      </c>
      <c r="DV357" s="69">
        <v>21.6634700685679</v>
      </c>
      <c r="ED357" s="69">
        <v>0.21060000000000001</v>
      </c>
      <c r="EE357" s="69">
        <v>13.4591143211887</v>
      </c>
      <c r="EH357" s="69">
        <v>13.4591143211887</v>
      </c>
      <c r="EK357" s="69">
        <v>33.110193028260397</v>
      </c>
      <c r="EN357" s="69">
        <v>32.573651409262197</v>
      </c>
      <c r="EP357" s="69">
        <v>13.4591143211887</v>
      </c>
      <c r="EW357" s="71">
        <v>58.892000000000003</v>
      </c>
      <c r="EX357" s="71">
        <v>13.039158499999999</v>
      </c>
    </row>
    <row r="358" spans="2:154" x14ac:dyDescent="0.25">
      <c r="B358" s="13">
        <v>1671.0730000000001</v>
      </c>
      <c r="C358" s="3">
        <v>2874.683</v>
      </c>
      <c r="D358" s="3">
        <v>2966</v>
      </c>
      <c r="E358" s="3">
        <v>1096.327</v>
      </c>
      <c r="F358" s="3">
        <v>1538.347</v>
      </c>
      <c r="G358" s="3">
        <f t="shared" si="146"/>
        <v>2.3087267441860468E-5</v>
      </c>
      <c r="H358" s="3">
        <f t="shared" si="147"/>
        <v>2.3618180232558139E-5</v>
      </c>
      <c r="I358" s="67">
        <f t="shared" si="148"/>
        <v>2.3618180232558138E-2</v>
      </c>
      <c r="J358" s="3">
        <f t="shared" si="149"/>
        <v>2.5657151162790698E-5</v>
      </c>
      <c r="K358" s="3">
        <f t="shared" si="150"/>
        <v>2.618806395348837E-5</v>
      </c>
      <c r="L358" s="3">
        <f t="shared" si="151"/>
        <v>1.4119387755102041E-5</v>
      </c>
      <c r="M358" s="3">
        <f t="shared" si="152"/>
        <v>1.6374591836734693E-5</v>
      </c>
      <c r="N358" s="3">
        <f t="shared" si="153"/>
        <v>-5.0150416666666663E-5</v>
      </c>
      <c r="O358" s="3">
        <f t="shared" si="154"/>
        <v>-5.3955291666666663E-5</v>
      </c>
      <c r="Q358" s="13">
        <v>-37.982999999999997</v>
      </c>
      <c r="R358" s="43">
        <f t="shared" si="155"/>
        <v>37.982999999999997</v>
      </c>
      <c r="S358" s="3">
        <v>1311.1949999999999</v>
      </c>
      <c r="T358" s="68">
        <f t="shared" si="156"/>
        <v>13.11195</v>
      </c>
      <c r="U358" s="27">
        <f t="shared" si="157"/>
        <v>12.456352499999998</v>
      </c>
      <c r="V358" s="3">
        <f t="shared" si="158"/>
        <v>12.414697499999996</v>
      </c>
      <c r="Y358" s="3"/>
      <c r="Z358" s="3">
        <v>-230.756</v>
      </c>
      <c r="AA358" s="3"/>
      <c r="AB358" s="3">
        <v>1699.6130000000001</v>
      </c>
      <c r="AC358" s="3">
        <v>1449.1559999999999</v>
      </c>
      <c r="AD358" s="3">
        <v>1324.9179999999999</v>
      </c>
      <c r="AF358" s="3">
        <f t="shared" si="159"/>
        <v>1.1223075581395349E-5</v>
      </c>
      <c r="AH358" s="3">
        <f t="shared" si="160"/>
        <v>9.1299565217391311E-6</v>
      </c>
      <c r="AI358" s="67">
        <f t="shared" si="161"/>
        <v>8.4547499999999987E-3</v>
      </c>
      <c r="AJ358" s="3">
        <f t="shared" si="162"/>
        <v>8.454749999999999E-6</v>
      </c>
      <c r="AK358" s="3">
        <f t="shared" si="163"/>
        <v>-2.0871416666666675E-5</v>
      </c>
      <c r="AL358" s="3">
        <f t="shared" si="164"/>
        <v>-3.1224583333333343E-5</v>
      </c>
      <c r="BU358" s="70">
        <f t="shared" si="165"/>
        <v>0.2112</v>
      </c>
      <c r="BV358">
        <v>2.1120000000000001E-4</v>
      </c>
      <c r="BW358">
        <v>13043559.1730108</v>
      </c>
      <c r="BX358" s="41">
        <f t="shared" si="166"/>
        <v>13.0435591730108</v>
      </c>
      <c r="CD358" s="70">
        <f t="shared" si="167"/>
        <v>0.2112</v>
      </c>
      <c r="CE358">
        <v>13043559.1730108</v>
      </c>
      <c r="CF358" s="41">
        <f t="shared" si="168"/>
        <v>13.0435591730108</v>
      </c>
      <c r="CH358">
        <v>2.1120000000000001E-4</v>
      </c>
      <c r="CI358">
        <v>13673854.2418688</v>
      </c>
      <c r="CJ358" s="41">
        <f t="shared" si="169"/>
        <v>13.673854241868799</v>
      </c>
      <c r="CM358">
        <v>13673854.2418688</v>
      </c>
      <c r="CN358" s="41">
        <f t="shared" si="170"/>
        <v>13.673854241868799</v>
      </c>
      <c r="DU358" s="69">
        <v>0.2112</v>
      </c>
      <c r="DV358" s="69">
        <v>21.570977825762998</v>
      </c>
      <c r="ED358" s="69">
        <v>0.2112</v>
      </c>
      <c r="EE358" s="69">
        <v>13.4637082944078</v>
      </c>
      <c r="EH358" s="69">
        <v>13.4637082944078</v>
      </c>
      <c r="EK358" s="69">
        <v>33.135648436865601</v>
      </c>
      <c r="EN358" s="69">
        <v>32.592257877820501</v>
      </c>
      <c r="EP358" s="69">
        <v>13.4637082944078</v>
      </c>
      <c r="EW358" s="71">
        <v>58.91</v>
      </c>
      <c r="EX358" s="71">
        <v>13.036261</v>
      </c>
    </row>
    <row r="359" spans="2:154" x14ac:dyDescent="0.25">
      <c r="B359" s="13">
        <v>1671.0730000000001</v>
      </c>
      <c r="C359" s="3">
        <v>2874.683</v>
      </c>
      <c r="D359" s="3">
        <v>2965</v>
      </c>
      <c r="E359" s="3">
        <v>1096.8</v>
      </c>
      <c r="F359" s="3">
        <v>1538.347</v>
      </c>
      <c r="G359" s="3">
        <f t="shared" si="146"/>
        <v>2.3090017441860467E-5</v>
      </c>
      <c r="H359" s="3">
        <f t="shared" si="147"/>
        <v>2.3615116279069767E-5</v>
      </c>
      <c r="I359" s="67">
        <f t="shared" si="148"/>
        <v>2.3615116279069766E-2</v>
      </c>
      <c r="J359" s="3">
        <f t="shared" si="149"/>
        <v>2.5657151162790698E-5</v>
      </c>
      <c r="K359" s="3">
        <f t="shared" si="150"/>
        <v>2.6182249999999998E-5</v>
      </c>
      <c r="L359" s="3">
        <f t="shared" si="151"/>
        <v>1.4121801020408163E-5</v>
      </c>
      <c r="M359" s="3">
        <f t="shared" si="152"/>
        <v>1.6374591836734693E-5</v>
      </c>
      <c r="N359" s="3">
        <f t="shared" si="153"/>
        <v>-5.0150416666666663E-5</v>
      </c>
      <c r="O359" s="3">
        <f t="shared" si="154"/>
        <v>-5.3913624999999993E-5</v>
      </c>
      <c r="Q359" s="13">
        <v>-37.982999999999997</v>
      </c>
      <c r="R359" s="43">
        <f t="shared" si="155"/>
        <v>37.982999999999997</v>
      </c>
      <c r="S359" s="3">
        <v>1311.1949999999999</v>
      </c>
      <c r="T359" s="68">
        <f t="shared" si="156"/>
        <v>13.11195</v>
      </c>
      <c r="U359" s="27">
        <f t="shared" si="157"/>
        <v>12.456352499999998</v>
      </c>
      <c r="V359" s="3">
        <f t="shared" si="158"/>
        <v>12.414697499999996</v>
      </c>
      <c r="Y359" s="3"/>
      <c r="Z359" s="3">
        <v>-230.756</v>
      </c>
      <c r="AA359" s="3"/>
      <c r="AB359" s="3">
        <v>1701.0350000000001</v>
      </c>
      <c r="AC359" s="3">
        <v>1449.1559999999999</v>
      </c>
      <c r="AD359" s="3">
        <v>1325.3879999999999</v>
      </c>
      <c r="AF359" s="3">
        <f t="shared" si="159"/>
        <v>1.1231343023255814E-5</v>
      </c>
      <c r="AH359" s="3">
        <f t="shared" si="160"/>
        <v>9.1299565217391311E-6</v>
      </c>
      <c r="AI359" s="67">
        <f t="shared" si="161"/>
        <v>8.4573043478260879E-3</v>
      </c>
      <c r="AJ359" s="3">
        <f t="shared" si="162"/>
        <v>8.4573043478260876E-6</v>
      </c>
      <c r="AK359" s="3">
        <f t="shared" si="163"/>
        <v>-2.0989916666666681E-5</v>
      </c>
      <c r="AL359" s="3">
        <f t="shared" si="164"/>
        <v>-3.1303916666666681E-5</v>
      </c>
      <c r="BU359" s="70">
        <f t="shared" si="165"/>
        <v>0.21179999999999999</v>
      </c>
      <c r="BV359">
        <v>2.118E-4</v>
      </c>
      <c r="BW359">
        <v>13047977.508708799</v>
      </c>
      <c r="BX359" s="41">
        <f t="shared" si="166"/>
        <v>13.047977508708799</v>
      </c>
      <c r="CD359" s="70">
        <f t="shared" si="167"/>
        <v>0.21179999999999999</v>
      </c>
      <c r="CE359">
        <v>13047977.508708799</v>
      </c>
      <c r="CF359" s="41">
        <f t="shared" si="168"/>
        <v>13.047977508708799</v>
      </c>
      <c r="CH359">
        <v>2.118E-4</v>
      </c>
      <c r="CI359">
        <v>13676595.7391677</v>
      </c>
      <c r="CJ359" s="41">
        <f t="shared" si="169"/>
        <v>13.6765957391677</v>
      </c>
      <c r="CM359">
        <v>13676595.7391677</v>
      </c>
      <c r="CN359" s="41">
        <f t="shared" si="170"/>
        <v>13.6765957391677</v>
      </c>
      <c r="DU359" s="69">
        <v>0.21179999999999999</v>
      </c>
      <c r="DV359" s="69">
        <v>21.573601871209199</v>
      </c>
      <c r="ED359" s="69">
        <v>0.21179999999999999</v>
      </c>
      <c r="EE359" s="69">
        <v>13.4682948850063</v>
      </c>
      <c r="EH359" s="69">
        <v>13.4682948850063</v>
      </c>
      <c r="EK359" s="69">
        <v>33.161084383297798</v>
      </c>
      <c r="EN359" s="69">
        <v>32.478547033973697</v>
      </c>
      <c r="EP359" s="69">
        <v>13.4682948850063</v>
      </c>
      <c r="EW359" s="71">
        <v>58.91</v>
      </c>
      <c r="EX359" s="71">
        <v>13.123243</v>
      </c>
    </row>
    <row r="360" spans="2:154" x14ac:dyDescent="0.25">
      <c r="B360" s="13">
        <v>1672.01</v>
      </c>
      <c r="C360" s="3">
        <v>2873.7240000000002</v>
      </c>
      <c r="D360" s="3">
        <v>2966</v>
      </c>
      <c r="E360" s="3">
        <v>1098.2180000000001</v>
      </c>
      <c r="F360" s="3">
        <v>1540.2370000000001</v>
      </c>
      <c r="G360" s="3">
        <f t="shared" si="146"/>
        <v>2.3092686046511628E-5</v>
      </c>
      <c r="H360" s="3">
        <f t="shared" si="147"/>
        <v>2.3629174418604648E-5</v>
      </c>
      <c r="I360" s="67">
        <f t="shared" si="148"/>
        <v>2.3629174418604647E-2</v>
      </c>
      <c r="J360" s="3">
        <f t="shared" si="149"/>
        <v>2.5662563953488373E-5</v>
      </c>
      <c r="K360" s="3">
        <f t="shared" si="150"/>
        <v>2.6199052325581393E-5</v>
      </c>
      <c r="L360" s="3">
        <f t="shared" si="151"/>
        <v>1.4133816326530612E-5</v>
      </c>
      <c r="M360" s="3">
        <f t="shared" si="152"/>
        <v>1.638901530612245E-5</v>
      </c>
      <c r="N360" s="3">
        <f t="shared" si="153"/>
        <v>-5.0071416666666673E-5</v>
      </c>
      <c r="O360" s="3">
        <f t="shared" si="154"/>
        <v>-5.3916250000000001E-5</v>
      </c>
      <c r="Q360" s="13">
        <v>-37.965000000000003</v>
      </c>
      <c r="R360" s="43">
        <f t="shared" si="155"/>
        <v>37.965000000000003</v>
      </c>
      <c r="S360" s="3">
        <v>1311.806</v>
      </c>
      <c r="T360" s="68">
        <f t="shared" si="156"/>
        <v>13.11806</v>
      </c>
      <c r="U360" s="27">
        <f t="shared" si="157"/>
        <v>12.462156999999999</v>
      </c>
      <c r="V360" s="3">
        <f t="shared" si="158"/>
        <v>12.384783000000006</v>
      </c>
      <c r="Y360" s="3"/>
      <c r="Z360" s="3">
        <v>-229.80699999999999</v>
      </c>
      <c r="AA360" s="3"/>
      <c r="AB360" s="3">
        <v>1698.665</v>
      </c>
      <c r="AC360" s="3">
        <v>1449.6279999999999</v>
      </c>
      <c r="AD360" s="3">
        <v>1324.4469999999999</v>
      </c>
      <c r="AF360" s="3">
        <f t="shared" si="159"/>
        <v>1.1212046511627908E-5</v>
      </c>
      <c r="AH360" s="3">
        <f t="shared" si="160"/>
        <v>9.127364130434783E-6</v>
      </c>
      <c r="AI360" s="67">
        <f t="shared" si="161"/>
        <v>8.4470326086956513E-3</v>
      </c>
      <c r="AJ360" s="3">
        <f t="shared" si="162"/>
        <v>8.4470326086956515E-6</v>
      </c>
      <c r="AK360" s="3">
        <f t="shared" si="163"/>
        <v>-2.0753083333333336E-5</v>
      </c>
      <c r="AL360" s="3">
        <f t="shared" si="164"/>
        <v>-3.118483333333334E-5</v>
      </c>
      <c r="BU360" s="70">
        <f t="shared" si="165"/>
        <v>0.21240000000000001</v>
      </c>
      <c r="BV360">
        <v>2.1240000000000001E-4</v>
      </c>
      <c r="BW360">
        <v>13052388.4690572</v>
      </c>
      <c r="BX360" s="41">
        <f t="shared" si="166"/>
        <v>13.052388469057201</v>
      </c>
      <c r="CD360" s="70">
        <f t="shared" si="167"/>
        <v>0.21240000000000001</v>
      </c>
      <c r="CE360">
        <v>13052388.4690572</v>
      </c>
      <c r="CF360" s="41">
        <f t="shared" si="168"/>
        <v>13.052388469057201</v>
      </c>
      <c r="CH360">
        <v>2.1240000000000001E-4</v>
      </c>
      <c r="CI360">
        <v>13680957.1993325</v>
      </c>
      <c r="CJ360" s="41">
        <f t="shared" si="169"/>
        <v>13.6809571993325</v>
      </c>
      <c r="CM360">
        <v>13680957.1993325</v>
      </c>
      <c r="CN360" s="41">
        <f t="shared" si="170"/>
        <v>13.6809571993325</v>
      </c>
      <c r="DU360" s="69">
        <v>0.21240000000000001</v>
      </c>
      <c r="DV360" s="69">
        <v>19.145356508848302</v>
      </c>
      <c r="ED360" s="69">
        <v>0.21240000000000001</v>
      </c>
      <c r="EE360" s="69">
        <v>13.472874100255201</v>
      </c>
      <c r="EH360" s="69">
        <v>13.472874100255201</v>
      </c>
      <c r="EK360" s="69">
        <v>32.874869394886097</v>
      </c>
      <c r="EN360" s="69">
        <v>32.432612744081297</v>
      </c>
      <c r="EP360" s="69">
        <v>13.472874100255201</v>
      </c>
      <c r="EW360" s="71">
        <v>58.91</v>
      </c>
      <c r="EX360" s="71">
        <v>13.129047500000002</v>
      </c>
    </row>
    <row r="361" spans="2:154" x14ac:dyDescent="0.25">
      <c r="B361" s="13">
        <v>1671.0730000000001</v>
      </c>
      <c r="C361" s="3">
        <v>2874.2040000000002</v>
      </c>
      <c r="D361" s="3">
        <v>2967</v>
      </c>
      <c r="E361" s="3">
        <v>1098.69</v>
      </c>
      <c r="F361" s="3">
        <v>1544.0160000000001</v>
      </c>
      <c r="G361" s="3">
        <f t="shared" si="146"/>
        <v>2.3098220930232558E-5</v>
      </c>
      <c r="H361" s="3">
        <f t="shared" si="147"/>
        <v>2.3637732558139536E-5</v>
      </c>
      <c r="I361" s="67">
        <f t="shared" si="148"/>
        <v>2.3637732558139536E-2</v>
      </c>
      <c r="J361" s="3">
        <f t="shared" si="149"/>
        <v>2.568732558139535E-5</v>
      </c>
      <c r="K361" s="3">
        <f t="shared" si="150"/>
        <v>2.6226837209302325E-5</v>
      </c>
      <c r="L361" s="3">
        <f t="shared" si="151"/>
        <v>1.4131443877551018E-5</v>
      </c>
      <c r="M361" s="3">
        <f t="shared" si="152"/>
        <v>1.6403515306122448E-5</v>
      </c>
      <c r="N361" s="3">
        <f t="shared" si="153"/>
        <v>-5.0130458333333339E-5</v>
      </c>
      <c r="O361" s="3">
        <f t="shared" si="154"/>
        <v>-5.3996958333333326E-5</v>
      </c>
      <c r="Q361" s="13">
        <v>-37.945999999999998</v>
      </c>
      <c r="R361" s="43">
        <f t="shared" si="155"/>
        <v>37.945999999999998</v>
      </c>
      <c r="S361" s="3">
        <v>1302.6489999999999</v>
      </c>
      <c r="T361" s="68">
        <f t="shared" si="156"/>
        <v>13.026489999999999</v>
      </c>
      <c r="U361" s="27">
        <f t="shared" si="157"/>
        <v>12.375165499999998</v>
      </c>
      <c r="V361" s="3">
        <f t="shared" si="158"/>
        <v>12.544344500000001</v>
      </c>
      <c r="Y361" s="3"/>
      <c r="Z361" s="3">
        <v>-230.756</v>
      </c>
      <c r="AA361" s="3"/>
      <c r="AB361" s="3">
        <v>1700.087</v>
      </c>
      <c r="AC361" s="3">
        <v>1436.893</v>
      </c>
      <c r="AD361" s="3">
        <v>1324.4469999999999</v>
      </c>
      <c r="AF361" s="3">
        <f t="shared" si="159"/>
        <v>1.1225831395348837E-5</v>
      </c>
      <c r="AH361" s="3">
        <f t="shared" si="160"/>
        <v>9.0633097826086967E-6</v>
      </c>
      <c r="AI361" s="67">
        <f t="shared" si="161"/>
        <v>8.4521902173913047E-3</v>
      </c>
      <c r="AJ361" s="3">
        <f t="shared" si="162"/>
        <v>8.4521902173913052E-6</v>
      </c>
      <c r="AK361" s="3">
        <f t="shared" si="163"/>
        <v>-2.1932833333333331E-5</v>
      </c>
      <c r="AL361" s="3">
        <f t="shared" si="164"/>
        <v>-3.1303333333333343E-5</v>
      </c>
      <c r="BU361" s="70">
        <f t="shared" si="165"/>
        <v>0.21299999999999999</v>
      </c>
      <c r="BV361">
        <v>2.13E-4</v>
      </c>
      <c r="BW361">
        <v>13056792.061317001</v>
      </c>
      <c r="BX361" s="41">
        <f t="shared" si="166"/>
        <v>13.056792061317001</v>
      </c>
      <c r="CD361" s="70">
        <f t="shared" si="167"/>
        <v>0.21299999999999999</v>
      </c>
      <c r="CE361">
        <v>13056792.061317001</v>
      </c>
      <c r="CF361" s="41">
        <f t="shared" si="168"/>
        <v>13.056792061317001</v>
      </c>
      <c r="CH361">
        <v>2.13E-4</v>
      </c>
      <c r="CI361">
        <v>13685309.006923901</v>
      </c>
      <c r="CJ361" s="41">
        <f t="shared" si="169"/>
        <v>13.685309006923902</v>
      </c>
      <c r="CM361">
        <v>13685309.006923901</v>
      </c>
      <c r="CN361" s="41">
        <f t="shared" si="170"/>
        <v>13.685309006923902</v>
      </c>
      <c r="DU361" s="69">
        <v>0.21299999999999999</v>
      </c>
      <c r="DV361" s="69">
        <v>19.147517404060601</v>
      </c>
      <c r="ED361" s="69">
        <v>0.21299999999999999</v>
      </c>
      <c r="EE361" s="69">
        <v>13.477445947415401</v>
      </c>
      <c r="EH361" s="69">
        <v>13.477445947415401</v>
      </c>
      <c r="EK361" s="69">
        <v>32.899986247066401</v>
      </c>
      <c r="EN361" s="69">
        <v>32.4508512044779</v>
      </c>
      <c r="EP361" s="69">
        <v>13.477445947415401</v>
      </c>
      <c r="EW361" s="71">
        <v>58.929000000000002</v>
      </c>
      <c r="EX361" s="71">
        <v>13.129047500000002</v>
      </c>
    </row>
    <row r="362" spans="2:154" x14ac:dyDescent="0.25">
      <c r="B362" s="13">
        <v>1669.6659999999999</v>
      </c>
      <c r="C362" s="3">
        <v>2874.2040000000002</v>
      </c>
      <c r="D362" s="3">
        <v>2966</v>
      </c>
      <c r="E362" s="3">
        <v>1098.2180000000001</v>
      </c>
      <c r="F362" s="3">
        <v>1546.8510000000001</v>
      </c>
      <c r="G362" s="3">
        <f t="shared" si="146"/>
        <v>2.3095476744186051E-5</v>
      </c>
      <c r="H362" s="3">
        <f t="shared" si="147"/>
        <v>2.3629174418604648E-5</v>
      </c>
      <c r="I362" s="67">
        <f t="shared" si="148"/>
        <v>2.3629174418604647E-2</v>
      </c>
      <c r="J362" s="3">
        <f t="shared" si="149"/>
        <v>2.5703808139534883E-5</v>
      </c>
      <c r="K362" s="3">
        <f t="shared" si="150"/>
        <v>2.6237505813953493E-5</v>
      </c>
      <c r="L362" s="3">
        <f t="shared" si="151"/>
        <v>1.4121857142857143E-5</v>
      </c>
      <c r="M362" s="3">
        <f t="shared" si="152"/>
        <v>1.6410801020408163E-5</v>
      </c>
      <c r="N362" s="3">
        <f t="shared" si="153"/>
        <v>-5.018908333333334E-5</v>
      </c>
      <c r="O362" s="3">
        <f t="shared" si="154"/>
        <v>-5.4013916666666671E-5</v>
      </c>
      <c r="Q362" s="13">
        <v>-37.927999999999997</v>
      </c>
      <c r="R362" s="43">
        <f t="shared" si="155"/>
        <v>37.927999999999997</v>
      </c>
      <c r="S362" s="3">
        <v>1301.7339999999999</v>
      </c>
      <c r="T362" s="68">
        <f t="shared" si="156"/>
        <v>13.017339999999999</v>
      </c>
      <c r="U362" s="27">
        <f t="shared" si="157"/>
        <v>12.366472999999999</v>
      </c>
      <c r="V362" s="3">
        <f t="shared" si="158"/>
        <v>12.544187000000001</v>
      </c>
      <c r="Y362" s="3"/>
      <c r="Z362" s="3">
        <v>-229.80699999999999</v>
      </c>
      <c r="AA362" s="3"/>
      <c r="AB362" s="3">
        <v>1700.087</v>
      </c>
      <c r="AC362" s="3">
        <v>1448.684</v>
      </c>
      <c r="AD362" s="3">
        <v>1324.4469999999999</v>
      </c>
      <c r="AF362" s="3">
        <f t="shared" si="159"/>
        <v>1.1220313953488372E-5</v>
      </c>
      <c r="AH362" s="3">
        <f t="shared" si="160"/>
        <v>9.1222336956521735E-6</v>
      </c>
      <c r="AI362" s="67">
        <f t="shared" si="161"/>
        <v>8.4470326086956513E-3</v>
      </c>
      <c r="AJ362" s="3">
        <f t="shared" si="162"/>
        <v>8.4470326086956515E-6</v>
      </c>
      <c r="AK362" s="3">
        <f t="shared" si="163"/>
        <v>-2.0950250000000002E-5</v>
      </c>
      <c r="AL362" s="3">
        <f t="shared" si="164"/>
        <v>-3.1303333333333343E-5</v>
      </c>
      <c r="BU362" s="70">
        <f t="shared" si="165"/>
        <v>0.21359999999999998</v>
      </c>
      <c r="BV362">
        <v>2.1359999999999999E-4</v>
      </c>
      <c r="BW362">
        <v>13061188.2927393</v>
      </c>
      <c r="BX362" s="41">
        <f t="shared" si="166"/>
        <v>13.061188292739301</v>
      </c>
      <c r="CD362" s="70">
        <f t="shared" si="167"/>
        <v>0.21359999999999998</v>
      </c>
      <c r="CE362">
        <v>13061188.2927393</v>
      </c>
      <c r="CF362" s="41">
        <f t="shared" si="168"/>
        <v>13.061188292739301</v>
      </c>
      <c r="CH362">
        <v>2.1359999999999999E-4</v>
      </c>
      <c r="CI362">
        <v>13689651.1720693</v>
      </c>
      <c r="CJ362" s="41">
        <f t="shared" si="169"/>
        <v>13.689651172069301</v>
      </c>
      <c r="CM362">
        <v>13689651.1720693</v>
      </c>
      <c r="CN362" s="41">
        <f t="shared" si="170"/>
        <v>13.689651172069301</v>
      </c>
      <c r="DU362" s="69">
        <v>0.21360000000000001</v>
      </c>
      <c r="DV362" s="69">
        <v>19.1496626870284</v>
      </c>
      <c r="ED362" s="69">
        <v>0.21360000000000001</v>
      </c>
      <c r="EE362" s="69">
        <v>13.4820104337382</v>
      </c>
      <c r="EH362" s="69">
        <v>13.4820104337382</v>
      </c>
      <c r="EK362" s="69">
        <v>32.925087487002401</v>
      </c>
      <c r="EN362" s="69">
        <v>32.469074052630098</v>
      </c>
      <c r="EP362" s="69">
        <v>13.4820104337382</v>
      </c>
      <c r="EW362" s="71">
        <v>58.91</v>
      </c>
      <c r="EX362" s="71">
        <v>13.129047500000002</v>
      </c>
    </row>
    <row r="363" spans="2:154" x14ac:dyDescent="0.25">
      <c r="B363" s="13">
        <v>1670.604</v>
      </c>
      <c r="C363" s="3">
        <v>2873.2449999999999</v>
      </c>
      <c r="D363" s="3">
        <v>2966</v>
      </c>
      <c r="E363" s="3">
        <v>1097.2719999999999</v>
      </c>
      <c r="F363" s="3">
        <v>1552.521</v>
      </c>
      <c r="G363" s="3">
        <f t="shared" si="146"/>
        <v>2.3084401162790698E-5</v>
      </c>
      <c r="H363" s="3">
        <f t="shared" si="147"/>
        <v>2.3623674418604649E-5</v>
      </c>
      <c r="I363" s="67">
        <f t="shared" si="148"/>
        <v>2.3623674418604648E-2</v>
      </c>
      <c r="J363" s="3">
        <f t="shared" si="149"/>
        <v>2.57311976744186E-5</v>
      </c>
      <c r="K363" s="3">
        <f t="shared" si="150"/>
        <v>2.6270470930232555E-5</v>
      </c>
      <c r="L363" s="3">
        <f t="shared" si="151"/>
        <v>1.4121816326530613E-5</v>
      </c>
      <c r="M363" s="3">
        <f t="shared" si="152"/>
        <v>1.644451530612245E-5</v>
      </c>
      <c r="N363" s="3">
        <f t="shared" si="153"/>
        <v>-5.0110041666666665E-5</v>
      </c>
      <c r="O363" s="3">
        <f t="shared" si="154"/>
        <v>-5.397483333333333E-5</v>
      </c>
      <c r="Q363" s="13">
        <v>-37.927999999999997</v>
      </c>
      <c r="R363" s="43">
        <f t="shared" si="155"/>
        <v>37.927999999999997</v>
      </c>
      <c r="S363" s="3">
        <v>1302.039</v>
      </c>
      <c r="T363" s="68">
        <f t="shared" si="156"/>
        <v>13.020389999999999</v>
      </c>
      <c r="U363" s="27">
        <f t="shared" si="157"/>
        <v>12.3693705</v>
      </c>
      <c r="V363" s="3">
        <f t="shared" si="158"/>
        <v>12.5382395</v>
      </c>
      <c r="Y363" s="3"/>
      <c r="Z363" s="3">
        <v>-230.28200000000001</v>
      </c>
      <c r="AA363" s="3"/>
      <c r="AB363" s="3">
        <v>1699.6130000000001</v>
      </c>
      <c r="AC363" s="3">
        <v>1449.6279999999999</v>
      </c>
      <c r="AD363" s="3">
        <v>1323.9770000000001</v>
      </c>
      <c r="AF363" s="3">
        <f t="shared" si="159"/>
        <v>1.1220319767441861E-5</v>
      </c>
      <c r="AH363" s="3">
        <f t="shared" si="160"/>
        <v>9.1299456521739124E-6</v>
      </c>
      <c r="AI363" s="67">
        <f t="shared" si="161"/>
        <v>8.4470597826086964E-3</v>
      </c>
      <c r="AJ363" s="3">
        <f t="shared" si="162"/>
        <v>8.4470597826086957E-6</v>
      </c>
      <c r="AK363" s="3">
        <f t="shared" si="163"/>
        <v>-2.0832083333333347E-5</v>
      </c>
      <c r="AL363" s="3">
        <f t="shared" si="164"/>
        <v>-3.1303000000000002E-5</v>
      </c>
      <c r="BU363" s="70">
        <f t="shared" si="165"/>
        <v>0.2142</v>
      </c>
      <c r="BV363">
        <v>2.142E-4</v>
      </c>
      <c r="BW363">
        <v>13065577.170565501</v>
      </c>
      <c r="BX363" s="41">
        <f t="shared" si="166"/>
        <v>13.065577170565501</v>
      </c>
      <c r="CD363" s="70">
        <f t="shared" si="167"/>
        <v>0.2142</v>
      </c>
      <c r="CE363">
        <v>13065577.170565501</v>
      </c>
      <c r="CF363" s="41">
        <f t="shared" si="168"/>
        <v>13.065577170565501</v>
      </c>
      <c r="CH363">
        <v>2.142E-4</v>
      </c>
      <c r="CI363">
        <v>13693983.704881299</v>
      </c>
      <c r="CJ363" s="41">
        <f t="shared" si="169"/>
        <v>13.693983704881299</v>
      </c>
      <c r="CM363">
        <v>13693983.704881299</v>
      </c>
      <c r="CN363" s="41">
        <f t="shared" si="170"/>
        <v>13.693983704881299</v>
      </c>
      <c r="DU363" s="69">
        <v>0.2142</v>
      </c>
      <c r="DV363" s="69">
        <v>19.064900618046</v>
      </c>
      <c r="ED363" s="69">
        <v>0.2142</v>
      </c>
      <c r="EE363" s="69">
        <v>13.486567566464799</v>
      </c>
      <c r="EH363" s="69">
        <v>13.486567566464799</v>
      </c>
      <c r="EK363" s="69">
        <v>32.950173133035598</v>
      </c>
      <c r="EN363" s="69">
        <v>32.487281306879602</v>
      </c>
      <c r="EP363" s="69">
        <v>13.486567566464799</v>
      </c>
      <c r="EW363" s="71">
        <v>58.929000000000002</v>
      </c>
      <c r="EX363" s="71">
        <v>13.131944999999998</v>
      </c>
    </row>
    <row r="364" spans="2:154" x14ac:dyDescent="0.25">
      <c r="B364" s="13">
        <v>1670.135</v>
      </c>
      <c r="C364" s="3">
        <v>2873.2449999999999</v>
      </c>
      <c r="D364" s="3">
        <v>2966</v>
      </c>
      <c r="E364" s="3">
        <v>1098.69</v>
      </c>
      <c r="F364" s="3">
        <v>1553.9390000000001</v>
      </c>
      <c r="G364" s="3">
        <f t="shared" si="146"/>
        <v>2.309264534883721E-5</v>
      </c>
      <c r="H364" s="3">
        <f t="shared" si="147"/>
        <v>2.3631918604651165E-5</v>
      </c>
      <c r="I364" s="67">
        <f t="shared" si="148"/>
        <v>2.3631918604651164E-2</v>
      </c>
      <c r="J364" s="3">
        <f t="shared" si="149"/>
        <v>2.5739441860465116E-5</v>
      </c>
      <c r="K364" s="3">
        <f t="shared" si="150"/>
        <v>2.6278715116279074E-5</v>
      </c>
      <c r="L364" s="3">
        <f t="shared" si="151"/>
        <v>1.4126658163265306E-5</v>
      </c>
      <c r="M364" s="3">
        <f t="shared" si="152"/>
        <v>1.6449357142857142E-5</v>
      </c>
      <c r="N364" s="3">
        <f t="shared" si="153"/>
        <v>-5.0129583333333325E-5</v>
      </c>
      <c r="O364" s="3">
        <f t="shared" si="154"/>
        <v>-5.3994374999999998E-5</v>
      </c>
      <c r="Q364" s="13">
        <v>-37.908999999999999</v>
      </c>
      <c r="R364" s="43">
        <f t="shared" si="155"/>
        <v>37.908999999999999</v>
      </c>
      <c r="S364" s="3">
        <v>1301.4280000000001</v>
      </c>
      <c r="T364" s="68">
        <f t="shared" si="156"/>
        <v>13.014280000000001</v>
      </c>
      <c r="U364" s="27">
        <f t="shared" si="157"/>
        <v>12.363566</v>
      </c>
      <c r="V364" s="3">
        <f t="shared" si="158"/>
        <v>12.531153999999997</v>
      </c>
      <c r="Y364" s="3"/>
      <c r="Z364" s="3">
        <v>-230.756</v>
      </c>
      <c r="AA364" s="3"/>
      <c r="AB364" s="3">
        <v>1702.4570000000001</v>
      </c>
      <c r="AC364" s="3">
        <v>1450.5709999999999</v>
      </c>
      <c r="AD364" s="3">
        <v>1323.9770000000001</v>
      </c>
      <c r="AF364" s="3">
        <f t="shared" si="159"/>
        <v>1.123961046511628E-5</v>
      </c>
      <c r="AH364" s="3">
        <f t="shared" si="160"/>
        <v>9.1376467391304344E-6</v>
      </c>
      <c r="AI364" s="67">
        <f t="shared" si="161"/>
        <v>8.4496358695652189E-3</v>
      </c>
      <c r="AJ364" s="3">
        <f t="shared" si="162"/>
        <v>8.4496358695652183E-6</v>
      </c>
      <c r="AK364" s="3">
        <f t="shared" si="163"/>
        <v>-2.0990500000000019E-5</v>
      </c>
      <c r="AL364" s="3">
        <f t="shared" si="164"/>
        <v>-3.154E-5</v>
      </c>
      <c r="BU364" s="70">
        <f t="shared" si="165"/>
        <v>0.21479999999999999</v>
      </c>
      <c r="BV364">
        <v>2.1479999999999999E-4</v>
      </c>
      <c r="BW364">
        <v>13069958.7020269</v>
      </c>
      <c r="BX364" s="41">
        <f t="shared" si="166"/>
        <v>13.0699587020269</v>
      </c>
      <c r="CD364" s="70">
        <f t="shared" si="167"/>
        <v>0.21479999999999999</v>
      </c>
      <c r="CE364">
        <v>13069958.7020269</v>
      </c>
      <c r="CF364" s="41">
        <f t="shared" si="168"/>
        <v>13.0699587020269</v>
      </c>
      <c r="CH364">
        <v>2.1479999999999999E-4</v>
      </c>
      <c r="CI364">
        <v>13698306.615458</v>
      </c>
      <c r="CJ364" s="41">
        <f t="shared" si="169"/>
        <v>13.698306615458</v>
      </c>
      <c r="CM364">
        <v>13698306.615458</v>
      </c>
      <c r="CN364" s="41">
        <f t="shared" si="170"/>
        <v>13.698306615458</v>
      </c>
      <c r="DU364" s="69">
        <v>0.21479999999999999</v>
      </c>
      <c r="DV364" s="69">
        <v>19.0669859796918</v>
      </c>
      <c r="ED364" s="69">
        <v>0.21479999999999999</v>
      </c>
      <c r="EE364" s="69">
        <v>13.4911173528267</v>
      </c>
      <c r="EH364" s="69">
        <v>13.4911173528267</v>
      </c>
      <c r="EK364" s="69">
        <v>32.975243203478001</v>
      </c>
      <c r="EN364" s="69">
        <v>32.505472985538198</v>
      </c>
      <c r="EP364" s="69">
        <v>13.4911173528267</v>
      </c>
      <c r="EW364" s="71">
        <v>58.91</v>
      </c>
      <c r="EX364" s="71">
        <v>13.129047500000002</v>
      </c>
    </row>
    <row r="365" spans="2:154" x14ac:dyDescent="0.25">
      <c r="B365" s="13">
        <v>1669.6659999999999</v>
      </c>
      <c r="C365" s="3">
        <v>2872.2860000000001</v>
      </c>
      <c r="D365" s="3">
        <v>2965</v>
      </c>
      <c r="E365" s="3">
        <v>1099.636</v>
      </c>
      <c r="F365" s="3">
        <v>1554.4110000000001</v>
      </c>
      <c r="G365" s="3">
        <f t="shared" si="146"/>
        <v>2.3092569767441861E-5</v>
      </c>
      <c r="H365" s="3">
        <f t="shared" si="147"/>
        <v>2.3631604651162789E-5</v>
      </c>
      <c r="I365" s="67">
        <f t="shared" si="148"/>
        <v>2.3631604651162787E-2</v>
      </c>
      <c r="J365" s="3">
        <f t="shared" si="149"/>
        <v>2.5736610465116282E-5</v>
      </c>
      <c r="K365" s="3">
        <f t="shared" si="150"/>
        <v>2.627564534883721E-5</v>
      </c>
      <c r="L365" s="3">
        <f t="shared" si="151"/>
        <v>1.4129091836734692E-5</v>
      </c>
      <c r="M365" s="3">
        <f t="shared" si="152"/>
        <v>1.6449372448979594E-5</v>
      </c>
      <c r="N365" s="3">
        <f t="shared" si="153"/>
        <v>-5.0109166666666671E-5</v>
      </c>
      <c r="O365" s="3">
        <f t="shared" si="154"/>
        <v>-5.3972250000000002E-5</v>
      </c>
      <c r="Q365" s="13">
        <v>-37.890999999999998</v>
      </c>
      <c r="R365" s="43">
        <f t="shared" si="155"/>
        <v>37.890999999999998</v>
      </c>
      <c r="S365" s="3">
        <v>1301.123</v>
      </c>
      <c r="T365" s="68">
        <f t="shared" si="156"/>
        <v>13.011230000000001</v>
      </c>
      <c r="U365" s="27">
        <f t="shared" si="157"/>
        <v>12.360668499999999</v>
      </c>
      <c r="V365" s="3">
        <f t="shared" si="158"/>
        <v>12.519101499999998</v>
      </c>
      <c r="Y365" s="3"/>
      <c r="Z365" s="3">
        <v>-230.28200000000001</v>
      </c>
      <c r="AA365" s="3"/>
      <c r="AB365" s="3">
        <v>1697.7170000000001</v>
      </c>
      <c r="AC365" s="3">
        <v>1451.0429999999999</v>
      </c>
      <c r="AD365" s="3">
        <v>1323.5060000000001</v>
      </c>
      <c r="AF365" s="3">
        <f t="shared" si="159"/>
        <v>1.1209296511627907E-5</v>
      </c>
      <c r="AH365" s="3">
        <f t="shared" si="160"/>
        <v>9.1376358695652157E-6</v>
      </c>
      <c r="AI365" s="67">
        <f t="shared" si="161"/>
        <v>8.4445000000000006E-3</v>
      </c>
      <c r="AJ365" s="3">
        <f t="shared" si="162"/>
        <v>8.4445000000000002E-6</v>
      </c>
      <c r="AK365" s="3">
        <f t="shared" si="163"/>
        <v>-2.0556166666666685E-5</v>
      </c>
      <c r="AL365" s="3">
        <f t="shared" si="164"/>
        <v>-3.1184250000000002E-5</v>
      </c>
      <c r="BU365" s="70">
        <f t="shared" si="165"/>
        <v>0.21540000000000001</v>
      </c>
      <c r="BV365">
        <v>2.154E-4</v>
      </c>
      <c r="BW365">
        <v>13074332.8943452</v>
      </c>
      <c r="BX365" s="41">
        <f t="shared" si="166"/>
        <v>13.074332894345199</v>
      </c>
      <c r="CD365" s="70">
        <f t="shared" si="167"/>
        <v>0.21540000000000001</v>
      </c>
      <c r="CE365">
        <v>13074332.8943452</v>
      </c>
      <c r="CF365" s="41">
        <f t="shared" si="168"/>
        <v>13.074332894345199</v>
      </c>
      <c r="CH365">
        <v>2.154E-4</v>
      </c>
      <c r="CI365">
        <v>13702619.913882799</v>
      </c>
      <c r="CJ365" s="41">
        <f t="shared" si="169"/>
        <v>13.702619913882799</v>
      </c>
      <c r="CM365">
        <v>13702619.913882799</v>
      </c>
      <c r="CN365" s="41">
        <f t="shared" si="170"/>
        <v>13.702619913882799</v>
      </c>
      <c r="DU365" s="69">
        <v>0.21540000000000001</v>
      </c>
      <c r="DV365" s="69">
        <v>19.069055784028901</v>
      </c>
      <c r="ED365" s="69">
        <v>0.21540000000000001</v>
      </c>
      <c r="EE365" s="69">
        <v>13.4956598000455</v>
      </c>
      <c r="EH365" s="69">
        <v>13.4956598000455</v>
      </c>
      <c r="EK365" s="69">
        <v>33.000297716611797</v>
      </c>
      <c r="EN365" s="69">
        <v>32.5236491068882</v>
      </c>
      <c r="EP365" s="69">
        <v>13.4956598000455</v>
      </c>
      <c r="EW365" s="71">
        <v>58.91</v>
      </c>
      <c r="EX365" s="71">
        <v>13.129047500000002</v>
      </c>
    </row>
    <row r="366" spans="2:154" x14ac:dyDescent="0.25">
      <c r="B366" s="13">
        <v>1670.604</v>
      </c>
      <c r="C366" s="3">
        <v>2872.7660000000001</v>
      </c>
      <c r="D366" s="3">
        <v>2965</v>
      </c>
      <c r="E366" s="3">
        <v>1099.636</v>
      </c>
      <c r="F366" s="3">
        <v>1554.883</v>
      </c>
      <c r="G366" s="3">
        <f t="shared" si="146"/>
        <v>2.3095360465116277E-5</v>
      </c>
      <c r="H366" s="3">
        <f t="shared" si="147"/>
        <v>2.3631604651162789E-5</v>
      </c>
      <c r="I366" s="67">
        <f t="shared" si="148"/>
        <v>2.3631604651162787E-2</v>
      </c>
      <c r="J366" s="3">
        <f t="shared" si="149"/>
        <v>2.5742145348837213E-5</v>
      </c>
      <c r="K366" s="3">
        <f t="shared" si="150"/>
        <v>2.6278389534883721E-5</v>
      </c>
      <c r="L366" s="3">
        <f t="shared" si="151"/>
        <v>1.4133877551020407E-5</v>
      </c>
      <c r="M366" s="3">
        <f t="shared" si="152"/>
        <v>1.6456566326530613E-5</v>
      </c>
      <c r="N366" s="3">
        <f t="shared" si="153"/>
        <v>-5.009008333333334E-5</v>
      </c>
      <c r="O366" s="3">
        <f t="shared" si="154"/>
        <v>-5.3933166666666667E-5</v>
      </c>
      <c r="Q366" s="13">
        <v>-37.872</v>
      </c>
      <c r="R366" s="43">
        <f t="shared" si="155"/>
        <v>37.872</v>
      </c>
      <c r="S366" s="3">
        <v>1301.7339999999999</v>
      </c>
      <c r="T366" s="68">
        <f t="shared" si="156"/>
        <v>13.017339999999999</v>
      </c>
      <c r="U366" s="27">
        <f t="shared" si="157"/>
        <v>12.366472999999999</v>
      </c>
      <c r="V366" s="3">
        <f t="shared" si="158"/>
        <v>12.488187000000003</v>
      </c>
      <c r="Y366" s="3"/>
      <c r="Z366" s="3">
        <v>-230.28200000000001</v>
      </c>
      <c r="AA366" s="3"/>
      <c r="AB366" s="3">
        <v>1698.191</v>
      </c>
      <c r="AC366" s="3">
        <v>1451.5139999999999</v>
      </c>
      <c r="AD366" s="3">
        <v>1323.5060000000001</v>
      </c>
      <c r="AF366" s="3">
        <f t="shared" si="159"/>
        <v>1.1212052325581395E-5</v>
      </c>
      <c r="AH366" s="3">
        <f t="shared" si="160"/>
        <v>9.1401956521739112E-6</v>
      </c>
      <c r="AI366" s="67">
        <f t="shared" si="161"/>
        <v>8.4445000000000006E-3</v>
      </c>
      <c r="AJ366" s="3">
        <f t="shared" si="162"/>
        <v>8.4445000000000002E-6</v>
      </c>
      <c r="AK366" s="3">
        <f t="shared" si="163"/>
        <v>-2.0556416666666679E-5</v>
      </c>
      <c r="AL366" s="3">
        <f t="shared" si="164"/>
        <v>-3.1223749999999994E-5</v>
      </c>
      <c r="BU366" s="70">
        <f t="shared" si="165"/>
        <v>0.216</v>
      </c>
      <c r="BV366">
        <v>2.1599999999999999E-4</v>
      </c>
      <c r="BW366">
        <v>13078699.7547321</v>
      </c>
      <c r="BX366" s="41">
        <f t="shared" si="166"/>
        <v>13.078699754732101</v>
      </c>
      <c r="CD366" s="70">
        <f t="shared" si="167"/>
        <v>0.216</v>
      </c>
      <c r="CE366">
        <v>13078699.7547321</v>
      </c>
      <c r="CF366" s="41">
        <f t="shared" si="168"/>
        <v>13.078699754732101</v>
      </c>
      <c r="CH366">
        <v>2.1599999999999999E-4</v>
      </c>
      <c r="CI366">
        <v>13706923.6102244</v>
      </c>
      <c r="CJ366" s="41">
        <f t="shared" si="169"/>
        <v>13.706923610224401</v>
      </c>
      <c r="CM366">
        <v>13706923.6102244</v>
      </c>
      <c r="CN366" s="41">
        <f t="shared" si="170"/>
        <v>13.706923610224401</v>
      </c>
      <c r="DU366" s="69">
        <v>0.216</v>
      </c>
      <c r="DV366" s="69">
        <v>18.984451751003601</v>
      </c>
      <c r="ED366" s="69">
        <v>0.216</v>
      </c>
      <c r="EE366" s="69">
        <v>13.5001949153329</v>
      </c>
      <c r="EH366" s="69">
        <v>13.5001949153329</v>
      </c>
      <c r="EK366" s="69">
        <v>33.025336690689201</v>
      </c>
      <c r="EN366" s="69">
        <v>32.541809689181903</v>
      </c>
      <c r="EP366" s="69">
        <v>13.5001949153329</v>
      </c>
      <c r="EW366" s="71">
        <v>58.91</v>
      </c>
      <c r="EX366" s="71">
        <v>13.126140499999998</v>
      </c>
    </row>
    <row r="367" spans="2:154" x14ac:dyDescent="0.25">
      <c r="B367" s="13">
        <v>1669.6659999999999</v>
      </c>
      <c r="C367" s="3">
        <v>2872.2860000000001</v>
      </c>
      <c r="D367" s="3">
        <v>2965</v>
      </c>
      <c r="E367" s="3">
        <v>1098.69</v>
      </c>
      <c r="F367" s="3">
        <v>1556.7729999999999</v>
      </c>
      <c r="G367" s="3">
        <f t="shared" si="146"/>
        <v>2.3087069767441862E-5</v>
      </c>
      <c r="H367" s="3">
        <f t="shared" si="147"/>
        <v>2.362610465116279E-5</v>
      </c>
      <c r="I367" s="67">
        <f t="shared" si="148"/>
        <v>2.3626104651162789E-2</v>
      </c>
      <c r="J367" s="3">
        <f t="shared" si="149"/>
        <v>2.5750343023255812E-5</v>
      </c>
      <c r="K367" s="3">
        <f t="shared" si="150"/>
        <v>2.6289377906976744E-5</v>
      </c>
      <c r="L367" s="3">
        <f t="shared" si="151"/>
        <v>1.4124265306122448E-5</v>
      </c>
      <c r="M367" s="3">
        <f t="shared" si="152"/>
        <v>1.6461423469387754E-5</v>
      </c>
      <c r="N367" s="3">
        <f t="shared" si="153"/>
        <v>-5.0109166666666671E-5</v>
      </c>
      <c r="O367" s="3">
        <f t="shared" si="154"/>
        <v>-5.3972250000000002E-5</v>
      </c>
      <c r="Q367" s="13">
        <v>-37.853999999999999</v>
      </c>
      <c r="R367" s="43">
        <f t="shared" si="155"/>
        <v>37.853999999999999</v>
      </c>
      <c r="S367" s="3">
        <v>1301.123</v>
      </c>
      <c r="T367" s="68">
        <f t="shared" si="156"/>
        <v>13.011230000000001</v>
      </c>
      <c r="U367" s="27">
        <f t="shared" si="157"/>
        <v>12.360668499999999</v>
      </c>
      <c r="V367" s="3">
        <f t="shared" si="158"/>
        <v>12.482101499999999</v>
      </c>
      <c r="Y367" s="3"/>
      <c r="Z367" s="3">
        <v>-230.28200000000001</v>
      </c>
      <c r="AA367" s="3"/>
      <c r="AB367" s="3">
        <v>1664.066</v>
      </c>
      <c r="AC367" s="3">
        <v>1451.9860000000001</v>
      </c>
      <c r="AD367" s="3">
        <v>1323.5060000000001</v>
      </c>
      <c r="AF367" s="3">
        <f t="shared" si="159"/>
        <v>1.1013651162790697E-5</v>
      </c>
      <c r="AH367" s="3">
        <f t="shared" si="160"/>
        <v>9.1427608695652168E-6</v>
      </c>
      <c r="AI367" s="67">
        <f t="shared" si="161"/>
        <v>8.4445000000000006E-3</v>
      </c>
      <c r="AJ367" s="3">
        <f t="shared" si="162"/>
        <v>8.4445000000000002E-6</v>
      </c>
      <c r="AK367" s="3">
        <f t="shared" si="163"/>
        <v>-1.7673333333333329E-5</v>
      </c>
      <c r="AL367" s="3">
        <f t="shared" si="164"/>
        <v>-2.8379999999999996E-5</v>
      </c>
      <c r="BU367" s="70">
        <f t="shared" si="165"/>
        <v>0.21660000000000001</v>
      </c>
      <c r="BV367">
        <v>2.1660000000000001E-4</v>
      </c>
      <c r="BW367">
        <v>13083059.2903897</v>
      </c>
      <c r="BX367" s="41">
        <f t="shared" si="166"/>
        <v>13.0830592903897</v>
      </c>
      <c r="CD367" s="70">
        <f t="shared" si="167"/>
        <v>0.21660000000000001</v>
      </c>
      <c r="CE367">
        <v>13083059.2903897</v>
      </c>
      <c r="CF367" s="41">
        <f t="shared" si="168"/>
        <v>13.0830592903897</v>
      </c>
      <c r="CH367">
        <v>2.1660000000000001E-4</v>
      </c>
      <c r="CI367">
        <v>13711217.714537</v>
      </c>
      <c r="CJ367" s="41">
        <f t="shared" si="169"/>
        <v>13.711217714537</v>
      </c>
      <c r="CM367">
        <v>13711217.714537</v>
      </c>
      <c r="CN367" s="41">
        <f t="shared" si="170"/>
        <v>13.711217714537</v>
      </c>
      <c r="DU367" s="69">
        <v>0.21659999999999999</v>
      </c>
      <c r="DV367" s="69">
        <v>18.986462631720499</v>
      </c>
      <c r="ED367" s="69">
        <v>0.21659999999999999</v>
      </c>
      <c r="EE367" s="69">
        <v>13.504722705890901</v>
      </c>
      <c r="EH367" s="69">
        <v>13.504722705890901</v>
      </c>
      <c r="EK367" s="69">
        <v>32.8058479214491</v>
      </c>
      <c r="EN367" s="69">
        <v>32.559954750642198</v>
      </c>
      <c r="EP367" s="69">
        <v>13.504722705890901</v>
      </c>
      <c r="EW367" s="71">
        <v>58.892000000000003</v>
      </c>
      <c r="EX367" s="71">
        <v>13.129047500000002</v>
      </c>
    </row>
    <row r="368" spans="2:154" x14ac:dyDescent="0.25">
      <c r="B368" s="13">
        <v>1669.6659999999999</v>
      </c>
      <c r="C368" s="3">
        <v>2872.2860000000001</v>
      </c>
      <c r="D368" s="3">
        <v>2964</v>
      </c>
      <c r="E368" s="3">
        <v>1098.2180000000001</v>
      </c>
      <c r="F368" s="3">
        <v>1559.136</v>
      </c>
      <c r="G368" s="3">
        <f t="shared" si="146"/>
        <v>2.3084325581395348E-5</v>
      </c>
      <c r="H368" s="3">
        <f t="shared" si="147"/>
        <v>2.3617546511627908E-5</v>
      </c>
      <c r="I368" s="67">
        <f t="shared" si="148"/>
        <v>2.361754651162791E-2</v>
      </c>
      <c r="J368" s="3">
        <f t="shared" si="149"/>
        <v>2.5764081395348841E-5</v>
      </c>
      <c r="K368" s="3">
        <f t="shared" si="150"/>
        <v>2.6297302325581398E-5</v>
      </c>
      <c r="L368" s="3">
        <f t="shared" si="151"/>
        <v>1.4121857142857143E-5</v>
      </c>
      <c r="M368" s="3">
        <f t="shared" si="152"/>
        <v>1.6473479591836733E-5</v>
      </c>
      <c r="N368" s="3">
        <f t="shared" si="153"/>
        <v>-5.0109166666666671E-5</v>
      </c>
      <c r="O368" s="3">
        <f t="shared" si="154"/>
        <v>-5.3930583333333338E-5</v>
      </c>
      <c r="Q368" s="13">
        <v>-37.853999999999999</v>
      </c>
      <c r="R368" s="43">
        <f t="shared" si="155"/>
        <v>37.853999999999999</v>
      </c>
      <c r="S368" s="3">
        <v>1301.123</v>
      </c>
      <c r="T368" s="68">
        <f t="shared" si="156"/>
        <v>13.011230000000001</v>
      </c>
      <c r="U368" s="27">
        <f t="shared" si="157"/>
        <v>12.360668499999999</v>
      </c>
      <c r="V368" s="3">
        <f t="shared" si="158"/>
        <v>12.482101499999999</v>
      </c>
      <c r="Y368" s="3"/>
      <c r="Z368" s="3">
        <v>-229.80699999999999</v>
      </c>
      <c r="AA368" s="3"/>
      <c r="AB368" s="3">
        <v>1663.5920000000001</v>
      </c>
      <c r="AC368" s="3">
        <v>1451.0429999999999</v>
      </c>
      <c r="AD368" s="3">
        <v>1323.5060000000001</v>
      </c>
      <c r="AF368" s="3">
        <f t="shared" si="159"/>
        <v>1.1008133720930232E-5</v>
      </c>
      <c r="AH368" s="3">
        <f t="shared" si="160"/>
        <v>9.1350543478260863E-6</v>
      </c>
      <c r="AI368" s="67">
        <f t="shared" si="161"/>
        <v>8.4419184782608715E-3</v>
      </c>
      <c r="AJ368" s="3">
        <f t="shared" si="162"/>
        <v>8.4419184782608708E-6</v>
      </c>
      <c r="AK368" s="3">
        <f t="shared" si="163"/>
        <v>-1.7712416666666684E-5</v>
      </c>
      <c r="AL368" s="3">
        <f t="shared" si="164"/>
        <v>-2.8340500000000001E-5</v>
      </c>
      <c r="BU368" s="70">
        <f t="shared" si="165"/>
        <v>0.2172</v>
      </c>
      <c r="BV368">
        <v>2.1719999999999999E-4</v>
      </c>
      <c r="BW368">
        <v>13087411.508509999</v>
      </c>
      <c r="BX368" s="41">
        <f t="shared" si="166"/>
        <v>13.08741150851</v>
      </c>
      <c r="CD368" s="70">
        <f t="shared" si="167"/>
        <v>0.2172</v>
      </c>
      <c r="CE368">
        <v>13087411.508509999</v>
      </c>
      <c r="CF368" s="41">
        <f t="shared" si="168"/>
        <v>13.08741150851</v>
      </c>
      <c r="CH368">
        <v>2.1719999999999999E-4</v>
      </c>
      <c r="CI368">
        <v>13715502.2368601</v>
      </c>
      <c r="CJ368" s="41">
        <f t="shared" si="169"/>
        <v>13.7155022368601</v>
      </c>
      <c r="CM368">
        <v>13715502.2368601</v>
      </c>
      <c r="CN368" s="41">
        <f t="shared" si="170"/>
        <v>13.7155022368601</v>
      </c>
      <c r="DU368" s="69">
        <v>0.2172</v>
      </c>
      <c r="DV368" s="69">
        <v>18.902065475452499</v>
      </c>
      <c r="ED368" s="69">
        <v>0.2172</v>
      </c>
      <c r="EE368" s="69">
        <v>13.509243178911699</v>
      </c>
      <c r="EH368" s="69">
        <v>13.509243178911699</v>
      </c>
      <c r="EK368" s="69">
        <v>32.8299682719408</v>
      </c>
      <c r="EN368" s="69">
        <v>32.578084309462497</v>
      </c>
      <c r="EP368" s="69">
        <v>13.509243178911699</v>
      </c>
      <c r="EW368" s="71">
        <v>58.892000000000003</v>
      </c>
      <c r="EX368" s="71">
        <v>13.131944999999998</v>
      </c>
    </row>
    <row r="369" spans="2:154" x14ac:dyDescent="0.25">
      <c r="B369" s="13">
        <v>1670.135</v>
      </c>
      <c r="C369" s="3">
        <v>2869.89</v>
      </c>
      <c r="D369" s="3">
        <v>2963</v>
      </c>
      <c r="E369" s="3">
        <v>1098.69</v>
      </c>
      <c r="F369" s="3">
        <v>1558.663</v>
      </c>
      <c r="G369" s="3">
        <f t="shared" si="146"/>
        <v>2.3073139534883723E-5</v>
      </c>
      <c r="H369" s="3">
        <f t="shared" si="147"/>
        <v>2.3614476744186044E-5</v>
      </c>
      <c r="I369" s="67">
        <f t="shared" si="148"/>
        <v>2.3614476744186045E-2</v>
      </c>
      <c r="J369" s="3">
        <f t="shared" si="149"/>
        <v>2.5747401162790699E-5</v>
      </c>
      <c r="K369" s="3">
        <f t="shared" si="150"/>
        <v>2.6288738372093027E-5</v>
      </c>
      <c r="L369" s="3">
        <f t="shared" si="151"/>
        <v>1.4126658163265306E-5</v>
      </c>
      <c r="M369" s="3">
        <f t="shared" si="152"/>
        <v>1.6473459183673469E-5</v>
      </c>
      <c r="N369" s="3">
        <f t="shared" si="153"/>
        <v>-4.9989791666666662E-5</v>
      </c>
      <c r="O369" s="3">
        <f t="shared" si="154"/>
        <v>-5.3869375000000001E-5</v>
      </c>
      <c r="Q369" s="13">
        <v>-37.835000000000001</v>
      </c>
      <c r="R369" s="43">
        <f t="shared" si="155"/>
        <v>37.835000000000001</v>
      </c>
      <c r="S369" s="3">
        <v>1302.039</v>
      </c>
      <c r="T369" s="68">
        <f t="shared" si="156"/>
        <v>13.020389999999999</v>
      </c>
      <c r="U369" s="27">
        <f t="shared" si="157"/>
        <v>12.3693705</v>
      </c>
      <c r="V369" s="3">
        <f t="shared" si="158"/>
        <v>12.445239500000003</v>
      </c>
      <c r="Y369" s="3"/>
      <c r="Z369" s="3">
        <v>-229.33199999999999</v>
      </c>
      <c r="AA369" s="3"/>
      <c r="AB369" s="3">
        <v>1665.4880000000001</v>
      </c>
      <c r="AC369" s="3">
        <v>1452.4570000000001</v>
      </c>
      <c r="AD369" s="3">
        <v>1323.0350000000001</v>
      </c>
      <c r="AF369" s="3">
        <f t="shared" si="159"/>
        <v>1.101639534883721E-5</v>
      </c>
      <c r="AH369" s="3">
        <f t="shared" si="160"/>
        <v>9.1401576086956535E-6</v>
      </c>
      <c r="AI369" s="67">
        <f t="shared" si="161"/>
        <v>8.4367771739130449E-3</v>
      </c>
      <c r="AJ369" s="3">
        <f t="shared" si="162"/>
        <v>8.4367771739130443E-6</v>
      </c>
      <c r="AK369" s="3">
        <f t="shared" si="163"/>
        <v>-1.775258333333333E-5</v>
      </c>
      <c r="AL369" s="3">
        <f t="shared" si="164"/>
        <v>-2.853775E-5</v>
      </c>
      <c r="BU369" s="70">
        <f t="shared" si="165"/>
        <v>0.21780000000000002</v>
      </c>
      <c r="BV369">
        <v>2.1780000000000001E-4</v>
      </c>
      <c r="BW369">
        <v>13091756.416275401</v>
      </c>
      <c r="BX369" s="41">
        <f t="shared" si="166"/>
        <v>13.0917564162754</v>
      </c>
      <c r="CD369" s="70">
        <f t="shared" si="167"/>
        <v>0.21780000000000002</v>
      </c>
      <c r="CE369">
        <v>13091756.416275401</v>
      </c>
      <c r="CF369" s="41">
        <f t="shared" si="168"/>
        <v>13.0917564162754</v>
      </c>
      <c r="CH369">
        <v>2.1780000000000001E-4</v>
      </c>
      <c r="CI369">
        <v>13719777.1872188</v>
      </c>
      <c r="CJ369" s="41">
        <f t="shared" si="169"/>
        <v>13.719777187218801</v>
      </c>
      <c r="CM369">
        <v>13719777.1872188</v>
      </c>
      <c r="CN369" s="41">
        <f t="shared" si="170"/>
        <v>13.719777187218801</v>
      </c>
      <c r="DU369" s="69">
        <v>0.21779999999999999</v>
      </c>
      <c r="DV369" s="69">
        <v>18.904018393420198</v>
      </c>
      <c r="ED369" s="69">
        <v>0.21779999999999999</v>
      </c>
      <c r="EE369" s="69">
        <v>13.513756341577601</v>
      </c>
      <c r="EH369" s="69">
        <v>13.513756341577601</v>
      </c>
      <c r="EK369" s="69">
        <v>32.854073137956298</v>
      </c>
      <c r="EN369" s="69">
        <v>32.596198383806502</v>
      </c>
      <c r="EP369" s="69">
        <v>13.513756341577601</v>
      </c>
      <c r="EW369" s="71">
        <v>58.892000000000003</v>
      </c>
      <c r="EX369" s="71">
        <v>13.131944999999998</v>
      </c>
    </row>
    <row r="370" spans="2:154" x14ac:dyDescent="0.25">
      <c r="B370" s="13">
        <v>1668.7280000000001</v>
      </c>
      <c r="C370" s="3">
        <v>2869.89</v>
      </c>
      <c r="D370" s="3">
        <v>2963</v>
      </c>
      <c r="E370" s="3">
        <v>1099.163</v>
      </c>
      <c r="F370" s="3">
        <v>1558.663</v>
      </c>
      <c r="G370" s="3">
        <f t="shared" si="146"/>
        <v>2.3075889534883722E-5</v>
      </c>
      <c r="H370" s="3">
        <f t="shared" si="147"/>
        <v>2.3617226744186043E-5</v>
      </c>
      <c r="I370" s="67">
        <f t="shared" si="148"/>
        <v>2.3617226744186044E-2</v>
      </c>
      <c r="J370" s="3">
        <f t="shared" si="149"/>
        <v>2.5747401162790699E-5</v>
      </c>
      <c r="K370" s="3">
        <f t="shared" si="150"/>
        <v>2.6288738372093027E-5</v>
      </c>
      <c r="L370" s="3">
        <f t="shared" si="151"/>
        <v>1.4121892857142857E-5</v>
      </c>
      <c r="M370" s="3">
        <f t="shared" si="152"/>
        <v>1.6466280612244898E-5</v>
      </c>
      <c r="N370" s="3">
        <f t="shared" si="153"/>
        <v>-5.0048416666666657E-5</v>
      </c>
      <c r="O370" s="3">
        <f t="shared" si="154"/>
        <v>-5.3927999999999996E-5</v>
      </c>
      <c r="Q370" s="13">
        <v>-37.817</v>
      </c>
      <c r="R370" s="43">
        <f t="shared" si="155"/>
        <v>37.817</v>
      </c>
      <c r="S370" s="3">
        <v>1301.4280000000001</v>
      </c>
      <c r="T370" s="68">
        <f t="shared" si="156"/>
        <v>13.014280000000001</v>
      </c>
      <c r="U370" s="27">
        <f t="shared" si="157"/>
        <v>12.363566</v>
      </c>
      <c r="V370" s="3">
        <f t="shared" si="158"/>
        <v>12.439153999999998</v>
      </c>
      <c r="Y370" s="3"/>
      <c r="Z370" s="3">
        <v>-228.858</v>
      </c>
      <c r="AA370" s="3"/>
      <c r="AB370" s="3">
        <v>1672.597</v>
      </c>
      <c r="AC370" s="3">
        <v>1451.9860000000001</v>
      </c>
      <c r="AD370" s="3">
        <v>1322.5650000000001</v>
      </c>
      <c r="AF370" s="3">
        <f t="shared" si="159"/>
        <v>1.1054970930232558E-5</v>
      </c>
      <c r="AH370" s="3">
        <f t="shared" si="160"/>
        <v>9.1350217391304354E-6</v>
      </c>
      <c r="AI370" s="67">
        <f t="shared" si="161"/>
        <v>8.4316467391304349E-3</v>
      </c>
      <c r="AJ370" s="3">
        <f t="shared" si="162"/>
        <v>8.4316467391304347E-6</v>
      </c>
      <c r="AK370" s="3">
        <f t="shared" si="163"/>
        <v>-1.8384249999999989E-5</v>
      </c>
      <c r="AL370" s="3">
        <f t="shared" si="164"/>
        <v>-2.9169333333333325E-5</v>
      </c>
      <c r="BU370" s="70">
        <f t="shared" si="165"/>
        <v>0.21839999999999998</v>
      </c>
      <c r="BV370">
        <v>2.184E-4</v>
      </c>
      <c r="BW370">
        <v>13096094.020858699</v>
      </c>
      <c r="BX370" s="41">
        <f t="shared" si="166"/>
        <v>13.096094020858699</v>
      </c>
      <c r="CD370" s="70">
        <f t="shared" si="167"/>
        <v>0.21839999999999998</v>
      </c>
      <c r="CE370">
        <v>13096094.020858699</v>
      </c>
      <c r="CF370" s="41">
        <f t="shared" si="168"/>
        <v>13.096094020858699</v>
      </c>
      <c r="CH370">
        <v>2.184E-4</v>
      </c>
      <c r="CI370">
        <v>13724042.5756237</v>
      </c>
      <c r="CJ370" s="41">
        <f t="shared" si="169"/>
        <v>13.724042575623701</v>
      </c>
      <c r="CM370">
        <v>13724042.5756237</v>
      </c>
      <c r="CN370" s="41">
        <f t="shared" si="170"/>
        <v>13.724042575623701</v>
      </c>
      <c r="DU370" s="69">
        <v>0.21840000000000001</v>
      </c>
      <c r="DV370" s="69">
        <v>18.905955845046101</v>
      </c>
      <c r="ED370" s="69">
        <v>0.21840000000000001</v>
      </c>
      <c r="EE370" s="69">
        <v>13.518262201061299</v>
      </c>
      <c r="EH370" s="69">
        <v>13.518262201061299</v>
      </c>
      <c r="EK370" s="69">
        <v>32.878162537629898</v>
      </c>
      <c r="EN370" s="69">
        <v>32.614296991808601</v>
      </c>
      <c r="EP370" s="69">
        <v>13.518262201061299</v>
      </c>
      <c r="EW370" s="71">
        <v>58.892000000000003</v>
      </c>
      <c r="EX370" s="71">
        <v>13.129047500000002</v>
      </c>
    </row>
    <row r="371" spans="2:154" x14ac:dyDescent="0.25">
      <c r="B371" s="13">
        <v>1668.26</v>
      </c>
      <c r="C371" s="3">
        <v>2870.3690000000001</v>
      </c>
      <c r="D371" s="3">
        <v>2963</v>
      </c>
      <c r="E371" s="3">
        <v>1099.636</v>
      </c>
      <c r="F371" s="3">
        <v>1561.0260000000001</v>
      </c>
      <c r="G371" s="3">
        <f t="shared" si="146"/>
        <v>2.3081424418604653E-5</v>
      </c>
      <c r="H371" s="3">
        <f t="shared" si="147"/>
        <v>2.3619976744186046E-5</v>
      </c>
      <c r="I371" s="67">
        <f t="shared" si="148"/>
        <v>2.3619976744186047E-2</v>
      </c>
      <c r="J371" s="3">
        <f t="shared" si="149"/>
        <v>2.5763924418604653E-5</v>
      </c>
      <c r="K371" s="3">
        <f t="shared" si="150"/>
        <v>2.6302476744186043E-5</v>
      </c>
      <c r="L371" s="3">
        <f t="shared" si="151"/>
        <v>1.4121918367346938E-5</v>
      </c>
      <c r="M371" s="3">
        <f t="shared" si="152"/>
        <v>1.6475948979591835E-5</v>
      </c>
      <c r="N371" s="3">
        <f t="shared" si="153"/>
        <v>-5.008787500000001E-5</v>
      </c>
      <c r="O371" s="3">
        <f t="shared" si="154"/>
        <v>-5.3947499999999998E-5</v>
      </c>
      <c r="Q371" s="13">
        <v>-37.798000000000002</v>
      </c>
      <c r="R371" s="43">
        <f t="shared" si="155"/>
        <v>37.798000000000002</v>
      </c>
      <c r="S371" s="3">
        <v>1301.7339999999999</v>
      </c>
      <c r="T371" s="68">
        <f t="shared" si="156"/>
        <v>13.017339999999999</v>
      </c>
      <c r="U371" s="27">
        <f t="shared" si="157"/>
        <v>12.366472999999999</v>
      </c>
      <c r="V371" s="3">
        <f t="shared" si="158"/>
        <v>12.414187000000005</v>
      </c>
      <c r="Y371" s="3"/>
      <c r="Z371" s="3">
        <v>-229.33199999999999</v>
      </c>
      <c r="AA371" s="3"/>
      <c r="AB371" s="3">
        <v>1677.8109999999999</v>
      </c>
      <c r="AC371" s="3">
        <v>1452.4570000000001</v>
      </c>
      <c r="AD371" s="3">
        <v>1322.5650000000001</v>
      </c>
      <c r="AF371" s="3">
        <f t="shared" si="159"/>
        <v>1.1088040697674419E-5</v>
      </c>
      <c r="AH371" s="3">
        <f t="shared" si="160"/>
        <v>9.1401576086956535E-6</v>
      </c>
      <c r="AI371" s="67">
        <f t="shared" si="161"/>
        <v>8.4342228260869574E-3</v>
      </c>
      <c r="AJ371" s="3">
        <f t="shared" si="162"/>
        <v>8.4342228260869573E-6</v>
      </c>
      <c r="AK371" s="3">
        <f t="shared" si="163"/>
        <v>-1.8779499999999985E-5</v>
      </c>
      <c r="AL371" s="3">
        <f t="shared" si="164"/>
        <v>-2.9603833333333323E-5</v>
      </c>
      <c r="BU371" s="70">
        <f t="shared" si="165"/>
        <v>0.219</v>
      </c>
      <c r="BV371">
        <v>2.1900000000000001E-4</v>
      </c>
      <c r="BW371">
        <v>13100424.329422699</v>
      </c>
      <c r="BX371" s="41">
        <f t="shared" si="166"/>
        <v>13.100424329422699</v>
      </c>
      <c r="CD371" s="70">
        <f t="shared" si="167"/>
        <v>0.219</v>
      </c>
      <c r="CE371">
        <v>13100424.329422699</v>
      </c>
      <c r="CF371" s="41">
        <f t="shared" si="168"/>
        <v>13.100424329422699</v>
      </c>
      <c r="CH371">
        <v>2.1900000000000001E-4</v>
      </c>
      <c r="CI371">
        <v>13728298.4120708</v>
      </c>
      <c r="CJ371" s="41">
        <f t="shared" si="169"/>
        <v>13.728298412070799</v>
      </c>
      <c r="CM371">
        <v>13728298.4120708</v>
      </c>
      <c r="CN371" s="41">
        <f t="shared" si="170"/>
        <v>13.728298412070799</v>
      </c>
      <c r="DU371" s="69">
        <v>0.219</v>
      </c>
      <c r="DV371" s="69">
        <v>18.821728542908001</v>
      </c>
      <c r="ED371" s="69">
        <v>0.219</v>
      </c>
      <c r="EE371" s="69">
        <v>13.522760764525801</v>
      </c>
      <c r="EH371" s="69">
        <v>13.522760764525801</v>
      </c>
      <c r="EK371" s="69">
        <v>32.902236489066603</v>
      </c>
      <c r="EN371" s="69">
        <v>32.508680347869898</v>
      </c>
      <c r="EP371" s="69">
        <v>13.522760764525801</v>
      </c>
      <c r="EW371" s="71">
        <v>58.872999999999998</v>
      </c>
      <c r="EX371" s="71">
        <v>13.131944999999998</v>
      </c>
    </row>
    <row r="372" spans="2:154" x14ac:dyDescent="0.25">
      <c r="B372" s="13">
        <v>1669.1969999999999</v>
      </c>
      <c r="C372" s="3">
        <v>2869.4110000000001</v>
      </c>
      <c r="D372" s="3">
        <v>2963</v>
      </c>
      <c r="E372" s="3">
        <v>1098.69</v>
      </c>
      <c r="F372" s="3">
        <v>1558.663</v>
      </c>
      <c r="G372" s="3">
        <f t="shared" si="146"/>
        <v>2.3070354651162791E-5</v>
      </c>
      <c r="H372" s="3">
        <f t="shared" si="147"/>
        <v>2.3614476744186044E-5</v>
      </c>
      <c r="I372" s="67">
        <f t="shared" si="148"/>
        <v>2.3614476744186045E-2</v>
      </c>
      <c r="J372" s="3">
        <f t="shared" si="149"/>
        <v>2.5744616279069771E-5</v>
      </c>
      <c r="K372" s="3">
        <f t="shared" si="150"/>
        <v>2.6288738372093027E-5</v>
      </c>
      <c r="L372" s="3">
        <f t="shared" si="151"/>
        <v>1.412187244897959E-5</v>
      </c>
      <c r="M372" s="3">
        <f t="shared" si="152"/>
        <v>1.6468673469387753E-5</v>
      </c>
      <c r="N372" s="3">
        <f t="shared" si="153"/>
        <v>-5.0008916666666678E-5</v>
      </c>
      <c r="O372" s="3">
        <f t="shared" si="154"/>
        <v>-5.3908458333333336E-5</v>
      </c>
      <c r="Q372" s="13">
        <v>-37.78</v>
      </c>
      <c r="R372" s="43">
        <f t="shared" si="155"/>
        <v>37.78</v>
      </c>
      <c r="S372" s="3">
        <v>1301.7339999999999</v>
      </c>
      <c r="T372" s="68">
        <f t="shared" si="156"/>
        <v>13.017339999999999</v>
      </c>
      <c r="U372" s="27">
        <f t="shared" si="157"/>
        <v>12.366472999999999</v>
      </c>
      <c r="V372" s="3">
        <f t="shared" si="158"/>
        <v>12.396187000000005</v>
      </c>
      <c r="Y372" s="3"/>
      <c r="Z372" s="3">
        <v>-229.80699999999999</v>
      </c>
      <c r="AA372" s="3"/>
      <c r="AB372" s="3">
        <v>1696.769</v>
      </c>
      <c r="AC372" s="3">
        <v>1451.9860000000001</v>
      </c>
      <c r="AD372" s="3">
        <v>1322.5650000000001</v>
      </c>
      <c r="AF372" s="3">
        <f t="shared" si="159"/>
        <v>1.1201023255813953E-5</v>
      </c>
      <c r="AH372" s="3">
        <f t="shared" si="160"/>
        <v>9.1401793478260874E-6</v>
      </c>
      <c r="AI372" s="67">
        <f t="shared" si="161"/>
        <v>8.4368043478260865E-3</v>
      </c>
      <c r="AJ372" s="3">
        <f t="shared" si="162"/>
        <v>8.4368043478260867E-6</v>
      </c>
      <c r="AK372" s="3">
        <f t="shared" si="163"/>
        <v>-2.0398583333333325E-5</v>
      </c>
      <c r="AL372" s="3">
        <f t="shared" si="164"/>
        <v>-3.1183666666666664E-5</v>
      </c>
      <c r="BU372" s="70">
        <f t="shared" si="165"/>
        <v>0.21959999999999999</v>
      </c>
      <c r="BV372">
        <v>2.196E-4</v>
      </c>
      <c r="BW372">
        <v>13104747.3491206</v>
      </c>
      <c r="BX372" s="41">
        <f t="shared" si="166"/>
        <v>13.104747349120601</v>
      </c>
      <c r="CD372" s="70">
        <f t="shared" si="167"/>
        <v>0.21959999999999999</v>
      </c>
      <c r="CE372">
        <v>13104747.3491206</v>
      </c>
      <c r="CF372" s="41">
        <f t="shared" si="168"/>
        <v>13.104747349120601</v>
      </c>
      <c r="CH372">
        <v>2.196E-4</v>
      </c>
      <c r="CI372">
        <v>13732544.7065417</v>
      </c>
      <c r="CJ372" s="41">
        <f t="shared" si="169"/>
        <v>13.732544706541701</v>
      </c>
      <c r="CM372">
        <v>13732544.7065417</v>
      </c>
      <c r="CN372" s="41">
        <f t="shared" si="170"/>
        <v>13.732544706541701</v>
      </c>
      <c r="DU372" s="69">
        <v>0.21959999999999999</v>
      </c>
      <c r="DV372" s="69">
        <v>18.823609028600799</v>
      </c>
      <c r="ED372" s="69">
        <v>0.21959999999999999</v>
      </c>
      <c r="EE372" s="69">
        <v>13.5272520391242</v>
      </c>
      <c r="EH372" s="69">
        <v>13.5272520391242</v>
      </c>
      <c r="EK372" s="69">
        <v>32.926295010342102</v>
      </c>
      <c r="EN372" s="69">
        <v>32.5258580256247</v>
      </c>
      <c r="EP372" s="69">
        <v>13.5272520391242</v>
      </c>
      <c r="EW372" s="71">
        <v>58.872999999999998</v>
      </c>
      <c r="EX372" s="71">
        <v>13.129047500000002</v>
      </c>
    </row>
    <row r="373" spans="2:154" x14ac:dyDescent="0.25">
      <c r="B373" s="13">
        <v>1668.26</v>
      </c>
      <c r="C373" s="3">
        <v>2869.89</v>
      </c>
      <c r="D373" s="3">
        <v>2963</v>
      </c>
      <c r="E373" s="3">
        <v>1099.636</v>
      </c>
      <c r="F373" s="3">
        <v>1559.6079999999999</v>
      </c>
      <c r="G373" s="3">
        <f t="shared" si="146"/>
        <v>2.3078639534883721E-5</v>
      </c>
      <c r="H373" s="3">
        <f t="shared" si="147"/>
        <v>2.3619976744186046E-5</v>
      </c>
      <c r="I373" s="67">
        <f t="shared" si="148"/>
        <v>2.3619976744186047E-2</v>
      </c>
      <c r="J373" s="3">
        <f t="shared" si="149"/>
        <v>2.5752895348837206E-5</v>
      </c>
      <c r="K373" s="3">
        <f t="shared" si="150"/>
        <v>2.6294232558139534E-5</v>
      </c>
      <c r="L373" s="3">
        <f t="shared" si="151"/>
        <v>1.4121918367346938E-5</v>
      </c>
      <c r="M373" s="3">
        <f t="shared" si="152"/>
        <v>1.6468714285714285E-5</v>
      </c>
      <c r="N373" s="3">
        <f t="shared" si="153"/>
        <v>-5.0067916666666666E-5</v>
      </c>
      <c r="O373" s="3">
        <f t="shared" si="154"/>
        <v>-5.3947499999999998E-5</v>
      </c>
      <c r="Q373" s="13">
        <v>-37.761000000000003</v>
      </c>
      <c r="R373" s="43">
        <f t="shared" si="155"/>
        <v>37.761000000000003</v>
      </c>
      <c r="S373" s="3">
        <v>1301.7339999999999</v>
      </c>
      <c r="T373" s="68">
        <f t="shared" si="156"/>
        <v>13.017339999999999</v>
      </c>
      <c r="U373" s="27">
        <f t="shared" si="157"/>
        <v>12.366472999999999</v>
      </c>
      <c r="V373" s="3">
        <f t="shared" si="158"/>
        <v>12.377187000000006</v>
      </c>
      <c r="Y373" s="3"/>
      <c r="Z373" s="3">
        <v>-229.80699999999999</v>
      </c>
      <c r="AA373" s="3"/>
      <c r="AB373" s="3">
        <v>1698.191</v>
      </c>
      <c r="AC373" s="3">
        <v>1457.174</v>
      </c>
      <c r="AD373" s="3">
        <v>1322.5650000000001</v>
      </c>
      <c r="AF373" s="3">
        <f t="shared" si="159"/>
        <v>1.1209290697674419E-5</v>
      </c>
      <c r="AH373" s="3">
        <f t="shared" si="160"/>
        <v>9.1683750000000001E-6</v>
      </c>
      <c r="AI373" s="67">
        <f t="shared" si="161"/>
        <v>8.4368043478260865E-3</v>
      </c>
      <c r="AJ373" s="3">
        <f t="shared" si="162"/>
        <v>8.4368043478260867E-6</v>
      </c>
      <c r="AK373" s="3">
        <f t="shared" si="163"/>
        <v>-2.0084750000000005E-5</v>
      </c>
      <c r="AL373" s="3">
        <f t="shared" si="164"/>
        <v>-3.1302166666666667E-5</v>
      </c>
      <c r="BU373" s="70">
        <f t="shared" si="165"/>
        <v>0.22020000000000001</v>
      </c>
      <c r="BV373">
        <v>2.2020000000000001E-4</v>
      </c>
      <c r="BW373">
        <v>13109063.0870959</v>
      </c>
      <c r="BX373" s="41">
        <f t="shared" si="166"/>
        <v>13.109063087095899</v>
      </c>
      <c r="CD373" s="70">
        <f t="shared" si="167"/>
        <v>0.22020000000000001</v>
      </c>
      <c r="CE373">
        <v>13109063.0870959</v>
      </c>
      <c r="CF373" s="41">
        <f t="shared" si="168"/>
        <v>13.109063087095899</v>
      </c>
      <c r="CH373">
        <v>2.2020000000000001E-4</v>
      </c>
      <c r="CI373">
        <v>13736781.469003599</v>
      </c>
      <c r="CJ373" s="41">
        <f t="shared" si="169"/>
        <v>13.736781469003599</v>
      </c>
      <c r="CM373">
        <v>13736781.469003599</v>
      </c>
      <c r="CN373" s="41">
        <f t="shared" si="170"/>
        <v>13.736781469003599</v>
      </c>
      <c r="DU373" s="69">
        <v>0.22020000000000001</v>
      </c>
      <c r="DV373" s="69">
        <v>18.739598553493799</v>
      </c>
      <c r="ED373" s="69">
        <v>0.22020000000000001</v>
      </c>
      <c r="EE373" s="69">
        <v>13.5317360319999</v>
      </c>
      <c r="EH373" s="69">
        <v>13.5317360319999</v>
      </c>
      <c r="EK373" s="69">
        <v>32.950338119502803</v>
      </c>
      <c r="EN373" s="69">
        <v>32.543020291264803</v>
      </c>
      <c r="EP373" s="69">
        <v>13.5317360319999</v>
      </c>
      <c r="EW373" s="71">
        <v>58.872999999999998</v>
      </c>
      <c r="EX373" s="71">
        <v>13.126140499999998</v>
      </c>
    </row>
    <row r="374" spans="2:154" x14ac:dyDescent="0.25">
      <c r="B374" s="13">
        <v>1668.7280000000001</v>
      </c>
      <c r="C374" s="3">
        <v>2868.931</v>
      </c>
      <c r="D374" s="3">
        <v>2963</v>
      </c>
      <c r="E374" s="3">
        <v>1098.69</v>
      </c>
      <c r="F374" s="3">
        <v>1562.443</v>
      </c>
      <c r="G374" s="3">
        <f t="shared" si="146"/>
        <v>2.3067563953488375E-5</v>
      </c>
      <c r="H374" s="3">
        <f t="shared" si="147"/>
        <v>2.3614476744186044E-5</v>
      </c>
      <c r="I374" s="67">
        <f t="shared" si="148"/>
        <v>2.3614476744186045E-2</v>
      </c>
      <c r="J374" s="3">
        <f t="shared" si="149"/>
        <v>2.5763802325581397E-5</v>
      </c>
      <c r="K374" s="3">
        <f t="shared" si="150"/>
        <v>2.6310715116279073E-5</v>
      </c>
      <c r="L374" s="3">
        <f t="shared" si="151"/>
        <v>1.4119479591836735E-5</v>
      </c>
      <c r="M374" s="3">
        <f t="shared" si="152"/>
        <v>1.6485566326530612E-5</v>
      </c>
      <c r="N374" s="3">
        <f t="shared" si="153"/>
        <v>-5.0008458333333329E-5</v>
      </c>
      <c r="O374" s="3">
        <f t="shared" si="154"/>
        <v>-5.3927999999999996E-5</v>
      </c>
      <c r="Q374" s="13">
        <v>-37.761000000000003</v>
      </c>
      <c r="R374" s="43">
        <f t="shared" si="155"/>
        <v>37.761000000000003</v>
      </c>
      <c r="S374" s="3">
        <v>1301.7339999999999</v>
      </c>
      <c r="T374" s="68">
        <f t="shared" si="156"/>
        <v>13.017339999999999</v>
      </c>
      <c r="U374" s="27">
        <f t="shared" si="157"/>
        <v>12.366472999999999</v>
      </c>
      <c r="V374" s="3">
        <f t="shared" si="158"/>
        <v>12.377187000000006</v>
      </c>
      <c r="Y374" s="3"/>
      <c r="Z374" s="3">
        <v>-229.33199999999999</v>
      </c>
      <c r="AA374" s="3"/>
      <c r="AB374" s="3">
        <v>1697.7170000000001</v>
      </c>
      <c r="AC374" s="3">
        <v>1458.117</v>
      </c>
      <c r="AD374" s="3">
        <v>1322.0940000000001</v>
      </c>
      <c r="AF374" s="3">
        <f t="shared" si="159"/>
        <v>1.1203773255813952E-5</v>
      </c>
      <c r="AH374" s="3">
        <f t="shared" si="160"/>
        <v>9.1709184782608701E-6</v>
      </c>
      <c r="AI374" s="67">
        <f t="shared" si="161"/>
        <v>8.4316630434782599E-3</v>
      </c>
      <c r="AJ374" s="3">
        <f t="shared" si="162"/>
        <v>8.4316630434782602E-6</v>
      </c>
      <c r="AK374" s="3">
        <f t="shared" si="163"/>
        <v>-1.9966666666666677E-5</v>
      </c>
      <c r="AL374" s="3">
        <f t="shared" si="164"/>
        <v>-3.1301916666666669E-5</v>
      </c>
      <c r="BU374" s="70">
        <f t="shared" si="165"/>
        <v>0.2208</v>
      </c>
      <c r="BV374">
        <v>2.208E-4</v>
      </c>
      <c r="BW374">
        <v>13113371.5504824</v>
      </c>
      <c r="BX374" s="41">
        <f t="shared" si="166"/>
        <v>13.1133715504824</v>
      </c>
      <c r="CD374" s="70">
        <f t="shared" si="167"/>
        <v>0.2208</v>
      </c>
      <c r="CE374">
        <v>13113371.5504824</v>
      </c>
      <c r="CF374" s="41">
        <f t="shared" si="168"/>
        <v>13.1133715504824</v>
      </c>
      <c r="CH374">
        <v>2.208E-4</v>
      </c>
      <c r="CI374">
        <v>13741008.7094092</v>
      </c>
      <c r="CJ374" s="41">
        <f t="shared" si="169"/>
        <v>13.741008709409199</v>
      </c>
      <c r="CM374">
        <v>13741008.7094092</v>
      </c>
      <c r="CN374" s="41">
        <f t="shared" si="170"/>
        <v>13.741008709409199</v>
      </c>
      <c r="DU374" s="69">
        <v>0.2208</v>
      </c>
      <c r="DV374" s="69">
        <v>18.741423033537199</v>
      </c>
      <c r="ED374" s="69">
        <v>0.2208</v>
      </c>
      <c r="EE374" s="69">
        <v>13.5362127502869</v>
      </c>
      <c r="EH374" s="69">
        <v>13.5362127502869</v>
      </c>
      <c r="EK374" s="69">
        <v>32.974365834565901</v>
      </c>
      <c r="EN374" s="69">
        <v>32.560167162807403</v>
      </c>
      <c r="EP374" s="69">
        <v>13.5362127502869</v>
      </c>
      <c r="EW374" s="71">
        <v>58.854999999999997</v>
      </c>
      <c r="EX374" s="71">
        <v>13.131944999999998</v>
      </c>
    </row>
    <row r="375" spans="2:154" x14ac:dyDescent="0.25">
      <c r="B375" s="13">
        <v>1666.8530000000001</v>
      </c>
      <c r="C375" s="3">
        <v>2869.4110000000001</v>
      </c>
      <c r="D375" s="3">
        <v>2963</v>
      </c>
      <c r="E375" s="3">
        <v>1097.2719999999999</v>
      </c>
      <c r="F375" s="3">
        <v>1563.3879999999999</v>
      </c>
      <c r="G375" s="3">
        <f t="shared" si="146"/>
        <v>2.3062110465116282E-5</v>
      </c>
      <c r="H375" s="3">
        <f t="shared" si="147"/>
        <v>2.3606232558139535E-5</v>
      </c>
      <c r="I375" s="67">
        <f t="shared" si="148"/>
        <v>2.3606232558139536E-2</v>
      </c>
      <c r="J375" s="3">
        <f t="shared" si="149"/>
        <v>2.5772087209302327E-5</v>
      </c>
      <c r="K375" s="3">
        <f t="shared" si="150"/>
        <v>2.6316209302325583E-5</v>
      </c>
      <c r="L375" s="3">
        <f t="shared" si="151"/>
        <v>1.4102678571428572E-5</v>
      </c>
      <c r="M375" s="3">
        <f t="shared" si="152"/>
        <v>1.6480821428571428E-5</v>
      </c>
      <c r="N375" s="3">
        <f t="shared" si="153"/>
        <v>-5.0106583333333336E-5</v>
      </c>
      <c r="O375" s="3">
        <f t="shared" si="154"/>
        <v>-5.4006124999999993E-5</v>
      </c>
      <c r="Q375" s="13">
        <v>-37.743000000000002</v>
      </c>
      <c r="R375" s="43">
        <f t="shared" si="155"/>
        <v>37.743000000000002</v>
      </c>
      <c r="S375" s="3">
        <v>1301.7339999999999</v>
      </c>
      <c r="T375" s="68">
        <f t="shared" si="156"/>
        <v>13.017339999999999</v>
      </c>
      <c r="U375" s="27">
        <f t="shared" si="157"/>
        <v>12.366472999999999</v>
      </c>
      <c r="V375" s="3">
        <f t="shared" si="158"/>
        <v>12.359187000000006</v>
      </c>
      <c r="Y375" s="3"/>
      <c r="Z375" s="3">
        <v>-229.80699999999999</v>
      </c>
      <c r="AA375" s="3"/>
      <c r="AB375" s="3">
        <v>1698.665</v>
      </c>
      <c r="AC375" s="3">
        <v>1458.5889999999999</v>
      </c>
      <c r="AD375" s="3">
        <v>1321.623</v>
      </c>
      <c r="AF375" s="3">
        <f t="shared" si="159"/>
        <v>1.1212046511627908E-5</v>
      </c>
      <c r="AH375" s="3">
        <f t="shared" si="160"/>
        <v>9.1760652173913051E-6</v>
      </c>
      <c r="AI375" s="67">
        <f t="shared" si="161"/>
        <v>8.4316847826086967E-3</v>
      </c>
      <c r="AJ375" s="3">
        <f t="shared" si="162"/>
        <v>8.4316847826086958E-6</v>
      </c>
      <c r="AK375" s="3">
        <f t="shared" si="163"/>
        <v>-2.0006333333333335E-5</v>
      </c>
      <c r="AL375" s="3">
        <f t="shared" si="164"/>
        <v>-3.1420166666666661E-5</v>
      </c>
      <c r="BU375" s="70">
        <f t="shared" si="165"/>
        <v>0.22139999999999999</v>
      </c>
      <c r="BV375">
        <v>2.2139999999999999E-4</v>
      </c>
      <c r="BW375">
        <v>13117672.746404201</v>
      </c>
      <c r="BX375" s="41">
        <f t="shared" si="166"/>
        <v>13.117672746404201</v>
      </c>
      <c r="CD375" s="70">
        <f t="shared" si="167"/>
        <v>0.22139999999999999</v>
      </c>
      <c r="CE375">
        <v>13117672.746404201</v>
      </c>
      <c r="CF375" s="41">
        <f t="shared" si="168"/>
        <v>13.117672746404201</v>
      </c>
      <c r="CH375">
        <v>2.2139999999999999E-4</v>
      </c>
      <c r="CI375">
        <v>13745226.437697001</v>
      </c>
      <c r="CJ375" s="41">
        <f t="shared" si="169"/>
        <v>13.745226437697001</v>
      </c>
      <c r="CM375">
        <v>13745226.437697001</v>
      </c>
      <c r="CN375" s="41">
        <f t="shared" si="170"/>
        <v>13.745226437697001</v>
      </c>
      <c r="DU375" s="69">
        <v>0.22140000000000001</v>
      </c>
      <c r="DV375" s="69">
        <v>18.657633898019501</v>
      </c>
      <c r="ED375" s="69">
        <v>0.22140000000000001</v>
      </c>
      <c r="EE375" s="69">
        <v>13.540682201109099</v>
      </c>
      <c r="EH375" s="69">
        <v>13.540682201109099</v>
      </c>
      <c r="EK375" s="69">
        <v>32.998378173519697</v>
      </c>
      <c r="EN375" s="69">
        <v>32.577298658240601</v>
      </c>
      <c r="EP375" s="69">
        <v>13.540682201109099</v>
      </c>
      <c r="EW375" s="71">
        <v>58.854999999999997</v>
      </c>
      <c r="EX375" s="71">
        <v>13.126140499999998</v>
      </c>
    </row>
    <row r="376" spans="2:154" x14ac:dyDescent="0.25">
      <c r="B376" s="13">
        <v>1667.3219999999999</v>
      </c>
      <c r="C376" s="3">
        <v>2867.4929999999999</v>
      </c>
      <c r="D376" s="3">
        <v>2962</v>
      </c>
      <c r="E376" s="3">
        <v>1096.8</v>
      </c>
      <c r="F376" s="3">
        <v>1564.3330000000001</v>
      </c>
      <c r="G376" s="3">
        <f t="shared" si="146"/>
        <v>2.3048215116279069E-5</v>
      </c>
      <c r="H376" s="3">
        <f t="shared" si="147"/>
        <v>2.3597674418604653E-5</v>
      </c>
      <c r="I376" s="67">
        <f t="shared" si="148"/>
        <v>2.3597674418604653E-2</v>
      </c>
      <c r="J376" s="3">
        <f t="shared" si="149"/>
        <v>2.5766430232558137E-5</v>
      </c>
      <c r="K376" s="3">
        <f t="shared" si="150"/>
        <v>2.6315889534883725E-5</v>
      </c>
      <c r="L376" s="3">
        <f t="shared" si="151"/>
        <v>1.4102663265306122E-5</v>
      </c>
      <c r="M376" s="3">
        <f t="shared" si="152"/>
        <v>1.6488035714285714E-5</v>
      </c>
      <c r="N376" s="3">
        <f t="shared" si="153"/>
        <v>-5.0007125000000006E-5</v>
      </c>
      <c r="O376" s="3">
        <f t="shared" si="154"/>
        <v>-5.3944916666666669E-5</v>
      </c>
      <c r="Q376" s="13">
        <v>-37.723999999999997</v>
      </c>
      <c r="R376" s="43">
        <f t="shared" si="155"/>
        <v>37.723999999999997</v>
      </c>
      <c r="S376" s="3">
        <v>1301.4280000000001</v>
      </c>
      <c r="T376" s="68">
        <f t="shared" si="156"/>
        <v>13.014280000000001</v>
      </c>
      <c r="U376" s="27">
        <f t="shared" si="157"/>
        <v>12.363566</v>
      </c>
      <c r="V376" s="3">
        <f t="shared" si="158"/>
        <v>12.346153999999995</v>
      </c>
      <c r="Y376" s="3"/>
      <c r="Z376" s="3">
        <v>-229.80699999999999</v>
      </c>
      <c r="AA376" s="3"/>
      <c r="AB376" s="3">
        <v>1697.7170000000001</v>
      </c>
      <c r="AC376" s="3">
        <v>1458.117</v>
      </c>
      <c r="AD376" s="3">
        <v>1322.0940000000001</v>
      </c>
      <c r="AF376" s="3">
        <f t="shared" si="159"/>
        <v>1.1206534883720931E-5</v>
      </c>
      <c r="AH376" s="3">
        <f t="shared" si="160"/>
        <v>9.1734999999999995E-6</v>
      </c>
      <c r="AI376" s="67">
        <f t="shared" si="161"/>
        <v>8.4342445652173907E-3</v>
      </c>
      <c r="AJ376" s="3">
        <f t="shared" si="162"/>
        <v>8.4342445652173913E-6</v>
      </c>
      <c r="AK376" s="3">
        <f t="shared" si="163"/>
        <v>-1.9966666666666677E-5</v>
      </c>
      <c r="AL376" s="3">
        <f t="shared" si="164"/>
        <v>-3.1301916666666669E-5</v>
      </c>
      <c r="BU376" s="70">
        <f t="shared" si="165"/>
        <v>0.222</v>
      </c>
      <c r="BV376">
        <v>2.22E-4</v>
      </c>
      <c r="BW376">
        <v>13121966.6819757</v>
      </c>
      <c r="BX376" s="41">
        <f t="shared" si="166"/>
        <v>13.121966681975699</v>
      </c>
      <c r="CD376" s="70">
        <f t="shared" si="167"/>
        <v>0.222</v>
      </c>
      <c r="CE376">
        <v>13121966.6819757</v>
      </c>
      <c r="CF376" s="41">
        <f t="shared" si="168"/>
        <v>13.121966681975699</v>
      </c>
      <c r="CH376">
        <v>2.22E-4</v>
      </c>
      <c r="CI376">
        <v>13749434.663791001</v>
      </c>
      <c r="CJ376" s="41">
        <f t="shared" si="169"/>
        <v>13.749434663791002</v>
      </c>
      <c r="CM376">
        <v>13749434.663791001</v>
      </c>
      <c r="CN376" s="41">
        <f t="shared" si="170"/>
        <v>13.749434663791002</v>
      </c>
      <c r="DU376" s="69">
        <v>0.222</v>
      </c>
      <c r="DV376" s="69">
        <v>18.659403332463899</v>
      </c>
      <c r="ED376" s="69">
        <v>0.222</v>
      </c>
      <c r="EE376" s="69">
        <v>13.545144391581101</v>
      </c>
      <c r="EH376" s="69">
        <v>13.545144391581101</v>
      </c>
      <c r="EK376" s="69">
        <v>33.0223751543231</v>
      </c>
      <c r="EN376" s="69">
        <v>32.594414795523399</v>
      </c>
      <c r="EP376" s="69">
        <v>13.545144391581101</v>
      </c>
      <c r="EW376" s="71">
        <v>58.835999999999999</v>
      </c>
      <c r="EX376" s="71">
        <v>13.129047500000002</v>
      </c>
    </row>
    <row r="377" spans="2:154" x14ac:dyDescent="0.25">
      <c r="B377" s="13">
        <v>1667.3219999999999</v>
      </c>
      <c r="C377" s="3">
        <v>2867.4929999999999</v>
      </c>
      <c r="D377" s="3">
        <v>2962</v>
      </c>
      <c r="E377" s="3">
        <v>1094.9090000000001</v>
      </c>
      <c r="F377" s="3">
        <v>1563.3879999999999</v>
      </c>
      <c r="G377" s="3">
        <f t="shared" si="146"/>
        <v>2.303722093023256E-5</v>
      </c>
      <c r="H377" s="3">
        <f t="shared" si="147"/>
        <v>2.3586680232558138E-5</v>
      </c>
      <c r="I377" s="67">
        <f t="shared" si="148"/>
        <v>2.3586680232558138E-2</v>
      </c>
      <c r="J377" s="3">
        <f t="shared" si="149"/>
        <v>2.5760936046511624E-5</v>
      </c>
      <c r="K377" s="3">
        <f t="shared" si="150"/>
        <v>2.6310395348837208E-5</v>
      </c>
      <c r="L377" s="3">
        <f t="shared" si="151"/>
        <v>1.4093015306122449E-5</v>
      </c>
      <c r="M377" s="3">
        <f t="shared" si="152"/>
        <v>1.6483214285714286E-5</v>
      </c>
      <c r="N377" s="3">
        <f t="shared" si="153"/>
        <v>-5.0007125000000006E-5</v>
      </c>
      <c r="O377" s="3">
        <f t="shared" si="154"/>
        <v>-5.3944916666666669E-5</v>
      </c>
      <c r="Q377" s="13">
        <v>-37.706000000000003</v>
      </c>
      <c r="R377" s="43">
        <f t="shared" si="155"/>
        <v>37.706000000000003</v>
      </c>
      <c r="S377" s="3">
        <v>1302.039</v>
      </c>
      <c r="T377" s="68">
        <f t="shared" si="156"/>
        <v>13.020389999999999</v>
      </c>
      <c r="U377" s="27">
        <f t="shared" si="157"/>
        <v>12.3693705</v>
      </c>
      <c r="V377" s="3">
        <f t="shared" si="158"/>
        <v>12.316239500000005</v>
      </c>
      <c r="Y377" s="3"/>
      <c r="Z377" s="3">
        <v>-229.80699999999999</v>
      </c>
      <c r="AA377" s="3"/>
      <c r="AB377" s="3">
        <v>1694.873</v>
      </c>
      <c r="AC377" s="3">
        <v>1458.5889999999999</v>
      </c>
      <c r="AD377" s="3">
        <v>1322.0940000000001</v>
      </c>
      <c r="AF377" s="3">
        <f t="shared" si="159"/>
        <v>1.119E-5</v>
      </c>
      <c r="AH377" s="3">
        <f t="shared" si="160"/>
        <v>9.1760652173913051E-6</v>
      </c>
      <c r="AI377" s="67">
        <f t="shared" si="161"/>
        <v>8.4342445652173907E-3</v>
      </c>
      <c r="AJ377" s="3">
        <f t="shared" si="162"/>
        <v>8.4342445652173913E-6</v>
      </c>
      <c r="AK377" s="3">
        <f t="shared" si="163"/>
        <v>-1.969033333333334E-5</v>
      </c>
      <c r="AL377" s="3">
        <f t="shared" si="164"/>
        <v>-3.1064916666666665E-5</v>
      </c>
      <c r="BU377" s="70">
        <f t="shared" si="165"/>
        <v>0.22259999999999999</v>
      </c>
      <c r="BV377">
        <v>2.2259999999999999E-4</v>
      </c>
      <c r="BW377">
        <v>13126253.364301899</v>
      </c>
      <c r="BX377" s="41">
        <f t="shared" si="166"/>
        <v>13.126253364301899</v>
      </c>
      <c r="CD377" s="70">
        <f t="shared" si="167"/>
        <v>0.22259999999999999</v>
      </c>
      <c r="CE377">
        <v>13126253.364301899</v>
      </c>
      <c r="CF377" s="41">
        <f t="shared" si="168"/>
        <v>13.126253364301899</v>
      </c>
      <c r="CH377">
        <v>2.2259999999999999E-4</v>
      </c>
      <c r="CI377">
        <v>13753633.3976009</v>
      </c>
      <c r="CJ377" s="41">
        <f t="shared" si="169"/>
        <v>13.7536333976009</v>
      </c>
      <c r="CM377">
        <v>13753633.3976009</v>
      </c>
      <c r="CN377" s="41">
        <f t="shared" si="170"/>
        <v>13.7536333976009</v>
      </c>
      <c r="DU377" s="69">
        <v>0.22259999999999999</v>
      </c>
      <c r="DV377" s="69">
        <v>18.575840048861199</v>
      </c>
      <c r="ED377" s="69">
        <v>0.22259999999999999</v>
      </c>
      <c r="EE377" s="69">
        <v>13.5495993288077</v>
      </c>
      <c r="EH377" s="69">
        <v>13.5495993288077</v>
      </c>
      <c r="EK377" s="69">
        <v>32.803213288279302</v>
      </c>
      <c r="EN377" s="69">
        <v>32.611515592585803</v>
      </c>
      <c r="EP377" s="69">
        <v>13.5495993288077</v>
      </c>
      <c r="EW377" s="71">
        <v>58.835999999999999</v>
      </c>
      <c r="EX377" s="71">
        <v>13.126140499999998</v>
      </c>
    </row>
    <row r="378" spans="2:154" x14ac:dyDescent="0.25">
      <c r="B378" s="13">
        <v>1667.3219999999999</v>
      </c>
      <c r="C378" s="3">
        <v>2867.0140000000001</v>
      </c>
      <c r="D378" s="3">
        <v>2962</v>
      </c>
      <c r="E378" s="3">
        <v>1094.4359999999999</v>
      </c>
      <c r="F378" s="3">
        <v>1562.9159999999999</v>
      </c>
      <c r="G378" s="3">
        <f t="shared" si="146"/>
        <v>2.303168604651163E-5</v>
      </c>
      <c r="H378" s="3">
        <f t="shared" si="147"/>
        <v>2.3583930232558139E-5</v>
      </c>
      <c r="I378" s="67">
        <f t="shared" si="148"/>
        <v>2.3583930232558139E-2</v>
      </c>
      <c r="J378" s="3">
        <f t="shared" si="149"/>
        <v>2.5755406976744189E-5</v>
      </c>
      <c r="K378" s="3">
        <f t="shared" si="150"/>
        <v>2.6307651162790701E-5</v>
      </c>
      <c r="L378" s="3">
        <f t="shared" si="151"/>
        <v>1.4090602040816326E-5</v>
      </c>
      <c r="M378" s="3">
        <f t="shared" si="152"/>
        <v>1.648080612244898E-5</v>
      </c>
      <c r="N378" s="3">
        <f t="shared" si="153"/>
        <v>-4.9987166666666675E-5</v>
      </c>
      <c r="O378" s="3">
        <f t="shared" si="154"/>
        <v>-5.3944916666666669E-5</v>
      </c>
      <c r="Q378" s="13">
        <v>-37.686999999999998</v>
      </c>
      <c r="R378" s="43">
        <f t="shared" si="155"/>
        <v>37.686999999999998</v>
      </c>
      <c r="S378" s="3">
        <v>1301.7339999999999</v>
      </c>
      <c r="T378" s="68">
        <f t="shared" si="156"/>
        <v>13.017339999999999</v>
      </c>
      <c r="U378" s="27">
        <f t="shared" si="157"/>
        <v>12.366472999999999</v>
      </c>
      <c r="V378" s="3">
        <f t="shared" si="158"/>
        <v>12.303187000000001</v>
      </c>
      <c r="Y378" s="3"/>
      <c r="Z378" s="3">
        <v>-229.33199999999999</v>
      </c>
      <c r="AA378" s="3"/>
      <c r="AB378" s="3">
        <v>1696.2950000000001</v>
      </c>
      <c r="AC378" s="3">
        <v>1451.9860000000001</v>
      </c>
      <c r="AD378" s="3">
        <v>1320.682</v>
      </c>
      <c r="AF378" s="3">
        <f t="shared" si="159"/>
        <v>1.1195505813953487E-5</v>
      </c>
      <c r="AH378" s="3">
        <f t="shared" si="160"/>
        <v>9.137597826086958E-6</v>
      </c>
      <c r="AI378" s="67">
        <f t="shared" si="161"/>
        <v>8.4239891304347843E-3</v>
      </c>
      <c r="AJ378" s="3">
        <f t="shared" si="162"/>
        <v>8.423989130434784E-6</v>
      </c>
      <c r="AK378" s="3">
        <f t="shared" si="163"/>
        <v>-2.035908333333333E-5</v>
      </c>
      <c r="AL378" s="3">
        <f t="shared" si="164"/>
        <v>-3.1301083333333341E-5</v>
      </c>
      <c r="BU378" s="70">
        <f t="shared" si="165"/>
        <v>0.22320000000000001</v>
      </c>
      <c r="BV378">
        <v>2.232E-4</v>
      </c>
      <c r="BW378">
        <v>13130532.8004779</v>
      </c>
      <c r="BX378" s="41">
        <f t="shared" si="166"/>
        <v>13.1305328004779</v>
      </c>
      <c r="CD378" s="70">
        <f t="shared" si="167"/>
        <v>0.22320000000000001</v>
      </c>
      <c r="CE378">
        <v>13130532.8004779</v>
      </c>
      <c r="CF378" s="41">
        <f t="shared" si="168"/>
        <v>13.1305328004779</v>
      </c>
      <c r="CH378">
        <v>2.232E-4</v>
      </c>
      <c r="CI378">
        <v>13757822.6490221</v>
      </c>
      <c r="CJ378" s="41">
        <f t="shared" si="169"/>
        <v>13.757822649022101</v>
      </c>
      <c r="CM378">
        <v>13757822.6490221</v>
      </c>
      <c r="CN378" s="41">
        <f t="shared" si="170"/>
        <v>13.757822649022101</v>
      </c>
      <c r="DU378" s="69">
        <v>0.22320000000000001</v>
      </c>
      <c r="DV378" s="69">
        <v>18.577555397524598</v>
      </c>
      <c r="ED378" s="69">
        <v>0.22320000000000001</v>
      </c>
      <c r="EE378" s="69">
        <v>13.5540470198842</v>
      </c>
      <c r="EH378" s="69">
        <v>13.5540470198842</v>
      </c>
      <c r="EK378" s="69">
        <v>32.826319620223302</v>
      </c>
      <c r="EN378" s="69">
        <v>32.6286010673291</v>
      </c>
      <c r="EP378" s="69">
        <v>13.5540470198842</v>
      </c>
      <c r="EW378" s="71">
        <v>58.817999999999998</v>
      </c>
      <c r="EX378" s="71">
        <v>13.1348425</v>
      </c>
    </row>
    <row r="379" spans="2:154" x14ac:dyDescent="0.25">
      <c r="B379" s="13">
        <v>1666.8530000000001</v>
      </c>
      <c r="C379" s="3">
        <v>2866.056</v>
      </c>
      <c r="D379" s="3">
        <v>2962</v>
      </c>
      <c r="E379" s="3">
        <v>1095.3820000000001</v>
      </c>
      <c r="F379" s="3">
        <v>1563.8610000000001</v>
      </c>
      <c r="G379" s="3">
        <f t="shared" si="146"/>
        <v>2.3031616279069769E-5</v>
      </c>
      <c r="H379" s="3">
        <f t="shared" si="147"/>
        <v>2.3589430232558141E-5</v>
      </c>
      <c r="I379" s="67">
        <f t="shared" si="148"/>
        <v>2.3589430232558141E-2</v>
      </c>
      <c r="J379" s="3">
        <f t="shared" si="149"/>
        <v>2.5755331395348839E-5</v>
      </c>
      <c r="K379" s="3">
        <f t="shared" si="150"/>
        <v>2.6313145348837208E-5</v>
      </c>
      <c r="L379" s="3">
        <f t="shared" si="151"/>
        <v>1.4093035714285715E-5</v>
      </c>
      <c r="M379" s="3">
        <f t="shared" si="152"/>
        <v>1.648323469387755E-5</v>
      </c>
      <c r="N379" s="3">
        <f t="shared" si="153"/>
        <v>-4.9966791666666666E-5</v>
      </c>
      <c r="O379" s="3">
        <f t="shared" si="154"/>
        <v>-5.396445833333333E-5</v>
      </c>
      <c r="Q379" s="13">
        <v>-37.668999999999997</v>
      </c>
      <c r="R379" s="43">
        <f t="shared" si="155"/>
        <v>37.668999999999997</v>
      </c>
      <c r="S379" s="3">
        <v>1301.4280000000001</v>
      </c>
      <c r="T379" s="68">
        <f t="shared" si="156"/>
        <v>13.014280000000001</v>
      </c>
      <c r="U379" s="27">
        <f t="shared" si="157"/>
        <v>12.363566</v>
      </c>
      <c r="V379" s="3">
        <f t="shared" si="158"/>
        <v>12.291153999999995</v>
      </c>
      <c r="Y379" s="3"/>
      <c r="Z379" s="3">
        <v>-229.33199999999999</v>
      </c>
      <c r="AA379" s="3"/>
      <c r="AB379" s="3">
        <v>1697.7170000000001</v>
      </c>
      <c r="AC379" s="3">
        <v>1457.646</v>
      </c>
      <c r="AD379" s="3">
        <v>1321.153</v>
      </c>
      <c r="AF379" s="3">
        <f t="shared" si="159"/>
        <v>1.1203773255813952E-5</v>
      </c>
      <c r="AH379" s="3">
        <f t="shared" si="160"/>
        <v>9.1683586956521747E-6</v>
      </c>
      <c r="AI379" s="67">
        <f t="shared" si="161"/>
        <v>8.4265489130434801E-3</v>
      </c>
      <c r="AJ379" s="3">
        <f t="shared" si="162"/>
        <v>8.4265489130434795E-6</v>
      </c>
      <c r="AK379" s="3">
        <f t="shared" si="163"/>
        <v>-2.0005916666666678E-5</v>
      </c>
      <c r="AL379" s="3">
        <f t="shared" si="164"/>
        <v>-3.1380333333333342E-5</v>
      </c>
      <c r="BU379" s="70">
        <f t="shared" si="165"/>
        <v>0.2238</v>
      </c>
      <c r="BV379">
        <v>2.2379999999999999E-4</v>
      </c>
      <c r="BW379">
        <v>13134804.997589299</v>
      </c>
      <c r="BX379" s="41">
        <f t="shared" si="166"/>
        <v>13.134804997589299</v>
      </c>
      <c r="CD379" s="70">
        <f t="shared" si="167"/>
        <v>0.2238</v>
      </c>
      <c r="CE379">
        <v>13134804.997589299</v>
      </c>
      <c r="CF379" s="41">
        <f t="shared" si="168"/>
        <v>13.134804997589299</v>
      </c>
      <c r="CH379">
        <v>2.2379999999999999E-4</v>
      </c>
      <c r="CI379">
        <v>13762002.4279358</v>
      </c>
      <c r="CJ379" s="41">
        <f t="shared" si="169"/>
        <v>13.7620024279358</v>
      </c>
      <c r="CM379">
        <v>13762002.4279358</v>
      </c>
      <c r="CN379" s="41">
        <f t="shared" si="170"/>
        <v>13.7620024279358</v>
      </c>
      <c r="DU379" s="69">
        <v>0.2238</v>
      </c>
      <c r="DV379" s="69">
        <v>18.5792554417411</v>
      </c>
      <c r="ED379" s="69">
        <v>0.2238</v>
      </c>
      <c r="EE379" s="69">
        <v>13.5584874718961</v>
      </c>
      <c r="EH379" s="69">
        <v>13.5584874718961</v>
      </c>
      <c r="EK379" s="69">
        <v>32.849410647720198</v>
      </c>
      <c r="EN379" s="69">
        <v>32.645671237625301</v>
      </c>
      <c r="EP379" s="69">
        <v>13.5584874718961</v>
      </c>
      <c r="EW379" s="71">
        <v>58.817999999999998</v>
      </c>
      <c r="EX379" s="71">
        <v>13.129047500000002</v>
      </c>
    </row>
    <row r="380" spans="2:154" x14ac:dyDescent="0.25">
      <c r="B380" s="13">
        <v>1667.3219999999999</v>
      </c>
      <c r="C380" s="3">
        <v>2866.5349999999999</v>
      </c>
      <c r="D380" s="3">
        <v>2960</v>
      </c>
      <c r="E380" s="3">
        <v>1095.854</v>
      </c>
      <c r="F380" s="3">
        <v>1563.8610000000001</v>
      </c>
      <c r="G380" s="3">
        <f t="shared" si="146"/>
        <v>2.3037145348837211E-5</v>
      </c>
      <c r="H380" s="3">
        <f t="shared" si="147"/>
        <v>2.3580546511627909E-5</v>
      </c>
      <c r="I380" s="67">
        <f t="shared" si="148"/>
        <v>2.3580546511627908E-2</v>
      </c>
      <c r="J380" s="3">
        <f t="shared" si="149"/>
        <v>2.5758116279069767E-5</v>
      </c>
      <c r="K380" s="3">
        <f t="shared" si="150"/>
        <v>2.6301517441860465E-5</v>
      </c>
      <c r="L380" s="3">
        <f t="shared" si="151"/>
        <v>1.4097836734693877E-5</v>
      </c>
      <c r="M380" s="3">
        <f t="shared" si="152"/>
        <v>1.6485627551020408E-5</v>
      </c>
      <c r="N380" s="3">
        <f t="shared" si="153"/>
        <v>-4.996720833333333E-5</v>
      </c>
      <c r="O380" s="3">
        <f t="shared" si="154"/>
        <v>-5.3861583333333336E-5</v>
      </c>
      <c r="Q380" s="13">
        <v>-37.668999999999997</v>
      </c>
      <c r="R380" s="43">
        <f t="shared" si="155"/>
        <v>37.668999999999997</v>
      </c>
      <c r="S380" s="3">
        <v>1292.2719999999999</v>
      </c>
      <c r="T380" s="68">
        <f t="shared" si="156"/>
        <v>12.92272</v>
      </c>
      <c r="U380" s="27">
        <f t="shared" si="157"/>
        <v>12.276583999999998</v>
      </c>
      <c r="V380" s="3">
        <f t="shared" si="158"/>
        <v>12.469695999999999</v>
      </c>
      <c r="Y380" s="3"/>
      <c r="Z380" s="3">
        <v>-228.858</v>
      </c>
      <c r="AA380" s="3"/>
      <c r="AB380" s="3">
        <v>1697.7170000000001</v>
      </c>
      <c r="AC380" s="3">
        <v>1458.5889999999999</v>
      </c>
      <c r="AD380" s="3">
        <v>1321.153</v>
      </c>
      <c r="AF380" s="3">
        <f t="shared" si="159"/>
        <v>1.1201017441860466E-5</v>
      </c>
      <c r="AH380" s="3">
        <f t="shared" si="160"/>
        <v>9.1709076086956514E-6</v>
      </c>
      <c r="AI380" s="67">
        <f t="shared" si="161"/>
        <v>8.4239728260869576E-3</v>
      </c>
      <c r="AJ380" s="3">
        <f t="shared" si="162"/>
        <v>8.4239728260869569E-6</v>
      </c>
      <c r="AK380" s="3">
        <f t="shared" si="163"/>
        <v>-1.9927333333333345E-5</v>
      </c>
      <c r="AL380" s="3">
        <f t="shared" si="164"/>
        <v>-3.1380333333333342E-5</v>
      </c>
      <c r="BU380" s="70">
        <f t="shared" si="165"/>
        <v>0.22440000000000002</v>
      </c>
      <c r="BV380">
        <v>2.2440000000000001E-4</v>
      </c>
      <c r="BW380">
        <v>13139069.9627121</v>
      </c>
      <c r="BX380" s="41">
        <f t="shared" si="166"/>
        <v>13.139069962712099</v>
      </c>
      <c r="CD380" s="70">
        <f t="shared" si="167"/>
        <v>0.22440000000000002</v>
      </c>
      <c r="CE380">
        <v>13139069.9627121</v>
      </c>
      <c r="CF380" s="41">
        <f t="shared" si="168"/>
        <v>13.139069962712099</v>
      </c>
      <c r="CH380">
        <v>2.2440000000000001E-4</v>
      </c>
      <c r="CI380">
        <v>13766172.7442088</v>
      </c>
      <c r="CJ380" s="41">
        <f t="shared" si="169"/>
        <v>13.7661727442088</v>
      </c>
      <c r="CM380">
        <v>13766172.7442088</v>
      </c>
      <c r="CN380" s="41">
        <f t="shared" si="170"/>
        <v>13.7661727442088</v>
      </c>
      <c r="DU380" s="69">
        <v>0.22439999999999999</v>
      </c>
      <c r="DV380" s="69">
        <v>18.495884700399799</v>
      </c>
      <c r="ED380" s="69">
        <v>0.22439999999999999</v>
      </c>
      <c r="EE380" s="69">
        <v>13.5629206919194</v>
      </c>
      <c r="EH380" s="69">
        <v>13.5629206919194</v>
      </c>
      <c r="EK380" s="69">
        <v>32.872486388613503</v>
      </c>
      <c r="EN380" s="69">
        <v>32.662726121317903</v>
      </c>
      <c r="EP380" s="69">
        <v>13.5629206919194</v>
      </c>
      <c r="EW380" s="71">
        <v>58.798999999999999</v>
      </c>
      <c r="EX380" s="71">
        <v>13.126140499999998</v>
      </c>
    </row>
    <row r="381" spans="2:154" x14ac:dyDescent="0.25">
      <c r="B381" s="13">
        <v>1666.384</v>
      </c>
      <c r="C381" s="3">
        <v>2866.056</v>
      </c>
      <c r="D381" s="3">
        <v>2960</v>
      </c>
      <c r="E381" s="3">
        <v>1095.854</v>
      </c>
      <c r="F381" s="3">
        <v>1563.8610000000001</v>
      </c>
      <c r="G381" s="3">
        <f t="shared" si="146"/>
        <v>2.3034360465116279E-5</v>
      </c>
      <c r="H381" s="3">
        <f t="shared" si="147"/>
        <v>2.3580546511627909E-5</v>
      </c>
      <c r="I381" s="67">
        <f t="shared" si="148"/>
        <v>2.3580546511627908E-2</v>
      </c>
      <c r="J381" s="3">
        <f t="shared" si="149"/>
        <v>2.5755331395348839E-5</v>
      </c>
      <c r="K381" s="3">
        <f t="shared" si="150"/>
        <v>2.6301517441860465E-5</v>
      </c>
      <c r="L381" s="3">
        <f t="shared" si="151"/>
        <v>1.4093051020408164E-5</v>
      </c>
      <c r="M381" s="3">
        <f t="shared" si="152"/>
        <v>1.6480841836734696E-5</v>
      </c>
      <c r="N381" s="3">
        <f t="shared" si="153"/>
        <v>-4.9986333333333333E-5</v>
      </c>
      <c r="O381" s="3">
        <f t="shared" si="154"/>
        <v>-5.390066666666667E-5</v>
      </c>
      <c r="Q381" s="13">
        <v>-37.65</v>
      </c>
      <c r="R381" s="43">
        <f t="shared" si="155"/>
        <v>37.65</v>
      </c>
      <c r="S381" s="3">
        <v>1291.356</v>
      </c>
      <c r="T381" s="68">
        <f t="shared" si="156"/>
        <v>12.91356</v>
      </c>
      <c r="U381" s="27">
        <f t="shared" si="157"/>
        <v>12.267882</v>
      </c>
      <c r="V381" s="3">
        <f t="shared" si="158"/>
        <v>12.468557999999998</v>
      </c>
      <c r="Y381" s="3"/>
      <c r="Z381" s="3">
        <v>-227.90799999999999</v>
      </c>
      <c r="AA381" s="3"/>
      <c r="AB381" s="3">
        <v>1698.191</v>
      </c>
      <c r="AC381" s="3">
        <v>1459.0609999999999</v>
      </c>
      <c r="AD381" s="3">
        <v>1320.682</v>
      </c>
      <c r="AF381" s="3">
        <f t="shared" si="159"/>
        <v>1.1198249999999999E-5</v>
      </c>
      <c r="AH381" s="3">
        <f t="shared" si="160"/>
        <v>9.1683097826086949E-6</v>
      </c>
      <c r="AI381" s="67">
        <f t="shared" si="161"/>
        <v>8.4162500000000001E-3</v>
      </c>
      <c r="AJ381" s="3">
        <f t="shared" si="162"/>
        <v>8.4162499999999993E-6</v>
      </c>
      <c r="AK381" s="3">
        <f t="shared" si="163"/>
        <v>-1.9927500000000009E-5</v>
      </c>
      <c r="AL381" s="3">
        <f t="shared" si="164"/>
        <v>-3.1459083333333335E-5</v>
      </c>
      <c r="BU381" s="70">
        <f t="shared" si="165"/>
        <v>0.22500000000000001</v>
      </c>
      <c r="BV381">
        <v>2.2499999999999999E-4</v>
      </c>
      <c r="BW381">
        <v>13143327.702912901</v>
      </c>
      <c r="BX381" s="41">
        <f t="shared" si="166"/>
        <v>13.143327702912901</v>
      </c>
      <c r="CD381" s="70">
        <f t="shared" si="167"/>
        <v>0.22500000000000001</v>
      </c>
      <c r="CE381">
        <v>13143327.702912901</v>
      </c>
      <c r="CF381" s="41">
        <f t="shared" si="168"/>
        <v>13.143327702912901</v>
      </c>
      <c r="CH381">
        <v>2.2499999999999999E-4</v>
      </c>
      <c r="CI381">
        <v>13770333.607693899</v>
      </c>
      <c r="CJ381" s="41">
        <f t="shared" si="169"/>
        <v>13.7703336076939</v>
      </c>
      <c r="CM381">
        <v>13770333.607693899</v>
      </c>
      <c r="CN381" s="41">
        <f t="shared" si="170"/>
        <v>13.7703336076939</v>
      </c>
      <c r="DU381" s="69">
        <v>0.22500000000000001</v>
      </c>
      <c r="DV381" s="69">
        <v>18.497531654079999</v>
      </c>
      <c r="ED381" s="69">
        <v>0.22500000000000001</v>
      </c>
      <c r="EE381" s="69">
        <v>13.567346687020599</v>
      </c>
      <c r="EH381" s="69">
        <v>13.567346687020599</v>
      </c>
      <c r="EK381" s="69">
        <v>32.895546860717701</v>
      </c>
      <c r="EN381" s="69">
        <v>32.679765736221398</v>
      </c>
      <c r="EP381" s="69">
        <v>13.567346687020599</v>
      </c>
      <c r="EW381" s="71">
        <v>58.798999999999999</v>
      </c>
      <c r="EX381" s="71">
        <v>13.129047500000002</v>
      </c>
    </row>
    <row r="382" spans="2:154" x14ac:dyDescent="0.25">
      <c r="B382" s="13">
        <v>1666.384</v>
      </c>
      <c r="C382" s="3">
        <v>2865.576</v>
      </c>
      <c r="D382" s="3">
        <v>2960</v>
      </c>
      <c r="E382" s="3">
        <v>1095.854</v>
      </c>
      <c r="F382" s="3">
        <v>1563.8610000000001</v>
      </c>
      <c r="G382" s="3">
        <f t="shared" si="146"/>
        <v>2.3031569767441862E-5</v>
      </c>
      <c r="H382" s="3">
        <f t="shared" si="147"/>
        <v>2.3580546511627909E-5</v>
      </c>
      <c r="I382" s="67">
        <f t="shared" si="148"/>
        <v>2.3580546511627908E-2</v>
      </c>
      <c r="J382" s="3">
        <f t="shared" si="149"/>
        <v>2.5752540697674415E-5</v>
      </c>
      <c r="K382" s="3">
        <f t="shared" si="150"/>
        <v>2.6301517441860465E-5</v>
      </c>
      <c r="L382" s="3">
        <f t="shared" si="151"/>
        <v>1.4093051020408164E-5</v>
      </c>
      <c r="M382" s="3">
        <f t="shared" si="152"/>
        <v>1.6480841836734696E-5</v>
      </c>
      <c r="N382" s="3">
        <f t="shared" si="153"/>
        <v>-4.996633333333333E-5</v>
      </c>
      <c r="O382" s="3">
        <f t="shared" si="154"/>
        <v>-5.390066666666667E-5</v>
      </c>
      <c r="Q382" s="13">
        <v>-37.631999999999998</v>
      </c>
      <c r="R382" s="43">
        <f t="shared" si="155"/>
        <v>37.631999999999998</v>
      </c>
      <c r="S382" s="3">
        <v>1291.356</v>
      </c>
      <c r="T382" s="68">
        <f t="shared" si="156"/>
        <v>12.91356</v>
      </c>
      <c r="U382" s="27">
        <f t="shared" si="157"/>
        <v>12.267882</v>
      </c>
      <c r="V382" s="3">
        <f t="shared" si="158"/>
        <v>12.450557999999997</v>
      </c>
      <c r="Y382" s="3"/>
      <c r="Z382" s="3">
        <v>-228.858</v>
      </c>
      <c r="AA382" s="3"/>
      <c r="AB382" s="3">
        <v>1697.7170000000001</v>
      </c>
      <c r="AC382" s="3">
        <v>1446.326</v>
      </c>
      <c r="AD382" s="3">
        <v>1320.682</v>
      </c>
      <c r="AF382" s="3">
        <f t="shared" si="159"/>
        <v>1.1201017441860466E-5</v>
      </c>
      <c r="AH382" s="3">
        <f t="shared" si="160"/>
        <v>9.1042608695652171E-6</v>
      </c>
      <c r="AI382" s="67">
        <f t="shared" si="161"/>
        <v>8.42141304347826E-3</v>
      </c>
      <c r="AJ382" s="3">
        <f t="shared" si="162"/>
        <v>8.4214130434782597E-6</v>
      </c>
      <c r="AK382" s="3">
        <f t="shared" si="163"/>
        <v>-2.0949250000000006E-5</v>
      </c>
      <c r="AL382" s="3">
        <f t="shared" si="164"/>
        <v>-3.1419583333333337E-5</v>
      </c>
      <c r="BU382" s="70">
        <f t="shared" si="165"/>
        <v>0.22559999999999999</v>
      </c>
      <c r="BV382">
        <v>2.2560000000000001E-4</v>
      </c>
      <c r="BW382">
        <v>13147578.225248501</v>
      </c>
      <c r="BX382" s="41">
        <f t="shared" si="166"/>
        <v>13.1475782252485</v>
      </c>
      <c r="CD382" s="70">
        <f t="shared" si="167"/>
        <v>0.22559999999999999</v>
      </c>
      <c r="CE382">
        <v>13147578.225248501</v>
      </c>
      <c r="CF382" s="41">
        <f t="shared" si="168"/>
        <v>13.1475782252485</v>
      </c>
      <c r="CH382">
        <v>2.2560000000000001E-4</v>
      </c>
      <c r="CI382">
        <v>13774485.0282296</v>
      </c>
      <c r="CJ382" s="41">
        <f t="shared" si="169"/>
        <v>13.7744850282296</v>
      </c>
      <c r="CM382">
        <v>13774485.0282296</v>
      </c>
      <c r="CN382" s="41">
        <f t="shared" si="170"/>
        <v>13.7744850282296</v>
      </c>
      <c r="DU382" s="69">
        <v>0.22559999999999999</v>
      </c>
      <c r="DV382" s="69">
        <v>18.414396712308498</v>
      </c>
      <c r="ED382" s="69">
        <v>0.22559999999999999</v>
      </c>
      <c r="EE382" s="69">
        <v>13.5717654642567</v>
      </c>
      <c r="EH382" s="69">
        <v>13.5717654642567</v>
      </c>
      <c r="EK382" s="69">
        <v>32.918592081818801</v>
      </c>
      <c r="EN382" s="69">
        <v>32.696790100121802</v>
      </c>
      <c r="EP382" s="69">
        <v>13.5717654642567</v>
      </c>
      <c r="EW382" s="71">
        <v>58.798999999999999</v>
      </c>
      <c r="EX382" s="71">
        <v>13.126140499999998</v>
      </c>
    </row>
    <row r="383" spans="2:154" x14ac:dyDescent="0.25">
      <c r="B383" s="13">
        <v>1665.915</v>
      </c>
      <c r="C383" s="3">
        <v>2865.576</v>
      </c>
      <c r="D383" s="3">
        <v>2960</v>
      </c>
      <c r="E383" s="3">
        <v>1094.9090000000001</v>
      </c>
      <c r="F383" s="3">
        <v>1564.3330000000001</v>
      </c>
      <c r="G383" s="3">
        <f t="shared" si="146"/>
        <v>2.3026075581395346E-5</v>
      </c>
      <c r="H383" s="3">
        <f t="shared" si="147"/>
        <v>2.3575052325581395E-5</v>
      </c>
      <c r="I383" s="67">
        <f t="shared" si="148"/>
        <v>2.3575052325581394E-2</v>
      </c>
      <c r="J383" s="3">
        <f t="shared" si="149"/>
        <v>2.5755284883720926E-5</v>
      </c>
      <c r="K383" s="3">
        <f t="shared" si="150"/>
        <v>2.6304261627906979E-5</v>
      </c>
      <c r="L383" s="3">
        <f t="shared" si="151"/>
        <v>1.408583673469388E-5</v>
      </c>
      <c r="M383" s="3">
        <f t="shared" si="152"/>
        <v>1.6480857142857144E-5</v>
      </c>
      <c r="N383" s="3">
        <f t="shared" si="153"/>
        <v>-4.9985875000000004E-5</v>
      </c>
      <c r="O383" s="3">
        <f t="shared" si="154"/>
        <v>-5.3920208333333331E-5</v>
      </c>
      <c r="Q383" s="13">
        <v>-37.613</v>
      </c>
      <c r="R383" s="43">
        <f t="shared" si="155"/>
        <v>37.613</v>
      </c>
      <c r="S383" s="3">
        <v>1291.356</v>
      </c>
      <c r="T383" s="68">
        <f t="shared" si="156"/>
        <v>12.91356</v>
      </c>
      <c r="U383" s="27">
        <f t="shared" si="157"/>
        <v>12.267882</v>
      </c>
      <c r="V383" s="3">
        <f t="shared" si="158"/>
        <v>12.431557999999999</v>
      </c>
      <c r="Y383" s="3"/>
      <c r="Z383" s="3">
        <v>-228.38300000000001</v>
      </c>
      <c r="AA383" s="3"/>
      <c r="AB383" s="3">
        <v>1697.2429999999999</v>
      </c>
      <c r="AC383" s="3">
        <v>1447.269</v>
      </c>
      <c r="AD383" s="3">
        <v>1319.741</v>
      </c>
      <c r="AF383" s="3">
        <f t="shared" si="159"/>
        <v>1.11955E-5</v>
      </c>
      <c r="AH383" s="3">
        <f t="shared" si="160"/>
        <v>9.1068043478260871E-6</v>
      </c>
      <c r="AI383" s="67">
        <f t="shared" si="161"/>
        <v>8.4137173913043477E-3</v>
      </c>
      <c r="AJ383" s="3">
        <f t="shared" si="162"/>
        <v>8.4137173913043479E-6</v>
      </c>
      <c r="AK383" s="3">
        <f t="shared" si="163"/>
        <v>-2.0831166666666661E-5</v>
      </c>
      <c r="AL383" s="3">
        <f t="shared" si="164"/>
        <v>-3.1458499999999997E-5</v>
      </c>
      <c r="BU383" s="70">
        <f t="shared" si="165"/>
        <v>0.22619999999999998</v>
      </c>
      <c r="BV383">
        <v>2.262E-4</v>
      </c>
      <c r="BW383">
        <v>13151821.536766199</v>
      </c>
      <c r="BX383" s="41">
        <f t="shared" si="166"/>
        <v>13.151821536766199</v>
      </c>
      <c r="CD383" s="70">
        <f t="shared" si="167"/>
        <v>0.22619999999999998</v>
      </c>
      <c r="CE383">
        <v>13151821.536766199</v>
      </c>
      <c r="CF383" s="41">
        <f t="shared" si="168"/>
        <v>13.151821536766199</v>
      </c>
      <c r="CH383">
        <v>2.262E-4</v>
      </c>
      <c r="CI383">
        <v>13778627.015640199</v>
      </c>
      <c r="CJ383" s="41">
        <f t="shared" si="169"/>
        <v>13.778627015640199</v>
      </c>
      <c r="CM383">
        <v>13778627.015640199</v>
      </c>
      <c r="CN383" s="41">
        <f t="shared" si="170"/>
        <v>13.778627015640199</v>
      </c>
      <c r="DU383" s="69">
        <v>0.22620000000000001</v>
      </c>
      <c r="DV383" s="69">
        <v>12.900898364512299</v>
      </c>
      <c r="ED383" s="69">
        <v>0.22620000000000001</v>
      </c>
      <c r="EE383" s="69">
        <v>13.5761770306749</v>
      </c>
      <c r="EH383" s="69">
        <v>13.5761770306749</v>
      </c>
      <c r="EK383" s="69">
        <v>32.644113952115298</v>
      </c>
      <c r="EN383" s="69">
        <v>32.654184138029002</v>
      </c>
      <c r="EP383" s="69">
        <v>13.5761770306749</v>
      </c>
      <c r="EW383" s="71">
        <v>58.780999999999999</v>
      </c>
      <c r="EX383" s="71">
        <v>13.126140499999998</v>
      </c>
    </row>
    <row r="384" spans="2:154" x14ac:dyDescent="0.25">
      <c r="B384" s="13">
        <v>1665.4459999999999</v>
      </c>
      <c r="C384" s="3">
        <v>2864.6179999999999</v>
      </c>
      <c r="D384" s="3">
        <v>2958</v>
      </c>
      <c r="E384" s="3">
        <v>1095.3820000000001</v>
      </c>
      <c r="F384" s="3">
        <v>1562.443</v>
      </c>
      <c r="G384" s="3">
        <f t="shared" si="146"/>
        <v>2.3023255813953489E-5</v>
      </c>
      <c r="H384" s="3">
        <f t="shared" si="147"/>
        <v>2.3566174418604652E-5</v>
      </c>
      <c r="I384" s="67">
        <f t="shared" si="148"/>
        <v>2.3566174418604653E-2</v>
      </c>
      <c r="J384" s="3">
        <f t="shared" si="149"/>
        <v>2.5738726744186043E-5</v>
      </c>
      <c r="K384" s="3">
        <f t="shared" si="150"/>
        <v>2.628164534883721E-5</v>
      </c>
      <c r="L384" s="3">
        <f t="shared" si="151"/>
        <v>1.4085857142857142E-5</v>
      </c>
      <c r="M384" s="3">
        <f t="shared" si="152"/>
        <v>1.6468821428571429E-5</v>
      </c>
      <c r="N384" s="3">
        <f t="shared" si="153"/>
        <v>-4.9965500000000001E-5</v>
      </c>
      <c r="O384" s="3">
        <f t="shared" si="154"/>
        <v>-5.3856416666666665E-5</v>
      </c>
      <c r="Q384" s="13">
        <v>-37.594000000000001</v>
      </c>
      <c r="R384" s="43">
        <f t="shared" si="155"/>
        <v>37.594000000000001</v>
      </c>
      <c r="S384" s="3">
        <v>1291.356</v>
      </c>
      <c r="T384" s="68">
        <f t="shared" si="156"/>
        <v>12.91356</v>
      </c>
      <c r="U384" s="27">
        <f t="shared" si="157"/>
        <v>12.267882</v>
      </c>
      <c r="V384" s="3">
        <f t="shared" si="158"/>
        <v>12.412558000000001</v>
      </c>
      <c r="Y384" s="3"/>
      <c r="Z384" s="3">
        <v>-227.90799999999999</v>
      </c>
      <c r="AA384" s="3"/>
      <c r="AB384" s="3">
        <v>1697.2429999999999</v>
      </c>
      <c r="AC384" s="3">
        <v>1451.0429999999999</v>
      </c>
      <c r="AD384" s="3">
        <v>1320.682</v>
      </c>
      <c r="AF384" s="3">
        <f t="shared" si="159"/>
        <v>1.1192738372093023E-5</v>
      </c>
      <c r="AH384" s="3">
        <f t="shared" si="160"/>
        <v>9.1247336956521722E-6</v>
      </c>
      <c r="AI384" s="67">
        <f t="shared" si="161"/>
        <v>8.4162500000000001E-3</v>
      </c>
      <c r="AJ384" s="3">
        <f t="shared" si="162"/>
        <v>8.4162499999999993E-6</v>
      </c>
      <c r="AK384" s="3">
        <f t="shared" si="163"/>
        <v>-2.051666666666667E-5</v>
      </c>
      <c r="AL384" s="3">
        <f t="shared" si="164"/>
        <v>-3.1380083333333324E-5</v>
      </c>
      <c r="BU384" s="70">
        <f t="shared" si="165"/>
        <v>0.2268</v>
      </c>
      <c r="BV384">
        <v>2.2680000000000001E-4</v>
      </c>
      <c r="BW384">
        <v>13156057.644504</v>
      </c>
      <c r="BX384" s="41">
        <f t="shared" si="166"/>
        <v>13.156057644503999</v>
      </c>
      <c r="CD384" s="70">
        <f t="shared" si="167"/>
        <v>0.2268</v>
      </c>
      <c r="CE384">
        <v>13156057.644504</v>
      </c>
      <c r="CF384" s="41">
        <f t="shared" si="168"/>
        <v>13.156057644503999</v>
      </c>
      <c r="CH384">
        <v>2.2680000000000001E-4</v>
      </c>
      <c r="CI384">
        <v>13782759.579735801</v>
      </c>
      <c r="CJ384" s="41">
        <f t="shared" si="169"/>
        <v>13.782759579735801</v>
      </c>
      <c r="CM384">
        <v>13782759.579735801</v>
      </c>
      <c r="CN384" s="41">
        <f t="shared" si="170"/>
        <v>13.782759579735801</v>
      </c>
      <c r="DU384" s="69">
        <v>0.2268</v>
      </c>
      <c r="DV384" s="69">
        <v>12.836261591060101</v>
      </c>
      <c r="ED384" s="69">
        <v>0.2268</v>
      </c>
      <c r="EE384" s="69">
        <v>13.5805813933131</v>
      </c>
      <c r="EH384" s="69">
        <v>13.5805813933131</v>
      </c>
      <c r="EK384" s="69">
        <v>32.666857094115002</v>
      </c>
      <c r="EN384" s="69">
        <v>32.557112331140502</v>
      </c>
      <c r="EP384" s="69">
        <v>13.5805813933131</v>
      </c>
      <c r="EW384" s="71">
        <v>58.780999999999999</v>
      </c>
      <c r="EX384" s="71">
        <v>13.129047500000002</v>
      </c>
    </row>
    <row r="385" spans="2:154" x14ac:dyDescent="0.25">
      <c r="B385" s="13">
        <v>1664.509</v>
      </c>
      <c r="C385" s="3">
        <v>2864.1379999999999</v>
      </c>
      <c r="D385" s="3">
        <v>2958</v>
      </c>
      <c r="E385" s="3">
        <v>1094.9090000000001</v>
      </c>
      <c r="F385" s="3">
        <v>1562.443</v>
      </c>
      <c r="G385" s="3">
        <f t="shared" si="146"/>
        <v>2.3017715116279073E-5</v>
      </c>
      <c r="H385" s="3">
        <f t="shared" si="147"/>
        <v>2.3563424418604653E-5</v>
      </c>
      <c r="I385" s="67">
        <f t="shared" si="148"/>
        <v>2.3563424418604654E-2</v>
      </c>
      <c r="J385" s="3">
        <f t="shared" si="149"/>
        <v>2.5735936046511627E-5</v>
      </c>
      <c r="K385" s="3">
        <f t="shared" si="150"/>
        <v>2.628164534883721E-5</v>
      </c>
      <c r="L385" s="3">
        <f t="shared" si="151"/>
        <v>1.4078663265306123E-5</v>
      </c>
      <c r="M385" s="3">
        <f t="shared" si="152"/>
        <v>1.6464040816326532E-5</v>
      </c>
      <c r="N385" s="3">
        <f t="shared" si="153"/>
        <v>-4.9984541666666661E-5</v>
      </c>
      <c r="O385" s="3">
        <f t="shared" si="154"/>
        <v>-5.3895458333333327E-5</v>
      </c>
      <c r="Q385" s="13">
        <v>-37.576000000000001</v>
      </c>
      <c r="R385" s="43">
        <f t="shared" si="155"/>
        <v>37.576000000000001</v>
      </c>
      <c r="S385" s="3">
        <v>1291.356</v>
      </c>
      <c r="T385" s="68">
        <f t="shared" si="156"/>
        <v>12.91356</v>
      </c>
      <c r="U385" s="27">
        <f t="shared" si="157"/>
        <v>12.267882</v>
      </c>
      <c r="V385" s="3">
        <f t="shared" si="158"/>
        <v>12.394558</v>
      </c>
      <c r="Y385" s="3"/>
      <c r="Z385" s="3">
        <v>-228.858</v>
      </c>
      <c r="AA385" s="3"/>
      <c r="AB385" s="3">
        <v>1665.962</v>
      </c>
      <c r="AC385" s="3">
        <v>1451.5139999999999</v>
      </c>
      <c r="AD385" s="3">
        <v>1320.212</v>
      </c>
      <c r="AF385" s="3">
        <f t="shared" si="159"/>
        <v>1.1016395348837209E-5</v>
      </c>
      <c r="AH385" s="3">
        <f t="shared" si="160"/>
        <v>9.1324565217391298E-6</v>
      </c>
      <c r="AI385" s="67">
        <f t="shared" si="161"/>
        <v>8.4188586956521726E-3</v>
      </c>
      <c r="AJ385" s="3">
        <f t="shared" si="162"/>
        <v>8.4188586956521728E-6</v>
      </c>
      <c r="AK385" s="3">
        <f t="shared" si="163"/>
        <v>-1.7870666666666675E-5</v>
      </c>
      <c r="AL385" s="3">
        <f t="shared" si="164"/>
        <v>-2.8812499999999999E-5</v>
      </c>
      <c r="BU385" s="70">
        <f t="shared" si="165"/>
        <v>0.22739999999999999</v>
      </c>
      <c r="BV385">
        <v>2.274E-4</v>
      </c>
      <c r="BW385">
        <v>13160286.555490101</v>
      </c>
      <c r="BX385" s="41">
        <f t="shared" si="166"/>
        <v>13.160286555490101</v>
      </c>
      <c r="CD385" s="70">
        <f t="shared" si="167"/>
        <v>0.22739999999999999</v>
      </c>
      <c r="CE385">
        <v>13160286.555490101</v>
      </c>
      <c r="CF385" s="41">
        <f t="shared" si="168"/>
        <v>13.160286555490101</v>
      </c>
      <c r="CH385">
        <v>2.274E-4</v>
      </c>
      <c r="CI385">
        <v>13786882.730312601</v>
      </c>
      <c r="CJ385" s="41">
        <f t="shared" si="169"/>
        <v>13.7868827303126</v>
      </c>
      <c r="CM385">
        <v>13786882.730312601</v>
      </c>
      <c r="CN385" s="41">
        <f t="shared" si="170"/>
        <v>13.7868827303126</v>
      </c>
      <c r="DU385" s="69">
        <v>0.22739999999999999</v>
      </c>
      <c r="DV385" s="69">
        <v>12.839390008914</v>
      </c>
      <c r="ED385" s="69">
        <v>0.22739999999999999</v>
      </c>
      <c r="EE385" s="69">
        <v>13.584978559199699</v>
      </c>
      <c r="EH385" s="69">
        <v>13.584978559199699</v>
      </c>
      <c r="EK385" s="69">
        <v>32.689588169576503</v>
      </c>
      <c r="EN385" s="69">
        <v>32.5738194838721</v>
      </c>
      <c r="EP385" s="69">
        <v>13.584978559199699</v>
      </c>
      <c r="EW385" s="71">
        <v>58.762</v>
      </c>
      <c r="EX385" s="71">
        <v>13.126140499999998</v>
      </c>
    </row>
    <row r="386" spans="2:154" x14ac:dyDescent="0.25">
      <c r="B386" s="13">
        <v>1664.509</v>
      </c>
      <c r="C386" s="3">
        <v>2863.6590000000001</v>
      </c>
      <c r="D386" s="3">
        <v>2957</v>
      </c>
      <c r="E386" s="3">
        <v>1094.9090000000001</v>
      </c>
      <c r="F386" s="3">
        <v>1562.9159999999999</v>
      </c>
      <c r="G386" s="3">
        <f t="shared" si="146"/>
        <v>2.3014930232558138E-5</v>
      </c>
      <c r="H386" s="3">
        <f t="shared" si="147"/>
        <v>2.3557610465116281E-5</v>
      </c>
      <c r="I386" s="67">
        <f t="shared" si="148"/>
        <v>2.3557610465116282E-2</v>
      </c>
      <c r="J386" s="3">
        <f t="shared" si="149"/>
        <v>2.5735901162790694E-5</v>
      </c>
      <c r="K386" s="3">
        <f t="shared" si="150"/>
        <v>2.6278581395348841E-5</v>
      </c>
      <c r="L386" s="3">
        <f t="shared" si="151"/>
        <v>1.4078663265306123E-5</v>
      </c>
      <c r="M386" s="3">
        <f t="shared" si="152"/>
        <v>1.6466454081632654E-5</v>
      </c>
      <c r="N386" s="3">
        <f t="shared" si="153"/>
        <v>-4.9964583333333343E-5</v>
      </c>
      <c r="O386" s="3">
        <f t="shared" si="154"/>
        <v>-5.3853791666666664E-5</v>
      </c>
      <c r="Q386" s="13">
        <v>-37.557000000000002</v>
      </c>
      <c r="R386" s="43">
        <f t="shared" si="155"/>
        <v>37.557000000000002</v>
      </c>
      <c r="S386" s="3">
        <v>1291.662</v>
      </c>
      <c r="T386" s="68">
        <f t="shared" si="156"/>
        <v>12.91662</v>
      </c>
      <c r="U386" s="27">
        <f t="shared" si="157"/>
        <v>12.270789000000001</v>
      </c>
      <c r="V386" s="3">
        <f t="shared" si="158"/>
        <v>12.369591000000003</v>
      </c>
      <c r="Y386" s="3"/>
      <c r="Z386" s="3">
        <v>-228.858</v>
      </c>
      <c r="AA386" s="3"/>
      <c r="AB386" s="3">
        <v>1674.4929999999999</v>
      </c>
      <c r="AC386" s="3">
        <v>1451.5139999999999</v>
      </c>
      <c r="AD386" s="3">
        <v>1320.682</v>
      </c>
      <c r="AF386" s="3">
        <f t="shared" si="159"/>
        <v>1.1065994186046512E-5</v>
      </c>
      <c r="AH386" s="3">
        <f t="shared" si="160"/>
        <v>9.1324565217391298E-6</v>
      </c>
      <c r="AI386" s="67">
        <f t="shared" si="161"/>
        <v>8.42141304347826E-3</v>
      </c>
      <c r="AJ386" s="3">
        <f t="shared" si="162"/>
        <v>8.4214130434782597E-6</v>
      </c>
      <c r="AK386" s="3">
        <f t="shared" si="163"/>
        <v>-1.8581583333333338E-5</v>
      </c>
      <c r="AL386" s="3">
        <f t="shared" si="164"/>
        <v>-2.9484249999999995E-5</v>
      </c>
      <c r="BU386" s="70">
        <f t="shared" si="165"/>
        <v>0.22800000000000001</v>
      </c>
      <c r="BV386">
        <v>2.2800000000000001E-4</v>
      </c>
      <c r="BW386">
        <v>13164508.276743401</v>
      </c>
      <c r="BX386" s="41">
        <f t="shared" si="166"/>
        <v>13.164508276743401</v>
      </c>
      <c r="CD386" s="70">
        <f t="shared" si="167"/>
        <v>0.22800000000000001</v>
      </c>
      <c r="CE386">
        <v>13164508.276743401</v>
      </c>
      <c r="CF386" s="41">
        <f t="shared" si="168"/>
        <v>13.164508276743401</v>
      </c>
      <c r="CH386">
        <v>2.2800000000000001E-4</v>
      </c>
      <c r="CI386">
        <v>13790996.4771525</v>
      </c>
      <c r="CJ386" s="41">
        <f t="shared" si="169"/>
        <v>13.7909964771525</v>
      </c>
      <c r="CM386">
        <v>13790996.4771525</v>
      </c>
      <c r="CN386" s="41">
        <f t="shared" si="170"/>
        <v>13.7909964771525</v>
      </c>
      <c r="DU386" s="69">
        <v>0.22800000000000001</v>
      </c>
      <c r="DV386" s="69">
        <v>12.842506373522401</v>
      </c>
      <c r="ED386" s="69">
        <v>0.22800000000000001</v>
      </c>
      <c r="EE386" s="69">
        <v>13.589368535353399</v>
      </c>
      <c r="EH386" s="69">
        <v>13.589368535353399</v>
      </c>
      <c r="EK386" s="69">
        <v>32.712307191792597</v>
      </c>
      <c r="EN386" s="69">
        <v>32.5905145833582</v>
      </c>
      <c r="EP386" s="69">
        <v>13.589368535353399</v>
      </c>
      <c r="EW386" s="71">
        <v>58.762</v>
      </c>
      <c r="EX386" s="71">
        <v>13.129047500000002</v>
      </c>
    </row>
    <row r="387" spans="2:154" x14ac:dyDescent="0.25">
      <c r="B387" s="13">
        <v>1664.509</v>
      </c>
      <c r="C387" s="3">
        <v>2862.701</v>
      </c>
      <c r="D387" s="3">
        <v>2958</v>
      </c>
      <c r="E387" s="3">
        <v>1095.854</v>
      </c>
      <c r="F387" s="3">
        <v>1562.443</v>
      </c>
      <c r="G387" s="3">
        <f t="shared" si="146"/>
        <v>2.3014854651162792E-5</v>
      </c>
      <c r="H387" s="3">
        <f t="shared" si="147"/>
        <v>2.3568918604651162E-5</v>
      </c>
      <c r="I387" s="67">
        <f t="shared" si="148"/>
        <v>2.3568918604651164E-2</v>
      </c>
      <c r="J387" s="3">
        <f t="shared" si="149"/>
        <v>2.5727581395348842E-5</v>
      </c>
      <c r="K387" s="3">
        <f t="shared" si="150"/>
        <v>2.628164534883721E-5</v>
      </c>
      <c r="L387" s="3">
        <f t="shared" si="151"/>
        <v>1.4083484693877553E-5</v>
      </c>
      <c r="M387" s="3">
        <f t="shared" si="152"/>
        <v>1.6464040816326532E-5</v>
      </c>
      <c r="N387" s="3">
        <f t="shared" si="153"/>
        <v>-4.9924666666666667E-5</v>
      </c>
      <c r="O387" s="3">
        <f t="shared" si="154"/>
        <v>-5.3895458333333327E-5</v>
      </c>
      <c r="Q387" s="13">
        <v>-37.539000000000001</v>
      </c>
      <c r="R387" s="43">
        <f t="shared" si="155"/>
        <v>37.539000000000001</v>
      </c>
      <c r="S387" s="3">
        <v>1291.662</v>
      </c>
      <c r="T387" s="68">
        <f t="shared" si="156"/>
        <v>12.91662</v>
      </c>
      <c r="U387" s="27">
        <f t="shared" si="157"/>
        <v>12.270789000000001</v>
      </c>
      <c r="V387" s="3">
        <f t="shared" si="158"/>
        <v>12.351591000000003</v>
      </c>
      <c r="Y387" s="3"/>
      <c r="Z387" s="3">
        <v>-228.858</v>
      </c>
      <c r="AA387" s="3"/>
      <c r="AB387" s="3">
        <v>1680.654</v>
      </c>
      <c r="AC387" s="3">
        <v>1452.4570000000001</v>
      </c>
      <c r="AD387" s="3">
        <v>1319.741</v>
      </c>
      <c r="AF387" s="3">
        <f t="shared" si="159"/>
        <v>1.1101813953488372E-5</v>
      </c>
      <c r="AH387" s="3">
        <f t="shared" si="160"/>
        <v>9.1375815217391309E-6</v>
      </c>
      <c r="AI387" s="67">
        <f t="shared" si="161"/>
        <v>8.4162989130434768E-3</v>
      </c>
      <c r="AJ387" s="3">
        <f t="shared" si="162"/>
        <v>8.4162989130434773E-6</v>
      </c>
      <c r="AK387" s="3">
        <f t="shared" si="163"/>
        <v>-1.9016416666666656E-5</v>
      </c>
      <c r="AL387" s="3">
        <f t="shared" si="164"/>
        <v>-3.0076083333333335E-5</v>
      </c>
      <c r="BU387" s="70">
        <f t="shared" si="165"/>
        <v>0.2286</v>
      </c>
      <c r="BV387">
        <v>2.286E-4</v>
      </c>
      <c r="BW387">
        <v>13168722.815273199</v>
      </c>
      <c r="BX387" s="41">
        <f t="shared" si="166"/>
        <v>13.168722815273199</v>
      </c>
      <c r="CD387" s="70">
        <f t="shared" si="167"/>
        <v>0.2286</v>
      </c>
      <c r="CE387">
        <v>13168722.815273199</v>
      </c>
      <c r="CF387" s="41">
        <f t="shared" si="168"/>
        <v>13.168722815273199</v>
      </c>
      <c r="CH387">
        <v>2.286E-4</v>
      </c>
      <c r="CI387">
        <v>13795100.830023499</v>
      </c>
      <c r="CJ387" s="41">
        <f t="shared" si="169"/>
        <v>13.795100830023499</v>
      </c>
      <c r="CM387">
        <v>13795100.830023499</v>
      </c>
      <c r="CN387" s="41">
        <f t="shared" si="170"/>
        <v>13.795100830023499</v>
      </c>
      <c r="DU387" s="69">
        <v>0.2286</v>
      </c>
      <c r="DV387" s="69">
        <v>13.0729811584691</v>
      </c>
      <c r="ED387" s="69">
        <v>0.2286</v>
      </c>
      <c r="EE387" s="69">
        <v>13.593751328783799</v>
      </c>
      <c r="EH387" s="69">
        <v>13.593751328783799</v>
      </c>
      <c r="EK387" s="69">
        <v>32.735014174035697</v>
      </c>
      <c r="EN387" s="69">
        <v>32.607197642871498</v>
      </c>
      <c r="EP387" s="69">
        <v>13.593751328783799</v>
      </c>
      <c r="EW387" s="71">
        <v>58.744</v>
      </c>
      <c r="EX387" s="71">
        <v>13.131944999999998</v>
      </c>
    </row>
    <row r="388" spans="2:154" x14ac:dyDescent="0.25">
      <c r="B388" s="13">
        <v>1663.1020000000001</v>
      </c>
      <c r="C388" s="3">
        <v>2863.6590000000001</v>
      </c>
      <c r="D388" s="3">
        <v>2957</v>
      </c>
      <c r="E388" s="3">
        <v>1095.3820000000001</v>
      </c>
      <c r="F388" s="3">
        <v>1560.0809999999999</v>
      </c>
      <c r="G388" s="3">
        <f t="shared" si="146"/>
        <v>2.3017680232558141E-5</v>
      </c>
      <c r="H388" s="3">
        <f t="shared" si="147"/>
        <v>2.3560360465116281E-5</v>
      </c>
      <c r="I388" s="67">
        <f t="shared" si="148"/>
        <v>2.3560360465116281E-2</v>
      </c>
      <c r="J388" s="3">
        <f t="shared" si="149"/>
        <v>2.5719418604651162E-5</v>
      </c>
      <c r="K388" s="3">
        <f t="shared" si="150"/>
        <v>2.6262098837209301E-5</v>
      </c>
      <c r="L388" s="3">
        <f t="shared" si="151"/>
        <v>1.4073897959183675E-5</v>
      </c>
      <c r="M388" s="3">
        <f t="shared" si="152"/>
        <v>1.6444811224489798E-5</v>
      </c>
      <c r="N388" s="3">
        <f t="shared" si="153"/>
        <v>-5.0023208333333337E-5</v>
      </c>
      <c r="O388" s="3">
        <f t="shared" si="154"/>
        <v>-5.3912416666666666E-5</v>
      </c>
      <c r="Q388" s="13">
        <v>-37.539000000000001</v>
      </c>
      <c r="R388" s="43">
        <f t="shared" si="155"/>
        <v>37.539000000000001</v>
      </c>
      <c r="S388" s="3">
        <v>1291.356</v>
      </c>
      <c r="T388" s="68">
        <f t="shared" si="156"/>
        <v>12.91356</v>
      </c>
      <c r="U388" s="27">
        <f t="shared" si="157"/>
        <v>12.267882</v>
      </c>
      <c r="V388" s="3">
        <f t="shared" si="158"/>
        <v>12.357558000000001</v>
      </c>
      <c r="Y388" s="3"/>
      <c r="Z388" s="3">
        <v>-228.858</v>
      </c>
      <c r="AA388" s="3"/>
      <c r="AB388" s="3">
        <v>1682.076</v>
      </c>
      <c r="AC388" s="3">
        <v>1452.4570000000001</v>
      </c>
      <c r="AD388" s="3">
        <v>1319.741</v>
      </c>
      <c r="AF388" s="3">
        <f t="shared" si="159"/>
        <v>1.1110081395348837E-5</v>
      </c>
      <c r="AH388" s="3">
        <f t="shared" si="160"/>
        <v>9.1375815217391309E-6</v>
      </c>
      <c r="AI388" s="67">
        <f t="shared" si="161"/>
        <v>8.4162989130434768E-3</v>
      </c>
      <c r="AJ388" s="3">
        <f t="shared" si="162"/>
        <v>8.4162989130434773E-6</v>
      </c>
      <c r="AK388" s="3">
        <f t="shared" si="163"/>
        <v>-1.9134916666666659E-5</v>
      </c>
      <c r="AL388" s="3">
        <f t="shared" si="164"/>
        <v>-3.0194583333333337E-5</v>
      </c>
      <c r="BU388" s="70">
        <f t="shared" si="165"/>
        <v>0.22919999999999999</v>
      </c>
      <c r="BV388">
        <v>2.2919999999999999E-4</v>
      </c>
      <c r="BW388">
        <v>13172930.1780796</v>
      </c>
      <c r="BX388" s="41">
        <f t="shared" si="166"/>
        <v>13.1729301780796</v>
      </c>
      <c r="CD388" s="70">
        <f t="shared" si="167"/>
        <v>0.22919999999999999</v>
      </c>
      <c r="CE388">
        <v>13172930.1780796</v>
      </c>
      <c r="CF388" s="41">
        <f t="shared" si="168"/>
        <v>13.1729301780796</v>
      </c>
      <c r="CH388">
        <v>2.2919999999999999E-4</v>
      </c>
      <c r="CI388">
        <v>13799195.7986794</v>
      </c>
      <c r="CJ388" s="41">
        <f t="shared" si="169"/>
        <v>13.799195798679401</v>
      </c>
      <c r="CM388">
        <v>13799195.7986794</v>
      </c>
      <c r="CN388" s="41">
        <f t="shared" si="170"/>
        <v>13.799195798679401</v>
      </c>
      <c r="DU388" s="69">
        <v>0.22919999999999999</v>
      </c>
      <c r="DV388" s="69">
        <v>13.076120774074701</v>
      </c>
      <c r="ED388" s="69">
        <v>0.22919999999999999</v>
      </c>
      <c r="EE388" s="69">
        <v>13.5981269464906</v>
      </c>
      <c r="EH388" s="69">
        <v>13.5981269464906</v>
      </c>
      <c r="EK388" s="69">
        <v>32.7577091295583</v>
      </c>
      <c r="EN388" s="69">
        <v>32.623868675664099</v>
      </c>
      <c r="EP388" s="69">
        <v>13.5981269464906</v>
      </c>
      <c r="EW388" s="71">
        <v>58.744</v>
      </c>
      <c r="EX388" s="71">
        <v>13.129047500000002</v>
      </c>
    </row>
    <row r="389" spans="2:154" x14ac:dyDescent="0.25">
      <c r="B389" s="13">
        <v>1661.2270000000001</v>
      </c>
      <c r="C389" s="3">
        <v>2861.7420000000002</v>
      </c>
      <c r="D389" s="3">
        <v>2956</v>
      </c>
      <c r="E389" s="3">
        <v>1097.2719999999999</v>
      </c>
      <c r="F389" s="3">
        <v>1559.6079999999999</v>
      </c>
      <c r="G389" s="3">
        <f t="shared" si="146"/>
        <v>2.3017523255813956E-5</v>
      </c>
      <c r="H389" s="3">
        <f t="shared" si="147"/>
        <v>2.3565534883720932E-5</v>
      </c>
      <c r="I389" s="67">
        <f t="shared" si="148"/>
        <v>2.3565534883720932E-2</v>
      </c>
      <c r="J389" s="3">
        <f t="shared" si="149"/>
        <v>2.5705523255813955E-5</v>
      </c>
      <c r="K389" s="3">
        <f t="shared" si="150"/>
        <v>2.6253534883720931E-5</v>
      </c>
      <c r="L389" s="3">
        <f t="shared" si="151"/>
        <v>1.4073974489795917E-5</v>
      </c>
      <c r="M389" s="3">
        <f t="shared" si="152"/>
        <v>1.643283163265306E-5</v>
      </c>
      <c r="N389" s="3">
        <f t="shared" si="153"/>
        <v>-5.0021458333333337E-5</v>
      </c>
      <c r="O389" s="3">
        <f t="shared" si="154"/>
        <v>-5.3948874999999999E-5</v>
      </c>
      <c r="Q389" s="13">
        <v>-37.520000000000003</v>
      </c>
      <c r="R389" s="43">
        <f t="shared" si="155"/>
        <v>37.520000000000003</v>
      </c>
      <c r="S389" s="3">
        <v>1291.356</v>
      </c>
      <c r="T389" s="68">
        <f t="shared" si="156"/>
        <v>12.91356</v>
      </c>
      <c r="U389" s="27">
        <f t="shared" si="157"/>
        <v>12.267882</v>
      </c>
      <c r="V389" s="3">
        <f t="shared" si="158"/>
        <v>12.338558000000003</v>
      </c>
      <c r="Y389" s="3"/>
      <c r="Z389" s="3">
        <v>-228.858</v>
      </c>
      <c r="AA389" s="3"/>
      <c r="AB389" s="3">
        <v>1684.92</v>
      </c>
      <c r="AC389" s="3">
        <v>1452.9290000000001</v>
      </c>
      <c r="AD389" s="3">
        <v>1319.27</v>
      </c>
      <c r="AF389" s="3">
        <f t="shared" si="159"/>
        <v>1.1126616279069768E-5</v>
      </c>
      <c r="AH389" s="3">
        <f t="shared" si="160"/>
        <v>9.1401467391304348E-6</v>
      </c>
      <c r="AI389" s="67">
        <f t="shared" si="161"/>
        <v>8.4137391304347827E-3</v>
      </c>
      <c r="AJ389" s="3">
        <f t="shared" si="162"/>
        <v>8.4137391304347819E-6</v>
      </c>
      <c r="AK389" s="3">
        <f t="shared" si="163"/>
        <v>-1.9332583333333332E-5</v>
      </c>
      <c r="AL389" s="3">
        <f t="shared" si="164"/>
        <v>-3.047083333333334E-5</v>
      </c>
      <c r="BU389" s="70">
        <f t="shared" si="165"/>
        <v>0.2298</v>
      </c>
      <c r="BV389">
        <v>2.298E-4</v>
      </c>
      <c r="BW389">
        <v>13177130.3721529</v>
      </c>
      <c r="BX389" s="41">
        <f t="shared" si="166"/>
        <v>13.177130372152901</v>
      </c>
      <c r="CD389" s="70">
        <f t="shared" si="167"/>
        <v>0.2298</v>
      </c>
      <c r="CE389">
        <v>13177130.3721529</v>
      </c>
      <c r="CF389" s="41">
        <f t="shared" si="168"/>
        <v>13.177130372152901</v>
      </c>
      <c r="CH389">
        <v>2.298E-4</v>
      </c>
      <c r="CI389">
        <v>13803281.3928602</v>
      </c>
      <c r="CJ389" s="41">
        <f t="shared" si="169"/>
        <v>13.8032813928602</v>
      </c>
      <c r="CM389">
        <v>13803281.3928602</v>
      </c>
      <c r="CN389" s="41">
        <f t="shared" si="170"/>
        <v>13.8032813928602</v>
      </c>
      <c r="DU389" s="69">
        <v>0.2298</v>
      </c>
      <c r="DV389" s="69">
        <v>13.079248376191901</v>
      </c>
      <c r="ED389" s="69">
        <v>0.2298</v>
      </c>
      <c r="EE389" s="69">
        <v>13.6024953954644</v>
      </c>
      <c r="EH389" s="69">
        <v>13.6024953954644</v>
      </c>
      <c r="EK389" s="69">
        <v>32.780392071592502</v>
      </c>
      <c r="EN389" s="69">
        <v>32.640527694968398</v>
      </c>
      <c r="EP389" s="69">
        <v>13.6024953954644</v>
      </c>
      <c r="EW389" s="71">
        <v>58.725000000000001</v>
      </c>
      <c r="EX389" s="71">
        <v>13.129047500000002</v>
      </c>
    </row>
    <row r="390" spans="2:154" x14ac:dyDescent="0.25">
      <c r="B390" s="13">
        <v>1661.6949999999999</v>
      </c>
      <c r="C390" s="3">
        <v>2861.2629999999999</v>
      </c>
      <c r="D390" s="3">
        <v>2955</v>
      </c>
      <c r="E390" s="3">
        <v>1097.2719999999999</v>
      </c>
      <c r="F390" s="3">
        <v>1561.498</v>
      </c>
      <c r="G390" s="3">
        <f t="shared" si="146"/>
        <v>2.3014738372093024E-5</v>
      </c>
      <c r="H390" s="3">
        <f t="shared" si="147"/>
        <v>2.3559720930232557E-5</v>
      </c>
      <c r="I390" s="67">
        <f t="shared" si="148"/>
        <v>2.3559720930232557E-2</v>
      </c>
      <c r="J390" s="3">
        <f t="shared" si="149"/>
        <v>2.571372674418605E-5</v>
      </c>
      <c r="K390" s="3">
        <f t="shared" si="150"/>
        <v>2.6258709302325579E-5</v>
      </c>
      <c r="L390" s="3">
        <f t="shared" si="151"/>
        <v>1.4076362244897958E-5</v>
      </c>
      <c r="M390" s="3">
        <f t="shared" si="152"/>
        <v>1.6444862244897959E-5</v>
      </c>
      <c r="N390" s="3">
        <f t="shared" si="153"/>
        <v>-4.9982000000000004E-5</v>
      </c>
      <c r="O390" s="3">
        <f t="shared" si="154"/>
        <v>-5.3887708333333334E-5</v>
      </c>
      <c r="Q390" s="13">
        <v>-37.502000000000002</v>
      </c>
      <c r="R390" s="43">
        <f t="shared" si="155"/>
        <v>37.502000000000002</v>
      </c>
      <c r="S390" s="3">
        <v>1291.0509999999999</v>
      </c>
      <c r="T390" s="68">
        <f t="shared" si="156"/>
        <v>12.910509999999999</v>
      </c>
      <c r="U390" s="27">
        <f t="shared" si="157"/>
        <v>12.264984499999999</v>
      </c>
      <c r="V390" s="3">
        <f t="shared" si="158"/>
        <v>12.326505500000007</v>
      </c>
      <c r="Y390" s="3"/>
      <c r="Z390" s="3">
        <v>-228.38300000000001</v>
      </c>
      <c r="AA390" s="3"/>
      <c r="AB390" s="3">
        <v>1687.29</v>
      </c>
      <c r="AC390" s="3">
        <v>1453.4010000000001</v>
      </c>
      <c r="AD390" s="3">
        <v>1318.8</v>
      </c>
      <c r="AF390" s="3">
        <f t="shared" si="159"/>
        <v>1.1137633720930231E-5</v>
      </c>
      <c r="AH390" s="3">
        <f t="shared" si="160"/>
        <v>9.1401304347826093E-6</v>
      </c>
      <c r="AI390" s="67">
        <f t="shared" si="161"/>
        <v>8.4086032608695661E-3</v>
      </c>
      <c r="AJ390" s="3">
        <f t="shared" si="162"/>
        <v>8.4086032608695655E-6</v>
      </c>
      <c r="AK390" s="3">
        <f t="shared" si="163"/>
        <v>-1.9490749999999993E-5</v>
      </c>
      <c r="AL390" s="3">
        <f t="shared" si="164"/>
        <v>-3.0707500000000004E-5</v>
      </c>
      <c r="BU390" s="70">
        <f t="shared" si="165"/>
        <v>0.23039999999999999</v>
      </c>
      <c r="BV390">
        <v>2.3039999999999999E-4</v>
      </c>
      <c r="BW390">
        <v>13181323.404474299</v>
      </c>
      <c r="BX390" s="41">
        <f t="shared" si="166"/>
        <v>13.1813234044743</v>
      </c>
      <c r="CD390" s="70">
        <f t="shared" si="167"/>
        <v>0.23039999999999999</v>
      </c>
      <c r="CE390">
        <v>13181323.404474299</v>
      </c>
      <c r="CF390" s="41">
        <f t="shared" si="168"/>
        <v>13.1813234044743</v>
      </c>
      <c r="CH390">
        <v>2.3039999999999999E-4</v>
      </c>
      <c r="CI390">
        <v>13807357.622291701</v>
      </c>
      <c r="CJ390" s="41">
        <f t="shared" si="169"/>
        <v>13.8073576222917</v>
      </c>
      <c r="CM390">
        <v>13807357.622291701</v>
      </c>
      <c r="CN390" s="41">
        <f t="shared" si="170"/>
        <v>13.8073576222917</v>
      </c>
      <c r="DU390" s="69">
        <v>0.23039999999999999</v>
      </c>
      <c r="DV390" s="69">
        <v>13.3099817247096</v>
      </c>
      <c r="ED390" s="69">
        <v>0.23039999999999999</v>
      </c>
      <c r="EE390" s="69">
        <v>13.6068566826862</v>
      </c>
      <c r="EH390" s="69">
        <v>13.6068566826862</v>
      </c>
      <c r="EK390" s="69">
        <v>32.803063013350297</v>
      </c>
      <c r="EN390" s="69">
        <v>32.657174713996298</v>
      </c>
      <c r="EP390" s="69">
        <v>13.6068566826862</v>
      </c>
      <c r="EW390" s="71">
        <v>58.725000000000001</v>
      </c>
      <c r="EX390" s="71">
        <v>13.129047500000002</v>
      </c>
    </row>
    <row r="391" spans="2:154" x14ac:dyDescent="0.25">
      <c r="B391" s="13">
        <v>1661.2270000000001</v>
      </c>
      <c r="C391" s="3">
        <v>2863.6590000000001</v>
      </c>
      <c r="D391" s="3">
        <v>2954</v>
      </c>
      <c r="E391" s="3">
        <v>1098.69</v>
      </c>
      <c r="F391" s="3">
        <v>1561.971</v>
      </c>
      <c r="G391" s="3">
        <f t="shared" ref="G391:G454" si="171">(C391+ABS(E391))/1000000/172</f>
        <v>2.3036912790697676E-5</v>
      </c>
      <c r="H391" s="3">
        <f t="shared" ref="H391:H454" si="172">(D391+ABS(E391))/1000000/172</f>
        <v>2.3562151162790698E-5</v>
      </c>
      <c r="I391" s="67">
        <f t="shared" ref="I391:I454" si="173">H391*1000</f>
        <v>2.3562151162790698E-2</v>
      </c>
      <c r="J391" s="3">
        <f t="shared" ref="J391:J454" si="174">(C391+ABS(F391))/1000000/172</f>
        <v>2.5730406976744185E-5</v>
      </c>
      <c r="K391" s="3">
        <f t="shared" ref="K391:K454" si="175">(D391+ABS(F391))/1000000/172</f>
        <v>2.6255645348837207E-5</v>
      </c>
      <c r="L391" s="3">
        <f t="shared" ref="L391:L454" si="176">(B391+ABS(E391))/1000000/196</f>
        <v>1.408120918367347E-5</v>
      </c>
      <c r="M391" s="3">
        <f t="shared" ref="M391:M454" si="177">(B391+ABS(F391))/1000000/196</f>
        <v>1.6444887755102043E-5</v>
      </c>
      <c r="N391" s="3">
        <f t="shared" ref="N391:N454" si="178">(B391-ABS(C391))/1000000/24</f>
        <v>-5.0101333333333334E-5</v>
      </c>
      <c r="O391" s="3">
        <f t="shared" ref="O391:O454" si="179">(B391-ABS(D391))/1000000/24</f>
        <v>-5.386554166666666E-5</v>
      </c>
      <c r="Q391" s="13">
        <v>-37.482999999999997</v>
      </c>
      <c r="R391" s="43">
        <f t="shared" ref="R391:R454" si="180">-Q391</f>
        <v>37.482999999999997</v>
      </c>
      <c r="S391" s="3">
        <v>1291.662</v>
      </c>
      <c r="T391" s="68">
        <f t="shared" ref="T391:T454" si="181">S391/100</f>
        <v>12.91662</v>
      </c>
      <c r="U391" s="27">
        <f t="shared" ref="U391:U454" si="182">S391*0.95/100</f>
        <v>12.270789000000001</v>
      </c>
      <c r="V391" s="3">
        <f t="shared" ref="V391:V454" si="183">(R391-T391*1.95)</f>
        <v>12.295590999999998</v>
      </c>
      <c r="Y391" s="3"/>
      <c r="Z391" s="3">
        <v>-228.38300000000001</v>
      </c>
      <c r="AA391" s="3"/>
      <c r="AB391" s="3">
        <v>1692.5029999999999</v>
      </c>
      <c r="AC391" s="3">
        <v>1436.422</v>
      </c>
      <c r="AD391" s="3">
        <v>1318.329</v>
      </c>
      <c r="AF391" s="3">
        <f t="shared" ref="AF391:AF454" si="184">(AB391+ABS(Z391))/1000000/172</f>
        <v>1.1167941860465115E-5</v>
      </c>
      <c r="AH391" s="3">
        <f t="shared" ref="AH391:AH454" si="185">(AC391+ABS(Z391))/1000000/184</f>
        <v>9.0478532608695662E-6</v>
      </c>
      <c r="AI391" s="67">
        <f t="shared" ref="AI391:AI454" si="186">AJ391*1000</f>
        <v>8.4060434782608703E-3</v>
      </c>
      <c r="AJ391" s="3">
        <f t="shared" ref="AJ391:AJ454" si="187">(AD391+ABS(Z391))/1000000/184</f>
        <v>8.4060434782608701E-6</v>
      </c>
      <c r="AK391" s="3">
        <f t="shared" ref="AK391:AK454" si="188">(AC391-ABS(AB391))/1000000/12</f>
        <v>-2.1340083333333326E-5</v>
      </c>
      <c r="AL391" s="3">
        <f t="shared" ref="AL391:AL454" si="189">(AD391-ABS(AB391))/1000000/12</f>
        <v>-3.1181166666666665E-5</v>
      </c>
      <c r="BU391" s="70">
        <f t="shared" ref="BU391:BU454" si="190">BV391*1000</f>
        <v>0.23100000000000001</v>
      </c>
      <c r="BV391">
        <v>2.31E-4</v>
      </c>
      <c r="BW391">
        <v>13185509.2820154</v>
      </c>
      <c r="BX391" s="41">
        <f t="shared" ref="BX391:BX454" si="191">BW391/1000000</f>
        <v>13.185509282015399</v>
      </c>
      <c r="CD391" s="70">
        <f t="shared" ref="CD391:CD454" si="192">CH391*1000</f>
        <v>0.23100000000000001</v>
      </c>
      <c r="CE391">
        <v>13185509.2820154</v>
      </c>
      <c r="CF391" s="41">
        <f t="shared" ref="CF391:CF454" si="193">CE391/1000000</f>
        <v>13.185509282015399</v>
      </c>
      <c r="CH391">
        <v>2.31E-4</v>
      </c>
      <c r="CI391">
        <v>13811424.496685799</v>
      </c>
      <c r="CJ391" s="41">
        <f t="shared" ref="CJ391:CJ454" si="194">CI391/1000000</f>
        <v>13.811424496685799</v>
      </c>
      <c r="CM391">
        <v>13811424.496685799</v>
      </c>
      <c r="CN391" s="41">
        <f t="shared" ref="CN391:CN454" si="195">CM391/1000000</f>
        <v>13.811424496685799</v>
      </c>
      <c r="DU391" s="69">
        <v>0.23100000000000001</v>
      </c>
      <c r="DV391" s="69">
        <v>13.3131329314621</v>
      </c>
      <c r="ED391" s="69">
        <v>0.23100000000000001</v>
      </c>
      <c r="EE391" s="69">
        <v>13.6112108151278</v>
      </c>
      <c r="EH391" s="69">
        <v>13.6112108151278</v>
      </c>
      <c r="EK391" s="69">
        <v>32.591801273066302</v>
      </c>
      <c r="EN391" s="69">
        <v>32.6738097459397</v>
      </c>
      <c r="EP391" s="69">
        <v>13.6112108151278</v>
      </c>
      <c r="EW391" s="71">
        <v>58.707000000000001</v>
      </c>
      <c r="EX391" s="71">
        <v>13.126140499999998</v>
      </c>
    </row>
    <row r="392" spans="2:154" x14ac:dyDescent="0.25">
      <c r="B392" s="13">
        <v>1661.6949999999999</v>
      </c>
      <c r="C392" s="3">
        <v>2863.18</v>
      </c>
      <c r="D392" s="3">
        <v>2953</v>
      </c>
      <c r="E392" s="3">
        <v>1097.7449999999999</v>
      </c>
      <c r="F392" s="3">
        <v>1562.9159999999999</v>
      </c>
      <c r="G392" s="3">
        <f t="shared" si="171"/>
        <v>2.3028633720930231E-5</v>
      </c>
      <c r="H392" s="3">
        <f t="shared" si="172"/>
        <v>2.3550843023255811E-5</v>
      </c>
      <c r="I392" s="67">
        <f t="shared" si="173"/>
        <v>2.3550843023255809E-2</v>
      </c>
      <c r="J392" s="3">
        <f t="shared" si="174"/>
        <v>2.5733116279069763E-5</v>
      </c>
      <c r="K392" s="3">
        <f t="shared" si="175"/>
        <v>2.6255325581395349E-5</v>
      </c>
      <c r="L392" s="3">
        <f t="shared" si="176"/>
        <v>1.407877551020408E-5</v>
      </c>
      <c r="M392" s="3">
        <f t="shared" si="177"/>
        <v>1.645209693877551E-5</v>
      </c>
      <c r="N392" s="3">
        <f t="shared" si="178"/>
        <v>-5.0061875000000001E-5</v>
      </c>
      <c r="O392" s="3">
        <f t="shared" si="179"/>
        <v>-5.3804375000000001E-5</v>
      </c>
      <c r="Q392" s="13">
        <v>-37.465000000000003</v>
      </c>
      <c r="R392" s="43">
        <f t="shared" si="180"/>
        <v>37.465000000000003</v>
      </c>
      <c r="S392" s="3">
        <v>1291.356</v>
      </c>
      <c r="T392" s="68">
        <f t="shared" si="181"/>
        <v>12.91356</v>
      </c>
      <c r="U392" s="27">
        <f t="shared" si="182"/>
        <v>12.267882</v>
      </c>
      <c r="V392" s="3">
        <f t="shared" si="183"/>
        <v>12.283558000000003</v>
      </c>
      <c r="Y392" s="3"/>
      <c r="Z392" s="3">
        <v>-228.38300000000001</v>
      </c>
      <c r="AA392" s="3"/>
      <c r="AB392" s="3">
        <v>1699.1389999999999</v>
      </c>
      <c r="AC392" s="3">
        <v>1451.0429999999999</v>
      </c>
      <c r="AD392" s="3">
        <v>1319.27</v>
      </c>
      <c r="AF392" s="3">
        <f t="shared" si="184"/>
        <v>1.1206523255813953E-5</v>
      </c>
      <c r="AH392" s="3">
        <f t="shared" si="185"/>
        <v>9.1273152173913033E-6</v>
      </c>
      <c r="AI392" s="67">
        <f t="shared" si="186"/>
        <v>8.4111576086956519E-3</v>
      </c>
      <c r="AJ392" s="3">
        <f t="shared" si="187"/>
        <v>8.4111576086956525E-6</v>
      </c>
      <c r="AK392" s="3">
        <f t="shared" si="188"/>
        <v>-2.0674666666666667E-5</v>
      </c>
      <c r="AL392" s="3">
        <f t="shared" si="189"/>
        <v>-3.1655749999999992E-5</v>
      </c>
      <c r="BU392" s="70">
        <f t="shared" si="190"/>
        <v>0.2316</v>
      </c>
      <c r="BV392">
        <v>2.3159999999999999E-4</v>
      </c>
      <c r="BW392">
        <v>13189688.0117385</v>
      </c>
      <c r="BX392" s="41">
        <f t="shared" si="191"/>
        <v>13.1896880117385</v>
      </c>
      <c r="CD392" s="70">
        <f t="shared" si="192"/>
        <v>0.2316</v>
      </c>
      <c r="CE392">
        <v>13189688.0117385</v>
      </c>
      <c r="CF392" s="41">
        <f t="shared" si="193"/>
        <v>13.1896880117385</v>
      </c>
      <c r="CH392">
        <v>2.3159999999999999E-4</v>
      </c>
      <c r="CI392">
        <v>13815482.0257407</v>
      </c>
      <c r="CJ392" s="41">
        <f t="shared" si="194"/>
        <v>13.8154820257407</v>
      </c>
      <c r="CM392">
        <v>13815482.0257407</v>
      </c>
      <c r="CN392" s="41">
        <f t="shared" si="195"/>
        <v>13.8154820257407</v>
      </c>
      <c r="DU392" s="69">
        <v>0.2316</v>
      </c>
      <c r="DV392" s="69">
        <v>13.5440909768759</v>
      </c>
      <c r="ED392" s="69">
        <v>0.2316</v>
      </c>
      <c r="EE392" s="69">
        <v>13.615557799751301</v>
      </c>
      <c r="EH392" s="69">
        <v>13.615557799751301</v>
      </c>
      <c r="EK392" s="69">
        <v>32.613643495091999</v>
      </c>
      <c r="EN392" s="69">
        <v>32.690432803970602</v>
      </c>
      <c r="EP392" s="69">
        <v>13.615557799751301</v>
      </c>
      <c r="EW392" s="71">
        <v>58.707000000000001</v>
      </c>
      <c r="EX392" s="71">
        <v>13.129047500000002</v>
      </c>
    </row>
    <row r="393" spans="2:154" x14ac:dyDescent="0.25">
      <c r="B393" s="13">
        <v>1662.633</v>
      </c>
      <c r="C393" s="3">
        <v>2862.221</v>
      </c>
      <c r="D393" s="3">
        <v>2952</v>
      </c>
      <c r="E393" s="3">
        <v>1097.7449999999999</v>
      </c>
      <c r="F393" s="3">
        <v>1562.9159999999999</v>
      </c>
      <c r="G393" s="3">
        <f t="shared" si="171"/>
        <v>2.3023058139534883E-5</v>
      </c>
      <c r="H393" s="3">
        <f t="shared" si="172"/>
        <v>2.3545029069767439E-5</v>
      </c>
      <c r="I393" s="67">
        <f t="shared" si="173"/>
        <v>2.354502906976744E-2</v>
      </c>
      <c r="J393" s="3">
        <f t="shared" si="174"/>
        <v>2.5727540697674418E-5</v>
      </c>
      <c r="K393" s="3">
        <f t="shared" si="175"/>
        <v>2.6249511627906977E-5</v>
      </c>
      <c r="L393" s="3">
        <f t="shared" si="176"/>
        <v>1.4083561224489794E-5</v>
      </c>
      <c r="M393" s="3">
        <f t="shared" si="177"/>
        <v>1.6456882653061222E-5</v>
      </c>
      <c r="N393" s="3">
        <f t="shared" si="178"/>
        <v>-4.9982833333333332E-5</v>
      </c>
      <c r="O393" s="3">
        <f t="shared" si="179"/>
        <v>-5.3723625000000004E-5</v>
      </c>
      <c r="Q393" s="13">
        <v>-37.445999999999998</v>
      </c>
      <c r="R393" s="43">
        <f t="shared" si="180"/>
        <v>37.445999999999998</v>
      </c>
      <c r="S393" s="3">
        <v>1291.662</v>
      </c>
      <c r="T393" s="68">
        <f t="shared" si="181"/>
        <v>12.91662</v>
      </c>
      <c r="U393" s="27">
        <f t="shared" si="182"/>
        <v>12.270789000000001</v>
      </c>
      <c r="V393" s="3">
        <f t="shared" si="183"/>
        <v>12.258590999999999</v>
      </c>
      <c r="Y393" s="3"/>
      <c r="Z393" s="3">
        <v>-228.38300000000001</v>
      </c>
      <c r="AA393" s="3"/>
      <c r="AB393" s="3">
        <v>1698.191</v>
      </c>
      <c r="AC393" s="3">
        <v>1451.0429999999999</v>
      </c>
      <c r="AD393" s="3">
        <v>1318.329</v>
      </c>
      <c r="AF393" s="3">
        <f t="shared" si="184"/>
        <v>1.1201011627906977E-5</v>
      </c>
      <c r="AH393" s="3">
        <f t="shared" si="185"/>
        <v>9.1273152173913033E-6</v>
      </c>
      <c r="AI393" s="67">
        <f t="shared" si="186"/>
        <v>8.4060434782608703E-3</v>
      </c>
      <c r="AJ393" s="3">
        <f t="shared" si="187"/>
        <v>8.4060434782608701E-6</v>
      </c>
      <c r="AK393" s="3">
        <f t="shared" si="188"/>
        <v>-2.059566666666668E-5</v>
      </c>
      <c r="AL393" s="3">
        <f t="shared" si="189"/>
        <v>-3.1655166666666675E-5</v>
      </c>
      <c r="BU393" s="70">
        <f t="shared" si="190"/>
        <v>0.23220000000000002</v>
      </c>
      <c r="BV393">
        <v>2.3220000000000001E-4</v>
      </c>
      <c r="BW393">
        <v>13193859.6005964</v>
      </c>
      <c r="BX393" s="41">
        <f t="shared" si="191"/>
        <v>13.193859600596401</v>
      </c>
      <c r="CD393" s="70">
        <f t="shared" si="192"/>
        <v>0.23220000000000002</v>
      </c>
      <c r="CE393">
        <v>13193859.6005964</v>
      </c>
      <c r="CF393" s="41">
        <f t="shared" si="193"/>
        <v>13.193859600596401</v>
      </c>
      <c r="CH393">
        <v>2.3220000000000001E-4</v>
      </c>
      <c r="CI393">
        <v>13819530.219140301</v>
      </c>
      <c r="CJ393" s="41">
        <f t="shared" si="194"/>
        <v>13.819530219140301</v>
      </c>
      <c r="CM393">
        <v>13819530.219140301</v>
      </c>
      <c r="CN393" s="41">
        <f t="shared" si="195"/>
        <v>13.819530219140301</v>
      </c>
      <c r="DU393" s="69">
        <v>0.23219999999999999</v>
      </c>
      <c r="DV393" s="69">
        <v>13.5472661152565</v>
      </c>
      <c r="ED393" s="69">
        <v>0.23219999999999999</v>
      </c>
      <c r="EE393" s="69">
        <v>13.619897643509701</v>
      </c>
      <c r="EH393" s="69">
        <v>13.619897643509701</v>
      </c>
      <c r="EK393" s="69">
        <v>32.635473756357001</v>
      </c>
      <c r="EN393" s="69">
        <v>32.707043901240702</v>
      </c>
      <c r="EP393" s="69">
        <v>13.619897643509701</v>
      </c>
      <c r="EW393" s="71">
        <v>58.688000000000002</v>
      </c>
      <c r="EX393" s="71">
        <v>13.129047500000002</v>
      </c>
    </row>
    <row r="394" spans="2:154" x14ac:dyDescent="0.25">
      <c r="B394" s="13">
        <v>1661.6949999999999</v>
      </c>
      <c r="C394" s="3">
        <v>2861.7420000000002</v>
      </c>
      <c r="D394" s="3">
        <v>2953</v>
      </c>
      <c r="E394" s="3">
        <v>1099.163</v>
      </c>
      <c r="F394" s="3">
        <v>1565.278</v>
      </c>
      <c r="G394" s="3">
        <f t="shared" si="171"/>
        <v>2.3028517441860464E-5</v>
      </c>
      <c r="H394" s="3">
        <f t="shared" si="172"/>
        <v>2.3559087209302326E-5</v>
      </c>
      <c r="I394" s="67">
        <f t="shared" si="173"/>
        <v>2.3559087209302325E-2</v>
      </c>
      <c r="J394" s="3">
        <f t="shared" si="174"/>
        <v>2.5738488372093024E-5</v>
      </c>
      <c r="K394" s="3">
        <f t="shared" si="175"/>
        <v>2.6269058139534886E-5</v>
      </c>
      <c r="L394" s="3">
        <f t="shared" si="176"/>
        <v>1.4086010204081634E-5</v>
      </c>
      <c r="M394" s="3">
        <f t="shared" si="177"/>
        <v>1.6464147959183673E-5</v>
      </c>
      <c r="N394" s="3">
        <f t="shared" si="178"/>
        <v>-5.0001958333333348E-5</v>
      </c>
      <c r="O394" s="3">
        <f t="shared" si="179"/>
        <v>-5.3804375000000001E-5</v>
      </c>
      <c r="Q394" s="13">
        <v>-37.427999999999997</v>
      </c>
      <c r="R394" s="43">
        <f t="shared" si="180"/>
        <v>37.427999999999997</v>
      </c>
      <c r="S394" s="3">
        <v>1291.662</v>
      </c>
      <c r="T394" s="68">
        <f t="shared" si="181"/>
        <v>12.91662</v>
      </c>
      <c r="U394" s="27">
        <f t="shared" si="182"/>
        <v>12.270789000000001</v>
      </c>
      <c r="V394" s="3">
        <f t="shared" si="183"/>
        <v>12.240590999999998</v>
      </c>
      <c r="Y394" s="3"/>
      <c r="Z394" s="3">
        <v>-227.90799999999999</v>
      </c>
      <c r="AA394" s="3"/>
      <c r="AB394" s="3">
        <v>1694.873</v>
      </c>
      <c r="AC394" s="3">
        <v>1409.539</v>
      </c>
      <c r="AD394" s="3">
        <v>1318.8</v>
      </c>
      <c r="AF394" s="3">
        <f t="shared" si="184"/>
        <v>1.1178959302325582E-5</v>
      </c>
      <c r="AH394" s="3">
        <f t="shared" si="185"/>
        <v>8.8991684782608689E-6</v>
      </c>
      <c r="AI394" s="67">
        <f t="shared" si="186"/>
        <v>8.4060217391304336E-3</v>
      </c>
      <c r="AJ394" s="3">
        <f t="shared" si="187"/>
        <v>8.4060217391304344E-6</v>
      </c>
      <c r="AK394" s="3">
        <f t="shared" si="188"/>
        <v>-2.3777833333333338E-5</v>
      </c>
      <c r="AL394" s="3">
        <f t="shared" si="189"/>
        <v>-3.1339416666666677E-5</v>
      </c>
      <c r="BU394" s="70">
        <f t="shared" si="190"/>
        <v>0.23280000000000001</v>
      </c>
      <c r="BV394">
        <v>2.3279999999999999E-4</v>
      </c>
      <c r="BW394">
        <v>13198024.055532699</v>
      </c>
      <c r="BX394" s="41">
        <f t="shared" si="191"/>
        <v>13.198024055532699</v>
      </c>
      <c r="CD394" s="70">
        <f t="shared" si="192"/>
        <v>0.23280000000000001</v>
      </c>
      <c r="CE394">
        <v>13198024.055532699</v>
      </c>
      <c r="CF394" s="41">
        <f t="shared" si="193"/>
        <v>13.198024055532699</v>
      </c>
      <c r="CH394">
        <v>2.3279999999999999E-4</v>
      </c>
      <c r="CI394">
        <v>13823569.0865549</v>
      </c>
      <c r="CJ394" s="41">
        <f t="shared" si="194"/>
        <v>13.823569086554899</v>
      </c>
      <c r="CM394">
        <v>13823569.0865549</v>
      </c>
      <c r="CN394" s="41">
        <f t="shared" si="195"/>
        <v>13.823569086554899</v>
      </c>
      <c r="DU394" s="69">
        <v>0.23280000000000001</v>
      </c>
      <c r="DV394" s="69">
        <v>13.550429306008301</v>
      </c>
      <c r="ED394" s="69">
        <v>0.23280000000000001</v>
      </c>
      <c r="EE394" s="69">
        <v>13.624230353346499</v>
      </c>
      <c r="EH394" s="69">
        <v>13.624230353346499</v>
      </c>
      <c r="EK394" s="69">
        <v>32.657292069993098</v>
      </c>
      <c r="EN394" s="69">
        <v>32.723643050882004</v>
      </c>
      <c r="EP394" s="69">
        <v>13.624230353346499</v>
      </c>
      <c r="EW394" s="71">
        <v>58.688000000000002</v>
      </c>
      <c r="EX394" s="71">
        <v>13.129047500000002</v>
      </c>
    </row>
    <row r="395" spans="2:154" x14ac:dyDescent="0.25">
      <c r="B395" s="13">
        <v>1660.758</v>
      </c>
      <c r="C395" s="3">
        <v>2861.2629999999999</v>
      </c>
      <c r="D395" s="3">
        <v>2953</v>
      </c>
      <c r="E395" s="3">
        <v>1098.69</v>
      </c>
      <c r="F395" s="3">
        <v>1565.751</v>
      </c>
      <c r="G395" s="3">
        <f t="shared" si="171"/>
        <v>2.3022982558139534E-5</v>
      </c>
      <c r="H395" s="3">
        <f t="shared" si="172"/>
        <v>2.3556337209302327E-5</v>
      </c>
      <c r="I395" s="67">
        <f t="shared" si="173"/>
        <v>2.3556337209302326E-2</v>
      </c>
      <c r="J395" s="3">
        <f t="shared" si="174"/>
        <v>2.5738453488372091E-5</v>
      </c>
      <c r="K395" s="3">
        <f t="shared" si="175"/>
        <v>2.6271808139534888E-5</v>
      </c>
      <c r="L395" s="3">
        <f t="shared" si="176"/>
        <v>1.4078816326530614E-5</v>
      </c>
      <c r="M395" s="3">
        <f t="shared" si="177"/>
        <v>1.6461780612244898E-5</v>
      </c>
      <c r="N395" s="3">
        <f t="shared" si="178"/>
        <v>-5.0021041666666666E-5</v>
      </c>
      <c r="O395" s="3">
        <f t="shared" si="179"/>
        <v>-5.3843416666666664E-5</v>
      </c>
      <c r="Q395" s="13">
        <v>-37.427999999999997</v>
      </c>
      <c r="R395" s="43">
        <f t="shared" si="180"/>
        <v>37.427999999999997</v>
      </c>
      <c r="S395" s="3">
        <v>1291.356</v>
      </c>
      <c r="T395" s="68">
        <f t="shared" si="181"/>
        <v>12.91356</v>
      </c>
      <c r="U395" s="27">
        <f t="shared" si="182"/>
        <v>12.267882</v>
      </c>
      <c r="V395" s="3">
        <f t="shared" si="183"/>
        <v>12.246557999999997</v>
      </c>
      <c r="Y395" s="3"/>
      <c r="Z395" s="3">
        <v>-228.38300000000001</v>
      </c>
      <c r="AA395" s="3"/>
      <c r="AB395" s="3">
        <v>1693.451</v>
      </c>
      <c r="AC395" s="3">
        <v>1449.1559999999999</v>
      </c>
      <c r="AD395" s="3">
        <v>1318.329</v>
      </c>
      <c r="AF395" s="3">
        <f t="shared" si="184"/>
        <v>1.1173453488372093E-5</v>
      </c>
      <c r="AH395" s="3">
        <f t="shared" si="185"/>
        <v>9.117059782608696E-6</v>
      </c>
      <c r="AI395" s="67">
        <f t="shared" si="186"/>
        <v>8.4060434782608703E-3</v>
      </c>
      <c r="AJ395" s="3">
        <f t="shared" si="187"/>
        <v>8.4060434782608701E-6</v>
      </c>
      <c r="AK395" s="3">
        <f t="shared" si="188"/>
        <v>-2.035791666666667E-5</v>
      </c>
      <c r="AL395" s="3">
        <f t="shared" si="189"/>
        <v>-3.1260166666666676E-5</v>
      </c>
      <c r="BU395" s="70">
        <f t="shared" si="190"/>
        <v>0.2334</v>
      </c>
      <c r="BV395">
        <v>2.3340000000000001E-4</v>
      </c>
      <c r="BW395">
        <v>13202181.383481599</v>
      </c>
      <c r="BX395" s="41">
        <f t="shared" si="191"/>
        <v>13.2021813834816</v>
      </c>
      <c r="CD395" s="70">
        <f t="shared" si="192"/>
        <v>0.2334</v>
      </c>
      <c r="CE395">
        <v>13202181.383481599</v>
      </c>
      <c r="CF395" s="41">
        <f t="shared" si="193"/>
        <v>13.2021813834816</v>
      </c>
      <c r="CH395">
        <v>2.3340000000000001E-4</v>
      </c>
      <c r="CI395">
        <v>13827598.6376408</v>
      </c>
      <c r="CJ395" s="41">
        <f t="shared" si="194"/>
        <v>13.827598637640801</v>
      </c>
      <c r="CM395">
        <v>13827598.6376408</v>
      </c>
      <c r="CN395" s="41">
        <f t="shared" si="195"/>
        <v>13.827598637640801</v>
      </c>
      <c r="DU395" s="69">
        <v>0.2334</v>
      </c>
      <c r="DV395" s="69">
        <v>13.7816496785428</v>
      </c>
      <c r="ED395" s="69">
        <v>0.2334</v>
      </c>
      <c r="EE395" s="69">
        <v>13.6285559361959</v>
      </c>
      <c r="EH395" s="69">
        <v>13.6285559361959</v>
      </c>
      <c r="EK395" s="69">
        <v>32.679098449112203</v>
      </c>
      <c r="EN395" s="69">
        <v>32.7402302660063</v>
      </c>
      <c r="EP395" s="69">
        <v>13.6285559361959</v>
      </c>
      <c r="EW395" s="71">
        <v>58.67</v>
      </c>
      <c r="EX395" s="71">
        <v>13.129047500000002</v>
      </c>
    </row>
    <row r="396" spans="2:154" x14ac:dyDescent="0.25">
      <c r="B396" s="13">
        <v>1661.2270000000001</v>
      </c>
      <c r="C396" s="3">
        <v>2861.2629999999999</v>
      </c>
      <c r="D396" s="3">
        <v>2954</v>
      </c>
      <c r="E396" s="3">
        <v>1099.636</v>
      </c>
      <c r="F396" s="3">
        <v>1566.6959999999999</v>
      </c>
      <c r="G396" s="3">
        <f t="shared" si="171"/>
        <v>2.3028482558139532E-5</v>
      </c>
      <c r="H396" s="3">
        <f t="shared" si="172"/>
        <v>2.35676511627907E-5</v>
      </c>
      <c r="I396" s="67">
        <f t="shared" si="173"/>
        <v>2.35676511627907E-2</v>
      </c>
      <c r="J396" s="3">
        <f t="shared" si="174"/>
        <v>2.5743947674418601E-5</v>
      </c>
      <c r="K396" s="3">
        <f t="shared" si="175"/>
        <v>2.628311627906977E-5</v>
      </c>
      <c r="L396" s="3">
        <f t="shared" si="176"/>
        <v>1.4086035714285714E-5</v>
      </c>
      <c r="M396" s="3">
        <f t="shared" si="177"/>
        <v>1.6468994897959182E-5</v>
      </c>
      <c r="N396" s="3">
        <f t="shared" si="178"/>
        <v>-5.0001499999999992E-5</v>
      </c>
      <c r="O396" s="3">
        <f t="shared" si="179"/>
        <v>-5.386554166666666E-5</v>
      </c>
      <c r="Q396" s="13">
        <v>-37.408999999999999</v>
      </c>
      <c r="R396" s="43">
        <f t="shared" si="180"/>
        <v>37.408999999999999</v>
      </c>
      <c r="S396" s="3">
        <v>1291.662</v>
      </c>
      <c r="T396" s="68">
        <f t="shared" si="181"/>
        <v>12.91662</v>
      </c>
      <c r="U396" s="27">
        <f t="shared" si="182"/>
        <v>12.270789000000001</v>
      </c>
      <c r="V396" s="3">
        <f t="shared" si="183"/>
        <v>12.221591</v>
      </c>
      <c r="Y396" s="3"/>
      <c r="Z396" s="3">
        <v>-227.90799999999999</v>
      </c>
      <c r="AA396" s="3"/>
      <c r="AB396" s="3">
        <v>1696.769</v>
      </c>
      <c r="AC396" s="3">
        <v>1451.5139999999999</v>
      </c>
      <c r="AD396" s="3">
        <v>1317.8589999999999</v>
      </c>
      <c r="AF396" s="3">
        <f t="shared" si="184"/>
        <v>1.1189982558139533E-5</v>
      </c>
      <c r="AH396" s="3">
        <f t="shared" si="185"/>
        <v>9.1272934782608693E-6</v>
      </c>
      <c r="AI396" s="67">
        <f t="shared" si="186"/>
        <v>8.4009076086956503E-3</v>
      </c>
      <c r="AJ396" s="3">
        <f t="shared" si="187"/>
        <v>8.4009076086956503E-6</v>
      </c>
      <c r="AK396" s="3">
        <f t="shared" si="188"/>
        <v>-2.0437916666666676E-5</v>
      </c>
      <c r="AL396" s="3">
        <f t="shared" si="189"/>
        <v>-3.1575833333333344E-5</v>
      </c>
      <c r="BU396" s="70">
        <f t="shared" si="190"/>
        <v>0.23399999999999999</v>
      </c>
      <c r="BV396">
        <v>2.34E-4</v>
      </c>
      <c r="BW396">
        <v>13206331.591367999</v>
      </c>
      <c r="BX396" s="41">
        <f t="shared" si="191"/>
        <v>13.206331591367999</v>
      </c>
      <c r="CD396" s="70">
        <f t="shared" si="192"/>
        <v>0.23399999999999999</v>
      </c>
      <c r="CE396">
        <v>13206331.591367999</v>
      </c>
      <c r="CF396" s="41">
        <f t="shared" si="193"/>
        <v>13.206331591367999</v>
      </c>
      <c r="CH396">
        <v>2.34E-4</v>
      </c>
      <c r="CI396">
        <v>13831618.8820407</v>
      </c>
      <c r="CJ396" s="41">
        <f t="shared" si="194"/>
        <v>13.831618882040701</v>
      </c>
      <c r="CM396">
        <v>13831618.8820407</v>
      </c>
      <c r="CN396" s="41">
        <f t="shared" si="195"/>
        <v>13.831618882040701</v>
      </c>
      <c r="DU396" s="69">
        <v>0.23400000000000001</v>
      </c>
      <c r="DV396" s="69">
        <v>13.784837153959799</v>
      </c>
      <c r="ED396" s="69">
        <v>0.23400000000000001</v>
      </c>
      <c r="EE396" s="69">
        <v>13.6328743989827</v>
      </c>
      <c r="EH396" s="69">
        <v>13.6328743989827</v>
      </c>
      <c r="EK396" s="69">
        <v>32.700892906806502</v>
      </c>
      <c r="EN396" s="69">
        <v>32.756805559705803</v>
      </c>
      <c r="EP396" s="69">
        <v>13.6328743989827</v>
      </c>
      <c r="EW396" s="71">
        <v>58.67</v>
      </c>
      <c r="EX396" s="71">
        <v>13.129047500000002</v>
      </c>
    </row>
    <row r="397" spans="2:154" x14ac:dyDescent="0.25">
      <c r="B397" s="13">
        <v>1660.289</v>
      </c>
      <c r="C397" s="3">
        <v>2861.2629999999999</v>
      </c>
      <c r="D397" s="3">
        <v>2955</v>
      </c>
      <c r="E397" s="3">
        <v>1100.1079999999999</v>
      </c>
      <c r="F397" s="3">
        <v>1566.223</v>
      </c>
      <c r="G397" s="3">
        <f t="shared" si="171"/>
        <v>2.3031226744186046E-5</v>
      </c>
      <c r="H397" s="3">
        <f t="shared" si="172"/>
        <v>2.3576209302325582E-5</v>
      </c>
      <c r="I397" s="67">
        <f t="shared" si="173"/>
        <v>2.3576209302325582E-2</v>
      </c>
      <c r="J397" s="3">
        <f t="shared" si="174"/>
        <v>2.5741197674418602E-5</v>
      </c>
      <c r="K397" s="3">
        <f t="shared" si="175"/>
        <v>2.6286180232558138E-5</v>
      </c>
      <c r="L397" s="3">
        <f t="shared" si="176"/>
        <v>1.4083658163265306E-5</v>
      </c>
      <c r="M397" s="3">
        <f t="shared" si="177"/>
        <v>1.6461795918367343E-5</v>
      </c>
      <c r="N397" s="3">
        <f t="shared" si="178"/>
        <v>-5.0040583333333326E-5</v>
      </c>
      <c r="O397" s="3">
        <f t="shared" si="179"/>
        <v>-5.3946291666666671E-5</v>
      </c>
      <c r="Q397" s="13">
        <v>-37.390999999999998</v>
      </c>
      <c r="R397" s="43">
        <f t="shared" si="180"/>
        <v>37.390999999999998</v>
      </c>
      <c r="S397" s="3">
        <v>1291.356</v>
      </c>
      <c r="T397" s="68">
        <f t="shared" si="181"/>
        <v>12.91356</v>
      </c>
      <c r="U397" s="27">
        <f t="shared" si="182"/>
        <v>12.267882</v>
      </c>
      <c r="V397" s="3">
        <f t="shared" si="183"/>
        <v>12.209557999999998</v>
      </c>
      <c r="Y397" s="3"/>
      <c r="Z397" s="3">
        <v>-227.43299999999999</v>
      </c>
      <c r="AA397" s="3"/>
      <c r="AB397" s="3">
        <v>1694.873</v>
      </c>
      <c r="AC397" s="3">
        <v>1452.4570000000001</v>
      </c>
      <c r="AD397" s="3">
        <v>1317.8589999999999</v>
      </c>
      <c r="AF397" s="3">
        <f t="shared" si="184"/>
        <v>1.1176197674418605E-5</v>
      </c>
      <c r="AH397" s="3">
        <f t="shared" si="185"/>
        <v>9.1298369565217393E-6</v>
      </c>
      <c r="AI397" s="67">
        <f t="shared" si="186"/>
        <v>8.3983260869565212E-3</v>
      </c>
      <c r="AJ397" s="3">
        <f t="shared" si="187"/>
        <v>8.3983260869565209E-6</v>
      </c>
      <c r="AK397" s="3">
        <f t="shared" si="188"/>
        <v>-2.0201333333333329E-5</v>
      </c>
      <c r="AL397" s="3">
        <f t="shared" si="189"/>
        <v>-3.1417833333333343E-5</v>
      </c>
      <c r="BU397" s="70">
        <f t="shared" si="190"/>
        <v>0.2346</v>
      </c>
      <c r="BV397">
        <v>2.3460000000000001E-4</v>
      </c>
      <c r="BW397">
        <v>13210474.6861075</v>
      </c>
      <c r="BX397" s="41">
        <f t="shared" si="191"/>
        <v>13.210474686107499</v>
      </c>
      <c r="CD397" s="70">
        <f t="shared" si="192"/>
        <v>0.2346</v>
      </c>
      <c r="CE397">
        <v>13210474.6861075</v>
      </c>
      <c r="CF397" s="41">
        <f t="shared" si="193"/>
        <v>13.210474686107499</v>
      </c>
      <c r="CH397">
        <v>2.3460000000000001E-4</v>
      </c>
      <c r="CI397">
        <v>13835629.829383099</v>
      </c>
      <c r="CJ397" s="41">
        <f t="shared" si="194"/>
        <v>13.8356298293831</v>
      </c>
      <c r="CM397">
        <v>13835629.829383099</v>
      </c>
      <c r="CN397" s="41">
        <f t="shared" si="195"/>
        <v>13.8356298293831</v>
      </c>
      <c r="DU397" s="69">
        <v>0.2346</v>
      </c>
      <c r="DV397" s="69">
        <v>14.016285371969801</v>
      </c>
      <c r="ED397" s="69">
        <v>0.2346</v>
      </c>
      <c r="EE397" s="69">
        <v>13.637185748622599</v>
      </c>
      <c r="EH397" s="69">
        <v>13.637185748622599</v>
      </c>
      <c r="EK397" s="69">
        <v>32.722675456148103</v>
      </c>
      <c r="EN397" s="69">
        <v>32.773368945052503</v>
      </c>
      <c r="EP397" s="69">
        <v>13.637185748622599</v>
      </c>
      <c r="EW397" s="71">
        <v>58.67</v>
      </c>
      <c r="EX397" s="71">
        <v>13.129047500000002</v>
      </c>
    </row>
    <row r="398" spans="2:154" x14ac:dyDescent="0.25">
      <c r="B398" s="13">
        <v>1660.289</v>
      </c>
      <c r="C398" s="3">
        <v>2859.8249999999998</v>
      </c>
      <c r="D398" s="3">
        <v>2952</v>
      </c>
      <c r="E398" s="3">
        <v>1100.5809999999999</v>
      </c>
      <c r="F398" s="3">
        <v>1567.1679999999999</v>
      </c>
      <c r="G398" s="3">
        <f t="shared" si="171"/>
        <v>2.3025616279069766E-5</v>
      </c>
      <c r="H398" s="3">
        <f t="shared" si="172"/>
        <v>2.3561517441860467E-5</v>
      </c>
      <c r="I398" s="67">
        <f t="shared" si="173"/>
        <v>2.3561517441860469E-2</v>
      </c>
      <c r="J398" s="3">
        <f t="shared" si="174"/>
        <v>2.5738331395348835E-5</v>
      </c>
      <c r="K398" s="3">
        <f t="shared" si="175"/>
        <v>2.6274232558139534E-5</v>
      </c>
      <c r="L398" s="3">
        <f t="shared" si="176"/>
        <v>1.4086071428571429E-5</v>
      </c>
      <c r="M398" s="3">
        <f t="shared" si="177"/>
        <v>1.6466617346938775E-5</v>
      </c>
      <c r="N398" s="3">
        <f t="shared" si="178"/>
        <v>-4.9980666666666654E-5</v>
      </c>
      <c r="O398" s="3">
        <f t="shared" si="179"/>
        <v>-5.3821291666666668E-5</v>
      </c>
      <c r="Q398" s="13">
        <v>-37.372</v>
      </c>
      <c r="R398" s="43">
        <f t="shared" si="180"/>
        <v>37.372</v>
      </c>
      <c r="S398" s="3">
        <v>1281.5899999999999</v>
      </c>
      <c r="T398" s="68">
        <f t="shared" si="181"/>
        <v>12.815899999999999</v>
      </c>
      <c r="U398" s="27">
        <f t="shared" si="182"/>
        <v>12.175104999999999</v>
      </c>
      <c r="V398" s="3">
        <f t="shared" si="183"/>
        <v>12.380995000000002</v>
      </c>
      <c r="Y398" s="3"/>
      <c r="Z398" s="3">
        <v>-227.90799999999999</v>
      </c>
      <c r="AA398" s="3"/>
      <c r="AB398" s="3">
        <v>1694.3989999999999</v>
      </c>
      <c r="AC398" s="3">
        <v>1449.1559999999999</v>
      </c>
      <c r="AD398" s="3">
        <v>1317.3879999999999</v>
      </c>
      <c r="AF398" s="3">
        <f t="shared" si="184"/>
        <v>1.1176203488372092E-5</v>
      </c>
      <c r="AH398" s="3">
        <f t="shared" si="185"/>
        <v>9.1144782608695649E-6</v>
      </c>
      <c r="AI398" s="67">
        <f t="shared" si="186"/>
        <v>8.3983478260869545E-3</v>
      </c>
      <c r="AJ398" s="3">
        <f t="shared" si="187"/>
        <v>8.3983478260869549E-6</v>
      </c>
      <c r="AK398" s="3">
        <f t="shared" si="188"/>
        <v>-2.0436916666666661E-5</v>
      </c>
      <c r="AL398" s="3">
        <f t="shared" si="189"/>
        <v>-3.1417583333333332E-5</v>
      </c>
      <c r="BU398" s="70">
        <f t="shared" si="190"/>
        <v>0.23519999999999999</v>
      </c>
      <c r="BV398">
        <v>2.352E-4</v>
      </c>
      <c r="BW398">
        <v>13214610.6746062</v>
      </c>
      <c r="BX398" s="41">
        <f t="shared" si="191"/>
        <v>13.214610674606201</v>
      </c>
      <c r="CD398" s="70">
        <f t="shared" si="192"/>
        <v>0.23519999999999999</v>
      </c>
      <c r="CE398">
        <v>13214610.6746062</v>
      </c>
      <c r="CF398" s="41">
        <f t="shared" si="193"/>
        <v>13.214610674606201</v>
      </c>
      <c r="CH398">
        <v>2.352E-4</v>
      </c>
      <c r="CI398">
        <v>13839631.4892832</v>
      </c>
      <c r="CJ398" s="41">
        <f t="shared" si="194"/>
        <v>13.8396314892832</v>
      </c>
      <c r="CM398">
        <v>13839631.4892832</v>
      </c>
      <c r="CN398" s="41">
        <f t="shared" si="195"/>
        <v>13.8396314892832</v>
      </c>
      <c r="DU398" s="69">
        <v>0.23519999999999999</v>
      </c>
      <c r="DV398" s="69">
        <v>14.0194974586461</v>
      </c>
      <c r="ED398" s="69">
        <v>0.23519999999999999</v>
      </c>
      <c r="EE398" s="69">
        <v>13.6414899920218</v>
      </c>
      <c r="EH398" s="69">
        <v>13.6414899920218</v>
      </c>
      <c r="EK398" s="69">
        <v>32.744446110189301</v>
      </c>
      <c r="EN398" s="69">
        <v>32.7899204350989</v>
      </c>
      <c r="EP398" s="69">
        <v>13.6414899920218</v>
      </c>
      <c r="EW398" s="71">
        <v>58.651000000000003</v>
      </c>
      <c r="EX398" s="71">
        <v>13.131944999999998</v>
      </c>
    </row>
    <row r="399" spans="2:154" x14ac:dyDescent="0.25">
      <c r="B399" s="13">
        <v>1660.289</v>
      </c>
      <c r="C399" s="3">
        <v>2858.866</v>
      </c>
      <c r="D399" s="3">
        <v>2953</v>
      </c>
      <c r="E399" s="3">
        <v>1100.1079999999999</v>
      </c>
      <c r="F399" s="3">
        <v>1566.6959999999999</v>
      </c>
      <c r="G399" s="3">
        <f t="shared" si="171"/>
        <v>2.3017290697674421E-5</v>
      </c>
      <c r="H399" s="3">
        <f t="shared" si="172"/>
        <v>2.356458139534884E-5</v>
      </c>
      <c r="I399" s="67">
        <f t="shared" si="173"/>
        <v>2.3564581395348838E-2</v>
      </c>
      <c r="J399" s="3">
        <f t="shared" si="174"/>
        <v>2.5730011627906977E-5</v>
      </c>
      <c r="K399" s="3">
        <f t="shared" si="175"/>
        <v>2.6277302325581395E-5</v>
      </c>
      <c r="L399" s="3">
        <f t="shared" si="176"/>
        <v>1.4083658163265306E-5</v>
      </c>
      <c r="M399" s="3">
        <f t="shared" si="177"/>
        <v>1.6464209183673466E-5</v>
      </c>
      <c r="N399" s="3">
        <f t="shared" si="178"/>
        <v>-4.9940708333333333E-5</v>
      </c>
      <c r="O399" s="3">
        <f t="shared" si="179"/>
        <v>-5.3862958333333331E-5</v>
      </c>
      <c r="Q399" s="13">
        <v>-37.353999999999999</v>
      </c>
      <c r="R399" s="43">
        <f t="shared" si="180"/>
        <v>37.353999999999999</v>
      </c>
      <c r="S399" s="3">
        <v>1280.979</v>
      </c>
      <c r="T399" s="68">
        <f t="shared" si="181"/>
        <v>12.80979</v>
      </c>
      <c r="U399" s="27">
        <f t="shared" si="182"/>
        <v>12.169300499999999</v>
      </c>
      <c r="V399" s="3">
        <f t="shared" si="183"/>
        <v>12.374909500000001</v>
      </c>
      <c r="Y399" s="3"/>
      <c r="Z399" s="3">
        <v>-227.43299999999999</v>
      </c>
      <c r="AA399" s="3"/>
      <c r="AB399" s="3">
        <v>1696.2950000000001</v>
      </c>
      <c r="AC399" s="3">
        <v>1451.5139999999999</v>
      </c>
      <c r="AD399" s="3">
        <v>1317.3879999999999</v>
      </c>
      <c r="AF399" s="3">
        <f t="shared" si="184"/>
        <v>1.1184465116279069E-5</v>
      </c>
      <c r="AH399" s="3">
        <f t="shared" si="185"/>
        <v>9.1247119565217382E-6</v>
      </c>
      <c r="AI399" s="67">
        <f t="shared" si="186"/>
        <v>8.3957663043478254E-3</v>
      </c>
      <c r="AJ399" s="3">
        <f t="shared" si="187"/>
        <v>8.3957663043478255E-6</v>
      </c>
      <c r="AK399" s="3">
        <f t="shared" si="188"/>
        <v>-2.0398416666666681E-5</v>
      </c>
      <c r="AL399" s="3">
        <f t="shared" si="189"/>
        <v>-3.1575583333333347E-5</v>
      </c>
      <c r="BU399" s="70">
        <f t="shared" si="190"/>
        <v>0.23580000000000001</v>
      </c>
      <c r="BV399">
        <v>2.3580000000000001E-4</v>
      </c>
      <c r="BW399">
        <v>13218739.563761201</v>
      </c>
      <c r="BX399" s="41">
        <f t="shared" si="191"/>
        <v>13.218739563761201</v>
      </c>
      <c r="CD399" s="70">
        <f t="shared" si="192"/>
        <v>0.23580000000000001</v>
      </c>
      <c r="CE399">
        <v>13218739.563761201</v>
      </c>
      <c r="CF399" s="41">
        <f t="shared" si="193"/>
        <v>13.218739563761201</v>
      </c>
      <c r="CH399">
        <v>2.3580000000000001E-4</v>
      </c>
      <c r="CI399">
        <v>13843623.871341901</v>
      </c>
      <c r="CJ399" s="41">
        <f t="shared" si="194"/>
        <v>13.843623871341901</v>
      </c>
      <c r="CM399">
        <v>13843623.871341901</v>
      </c>
      <c r="CN399" s="41">
        <f t="shared" si="195"/>
        <v>13.843623871341901</v>
      </c>
      <c r="DU399" s="69">
        <v>0.23580000000000001</v>
      </c>
      <c r="DV399" s="69">
        <v>14.2511749458682</v>
      </c>
      <c r="ED399" s="69">
        <v>0.23580000000000001</v>
      </c>
      <c r="EE399" s="69">
        <v>13.631353375993401</v>
      </c>
      <c r="EH399" s="69">
        <v>13.631353375993401</v>
      </c>
      <c r="EK399" s="69">
        <v>32.7662048819627</v>
      </c>
      <c r="EN399" s="69">
        <v>32.806460042877397</v>
      </c>
      <c r="EP399" s="69">
        <v>13.631353375993401</v>
      </c>
      <c r="EW399" s="71">
        <v>58.651000000000003</v>
      </c>
      <c r="EX399" s="71">
        <v>13.129047500000002</v>
      </c>
    </row>
    <row r="400" spans="2:154" x14ac:dyDescent="0.25">
      <c r="B400" s="13">
        <v>1659.3510000000001</v>
      </c>
      <c r="C400" s="3">
        <v>2858.3870000000002</v>
      </c>
      <c r="D400" s="3">
        <v>2954</v>
      </c>
      <c r="E400" s="3">
        <v>1101.5260000000001</v>
      </c>
      <c r="F400" s="3">
        <v>1565.278</v>
      </c>
      <c r="G400" s="3">
        <f t="shared" si="171"/>
        <v>2.3022750000000002E-5</v>
      </c>
      <c r="H400" s="3">
        <f t="shared" si="172"/>
        <v>2.3578639534883723E-5</v>
      </c>
      <c r="I400" s="67">
        <f t="shared" si="173"/>
        <v>2.3578639534883723E-2</v>
      </c>
      <c r="J400" s="3">
        <f t="shared" si="174"/>
        <v>2.5718982558139536E-5</v>
      </c>
      <c r="K400" s="3">
        <f t="shared" si="175"/>
        <v>2.6274872093023254E-5</v>
      </c>
      <c r="L400" s="3">
        <f t="shared" si="176"/>
        <v>1.4086107142857146E-5</v>
      </c>
      <c r="M400" s="3">
        <f t="shared" si="177"/>
        <v>1.6452188775510202E-5</v>
      </c>
      <c r="N400" s="3">
        <f t="shared" si="178"/>
        <v>-4.9959833333333336E-5</v>
      </c>
      <c r="O400" s="3">
        <f t="shared" si="179"/>
        <v>-5.3943708333333328E-5</v>
      </c>
      <c r="Q400" s="13">
        <v>-37.335000000000001</v>
      </c>
      <c r="R400" s="43">
        <f t="shared" si="180"/>
        <v>37.335000000000001</v>
      </c>
      <c r="S400" s="3">
        <v>1281.2840000000001</v>
      </c>
      <c r="T400" s="68">
        <f t="shared" si="181"/>
        <v>12.812840000000001</v>
      </c>
      <c r="U400" s="27">
        <f t="shared" si="182"/>
        <v>12.172198000000002</v>
      </c>
      <c r="V400" s="3">
        <f t="shared" si="183"/>
        <v>12.349961999999998</v>
      </c>
      <c r="Y400" s="3"/>
      <c r="Z400" s="3">
        <v>-227.43299999999999</v>
      </c>
      <c r="AA400" s="3"/>
      <c r="AB400" s="3">
        <v>1690.134</v>
      </c>
      <c r="AC400" s="3">
        <v>1451.9860000000001</v>
      </c>
      <c r="AD400" s="3">
        <v>1317.3879999999999</v>
      </c>
      <c r="AF400" s="3">
        <f t="shared" si="184"/>
        <v>1.1148645348837209E-5</v>
      </c>
      <c r="AH400" s="3">
        <f t="shared" si="185"/>
        <v>9.1272771739130439E-6</v>
      </c>
      <c r="AI400" s="67">
        <f t="shared" si="186"/>
        <v>8.3957663043478254E-3</v>
      </c>
      <c r="AJ400" s="3">
        <f t="shared" si="187"/>
        <v>8.3957663043478255E-6</v>
      </c>
      <c r="AK400" s="3">
        <f t="shared" si="188"/>
        <v>-1.9845666666666659E-5</v>
      </c>
      <c r="AL400" s="3">
        <f t="shared" si="189"/>
        <v>-3.1062166666666676E-5</v>
      </c>
      <c r="BU400" s="70">
        <f t="shared" si="190"/>
        <v>0.2364</v>
      </c>
      <c r="BV400">
        <v>2.364E-4</v>
      </c>
      <c r="BW400">
        <v>13222861.3604603</v>
      </c>
      <c r="BX400" s="41">
        <f t="shared" si="191"/>
        <v>13.2228613604603</v>
      </c>
      <c r="CD400" s="70">
        <f t="shared" si="192"/>
        <v>0.2364</v>
      </c>
      <c r="CE400">
        <v>13222861.3604603</v>
      </c>
      <c r="CF400" s="41">
        <f t="shared" si="193"/>
        <v>13.2228613604603</v>
      </c>
      <c r="CH400">
        <v>2.364E-4</v>
      </c>
      <c r="CI400">
        <v>13847606.985146901</v>
      </c>
      <c r="CJ400" s="41">
        <f t="shared" si="194"/>
        <v>13.8476069851469</v>
      </c>
      <c r="CM400">
        <v>13847606.985146901</v>
      </c>
      <c r="CN400" s="41">
        <f t="shared" si="195"/>
        <v>13.8476069851469</v>
      </c>
      <c r="DU400" s="69">
        <v>0.2364</v>
      </c>
      <c r="DV400" s="69">
        <v>14.4830460186195</v>
      </c>
      <c r="ED400" s="69">
        <v>0.2364</v>
      </c>
      <c r="EE400" s="69">
        <v>13.6352527112718</v>
      </c>
      <c r="EH400" s="69">
        <v>13.6352527112718</v>
      </c>
      <c r="EK400" s="69">
        <v>32.787951784481102</v>
      </c>
      <c r="EN400" s="69">
        <v>32.822987781400997</v>
      </c>
      <c r="EP400" s="69">
        <v>13.6352527112718</v>
      </c>
      <c r="EW400" s="71">
        <v>58.633000000000003</v>
      </c>
      <c r="EX400" s="71">
        <v>13.129047500000002</v>
      </c>
    </row>
    <row r="401" spans="2:154" x14ac:dyDescent="0.25">
      <c r="B401" s="13">
        <v>1659.3510000000001</v>
      </c>
      <c r="C401" s="3">
        <v>2858.3870000000002</v>
      </c>
      <c r="D401" s="3">
        <v>2953</v>
      </c>
      <c r="E401" s="3">
        <v>1100.5809999999999</v>
      </c>
      <c r="F401" s="3">
        <v>1566.6959999999999</v>
      </c>
      <c r="G401" s="3">
        <f t="shared" si="171"/>
        <v>2.3017255813953489E-5</v>
      </c>
      <c r="H401" s="3">
        <f t="shared" si="172"/>
        <v>2.3567331395348839E-5</v>
      </c>
      <c r="I401" s="67">
        <f t="shared" si="173"/>
        <v>2.3567331395348837E-2</v>
      </c>
      <c r="J401" s="3">
        <f t="shared" si="174"/>
        <v>2.5727226744186052E-5</v>
      </c>
      <c r="K401" s="3">
        <f t="shared" si="175"/>
        <v>2.6277302325581395E-5</v>
      </c>
      <c r="L401" s="3">
        <f t="shared" si="176"/>
        <v>1.4081285714285712E-5</v>
      </c>
      <c r="M401" s="3">
        <f t="shared" si="177"/>
        <v>1.6459423469387756E-5</v>
      </c>
      <c r="N401" s="3">
        <f t="shared" si="178"/>
        <v>-4.9959833333333336E-5</v>
      </c>
      <c r="O401" s="3">
        <f t="shared" si="179"/>
        <v>-5.3902041666666658E-5</v>
      </c>
      <c r="Q401" s="13">
        <v>-37.317</v>
      </c>
      <c r="R401" s="43">
        <f t="shared" si="180"/>
        <v>37.317</v>
      </c>
      <c r="S401" s="3">
        <v>1280.979</v>
      </c>
      <c r="T401" s="68">
        <f t="shared" si="181"/>
        <v>12.80979</v>
      </c>
      <c r="U401" s="27">
        <f t="shared" si="182"/>
        <v>12.169300499999999</v>
      </c>
      <c r="V401" s="3">
        <f t="shared" si="183"/>
        <v>12.337909500000002</v>
      </c>
      <c r="Y401" s="3"/>
      <c r="Z401" s="3">
        <v>-228.38300000000001</v>
      </c>
      <c r="AA401" s="3"/>
      <c r="AB401" s="3">
        <v>1694.3989999999999</v>
      </c>
      <c r="AC401" s="3">
        <v>1455.759</v>
      </c>
      <c r="AD401" s="3">
        <v>1316.4469999999999</v>
      </c>
      <c r="AF401" s="3">
        <f t="shared" si="184"/>
        <v>1.1178965116279069E-5</v>
      </c>
      <c r="AH401" s="3">
        <f t="shared" si="185"/>
        <v>9.1529456521739137E-6</v>
      </c>
      <c r="AI401" s="67">
        <f t="shared" si="186"/>
        <v>8.3958152173913038E-3</v>
      </c>
      <c r="AJ401" s="3">
        <f t="shared" si="187"/>
        <v>8.3958152173913036E-6</v>
      </c>
      <c r="AK401" s="3">
        <f t="shared" si="188"/>
        <v>-1.9886666666666657E-5</v>
      </c>
      <c r="AL401" s="3">
        <f t="shared" si="189"/>
        <v>-3.1495999999999998E-5</v>
      </c>
      <c r="BU401" s="70">
        <f t="shared" si="190"/>
        <v>0.23699999999999999</v>
      </c>
      <c r="BV401">
        <v>2.3699999999999999E-4</v>
      </c>
      <c r="BW401">
        <v>13226976.0715819</v>
      </c>
      <c r="BX401" s="41">
        <f t="shared" si="191"/>
        <v>13.2269760715819</v>
      </c>
      <c r="CD401" s="70">
        <f t="shared" si="192"/>
        <v>0.23699999999999999</v>
      </c>
      <c r="CE401">
        <v>13226976.0715819</v>
      </c>
      <c r="CF401" s="41">
        <f t="shared" si="193"/>
        <v>13.2269760715819</v>
      </c>
      <c r="CH401">
        <v>2.3699999999999999E-4</v>
      </c>
      <c r="CI401">
        <v>13851580.840271899</v>
      </c>
      <c r="CJ401" s="41">
        <f t="shared" si="194"/>
        <v>13.8515808402719</v>
      </c>
      <c r="CM401">
        <v>13851580.840271899</v>
      </c>
      <c r="CN401" s="41">
        <f t="shared" si="195"/>
        <v>13.8515808402719</v>
      </c>
      <c r="DU401" s="69">
        <v>0.23699999999999999</v>
      </c>
      <c r="DV401" s="69">
        <v>14.4863201502524</v>
      </c>
      <c r="ED401" s="69">
        <v>0.23699999999999999</v>
      </c>
      <c r="EE401" s="69">
        <v>13.639142787870099</v>
      </c>
      <c r="EH401" s="69">
        <v>13.639142787870099</v>
      </c>
      <c r="EK401" s="69">
        <v>32.809686830737697</v>
      </c>
      <c r="EN401" s="69">
        <v>32.839503663662697</v>
      </c>
      <c r="EP401" s="69">
        <v>13.639142787870099</v>
      </c>
      <c r="EW401" s="71">
        <v>58.633000000000003</v>
      </c>
      <c r="EX401" s="71">
        <v>13.129047500000002</v>
      </c>
    </row>
    <row r="402" spans="2:154" x14ac:dyDescent="0.25">
      <c r="B402" s="13">
        <v>1658.8820000000001</v>
      </c>
      <c r="C402" s="3">
        <v>2857.9079999999999</v>
      </c>
      <c r="D402" s="3">
        <v>2952</v>
      </c>
      <c r="E402" s="3">
        <v>1100.5809999999999</v>
      </c>
      <c r="F402" s="3">
        <v>1565.751</v>
      </c>
      <c r="G402" s="3">
        <f t="shared" si="171"/>
        <v>2.3014470930232558E-5</v>
      </c>
      <c r="H402" s="3">
        <f t="shared" si="172"/>
        <v>2.3561517441860467E-5</v>
      </c>
      <c r="I402" s="67">
        <f t="shared" si="173"/>
        <v>2.3561517441860469E-2</v>
      </c>
      <c r="J402" s="3">
        <f t="shared" si="174"/>
        <v>2.5718947674418604E-5</v>
      </c>
      <c r="K402" s="3">
        <f t="shared" si="175"/>
        <v>2.6265994186046514E-5</v>
      </c>
      <c r="L402" s="3">
        <f t="shared" si="176"/>
        <v>1.4078892857142856E-5</v>
      </c>
      <c r="M402" s="3">
        <f t="shared" si="177"/>
        <v>1.645220918367347E-5</v>
      </c>
      <c r="N402" s="3">
        <f t="shared" si="178"/>
        <v>-4.9959416666666658E-5</v>
      </c>
      <c r="O402" s="3">
        <f t="shared" si="179"/>
        <v>-5.3879916666666669E-5</v>
      </c>
      <c r="Q402" s="13">
        <v>-37.298000000000002</v>
      </c>
      <c r="R402" s="43">
        <f t="shared" si="180"/>
        <v>37.298000000000002</v>
      </c>
      <c r="S402" s="3">
        <v>1281.2840000000001</v>
      </c>
      <c r="T402" s="68">
        <f t="shared" si="181"/>
        <v>12.812840000000001</v>
      </c>
      <c r="U402" s="27">
        <f t="shared" si="182"/>
        <v>12.172198000000002</v>
      </c>
      <c r="V402" s="3">
        <f t="shared" si="183"/>
        <v>12.312961999999999</v>
      </c>
      <c r="Y402" s="3"/>
      <c r="Z402" s="3">
        <v>-226.959</v>
      </c>
      <c r="AA402" s="3"/>
      <c r="AB402" s="3">
        <v>1682.076</v>
      </c>
      <c r="AC402" s="3">
        <v>1455.287</v>
      </c>
      <c r="AD402" s="3">
        <v>1316.4469999999999</v>
      </c>
      <c r="AF402" s="3">
        <f t="shared" si="184"/>
        <v>1.1099040697674419E-5</v>
      </c>
      <c r="AH402" s="3">
        <f t="shared" si="185"/>
        <v>9.1426413043478267E-6</v>
      </c>
      <c r="AI402" s="67">
        <f t="shared" si="186"/>
        <v>8.3880760869565214E-3</v>
      </c>
      <c r="AJ402" s="3">
        <f t="shared" si="187"/>
        <v>8.3880760869565222E-6</v>
      </c>
      <c r="AK402" s="3">
        <f t="shared" si="188"/>
        <v>-1.8899083333333333E-5</v>
      </c>
      <c r="AL402" s="3">
        <f t="shared" si="189"/>
        <v>-3.0469083333333343E-5</v>
      </c>
      <c r="BU402" s="70">
        <f t="shared" si="190"/>
        <v>0.23760000000000001</v>
      </c>
      <c r="BV402">
        <v>2.376E-4</v>
      </c>
      <c r="BW402">
        <v>13231083.7039952</v>
      </c>
      <c r="BX402" s="41">
        <f t="shared" si="191"/>
        <v>13.2310837039952</v>
      </c>
      <c r="CD402" s="70">
        <f t="shared" si="192"/>
        <v>0.23760000000000001</v>
      </c>
      <c r="CE402">
        <v>13231083.7039952</v>
      </c>
      <c r="CF402" s="41">
        <f t="shared" si="193"/>
        <v>13.2310837039952</v>
      </c>
      <c r="CH402">
        <v>2.376E-4</v>
      </c>
      <c r="CI402">
        <v>13855545.446277</v>
      </c>
      <c r="CJ402" s="41">
        <f t="shared" si="194"/>
        <v>13.855545446277</v>
      </c>
      <c r="CM402">
        <v>13855545.446277</v>
      </c>
      <c r="CN402" s="41">
        <f t="shared" si="195"/>
        <v>13.855545446277</v>
      </c>
      <c r="DU402" s="69">
        <v>0.23760000000000001</v>
      </c>
      <c r="DV402" s="69">
        <v>14.718423038982801</v>
      </c>
      <c r="ED402" s="69">
        <v>0.23760000000000001</v>
      </c>
      <c r="EE402" s="69">
        <v>13.6430236153485</v>
      </c>
      <c r="EH402" s="69">
        <v>13.6430236153485</v>
      </c>
      <c r="EK402" s="69">
        <v>32.831410033705801</v>
      </c>
      <c r="EN402" s="69">
        <v>32.856007702635999</v>
      </c>
      <c r="EP402" s="69">
        <v>13.6430236153485</v>
      </c>
      <c r="EW402" s="71">
        <v>58.633000000000003</v>
      </c>
      <c r="EX402" s="71">
        <v>13.129047500000002</v>
      </c>
    </row>
    <row r="403" spans="2:154" x14ac:dyDescent="0.25">
      <c r="B403" s="13">
        <v>1657.4760000000001</v>
      </c>
      <c r="C403" s="3">
        <v>2857.4290000000001</v>
      </c>
      <c r="D403" s="3">
        <v>2951</v>
      </c>
      <c r="E403" s="3">
        <v>1101.0540000000001</v>
      </c>
      <c r="F403" s="3">
        <v>1562.443</v>
      </c>
      <c r="G403" s="3">
        <f t="shared" si="171"/>
        <v>2.3014436046511632E-5</v>
      </c>
      <c r="H403" s="3">
        <f t="shared" si="172"/>
        <v>2.3558453488372095E-5</v>
      </c>
      <c r="I403" s="67">
        <f t="shared" si="173"/>
        <v>2.3558453488372096E-2</v>
      </c>
      <c r="J403" s="3">
        <f t="shared" si="174"/>
        <v>2.569693023255814E-5</v>
      </c>
      <c r="K403" s="3">
        <f t="shared" si="175"/>
        <v>2.6240947674418603E-5</v>
      </c>
      <c r="L403" s="3">
        <f t="shared" si="176"/>
        <v>1.4074132653061225E-5</v>
      </c>
      <c r="M403" s="3">
        <f t="shared" si="177"/>
        <v>1.6428158163265307E-5</v>
      </c>
      <c r="N403" s="3">
        <f t="shared" si="178"/>
        <v>-4.9998041666666663E-5</v>
      </c>
      <c r="O403" s="3">
        <f t="shared" si="179"/>
        <v>-5.3896833333333329E-5</v>
      </c>
      <c r="Q403" s="13">
        <v>-37.28</v>
      </c>
      <c r="R403" s="43">
        <f t="shared" si="180"/>
        <v>37.28</v>
      </c>
      <c r="S403" s="3">
        <v>1281.2840000000001</v>
      </c>
      <c r="T403" s="68">
        <f t="shared" si="181"/>
        <v>12.812840000000001</v>
      </c>
      <c r="U403" s="27">
        <f t="shared" si="182"/>
        <v>12.172198000000002</v>
      </c>
      <c r="V403" s="3">
        <f t="shared" si="183"/>
        <v>12.294961999999998</v>
      </c>
      <c r="Y403" s="3"/>
      <c r="Z403" s="3">
        <v>-226.959</v>
      </c>
      <c r="AA403" s="3"/>
      <c r="AB403" s="3">
        <v>1685.8679999999999</v>
      </c>
      <c r="AC403" s="3">
        <v>1454.816</v>
      </c>
      <c r="AD403" s="3">
        <v>1315.5060000000001</v>
      </c>
      <c r="AF403" s="3">
        <f t="shared" si="184"/>
        <v>1.1121087209302326E-5</v>
      </c>
      <c r="AH403" s="3">
        <f t="shared" si="185"/>
        <v>9.1400815217391313E-6</v>
      </c>
      <c r="AI403" s="67">
        <f t="shared" si="186"/>
        <v>8.3829619565217398E-3</v>
      </c>
      <c r="AJ403" s="3">
        <f t="shared" si="187"/>
        <v>8.3829619565217398E-6</v>
      </c>
      <c r="AK403" s="3">
        <f t="shared" si="188"/>
        <v>-1.9254333333333326E-5</v>
      </c>
      <c r="AL403" s="3">
        <f t="shared" si="189"/>
        <v>-3.0863499999999987E-5</v>
      </c>
      <c r="BU403" s="70">
        <f t="shared" si="190"/>
        <v>0.2382</v>
      </c>
      <c r="BV403">
        <v>2.3819999999999999E-4</v>
      </c>
      <c r="BW403">
        <v>13235184.2645604</v>
      </c>
      <c r="BX403" s="41">
        <f t="shared" si="191"/>
        <v>13.235184264560399</v>
      </c>
      <c r="CD403" s="70">
        <f t="shared" si="192"/>
        <v>0.2382</v>
      </c>
      <c r="CE403">
        <v>13235184.2645604</v>
      </c>
      <c r="CF403" s="41">
        <f t="shared" si="193"/>
        <v>13.235184264560399</v>
      </c>
      <c r="CH403">
        <v>2.3819999999999999E-4</v>
      </c>
      <c r="CI403">
        <v>13859500.812708501</v>
      </c>
      <c r="CJ403" s="41">
        <f t="shared" si="194"/>
        <v>13.8595008127085</v>
      </c>
      <c r="CM403">
        <v>13859500.812708501</v>
      </c>
      <c r="CN403" s="41">
        <f t="shared" si="195"/>
        <v>13.8595008127085</v>
      </c>
      <c r="DU403" s="69">
        <v>0.2382</v>
      </c>
      <c r="DV403" s="69">
        <v>14.7217227348214</v>
      </c>
      <c r="ED403" s="69">
        <v>0.2382</v>
      </c>
      <c r="EE403" s="69">
        <v>13.646895203253401</v>
      </c>
      <c r="EH403" s="69">
        <v>13.646895203253401</v>
      </c>
      <c r="EK403" s="69">
        <v>32.853121406339298</v>
      </c>
      <c r="EN403" s="69">
        <v>32.872499911274602</v>
      </c>
      <c r="EP403" s="69">
        <v>13.646895203253401</v>
      </c>
      <c r="EW403" s="71">
        <v>58.613999999999997</v>
      </c>
      <c r="EX403" s="71">
        <v>13.129047500000002</v>
      </c>
    </row>
    <row r="404" spans="2:154" x14ac:dyDescent="0.25">
      <c r="B404" s="13">
        <v>1657.0070000000001</v>
      </c>
      <c r="C404" s="3">
        <v>2857.9079999999999</v>
      </c>
      <c r="D404" s="3">
        <v>2950</v>
      </c>
      <c r="E404" s="3">
        <v>1101.999</v>
      </c>
      <c r="F404" s="3">
        <v>1546.3789999999999</v>
      </c>
      <c r="G404" s="3">
        <f t="shared" si="171"/>
        <v>2.302271511627907E-5</v>
      </c>
      <c r="H404" s="3">
        <f t="shared" si="172"/>
        <v>2.355813372093023E-5</v>
      </c>
      <c r="I404" s="67">
        <f t="shared" si="173"/>
        <v>2.3558133720930231E-2</v>
      </c>
      <c r="J404" s="3">
        <f t="shared" si="174"/>
        <v>2.5606319767441863E-5</v>
      </c>
      <c r="K404" s="3">
        <f t="shared" si="175"/>
        <v>2.6141738372093023E-5</v>
      </c>
      <c r="L404" s="3">
        <f t="shared" si="176"/>
        <v>1.4076561224489798E-5</v>
      </c>
      <c r="M404" s="3">
        <f t="shared" si="177"/>
        <v>1.6343806122448978E-5</v>
      </c>
      <c r="N404" s="3">
        <f t="shared" si="178"/>
        <v>-5.0037541666666662E-5</v>
      </c>
      <c r="O404" s="3">
        <f t="shared" si="179"/>
        <v>-5.3874708333333326E-5</v>
      </c>
      <c r="Q404" s="13">
        <v>-37.28</v>
      </c>
      <c r="R404" s="43">
        <f t="shared" si="180"/>
        <v>37.28</v>
      </c>
      <c r="S404" s="3">
        <v>1281.2840000000001</v>
      </c>
      <c r="T404" s="68">
        <f t="shared" si="181"/>
        <v>12.812840000000001</v>
      </c>
      <c r="U404" s="27">
        <f t="shared" si="182"/>
        <v>12.172198000000002</v>
      </c>
      <c r="V404" s="3">
        <f t="shared" si="183"/>
        <v>12.294961999999998</v>
      </c>
      <c r="Y404" s="3"/>
      <c r="Z404" s="3">
        <v>-227.43299999999999</v>
      </c>
      <c r="AA404" s="3"/>
      <c r="AB404" s="3">
        <v>1687.7639999999999</v>
      </c>
      <c r="AC404" s="3">
        <v>1454.816</v>
      </c>
      <c r="AD404" s="3">
        <v>1316.4469999999999</v>
      </c>
      <c r="AF404" s="3">
        <f t="shared" si="184"/>
        <v>1.1134866279069768E-5</v>
      </c>
      <c r="AH404" s="3">
        <f t="shared" si="185"/>
        <v>9.1426576086956522E-6</v>
      </c>
      <c r="AI404" s="67">
        <f t="shared" si="186"/>
        <v>8.3906521739130439E-3</v>
      </c>
      <c r="AJ404" s="3">
        <f t="shared" si="187"/>
        <v>8.3906521739130431E-6</v>
      </c>
      <c r="AK404" s="3">
        <f t="shared" si="188"/>
        <v>-1.941233333333332E-5</v>
      </c>
      <c r="AL404" s="3">
        <f t="shared" si="189"/>
        <v>-3.0943083333333335E-5</v>
      </c>
      <c r="BU404" s="70">
        <f t="shared" si="190"/>
        <v>0.23880000000000001</v>
      </c>
      <c r="BV404">
        <v>2.388E-4</v>
      </c>
      <c r="BW404">
        <v>13239277.760128301</v>
      </c>
      <c r="BX404" s="41">
        <f t="shared" si="191"/>
        <v>13.239277760128301</v>
      </c>
      <c r="CD404" s="70">
        <f t="shared" si="192"/>
        <v>0.23880000000000001</v>
      </c>
      <c r="CE404">
        <v>13239277.760128301</v>
      </c>
      <c r="CF404" s="41">
        <f t="shared" si="193"/>
        <v>13.239277760128301</v>
      </c>
      <c r="CH404">
        <v>2.388E-4</v>
      </c>
      <c r="CI404">
        <v>13863446.9490993</v>
      </c>
      <c r="CJ404" s="41">
        <f t="shared" si="194"/>
        <v>13.8634469490993</v>
      </c>
      <c r="CM404">
        <v>13863446.9490993</v>
      </c>
      <c r="CN404" s="41">
        <f t="shared" si="195"/>
        <v>13.8634469490993</v>
      </c>
      <c r="DU404" s="69">
        <v>0.23880000000000001</v>
      </c>
      <c r="DV404" s="69">
        <v>14.9540588628733</v>
      </c>
      <c r="ED404" s="69">
        <v>0.23880000000000001</v>
      </c>
      <c r="EE404" s="69">
        <v>13.650757561117601</v>
      </c>
      <c r="EH404" s="69">
        <v>13.650757561117601</v>
      </c>
      <c r="EK404" s="69">
        <v>32.641428692433998</v>
      </c>
      <c r="EN404" s="69">
        <v>32.888980302512799</v>
      </c>
      <c r="EP404" s="69">
        <v>13.650757561117601</v>
      </c>
      <c r="EW404" s="71">
        <v>58.613999999999997</v>
      </c>
      <c r="EX404" s="71">
        <v>13.129047500000002</v>
      </c>
    </row>
    <row r="405" spans="2:154" x14ac:dyDescent="0.25">
      <c r="B405" s="13">
        <v>1657.0070000000001</v>
      </c>
      <c r="C405" s="3">
        <v>2856.47</v>
      </c>
      <c r="D405" s="3">
        <v>2949</v>
      </c>
      <c r="E405" s="3">
        <v>1102.944</v>
      </c>
      <c r="F405" s="3">
        <v>1545.9059999999999</v>
      </c>
      <c r="G405" s="3">
        <f t="shared" si="171"/>
        <v>2.30198488372093E-5</v>
      </c>
      <c r="H405" s="3">
        <f t="shared" si="172"/>
        <v>2.3557813953488372E-5</v>
      </c>
      <c r="I405" s="67">
        <f t="shared" si="173"/>
        <v>2.3557813953488372E-2</v>
      </c>
      <c r="J405" s="3">
        <f t="shared" si="174"/>
        <v>2.5595209302325584E-5</v>
      </c>
      <c r="K405" s="3">
        <f t="shared" si="175"/>
        <v>2.6133174418604649E-5</v>
      </c>
      <c r="L405" s="3">
        <f t="shared" si="176"/>
        <v>1.4081382653061224E-5</v>
      </c>
      <c r="M405" s="3">
        <f t="shared" si="177"/>
        <v>1.6341392857142855E-5</v>
      </c>
      <c r="N405" s="3">
        <f t="shared" si="178"/>
        <v>-4.9977624999999989E-5</v>
      </c>
      <c r="O405" s="3">
        <f t="shared" si="179"/>
        <v>-5.3833041666666663E-5</v>
      </c>
      <c r="Q405" s="13">
        <v>-37.243000000000002</v>
      </c>
      <c r="R405" s="43">
        <f t="shared" si="180"/>
        <v>37.243000000000002</v>
      </c>
      <c r="S405" s="3">
        <v>1281.2840000000001</v>
      </c>
      <c r="T405" s="68">
        <f t="shared" si="181"/>
        <v>12.812840000000001</v>
      </c>
      <c r="U405" s="27">
        <f t="shared" si="182"/>
        <v>12.172198000000002</v>
      </c>
      <c r="V405" s="3">
        <f t="shared" si="183"/>
        <v>12.257961999999999</v>
      </c>
      <c r="Y405" s="3"/>
      <c r="Z405" s="3">
        <v>-226.959</v>
      </c>
      <c r="AA405" s="3"/>
      <c r="AB405" s="3">
        <v>1686.816</v>
      </c>
      <c r="AC405" s="3">
        <v>1455.287</v>
      </c>
      <c r="AD405" s="3">
        <v>1315.9760000000001</v>
      </c>
      <c r="AF405" s="3">
        <f t="shared" si="184"/>
        <v>1.1126598837209304E-5</v>
      </c>
      <c r="AH405" s="3">
        <f t="shared" si="185"/>
        <v>9.1426413043478267E-6</v>
      </c>
      <c r="AI405" s="67">
        <f t="shared" si="186"/>
        <v>8.3855163043478273E-3</v>
      </c>
      <c r="AJ405" s="3">
        <f t="shared" si="187"/>
        <v>8.3855163043478267E-6</v>
      </c>
      <c r="AK405" s="3">
        <f t="shared" si="188"/>
        <v>-1.9294083333333332E-5</v>
      </c>
      <c r="AL405" s="3">
        <f t="shared" si="189"/>
        <v>-3.0903333333333326E-5</v>
      </c>
      <c r="BU405" s="70">
        <f t="shared" si="190"/>
        <v>0.2394</v>
      </c>
      <c r="BV405">
        <v>2.3939999999999999E-4</v>
      </c>
      <c r="BW405">
        <v>13243364.197540401</v>
      </c>
      <c r="BX405" s="41">
        <f t="shared" si="191"/>
        <v>13.2433641975404</v>
      </c>
      <c r="CD405" s="70">
        <f t="shared" si="192"/>
        <v>0.2394</v>
      </c>
      <c r="CE405">
        <v>13243364.197540401</v>
      </c>
      <c r="CF405" s="41">
        <f t="shared" si="193"/>
        <v>13.2433641975404</v>
      </c>
      <c r="CH405">
        <v>2.3939999999999999E-4</v>
      </c>
      <c r="CI405">
        <v>13867383.8649687</v>
      </c>
      <c r="CJ405" s="41">
        <f t="shared" si="194"/>
        <v>13.8673838649687</v>
      </c>
      <c r="CM405">
        <v>13867383.8649687</v>
      </c>
      <c r="CN405" s="41">
        <f t="shared" si="195"/>
        <v>13.8673838649687</v>
      </c>
      <c r="DU405" s="69">
        <v>0.2394</v>
      </c>
      <c r="DV405" s="69">
        <v>15.186591658583801</v>
      </c>
      <c r="ED405" s="69">
        <v>0.2394</v>
      </c>
      <c r="EE405" s="69">
        <v>13.654610698460299</v>
      </c>
      <c r="EH405" s="69">
        <v>13.654610698460299</v>
      </c>
      <c r="EK405" s="69">
        <v>32.662339298238599</v>
      </c>
      <c r="EN405" s="69">
        <v>32.905448889265301</v>
      </c>
      <c r="EP405" s="69">
        <v>13.654610698460299</v>
      </c>
      <c r="EW405" s="71">
        <v>58.613999999999997</v>
      </c>
      <c r="EX405" s="71">
        <v>13.131944999999998</v>
      </c>
    </row>
    <row r="406" spans="2:154" x14ac:dyDescent="0.25">
      <c r="B406" s="13">
        <v>1657.0070000000001</v>
      </c>
      <c r="C406" s="3">
        <v>2856.47</v>
      </c>
      <c r="D406" s="3">
        <v>2948</v>
      </c>
      <c r="E406" s="3">
        <v>1099.163</v>
      </c>
      <c r="F406" s="3">
        <v>1546.8510000000001</v>
      </c>
      <c r="G406" s="3">
        <f t="shared" si="171"/>
        <v>2.2997866279069769E-5</v>
      </c>
      <c r="H406" s="3">
        <f t="shared" si="172"/>
        <v>2.3530017441860466E-5</v>
      </c>
      <c r="I406" s="67">
        <f t="shared" si="173"/>
        <v>2.3530017441860465E-2</v>
      </c>
      <c r="J406" s="3">
        <f t="shared" si="174"/>
        <v>2.5600703488372094E-5</v>
      </c>
      <c r="K406" s="3">
        <f t="shared" si="175"/>
        <v>2.6132854651162791E-5</v>
      </c>
      <c r="L406" s="3">
        <f t="shared" si="176"/>
        <v>1.4062091836734694E-5</v>
      </c>
      <c r="M406" s="3">
        <f t="shared" si="177"/>
        <v>1.6346214285714287E-5</v>
      </c>
      <c r="N406" s="3">
        <f t="shared" si="178"/>
        <v>-4.9977624999999989E-5</v>
      </c>
      <c r="O406" s="3">
        <f t="shared" si="179"/>
        <v>-5.3791375E-5</v>
      </c>
      <c r="Q406" s="13">
        <v>-37.243000000000002</v>
      </c>
      <c r="R406" s="43">
        <f t="shared" si="180"/>
        <v>37.243000000000002</v>
      </c>
      <c r="S406" s="3">
        <v>1281.5899999999999</v>
      </c>
      <c r="T406" s="68">
        <f t="shared" si="181"/>
        <v>12.815899999999999</v>
      </c>
      <c r="U406" s="27">
        <f t="shared" si="182"/>
        <v>12.175104999999999</v>
      </c>
      <c r="V406" s="3">
        <f t="shared" si="183"/>
        <v>12.251995000000004</v>
      </c>
      <c r="Y406" s="3"/>
      <c r="Z406" s="3">
        <v>-226.959</v>
      </c>
      <c r="AA406" s="3"/>
      <c r="AB406" s="3">
        <v>1695.347</v>
      </c>
      <c r="AC406" s="3">
        <v>1455.287</v>
      </c>
      <c r="AD406" s="3">
        <v>1315.9760000000001</v>
      </c>
      <c r="AF406" s="3">
        <f t="shared" si="184"/>
        <v>1.1176197674418605E-5</v>
      </c>
      <c r="AH406" s="3">
        <f t="shared" si="185"/>
        <v>9.1426413043478267E-6</v>
      </c>
      <c r="AI406" s="67">
        <f t="shared" si="186"/>
        <v>8.3855163043478273E-3</v>
      </c>
      <c r="AJ406" s="3">
        <f t="shared" si="187"/>
        <v>8.3855163043478267E-6</v>
      </c>
      <c r="AK406" s="3">
        <f t="shared" si="188"/>
        <v>-2.0004999999999996E-5</v>
      </c>
      <c r="AL406" s="3">
        <f t="shared" si="189"/>
        <v>-3.161424999999999E-5</v>
      </c>
      <c r="BU406" s="70">
        <f t="shared" si="190"/>
        <v>0.24000000000000002</v>
      </c>
      <c r="BV406">
        <v>2.4000000000000001E-4</v>
      </c>
      <c r="BW406">
        <v>13247443.5836295</v>
      </c>
      <c r="BX406" s="41">
        <f t="shared" si="191"/>
        <v>13.247443583629501</v>
      </c>
      <c r="CD406" s="70">
        <f t="shared" si="192"/>
        <v>0.24000000000000002</v>
      </c>
      <c r="CE406">
        <v>13247443.5836295</v>
      </c>
      <c r="CF406" s="41">
        <f t="shared" si="193"/>
        <v>13.247443583629501</v>
      </c>
      <c r="CH406">
        <v>2.4000000000000001E-4</v>
      </c>
      <c r="CI406">
        <v>13871311.569822101</v>
      </c>
      <c r="CJ406" s="41">
        <f t="shared" si="194"/>
        <v>13.871311569822101</v>
      </c>
      <c r="CM406">
        <v>13871311.569822101</v>
      </c>
      <c r="CN406" s="41">
        <f t="shared" si="195"/>
        <v>13.871311569822101</v>
      </c>
      <c r="DU406" s="69">
        <v>0.24</v>
      </c>
      <c r="DV406" s="69">
        <v>15.189955239519501</v>
      </c>
      <c r="ED406" s="69">
        <v>0.24</v>
      </c>
      <c r="EE406" s="69">
        <v>13.658454624787</v>
      </c>
      <c r="EH406" s="69">
        <v>13.658454624787</v>
      </c>
      <c r="EK406" s="69">
        <v>32.683238112452699</v>
      </c>
      <c r="EN406" s="69">
        <v>32.921905684427102</v>
      </c>
      <c r="EP406" s="69">
        <v>13.658454624787</v>
      </c>
      <c r="EW406" s="71">
        <v>58.595999999999997</v>
      </c>
      <c r="EX406" s="71">
        <v>13.126140499999998</v>
      </c>
    </row>
    <row r="407" spans="2:154" x14ac:dyDescent="0.25">
      <c r="B407" s="13">
        <v>1656.069</v>
      </c>
      <c r="C407" s="3">
        <v>2855.511</v>
      </c>
      <c r="D407" s="3">
        <v>2947</v>
      </c>
      <c r="E407" s="3">
        <v>1099.636</v>
      </c>
      <c r="F407" s="3">
        <v>1545.434</v>
      </c>
      <c r="G407" s="3">
        <f t="shared" si="171"/>
        <v>2.299504069767442E-5</v>
      </c>
      <c r="H407" s="3">
        <f t="shared" si="172"/>
        <v>2.3526953488372094E-5</v>
      </c>
      <c r="I407" s="67">
        <f t="shared" si="173"/>
        <v>2.3526953488372093E-2</v>
      </c>
      <c r="J407" s="3">
        <f t="shared" si="174"/>
        <v>2.5586889534883719E-5</v>
      </c>
      <c r="K407" s="3">
        <f t="shared" si="175"/>
        <v>2.6118802325581396E-5</v>
      </c>
      <c r="L407" s="3">
        <f t="shared" si="176"/>
        <v>1.4059719387755101E-5</v>
      </c>
      <c r="M407" s="3">
        <f t="shared" si="177"/>
        <v>1.6334198979591836E-5</v>
      </c>
      <c r="N407" s="3">
        <f t="shared" si="178"/>
        <v>-4.9976750000000002E-5</v>
      </c>
      <c r="O407" s="3">
        <f t="shared" si="179"/>
        <v>-5.3788791666666664E-5</v>
      </c>
      <c r="Q407" s="13">
        <v>-37.223999999999997</v>
      </c>
      <c r="R407" s="43">
        <f t="shared" si="180"/>
        <v>37.223999999999997</v>
      </c>
      <c r="S407" s="3">
        <v>1281.5899999999999</v>
      </c>
      <c r="T407" s="68">
        <f t="shared" si="181"/>
        <v>12.815899999999999</v>
      </c>
      <c r="U407" s="27">
        <f t="shared" si="182"/>
        <v>12.175104999999999</v>
      </c>
      <c r="V407" s="3">
        <f t="shared" si="183"/>
        <v>12.232994999999999</v>
      </c>
      <c r="Y407" s="3"/>
      <c r="Z407" s="3">
        <v>-226.48400000000001</v>
      </c>
      <c r="AA407" s="3"/>
      <c r="AB407" s="3">
        <v>1695.8209999999999</v>
      </c>
      <c r="AC407" s="3">
        <v>1455.759</v>
      </c>
      <c r="AD407" s="3">
        <v>1315.5060000000001</v>
      </c>
      <c r="AF407" s="3">
        <f t="shared" si="184"/>
        <v>1.1176191860465115E-5</v>
      </c>
      <c r="AH407" s="3">
        <f t="shared" si="185"/>
        <v>9.1426249999999996E-6</v>
      </c>
      <c r="AI407" s="67">
        <f t="shared" si="186"/>
        <v>8.380380434782609E-3</v>
      </c>
      <c r="AJ407" s="3">
        <f t="shared" si="187"/>
        <v>8.3803804347826087E-6</v>
      </c>
      <c r="AK407" s="3">
        <f t="shared" si="188"/>
        <v>-2.0005166666666659E-5</v>
      </c>
      <c r="AL407" s="3">
        <f t="shared" si="189"/>
        <v>-3.1692916666666653E-5</v>
      </c>
      <c r="BU407" s="70">
        <f t="shared" si="190"/>
        <v>0.24059999999999998</v>
      </c>
      <c r="BV407">
        <v>2.4059999999999999E-4</v>
      </c>
      <c r="BW407">
        <v>13251515.925218699</v>
      </c>
      <c r="BX407" s="41">
        <f t="shared" si="191"/>
        <v>13.251515925218699</v>
      </c>
      <c r="CD407" s="70">
        <f t="shared" si="192"/>
        <v>0.24059999999999998</v>
      </c>
      <c r="CE407">
        <v>13251515.925218699</v>
      </c>
      <c r="CF407" s="41">
        <f t="shared" si="193"/>
        <v>13.251515925218699</v>
      </c>
      <c r="CH407">
        <v>2.4059999999999999E-4</v>
      </c>
      <c r="CI407">
        <v>13875230.0731517</v>
      </c>
      <c r="CJ407" s="41">
        <f t="shared" si="194"/>
        <v>13.8752300731517</v>
      </c>
      <c r="CM407">
        <v>13875230.0731517</v>
      </c>
      <c r="CN407" s="41">
        <f t="shared" si="195"/>
        <v>13.8752300731517</v>
      </c>
      <c r="DU407" s="69">
        <v>0.24060000000000001</v>
      </c>
      <c r="DV407" s="69">
        <v>13.1720331240564</v>
      </c>
      <c r="ED407" s="69">
        <v>0.24060000000000001</v>
      </c>
      <c r="EE407" s="69">
        <v>13.6795007568683</v>
      </c>
      <c r="EH407" s="69">
        <v>13.6795007568683</v>
      </c>
      <c r="EK407" s="69">
        <v>32.703716368081501</v>
      </c>
      <c r="EN407" s="69">
        <v>32.937941921003798</v>
      </c>
      <c r="EP407" s="69">
        <v>13.6795007568683</v>
      </c>
      <c r="EW407" s="71">
        <v>58.595999999999997</v>
      </c>
      <c r="EX407" s="71">
        <v>13.129047500000002</v>
      </c>
    </row>
    <row r="408" spans="2:154" x14ac:dyDescent="0.25">
      <c r="B408" s="13">
        <v>1657.0070000000001</v>
      </c>
      <c r="C408" s="3">
        <v>2854.5529999999999</v>
      </c>
      <c r="D408" s="3">
        <v>2946</v>
      </c>
      <c r="E408" s="3">
        <v>1098.69</v>
      </c>
      <c r="F408" s="3">
        <v>1545.434</v>
      </c>
      <c r="G408" s="3">
        <f t="shared" si="171"/>
        <v>2.2983970930232555E-5</v>
      </c>
      <c r="H408" s="3">
        <f t="shared" si="172"/>
        <v>2.3515639534883721E-5</v>
      </c>
      <c r="I408" s="67">
        <f t="shared" si="173"/>
        <v>2.3515639534883722E-2</v>
      </c>
      <c r="J408" s="3">
        <f t="shared" si="174"/>
        <v>2.5581319767441863E-5</v>
      </c>
      <c r="K408" s="3">
        <f t="shared" si="175"/>
        <v>2.6112988372093021E-5</v>
      </c>
      <c r="L408" s="3">
        <f t="shared" si="176"/>
        <v>1.4059678571428572E-5</v>
      </c>
      <c r="M408" s="3">
        <f t="shared" si="177"/>
        <v>1.6338984693877549E-5</v>
      </c>
      <c r="N408" s="3">
        <f t="shared" si="178"/>
        <v>-4.9897749999999992E-5</v>
      </c>
      <c r="O408" s="3">
        <f t="shared" si="179"/>
        <v>-5.3708041666666667E-5</v>
      </c>
      <c r="Q408" s="13">
        <v>-37.206000000000003</v>
      </c>
      <c r="R408" s="43">
        <f t="shared" si="180"/>
        <v>37.206000000000003</v>
      </c>
      <c r="S408" s="3">
        <v>1280.979</v>
      </c>
      <c r="T408" s="68">
        <f t="shared" si="181"/>
        <v>12.80979</v>
      </c>
      <c r="U408" s="27">
        <f t="shared" si="182"/>
        <v>12.169300499999999</v>
      </c>
      <c r="V408" s="3">
        <f t="shared" si="183"/>
        <v>12.226909500000005</v>
      </c>
      <c r="Y408" s="3"/>
      <c r="Z408" s="3">
        <v>-226.959</v>
      </c>
      <c r="AA408" s="3"/>
      <c r="AB408" s="3">
        <v>1694.3989999999999</v>
      </c>
      <c r="AC408" s="3">
        <v>1455.287</v>
      </c>
      <c r="AD408" s="3">
        <v>1315.5060000000001</v>
      </c>
      <c r="AF408" s="3">
        <f t="shared" si="184"/>
        <v>1.1170686046511627E-5</v>
      </c>
      <c r="AH408" s="3">
        <f t="shared" si="185"/>
        <v>9.1426413043478267E-6</v>
      </c>
      <c r="AI408" s="67">
        <f t="shared" si="186"/>
        <v>8.3829619565217398E-3</v>
      </c>
      <c r="AJ408" s="3">
        <f t="shared" si="187"/>
        <v>8.3829619565217398E-6</v>
      </c>
      <c r="AK408" s="3">
        <f t="shared" si="188"/>
        <v>-1.9925999999999988E-5</v>
      </c>
      <c r="AL408" s="3">
        <f t="shared" si="189"/>
        <v>-3.157441666666665E-5</v>
      </c>
      <c r="BU408" s="70">
        <f t="shared" si="190"/>
        <v>0.2412</v>
      </c>
      <c r="BV408">
        <v>2.4120000000000001E-4</v>
      </c>
      <c r="BW408">
        <v>13255581.2291223</v>
      </c>
      <c r="BX408" s="41">
        <f t="shared" si="191"/>
        <v>13.255581229122299</v>
      </c>
      <c r="CD408" s="70">
        <f t="shared" si="192"/>
        <v>0.2412</v>
      </c>
      <c r="CE408">
        <v>13255581.2291223</v>
      </c>
      <c r="CF408" s="41">
        <f t="shared" si="193"/>
        <v>13.255581229122299</v>
      </c>
      <c r="CH408">
        <v>2.4120000000000001E-4</v>
      </c>
      <c r="CI408">
        <v>13879139.384436</v>
      </c>
      <c r="CJ408" s="41">
        <f t="shared" si="194"/>
        <v>13.879139384436</v>
      </c>
      <c r="CM408">
        <v>13879139.384436</v>
      </c>
      <c r="CN408" s="41">
        <f t="shared" si="195"/>
        <v>13.879139384436</v>
      </c>
      <c r="DU408" s="69">
        <v>0.2412</v>
      </c>
      <c r="DV408" s="69">
        <v>13.107768107066599</v>
      </c>
      <c r="ED408" s="69">
        <v>0.2412</v>
      </c>
      <c r="EE408" s="69">
        <v>13.6837332962712</v>
      </c>
      <c r="EH408" s="69">
        <v>13.6837332962712</v>
      </c>
      <c r="EK408" s="69">
        <v>32.724590618320597</v>
      </c>
      <c r="EN408" s="69">
        <v>32.954374152190802</v>
      </c>
      <c r="EP408" s="69">
        <v>13.6837332962712</v>
      </c>
      <c r="EW408" s="71">
        <v>58.595999999999997</v>
      </c>
      <c r="EX408" s="71">
        <v>13.129047500000002</v>
      </c>
    </row>
    <row r="409" spans="2:154" x14ac:dyDescent="0.25">
      <c r="B409" s="13">
        <v>1654.662</v>
      </c>
      <c r="C409" s="3">
        <v>2854.0740000000001</v>
      </c>
      <c r="D409" s="3">
        <v>2945</v>
      </c>
      <c r="E409" s="3">
        <v>1100.5809999999999</v>
      </c>
      <c r="F409" s="3">
        <v>1544.0160000000001</v>
      </c>
      <c r="G409" s="3">
        <f t="shared" si="171"/>
        <v>2.2992180232558139E-5</v>
      </c>
      <c r="H409" s="3">
        <f t="shared" si="172"/>
        <v>2.3520819767441861E-5</v>
      </c>
      <c r="I409" s="67">
        <f t="shared" si="173"/>
        <v>2.3520819767441862E-2</v>
      </c>
      <c r="J409" s="3">
        <f t="shared" si="174"/>
        <v>2.5570290697674419E-5</v>
      </c>
      <c r="K409" s="3">
        <f t="shared" si="175"/>
        <v>2.6098930232558134E-5</v>
      </c>
      <c r="L409" s="3">
        <f t="shared" si="176"/>
        <v>1.405736224489796E-5</v>
      </c>
      <c r="M409" s="3">
        <f t="shared" si="177"/>
        <v>1.6319785714285715E-5</v>
      </c>
      <c r="N409" s="3">
        <f t="shared" si="178"/>
        <v>-4.9975499999999996E-5</v>
      </c>
      <c r="O409" s="3">
        <f t="shared" si="179"/>
        <v>-5.3764083333333332E-5</v>
      </c>
      <c r="Q409" s="13">
        <v>-37.186999999999998</v>
      </c>
      <c r="R409" s="43">
        <f t="shared" si="180"/>
        <v>37.186999999999998</v>
      </c>
      <c r="S409" s="3">
        <v>1281.2840000000001</v>
      </c>
      <c r="T409" s="68">
        <f t="shared" si="181"/>
        <v>12.812840000000001</v>
      </c>
      <c r="U409" s="27">
        <f t="shared" si="182"/>
        <v>12.172198000000002</v>
      </c>
      <c r="V409" s="3">
        <f t="shared" si="183"/>
        <v>12.201961999999995</v>
      </c>
      <c r="Y409" s="3"/>
      <c r="Z409" s="3">
        <v>-226.48400000000001</v>
      </c>
      <c r="AA409" s="3"/>
      <c r="AB409" s="3">
        <v>1694.3989999999999</v>
      </c>
      <c r="AC409" s="3">
        <v>1425.1030000000001</v>
      </c>
      <c r="AD409" s="3">
        <v>1315.5060000000001</v>
      </c>
      <c r="AF409" s="3">
        <f t="shared" si="184"/>
        <v>1.1167924418604649E-5</v>
      </c>
      <c r="AH409" s="3">
        <f t="shared" si="185"/>
        <v>8.9760163043478256E-6</v>
      </c>
      <c r="AI409" s="67">
        <f t="shared" si="186"/>
        <v>8.380380434782609E-3</v>
      </c>
      <c r="AJ409" s="3">
        <f t="shared" si="187"/>
        <v>8.3803804347826087E-6</v>
      </c>
      <c r="AK409" s="3">
        <f t="shared" si="188"/>
        <v>-2.2441333333333318E-5</v>
      </c>
      <c r="AL409" s="3">
        <f t="shared" si="189"/>
        <v>-3.157441666666665E-5</v>
      </c>
      <c r="BU409" s="70">
        <f t="shared" si="190"/>
        <v>0.24179999999999999</v>
      </c>
      <c r="BV409">
        <v>2.418E-4</v>
      </c>
      <c r="BW409">
        <v>13259639.5021454</v>
      </c>
      <c r="BX409" s="41">
        <f t="shared" si="191"/>
        <v>13.259639502145401</v>
      </c>
      <c r="CD409" s="70">
        <f t="shared" si="192"/>
        <v>0.24179999999999999</v>
      </c>
      <c r="CE409">
        <v>13259639.5021454</v>
      </c>
      <c r="CF409" s="41">
        <f t="shared" si="193"/>
        <v>13.259639502145401</v>
      </c>
      <c r="CH409">
        <v>2.418E-4</v>
      </c>
      <c r="CI409">
        <v>13054763.2461027</v>
      </c>
      <c r="CJ409" s="41">
        <f t="shared" si="194"/>
        <v>13.0547632461027</v>
      </c>
      <c r="CM409">
        <v>13054763.2461027</v>
      </c>
      <c r="CN409" s="41">
        <f t="shared" si="195"/>
        <v>13.0547632461027</v>
      </c>
      <c r="DU409" s="69">
        <v>0.24179999999999999</v>
      </c>
      <c r="DV409" s="69">
        <v>15.6029399310962</v>
      </c>
      <c r="ED409" s="69">
        <v>0.24179999999999999</v>
      </c>
      <c r="EE409" s="69">
        <v>13.687958804793601</v>
      </c>
      <c r="EH409" s="69">
        <v>13.687958804793601</v>
      </c>
      <c r="EK409" s="69">
        <v>32.463534522291802</v>
      </c>
      <c r="EN409" s="69">
        <v>32.801522615329503</v>
      </c>
      <c r="EP409" s="69">
        <v>13.687958804793601</v>
      </c>
      <c r="EW409" s="71">
        <v>58.576999999999998</v>
      </c>
      <c r="EX409" s="71">
        <v>13.129047500000002</v>
      </c>
    </row>
    <row r="410" spans="2:154" x14ac:dyDescent="0.25">
      <c r="B410" s="13">
        <v>1656.069</v>
      </c>
      <c r="C410" s="3">
        <v>2853.1149999999998</v>
      </c>
      <c r="D410" s="3">
        <v>2944</v>
      </c>
      <c r="E410" s="3">
        <v>1099.163</v>
      </c>
      <c r="F410" s="3">
        <v>1544.961</v>
      </c>
      <c r="G410" s="3">
        <f t="shared" si="171"/>
        <v>2.2978360465116278E-5</v>
      </c>
      <c r="H410" s="3">
        <f t="shared" si="172"/>
        <v>2.3506761627906974E-5</v>
      </c>
      <c r="I410" s="67">
        <f t="shared" si="173"/>
        <v>2.3506761627906974E-2</v>
      </c>
      <c r="J410" s="3">
        <f t="shared" si="174"/>
        <v>2.557020930232558E-5</v>
      </c>
      <c r="K410" s="3">
        <f t="shared" si="175"/>
        <v>2.6098610465116283E-5</v>
      </c>
      <c r="L410" s="3">
        <f t="shared" si="176"/>
        <v>1.4057306122448978E-5</v>
      </c>
      <c r="M410" s="3">
        <f t="shared" si="177"/>
        <v>1.6331785714285714E-5</v>
      </c>
      <c r="N410" s="3">
        <f t="shared" si="178"/>
        <v>-4.987691666666666E-5</v>
      </c>
      <c r="O410" s="3">
        <f t="shared" si="179"/>
        <v>-5.3663791666666668E-5</v>
      </c>
      <c r="Q410" s="13">
        <v>-37.168999999999997</v>
      </c>
      <c r="R410" s="43">
        <f t="shared" si="180"/>
        <v>37.168999999999997</v>
      </c>
      <c r="S410" s="3">
        <v>1281.5899999999999</v>
      </c>
      <c r="T410" s="68">
        <f t="shared" si="181"/>
        <v>12.815899999999999</v>
      </c>
      <c r="U410" s="27">
        <f t="shared" si="182"/>
        <v>12.175104999999999</v>
      </c>
      <c r="V410" s="3">
        <f t="shared" si="183"/>
        <v>12.177994999999999</v>
      </c>
      <c r="Y410" s="3"/>
      <c r="Z410" s="3">
        <v>-226.959</v>
      </c>
      <c r="AA410" s="3"/>
      <c r="AB410" s="3">
        <v>1693.925</v>
      </c>
      <c r="AC410" s="3">
        <v>1450.0989999999999</v>
      </c>
      <c r="AD410" s="3">
        <v>1315.0350000000001</v>
      </c>
      <c r="AF410" s="3">
        <f t="shared" si="184"/>
        <v>1.1167930232558139E-5</v>
      </c>
      <c r="AH410" s="3">
        <f t="shared" si="185"/>
        <v>9.1144456521739123E-6</v>
      </c>
      <c r="AI410" s="67">
        <f t="shared" si="186"/>
        <v>8.380402173913044E-3</v>
      </c>
      <c r="AJ410" s="3">
        <f t="shared" si="187"/>
        <v>8.3804021739130443E-6</v>
      </c>
      <c r="AK410" s="3">
        <f t="shared" si="188"/>
        <v>-2.0318833333333336E-5</v>
      </c>
      <c r="AL410" s="3">
        <f t="shared" si="189"/>
        <v>-3.157416666666666E-5</v>
      </c>
      <c r="BU410" s="70">
        <f t="shared" si="190"/>
        <v>0.2424</v>
      </c>
      <c r="BV410">
        <v>2.4240000000000001E-4</v>
      </c>
      <c r="BW410">
        <v>13263690.7510841</v>
      </c>
      <c r="BX410" s="41">
        <f t="shared" si="191"/>
        <v>13.2636907510841</v>
      </c>
      <c r="CD410" s="70">
        <f t="shared" si="192"/>
        <v>0.2424</v>
      </c>
      <c r="CE410">
        <v>13263690.7510841</v>
      </c>
      <c r="CF410" s="41">
        <f t="shared" si="193"/>
        <v>13.2636907510841</v>
      </c>
      <c r="CH410">
        <v>2.4240000000000001E-4</v>
      </c>
      <c r="CI410">
        <v>13058159.727518801</v>
      </c>
      <c r="CJ410" s="41">
        <f t="shared" si="194"/>
        <v>13.058159727518801</v>
      </c>
      <c r="CM410">
        <v>13058159.727518801</v>
      </c>
      <c r="CN410" s="41">
        <f t="shared" si="195"/>
        <v>13.058159727518801</v>
      </c>
      <c r="DU410" s="69">
        <v>0.2424</v>
      </c>
      <c r="DV410" s="69">
        <v>15.606846484539499</v>
      </c>
      <c r="ED410" s="69">
        <v>0.2424</v>
      </c>
      <c r="EE410" s="69">
        <v>13.6921772892315</v>
      </c>
      <c r="EH410" s="69">
        <v>13.6921772892315</v>
      </c>
      <c r="EK410" s="69">
        <v>32.484126382067302</v>
      </c>
      <c r="EN410" s="69">
        <v>32.817641162938699</v>
      </c>
      <c r="EP410" s="69">
        <v>13.6921772892315</v>
      </c>
      <c r="EW410" s="71">
        <v>58.576999999999998</v>
      </c>
      <c r="EX410" s="71">
        <v>13.126140499999998</v>
      </c>
    </row>
    <row r="411" spans="2:154" x14ac:dyDescent="0.25">
      <c r="B411" s="13">
        <v>1654.194</v>
      </c>
      <c r="C411" s="3">
        <v>2853.1149999999998</v>
      </c>
      <c r="D411" s="3">
        <v>2943</v>
      </c>
      <c r="E411" s="3">
        <v>1099.163</v>
      </c>
      <c r="F411" s="3">
        <v>1544.0160000000001</v>
      </c>
      <c r="G411" s="3">
        <f t="shared" si="171"/>
        <v>2.2978360465116278E-5</v>
      </c>
      <c r="H411" s="3">
        <f t="shared" si="172"/>
        <v>2.3500947674418603E-5</v>
      </c>
      <c r="I411" s="67">
        <f t="shared" si="173"/>
        <v>2.3500947674418602E-2</v>
      </c>
      <c r="J411" s="3">
        <f t="shared" si="174"/>
        <v>2.5564715116279067E-5</v>
      </c>
      <c r="K411" s="3">
        <f t="shared" si="175"/>
        <v>2.6087302325581395E-5</v>
      </c>
      <c r="L411" s="3">
        <f t="shared" si="176"/>
        <v>1.4047739795918367E-5</v>
      </c>
      <c r="M411" s="3">
        <f t="shared" si="177"/>
        <v>1.6317397959183673E-5</v>
      </c>
      <c r="N411" s="3">
        <f t="shared" si="178"/>
        <v>-4.9955041666666664E-5</v>
      </c>
      <c r="O411" s="3">
        <f t="shared" si="179"/>
        <v>-5.3700250000000001E-5</v>
      </c>
      <c r="Q411" s="13">
        <v>-37.15</v>
      </c>
      <c r="R411" s="43">
        <f t="shared" si="180"/>
        <v>37.15</v>
      </c>
      <c r="S411" s="3">
        <v>1281.5899999999999</v>
      </c>
      <c r="T411" s="68">
        <f t="shared" si="181"/>
        <v>12.815899999999999</v>
      </c>
      <c r="U411" s="27">
        <f t="shared" si="182"/>
        <v>12.175104999999999</v>
      </c>
      <c r="V411" s="3">
        <f t="shared" si="183"/>
        <v>12.158995000000001</v>
      </c>
      <c r="Y411" s="3"/>
      <c r="Z411" s="3">
        <v>-227.43299999999999</v>
      </c>
      <c r="AA411" s="3"/>
      <c r="AB411" s="3">
        <v>1694.3989999999999</v>
      </c>
      <c r="AC411" s="3">
        <v>1451.0429999999999</v>
      </c>
      <c r="AD411" s="3">
        <v>1314.5640000000001</v>
      </c>
      <c r="AF411" s="3">
        <f t="shared" si="184"/>
        <v>1.1173441860465115E-5</v>
      </c>
      <c r="AH411" s="3">
        <f t="shared" si="185"/>
        <v>9.1221521739130428E-6</v>
      </c>
      <c r="AI411" s="67">
        <f t="shared" si="186"/>
        <v>8.380418478260869E-3</v>
      </c>
      <c r="AJ411" s="3">
        <f t="shared" si="187"/>
        <v>8.3804184782608698E-6</v>
      </c>
      <c r="AK411" s="3">
        <f t="shared" si="188"/>
        <v>-2.0279666666666665E-5</v>
      </c>
      <c r="AL411" s="3">
        <f t="shared" si="189"/>
        <v>-3.1652916666666653E-5</v>
      </c>
      <c r="BU411" s="70">
        <f t="shared" si="190"/>
        <v>0.24299999999999999</v>
      </c>
      <c r="BV411">
        <v>2.43E-4</v>
      </c>
      <c r="BW411">
        <v>13267734.982725101</v>
      </c>
      <c r="BX411" s="41">
        <f t="shared" si="191"/>
        <v>13.2677349827251</v>
      </c>
      <c r="CD411" s="70">
        <f t="shared" si="192"/>
        <v>0.24299999999999999</v>
      </c>
      <c r="CE411">
        <v>13267734.982725101</v>
      </c>
      <c r="CF411" s="41">
        <f t="shared" si="193"/>
        <v>13.2677349827251</v>
      </c>
      <c r="CH411">
        <v>2.43E-4</v>
      </c>
      <c r="CI411">
        <v>13061547.045244301</v>
      </c>
      <c r="CJ411" s="41">
        <f t="shared" si="194"/>
        <v>13.0615470452443</v>
      </c>
      <c r="CM411">
        <v>13061547.045244301</v>
      </c>
      <c r="CN411" s="41">
        <f t="shared" si="195"/>
        <v>13.0615470452443</v>
      </c>
      <c r="DU411" s="69">
        <v>0.24299999999999999</v>
      </c>
      <c r="DV411" s="69">
        <v>15.610743874292099</v>
      </c>
      <c r="ED411" s="69">
        <v>0.24299999999999999</v>
      </c>
      <c r="EE411" s="69">
        <v>13.696388756371899</v>
      </c>
      <c r="EH411" s="69">
        <v>13.696388756371899</v>
      </c>
      <c r="EK411" s="69">
        <v>32.504709078152104</v>
      </c>
      <c r="EN411" s="69">
        <v>32.833750546857402</v>
      </c>
      <c r="EP411" s="69">
        <v>13.696388756371899</v>
      </c>
      <c r="EW411" s="71">
        <v>58.576999999999998</v>
      </c>
      <c r="EX411" s="71">
        <v>13.126140499999998</v>
      </c>
    </row>
    <row r="412" spans="2:154" x14ac:dyDescent="0.25">
      <c r="B412" s="13">
        <v>1654.662</v>
      </c>
      <c r="C412" s="3">
        <v>2852.636</v>
      </c>
      <c r="D412" s="3">
        <v>2942</v>
      </c>
      <c r="E412" s="3">
        <v>1099.163</v>
      </c>
      <c r="F412" s="3">
        <v>1543.5440000000001</v>
      </c>
      <c r="G412" s="3">
        <f t="shared" si="171"/>
        <v>2.2975575581395347E-5</v>
      </c>
      <c r="H412" s="3">
        <f t="shared" si="172"/>
        <v>2.3495133720930235E-5</v>
      </c>
      <c r="I412" s="67">
        <f t="shared" si="173"/>
        <v>2.3495133720930234E-2</v>
      </c>
      <c r="J412" s="3">
        <f t="shared" si="174"/>
        <v>2.5559186046511629E-5</v>
      </c>
      <c r="K412" s="3">
        <f t="shared" si="175"/>
        <v>2.6078744186046513E-5</v>
      </c>
      <c r="L412" s="3">
        <f t="shared" si="176"/>
        <v>1.4050127551020406E-5</v>
      </c>
      <c r="M412" s="3">
        <f t="shared" si="177"/>
        <v>1.6317377551020409E-5</v>
      </c>
      <c r="N412" s="3">
        <f t="shared" si="178"/>
        <v>-4.991558333333333E-5</v>
      </c>
      <c r="O412" s="3">
        <f t="shared" si="179"/>
        <v>-5.3639083333333336E-5</v>
      </c>
      <c r="Q412" s="13">
        <v>-37.131</v>
      </c>
      <c r="R412" s="43">
        <f t="shared" si="180"/>
        <v>37.131</v>
      </c>
      <c r="S412" s="3">
        <v>1281.2840000000001</v>
      </c>
      <c r="T412" s="68">
        <f t="shared" si="181"/>
        <v>12.812840000000001</v>
      </c>
      <c r="U412" s="27">
        <f t="shared" si="182"/>
        <v>12.172198000000002</v>
      </c>
      <c r="V412" s="3">
        <f t="shared" si="183"/>
        <v>12.145961999999997</v>
      </c>
      <c r="Y412" s="3"/>
      <c r="Z412" s="3">
        <v>-226.00899999999999</v>
      </c>
      <c r="AA412" s="3"/>
      <c r="AB412" s="3">
        <v>1696.2950000000001</v>
      </c>
      <c r="AC412" s="3">
        <v>1443.9680000000001</v>
      </c>
      <c r="AD412" s="3">
        <v>1314.5640000000001</v>
      </c>
      <c r="AF412" s="3">
        <f t="shared" si="184"/>
        <v>1.1176186046511629E-5</v>
      </c>
      <c r="AH412" s="3">
        <f t="shared" si="185"/>
        <v>9.0759619565217398E-6</v>
      </c>
      <c r="AI412" s="67">
        <f t="shared" si="186"/>
        <v>8.3726793478260883E-3</v>
      </c>
      <c r="AJ412" s="3">
        <f t="shared" si="187"/>
        <v>8.3726793478260884E-6</v>
      </c>
      <c r="AK412" s="3">
        <f t="shared" si="188"/>
        <v>-2.1027250000000001E-5</v>
      </c>
      <c r="AL412" s="3">
        <f t="shared" si="189"/>
        <v>-3.1810916666666667E-5</v>
      </c>
      <c r="BU412" s="70">
        <f t="shared" si="190"/>
        <v>0.24360000000000001</v>
      </c>
      <c r="BV412">
        <v>2.4360000000000001E-4</v>
      </c>
      <c r="BW412">
        <v>13271772.203846401</v>
      </c>
      <c r="BX412" s="41">
        <f t="shared" si="191"/>
        <v>13.271772203846401</v>
      </c>
      <c r="CD412" s="70">
        <f t="shared" si="192"/>
        <v>0.24360000000000001</v>
      </c>
      <c r="CE412">
        <v>13271772.203846401</v>
      </c>
      <c r="CF412" s="41">
        <f t="shared" si="193"/>
        <v>13.271772203846401</v>
      </c>
      <c r="CH412">
        <v>2.4360000000000001E-4</v>
      </c>
      <c r="CI412">
        <v>13064925.208703799</v>
      </c>
      <c r="CJ412" s="41">
        <f t="shared" si="194"/>
        <v>13.0649252087038</v>
      </c>
      <c r="CM412">
        <v>13064925.208703799</v>
      </c>
      <c r="CN412" s="41">
        <f t="shared" si="195"/>
        <v>13.0649252087038</v>
      </c>
      <c r="DU412" s="69">
        <v>0.24360000000000001</v>
      </c>
      <c r="DV412" s="69">
        <v>15.6146321097787</v>
      </c>
      <c r="ED412" s="69">
        <v>0.24360000000000001</v>
      </c>
      <c r="EE412" s="69">
        <v>13.7005932129925</v>
      </c>
      <c r="EH412" s="69">
        <v>13.7005932129925</v>
      </c>
      <c r="EK412" s="69">
        <v>32.525282619970902</v>
      </c>
      <c r="EN412" s="69">
        <v>32.849850776510102</v>
      </c>
      <c r="EP412" s="69">
        <v>13.7005932129925</v>
      </c>
      <c r="EW412" s="71">
        <v>58.558</v>
      </c>
      <c r="EX412" s="71">
        <v>13.129047500000002</v>
      </c>
    </row>
    <row r="413" spans="2:154" x14ac:dyDescent="0.25">
      <c r="B413" s="13">
        <v>1655.1310000000001</v>
      </c>
      <c r="C413" s="3">
        <v>2851.1979999999999</v>
      </c>
      <c r="D413" s="3">
        <v>2941</v>
      </c>
      <c r="E413" s="3">
        <v>1099.163</v>
      </c>
      <c r="F413" s="3">
        <v>1544.961</v>
      </c>
      <c r="G413" s="3">
        <f t="shared" si="171"/>
        <v>2.2967215116279067E-5</v>
      </c>
      <c r="H413" s="3">
        <f t="shared" si="172"/>
        <v>2.3489319767441863E-5</v>
      </c>
      <c r="I413" s="67">
        <f t="shared" si="173"/>
        <v>2.3489319767441862E-2</v>
      </c>
      <c r="J413" s="3">
        <f t="shared" si="174"/>
        <v>2.5559063953488369E-5</v>
      </c>
      <c r="K413" s="3">
        <f t="shared" si="175"/>
        <v>2.6081168604651162E-5</v>
      </c>
      <c r="L413" s="3">
        <f t="shared" si="176"/>
        <v>1.4052520408163266E-5</v>
      </c>
      <c r="M413" s="3">
        <f t="shared" si="177"/>
        <v>1.6327000000000001E-5</v>
      </c>
      <c r="N413" s="3">
        <f t="shared" si="178"/>
        <v>-4.9836124999999997E-5</v>
      </c>
      <c r="O413" s="3">
        <f t="shared" si="179"/>
        <v>-5.3577874999999992E-5</v>
      </c>
      <c r="Q413" s="13">
        <v>-37.113</v>
      </c>
      <c r="R413" s="43">
        <f t="shared" si="180"/>
        <v>37.113</v>
      </c>
      <c r="S413" s="3">
        <v>1281.2840000000001</v>
      </c>
      <c r="T413" s="68">
        <f t="shared" si="181"/>
        <v>12.812840000000001</v>
      </c>
      <c r="U413" s="27">
        <f t="shared" si="182"/>
        <v>12.172198000000002</v>
      </c>
      <c r="V413" s="3">
        <f t="shared" si="183"/>
        <v>12.127961999999997</v>
      </c>
      <c r="Y413" s="3"/>
      <c r="Z413" s="3">
        <v>-226.959</v>
      </c>
      <c r="AA413" s="3"/>
      <c r="AB413" s="3">
        <v>1695.347</v>
      </c>
      <c r="AC413" s="3">
        <v>1450.0989999999999</v>
      </c>
      <c r="AD413" s="3">
        <v>1314.0940000000001</v>
      </c>
      <c r="AF413" s="3">
        <f t="shared" si="184"/>
        <v>1.1176197674418605E-5</v>
      </c>
      <c r="AH413" s="3">
        <f t="shared" si="185"/>
        <v>9.1144456521739123E-6</v>
      </c>
      <c r="AI413" s="67">
        <f t="shared" si="186"/>
        <v>8.3752880434782625E-3</v>
      </c>
      <c r="AJ413" s="3">
        <f t="shared" si="187"/>
        <v>8.3752880434782619E-6</v>
      </c>
      <c r="AK413" s="3">
        <f t="shared" si="188"/>
        <v>-2.0437333333333338E-5</v>
      </c>
      <c r="AL413" s="3">
        <f t="shared" si="189"/>
        <v>-3.1771083333333328E-5</v>
      </c>
      <c r="BU413" s="70">
        <f t="shared" si="190"/>
        <v>0.24420000000000003</v>
      </c>
      <c r="BV413">
        <v>2.4420000000000003E-4</v>
      </c>
      <c r="BW413">
        <v>13275802.421216801</v>
      </c>
      <c r="BX413" s="41">
        <f t="shared" si="191"/>
        <v>13.275802421216801</v>
      </c>
      <c r="CD413" s="70">
        <f t="shared" si="192"/>
        <v>0.24420000000000003</v>
      </c>
      <c r="CE413">
        <v>13275802.421216801</v>
      </c>
      <c r="CF413" s="41">
        <f t="shared" si="193"/>
        <v>13.275802421216801</v>
      </c>
      <c r="CH413">
        <v>2.4420000000000003E-4</v>
      </c>
      <c r="CI413">
        <v>13068294.227308599</v>
      </c>
      <c r="CJ413" s="41">
        <f t="shared" si="194"/>
        <v>13.068294227308598</v>
      </c>
      <c r="CM413">
        <v>13068294.227308599</v>
      </c>
      <c r="CN413" s="41">
        <f t="shared" si="195"/>
        <v>13.068294227308598</v>
      </c>
      <c r="DU413" s="69">
        <v>0.2442</v>
      </c>
      <c r="DV413" s="69">
        <v>15.6185112004106</v>
      </c>
      <c r="ED413" s="69">
        <v>0.2442</v>
      </c>
      <c r="EE413" s="69">
        <v>13.704790665862101</v>
      </c>
      <c r="EH413" s="69">
        <v>13.704790665862101</v>
      </c>
      <c r="EK413" s="69">
        <v>32.545847016935099</v>
      </c>
      <c r="EN413" s="69">
        <v>32.865941861308002</v>
      </c>
      <c r="EP413" s="69">
        <v>13.704790665862101</v>
      </c>
      <c r="EW413" s="71">
        <v>58.558</v>
      </c>
      <c r="EX413" s="71">
        <v>13.126140499999998</v>
      </c>
    </row>
    <row r="414" spans="2:154" x14ac:dyDescent="0.25">
      <c r="B414" s="13">
        <v>1654.194</v>
      </c>
      <c r="C414" s="3">
        <v>2851.6770000000001</v>
      </c>
      <c r="D414" s="3">
        <v>2940</v>
      </c>
      <c r="E414" s="3">
        <v>1099.163</v>
      </c>
      <c r="F414" s="3">
        <v>1543.5440000000001</v>
      </c>
      <c r="G414" s="3">
        <f t="shared" si="171"/>
        <v>2.2969999999999999E-5</v>
      </c>
      <c r="H414" s="3">
        <f t="shared" si="172"/>
        <v>2.3483505813953488E-5</v>
      </c>
      <c r="I414" s="67">
        <f t="shared" si="173"/>
        <v>2.348350581395349E-2</v>
      </c>
      <c r="J414" s="3">
        <f t="shared" si="174"/>
        <v>2.555361046511628E-5</v>
      </c>
      <c r="K414" s="3">
        <f t="shared" si="175"/>
        <v>2.6067116279069767E-5</v>
      </c>
      <c r="L414" s="3">
        <f t="shared" si="176"/>
        <v>1.4047739795918367E-5</v>
      </c>
      <c r="M414" s="3">
        <f t="shared" si="177"/>
        <v>1.631498979591837E-5</v>
      </c>
      <c r="N414" s="3">
        <f t="shared" si="178"/>
        <v>-4.9895125000000011E-5</v>
      </c>
      <c r="O414" s="3">
        <f t="shared" si="179"/>
        <v>-5.3575249999999998E-5</v>
      </c>
      <c r="Q414" s="13">
        <v>-37.113</v>
      </c>
      <c r="R414" s="43">
        <f t="shared" si="180"/>
        <v>37.113</v>
      </c>
      <c r="S414" s="3">
        <v>1281.5899999999999</v>
      </c>
      <c r="T414" s="68">
        <f t="shared" si="181"/>
        <v>12.815899999999999</v>
      </c>
      <c r="U414" s="27">
        <f t="shared" si="182"/>
        <v>12.175104999999999</v>
      </c>
      <c r="V414" s="3">
        <f t="shared" si="183"/>
        <v>12.121995000000002</v>
      </c>
      <c r="Y414" s="3"/>
      <c r="Z414" s="3">
        <v>-226.00899999999999</v>
      </c>
      <c r="AA414" s="3"/>
      <c r="AB414" s="3">
        <v>1696.2950000000001</v>
      </c>
      <c r="AC414" s="3">
        <v>1451.5139999999999</v>
      </c>
      <c r="AD414" s="3">
        <v>1314.5640000000001</v>
      </c>
      <c r="AF414" s="3">
        <f t="shared" si="184"/>
        <v>1.1176186046511629E-5</v>
      </c>
      <c r="AH414" s="3">
        <f t="shared" si="185"/>
        <v>9.1169728260869568E-6</v>
      </c>
      <c r="AI414" s="67">
        <f t="shared" si="186"/>
        <v>8.3726793478260883E-3</v>
      </c>
      <c r="AJ414" s="3">
        <f t="shared" si="187"/>
        <v>8.3726793478260884E-6</v>
      </c>
      <c r="AK414" s="3">
        <f t="shared" si="188"/>
        <v>-2.0398416666666681E-5</v>
      </c>
      <c r="AL414" s="3">
        <f t="shared" si="189"/>
        <v>-3.1810916666666667E-5</v>
      </c>
      <c r="BU414" s="70">
        <f t="shared" si="190"/>
        <v>0.24479999999999999</v>
      </c>
      <c r="BV414">
        <v>2.4479999999999999E-4</v>
      </c>
      <c r="BW414">
        <v>13279825.6415959</v>
      </c>
      <c r="BX414" s="41">
        <f t="shared" si="191"/>
        <v>13.279825641595901</v>
      </c>
      <c r="CD414" s="70">
        <f t="shared" si="192"/>
        <v>0.24479999999999999</v>
      </c>
      <c r="CE414">
        <v>13279825.6415959</v>
      </c>
      <c r="CF414" s="41">
        <f t="shared" si="193"/>
        <v>13.279825641595901</v>
      </c>
      <c r="CH414">
        <v>2.4479999999999999E-4</v>
      </c>
      <c r="CI414">
        <v>13071654.110456601</v>
      </c>
      <c r="CJ414" s="41">
        <f t="shared" si="194"/>
        <v>13.071654110456601</v>
      </c>
      <c r="CM414">
        <v>13071654.110456601</v>
      </c>
      <c r="CN414" s="41">
        <f t="shared" si="195"/>
        <v>13.071654110456601</v>
      </c>
      <c r="DU414" s="69">
        <v>0.24479999999999999</v>
      </c>
      <c r="DV414" s="69">
        <v>15.6223811555857</v>
      </c>
      <c r="ED414" s="69">
        <v>0.24479999999999999</v>
      </c>
      <c r="EE414" s="69">
        <v>13.7089811217405</v>
      </c>
      <c r="EH414" s="69">
        <v>13.7089811217405</v>
      </c>
      <c r="EK414" s="69">
        <v>32.566402278442403</v>
      </c>
      <c r="EN414" s="69">
        <v>32.882023810649201</v>
      </c>
      <c r="EP414" s="69">
        <v>13.7089811217405</v>
      </c>
      <c r="EW414" s="71">
        <v>58.558</v>
      </c>
      <c r="EX414" s="71">
        <v>13.126140499999998</v>
      </c>
    </row>
    <row r="415" spans="2:154" x14ac:dyDescent="0.25">
      <c r="B415" s="13">
        <v>1654.194</v>
      </c>
      <c r="C415" s="3">
        <v>2849.2809999999999</v>
      </c>
      <c r="D415" s="3">
        <v>2939</v>
      </c>
      <c r="E415" s="3">
        <v>1099.163</v>
      </c>
      <c r="F415" s="3">
        <v>1543.0709999999999</v>
      </c>
      <c r="G415" s="3">
        <f t="shared" si="171"/>
        <v>2.2956069767441859E-5</v>
      </c>
      <c r="H415" s="3">
        <f t="shared" si="172"/>
        <v>2.3477691860465117E-5</v>
      </c>
      <c r="I415" s="67">
        <f t="shared" si="173"/>
        <v>2.3477691860465118E-2</v>
      </c>
      <c r="J415" s="3">
        <f t="shared" si="174"/>
        <v>2.5536930232558135E-5</v>
      </c>
      <c r="K415" s="3">
        <f t="shared" si="175"/>
        <v>2.6058552325581393E-5</v>
      </c>
      <c r="L415" s="3">
        <f t="shared" si="176"/>
        <v>1.4047739795918367E-5</v>
      </c>
      <c r="M415" s="3">
        <f t="shared" si="177"/>
        <v>1.6312576530612244E-5</v>
      </c>
      <c r="N415" s="3">
        <f t="shared" si="178"/>
        <v>-4.9795291666666669E-5</v>
      </c>
      <c r="O415" s="3">
        <f t="shared" si="179"/>
        <v>-5.3533583333333335E-5</v>
      </c>
      <c r="Q415" s="13">
        <v>-37.076000000000001</v>
      </c>
      <c r="R415" s="43">
        <f t="shared" si="180"/>
        <v>37.076000000000001</v>
      </c>
      <c r="S415" s="3">
        <v>1272.1279999999999</v>
      </c>
      <c r="T415" s="68">
        <f t="shared" si="181"/>
        <v>12.72128</v>
      </c>
      <c r="U415" s="27">
        <f t="shared" si="182"/>
        <v>12.085215999999997</v>
      </c>
      <c r="V415" s="3">
        <f t="shared" si="183"/>
        <v>12.269504000000001</v>
      </c>
      <c r="Y415" s="3"/>
      <c r="Z415" s="3">
        <v>-226.48400000000001</v>
      </c>
      <c r="AA415" s="3"/>
      <c r="AB415" s="3">
        <v>1696.2950000000001</v>
      </c>
      <c r="AC415" s="3">
        <v>1451.9860000000001</v>
      </c>
      <c r="AD415" s="3">
        <v>1314.0940000000001</v>
      </c>
      <c r="AF415" s="3">
        <f t="shared" si="184"/>
        <v>1.1178947674418604E-5</v>
      </c>
      <c r="AH415" s="3">
        <f t="shared" si="185"/>
        <v>9.1221195652173919E-6</v>
      </c>
      <c r="AI415" s="67">
        <f t="shared" si="186"/>
        <v>8.3727065217391299E-3</v>
      </c>
      <c r="AJ415" s="3">
        <f t="shared" si="187"/>
        <v>8.3727065217391292E-6</v>
      </c>
      <c r="AK415" s="3">
        <f t="shared" si="188"/>
        <v>-2.035908333333333E-5</v>
      </c>
      <c r="AL415" s="3">
        <f t="shared" si="189"/>
        <v>-3.1850083333333339E-5</v>
      </c>
      <c r="BU415" s="70">
        <f t="shared" si="190"/>
        <v>0.24540000000000001</v>
      </c>
      <c r="BV415">
        <v>2.454E-4</v>
      </c>
      <c r="BW415">
        <v>13283841.871734399</v>
      </c>
      <c r="BX415" s="41">
        <f t="shared" si="191"/>
        <v>13.283841871734399</v>
      </c>
      <c r="CD415" s="70">
        <f t="shared" si="192"/>
        <v>0.24540000000000001</v>
      </c>
      <c r="CE415">
        <v>13283841.871734399</v>
      </c>
      <c r="CF415" s="41">
        <f t="shared" si="193"/>
        <v>13.283841871734399</v>
      </c>
      <c r="CH415">
        <v>2.454E-4</v>
      </c>
      <c r="CI415">
        <v>13075004.867532199</v>
      </c>
      <c r="CJ415" s="41">
        <f t="shared" si="194"/>
        <v>13.075004867532199</v>
      </c>
      <c r="CM415">
        <v>13075004.867532199</v>
      </c>
      <c r="CN415" s="41">
        <f t="shared" si="195"/>
        <v>13.075004867532199</v>
      </c>
      <c r="DU415" s="69">
        <v>0.24540000000000001</v>
      </c>
      <c r="DV415" s="69">
        <v>15.6262419846885</v>
      </c>
      <c r="ED415" s="69">
        <v>0.24540000000000001</v>
      </c>
      <c r="EE415" s="69">
        <v>13.6922200926701</v>
      </c>
      <c r="EH415" s="69">
        <v>13.6922200926701</v>
      </c>
      <c r="EK415" s="69">
        <v>32.586948413877401</v>
      </c>
      <c r="EN415" s="69">
        <v>32.898096633918001</v>
      </c>
      <c r="EP415" s="69">
        <v>13.6922200926701</v>
      </c>
      <c r="EW415" s="71">
        <v>58.54</v>
      </c>
      <c r="EX415" s="71">
        <v>13.129047500000002</v>
      </c>
    </row>
    <row r="416" spans="2:154" x14ac:dyDescent="0.25">
      <c r="B416" s="13">
        <v>1652.787</v>
      </c>
      <c r="C416" s="3">
        <v>2849.76</v>
      </c>
      <c r="D416" s="3">
        <v>2938</v>
      </c>
      <c r="E416" s="3">
        <v>1099.163</v>
      </c>
      <c r="F416" s="3">
        <v>1542.127</v>
      </c>
      <c r="G416" s="3">
        <f t="shared" si="171"/>
        <v>2.2958854651162791E-5</v>
      </c>
      <c r="H416" s="3">
        <f t="shared" si="172"/>
        <v>2.3471877906976742E-5</v>
      </c>
      <c r="I416" s="67">
        <f t="shared" si="173"/>
        <v>2.3471877906976742E-2</v>
      </c>
      <c r="J416" s="3">
        <f t="shared" si="174"/>
        <v>2.5534226744186049E-5</v>
      </c>
      <c r="K416" s="3">
        <f t="shared" si="175"/>
        <v>2.6047250000000004E-5</v>
      </c>
      <c r="L416" s="3">
        <f t="shared" si="176"/>
        <v>1.4040561224489795E-5</v>
      </c>
      <c r="M416" s="3">
        <f t="shared" si="177"/>
        <v>1.6300581632653058E-5</v>
      </c>
      <c r="N416" s="3">
        <f t="shared" si="178"/>
        <v>-4.9873875000000009E-5</v>
      </c>
      <c r="O416" s="3">
        <f t="shared" si="179"/>
        <v>-5.355054166666666E-5</v>
      </c>
      <c r="Q416" s="13">
        <v>-37.057000000000002</v>
      </c>
      <c r="R416" s="43">
        <f t="shared" si="180"/>
        <v>37.057000000000002</v>
      </c>
      <c r="S416" s="3">
        <v>1271.518</v>
      </c>
      <c r="T416" s="68">
        <f t="shared" si="181"/>
        <v>12.71518</v>
      </c>
      <c r="U416" s="27">
        <f t="shared" si="182"/>
        <v>12.079421</v>
      </c>
      <c r="V416" s="3">
        <f t="shared" si="183"/>
        <v>12.262399000000002</v>
      </c>
      <c r="Y416" s="3"/>
      <c r="Z416" s="3">
        <v>-225.535</v>
      </c>
      <c r="AA416" s="3"/>
      <c r="AB416" s="3">
        <v>1694.873</v>
      </c>
      <c r="AC416" s="3">
        <v>1451.9860000000001</v>
      </c>
      <c r="AD416" s="3">
        <v>1313.623</v>
      </c>
      <c r="AF416" s="3">
        <f t="shared" si="184"/>
        <v>1.1165162790697676E-5</v>
      </c>
      <c r="AH416" s="3">
        <f t="shared" si="185"/>
        <v>9.1169619565217399E-6</v>
      </c>
      <c r="AI416" s="67">
        <f t="shared" si="186"/>
        <v>8.3649891304347843E-3</v>
      </c>
      <c r="AJ416" s="3">
        <f t="shared" si="187"/>
        <v>8.3649891304347834E-6</v>
      </c>
      <c r="AK416" s="3">
        <f t="shared" si="188"/>
        <v>-2.0240583333333331E-5</v>
      </c>
      <c r="AL416" s="3">
        <f t="shared" si="189"/>
        <v>-3.1770833333333338E-5</v>
      </c>
      <c r="BU416" s="70">
        <f t="shared" si="190"/>
        <v>0.24600000000000002</v>
      </c>
      <c r="BV416">
        <v>2.4600000000000002E-4</v>
      </c>
      <c r="BW416">
        <v>13287851.118374201</v>
      </c>
      <c r="BX416" s="41">
        <f t="shared" si="191"/>
        <v>13.287851118374201</v>
      </c>
      <c r="CD416" s="70">
        <f t="shared" si="192"/>
        <v>0.24600000000000002</v>
      </c>
      <c r="CE416">
        <v>13287851.118374201</v>
      </c>
      <c r="CF416" s="41">
        <f t="shared" si="193"/>
        <v>13.287851118374201</v>
      </c>
      <c r="CH416">
        <v>2.4600000000000002E-4</v>
      </c>
      <c r="CI416">
        <v>13078346.5079068</v>
      </c>
      <c r="CJ416" s="41">
        <f t="shared" si="194"/>
        <v>13.078346507906801</v>
      </c>
      <c r="CM416">
        <v>13078346.5079068</v>
      </c>
      <c r="CN416" s="41">
        <f t="shared" si="195"/>
        <v>13.078346507906801</v>
      </c>
      <c r="DU416" s="69">
        <v>0.246</v>
      </c>
      <c r="DV416" s="69">
        <v>15.6300936970901</v>
      </c>
      <c r="ED416" s="69">
        <v>0.246</v>
      </c>
      <c r="EE416" s="69">
        <v>13.6136440659341</v>
      </c>
      <c r="EH416" s="69">
        <v>13.6136440659341</v>
      </c>
      <c r="EK416" s="69">
        <v>32.607485432611199</v>
      </c>
      <c r="EN416" s="69">
        <v>32.914160340485701</v>
      </c>
      <c r="EP416" s="69">
        <v>13.6136440659341</v>
      </c>
      <c r="EW416" s="71">
        <v>58.54</v>
      </c>
      <c r="EX416" s="71">
        <v>13.131944999999998</v>
      </c>
    </row>
    <row r="417" spans="2:154" x14ac:dyDescent="0.25">
      <c r="B417" s="13">
        <v>1653.7249999999999</v>
      </c>
      <c r="C417" s="3">
        <v>2849.2809999999999</v>
      </c>
      <c r="D417" s="3">
        <v>2939</v>
      </c>
      <c r="E417" s="3">
        <v>1098.2180000000001</v>
      </c>
      <c r="F417" s="3">
        <v>1543.0709999999999</v>
      </c>
      <c r="G417" s="3">
        <f t="shared" si="171"/>
        <v>2.295057558139535E-5</v>
      </c>
      <c r="H417" s="3">
        <f t="shared" si="172"/>
        <v>2.34721976744186E-5</v>
      </c>
      <c r="I417" s="67">
        <f t="shared" si="173"/>
        <v>2.3472197674418601E-2</v>
      </c>
      <c r="J417" s="3">
        <f t="shared" si="174"/>
        <v>2.5536930232558135E-5</v>
      </c>
      <c r="K417" s="3">
        <f t="shared" si="175"/>
        <v>2.6058552325581393E-5</v>
      </c>
      <c r="L417" s="3">
        <f t="shared" si="176"/>
        <v>1.4040525510204083E-5</v>
      </c>
      <c r="M417" s="3">
        <f t="shared" si="177"/>
        <v>1.6310183673469386E-5</v>
      </c>
      <c r="N417" s="3">
        <f t="shared" si="178"/>
        <v>-4.981483333333333E-5</v>
      </c>
      <c r="O417" s="3">
        <f t="shared" si="179"/>
        <v>-5.3553125000000002E-5</v>
      </c>
      <c r="Q417" s="13">
        <v>-37.039000000000001</v>
      </c>
      <c r="R417" s="43">
        <f t="shared" si="180"/>
        <v>37.039000000000001</v>
      </c>
      <c r="S417" s="3">
        <v>1271.212</v>
      </c>
      <c r="T417" s="68">
        <f t="shared" si="181"/>
        <v>12.712120000000001</v>
      </c>
      <c r="U417" s="27">
        <f t="shared" si="182"/>
        <v>12.076514</v>
      </c>
      <c r="V417" s="3">
        <f t="shared" si="183"/>
        <v>12.250366</v>
      </c>
      <c r="Y417" s="3"/>
      <c r="Z417" s="3">
        <v>-226.00899999999999</v>
      </c>
      <c r="AA417" s="3"/>
      <c r="AB417" s="3">
        <v>1696.2950000000001</v>
      </c>
      <c r="AC417" s="3">
        <v>1451.5139999999999</v>
      </c>
      <c r="AD417" s="3">
        <v>1313.623</v>
      </c>
      <c r="AF417" s="3">
        <f t="shared" si="184"/>
        <v>1.1176186046511629E-5</v>
      </c>
      <c r="AH417" s="3">
        <f t="shared" si="185"/>
        <v>9.1169728260869568E-6</v>
      </c>
      <c r="AI417" s="67">
        <f t="shared" si="186"/>
        <v>8.367565217391305E-3</v>
      </c>
      <c r="AJ417" s="3">
        <f t="shared" si="187"/>
        <v>8.3675652173913043E-6</v>
      </c>
      <c r="AK417" s="3">
        <f t="shared" si="188"/>
        <v>-2.0398416666666681E-5</v>
      </c>
      <c r="AL417" s="3">
        <f t="shared" si="189"/>
        <v>-3.1889333333333333E-5</v>
      </c>
      <c r="BU417" s="70">
        <f t="shared" si="190"/>
        <v>0.24659999999999999</v>
      </c>
      <c r="BV417">
        <v>2.4659999999999998E-4</v>
      </c>
      <c r="BW417">
        <v>13291853.3882479</v>
      </c>
      <c r="BX417" s="41">
        <f t="shared" si="191"/>
        <v>13.291853388247899</v>
      </c>
      <c r="CD417" s="70">
        <f t="shared" si="192"/>
        <v>0.24659999999999999</v>
      </c>
      <c r="CE417">
        <v>13291853.3882479</v>
      </c>
      <c r="CF417" s="41">
        <f t="shared" si="193"/>
        <v>13.291853388247899</v>
      </c>
      <c r="CH417">
        <v>2.4659999999999998E-4</v>
      </c>
      <c r="CI417">
        <v>13081679.040937999</v>
      </c>
      <c r="CJ417" s="41">
        <f t="shared" si="194"/>
        <v>13.081679040937999</v>
      </c>
      <c r="CM417">
        <v>13081679.040937999</v>
      </c>
      <c r="CN417" s="41">
        <f t="shared" si="195"/>
        <v>13.081679040937999</v>
      </c>
      <c r="DU417" s="69">
        <v>0.24660000000000001</v>
      </c>
      <c r="DV417" s="69">
        <v>15.6339363021485</v>
      </c>
      <c r="ED417" s="69">
        <v>0.24660000000000001</v>
      </c>
      <c r="EE417" s="69">
        <v>13.535072098516601</v>
      </c>
      <c r="EH417" s="69">
        <v>13.535072098516601</v>
      </c>
      <c r="EK417" s="69">
        <v>32.628013344001801</v>
      </c>
      <c r="EN417" s="69">
        <v>32.930214939710098</v>
      </c>
      <c r="EP417" s="69">
        <v>13.535072098516601</v>
      </c>
      <c r="EW417" s="71">
        <v>58.54</v>
      </c>
      <c r="EX417" s="71">
        <v>13.129047500000002</v>
      </c>
    </row>
    <row r="418" spans="2:154" x14ac:dyDescent="0.25">
      <c r="B418" s="13">
        <v>1654.662</v>
      </c>
      <c r="C418" s="3">
        <v>2849.2809999999999</v>
      </c>
      <c r="D418" s="3">
        <v>2939</v>
      </c>
      <c r="E418" s="3">
        <v>1100.1079999999999</v>
      </c>
      <c r="F418" s="3">
        <v>1543.5440000000001</v>
      </c>
      <c r="G418" s="3">
        <f t="shared" si="171"/>
        <v>2.2961563953488373E-5</v>
      </c>
      <c r="H418" s="3">
        <f t="shared" si="172"/>
        <v>2.348318604651163E-5</v>
      </c>
      <c r="I418" s="67">
        <f t="shared" si="173"/>
        <v>2.3483186046511631E-2</v>
      </c>
      <c r="J418" s="3">
        <f t="shared" si="174"/>
        <v>2.5539680232558138E-5</v>
      </c>
      <c r="K418" s="3">
        <f t="shared" si="175"/>
        <v>2.6061302325581395E-5</v>
      </c>
      <c r="L418" s="3">
        <f t="shared" si="176"/>
        <v>1.4054948979591838E-5</v>
      </c>
      <c r="M418" s="3">
        <f t="shared" si="177"/>
        <v>1.6317377551020409E-5</v>
      </c>
      <c r="N418" s="3">
        <f t="shared" si="178"/>
        <v>-4.977579166666666E-5</v>
      </c>
      <c r="O418" s="3">
        <f t="shared" si="179"/>
        <v>-5.3514083333333326E-5</v>
      </c>
      <c r="Q418" s="13">
        <v>-37.020000000000003</v>
      </c>
      <c r="R418" s="43">
        <f t="shared" si="180"/>
        <v>37.020000000000003</v>
      </c>
      <c r="S418" s="3">
        <v>1271.8230000000001</v>
      </c>
      <c r="T418" s="68">
        <f t="shared" si="181"/>
        <v>12.71823</v>
      </c>
      <c r="U418" s="27">
        <f t="shared" si="182"/>
        <v>12.082318500000001</v>
      </c>
      <c r="V418" s="3">
        <f t="shared" si="183"/>
        <v>12.219451500000002</v>
      </c>
      <c r="Y418" s="3"/>
      <c r="Z418" s="3">
        <v>-226.48400000000001</v>
      </c>
      <c r="AA418" s="3"/>
      <c r="AB418" s="3">
        <v>1694.873</v>
      </c>
      <c r="AC418" s="3">
        <v>1444.9110000000001</v>
      </c>
      <c r="AD418" s="3">
        <v>1313.623</v>
      </c>
      <c r="AF418" s="3">
        <f t="shared" si="184"/>
        <v>1.117068023255814E-5</v>
      </c>
      <c r="AH418" s="3">
        <f t="shared" si="185"/>
        <v>9.0836684782608702E-6</v>
      </c>
      <c r="AI418" s="67">
        <f t="shared" si="186"/>
        <v>8.3701467391304359E-3</v>
      </c>
      <c r="AJ418" s="3">
        <f t="shared" si="187"/>
        <v>8.3701467391304354E-6</v>
      </c>
      <c r="AK418" s="3">
        <f t="shared" si="188"/>
        <v>-2.0830166666666666E-5</v>
      </c>
      <c r="AL418" s="3">
        <f t="shared" si="189"/>
        <v>-3.1770833333333338E-5</v>
      </c>
      <c r="BU418" s="70">
        <f t="shared" si="190"/>
        <v>0.2472</v>
      </c>
      <c r="BV418">
        <v>2.4719999999999999E-4</v>
      </c>
      <c r="BW418">
        <v>13295848.688079201</v>
      </c>
      <c r="BX418" s="41">
        <f t="shared" si="191"/>
        <v>13.2958486880792</v>
      </c>
      <c r="CD418" s="70">
        <f t="shared" si="192"/>
        <v>0.2472</v>
      </c>
      <c r="CE418">
        <v>13295848.688079201</v>
      </c>
      <c r="CF418" s="41">
        <f t="shared" si="193"/>
        <v>13.2958486880792</v>
      </c>
      <c r="CH418">
        <v>2.4719999999999999E-4</v>
      </c>
      <c r="CI418">
        <v>13085002.4759706</v>
      </c>
      <c r="CJ418" s="41">
        <f t="shared" si="194"/>
        <v>13.085002475970599</v>
      </c>
      <c r="CM418">
        <v>13085002.4759706</v>
      </c>
      <c r="CN418" s="41">
        <f t="shared" si="195"/>
        <v>13.085002475970599</v>
      </c>
      <c r="DU418" s="69">
        <v>0.2472</v>
      </c>
      <c r="DV418" s="69">
        <v>15.6377698092082</v>
      </c>
      <c r="ED418" s="69">
        <v>0.2472</v>
      </c>
      <c r="EE418" s="69">
        <v>13.3744171479971</v>
      </c>
      <c r="EH418" s="69">
        <v>13.3744171479971</v>
      </c>
      <c r="EK418" s="69">
        <v>32.648532157393802</v>
      </c>
      <c r="EN418" s="69">
        <v>32.946260440935902</v>
      </c>
      <c r="EP418" s="69">
        <v>13.3744171479971</v>
      </c>
      <c r="EW418" s="71">
        <v>58.521000000000001</v>
      </c>
      <c r="EX418" s="71">
        <v>13.123243</v>
      </c>
    </row>
    <row r="419" spans="2:154" x14ac:dyDescent="0.25">
      <c r="B419" s="13">
        <v>1654.662</v>
      </c>
      <c r="C419" s="3">
        <v>2848.8020000000001</v>
      </c>
      <c r="D419" s="3">
        <v>2938</v>
      </c>
      <c r="E419" s="3">
        <v>1100.5809999999999</v>
      </c>
      <c r="F419" s="3">
        <v>1541.182</v>
      </c>
      <c r="G419" s="3">
        <f t="shared" si="171"/>
        <v>2.296152906976744E-5</v>
      </c>
      <c r="H419" s="3">
        <f t="shared" si="172"/>
        <v>2.3480122093023258E-5</v>
      </c>
      <c r="I419" s="67">
        <f t="shared" si="173"/>
        <v>2.3480122093023258E-2</v>
      </c>
      <c r="J419" s="3">
        <f t="shared" si="174"/>
        <v>2.5523162790697676E-5</v>
      </c>
      <c r="K419" s="3">
        <f t="shared" si="175"/>
        <v>2.6041755813953487E-5</v>
      </c>
      <c r="L419" s="3">
        <f t="shared" si="176"/>
        <v>1.405736224489796E-5</v>
      </c>
      <c r="M419" s="3">
        <f t="shared" si="177"/>
        <v>1.6305326530612245E-5</v>
      </c>
      <c r="N419" s="3">
        <f t="shared" si="178"/>
        <v>-4.9755833333333336E-5</v>
      </c>
      <c r="O419" s="3">
        <f t="shared" si="179"/>
        <v>-5.3472416666666663E-5</v>
      </c>
      <c r="Q419" s="13">
        <v>-37.020000000000003</v>
      </c>
      <c r="R419" s="43">
        <f t="shared" si="180"/>
        <v>37.020000000000003</v>
      </c>
      <c r="S419" s="3">
        <v>1271.212</v>
      </c>
      <c r="T419" s="68">
        <f t="shared" si="181"/>
        <v>12.712120000000001</v>
      </c>
      <c r="U419" s="27">
        <f t="shared" si="182"/>
        <v>12.076514</v>
      </c>
      <c r="V419" s="3">
        <f t="shared" si="183"/>
        <v>12.231366000000001</v>
      </c>
      <c r="Y419" s="3"/>
      <c r="Z419" s="3">
        <v>-226.00899999999999</v>
      </c>
      <c r="AA419" s="3"/>
      <c r="AB419" s="3">
        <v>1697.7170000000001</v>
      </c>
      <c r="AC419" s="3">
        <v>1447.269</v>
      </c>
      <c r="AD419" s="3">
        <v>1313.623</v>
      </c>
      <c r="AF419" s="3">
        <f t="shared" si="184"/>
        <v>1.1184453488372093E-5</v>
      </c>
      <c r="AH419" s="3">
        <f t="shared" si="185"/>
        <v>9.0939021739130435E-6</v>
      </c>
      <c r="AI419" s="67">
        <f t="shared" si="186"/>
        <v>8.367565217391305E-3</v>
      </c>
      <c r="AJ419" s="3">
        <f t="shared" si="187"/>
        <v>8.3675652173913043E-6</v>
      </c>
      <c r="AK419" s="3">
        <f t="shared" si="188"/>
        <v>-2.0870666666666673E-5</v>
      </c>
      <c r="AL419" s="3">
        <f t="shared" si="189"/>
        <v>-3.2007833333333336E-5</v>
      </c>
      <c r="BU419" s="70">
        <f t="shared" si="190"/>
        <v>0.24779999999999999</v>
      </c>
      <c r="BV419">
        <v>2.4780000000000001E-4</v>
      </c>
      <c r="BW419">
        <v>13299837.024583001</v>
      </c>
      <c r="BX419" s="41">
        <f t="shared" si="191"/>
        <v>13.299837024583001</v>
      </c>
      <c r="CD419" s="70">
        <f t="shared" si="192"/>
        <v>0.24779999999999999</v>
      </c>
      <c r="CE419">
        <v>13299837.024583001</v>
      </c>
      <c r="CF419" s="41">
        <f t="shared" si="193"/>
        <v>13.299837024583001</v>
      </c>
      <c r="CH419">
        <v>2.4780000000000001E-4</v>
      </c>
      <c r="CI419">
        <v>13088316.822335901</v>
      </c>
      <c r="CJ419" s="41">
        <f t="shared" si="194"/>
        <v>13.088316822335901</v>
      </c>
      <c r="CM419">
        <v>13088316.822335901</v>
      </c>
      <c r="CN419" s="41">
        <f t="shared" si="195"/>
        <v>13.088316822335901</v>
      </c>
      <c r="DU419" s="69">
        <v>0.24779999999999999</v>
      </c>
      <c r="DV419" s="69">
        <v>15.641594227600599</v>
      </c>
      <c r="ED419" s="69">
        <v>0.24779999999999999</v>
      </c>
      <c r="EE419" s="69">
        <v>13.2959201206149</v>
      </c>
      <c r="EH419" s="69">
        <v>13.2959201206149</v>
      </c>
      <c r="EK419" s="69">
        <v>32.6690418821184</v>
      </c>
      <c r="EN419" s="69">
        <v>32.962296853494301</v>
      </c>
      <c r="EP419" s="69">
        <v>13.2959201206149</v>
      </c>
      <c r="EW419" s="71">
        <v>58.521000000000001</v>
      </c>
      <c r="EX419" s="71">
        <v>13.129047500000002</v>
      </c>
    </row>
    <row r="420" spans="2:154" x14ac:dyDescent="0.25">
      <c r="B420" s="13">
        <v>1652.787</v>
      </c>
      <c r="C420" s="3">
        <v>2848.3220000000001</v>
      </c>
      <c r="D420" s="3">
        <v>2938</v>
      </c>
      <c r="E420" s="3">
        <v>1099.636</v>
      </c>
      <c r="F420" s="3">
        <v>1540.7090000000001</v>
      </c>
      <c r="G420" s="3">
        <f t="shared" si="171"/>
        <v>2.295324418604651E-5</v>
      </c>
      <c r="H420" s="3">
        <f t="shared" si="172"/>
        <v>2.3474627906976742E-5</v>
      </c>
      <c r="I420" s="67">
        <f t="shared" si="173"/>
        <v>2.3474627906976742E-2</v>
      </c>
      <c r="J420" s="3">
        <f t="shared" si="174"/>
        <v>2.5517622093023253E-5</v>
      </c>
      <c r="K420" s="3">
        <f t="shared" si="175"/>
        <v>2.6039005813953488E-5</v>
      </c>
      <c r="L420" s="3">
        <f t="shared" si="176"/>
        <v>1.4042974489795917E-5</v>
      </c>
      <c r="M420" s="3">
        <f t="shared" si="177"/>
        <v>1.629334693877551E-5</v>
      </c>
      <c r="N420" s="3">
        <f t="shared" si="178"/>
        <v>-4.9813958333333343E-5</v>
      </c>
      <c r="O420" s="3">
        <f t="shared" si="179"/>
        <v>-5.355054166666666E-5</v>
      </c>
      <c r="Q420" s="13">
        <v>-37.002000000000002</v>
      </c>
      <c r="R420" s="43">
        <f t="shared" si="180"/>
        <v>37.002000000000002</v>
      </c>
      <c r="S420" s="3">
        <v>1271.518</v>
      </c>
      <c r="T420" s="68">
        <f t="shared" si="181"/>
        <v>12.71518</v>
      </c>
      <c r="U420" s="27">
        <f t="shared" si="182"/>
        <v>12.079421</v>
      </c>
      <c r="V420" s="3">
        <f t="shared" si="183"/>
        <v>12.207399000000002</v>
      </c>
      <c r="Y420" s="3"/>
      <c r="Z420" s="3">
        <v>-226.48400000000001</v>
      </c>
      <c r="AA420" s="3"/>
      <c r="AB420" s="3">
        <v>1697.7170000000001</v>
      </c>
      <c r="AC420" s="3">
        <v>1447.269</v>
      </c>
      <c r="AD420" s="3">
        <v>1313.152</v>
      </c>
      <c r="AF420" s="3">
        <f t="shared" si="184"/>
        <v>1.118721511627907E-5</v>
      </c>
      <c r="AH420" s="3">
        <f t="shared" si="185"/>
        <v>9.0964836956521729E-6</v>
      </c>
      <c r="AI420" s="67">
        <f t="shared" si="186"/>
        <v>8.3675869565217401E-3</v>
      </c>
      <c r="AJ420" s="3">
        <f t="shared" si="187"/>
        <v>8.36758695652174E-6</v>
      </c>
      <c r="AK420" s="3">
        <f t="shared" si="188"/>
        <v>-2.0870666666666673E-5</v>
      </c>
      <c r="AL420" s="3">
        <f t="shared" si="189"/>
        <v>-3.2047083333333337E-5</v>
      </c>
      <c r="BU420" s="70">
        <f t="shared" si="190"/>
        <v>0.24840000000000001</v>
      </c>
      <c r="BV420">
        <v>2.4840000000000002E-4</v>
      </c>
      <c r="BW420">
        <v>13303818.4044649</v>
      </c>
      <c r="BX420" s="41">
        <f t="shared" si="191"/>
        <v>13.3038184044649</v>
      </c>
      <c r="CD420" s="70">
        <f t="shared" si="192"/>
        <v>0.24840000000000001</v>
      </c>
      <c r="CE420">
        <v>13303818.4044649</v>
      </c>
      <c r="CF420" s="41">
        <f t="shared" si="193"/>
        <v>13.3038184044649</v>
      </c>
      <c r="CH420">
        <v>2.4840000000000002E-4</v>
      </c>
      <c r="CI420">
        <v>13091622.0893519</v>
      </c>
      <c r="CJ420" s="41">
        <f t="shared" si="194"/>
        <v>13.091622089351899</v>
      </c>
      <c r="CM420">
        <v>13091622.0893519</v>
      </c>
      <c r="CN420" s="41">
        <f t="shared" si="195"/>
        <v>13.091622089351899</v>
      </c>
      <c r="DU420" s="69">
        <v>0.24840000000000001</v>
      </c>
      <c r="DV420" s="69">
        <v>15.6454095666437</v>
      </c>
      <c r="ED420" s="69">
        <v>0.24840000000000001</v>
      </c>
      <c r="EE420" s="69">
        <v>13.217430197905101</v>
      </c>
      <c r="EH420" s="69">
        <v>13.217430197905101</v>
      </c>
      <c r="EK420" s="69">
        <v>32.6895425274937</v>
      </c>
      <c r="EN420" s="69">
        <v>32.978324186703503</v>
      </c>
      <c r="EP420" s="69">
        <v>13.217430197905101</v>
      </c>
      <c r="EW420" s="71">
        <v>58.521000000000001</v>
      </c>
      <c r="EX420" s="71">
        <v>13.129047500000002</v>
      </c>
    </row>
    <row r="421" spans="2:154" x14ac:dyDescent="0.25">
      <c r="B421" s="13">
        <v>1653.7249999999999</v>
      </c>
      <c r="C421" s="3">
        <v>2847.8429999999998</v>
      </c>
      <c r="D421" s="3">
        <v>2937</v>
      </c>
      <c r="E421" s="3">
        <v>1100.1079999999999</v>
      </c>
      <c r="F421" s="3">
        <v>1541.654</v>
      </c>
      <c r="G421" s="3">
        <f t="shared" si="171"/>
        <v>2.2953203488372093E-5</v>
      </c>
      <c r="H421" s="3">
        <f t="shared" si="172"/>
        <v>2.3471558139534884E-5</v>
      </c>
      <c r="I421" s="67">
        <f t="shared" si="173"/>
        <v>2.3471558139534884E-2</v>
      </c>
      <c r="J421" s="3">
        <f t="shared" si="174"/>
        <v>2.5520331395348832E-5</v>
      </c>
      <c r="K421" s="3">
        <f t="shared" si="175"/>
        <v>2.603868604651163E-5</v>
      </c>
      <c r="L421" s="3">
        <f t="shared" si="176"/>
        <v>1.4050168367346938E-5</v>
      </c>
      <c r="M421" s="3">
        <f t="shared" si="177"/>
        <v>1.6302954081632652E-5</v>
      </c>
      <c r="N421" s="3">
        <f t="shared" si="178"/>
        <v>-4.9754916666666664E-5</v>
      </c>
      <c r="O421" s="3">
        <f t="shared" si="179"/>
        <v>-5.3469791666666676E-5</v>
      </c>
      <c r="Q421" s="13">
        <v>-36.982999999999997</v>
      </c>
      <c r="R421" s="43">
        <f t="shared" si="180"/>
        <v>36.982999999999997</v>
      </c>
      <c r="S421" s="3">
        <v>1271.518</v>
      </c>
      <c r="T421" s="68">
        <f t="shared" si="181"/>
        <v>12.71518</v>
      </c>
      <c r="U421" s="27">
        <f t="shared" si="182"/>
        <v>12.079421</v>
      </c>
      <c r="V421" s="3">
        <f t="shared" si="183"/>
        <v>12.188398999999997</v>
      </c>
      <c r="Y421" s="3"/>
      <c r="Z421" s="3">
        <v>-226.00899999999999</v>
      </c>
      <c r="AA421" s="3"/>
      <c r="AB421" s="3">
        <v>1699.6130000000001</v>
      </c>
      <c r="AC421" s="3">
        <v>1448.684</v>
      </c>
      <c r="AD421" s="3">
        <v>1313.623</v>
      </c>
      <c r="AF421" s="3">
        <f t="shared" si="184"/>
        <v>1.1195476744186047E-5</v>
      </c>
      <c r="AH421" s="3">
        <f t="shared" si="185"/>
        <v>9.1015923913043468E-6</v>
      </c>
      <c r="AI421" s="67">
        <f t="shared" si="186"/>
        <v>8.367565217391305E-3</v>
      </c>
      <c r="AJ421" s="3">
        <f t="shared" si="187"/>
        <v>8.3675652173913043E-6</v>
      </c>
      <c r="AK421" s="3">
        <f t="shared" si="188"/>
        <v>-2.091075000000001E-5</v>
      </c>
      <c r="AL421" s="3">
        <f t="shared" si="189"/>
        <v>-3.2165833333333336E-5</v>
      </c>
      <c r="BU421" s="70">
        <f t="shared" si="190"/>
        <v>0.24899999999999997</v>
      </c>
      <c r="BV421">
        <v>2.4899999999999998E-4</v>
      </c>
      <c r="BW421">
        <v>13307792.834422</v>
      </c>
      <c r="BX421" s="41">
        <f t="shared" si="191"/>
        <v>13.307792834421999</v>
      </c>
      <c r="CD421" s="70">
        <f t="shared" si="192"/>
        <v>0.24899999999999997</v>
      </c>
      <c r="CE421">
        <v>13307792.834422</v>
      </c>
      <c r="CF421" s="41">
        <f t="shared" si="193"/>
        <v>13.307792834421999</v>
      </c>
      <c r="CH421">
        <v>2.4899999999999998E-4</v>
      </c>
      <c r="CI421">
        <v>13094918.2863236</v>
      </c>
      <c r="CJ421" s="41">
        <f t="shared" si="194"/>
        <v>13.094918286323599</v>
      </c>
      <c r="CM421">
        <v>13094918.2863236</v>
      </c>
      <c r="CN421" s="41">
        <f t="shared" si="195"/>
        <v>13.094918286323599</v>
      </c>
      <c r="DU421" s="69">
        <v>0.249</v>
      </c>
      <c r="DV421" s="69">
        <v>15.649215835642501</v>
      </c>
      <c r="ED421" s="69">
        <v>0.249</v>
      </c>
      <c r="EE421" s="69">
        <v>13.138948212089099</v>
      </c>
      <c r="EH421" s="69">
        <v>13.138948212089099</v>
      </c>
      <c r="EK421" s="69">
        <v>32.7100341028247</v>
      </c>
      <c r="EN421" s="69">
        <v>32.994342449868299</v>
      </c>
      <c r="EP421" s="69">
        <v>13.138948212089099</v>
      </c>
      <c r="EW421" s="71">
        <v>58.503</v>
      </c>
      <c r="EX421" s="71">
        <v>13.129047500000002</v>
      </c>
    </row>
    <row r="422" spans="2:154" x14ac:dyDescent="0.25">
      <c r="B422" s="13">
        <v>1653.2560000000001</v>
      </c>
      <c r="C422" s="3">
        <v>2847.364</v>
      </c>
      <c r="D422" s="3">
        <v>2939</v>
      </c>
      <c r="E422" s="3">
        <v>1100.1079999999999</v>
      </c>
      <c r="F422" s="3">
        <v>1540.7090000000001</v>
      </c>
      <c r="G422" s="3">
        <f t="shared" si="171"/>
        <v>2.2950418604651161E-5</v>
      </c>
      <c r="H422" s="3">
        <f t="shared" si="172"/>
        <v>2.348318604651163E-5</v>
      </c>
      <c r="I422" s="67">
        <f t="shared" si="173"/>
        <v>2.3483186046511631E-2</v>
      </c>
      <c r="J422" s="3">
        <f t="shared" si="174"/>
        <v>2.5512052325581397E-5</v>
      </c>
      <c r="K422" s="3">
        <f t="shared" si="175"/>
        <v>2.6044819767441863E-5</v>
      </c>
      <c r="L422" s="3">
        <f t="shared" si="176"/>
        <v>1.4047775510204081E-5</v>
      </c>
      <c r="M422" s="3">
        <f t="shared" si="177"/>
        <v>1.6295739795918369E-5</v>
      </c>
      <c r="N422" s="3">
        <f t="shared" si="178"/>
        <v>-4.9754499999999999E-5</v>
      </c>
      <c r="O422" s="3">
        <f t="shared" si="179"/>
        <v>-5.3572666666666663E-5</v>
      </c>
      <c r="Q422" s="13">
        <v>-36.965000000000003</v>
      </c>
      <c r="R422" s="43">
        <f t="shared" si="180"/>
        <v>36.965000000000003</v>
      </c>
      <c r="S422" s="3">
        <v>1271.8230000000001</v>
      </c>
      <c r="T422" s="68">
        <f t="shared" si="181"/>
        <v>12.71823</v>
      </c>
      <c r="U422" s="27">
        <f t="shared" si="182"/>
        <v>12.082318500000001</v>
      </c>
      <c r="V422" s="3">
        <f t="shared" si="183"/>
        <v>12.164451500000002</v>
      </c>
      <c r="Y422" s="3"/>
      <c r="Z422" s="3">
        <v>-226.00899999999999</v>
      </c>
      <c r="AA422" s="3"/>
      <c r="AB422" s="3">
        <v>1698.191</v>
      </c>
      <c r="AC422" s="3">
        <v>1448.684</v>
      </c>
      <c r="AD422" s="3">
        <v>1312.682</v>
      </c>
      <c r="AF422" s="3">
        <f t="shared" si="184"/>
        <v>1.1187209302325581E-5</v>
      </c>
      <c r="AH422" s="3">
        <f t="shared" si="185"/>
        <v>9.1015923913043468E-6</v>
      </c>
      <c r="AI422" s="67">
        <f t="shared" si="186"/>
        <v>8.3624510869565218E-3</v>
      </c>
      <c r="AJ422" s="3">
        <f t="shared" si="187"/>
        <v>8.3624510869565219E-6</v>
      </c>
      <c r="AK422" s="3">
        <f t="shared" si="188"/>
        <v>-2.0792250000000004E-5</v>
      </c>
      <c r="AL422" s="3">
        <f t="shared" si="189"/>
        <v>-3.212575E-5</v>
      </c>
      <c r="BU422" s="70">
        <f t="shared" si="190"/>
        <v>0.24959999999999999</v>
      </c>
      <c r="BV422">
        <v>2.496E-4</v>
      </c>
      <c r="BW422">
        <v>13311760.3211422</v>
      </c>
      <c r="BX422" s="41">
        <f t="shared" si="191"/>
        <v>13.3117603211422</v>
      </c>
      <c r="CD422" s="70">
        <f t="shared" si="192"/>
        <v>0.24959999999999999</v>
      </c>
      <c r="CE422">
        <v>13311760.3211422</v>
      </c>
      <c r="CF422" s="41">
        <f t="shared" si="193"/>
        <v>13.3117603211422</v>
      </c>
      <c r="CH422">
        <v>2.496E-4</v>
      </c>
      <c r="CI422">
        <v>13098205.4225426</v>
      </c>
      <c r="CJ422" s="41">
        <f t="shared" si="194"/>
        <v>13.0982054225426</v>
      </c>
      <c r="CM422">
        <v>13098205.4225426</v>
      </c>
      <c r="CN422" s="41">
        <f t="shared" si="195"/>
        <v>13.0982054225426</v>
      </c>
      <c r="DU422" s="69">
        <v>0.24959999999999999</v>
      </c>
      <c r="DV422" s="69">
        <v>15.653013043888601</v>
      </c>
      <c r="ED422" s="69">
        <v>0.24959999999999999</v>
      </c>
      <c r="EE422" s="69">
        <v>13.0604749953749</v>
      </c>
      <c r="EH422" s="69">
        <v>13.0604749953749</v>
      </c>
      <c r="EK422" s="69">
        <v>32.730516617403097</v>
      </c>
      <c r="EN422" s="69">
        <v>33.010351652280498</v>
      </c>
      <c r="EP422" s="69">
        <v>13.0604749953749</v>
      </c>
      <c r="EW422" s="71">
        <v>58.503</v>
      </c>
      <c r="EX422" s="71">
        <v>13.129047500000002</v>
      </c>
    </row>
    <row r="423" spans="2:154" x14ac:dyDescent="0.25">
      <c r="B423" s="13">
        <v>1652.787</v>
      </c>
      <c r="C423" s="3">
        <v>2846.4050000000002</v>
      </c>
      <c r="D423" s="3">
        <v>2938</v>
      </c>
      <c r="E423" s="3">
        <v>1100.1079999999999</v>
      </c>
      <c r="F423" s="3">
        <v>1540.2370000000001</v>
      </c>
      <c r="G423" s="3">
        <f t="shared" si="171"/>
        <v>2.294484302325581E-5</v>
      </c>
      <c r="H423" s="3">
        <f t="shared" si="172"/>
        <v>2.3477372093023259E-5</v>
      </c>
      <c r="I423" s="67">
        <f t="shared" si="173"/>
        <v>2.3477372093023259E-2</v>
      </c>
      <c r="J423" s="3">
        <f t="shared" si="174"/>
        <v>2.5503732558139532E-5</v>
      </c>
      <c r="K423" s="3">
        <f t="shared" si="175"/>
        <v>2.6036261627906977E-5</v>
      </c>
      <c r="L423" s="3">
        <f t="shared" si="176"/>
        <v>1.4045382653061225E-5</v>
      </c>
      <c r="M423" s="3">
        <f t="shared" si="177"/>
        <v>1.6290938775510208E-5</v>
      </c>
      <c r="N423" s="3">
        <f t="shared" si="178"/>
        <v>-4.9734083333333346E-5</v>
      </c>
      <c r="O423" s="3">
        <f t="shared" si="179"/>
        <v>-5.355054166666666E-5</v>
      </c>
      <c r="Q423" s="13">
        <v>-36.945999999999998</v>
      </c>
      <c r="R423" s="43">
        <f t="shared" si="180"/>
        <v>36.945999999999998</v>
      </c>
      <c r="S423" s="3">
        <v>1271.518</v>
      </c>
      <c r="T423" s="68">
        <f t="shared" si="181"/>
        <v>12.71518</v>
      </c>
      <c r="U423" s="27">
        <f t="shared" si="182"/>
        <v>12.079421</v>
      </c>
      <c r="V423" s="3">
        <f t="shared" si="183"/>
        <v>12.151398999999998</v>
      </c>
      <c r="Y423" s="3"/>
      <c r="Z423" s="3">
        <v>-226.48400000000001</v>
      </c>
      <c r="AA423" s="3"/>
      <c r="AB423" s="3">
        <v>1700.5609999999999</v>
      </c>
      <c r="AC423" s="3">
        <v>1449.1559999999999</v>
      </c>
      <c r="AD423" s="3">
        <v>1312.682</v>
      </c>
      <c r="AF423" s="3">
        <f t="shared" si="184"/>
        <v>1.1203749999999999E-5</v>
      </c>
      <c r="AH423" s="3">
        <f t="shared" si="185"/>
        <v>9.1067391304347819E-6</v>
      </c>
      <c r="AI423" s="67">
        <f t="shared" si="186"/>
        <v>8.3650326086956526E-3</v>
      </c>
      <c r="AJ423" s="3">
        <f t="shared" si="187"/>
        <v>8.365032608695653E-6</v>
      </c>
      <c r="AK423" s="3">
        <f t="shared" si="188"/>
        <v>-2.0950416666666662E-5</v>
      </c>
      <c r="AL423" s="3">
        <f t="shared" si="189"/>
        <v>-3.2323249999999992E-5</v>
      </c>
      <c r="BU423" s="70">
        <f t="shared" si="190"/>
        <v>0.25020000000000003</v>
      </c>
      <c r="BV423">
        <v>2.5020000000000001E-4</v>
      </c>
      <c r="BW423">
        <v>13315720.871304501</v>
      </c>
      <c r="BX423" s="41">
        <f t="shared" si="191"/>
        <v>13.315720871304501</v>
      </c>
      <c r="CD423" s="70">
        <f t="shared" si="192"/>
        <v>0.25020000000000003</v>
      </c>
      <c r="CE423">
        <v>13315720.871304501</v>
      </c>
      <c r="CF423" s="41">
        <f t="shared" si="193"/>
        <v>13.315720871304501</v>
      </c>
      <c r="CH423">
        <v>2.5020000000000001E-4</v>
      </c>
      <c r="CI423">
        <v>13101483.5072874</v>
      </c>
      <c r="CJ423" s="41">
        <f t="shared" si="194"/>
        <v>13.1014835072874</v>
      </c>
      <c r="CM423">
        <v>13101483.5072874</v>
      </c>
      <c r="CN423" s="41">
        <f t="shared" si="195"/>
        <v>13.1014835072874</v>
      </c>
      <c r="DU423" s="69">
        <v>0.25019999999999998</v>
      </c>
      <c r="DV423" s="69">
        <v>15.656801200660601</v>
      </c>
      <c r="ED423" s="69">
        <v>0.25019999999999998</v>
      </c>
      <c r="EE423" s="69">
        <v>12.982011379957299</v>
      </c>
      <c r="EH423" s="69">
        <v>12.982011379957299</v>
      </c>
      <c r="EK423" s="69">
        <v>32.7509900805073</v>
      </c>
      <c r="EN423" s="69">
        <v>33.026351803218503</v>
      </c>
      <c r="EP423" s="69">
        <v>12.982011379957299</v>
      </c>
      <c r="EW423" s="71">
        <v>58.503</v>
      </c>
      <c r="EX423" s="71">
        <v>13.129047500000002</v>
      </c>
    </row>
    <row r="424" spans="2:154" x14ac:dyDescent="0.25">
      <c r="B424" s="13">
        <v>1652.787</v>
      </c>
      <c r="C424" s="3">
        <v>2844.9679999999998</v>
      </c>
      <c r="D424" s="3">
        <v>2937</v>
      </c>
      <c r="E424" s="3">
        <v>1101.5260000000001</v>
      </c>
      <c r="F424" s="3">
        <v>1542.5989999999999</v>
      </c>
      <c r="G424" s="3">
        <f t="shared" si="171"/>
        <v>2.2944732558139535E-5</v>
      </c>
      <c r="H424" s="3">
        <f t="shared" si="172"/>
        <v>2.3479802325581393E-5</v>
      </c>
      <c r="I424" s="67">
        <f t="shared" si="173"/>
        <v>2.3479802325581393E-2</v>
      </c>
      <c r="J424" s="3">
        <f t="shared" si="174"/>
        <v>2.5509110465116281E-5</v>
      </c>
      <c r="K424" s="3">
        <f t="shared" si="175"/>
        <v>2.604418023255814E-5</v>
      </c>
      <c r="L424" s="3">
        <f t="shared" si="176"/>
        <v>1.4052617346938776E-5</v>
      </c>
      <c r="M424" s="3">
        <f t="shared" si="177"/>
        <v>1.6302989795918367E-5</v>
      </c>
      <c r="N424" s="3">
        <f t="shared" si="178"/>
        <v>-4.9674208333333324E-5</v>
      </c>
      <c r="O424" s="3">
        <f t="shared" si="179"/>
        <v>-5.3508874999999997E-5</v>
      </c>
      <c r="Q424" s="13">
        <v>-36.927999999999997</v>
      </c>
      <c r="R424" s="43">
        <f t="shared" si="180"/>
        <v>36.927999999999997</v>
      </c>
      <c r="S424" s="3">
        <v>1271.212</v>
      </c>
      <c r="T424" s="68">
        <f t="shared" si="181"/>
        <v>12.712120000000001</v>
      </c>
      <c r="U424" s="27">
        <f t="shared" si="182"/>
        <v>12.076514</v>
      </c>
      <c r="V424" s="3">
        <f t="shared" si="183"/>
        <v>12.139365999999995</v>
      </c>
      <c r="Y424" s="3"/>
      <c r="Z424" s="3">
        <v>-226.00899999999999</v>
      </c>
      <c r="AA424" s="3"/>
      <c r="AB424" s="3">
        <v>1700.087</v>
      </c>
      <c r="AC424" s="3">
        <v>1449.1559999999999</v>
      </c>
      <c r="AD424" s="3">
        <v>1312.211</v>
      </c>
      <c r="AF424" s="3">
        <f t="shared" si="184"/>
        <v>1.1198232558139535E-5</v>
      </c>
      <c r="AH424" s="3">
        <f t="shared" si="185"/>
        <v>9.1041576086956525E-6</v>
      </c>
      <c r="AI424" s="67">
        <f t="shared" si="186"/>
        <v>8.359891304347826E-3</v>
      </c>
      <c r="AJ424" s="3">
        <f t="shared" si="187"/>
        <v>8.3598913043478265E-6</v>
      </c>
      <c r="AK424" s="3">
        <f t="shared" si="188"/>
        <v>-2.091091666666667E-5</v>
      </c>
      <c r="AL424" s="3">
        <f t="shared" si="189"/>
        <v>-3.2323000000000002E-5</v>
      </c>
      <c r="BU424" s="70">
        <f t="shared" si="190"/>
        <v>0.25080000000000002</v>
      </c>
      <c r="BV424">
        <v>2.5080000000000002E-4</v>
      </c>
      <c r="BW424">
        <v>13319674.4915791</v>
      </c>
      <c r="BX424" s="41">
        <f t="shared" si="191"/>
        <v>13.3196744915791</v>
      </c>
      <c r="CD424" s="70">
        <f t="shared" si="192"/>
        <v>0.25080000000000002</v>
      </c>
      <c r="CE424">
        <v>13319674.4915791</v>
      </c>
      <c r="CF424" s="41">
        <f t="shared" si="193"/>
        <v>13.3196744915791</v>
      </c>
      <c r="CH424">
        <v>2.5080000000000002E-4</v>
      </c>
      <c r="CI424">
        <v>13104752.5498235</v>
      </c>
      <c r="CJ424" s="41">
        <f t="shared" si="194"/>
        <v>13.1047525498235</v>
      </c>
      <c r="CM424">
        <v>13104752.5498235</v>
      </c>
      <c r="CN424" s="41">
        <f t="shared" si="195"/>
        <v>13.1047525498235</v>
      </c>
      <c r="DU424" s="69">
        <v>0.25080000000000002</v>
      </c>
      <c r="DV424" s="69">
        <v>15.6605803152238</v>
      </c>
      <c r="ED424" s="69">
        <v>0.25080000000000002</v>
      </c>
      <c r="EE424" s="69">
        <v>12.9035581980181</v>
      </c>
      <c r="EH424" s="69">
        <v>12.9035581980181</v>
      </c>
      <c r="EK424" s="69">
        <v>32.545604463857003</v>
      </c>
      <c r="EN424" s="69">
        <v>33.042342911947799</v>
      </c>
      <c r="EP424" s="69">
        <v>12.9035581980181</v>
      </c>
      <c r="EW424" s="71">
        <v>58.503</v>
      </c>
      <c r="EX424" s="71">
        <v>13.123243</v>
      </c>
    </row>
    <row r="425" spans="2:154" x14ac:dyDescent="0.25">
      <c r="B425" s="13">
        <v>1651.3810000000001</v>
      </c>
      <c r="C425" s="3">
        <v>2845.4470000000001</v>
      </c>
      <c r="D425" s="3">
        <v>2937.5</v>
      </c>
      <c r="E425" s="3">
        <v>1100.1079999999999</v>
      </c>
      <c r="F425" s="3">
        <v>1544.0160000000001</v>
      </c>
      <c r="G425" s="3">
        <f t="shared" si="171"/>
        <v>2.2939273255813954E-5</v>
      </c>
      <c r="H425" s="3">
        <f t="shared" si="172"/>
        <v>2.3474465116279068E-5</v>
      </c>
      <c r="I425" s="67">
        <f t="shared" si="173"/>
        <v>2.347446511627907E-2</v>
      </c>
      <c r="J425" s="3">
        <f t="shared" si="174"/>
        <v>2.552013372093023E-5</v>
      </c>
      <c r="K425" s="3">
        <f t="shared" si="175"/>
        <v>2.6055325581395347E-5</v>
      </c>
      <c r="L425" s="3">
        <f t="shared" si="176"/>
        <v>1.403820918367347E-5</v>
      </c>
      <c r="M425" s="3">
        <f t="shared" si="177"/>
        <v>1.6303045918367348E-5</v>
      </c>
      <c r="N425" s="3">
        <f t="shared" si="178"/>
        <v>-4.9752750000000006E-5</v>
      </c>
      <c r="O425" s="3">
        <f t="shared" si="179"/>
        <v>-5.3588291666666658E-5</v>
      </c>
      <c r="Q425" s="13">
        <v>-36.908999999999999</v>
      </c>
      <c r="R425" s="43">
        <f t="shared" si="180"/>
        <v>36.908999999999999</v>
      </c>
      <c r="S425" s="3">
        <v>1271.518</v>
      </c>
      <c r="T425" s="68">
        <f t="shared" si="181"/>
        <v>12.71518</v>
      </c>
      <c r="U425" s="27">
        <f t="shared" si="182"/>
        <v>12.079421</v>
      </c>
      <c r="V425" s="3">
        <f t="shared" si="183"/>
        <v>12.114398999999999</v>
      </c>
      <c r="Y425" s="3"/>
      <c r="Z425" s="3">
        <v>-226.00899999999999</v>
      </c>
      <c r="AA425" s="3"/>
      <c r="AB425" s="3">
        <v>1697.2429999999999</v>
      </c>
      <c r="AC425" s="3">
        <v>1450.0989999999999</v>
      </c>
      <c r="AD425" s="3">
        <v>1311.741</v>
      </c>
      <c r="AF425" s="3">
        <f t="shared" si="184"/>
        <v>1.1181697674418604E-5</v>
      </c>
      <c r="AH425" s="3">
        <f t="shared" si="185"/>
        <v>9.1092826086956518E-6</v>
      </c>
      <c r="AI425" s="67">
        <f t="shared" si="186"/>
        <v>8.3573369565217402E-3</v>
      </c>
      <c r="AJ425" s="3">
        <f t="shared" si="187"/>
        <v>8.3573369565217395E-6</v>
      </c>
      <c r="AK425" s="3">
        <f t="shared" si="188"/>
        <v>-2.0595333333333336E-5</v>
      </c>
      <c r="AL425" s="3">
        <f t="shared" si="189"/>
        <v>-3.2125166666666662E-5</v>
      </c>
      <c r="BU425" s="70">
        <f t="shared" si="190"/>
        <v>0.25140000000000001</v>
      </c>
      <c r="BV425">
        <v>2.5139999999999999E-4</v>
      </c>
      <c r="BW425">
        <v>13323621.1886274</v>
      </c>
      <c r="BX425" s="41">
        <f t="shared" si="191"/>
        <v>13.323621188627399</v>
      </c>
      <c r="CD425" s="70">
        <f t="shared" si="192"/>
        <v>0.25140000000000001</v>
      </c>
      <c r="CE425">
        <v>13323621.1886274</v>
      </c>
      <c r="CF425" s="41">
        <f t="shared" si="193"/>
        <v>13.323621188627399</v>
      </c>
      <c r="CH425">
        <v>2.5139999999999999E-4</v>
      </c>
      <c r="CI425">
        <v>13108012.5594032</v>
      </c>
      <c r="CJ425" s="41">
        <f t="shared" si="194"/>
        <v>13.1080125594032</v>
      </c>
      <c r="CM425">
        <v>13108012.5594032</v>
      </c>
      <c r="CN425" s="41">
        <f t="shared" si="195"/>
        <v>13.1080125594032</v>
      </c>
      <c r="DU425" s="69">
        <v>0.25140000000000001</v>
      </c>
      <c r="DV425" s="69">
        <v>15.664350396830599</v>
      </c>
      <c r="ED425" s="69">
        <v>0.25140000000000001</v>
      </c>
      <c r="EE425" s="69">
        <v>12.9067423631775</v>
      </c>
      <c r="EH425" s="69">
        <v>12.9067423631775</v>
      </c>
      <c r="EK425" s="69">
        <v>32.565337934438098</v>
      </c>
      <c r="EN425" s="69">
        <v>33.058324987720603</v>
      </c>
      <c r="EP425" s="69">
        <v>12.9067423631775</v>
      </c>
      <c r="EW425" s="71">
        <v>58.484000000000002</v>
      </c>
      <c r="EX425" s="71">
        <v>13.131944999999998</v>
      </c>
    </row>
    <row r="426" spans="2:154" x14ac:dyDescent="0.25">
      <c r="B426" s="13">
        <v>1651.3810000000001</v>
      </c>
      <c r="C426" s="3">
        <v>2844.4879999999998</v>
      </c>
      <c r="D426" s="3">
        <v>2937.4</v>
      </c>
      <c r="E426" s="3">
        <v>1101.999</v>
      </c>
      <c r="F426" s="3">
        <v>1544.489</v>
      </c>
      <c r="G426" s="3">
        <f t="shared" si="171"/>
        <v>2.2944691860465117E-5</v>
      </c>
      <c r="H426" s="3">
        <f t="shared" si="172"/>
        <v>2.3484877906976744E-5</v>
      </c>
      <c r="I426" s="67">
        <f t="shared" si="173"/>
        <v>2.3484877906976745E-2</v>
      </c>
      <c r="J426" s="3">
        <f t="shared" si="174"/>
        <v>2.5517308139534881E-5</v>
      </c>
      <c r="K426" s="3">
        <f t="shared" si="175"/>
        <v>2.6057494186046514E-5</v>
      </c>
      <c r="L426" s="3">
        <f t="shared" si="176"/>
        <v>1.4047857142857144E-5</v>
      </c>
      <c r="M426" s="3">
        <f t="shared" si="177"/>
        <v>1.630545918367347E-5</v>
      </c>
      <c r="N426" s="3">
        <f t="shared" si="178"/>
        <v>-4.9712791666666651E-5</v>
      </c>
      <c r="O426" s="3">
        <f t="shared" si="179"/>
        <v>-5.3584125000000003E-5</v>
      </c>
      <c r="Q426" s="13">
        <v>-36.890999999999998</v>
      </c>
      <c r="R426" s="43">
        <f t="shared" si="180"/>
        <v>36.890999999999998</v>
      </c>
      <c r="S426" s="3">
        <v>1271.8230000000001</v>
      </c>
      <c r="T426" s="68">
        <f t="shared" si="181"/>
        <v>12.71823</v>
      </c>
      <c r="U426" s="27">
        <f t="shared" si="182"/>
        <v>12.082318500000001</v>
      </c>
      <c r="V426" s="3">
        <f t="shared" si="183"/>
        <v>12.090451499999997</v>
      </c>
      <c r="Y426" s="3"/>
      <c r="Z426" s="3">
        <v>-225.535</v>
      </c>
      <c r="AA426" s="3"/>
      <c r="AB426" s="3">
        <v>1700.087</v>
      </c>
      <c r="AC426" s="3">
        <v>1450.0989999999999</v>
      </c>
      <c r="AD426" s="3">
        <v>1311.741</v>
      </c>
      <c r="AF426" s="3">
        <f t="shared" si="184"/>
        <v>1.1195476744186047E-5</v>
      </c>
      <c r="AH426" s="3">
        <f t="shared" si="185"/>
        <v>9.1067065217391309E-6</v>
      </c>
      <c r="AI426" s="67">
        <f t="shared" si="186"/>
        <v>8.3547608695652177E-3</v>
      </c>
      <c r="AJ426" s="3">
        <f t="shared" si="187"/>
        <v>8.3547608695652169E-6</v>
      </c>
      <c r="AK426" s="3">
        <f t="shared" si="188"/>
        <v>-2.0832333333333337E-5</v>
      </c>
      <c r="AL426" s="3">
        <f t="shared" si="189"/>
        <v>-3.2362166666666667E-5</v>
      </c>
      <c r="BU426" s="70">
        <f t="shared" si="190"/>
        <v>0.252</v>
      </c>
      <c r="BV426">
        <v>2.52E-4</v>
      </c>
      <c r="BW426">
        <v>13327560.9691018</v>
      </c>
      <c r="BX426" s="41">
        <f t="shared" si="191"/>
        <v>13.3275609691018</v>
      </c>
      <c r="CD426" s="70">
        <f t="shared" si="192"/>
        <v>0.252</v>
      </c>
      <c r="CE426">
        <v>13327560.9691018</v>
      </c>
      <c r="CF426" s="41">
        <f t="shared" si="193"/>
        <v>13.3275609691018</v>
      </c>
      <c r="CH426">
        <v>2.52E-4</v>
      </c>
      <c r="CI426">
        <v>13111263.5452655</v>
      </c>
      <c r="CJ426" s="41">
        <f t="shared" si="194"/>
        <v>13.1112635452655</v>
      </c>
      <c r="CM426">
        <v>13111263.5452655</v>
      </c>
      <c r="CN426" s="41">
        <f t="shared" si="195"/>
        <v>13.1112635452655</v>
      </c>
      <c r="DU426" s="69">
        <v>0.252</v>
      </c>
      <c r="DV426" s="69">
        <v>15.668111454720099</v>
      </c>
      <c r="ED426" s="69">
        <v>0.252</v>
      </c>
      <c r="EE426" s="69">
        <v>12.9099175046196</v>
      </c>
      <c r="EH426" s="69">
        <v>12.9099175046196</v>
      </c>
      <c r="EK426" s="69">
        <v>32.585062381301903</v>
      </c>
      <c r="EN426" s="69">
        <v>33.074298039776103</v>
      </c>
      <c r="EP426" s="69">
        <v>12.9099175046196</v>
      </c>
      <c r="EW426" s="71">
        <v>58.484000000000002</v>
      </c>
      <c r="EX426" s="71">
        <v>13.126140499999998</v>
      </c>
    </row>
    <row r="427" spans="2:154" x14ac:dyDescent="0.25">
      <c r="B427" s="13">
        <v>1651.3810000000001</v>
      </c>
      <c r="C427" s="3">
        <v>2844.009</v>
      </c>
      <c r="D427" s="3">
        <v>2937.3</v>
      </c>
      <c r="E427" s="3">
        <v>1101.5260000000001</v>
      </c>
      <c r="F427" s="3">
        <v>1543.0709999999999</v>
      </c>
      <c r="G427" s="3">
        <f t="shared" si="171"/>
        <v>2.2939156976744187E-5</v>
      </c>
      <c r="H427" s="3">
        <f t="shared" si="172"/>
        <v>2.3481546511627905E-5</v>
      </c>
      <c r="I427" s="67">
        <f t="shared" si="173"/>
        <v>2.3481546511627906E-2</v>
      </c>
      <c r="J427" s="3">
        <f t="shared" si="174"/>
        <v>2.550627906976744E-5</v>
      </c>
      <c r="K427" s="3">
        <f t="shared" si="175"/>
        <v>2.6048668604651165E-5</v>
      </c>
      <c r="L427" s="3">
        <f t="shared" si="176"/>
        <v>1.4045443877551021E-5</v>
      </c>
      <c r="M427" s="3">
        <f t="shared" si="177"/>
        <v>1.6298224489795919E-5</v>
      </c>
      <c r="N427" s="3">
        <f t="shared" si="178"/>
        <v>-4.9692833333333326E-5</v>
      </c>
      <c r="O427" s="3">
        <f t="shared" si="179"/>
        <v>-5.357995833333334E-5</v>
      </c>
      <c r="Q427" s="13">
        <v>-36.890999999999998</v>
      </c>
      <c r="R427" s="43">
        <f t="shared" si="180"/>
        <v>36.890999999999998</v>
      </c>
      <c r="S427" s="3">
        <v>1271.518</v>
      </c>
      <c r="T427" s="68">
        <f t="shared" si="181"/>
        <v>12.71518</v>
      </c>
      <c r="U427" s="27">
        <f t="shared" si="182"/>
        <v>12.079421</v>
      </c>
      <c r="V427" s="3">
        <f t="shared" si="183"/>
        <v>12.096398999999998</v>
      </c>
      <c r="Y427" s="3"/>
      <c r="Z427" s="3">
        <v>-225.06</v>
      </c>
      <c r="AA427" s="3"/>
      <c r="AB427" s="3">
        <v>1698.665</v>
      </c>
      <c r="AC427" s="3">
        <v>1449.1559999999999</v>
      </c>
      <c r="AD427" s="3">
        <v>1311.741</v>
      </c>
      <c r="AF427" s="3">
        <f t="shared" si="184"/>
        <v>1.1184447674418604E-5</v>
      </c>
      <c r="AH427" s="3">
        <f t="shared" si="185"/>
        <v>9.0989999999999988E-6</v>
      </c>
      <c r="AI427" s="67">
        <f t="shared" si="186"/>
        <v>8.3521793478260869E-3</v>
      </c>
      <c r="AJ427" s="3">
        <f t="shared" si="187"/>
        <v>8.3521793478260875E-6</v>
      </c>
      <c r="AK427" s="3">
        <f t="shared" si="188"/>
        <v>-2.0792416666666668E-5</v>
      </c>
      <c r="AL427" s="3">
        <f t="shared" si="189"/>
        <v>-3.2243666666666664E-5</v>
      </c>
      <c r="BU427" s="70">
        <f t="shared" si="190"/>
        <v>0.25259999999999999</v>
      </c>
      <c r="BV427">
        <v>2.5260000000000001E-4</v>
      </c>
      <c r="BW427">
        <v>13331493.8396459</v>
      </c>
      <c r="BX427" s="41">
        <f t="shared" si="191"/>
        <v>13.3314938396459</v>
      </c>
      <c r="CD427" s="70">
        <f t="shared" si="192"/>
        <v>0.25259999999999999</v>
      </c>
      <c r="CE427">
        <v>13331493.8396459</v>
      </c>
      <c r="CF427" s="41">
        <f t="shared" si="193"/>
        <v>13.3314938396459</v>
      </c>
      <c r="CH427">
        <v>2.5260000000000001E-4</v>
      </c>
      <c r="CI427">
        <v>13114505.516636699</v>
      </c>
      <c r="CJ427" s="41">
        <f t="shared" si="194"/>
        <v>13.114505516636699</v>
      </c>
      <c r="CM427">
        <v>13114505.516636699</v>
      </c>
      <c r="CN427" s="41">
        <f t="shared" si="195"/>
        <v>13.114505516636699</v>
      </c>
      <c r="DU427" s="69">
        <v>0.25259999999999999</v>
      </c>
      <c r="DV427" s="69">
        <v>15.6718634981184</v>
      </c>
      <c r="ED427" s="69">
        <v>0.25259999999999999</v>
      </c>
      <c r="EE427" s="69">
        <v>12.913083631570499</v>
      </c>
      <c r="EH427" s="69">
        <v>12.913083631570499</v>
      </c>
      <c r="EK427" s="69">
        <v>32.604777813674502</v>
      </c>
      <c r="EN427" s="69">
        <v>33.090262077340398</v>
      </c>
      <c r="EP427" s="69">
        <v>12.913083631570499</v>
      </c>
      <c r="EW427" s="71">
        <v>58.484000000000002</v>
      </c>
      <c r="EX427" s="71">
        <v>13.129047500000002</v>
      </c>
    </row>
    <row r="428" spans="2:154" x14ac:dyDescent="0.25">
      <c r="B428" s="13">
        <v>1651.3810000000001</v>
      </c>
      <c r="C428" s="3">
        <v>2843.53</v>
      </c>
      <c r="D428" s="3">
        <v>2937.2</v>
      </c>
      <c r="E428" s="3">
        <v>1101.999</v>
      </c>
      <c r="F428" s="3">
        <v>1545.9059999999999</v>
      </c>
      <c r="G428" s="3">
        <f t="shared" si="171"/>
        <v>2.2939122093023258E-5</v>
      </c>
      <c r="H428" s="3">
        <f t="shared" si="172"/>
        <v>2.3483715116279065E-5</v>
      </c>
      <c r="I428" s="67">
        <f t="shared" si="173"/>
        <v>2.3483715116279065E-2</v>
      </c>
      <c r="J428" s="3">
        <f t="shared" si="174"/>
        <v>2.5519976744186048E-5</v>
      </c>
      <c r="K428" s="3">
        <f t="shared" si="175"/>
        <v>2.6064569767441859E-5</v>
      </c>
      <c r="L428" s="3">
        <f t="shared" si="176"/>
        <v>1.4047857142857144E-5</v>
      </c>
      <c r="M428" s="3">
        <f t="shared" si="177"/>
        <v>1.6312688775510205E-5</v>
      </c>
      <c r="N428" s="3">
        <f t="shared" si="178"/>
        <v>-4.9672875000000008E-5</v>
      </c>
      <c r="O428" s="3">
        <f t="shared" si="179"/>
        <v>-5.3575791666666651E-5</v>
      </c>
      <c r="Q428" s="13">
        <v>-36.872</v>
      </c>
      <c r="R428" s="43">
        <f t="shared" si="180"/>
        <v>36.872</v>
      </c>
      <c r="S428" s="3">
        <v>1271.518</v>
      </c>
      <c r="T428" s="68">
        <f t="shared" si="181"/>
        <v>12.71518</v>
      </c>
      <c r="U428" s="27">
        <f t="shared" si="182"/>
        <v>12.079421</v>
      </c>
      <c r="V428" s="3">
        <f t="shared" si="183"/>
        <v>12.077399</v>
      </c>
      <c r="Y428" s="3"/>
      <c r="Z428" s="3">
        <v>-225.06</v>
      </c>
      <c r="AA428" s="3"/>
      <c r="AB428" s="3">
        <v>1700.087</v>
      </c>
      <c r="AC428" s="3">
        <v>1448.213</v>
      </c>
      <c r="AD428" s="3">
        <v>1310.799</v>
      </c>
      <c r="AF428" s="3">
        <f t="shared" si="184"/>
        <v>1.1192715116279068E-5</v>
      </c>
      <c r="AH428" s="3">
        <f t="shared" si="185"/>
        <v>9.0938749999999994E-6</v>
      </c>
      <c r="AI428" s="67">
        <f t="shared" si="186"/>
        <v>8.3470597826086953E-3</v>
      </c>
      <c r="AJ428" s="3">
        <f t="shared" si="187"/>
        <v>8.3470597826086949E-6</v>
      </c>
      <c r="AK428" s="3">
        <f t="shared" si="188"/>
        <v>-2.0989500000000003E-5</v>
      </c>
      <c r="AL428" s="3">
        <f t="shared" si="189"/>
        <v>-3.2440666666666669E-5</v>
      </c>
      <c r="BU428" s="70">
        <f t="shared" si="190"/>
        <v>0.25319999999999998</v>
      </c>
      <c r="BV428">
        <v>2.5319999999999997E-4</v>
      </c>
      <c r="BW428">
        <v>13335419.8068945</v>
      </c>
      <c r="BX428" s="41">
        <f t="shared" si="191"/>
        <v>13.3354198068945</v>
      </c>
      <c r="CD428" s="70">
        <f t="shared" si="192"/>
        <v>0.25319999999999998</v>
      </c>
      <c r="CE428">
        <v>13335419.8068945</v>
      </c>
      <c r="CF428" s="41">
        <f t="shared" si="193"/>
        <v>13.3354198068945</v>
      </c>
      <c r="CH428">
        <v>2.5319999999999997E-4</v>
      </c>
      <c r="CI428">
        <v>13117738.4827298</v>
      </c>
      <c r="CJ428" s="41">
        <f t="shared" si="194"/>
        <v>13.1177384827298</v>
      </c>
      <c r="CM428">
        <v>13117738.4827298</v>
      </c>
      <c r="CN428" s="41">
        <f t="shared" si="195"/>
        <v>13.1177384827298</v>
      </c>
      <c r="DU428" s="69">
        <v>0.25319999999999998</v>
      </c>
      <c r="DV428" s="69">
        <v>15.675606536238501</v>
      </c>
      <c r="ED428" s="69">
        <v>0.25319999999999998</v>
      </c>
      <c r="EE428" s="69">
        <v>12.916240753243301</v>
      </c>
      <c r="EH428" s="69">
        <v>12.916240753243301</v>
      </c>
      <c r="EK428" s="69">
        <v>32.6244842407691</v>
      </c>
      <c r="EN428" s="69">
        <v>33.106217109626698</v>
      </c>
      <c r="EP428" s="69">
        <v>12.916240753243301</v>
      </c>
      <c r="EW428" s="71">
        <v>58.484000000000002</v>
      </c>
      <c r="EX428" s="71">
        <v>13.126140499999998</v>
      </c>
    </row>
    <row r="429" spans="2:154" x14ac:dyDescent="0.25">
      <c r="B429" s="13">
        <v>1650.443</v>
      </c>
      <c r="C429" s="3">
        <v>2843.53</v>
      </c>
      <c r="D429" s="3">
        <v>2937.1</v>
      </c>
      <c r="E429" s="3">
        <v>1101.5260000000001</v>
      </c>
      <c r="F429" s="3">
        <v>1545.9059999999999</v>
      </c>
      <c r="G429" s="3">
        <f t="shared" si="171"/>
        <v>2.2936372093023258E-5</v>
      </c>
      <c r="H429" s="3">
        <f t="shared" si="172"/>
        <v>2.3480383720930233E-5</v>
      </c>
      <c r="I429" s="67">
        <f t="shared" si="173"/>
        <v>2.3480383720930233E-2</v>
      </c>
      <c r="J429" s="3">
        <f t="shared" si="174"/>
        <v>2.5519976744186048E-5</v>
      </c>
      <c r="K429" s="3">
        <f t="shared" si="175"/>
        <v>2.6063988372093019E-5</v>
      </c>
      <c r="L429" s="3">
        <f t="shared" si="176"/>
        <v>1.4040658163265305E-5</v>
      </c>
      <c r="M429" s="3">
        <f t="shared" si="177"/>
        <v>1.6307903061224492E-5</v>
      </c>
      <c r="N429" s="3">
        <f t="shared" si="178"/>
        <v>-4.9711958333333343E-5</v>
      </c>
      <c r="O429" s="3">
        <f t="shared" si="179"/>
        <v>-5.361070833333333E-5</v>
      </c>
      <c r="Q429" s="13">
        <v>-36.853999999999999</v>
      </c>
      <c r="R429" s="43">
        <f t="shared" si="180"/>
        <v>36.853999999999999</v>
      </c>
      <c r="S429" s="3">
        <v>1271.518</v>
      </c>
      <c r="T429" s="68">
        <f t="shared" si="181"/>
        <v>12.71518</v>
      </c>
      <c r="U429" s="27">
        <f t="shared" si="182"/>
        <v>12.079421</v>
      </c>
      <c r="V429" s="3">
        <f t="shared" si="183"/>
        <v>12.059398999999999</v>
      </c>
      <c r="Y429" s="3"/>
      <c r="Z429" s="3">
        <v>-224.58500000000001</v>
      </c>
      <c r="AA429" s="3"/>
      <c r="AB429" s="3">
        <v>1701.9829999999999</v>
      </c>
      <c r="AC429" s="3">
        <v>1439.251</v>
      </c>
      <c r="AD429" s="3">
        <v>1310.799</v>
      </c>
      <c r="AF429" s="3">
        <f t="shared" si="184"/>
        <v>1.1200976744186047E-5</v>
      </c>
      <c r="AH429" s="3">
        <f t="shared" si="185"/>
        <v>9.0425869565217394E-6</v>
      </c>
      <c r="AI429" s="67">
        <f t="shared" si="186"/>
        <v>8.3444782608695662E-3</v>
      </c>
      <c r="AJ429" s="3">
        <f t="shared" si="187"/>
        <v>8.3444782608695655E-6</v>
      </c>
      <c r="AK429" s="3">
        <f t="shared" si="188"/>
        <v>-2.1894333333333328E-5</v>
      </c>
      <c r="AL429" s="3">
        <f t="shared" si="189"/>
        <v>-3.2598666666666663E-5</v>
      </c>
      <c r="BU429" s="70">
        <f t="shared" si="190"/>
        <v>0.25379999999999997</v>
      </c>
      <c r="BV429">
        <v>2.5379999999999999E-4</v>
      </c>
      <c r="BW429">
        <v>13339338.8774736</v>
      </c>
      <c r="BX429" s="41">
        <f t="shared" si="191"/>
        <v>13.339338877473601</v>
      </c>
      <c r="CD429" s="70">
        <f t="shared" si="192"/>
        <v>0.25379999999999997</v>
      </c>
      <c r="CE429">
        <v>13339338.8774736</v>
      </c>
      <c r="CF429" s="41">
        <f t="shared" si="193"/>
        <v>13.339338877473601</v>
      </c>
      <c r="CH429">
        <v>2.5379999999999999E-4</v>
      </c>
      <c r="CI429">
        <v>13120962.452744801</v>
      </c>
      <c r="CJ429" s="41">
        <f t="shared" si="194"/>
        <v>13.1209624527448</v>
      </c>
      <c r="CM429">
        <v>13120962.452744801</v>
      </c>
      <c r="CN429" s="41">
        <f t="shared" si="195"/>
        <v>13.1209624527448</v>
      </c>
      <c r="DU429" s="69">
        <v>0.25380000000000003</v>
      </c>
      <c r="DV429" s="69">
        <v>15.6793405782806</v>
      </c>
      <c r="ED429" s="69">
        <v>0.25380000000000003</v>
      </c>
      <c r="EE429" s="69">
        <v>12.919388878837999</v>
      </c>
      <c r="EH429" s="69">
        <v>12.919388878837999</v>
      </c>
      <c r="EK429" s="69">
        <v>32.644181671785503</v>
      </c>
      <c r="EN429" s="69">
        <v>33.016145237439197</v>
      </c>
      <c r="EP429" s="69">
        <v>12.919388878837999</v>
      </c>
      <c r="EW429" s="71">
        <v>58.466000000000001</v>
      </c>
      <c r="EX429" s="71">
        <v>13.129047500000002</v>
      </c>
    </row>
    <row r="430" spans="2:154" x14ac:dyDescent="0.25">
      <c r="B430" s="13">
        <v>1649.5050000000001</v>
      </c>
      <c r="C430" s="3">
        <v>2843.0509999999999</v>
      </c>
      <c r="D430" s="3">
        <v>2937</v>
      </c>
      <c r="E430" s="3">
        <v>1102.472</v>
      </c>
      <c r="F430" s="3">
        <v>1546.8510000000001</v>
      </c>
      <c r="G430" s="3">
        <f t="shared" si="171"/>
        <v>2.2939087209302326E-5</v>
      </c>
      <c r="H430" s="3">
        <f t="shared" si="172"/>
        <v>2.3485302325581395E-5</v>
      </c>
      <c r="I430" s="67">
        <f t="shared" si="173"/>
        <v>2.3485302325581395E-2</v>
      </c>
      <c r="J430" s="3">
        <f t="shared" si="174"/>
        <v>2.552268604651163E-5</v>
      </c>
      <c r="K430" s="3">
        <f t="shared" si="175"/>
        <v>2.6068901162790699E-5</v>
      </c>
      <c r="L430" s="3">
        <f t="shared" si="176"/>
        <v>1.4040698979591837E-5</v>
      </c>
      <c r="M430" s="3">
        <f t="shared" si="177"/>
        <v>1.6307938775510204E-5</v>
      </c>
      <c r="N430" s="3">
        <f t="shared" si="178"/>
        <v>-4.9731083333333325E-5</v>
      </c>
      <c r="O430" s="3">
        <f t="shared" si="179"/>
        <v>-5.3645624999999995E-5</v>
      </c>
      <c r="Q430" s="13">
        <v>-36.835000000000001</v>
      </c>
      <c r="R430" s="43">
        <f t="shared" si="180"/>
        <v>36.835000000000001</v>
      </c>
      <c r="S430" s="3">
        <v>1271.518</v>
      </c>
      <c r="T430" s="68">
        <f t="shared" si="181"/>
        <v>12.71518</v>
      </c>
      <c r="U430" s="27">
        <f t="shared" si="182"/>
        <v>12.079421</v>
      </c>
      <c r="V430" s="3">
        <f t="shared" si="183"/>
        <v>12.040399000000001</v>
      </c>
      <c r="Y430" s="3"/>
      <c r="Z430" s="3">
        <v>-225.06</v>
      </c>
      <c r="AA430" s="3"/>
      <c r="AB430" s="3">
        <v>1701.509</v>
      </c>
      <c r="AC430" s="3">
        <v>1448.213</v>
      </c>
      <c r="AD430" s="3">
        <v>1309.8579999999999</v>
      </c>
      <c r="AF430" s="3">
        <f t="shared" si="184"/>
        <v>1.1200982558139534E-5</v>
      </c>
      <c r="AH430" s="3">
        <f t="shared" si="185"/>
        <v>9.0938749999999994E-6</v>
      </c>
      <c r="AI430" s="67">
        <f t="shared" si="186"/>
        <v>8.341945652173912E-3</v>
      </c>
      <c r="AJ430" s="3">
        <f t="shared" si="187"/>
        <v>8.3419456521739125E-6</v>
      </c>
      <c r="AK430" s="3">
        <f t="shared" si="188"/>
        <v>-2.1108000000000002E-5</v>
      </c>
      <c r="AL430" s="3">
        <f t="shared" si="189"/>
        <v>-3.2637583333333337E-5</v>
      </c>
      <c r="BU430" s="70">
        <f t="shared" si="190"/>
        <v>0.25440000000000002</v>
      </c>
      <c r="BV430">
        <v>2.544E-4</v>
      </c>
      <c r="BW430">
        <v>13343251.0580003</v>
      </c>
      <c r="BX430" s="41">
        <f t="shared" si="191"/>
        <v>13.3432510580003</v>
      </c>
      <c r="CD430" s="70">
        <f t="shared" si="192"/>
        <v>0.25440000000000002</v>
      </c>
      <c r="CE430">
        <v>13343251.0580003</v>
      </c>
      <c r="CF430" s="41">
        <f t="shared" si="193"/>
        <v>13.3432510580003</v>
      </c>
      <c r="CH430">
        <v>2.544E-4</v>
      </c>
      <c r="CI430">
        <v>13124177.4358688</v>
      </c>
      <c r="CJ430" s="41">
        <f t="shared" si="194"/>
        <v>13.1241774358688</v>
      </c>
      <c r="CM430">
        <v>13124177.4358688</v>
      </c>
      <c r="CN430" s="41">
        <f t="shared" si="195"/>
        <v>13.1241774358688</v>
      </c>
      <c r="DU430" s="69">
        <v>0.25440000000000002</v>
      </c>
      <c r="DV430" s="69">
        <v>15.683065633431699</v>
      </c>
      <c r="ED430" s="69">
        <v>0.25440000000000002</v>
      </c>
      <c r="EE430" s="69">
        <v>12.922528017541699</v>
      </c>
      <c r="EH430" s="69">
        <v>12.922528017541699</v>
      </c>
      <c r="EK430" s="69">
        <v>32.663870115911003</v>
      </c>
      <c r="EN430" s="69">
        <v>33.031356076284503</v>
      </c>
      <c r="EP430" s="69">
        <v>12.922528017541699</v>
      </c>
      <c r="EW430" s="71">
        <v>58.466000000000001</v>
      </c>
      <c r="EX430" s="71">
        <v>13.129047500000002</v>
      </c>
    </row>
    <row r="431" spans="2:154" x14ac:dyDescent="0.25">
      <c r="B431" s="13">
        <v>1649.5050000000001</v>
      </c>
      <c r="C431" s="3">
        <v>2842.0920000000001</v>
      </c>
      <c r="D431" s="3">
        <v>2936.9</v>
      </c>
      <c r="E431" s="3">
        <v>1102.472</v>
      </c>
      <c r="F431" s="3">
        <v>1545.9059999999999</v>
      </c>
      <c r="G431" s="3">
        <f t="shared" si="171"/>
        <v>2.2933511627906977E-5</v>
      </c>
      <c r="H431" s="3">
        <f t="shared" si="172"/>
        <v>2.3484720930232559E-5</v>
      </c>
      <c r="I431" s="67">
        <f t="shared" si="173"/>
        <v>2.3484720930232558E-2</v>
      </c>
      <c r="J431" s="3">
        <f t="shared" si="174"/>
        <v>2.5511616279069765E-5</v>
      </c>
      <c r="K431" s="3">
        <f t="shared" si="175"/>
        <v>2.6062825581395354E-5</v>
      </c>
      <c r="L431" s="3">
        <f t="shared" si="176"/>
        <v>1.4040698979591837E-5</v>
      </c>
      <c r="M431" s="3">
        <f t="shared" si="177"/>
        <v>1.6303117346938776E-5</v>
      </c>
      <c r="N431" s="3">
        <f t="shared" si="178"/>
        <v>-4.9691124999999998E-5</v>
      </c>
      <c r="O431" s="3">
        <f t="shared" si="179"/>
        <v>-5.3641458333333333E-5</v>
      </c>
      <c r="Q431" s="13">
        <v>-36.817</v>
      </c>
      <c r="R431" s="43">
        <f t="shared" si="180"/>
        <v>36.817</v>
      </c>
      <c r="S431" s="3">
        <v>1271.8230000000001</v>
      </c>
      <c r="T431" s="68">
        <f t="shared" si="181"/>
        <v>12.71823</v>
      </c>
      <c r="U431" s="27">
        <f t="shared" si="182"/>
        <v>12.082318500000001</v>
      </c>
      <c r="V431" s="3">
        <f t="shared" si="183"/>
        <v>12.016451499999999</v>
      </c>
      <c r="Y431" s="3"/>
      <c r="Z431" s="3">
        <v>-225.535</v>
      </c>
      <c r="AA431" s="3"/>
      <c r="AB431" s="3">
        <v>1700.087</v>
      </c>
      <c r="AC431" s="3">
        <v>1448.684</v>
      </c>
      <c r="AD431" s="3">
        <v>1309.8579999999999</v>
      </c>
      <c r="AF431" s="3">
        <f t="shared" si="184"/>
        <v>1.1195476744186047E-5</v>
      </c>
      <c r="AH431" s="3">
        <f t="shared" si="185"/>
        <v>9.0990163043478259E-6</v>
      </c>
      <c r="AI431" s="67">
        <f t="shared" si="186"/>
        <v>8.3445271739130428E-3</v>
      </c>
      <c r="AJ431" s="3">
        <f t="shared" si="187"/>
        <v>8.3445271739130436E-6</v>
      </c>
      <c r="AK431" s="3">
        <f t="shared" si="188"/>
        <v>-2.0950250000000002E-5</v>
      </c>
      <c r="AL431" s="3">
        <f t="shared" si="189"/>
        <v>-3.2519083333333335E-5</v>
      </c>
      <c r="BU431" s="70">
        <f t="shared" si="190"/>
        <v>0.255</v>
      </c>
      <c r="BV431">
        <v>2.5500000000000002E-4</v>
      </c>
      <c r="BW431">
        <v>13347156.355083</v>
      </c>
      <c r="BX431" s="41">
        <f t="shared" si="191"/>
        <v>13.347156355082999</v>
      </c>
      <c r="CD431" s="70">
        <f t="shared" si="192"/>
        <v>0.255</v>
      </c>
      <c r="CE431">
        <v>13347156.355083</v>
      </c>
      <c r="CF431" s="41">
        <f t="shared" si="193"/>
        <v>13.347156355082999</v>
      </c>
      <c r="CH431">
        <v>2.5500000000000002E-4</v>
      </c>
      <c r="CI431">
        <v>13127383.4412758</v>
      </c>
      <c r="CJ431" s="41">
        <f t="shared" si="194"/>
        <v>13.1273834412758</v>
      </c>
      <c r="CM431">
        <v>13127383.4412758</v>
      </c>
      <c r="CN431" s="41">
        <f t="shared" si="195"/>
        <v>13.1273834412758</v>
      </c>
      <c r="DU431" s="69">
        <v>0.255</v>
      </c>
      <c r="DV431" s="69">
        <v>15.686781710865899</v>
      </c>
      <c r="ED431" s="69">
        <v>0.255</v>
      </c>
      <c r="EE431" s="69">
        <v>12.925658178528501</v>
      </c>
      <c r="EH431" s="69">
        <v>12.925658178528501</v>
      </c>
      <c r="EK431" s="69">
        <v>32.6835495823195</v>
      </c>
      <c r="EN431" s="69">
        <v>33.0465579374128</v>
      </c>
      <c r="EP431" s="69">
        <v>12.925658178528501</v>
      </c>
      <c r="EW431" s="71">
        <v>58.466000000000001</v>
      </c>
      <c r="EX431" s="71">
        <v>13.129047500000002</v>
      </c>
    </row>
    <row r="432" spans="2:154" x14ac:dyDescent="0.25">
      <c r="B432" s="13">
        <v>1649.0360000000001</v>
      </c>
      <c r="C432" s="3">
        <v>2841.1329999999998</v>
      </c>
      <c r="D432" s="3">
        <v>2935</v>
      </c>
      <c r="E432" s="3">
        <v>1102.472</v>
      </c>
      <c r="F432" s="3">
        <v>1546.3789999999999</v>
      </c>
      <c r="G432" s="3">
        <f t="shared" si="171"/>
        <v>2.2927936046511626E-5</v>
      </c>
      <c r="H432" s="3">
        <f t="shared" si="172"/>
        <v>2.3473674418604649E-5</v>
      </c>
      <c r="I432" s="67">
        <f t="shared" si="173"/>
        <v>2.3473674418604647E-2</v>
      </c>
      <c r="J432" s="3">
        <f t="shared" si="174"/>
        <v>2.5508790697674416E-5</v>
      </c>
      <c r="K432" s="3">
        <f t="shared" si="175"/>
        <v>2.6054529069767439E-5</v>
      </c>
      <c r="L432" s="3">
        <f t="shared" si="176"/>
        <v>1.4038306122448979E-5</v>
      </c>
      <c r="M432" s="3">
        <f t="shared" si="177"/>
        <v>1.630313775510204E-5</v>
      </c>
      <c r="N432" s="3">
        <f t="shared" si="178"/>
        <v>-4.9670708333333324E-5</v>
      </c>
      <c r="O432" s="3">
        <f t="shared" si="179"/>
        <v>-5.3581833333333329E-5</v>
      </c>
      <c r="Q432" s="13">
        <v>-36.798000000000002</v>
      </c>
      <c r="R432" s="43">
        <f t="shared" si="180"/>
        <v>36.798000000000002</v>
      </c>
      <c r="S432" s="3">
        <v>1261.751</v>
      </c>
      <c r="T432" s="68">
        <f t="shared" si="181"/>
        <v>12.617509999999999</v>
      </c>
      <c r="U432" s="27">
        <f t="shared" si="182"/>
        <v>11.986634500000001</v>
      </c>
      <c r="V432" s="3">
        <f t="shared" si="183"/>
        <v>12.193855500000005</v>
      </c>
      <c r="Y432" s="3"/>
      <c r="Z432" s="3">
        <v>-225.06</v>
      </c>
      <c r="AA432" s="3"/>
      <c r="AB432" s="3">
        <v>1698.665</v>
      </c>
      <c r="AC432" s="3">
        <v>1448.684</v>
      </c>
      <c r="AD432" s="3">
        <v>1310.329</v>
      </c>
      <c r="AF432" s="3">
        <f t="shared" si="184"/>
        <v>1.1184447674418604E-5</v>
      </c>
      <c r="AH432" s="3">
        <f t="shared" si="185"/>
        <v>9.0964347826086965E-6</v>
      </c>
      <c r="AI432" s="67">
        <f t="shared" si="186"/>
        <v>8.3445054347826078E-3</v>
      </c>
      <c r="AJ432" s="3">
        <f t="shared" si="187"/>
        <v>8.344505434782608E-6</v>
      </c>
      <c r="AK432" s="3">
        <f t="shared" si="188"/>
        <v>-2.0831749999999999E-5</v>
      </c>
      <c r="AL432" s="3">
        <f t="shared" si="189"/>
        <v>-3.2361333333333338E-5</v>
      </c>
      <c r="BU432" s="70">
        <f t="shared" si="190"/>
        <v>0.25559999999999999</v>
      </c>
      <c r="BV432">
        <v>2.5559999999999998E-4</v>
      </c>
      <c r="BW432">
        <v>13351054.7753214</v>
      </c>
      <c r="BX432" s="41">
        <f t="shared" si="191"/>
        <v>13.3510547753214</v>
      </c>
      <c r="CD432" s="70">
        <f t="shared" si="192"/>
        <v>0.25559999999999999</v>
      </c>
      <c r="CE432">
        <v>13351054.7753214</v>
      </c>
      <c r="CF432" s="41">
        <f t="shared" si="193"/>
        <v>13.3510547753214</v>
      </c>
      <c r="CH432">
        <v>2.5559999999999998E-4</v>
      </c>
      <c r="CI432">
        <v>13130580.478127001</v>
      </c>
      <c r="CJ432" s="41">
        <f t="shared" si="194"/>
        <v>13.130580478127001</v>
      </c>
      <c r="CM432">
        <v>13130580.478127001</v>
      </c>
      <c r="CN432" s="41">
        <f t="shared" si="195"/>
        <v>13.130580478127001</v>
      </c>
      <c r="DU432" s="69">
        <v>0.25559999999999999</v>
      </c>
      <c r="DV432" s="69">
        <v>15.6904888197442</v>
      </c>
      <c r="ED432" s="69">
        <v>0.25559999999999999</v>
      </c>
      <c r="EE432" s="69">
        <v>12.928779370959401</v>
      </c>
      <c r="EH432" s="69">
        <v>12.928779370959401</v>
      </c>
      <c r="EK432" s="69">
        <v>32.703220080172102</v>
      </c>
      <c r="EN432" s="69">
        <v>33.0617508299853</v>
      </c>
      <c r="EP432" s="69">
        <v>12.928779370959401</v>
      </c>
      <c r="EW432" s="71">
        <v>58.447000000000003</v>
      </c>
      <c r="EX432" s="71">
        <v>13.129047500000002</v>
      </c>
    </row>
    <row r="433" spans="2:154" x14ac:dyDescent="0.25">
      <c r="B433" s="13">
        <v>1648.0989999999999</v>
      </c>
      <c r="C433" s="3">
        <v>2841.1329999999998</v>
      </c>
      <c r="D433" s="3">
        <v>2935</v>
      </c>
      <c r="E433" s="3">
        <v>1102.472</v>
      </c>
      <c r="F433" s="3">
        <v>1545.9059999999999</v>
      </c>
      <c r="G433" s="3">
        <f t="shared" si="171"/>
        <v>2.2927936046511626E-5</v>
      </c>
      <c r="H433" s="3">
        <f t="shared" si="172"/>
        <v>2.3473674418604649E-5</v>
      </c>
      <c r="I433" s="67">
        <f t="shared" si="173"/>
        <v>2.3473674418604647E-2</v>
      </c>
      <c r="J433" s="3">
        <f t="shared" si="174"/>
        <v>2.5506040697674417E-5</v>
      </c>
      <c r="K433" s="3">
        <f t="shared" si="175"/>
        <v>2.605177906976744E-5</v>
      </c>
      <c r="L433" s="3">
        <f t="shared" si="176"/>
        <v>1.4033525510204081E-5</v>
      </c>
      <c r="M433" s="3">
        <f t="shared" si="177"/>
        <v>1.6295943877551021E-5</v>
      </c>
      <c r="N433" s="3">
        <f t="shared" si="178"/>
        <v>-4.970975E-5</v>
      </c>
      <c r="O433" s="3">
        <f t="shared" si="179"/>
        <v>-5.3620874999999998E-5</v>
      </c>
      <c r="Q433" s="13">
        <v>-36.78</v>
      </c>
      <c r="R433" s="43">
        <f t="shared" si="180"/>
        <v>36.78</v>
      </c>
      <c r="S433" s="3">
        <v>1261.751</v>
      </c>
      <c r="T433" s="68">
        <f t="shared" si="181"/>
        <v>12.617509999999999</v>
      </c>
      <c r="U433" s="27">
        <f t="shared" si="182"/>
        <v>11.986634500000001</v>
      </c>
      <c r="V433" s="3">
        <f t="shared" si="183"/>
        <v>12.175855500000004</v>
      </c>
      <c r="Y433" s="3"/>
      <c r="Z433" s="3">
        <v>-225.06</v>
      </c>
      <c r="AA433" s="3"/>
      <c r="AB433" s="3">
        <v>1700.087</v>
      </c>
      <c r="AC433" s="3">
        <v>1449.6279999999999</v>
      </c>
      <c r="AD433" s="3">
        <v>1310.329</v>
      </c>
      <c r="AF433" s="3">
        <f t="shared" si="184"/>
        <v>1.1192715116279068E-5</v>
      </c>
      <c r="AH433" s="3">
        <f t="shared" si="185"/>
        <v>9.1015652173913044E-6</v>
      </c>
      <c r="AI433" s="67">
        <f t="shared" si="186"/>
        <v>8.3445054347826078E-3</v>
      </c>
      <c r="AJ433" s="3">
        <f t="shared" si="187"/>
        <v>8.344505434782608E-6</v>
      </c>
      <c r="AK433" s="3">
        <f t="shared" si="188"/>
        <v>-2.0871583333333339E-5</v>
      </c>
      <c r="AL433" s="3">
        <f t="shared" si="189"/>
        <v>-3.2479833333333334E-5</v>
      </c>
      <c r="BU433" s="70">
        <f t="shared" si="190"/>
        <v>0.25619999999999998</v>
      </c>
      <c r="BV433">
        <v>2.5619999999999999E-4</v>
      </c>
      <c r="BW433">
        <v>13354946.3253063</v>
      </c>
      <c r="BX433" s="41">
        <f t="shared" si="191"/>
        <v>13.354946325306299</v>
      </c>
      <c r="CD433" s="70">
        <f t="shared" si="192"/>
        <v>0.25619999999999998</v>
      </c>
      <c r="CE433">
        <v>13354946.3253063</v>
      </c>
      <c r="CF433" s="41">
        <f t="shared" si="193"/>
        <v>13.354946325306299</v>
      </c>
      <c r="CH433">
        <v>2.5619999999999999E-4</v>
      </c>
      <c r="CI433">
        <v>13133768.555570601</v>
      </c>
      <c r="CJ433" s="41">
        <f t="shared" si="194"/>
        <v>13.133768555570601</v>
      </c>
      <c r="CM433">
        <v>13133768.555570601</v>
      </c>
      <c r="CN433" s="41">
        <f t="shared" si="195"/>
        <v>13.133768555570601</v>
      </c>
      <c r="DU433" s="69">
        <v>0.25619999999999998</v>
      </c>
      <c r="DV433" s="69">
        <v>15.694186969214901</v>
      </c>
      <c r="ED433" s="69">
        <v>0.25619999999999998</v>
      </c>
      <c r="EE433" s="69">
        <v>12.931891603982701</v>
      </c>
      <c r="EH433" s="69">
        <v>12.931891603982701</v>
      </c>
      <c r="EK433" s="69">
        <v>32.722881618617201</v>
      </c>
      <c r="EN433" s="69">
        <v>33.076934763150199</v>
      </c>
      <c r="EP433" s="69">
        <v>12.931891603982701</v>
      </c>
      <c r="EW433" s="71">
        <v>58.447000000000003</v>
      </c>
      <c r="EX433" s="71">
        <v>13.129047500000002</v>
      </c>
    </row>
    <row r="434" spans="2:154" x14ac:dyDescent="0.25">
      <c r="B434" s="13">
        <v>1648.567</v>
      </c>
      <c r="C434" s="3">
        <v>2840.654</v>
      </c>
      <c r="D434" s="3">
        <v>2934</v>
      </c>
      <c r="E434" s="3">
        <v>1101.5260000000001</v>
      </c>
      <c r="F434" s="3">
        <v>1547.3240000000001</v>
      </c>
      <c r="G434" s="3">
        <f t="shared" si="171"/>
        <v>2.2919651162790699E-5</v>
      </c>
      <c r="H434" s="3">
        <f t="shared" si="172"/>
        <v>2.3462360465116279E-5</v>
      </c>
      <c r="I434" s="67">
        <f t="shared" si="173"/>
        <v>2.346236046511628E-2</v>
      </c>
      <c r="J434" s="3">
        <f t="shared" si="174"/>
        <v>2.5511499999999998E-5</v>
      </c>
      <c r="K434" s="3">
        <f t="shared" si="175"/>
        <v>2.6054209302325588E-5</v>
      </c>
      <c r="L434" s="3">
        <f t="shared" si="176"/>
        <v>1.4031086734693876E-5</v>
      </c>
      <c r="M434" s="3">
        <f t="shared" si="177"/>
        <v>1.6305566326530614E-5</v>
      </c>
      <c r="N434" s="3">
        <f t="shared" si="178"/>
        <v>-4.9670291666666673E-5</v>
      </c>
      <c r="O434" s="3">
        <f t="shared" si="179"/>
        <v>-5.3559708333333326E-5</v>
      </c>
      <c r="Q434" s="13">
        <v>-36.761000000000003</v>
      </c>
      <c r="R434" s="43">
        <f t="shared" si="180"/>
        <v>36.761000000000003</v>
      </c>
      <c r="S434" s="3">
        <v>1261.1400000000001</v>
      </c>
      <c r="T434" s="68">
        <f t="shared" si="181"/>
        <v>12.611400000000001</v>
      </c>
      <c r="U434" s="27">
        <f t="shared" si="182"/>
        <v>11.980830000000001</v>
      </c>
      <c r="V434" s="3">
        <f t="shared" si="183"/>
        <v>12.168770000000002</v>
      </c>
      <c r="Y434" s="3"/>
      <c r="Z434" s="3">
        <v>-224.11099999999999</v>
      </c>
      <c r="AA434" s="3"/>
      <c r="AB434" s="3">
        <v>1676.3889999999999</v>
      </c>
      <c r="AC434" s="3">
        <v>1449.6279999999999</v>
      </c>
      <c r="AD434" s="3">
        <v>1309.8579999999999</v>
      </c>
      <c r="AF434" s="3">
        <f t="shared" si="184"/>
        <v>1.1049418604651163E-5</v>
      </c>
      <c r="AH434" s="3">
        <f t="shared" si="185"/>
        <v>9.0964076086956524E-6</v>
      </c>
      <c r="AI434" s="67">
        <f t="shared" si="186"/>
        <v>8.3367880434782604E-3</v>
      </c>
      <c r="AJ434" s="3">
        <f t="shared" si="187"/>
        <v>8.3367880434782605E-6</v>
      </c>
      <c r="AK434" s="3">
        <f t="shared" si="188"/>
        <v>-1.8896749999999998E-5</v>
      </c>
      <c r="AL434" s="3">
        <f t="shared" si="189"/>
        <v>-3.0544249999999995E-5</v>
      </c>
      <c r="BU434" s="70">
        <f t="shared" si="190"/>
        <v>0.25680000000000003</v>
      </c>
      <c r="BV434">
        <v>2.5680000000000001E-4</v>
      </c>
      <c r="BW434">
        <v>13358831.011619801</v>
      </c>
      <c r="BX434" s="41">
        <f t="shared" si="191"/>
        <v>13.358831011619801</v>
      </c>
      <c r="CD434" s="70">
        <f t="shared" si="192"/>
        <v>0.25680000000000003</v>
      </c>
      <c r="CE434">
        <v>13358831.011619801</v>
      </c>
      <c r="CF434" s="41">
        <f t="shared" si="193"/>
        <v>13.358831011619801</v>
      </c>
      <c r="CH434">
        <v>2.5680000000000001E-4</v>
      </c>
      <c r="CI434">
        <v>13136947.6827418</v>
      </c>
      <c r="CJ434" s="41">
        <f t="shared" si="194"/>
        <v>13.1369476827418</v>
      </c>
      <c r="CM434">
        <v>13136947.6827418</v>
      </c>
      <c r="CN434" s="41">
        <f t="shared" si="195"/>
        <v>13.1369476827418</v>
      </c>
      <c r="DU434" s="69">
        <v>0.25679999999999997</v>
      </c>
      <c r="DV434" s="69">
        <v>15.6978761684133</v>
      </c>
      <c r="ED434" s="69">
        <v>0.25679999999999997</v>
      </c>
      <c r="EE434" s="69">
        <v>12.934994886733699</v>
      </c>
      <c r="EH434" s="69">
        <v>12.934994886733699</v>
      </c>
      <c r="EK434" s="69">
        <v>32.742534206789898</v>
      </c>
      <c r="EN434" s="69">
        <v>33.092109746042702</v>
      </c>
      <c r="EP434" s="69">
        <v>12.934994886733699</v>
      </c>
      <c r="EW434" s="71">
        <v>58.447000000000003</v>
      </c>
      <c r="EX434" s="71">
        <v>13.131944999999998</v>
      </c>
    </row>
    <row r="435" spans="2:154" x14ac:dyDescent="0.25">
      <c r="B435" s="13">
        <v>1648.0989999999999</v>
      </c>
      <c r="C435" s="3">
        <v>2839.2159999999999</v>
      </c>
      <c r="D435" s="3">
        <v>2935</v>
      </c>
      <c r="E435" s="3">
        <v>1102.944</v>
      </c>
      <c r="F435" s="3">
        <v>1547.3240000000001</v>
      </c>
      <c r="G435" s="3">
        <f t="shared" si="171"/>
        <v>2.2919534883720932E-5</v>
      </c>
      <c r="H435" s="3">
        <f t="shared" si="172"/>
        <v>2.3476418604651163E-5</v>
      </c>
      <c r="I435" s="67">
        <f t="shared" si="173"/>
        <v>2.3476418604651161E-2</v>
      </c>
      <c r="J435" s="3">
        <f t="shared" si="174"/>
        <v>2.5503139534883718E-5</v>
      </c>
      <c r="K435" s="3">
        <f t="shared" si="175"/>
        <v>2.6060023255813956E-5</v>
      </c>
      <c r="L435" s="3">
        <f t="shared" si="176"/>
        <v>1.4035933673469385E-5</v>
      </c>
      <c r="M435" s="3">
        <f t="shared" si="177"/>
        <v>1.6303178571428569E-5</v>
      </c>
      <c r="N435" s="3">
        <f t="shared" si="178"/>
        <v>-4.9629875000000002E-5</v>
      </c>
      <c r="O435" s="3">
        <f t="shared" si="179"/>
        <v>-5.3620874999999998E-5</v>
      </c>
      <c r="Q435" s="13">
        <v>-36.743000000000002</v>
      </c>
      <c r="R435" s="43">
        <f t="shared" si="180"/>
        <v>36.743000000000002</v>
      </c>
      <c r="S435" s="3">
        <v>1261.1400000000001</v>
      </c>
      <c r="T435" s="68">
        <f t="shared" si="181"/>
        <v>12.611400000000001</v>
      </c>
      <c r="U435" s="27">
        <f t="shared" si="182"/>
        <v>11.980830000000001</v>
      </c>
      <c r="V435" s="3">
        <f t="shared" si="183"/>
        <v>12.150770000000001</v>
      </c>
      <c r="Y435" s="3"/>
      <c r="Z435" s="3">
        <v>-224.11099999999999</v>
      </c>
      <c r="AA435" s="3"/>
      <c r="AB435" s="3">
        <v>1673.5450000000001</v>
      </c>
      <c r="AC435" s="3">
        <v>1449.1559999999999</v>
      </c>
      <c r="AD435" s="3">
        <v>1309.3879999999999</v>
      </c>
      <c r="AF435" s="3">
        <f t="shared" si="184"/>
        <v>1.1032883720930232E-5</v>
      </c>
      <c r="AH435" s="3">
        <f t="shared" si="185"/>
        <v>9.0938423913043468E-6</v>
      </c>
      <c r="AI435" s="67">
        <f t="shared" si="186"/>
        <v>8.3342336956521729E-3</v>
      </c>
      <c r="AJ435" s="3">
        <f t="shared" si="187"/>
        <v>8.3342336956521736E-6</v>
      </c>
      <c r="AK435" s="3">
        <f t="shared" si="188"/>
        <v>-1.8699083333333345E-5</v>
      </c>
      <c r="AL435" s="3">
        <f t="shared" si="189"/>
        <v>-3.0346416666666678E-5</v>
      </c>
      <c r="BU435" s="70">
        <f t="shared" si="190"/>
        <v>0.25740000000000002</v>
      </c>
      <c r="BV435">
        <v>2.5740000000000002E-4</v>
      </c>
      <c r="BW435">
        <v>13362708.840835501</v>
      </c>
      <c r="BX435" s="41">
        <f t="shared" si="191"/>
        <v>13.3627088408355</v>
      </c>
      <c r="CD435" s="70">
        <f t="shared" si="192"/>
        <v>0.25740000000000002</v>
      </c>
      <c r="CE435">
        <v>13362708.840835501</v>
      </c>
      <c r="CF435" s="41">
        <f t="shared" si="193"/>
        <v>13.3627088408355</v>
      </c>
      <c r="CH435">
        <v>2.5740000000000002E-4</v>
      </c>
      <c r="CI435">
        <v>13140117.8687631</v>
      </c>
      <c r="CJ435" s="41">
        <f t="shared" si="194"/>
        <v>13.140117868763101</v>
      </c>
      <c r="CM435">
        <v>13140117.8687631</v>
      </c>
      <c r="CN435" s="41">
        <f t="shared" si="195"/>
        <v>13.140117868763101</v>
      </c>
      <c r="DU435" s="69">
        <v>0.25740000000000002</v>
      </c>
      <c r="DV435" s="69">
        <v>15.4706202695683</v>
      </c>
      <c r="ED435" s="69">
        <v>0.25740000000000002</v>
      </c>
      <c r="EE435" s="69">
        <v>12.9380892283348</v>
      </c>
      <c r="EH435" s="69">
        <v>12.9380892283348</v>
      </c>
      <c r="EK435" s="69">
        <v>32.762177853812602</v>
      </c>
      <c r="EN435" s="69">
        <v>33.107275787785298</v>
      </c>
      <c r="EP435" s="69">
        <v>12.9380892283348</v>
      </c>
      <c r="EW435" s="71">
        <v>58.447000000000003</v>
      </c>
      <c r="EX435" s="71">
        <v>13.126140499999998</v>
      </c>
    </row>
    <row r="436" spans="2:154" x14ac:dyDescent="0.25">
      <c r="B436" s="13">
        <v>1646.223</v>
      </c>
      <c r="C436" s="3">
        <v>2839.2159999999999</v>
      </c>
      <c r="D436" s="3">
        <v>2934</v>
      </c>
      <c r="E436" s="3">
        <v>1103.4169999999999</v>
      </c>
      <c r="F436" s="3">
        <v>1547.796</v>
      </c>
      <c r="G436" s="3">
        <f t="shared" si="171"/>
        <v>2.2922284883720931E-5</v>
      </c>
      <c r="H436" s="3">
        <f t="shared" si="172"/>
        <v>2.3473354651162791E-5</v>
      </c>
      <c r="I436" s="67">
        <f t="shared" si="173"/>
        <v>2.3473354651162792E-2</v>
      </c>
      <c r="J436" s="3">
        <f t="shared" si="174"/>
        <v>2.5505883720930232E-5</v>
      </c>
      <c r="K436" s="3">
        <f t="shared" si="175"/>
        <v>2.6056953488372095E-5</v>
      </c>
      <c r="L436" s="3">
        <f t="shared" si="176"/>
        <v>1.402877551020408E-5</v>
      </c>
      <c r="M436" s="3">
        <f t="shared" si="177"/>
        <v>1.6296015306122449E-5</v>
      </c>
      <c r="N436" s="3">
        <f t="shared" si="178"/>
        <v>-4.9708041666666657E-5</v>
      </c>
      <c r="O436" s="3">
        <f t="shared" si="179"/>
        <v>-5.3657375000000004E-5</v>
      </c>
      <c r="Q436" s="13">
        <v>-36.723999999999997</v>
      </c>
      <c r="R436" s="43">
        <f t="shared" si="180"/>
        <v>36.723999999999997</v>
      </c>
      <c r="S436" s="3">
        <v>1261.4449999999999</v>
      </c>
      <c r="T436" s="68">
        <f t="shared" si="181"/>
        <v>12.61445</v>
      </c>
      <c r="U436" s="27">
        <f t="shared" si="182"/>
        <v>11.983727500000001</v>
      </c>
      <c r="V436" s="3">
        <f t="shared" si="183"/>
        <v>12.125822499999998</v>
      </c>
      <c r="Y436" s="3"/>
      <c r="Z436" s="3">
        <v>-224.58500000000001</v>
      </c>
      <c r="AA436" s="3"/>
      <c r="AB436" s="3">
        <v>1671.6489999999999</v>
      </c>
      <c r="AC436" s="3">
        <v>1450.0989999999999</v>
      </c>
      <c r="AD436" s="3">
        <v>1308.9169999999999</v>
      </c>
      <c r="AF436" s="3">
        <f t="shared" si="184"/>
        <v>1.1024616279069766E-5</v>
      </c>
      <c r="AH436" s="3">
        <f t="shared" si="185"/>
        <v>9.1015434782608705E-6</v>
      </c>
      <c r="AI436" s="67">
        <f t="shared" si="186"/>
        <v>8.3342499999999996E-3</v>
      </c>
      <c r="AJ436" s="3">
        <f t="shared" si="187"/>
        <v>8.334249999999999E-6</v>
      </c>
      <c r="AK436" s="3">
        <f t="shared" si="188"/>
        <v>-1.8462499999999998E-5</v>
      </c>
      <c r="AL436" s="3">
        <f t="shared" si="189"/>
        <v>-3.0227666666666665E-5</v>
      </c>
      <c r="BU436" s="70">
        <f t="shared" si="190"/>
        <v>0.25800000000000001</v>
      </c>
      <c r="BV436">
        <v>2.5799999999999998E-4</v>
      </c>
      <c r="BW436">
        <v>13339023.692298699</v>
      </c>
      <c r="BX436" s="41">
        <f t="shared" si="191"/>
        <v>13.339023692298699</v>
      </c>
      <c r="CD436" s="70">
        <f t="shared" si="192"/>
        <v>0.25800000000000001</v>
      </c>
      <c r="CE436">
        <v>13339023.692298699</v>
      </c>
      <c r="CF436" s="41">
        <f t="shared" si="193"/>
        <v>13.339023692298699</v>
      </c>
      <c r="CH436">
        <v>2.5799999999999998E-4</v>
      </c>
      <c r="CI436">
        <v>13143279.1227441</v>
      </c>
      <c r="CJ436" s="41">
        <f t="shared" si="194"/>
        <v>13.143279122744101</v>
      </c>
      <c r="CM436">
        <v>13143279.1227441</v>
      </c>
      <c r="CN436" s="41">
        <f t="shared" si="195"/>
        <v>13.143279122744101</v>
      </c>
      <c r="DU436" s="69">
        <v>0.25800000000000001</v>
      </c>
      <c r="DV436" s="69">
        <v>15.474241260525799</v>
      </c>
      <c r="ED436" s="69">
        <v>0.25800000000000001</v>
      </c>
      <c r="EE436" s="69">
        <v>12.941174637895401</v>
      </c>
      <c r="EH436" s="69">
        <v>12.941174637895401</v>
      </c>
      <c r="EK436" s="69">
        <v>32.781812568794997</v>
      </c>
      <c r="EN436" s="69">
        <v>33.122432897487499</v>
      </c>
      <c r="EP436" s="69">
        <v>12.941174637895401</v>
      </c>
      <c r="EW436" s="71">
        <v>58.429000000000002</v>
      </c>
      <c r="EX436" s="71">
        <v>13.131944999999998</v>
      </c>
    </row>
    <row r="437" spans="2:154" x14ac:dyDescent="0.25">
      <c r="B437" s="13">
        <v>1647.1610000000001</v>
      </c>
      <c r="C437" s="3">
        <v>2838.2579999999998</v>
      </c>
      <c r="D437" s="3">
        <v>2933</v>
      </c>
      <c r="E437" s="3">
        <v>1104.3620000000001</v>
      </c>
      <c r="F437" s="3">
        <v>1548.741</v>
      </c>
      <c r="G437" s="3">
        <f t="shared" si="171"/>
        <v>2.2922209302325581E-5</v>
      </c>
      <c r="H437" s="3">
        <f t="shared" si="172"/>
        <v>2.3473034883720929E-5</v>
      </c>
      <c r="I437" s="67">
        <f t="shared" si="173"/>
        <v>2.347303488372093E-2</v>
      </c>
      <c r="J437" s="3">
        <f t="shared" si="174"/>
        <v>2.5505808139534882E-5</v>
      </c>
      <c r="K437" s="3">
        <f t="shared" si="175"/>
        <v>2.6056633720930234E-5</v>
      </c>
      <c r="L437" s="3">
        <f t="shared" si="176"/>
        <v>1.4038382653061225E-5</v>
      </c>
      <c r="M437" s="3">
        <f t="shared" si="177"/>
        <v>1.6305622448979591E-5</v>
      </c>
      <c r="N437" s="3">
        <f t="shared" si="178"/>
        <v>-4.9629041666666654E-5</v>
      </c>
      <c r="O437" s="3">
        <f t="shared" si="179"/>
        <v>-5.3576625E-5</v>
      </c>
      <c r="Q437" s="13">
        <v>-36.706000000000003</v>
      </c>
      <c r="R437" s="43">
        <f t="shared" si="180"/>
        <v>36.706000000000003</v>
      </c>
      <c r="S437" s="3">
        <v>1261.1400000000001</v>
      </c>
      <c r="T437" s="68">
        <f t="shared" si="181"/>
        <v>12.611400000000001</v>
      </c>
      <c r="U437" s="27">
        <f t="shared" si="182"/>
        <v>11.980830000000001</v>
      </c>
      <c r="V437" s="3">
        <f t="shared" si="183"/>
        <v>12.113770000000002</v>
      </c>
      <c r="Y437" s="3"/>
      <c r="Z437" s="3">
        <v>-225.06</v>
      </c>
      <c r="AA437" s="3"/>
      <c r="AB437" s="3">
        <v>1661.6969999999999</v>
      </c>
      <c r="AC437" s="3">
        <v>1449.6279999999999</v>
      </c>
      <c r="AD437" s="3">
        <v>1308.9169999999999</v>
      </c>
      <c r="AF437" s="3">
        <f t="shared" si="184"/>
        <v>1.0969517441860463E-5</v>
      </c>
      <c r="AH437" s="3">
        <f t="shared" si="185"/>
        <v>9.1015652173913044E-6</v>
      </c>
      <c r="AI437" s="67">
        <f t="shared" si="186"/>
        <v>8.3368315217391305E-3</v>
      </c>
      <c r="AJ437" s="3">
        <f t="shared" si="187"/>
        <v>8.3368315217391301E-6</v>
      </c>
      <c r="AK437" s="3">
        <f t="shared" si="188"/>
        <v>-1.7672416666666664E-5</v>
      </c>
      <c r="AL437" s="3">
        <f t="shared" si="189"/>
        <v>-2.9398333333333329E-5</v>
      </c>
      <c r="BU437" s="70">
        <f t="shared" si="190"/>
        <v>0.2586</v>
      </c>
      <c r="BV437">
        <v>2.586E-4</v>
      </c>
      <c r="BW437">
        <v>13261805.746987499</v>
      </c>
      <c r="BX437" s="41">
        <f t="shared" si="191"/>
        <v>13.2618057469875</v>
      </c>
      <c r="CD437" s="70">
        <f t="shared" si="192"/>
        <v>0.2586</v>
      </c>
      <c r="CE437">
        <v>13261805.746987499</v>
      </c>
      <c r="CF437" s="41">
        <f t="shared" si="193"/>
        <v>13.2618057469875</v>
      </c>
      <c r="CH437">
        <v>2.586E-4</v>
      </c>
      <c r="CI437">
        <v>13146431.453781299</v>
      </c>
      <c r="CJ437" s="41">
        <f t="shared" si="194"/>
        <v>13.146431453781299</v>
      </c>
      <c r="CM437">
        <v>13146431.453781299</v>
      </c>
      <c r="CN437" s="41">
        <f t="shared" si="195"/>
        <v>13.146431453781299</v>
      </c>
      <c r="DU437" s="69">
        <v>0.2586</v>
      </c>
      <c r="DV437" s="69">
        <v>15.4778533285396</v>
      </c>
      <c r="ED437" s="69">
        <v>0.2586</v>
      </c>
      <c r="EE437" s="69">
        <v>12.9442511245124</v>
      </c>
      <c r="EH437" s="69">
        <v>12.9442511245124</v>
      </c>
      <c r="EK437" s="69">
        <v>32.801438360833799</v>
      </c>
      <c r="EN437" s="69">
        <v>33.137581084246001</v>
      </c>
      <c r="EP437" s="69">
        <v>12.9442511245124</v>
      </c>
      <c r="EW437" s="71">
        <v>58.429000000000002</v>
      </c>
      <c r="EX437" s="71">
        <v>13.129047500000002</v>
      </c>
    </row>
    <row r="438" spans="2:154" x14ac:dyDescent="0.25">
      <c r="B438" s="13">
        <v>1646.223</v>
      </c>
      <c r="C438" s="3">
        <v>2837.299</v>
      </c>
      <c r="D438" s="3">
        <v>2933</v>
      </c>
      <c r="E438" s="3">
        <v>1103.4169999999999</v>
      </c>
      <c r="F438" s="3">
        <v>1547.796</v>
      </c>
      <c r="G438" s="3">
        <f t="shared" si="171"/>
        <v>2.2911139534883717E-5</v>
      </c>
      <c r="H438" s="3">
        <f t="shared" si="172"/>
        <v>2.3467540697674416E-5</v>
      </c>
      <c r="I438" s="67">
        <f t="shared" si="173"/>
        <v>2.3467540697674417E-2</v>
      </c>
      <c r="J438" s="3">
        <f t="shared" si="174"/>
        <v>2.5494738372093024E-5</v>
      </c>
      <c r="K438" s="3">
        <f t="shared" si="175"/>
        <v>2.6051139534883724E-5</v>
      </c>
      <c r="L438" s="3">
        <f t="shared" si="176"/>
        <v>1.402877551020408E-5</v>
      </c>
      <c r="M438" s="3">
        <f t="shared" si="177"/>
        <v>1.6296015306122449E-5</v>
      </c>
      <c r="N438" s="3">
        <f t="shared" si="178"/>
        <v>-4.9628166666666674E-5</v>
      </c>
      <c r="O438" s="3">
        <f t="shared" si="179"/>
        <v>-5.3615708333333334E-5</v>
      </c>
      <c r="Q438" s="13">
        <v>-36.706000000000003</v>
      </c>
      <c r="R438" s="43">
        <f t="shared" si="180"/>
        <v>36.706000000000003</v>
      </c>
      <c r="S438" s="3">
        <v>1261.1400000000001</v>
      </c>
      <c r="T438" s="68">
        <f t="shared" si="181"/>
        <v>12.611400000000001</v>
      </c>
      <c r="U438" s="27">
        <f t="shared" si="182"/>
        <v>11.980830000000001</v>
      </c>
      <c r="V438" s="3">
        <f t="shared" si="183"/>
        <v>12.113770000000002</v>
      </c>
      <c r="Y438" s="3"/>
      <c r="Z438" s="3">
        <v>-224.11099999999999</v>
      </c>
      <c r="AA438" s="3"/>
      <c r="AB438" s="3">
        <v>1676.8630000000001</v>
      </c>
      <c r="AC438" s="3">
        <v>1449.6279999999999</v>
      </c>
      <c r="AD438" s="3">
        <v>1308.9169999999999</v>
      </c>
      <c r="AF438" s="3">
        <f t="shared" si="184"/>
        <v>1.1052174418604653E-5</v>
      </c>
      <c r="AH438" s="3">
        <f t="shared" si="185"/>
        <v>9.0964076086956524E-6</v>
      </c>
      <c r="AI438" s="67">
        <f t="shared" si="186"/>
        <v>8.3316739130434789E-3</v>
      </c>
      <c r="AJ438" s="3">
        <f t="shared" si="187"/>
        <v>8.3316739130434781E-6</v>
      </c>
      <c r="AK438" s="3">
        <f t="shared" si="188"/>
        <v>-1.893625000000001E-5</v>
      </c>
      <c r="AL438" s="3">
        <f t="shared" si="189"/>
        <v>-3.0662166666666679E-5</v>
      </c>
      <c r="BU438" s="70">
        <f t="shared" si="190"/>
        <v>0.25919999999999999</v>
      </c>
      <c r="BV438">
        <v>2.5920000000000001E-4</v>
      </c>
      <c r="BW438">
        <v>13184597.1215555</v>
      </c>
      <c r="BX438" s="41">
        <f t="shared" si="191"/>
        <v>13.1845971215555</v>
      </c>
      <c r="CD438" s="70">
        <f t="shared" si="192"/>
        <v>0.25919999999999999</v>
      </c>
      <c r="CE438">
        <v>13184597.1215555</v>
      </c>
      <c r="CF438" s="41">
        <f t="shared" si="193"/>
        <v>13.1845971215555</v>
      </c>
      <c r="CH438">
        <v>2.5920000000000001E-4</v>
      </c>
      <c r="CI438">
        <v>13149574.870958799</v>
      </c>
      <c r="CJ438" s="41">
        <f t="shared" si="194"/>
        <v>13.1495748709588</v>
      </c>
      <c r="CM438">
        <v>13149574.870958799</v>
      </c>
      <c r="CN438" s="41">
        <f t="shared" si="195"/>
        <v>13.1495748709588</v>
      </c>
      <c r="DU438" s="69">
        <v>0.25919999999999999</v>
      </c>
      <c r="DV438" s="69">
        <v>15.4814564826936</v>
      </c>
      <c r="ED438" s="69">
        <v>0.25919999999999999</v>
      </c>
      <c r="EE438" s="69">
        <v>12.947318697269701</v>
      </c>
      <c r="EH438" s="69">
        <v>12.947318697269701</v>
      </c>
      <c r="EK438" s="69">
        <v>32.597027516773302</v>
      </c>
      <c r="EN438" s="69">
        <v>33.152720357144801</v>
      </c>
      <c r="EP438" s="69">
        <v>12.947318697269701</v>
      </c>
      <c r="EW438" s="71">
        <v>58.429000000000002</v>
      </c>
      <c r="EX438" s="71">
        <v>13.129047500000002</v>
      </c>
    </row>
    <row r="439" spans="2:154" x14ac:dyDescent="0.25">
      <c r="B439" s="13">
        <v>1646.692</v>
      </c>
      <c r="C439" s="3">
        <v>2837.299</v>
      </c>
      <c r="D439" s="3">
        <v>2932</v>
      </c>
      <c r="E439" s="3">
        <v>1104.3620000000001</v>
      </c>
      <c r="F439" s="3">
        <v>1549.2139999999999</v>
      </c>
      <c r="G439" s="3">
        <f t="shared" si="171"/>
        <v>2.2916633720930233E-5</v>
      </c>
      <c r="H439" s="3">
        <f t="shared" si="172"/>
        <v>2.3467220930232558E-5</v>
      </c>
      <c r="I439" s="67">
        <f t="shared" si="173"/>
        <v>2.3467220930232558E-2</v>
      </c>
      <c r="J439" s="3">
        <f t="shared" si="174"/>
        <v>2.5502982558139534E-5</v>
      </c>
      <c r="K439" s="3">
        <f t="shared" si="175"/>
        <v>2.6053569767441858E-5</v>
      </c>
      <c r="L439" s="3">
        <f t="shared" si="176"/>
        <v>1.4035989795918369E-5</v>
      </c>
      <c r="M439" s="3">
        <f t="shared" si="177"/>
        <v>1.6305642857142858E-5</v>
      </c>
      <c r="N439" s="3">
        <f t="shared" si="178"/>
        <v>-4.9608625E-5</v>
      </c>
      <c r="O439" s="3">
        <f t="shared" si="179"/>
        <v>-5.3554499999999997E-5</v>
      </c>
      <c r="Q439" s="13">
        <v>-36.686999999999998</v>
      </c>
      <c r="R439" s="43">
        <f t="shared" si="180"/>
        <v>36.686999999999998</v>
      </c>
      <c r="S439" s="3">
        <v>1261.1400000000001</v>
      </c>
      <c r="T439" s="68">
        <f t="shared" si="181"/>
        <v>12.611400000000001</v>
      </c>
      <c r="U439" s="27">
        <f t="shared" si="182"/>
        <v>11.980830000000001</v>
      </c>
      <c r="V439" s="3">
        <f t="shared" si="183"/>
        <v>12.094769999999997</v>
      </c>
      <c r="Y439" s="3"/>
      <c r="Z439" s="3">
        <v>-223.636</v>
      </c>
      <c r="AA439" s="3"/>
      <c r="AB439" s="3">
        <v>1675.441</v>
      </c>
      <c r="AC439" s="3">
        <v>1449.1559999999999</v>
      </c>
      <c r="AD439" s="3">
        <v>1307.9760000000001</v>
      </c>
      <c r="AF439" s="3">
        <f t="shared" si="184"/>
        <v>1.1041145348837211E-5</v>
      </c>
      <c r="AH439" s="3">
        <f t="shared" si="185"/>
        <v>9.0912608695652174E-6</v>
      </c>
      <c r="AI439" s="67">
        <f t="shared" si="186"/>
        <v>8.3239782608695665E-3</v>
      </c>
      <c r="AJ439" s="3">
        <f t="shared" si="187"/>
        <v>8.3239782608695663E-6</v>
      </c>
      <c r="AK439" s="3">
        <f t="shared" si="188"/>
        <v>-1.8857083333333339E-5</v>
      </c>
      <c r="AL439" s="3">
        <f t="shared" si="189"/>
        <v>-3.0622083333333329E-5</v>
      </c>
      <c r="BU439" s="70">
        <f t="shared" si="190"/>
        <v>0.25980000000000003</v>
      </c>
      <c r="BV439">
        <v>2.5980000000000003E-4</v>
      </c>
      <c r="BW439">
        <v>12495371.1053377</v>
      </c>
      <c r="BX439" s="41">
        <f t="shared" si="191"/>
        <v>12.4953711053377</v>
      </c>
      <c r="CD439" s="70">
        <f t="shared" si="192"/>
        <v>0.25980000000000003</v>
      </c>
      <c r="CE439">
        <v>12495371.1053377</v>
      </c>
      <c r="CF439" s="41">
        <f t="shared" si="193"/>
        <v>12.4953711053377</v>
      </c>
      <c r="CH439">
        <v>2.5980000000000003E-4</v>
      </c>
      <c r="CI439">
        <v>13100849.425103299</v>
      </c>
      <c r="CJ439" s="41">
        <f t="shared" si="194"/>
        <v>13.100849425103299</v>
      </c>
      <c r="CM439">
        <v>13100849.425103299</v>
      </c>
      <c r="CN439" s="41">
        <f t="shared" si="195"/>
        <v>13.100849425103299</v>
      </c>
      <c r="DU439" s="69">
        <v>0.25979999999999998</v>
      </c>
      <c r="DV439" s="69">
        <v>0</v>
      </c>
      <c r="ED439" s="69">
        <v>0.25979999999999998</v>
      </c>
      <c r="EE439" s="69">
        <v>12.8985174069939</v>
      </c>
      <c r="EH439" s="69">
        <v>12.8985174069939</v>
      </c>
      <c r="EK439" s="69">
        <v>32.5640812283538</v>
      </c>
      <c r="EN439" s="69">
        <v>33.115990767010601</v>
      </c>
      <c r="EP439" s="69">
        <v>12.8985174069939</v>
      </c>
      <c r="EW439" s="71">
        <v>58.429000000000002</v>
      </c>
      <c r="EX439" s="71">
        <v>13.129047500000002</v>
      </c>
    </row>
    <row r="440" spans="2:154" x14ac:dyDescent="0.25">
      <c r="B440" s="13">
        <v>1645.7539999999999</v>
      </c>
      <c r="C440" s="3">
        <v>2836.82</v>
      </c>
      <c r="D440" s="3">
        <v>2932</v>
      </c>
      <c r="E440" s="3">
        <v>1104.3620000000001</v>
      </c>
      <c r="F440" s="3">
        <v>1550.6310000000001</v>
      </c>
      <c r="G440" s="3">
        <f t="shared" si="171"/>
        <v>2.2913848837209305E-5</v>
      </c>
      <c r="H440" s="3">
        <f t="shared" si="172"/>
        <v>2.3467220930232558E-5</v>
      </c>
      <c r="I440" s="67">
        <f t="shared" si="173"/>
        <v>2.3467220930232558E-2</v>
      </c>
      <c r="J440" s="3">
        <f t="shared" si="174"/>
        <v>2.5508436046511626E-5</v>
      </c>
      <c r="K440" s="3">
        <f t="shared" si="175"/>
        <v>2.6061808139534882E-5</v>
      </c>
      <c r="L440" s="3">
        <f t="shared" si="176"/>
        <v>1.4031204081632653E-5</v>
      </c>
      <c r="M440" s="3">
        <f t="shared" si="177"/>
        <v>1.630808673469388E-5</v>
      </c>
      <c r="N440" s="3">
        <f t="shared" si="178"/>
        <v>-4.9627750000000009E-5</v>
      </c>
      <c r="O440" s="3">
        <f t="shared" si="179"/>
        <v>-5.3593583333333331E-5</v>
      </c>
      <c r="Q440" s="13">
        <v>-36.667999999999999</v>
      </c>
      <c r="R440" s="43">
        <f t="shared" si="180"/>
        <v>36.667999999999999</v>
      </c>
      <c r="S440" s="3">
        <v>1260.835</v>
      </c>
      <c r="T440" s="68">
        <f t="shared" si="181"/>
        <v>12.60835</v>
      </c>
      <c r="U440" s="27">
        <f t="shared" si="182"/>
        <v>11.9779325</v>
      </c>
      <c r="V440" s="3">
        <f t="shared" si="183"/>
        <v>12.0817175</v>
      </c>
      <c r="Y440" s="3"/>
      <c r="Z440" s="3">
        <v>-224.11099999999999</v>
      </c>
      <c r="AA440" s="3"/>
      <c r="AB440" s="3">
        <v>1679.7059999999999</v>
      </c>
      <c r="AC440" s="3">
        <v>1447.741</v>
      </c>
      <c r="AD440" s="3">
        <v>1308.4459999999999</v>
      </c>
      <c r="AF440" s="3">
        <f t="shared" si="184"/>
        <v>1.1068703488372092E-5</v>
      </c>
      <c r="AH440" s="3">
        <f t="shared" si="185"/>
        <v>9.0861521739130435E-6</v>
      </c>
      <c r="AI440" s="67">
        <f t="shared" si="186"/>
        <v>8.3291141304347813E-3</v>
      </c>
      <c r="AJ440" s="3">
        <f t="shared" si="187"/>
        <v>8.329114130434781E-6</v>
      </c>
      <c r="AK440" s="3">
        <f t="shared" si="188"/>
        <v>-1.933041666666666E-5</v>
      </c>
      <c r="AL440" s="3">
        <f t="shared" si="189"/>
        <v>-3.0938333333333335E-5</v>
      </c>
      <c r="BU440" s="70">
        <f t="shared" si="190"/>
        <v>0.26039999999999996</v>
      </c>
      <c r="BV440">
        <v>2.6039999999999999E-4</v>
      </c>
      <c r="BW440">
        <v>12498698.785402801</v>
      </c>
      <c r="BX440" s="41">
        <f t="shared" si="191"/>
        <v>12.498698785402802</v>
      </c>
      <c r="CD440" s="70">
        <f t="shared" si="192"/>
        <v>0.26039999999999996</v>
      </c>
      <c r="CE440">
        <v>12498698.785402801</v>
      </c>
      <c r="CF440" s="41">
        <f t="shared" si="193"/>
        <v>12.498698785402802</v>
      </c>
      <c r="CH440">
        <v>2.6039999999999999E-4</v>
      </c>
      <c r="CI440">
        <v>13104400.5656492</v>
      </c>
      <c r="CJ440" s="41">
        <f t="shared" si="194"/>
        <v>13.1044005656492</v>
      </c>
      <c r="CM440">
        <v>13104400.5656492</v>
      </c>
      <c r="CN440" s="41">
        <f t="shared" si="195"/>
        <v>13.1044005656492</v>
      </c>
      <c r="ED440" s="69">
        <v>0.26040000000000002</v>
      </c>
      <c r="EE440" s="69">
        <v>12.9019927031195</v>
      </c>
      <c r="EH440" s="69">
        <v>12.9019927031195</v>
      </c>
      <c r="EK440" s="69">
        <v>32.583411526335603</v>
      </c>
      <c r="EN440" s="69">
        <v>33.131537763277699</v>
      </c>
      <c r="EP440" s="69">
        <v>12.9019927031195</v>
      </c>
      <c r="EW440" s="71">
        <v>58.429000000000002</v>
      </c>
      <c r="EX440" s="71">
        <v>13.126140499999998</v>
      </c>
    </row>
    <row r="441" spans="2:154" x14ac:dyDescent="0.25">
      <c r="B441" s="13">
        <v>1645.2850000000001</v>
      </c>
      <c r="C441" s="3">
        <v>2836.3409999999999</v>
      </c>
      <c r="D441" s="3">
        <v>2932</v>
      </c>
      <c r="E441" s="3">
        <v>1104.3620000000001</v>
      </c>
      <c r="F441" s="3">
        <v>1545.434</v>
      </c>
      <c r="G441" s="3">
        <f t="shared" si="171"/>
        <v>2.2911063953488374E-5</v>
      </c>
      <c r="H441" s="3">
        <f t="shared" si="172"/>
        <v>2.3467220930232558E-5</v>
      </c>
      <c r="I441" s="67">
        <f t="shared" si="173"/>
        <v>2.3467220930232558E-2</v>
      </c>
      <c r="J441" s="3">
        <f t="shared" si="174"/>
        <v>2.5475436046511625E-5</v>
      </c>
      <c r="K441" s="3">
        <f t="shared" si="175"/>
        <v>2.6031593023255819E-5</v>
      </c>
      <c r="L441" s="3">
        <f t="shared" si="176"/>
        <v>1.4028811224489796E-5</v>
      </c>
      <c r="M441" s="3">
        <f t="shared" si="177"/>
        <v>1.627917857142857E-5</v>
      </c>
      <c r="N441" s="3">
        <f t="shared" si="178"/>
        <v>-4.9627333333333325E-5</v>
      </c>
      <c r="O441" s="3">
        <f t="shared" si="179"/>
        <v>-5.3613124999999998E-5</v>
      </c>
      <c r="Q441" s="13">
        <v>-36.65</v>
      </c>
      <c r="R441" s="43">
        <f t="shared" si="180"/>
        <v>36.65</v>
      </c>
      <c r="S441" s="3">
        <v>1261.4449999999999</v>
      </c>
      <c r="T441" s="68">
        <f t="shared" si="181"/>
        <v>12.61445</v>
      </c>
      <c r="U441" s="27">
        <f t="shared" si="182"/>
        <v>11.983727500000001</v>
      </c>
      <c r="V441" s="3">
        <f t="shared" si="183"/>
        <v>12.0518225</v>
      </c>
      <c r="Y441" s="3"/>
      <c r="Z441" s="3">
        <v>-224.11099999999999</v>
      </c>
      <c r="AA441" s="3"/>
      <c r="AB441" s="3">
        <v>1681.1279999999999</v>
      </c>
      <c r="AC441" s="3">
        <v>1448.684</v>
      </c>
      <c r="AD441" s="3">
        <v>1308.4459999999999</v>
      </c>
      <c r="AF441" s="3">
        <f t="shared" si="184"/>
        <v>1.1076970930232557E-5</v>
      </c>
      <c r="AH441" s="3">
        <f t="shared" si="185"/>
        <v>9.0912771739130445E-6</v>
      </c>
      <c r="AI441" s="67">
        <f t="shared" si="186"/>
        <v>8.3291141304347813E-3</v>
      </c>
      <c r="AJ441" s="3">
        <f t="shared" si="187"/>
        <v>8.329114130434781E-6</v>
      </c>
      <c r="AK441" s="3">
        <f t="shared" si="188"/>
        <v>-1.937033333333333E-5</v>
      </c>
      <c r="AL441" s="3">
        <f t="shared" si="189"/>
        <v>-3.1056833333333331E-5</v>
      </c>
      <c r="BU441" s="70">
        <f t="shared" si="190"/>
        <v>0.26100000000000001</v>
      </c>
      <c r="BV441">
        <v>2.61E-4</v>
      </c>
      <c r="BW441">
        <v>12502019.647628101</v>
      </c>
      <c r="BX441" s="41">
        <f t="shared" si="191"/>
        <v>12.502019647628101</v>
      </c>
      <c r="CD441" s="70">
        <f t="shared" si="192"/>
        <v>0.26100000000000001</v>
      </c>
      <c r="CE441">
        <v>12502019.647628101</v>
      </c>
      <c r="CF441" s="41">
        <f t="shared" si="193"/>
        <v>12.502019647628101</v>
      </c>
      <c r="CH441">
        <v>2.61E-4</v>
      </c>
      <c r="CI441">
        <v>13107944.888355199</v>
      </c>
      <c r="CJ441" s="41">
        <f t="shared" si="194"/>
        <v>13.107944888355199</v>
      </c>
      <c r="CM441">
        <v>13107944.888355199</v>
      </c>
      <c r="CN441" s="41">
        <f t="shared" si="195"/>
        <v>13.107944888355199</v>
      </c>
      <c r="ED441" s="69">
        <v>0.26100000000000001</v>
      </c>
      <c r="EE441" s="69">
        <v>12.9054611814053</v>
      </c>
      <c r="EH441" s="69">
        <v>12.9054611814053</v>
      </c>
      <c r="EK441" s="69">
        <v>32.602735006477701</v>
      </c>
      <c r="EN441" s="69">
        <v>33.147077941705099</v>
      </c>
      <c r="EP441" s="69">
        <v>12.9054611814053</v>
      </c>
      <c r="EW441" s="71">
        <v>58.41</v>
      </c>
      <c r="EX441" s="71">
        <v>13.129047500000002</v>
      </c>
    </row>
    <row r="442" spans="2:154" x14ac:dyDescent="0.25">
      <c r="B442" s="13">
        <v>1646.692</v>
      </c>
      <c r="C442" s="3">
        <v>2834.9029999999998</v>
      </c>
      <c r="D442" s="3">
        <v>2931</v>
      </c>
      <c r="E442" s="3">
        <v>1102.944</v>
      </c>
      <c r="F442" s="3">
        <v>1551.576</v>
      </c>
      <c r="G442" s="3">
        <f t="shared" si="171"/>
        <v>2.2894459302325578E-5</v>
      </c>
      <c r="H442" s="3">
        <f t="shared" si="172"/>
        <v>2.3453162790697677E-5</v>
      </c>
      <c r="I442" s="67">
        <f t="shared" si="173"/>
        <v>2.3453162790697677E-2</v>
      </c>
      <c r="J442" s="3">
        <f t="shared" si="174"/>
        <v>2.5502784883720928E-5</v>
      </c>
      <c r="K442" s="3">
        <f t="shared" si="175"/>
        <v>2.6061488372093024E-5</v>
      </c>
      <c r="L442" s="3">
        <f t="shared" si="176"/>
        <v>1.4028755102040818E-5</v>
      </c>
      <c r="M442" s="3">
        <f t="shared" si="177"/>
        <v>1.6317693877551021E-5</v>
      </c>
      <c r="N442" s="3">
        <f t="shared" si="178"/>
        <v>-4.9508791666666658E-5</v>
      </c>
      <c r="O442" s="3">
        <f t="shared" si="179"/>
        <v>-5.3512833333333334E-5</v>
      </c>
      <c r="Q442" s="13">
        <v>-36.631</v>
      </c>
      <c r="R442" s="43">
        <f t="shared" si="180"/>
        <v>36.631</v>
      </c>
      <c r="S442" s="3">
        <v>1261.751</v>
      </c>
      <c r="T442" s="68">
        <f t="shared" si="181"/>
        <v>12.617509999999999</v>
      </c>
      <c r="U442" s="27">
        <f t="shared" si="182"/>
        <v>11.986634500000001</v>
      </c>
      <c r="V442" s="3">
        <f t="shared" si="183"/>
        <v>12.026855500000003</v>
      </c>
      <c r="Y442" s="3"/>
      <c r="Z442" s="3">
        <v>-223.636</v>
      </c>
      <c r="AA442" s="3"/>
      <c r="AB442" s="3">
        <v>1682.55</v>
      </c>
      <c r="AC442" s="3">
        <v>1448.684</v>
      </c>
      <c r="AD442" s="3">
        <v>1307.5050000000001</v>
      </c>
      <c r="AF442" s="3">
        <f t="shared" si="184"/>
        <v>1.1082476744186046E-5</v>
      </c>
      <c r="AH442" s="3">
        <f t="shared" si="185"/>
        <v>9.0886956521739135E-6</v>
      </c>
      <c r="AI442" s="67">
        <f t="shared" si="186"/>
        <v>8.321418478260869E-3</v>
      </c>
      <c r="AJ442" s="3">
        <f t="shared" si="187"/>
        <v>8.3214184782608692E-6</v>
      </c>
      <c r="AK442" s="3">
        <f t="shared" si="188"/>
        <v>-1.9488833333333332E-5</v>
      </c>
      <c r="AL442" s="3">
        <f t="shared" si="189"/>
        <v>-3.1253749999999985E-5</v>
      </c>
      <c r="BU442" s="70">
        <f t="shared" si="190"/>
        <v>0.2616</v>
      </c>
      <c r="BV442">
        <v>2.6160000000000002E-4</v>
      </c>
      <c r="BW442">
        <v>12505333.6985265</v>
      </c>
      <c r="BX442" s="41">
        <f t="shared" si="191"/>
        <v>12.505333698526499</v>
      </c>
      <c r="CD442" s="70">
        <f t="shared" si="192"/>
        <v>0.2616</v>
      </c>
      <c r="CE442">
        <v>12505333.6985265</v>
      </c>
      <c r="CF442" s="41">
        <f t="shared" si="193"/>
        <v>12.505333698526499</v>
      </c>
      <c r="CH442">
        <v>2.6160000000000002E-4</v>
      </c>
      <c r="CI442">
        <v>13111482.3997343</v>
      </c>
      <c r="CJ442" s="41">
        <f t="shared" si="194"/>
        <v>13.1114823997343</v>
      </c>
      <c r="CM442">
        <v>13111482.3997343</v>
      </c>
      <c r="CN442" s="41">
        <f t="shared" si="195"/>
        <v>13.1114823997343</v>
      </c>
      <c r="ED442" s="69">
        <v>0.2616</v>
      </c>
      <c r="EE442" s="69">
        <v>12.908922848364099</v>
      </c>
      <c r="EH442" s="69">
        <v>12.908922848364099</v>
      </c>
      <c r="EK442" s="69">
        <v>32.622051675292802</v>
      </c>
      <c r="EN442" s="69">
        <v>33.162611308805502</v>
      </c>
      <c r="EP442" s="69">
        <v>12.908922848364099</v>
      </c>
      <c r="EW442" s="71">
        <v>58.41</v>
      </c>
      <c r="EX442" s="71">
        <v>13.131944999999998</v>
      </c>
    </row>
    <row r="443" spans="2:154" x14ac:dyDescent="0.25">
      <c r="B443" s="13">
        <v>1645.2850000000001</v>
      </c>
      <c r="C443" s="3">
        <v>2834.424</v>
      </c>
      <c r="D443" s="3">
        <v>2931</v>
      </c>
      <c r="E443" s="3">
        <v>1102.472</v>
      </c>
      <c r="F443" s="3">
        <v>1536.9290000000001</v>
      </c>
      <c r="G443" s="3">
        <f t="shared" si="171"/>
        <v>2.2888930232558136E-5</v>
      </c>
      <c r="H443" s="3">
        <f t="shared" si="172"/>
        <v>2.345041860465116E-5</v>
      </c>
      <c r="I443" s="67">
        <f t="shared" si="173"/>
        <v>2.345041860465116E-2</v>
      </c>
      <c r="J443" s="3">
        <f t="shared" si="174"/>
        <v>2.5414843023255812E-5</v>
      </c>
      <c r="K443" s="3">
        <f t="shared" si="175"/>
        <v>2.5976331395348836E-5</v>
      </c>
      <c r="L443" s="3">
        <f t="shared" si="176"/>
        <v>1.4019168367346939E-5</v>
      </c>
      <c r="M443" s="3">
        <f t="shared" si="177"/>
        <v>1.6235785714285714E-5</v>
      </c>
      <c r="N443" s="3">
        <f t="shared" si="178"/>
        <v>-4.9547458333333328E-5</v>
      </c>
      <c r="O443" s="3">
        <f t="shared" si="179"/>
        <v>-5.3571458333333335E-5</v>
      </c>
      <c r="Q443" s="13">
        <v>-36.613</v>
      </c>
      <c r="R443" s="43">
        <f t="shared" si="180"/>
        <v>36.613</v>
      </c>
      <c r="S443" s="3">
        <v>1261.1400000000001</v>
      </c>
      <c r="T443" s="68">
        <f t="shared" si="181"/>
        <v>12.611400000000001</v>
      </c>
      <c r="U443" s="27">
        <f t="shared" si="182"/>
        <v>11.980830000000001</v>
      </c>
      <c r="V443" s="3">
        <f t="shared" si="183"/>
        <v>12.020769999999999</v>
      </c>
      <c r="Y443" s="3"/>
      <c r="Z443" s="3">
        <v>-223.636</v>
      </c>
      <c r="AA443" s="3"/>
      <c r="AB443" s="3">
        <v>1681.1279999999999</v>
      </c>
      <c r="AC443" s="3">
        <v>1448.684</v>
      </c>
      <c r="AD443" s="3">
        <v>1307.0350000000001</v>
      </c>
      <c r="AF443" s="3">
        <f t="shared" si="184"/>
        <v>1.1074209302325581E-5</v>
      </c>
      <c r="AH443" s="3">
        <f t="shared" si="185"/>
        <v>9.0886956521739135E-6</v>
      </c>
      <c r="AI443" s="67">
        <f t="shared" si="186"/>
        <v>8.3188641304347815E-3</v>
      </c>
      <c r="AJ443" s="3">
        <f t="shared" si="187"/>
        <v>8.3188641304347822E-6</v>
      </c>
      <c r="AK443" s="3">
        <f t="shared" si="188"/>
        <v>-1.937033333333333E-5</v>
      </c>
      <c r="AL443" s="3">
        <f t="shared" si="189"/>
        <v>-3.1174416666666654E-5</v>
      </c>
      <c r="BU443" s="70">
        <f t="shared" si="190"/>
        <v>0.26219999999999999</v>
      </c>
      <c r="BV443">
        <v>2.6219999999999998E-4</v>
      </c>
      <c r="BW443">
        <v>12508640.944602</v>
      </c>
      <c r="BX443" s="41">
        <f t="shared" si="191"/>
        <v>12.508640944602</v>
      </c>
      <c r="CD443" s="70">
        <f t="shared" si="192"/>
        <v>0.26219999999999999</v>
      </c>
      <c r="CE443">
        <v>12508640.944602</v>
      </c>
      <c r="CF443" s="41">
        <f t="shared" si="193"/>
        <v>12.508640944602</v>
      </c>
      <c r="CH443">
        <v>2.6219999999999998E-4</v>
      </c>
      <c r="CI443">
        <v>13115013.106290599</v>
      </c>
      <c r="CJ443" s="41">
        <f t="shared" si="194"/>
        <v>13.115013106290599</v>
      </c>
      <c r="CM443">
        <v>13115013.106290599</v>
      </c>
      <c r="CN443" s="41">
        <f t="shared" si="195"/>
        <v>13.115013106290599</v>
      </c>
      <c r="ED443" s="69">
        <v>0.26219999999999999</v>
      </c>
      <c r="EE443" s="69">
        <v>12.912377710500101</v>
      </c>
      <c r="EH443" s="69">
        <v>12.912377710500101</v>
      </c>
      <c r="EK443" s="69">
        <v>32.641361539285001</v>
      </c>
      <c r="EN443" s="69">
        <v>33.178137871083003</v>
      </c>
      <c r="EP443" s="69">
        <v>12.912377710500101</v>
      </c>
      <c r="EW443" s="71">
        <v>58.41</v>
      </c>
      <c r="EX443" s="71">
        <v>13.129047500000002</v>
      </c>
    </row>
    <row r="444" spans="2:154" x14ac:dyDescent="0.25">
      <c r="B444" s="13">
        <v>1645.7539999999999</v>
      </c>
      <c r="C444" s="3">
        <v>2833.9450000000002</v>
      </c>
      <c r="D444" s="3">
        <v>2931</v>
      </c>
      <c r="E444" s="3">
        <v>1103.4169999999999</v>
      </c>
      <c r="F444" s="3">
        <v>1538.819</v>
      </c>
      <c r="G444" s="3">
        <f t="shared" si="171"/>
        <v>2.2891639534883721E-5</v>
      </c>
      <c r="H444" s="3">
        <f t="shared" si="172"/>
        <v>2.3455912790697677E-5</v>
      </c>
      <c r="I444" s="67">
        <f t="shared" si="173"/>
        <v>2.3455912790697676E-2</v>
      </c>
      <c r="J444" s="3">
        <f t="shared" si="174"/>
        <v>2.542304651162791E-5</v>
      </c>
      <c r="K444" s="3">
        <f t="shared" si="175"/>
        <v>2.5987319767441859E-5</v>
      </c>
      <c r="L444" s="3">
        <f t="shared" si="176"/>
        <v>1.4026382653061224E-5</v>
      </c>
      <c r="M444" s="3">
        <f t="shared" si="177"/>
        <v>1.6247821428571429E-5</v>
      </c>
      <c r="N444" s="3">
        <f t="shared" si="178"/>
        <v>-4.9507958333333349E-5</v>
      </c>
      <c r="O444" s="3">
        <f t="shared" si="179"/>
        <v>-5.3551916666666668E-5</v>
      </c>
      <c r="Q444" s="13">
        <v>-36.594000000000001</v>
      </c>
      <c r="R444" s="43">
        <f t="shared" si="180"/>
        <v>36.594000000000001</v>
      </c>
      <c r="S444" s="3">
        <v>1260.835</v>
      </c>
      <c r="T444" s="68">
        <f t="shared" si="181"/>
        <v>12.60835</v>
      </c>
      <c r="U444" s="27">
        <f t="shared" si="182"/>
        <v>11.9779325</v>
      </c>
      <c r="V444" s="3">
        <f t="shared" si="183"/>
        <v>12.007717500000002</v>
      </c>
      <c r="Y444" s="3"/>
      <c r="Z444" s="3">
        <v>-223.636</v>
      </c>
      <c r="AA444" s="3"/>
      <c r="AB444" s="3">
        <v>1680.18</v>
      </c>
      <c r="AC444" s="3">
        <v>1448.213</v>
      </c>
      <c r="AD444" s="3">
        <v>1307.0350000000001</v>
      </c>
      <c r="AF444" s="3">
        <f t="shared" si="184"/>
        <v>1.1068697674418605E-5</v>
      </c>
      <c r="AH444" s="3">
        <f t="shared" si="185"/>
        <v>9.086135869565218E-6</v>
      </c>
      <c r="AI444" s="67">
        <f t="shared" si="186"/>
        <v>8.3188641304347815E-3</v>
      </c>
      <c r="AJ444" s="3">
        <f t="shared" si="187"/>
        <v>8.3188641304347822E-6</v>
      </c>
      <c r="AK444" s="3">
        <f t="shared" si="188"/>
        <v>-1.9330583333333341E-5</v>
      </c>
      <c r="AL444" s="3">
        <f t="shared" si="189"/>
        <v>-3.1095416666666664E-5</v>
      </c>
      <c r="BU444" s="70">
        <f t="shared" si="190"/>
        <v>0.26279999999999998</v>
      </c>
      <c r="BV444">
        <v>2.6279999999999999E-4</v>
      </c>
      <c r="BW444">
        <v>12511941.392350299</v>
      </c>
      <c r="BX444" s="41">
        <f t="shared" si="191"/>
        <v>12.5119413923503</v>
      </c>
      <c r="CD444" s="70">
        <f t="shared" si="192"/>
        <v>0.26279999999999998</v>
      </c>
      <c r="CE444">
        <v>12511941.392350299</v>
      </c>
      <c r="CF444" s="41">
        <f t="shared" si="193"/>
        <v>12.5119413923503</v>
      </c>
      <c r="CH444">
        <v>2.6279999999999999E-4</v>
      </c>
      <c r="CI444">
        <v>13118537.0145196</v>
      </c>
      <c r="CJ444" s="41">
        <f t="shared" si="194"/>
        <v>13.1185370145196</v>
      </c>
      <c r="CM444">
        <v>13118537.0145196</v>
      </c>
      <c r="CN444" s="41">
        <f t="shared" si="195"/>
        <v>13.1185370145196</v>
      </c>
      <c r="ED444" s="69">
        <v>0.26279999999999998</v>
      </c>
      <c r="EE444" s="69">
        <v>12.9158257743089</v>
      </c>
      <c r="EH444" s="69">
        <v>12.9158257743089</v>
      </c>
      <c r="EK444" s="69">
        <v>32.444565902388803</v>
      </c>
      <c r="EN444" s="69">
        <v>33.193657635033297</v>
      </c>
      <c r="EP444" s="69">
        <v>12.9158257743089</v>
      </c>
      <c r="EW444" s="71">
        <v>58.392000000000003</v>
      </c>
      <c r="EX444" s="71">
        <v>13.123243</v>
      </c>
    </row>
    <row r="445" spans="2:154" x14ac:dyDescent="0.25">
      <c r="B445" s="13">
        <v>1644.817</v>
      </c>
      <c r="C445" s="3">
        <v>2832.9859999999999</v>
      </c>
      <c r="D445" s="3">
        <v>2931</v>
      </c>
      <c r="E445" s="3">
        <v>1101.999</v>
      </c>
      <c r="F445" s="3">
        <v>1539.7639999999999</v>
      </c>
      <c r="G445" s="3">
        <f t="shared" si="171"/>
        <v>2.2877819767441857E-5</v>
      </c>
      <c r="H445" s="3">
        <f t="shared" si="172"/>
        <v>2.3447668604651161E-5</v>
      </c>
      <c r="I445" s="67">
        <f t="shared" si="173"/>
        <v>2.344766860465116E-2</v>
      </c>
      <c r="J445" s="3">
        <f t="shared" si="174"/>
        <v>2.5422965116279068E-5</v>
      </c>
      <c r="K445" s="3">
        <f t="shared" si="175"/>
        <v>2.5992813953488375E-5</v>
      </c>
      <c r="L445" s="3">
        <f t="shared" si="176"/>
        <v>1.4014367346938775E-5</v>
      </c>
      <c r="M445" s="3">
        <f t="shared" si="177"/>
        <v>1.6247862244897961E-5</v>
      </c>
      <c r="N445" s="3">
        <f t="shared" si="178"/>
        <v>-4.9507041666666657E-5</v>
      </c>
      <c r="O445" s="3">
        <f t="shared" si="179"/>
        <v>-5.3590958333333331E-5</v>
      </c>
      <c r="Q445" s="13">
        <v>-36.576000000000001</v>
      </c>
      <c r="R445" s="43">
        <f t="shared" si="180"/>
        <v>36.576000000000001</v>
      </c>
      <c r="S445" s="3">
        <v>1261.751</v>
      </c>
      <c r="T445" s="68">
        <f t="shared" si="181"/>
        <v>12.617509999999999</v>
      </c>
      <c r="U445" s="27">
        <f t="shared" si="182"/>
        <v>11.986634500000001</v>
      </c>
      <c r="V445" s="3">
        <f t="shared" si="183"/>
        <v>11.971855500000004</v>
      </c>
      <c r="Y445" s="3"/>
      <c r="Z445" s="3">
        <v>-223.636</v>
      </c>
      <c r="AA445" s="3"/>
      <c r="AB445" s="3">
        <v>1681.1279999999999</v>
      </c>
      <c r="AC445" s="3">
        <v>1440.6659999999999</v>
      </c>
      <c r="AD445" s="3">
        <v>1306.5640000000001</v>
      </c>
      <c r="AF445" s="3">
        <f t="shared" si="184"/>
        <v>1.1074209302325581E-5</v>
      </c>
      <c r="AH445" s="3">
        <f t="shared" si="185"/>
        <v>9.0451195652173907E-6</v>
      </c>
      <c r="AI445" s="67">
        <f t="shared" si="186"/>
        <v>8.3163043478260874E-3</v>
      </c>
      <c r="AJ445" s="3">
        <f t="shared" si="187"/>
        <v>8.3163043478260868E-6</v>
      </c>
      <c r="AK445" s="3">
        <f t="shared" si="188"/>
        <v>-2.0038499999999998E-5</v>
      </c>
      <c r="AL445" s="3">
        <f t="shared" si="189"/>
        <v>-3.1213666666666655E-5</v>
      </c>
      <c r="BU445" s="70">
        <f t="shared" si="190"/>
        <v>0.26340000000000002</v>
      </c>
      <c r="BV445">
        <v>2.6340000000000001E-4</v>
      </c>
      <c r="BW445">
        <v>12515235.048258301</v>
      </c>
      <c r="BX445" s="41">
        <f t="shared" si="191"/>
        <v>12.515235048258301</v>
      </c>
      <c r="CD445" s="70">
        <f t="shared" si="192"/>
        <v>0.26340000000000002</v>
      </c>
      <c r="CE445">
        <v>12515235.048258301</v>
      </c>
      <c r="CF445" s="41">
        <f t="shared" si="193"/>
        <v>12.515235048258301</v>
      </c>
      <c r="CH445">
        <v>2.6340000000000001E-4</v>
      </c>
      <c r="CI445">
        <v>13122054.1309084</v>
      </c>
      <c r="CJ445" s="41">
        <f t="shared" si="194"/>
        <v>13.122054130908399</v>
      </c>
      <c r="CM445">
        <v>13122054.1309084</v>
      </c>
      <c r="CN445" s="41">
        <f t="shared" si="195"/>
        <v>13.122054130908399</v>
      </c>
      <c r="ED445" s="69">
        <v>0.26340000000000002</v>
      </c>
      <c r="EE445" s="69">
        <v>12.919267046277399</v>
      </c>
      <c r="EH445" s="69">
        <v>12.919267046277399</v>
      </c>
      <c r="EK445" s="69">
        <v>32.463195486440497</v>
      </c>
      <c r="EN445" s="69">
        <v>33.209170607143399</v>
      </c>
      <c r="EP445" s="69">
        <v>12.919267046277399</v>
      </c>
      <c r="EW445" s="71">
        <v>58.392000000000003</v>
      </c>
      <c r="EX445" s="71">
        <v>13.129047500000002</v>
      </c>
    </row>
    <row r="446" spans="2:154" x14ac:dyDescent="0.25">
      <c r="B446" s="13">
        <v>1645.2850000000001</v>
      </c>
      <c r="C446" s="3">
        <v>2833.4650000000001</v>
      </c>
      <c r="D446" s="3">
        <v>2931</v>
      </c>
      <c r="E446" s="3">
        <v>1101.999</v>
      </c>
      <c r="F446" s="3">
        <v>1542.127</v>
      </c>
      <c r="G446" s="3">
        <f t="shared" si="171"/>
        <v>2.2880604651162789E-5</v>
      </c>
      <c r="H446" s="3">
        <f t="shared" si="172"/>
        <v>2.3447668604651161E-5</v>
      </c>
      <c r="I446" s="67">
        <f t="shared" si="173"/>
        <v>2.344766860465116E-2</v>
      </c>
      <c r="J446" s="3">
        <f t="shared" si="174"/>
        <v>2.5439488372093025E-5</v>
      </c>
      <c r="K446" s="3">
        <f t="shared" si="175"/>
        <v>2.6006552325581397E-5</v>
      </c>
      <c r="L446" s="3">
        <f t="shared" si="176"/>
        <v>1.4016755102040817E-5</v>
      </c>
      <c r="M446" s="3">
        <f t="shared" si="177"/>
        <v>1.6262306122448982E-5</v>
      </c>
      <c r="N446" s="3">
        <f t="shared" si="178"/>
        <v>-4.95075E-5</v>
      </c>
      <c r="O446" s="3">
        <f t="shared" si="179"/>
        <v>-5.3571458333333335E-5</v>
      </c>
      <c r="Q446" s="13">
        <v>-36.557000000000002</v>
      </c>
      <c r="R446" s="43">
        <f t="shared" si="180"/>
        <v>36.557000000000002</v>
      </c>
      <c r="S446" s="3">
        <v>1261.751</v>
      </c>
      <c r="T446" s="68">
        <f t="shared" si="181"/>
        <v>12.617509999999999</v>
      </c>
      <c r="U446" s="27">
        <f t="shared" si="182"/>
        <v>11.986634500000001</v>
      </c>
      <c r="V446" s="3">
        <f t="shared" si="183"/>
        <v>11.952855500000005</v>
      </c>
      <c r="Y446" s="3"/>
      <c r="Z446" s="3">
        <v>-223.161</v>
      </c>
      <c r="AA446" s="3"/>
      <c r="AB446" s="3">
        <v>1684.4459999999999</v>
      </c>
      <c r="AC446" s="3">
        <v>1445.854</v>
      </c>
      <c r="AD446" s="3">
        <v>1307.5050000000001</v>
      </c>
      <c r="AF446" s="3">
        <f t="shared" si="184"/>
        <v>1.1090738372093023E-5</v>
      </c>
      <c r="AH446" s="3">
        <f t="shared" si="185"/>
        <v>9.070733695652174E-6</v>
      </c>
      <c r="AI446" s="67">
        <f t="shared" si="186"/>
        <v>8.3188369565217399E-3</v>
      </c>
      <c r="AJ446" s="3">
        <f t="shared" si="187"/>
        <v>8.3188369565217398E-6</v>
      </c>
      <c r="AK446" s="3">
        <f t="shared" si="188"/>
        <v>-1.9882666666666655E-5</v>
      </c>
      <c r="AL446" s="3">
        <f t="shared" si="189"/>
        <v>-3.1411749999999979E-5</v>
      </c>
      <c r="BU446" s="70">
        <f t="shared" si="190"/>
        <v>0.26400000000000001</v>
      </c>
      <c r="BV446">
        <v>2.6400000000000002E-4</v>
      </c>
      <c r="BW446">
        <v>12518521.9188045</v>
      </c>
      <c r="BX446" s="41">
        <f t="shared" si="191"/>
        <v>12.518521918804501</v>
      </c>
      <c r="CD446" s="70">
        <f t="shared" si="192"/>
        <v>0.26400000000000001</v>
      </c>
      <c r="CE446">
        <v>12518521.9188045</v>
      </c>
      <c r="CF446" s="41">
        <f t="shared" si="193"/>
        <v>12.518521918804501</v>
      </c>
      <c r="CH446">
        <v>2.6400000000000002E-4</v>
      </c>
      <c r="CI446">
        <v>13125564.461935399</v>
      </c>
      <c r="CJ446" s="41">
        <f t="shared" si="194"/>
        <v>13.125564461935399</v>
      </c>
      <c r="CM446">
        <v>13125564.461935399</v>
      </c>
      <c r="CN446" s="41">
        <f t="shared" si="195"/>
        <v>13.125564461935399</v>
      </c>
      <c r="ED446" s="69">
        <v>0.26400000000000001</v>
      </c>
      <c r="EE446" s="69">
        <v>12.9227015328841</v>
      </c>
      <c r="EH446" s="69">
        <v>12.9227015328841</v>
      </c>
      <c r="EK446" s="69">
        <v>32.481818285130402</v>
      </c>
      <c r="EN446" s="69">
        <v>33.224676793891597</v>
      </c>
      <c r="EP446" s="69">
        <v>12.9227015328841</v>
      </c>
      <c r="EW446" s="71">
        <v>58.392000000000003</v>
      </c>
      <c r="EX446" s="71">
        <v>13.129047500000002</v>
      </c>
    </row>
    <row r="447" spans="2:154" x14ac:dyDescent="0.25">
      <c r="B447" s="13">
        <v>1645.7539999999999</v>
      </c>
      <c r="C447" s="3">
        <v>2832.5070000000001</v>
      </c>
      <c r="D447" s="3">
        <v>2931</v>
      </c>
      <c r="E447" s="3">
        <v>1101.999</v>
      </c>
      <c r="F447" s="3">
        <v>1539.7639999999999</v>
      </c>
      <c r="G447" s="3">
        <f t="shared" si="171"/>
        <v>2.2875034883720929E-5</v>
      </c>
      <c r="H447" s="3">
        <f t="shared" si="172"/>
        <v>2.3447668604651161E-5</v>
      </c>
      <c r="I447" s="67">
        <f t="shared" si="173"/>
        <v>2.344766860465116E-2</v>
      </c>
      <c r="J447" s="3">
        <f t="shared" si="174"/>
        <v>2.5420180232558137E-5</v>
      </c>
      <c r="K447" s="3">
        <f t="shared" si="175"/>
        <v>2.5992813953488375E-5</v>
      </c>
      <c r="L447" s="3">
        <f t="shared" si="176"/>
        <v>1.4019147959183673E-5</v>
      </c>
      <c r="M447" s="3">
        <f t="shared" si="177"/>
        <v>1.6252642857142857E-5</v>
      </c>
      <c r="N447" s="3">
        <f t="shared" si="178"/>
        <v>-4.9448041666666677E-5</v>
      </c>
      <c r="O447" s="3">
        <f t="shared" si="179"/>
        <v>-5.3551916666666668E-5</v>
      </c>
      <c r="Q447" s="13">
        <v>-36.539000000000001</v>
      </c>
      <c r="R447" s="43">
        <f t="shared" si="180"/>
        <v>36.539000000000001</v>
      </c>
      <c r="S447" s="3">
        <v>1261.1400000000001</v>
      </c>
      <c r="T447" s="68">
        <f t="shared" si="181"/>
        <v>12.611400000000001</v>
      </c>
      <c r="U447" s="27">
        <f t="shared" si="182"/>
        <v>11.980830000000001</v>
      </c>
      <c r="V447" s="3">
        <f t="shared" si="183"/>
        <v>11.946770000000001</v>
      </c>
      <c r="Y447" s="3"/>
      <c r="Z447" s="3">
        <v>-223.161</v>
      </c>
      <c r="AA447" s="3"/>
      <c r="AB447" s="3">
        <v>1685.8679999999999</v>
      </c>
      <c r="AC447" s="3">
        <v>1448.213</v>
      </c>
      <c r="AD447" s="3">
        <v>1306.5640000000001</v>
      </c>
      <c r="AF447" s="3">
        <f t="shared" si="184"/>
        <v>1.1099005813953489E-5</v>
      </c>
      <c r="AH447" s="3">
        <f t="shared" si="185"/>
        <v>9.0835543478260869E-6</v>
      </c>
      <c r="AI447" s="67">
        <f t="shared" si="186"/>
        <v>8.3137228260869566E-3</v>
      </c>
      <c r="AJ447" s="3">
        <f t="shared" si="187"/>
        <v>8.3137228260869574E-6</v>
      </c>
      <c r="AK447" s="3">
        <f t="shared" si="188"/>
        <v>-1.980458333333333E-5</v>
      </c>
      <c r="AL447" s="3">
        <f t="shared" si="189"/>
        <v>-3.1608666666666654E-5</v>
      </c>
      <c r="BU447" s="70">
        <f t="shared" si="190"/>
        <v>0.2646</v>
      </c>
      <c r="BV447">
        <v>2.6459999999999998E-4</v>
      </c>
      <c r="BW447">
        <v>12521802.0104589</v>
      </c>
      <c r="BX447" s="41">
        <f t="shared" si="191"/>
        <v>12.521802010458901</v>
      </c>
      <c r="CD447" s="70">
        <f t="shared" si="192"/>
        <v>0.2646</v>
      </c>
      <c r="CE447">
        <v>12521802.0104589</v>
      </c>
      <c r="CF447" s="41">
        <f t="shared" si="193"/>
        <v>12.521802010458901</v>
      </c>
      <c r="CH447">
        <v>2.6459999999999998E-4</v>
      </c>
      <c r="CI447">
        <v>13129068.014070399</v>
      </c>
      <c r="CJ447" s="41">
        <f t="shared" si="194"/>
        <v>13.129068014070398</v>
      </c>
      <c r="CM447">
        <v>13129068.014070399</v>
      </c>
      <c r="CN447" s="41">
        <f t="shared" si="195"/>
        <v>13.129068014070398</v>
      </c>
      <c r="ED447" s="69">
        <v>0.2646</v>
      </c>
      <c r="EE447" s="69">
        <v>12.9261292405989</v>
      </c>
      <c r="EH447" s="69">
        <v>12.9261292405989</v>
      </c>
      <c r="EK447" s="69">
        <v>32.500434304928298</v>
      </c>
      <c r="EN447" s="69">
        <v>33.240176201748</v>
      </c>
      <c r="EP447" s="69">
        <v>12.9261292405989</v>
      </c>
      <c r="EW447" s="71">
        <v>58.392000000000003</v>
      </c>
      <c r="EX447" s="71">
        <v>13.126140499999998</v>
      </c>
    </row>
    <row r="448" spans="2:154" x14ac:dyDescent="0.25">
      <c r="B448" s="13">
        <v>1643.8789999999999</v>
      </c>
      <c r="C448" s="3">
        <v>2831.069</v>
      </c>
      <c r="D448" s="3">
        <v>2931</v>
      </c>
      <c r="E448" s="3">
        <v>1102.944</v>
      </c>
      <c r="F448" s="3">
        <v>1540.2370000000001</v>
      </c>
      <c r="G448" s="3">
        <f t="shared" si="171"/>
        <v>2.2872168604651163E-5</v>
      </c>
      <c r="H448" s="3">
        <f t="shared" si="172"/>
        <v>2.3453162790697677E-5</v>
      </c>
      <c r="I448" s="67">
        <f t="shared" si="173"/>
        <v>2.3453162790697677E-2</v>
      </c>
      <c r="J448" s="3">
        <f t="shared" si="174"/>
        <v>2.541456976744186E-5</v>
      </c>
      <c r="K448" s="3">
        <f t="shared" si="175"/>
        <v>2.5995563953488374E-5</v>
      </c>
      <c r="L448" s="3">
        <f t="shared" si="176"/>
        <v>1.4014403061224489E-5</v>
      </c>
      <c r="M448" s="3">
        <f t="shared" si="177"/>
        <v>1.6245489795918367E-5</v>
      </c>
      <c r="N448" s="3">
        <f t="shared" si="178"/>
        <v>-4.9466250000000001E-5</v>
      </c>
      <c r="O448" s="3">
        <f t="shared" si="179"/>
        <v>-5.3630041666666665E-5</v>
      </c>
      <c r="Q448" s="13">
        <v>-36.520000000000003</v>
      </c>
      <c r="R448" s="43">
        <f t="shared" si="180"/>
        <v>36.520000000000003</v>
      </c>
      <c r="S448" s="3">
        <v>1256.2570000000001</v>
      </c>
      <c r="T448" s="68">
        <f t="shared" si="181"/>
        <v>12.562570000000001</v>
      </c>
      <c r="U448" s="27">
        <f t="shared" si="182"/>
        <v>11.9344415</v>
      </c>
      <c r="V448" s="3">
        <f t="shared" si="183"/>
        <v>12.0229885</v>
      </c>
      <c r="Y448" s="3"/>
      <c r="Z448" s="3">
        <v>-223.636</v>
      </c>
      <c r="AA448" s="3"/>
      <c r="AB448" s="3">
        <v>1684.4459999999999</v>
      </c>
      <c r="AC448" s="3">
        <v>1447.741</v>
      </c>
      <c r="AD448" s="3">
        <v>1307.0350000000001</v>
      </c>
      <c r="AF448" s="3">
        <f t="shared" si="184"/>
        <v>1.10935E-5</v>
      </c>
      <c r="AH448" s="3">
        <f t="shared" si="185"/>
        <v>9.0835706521739124E-6</v>
      </c>
      <c r="AI448" s="67">
        <f t="shared" si="186"/>
        <v>8.3188641304347815E-3</v>
      </c>
      <c r="AJ448" s="3">
        <f t="shared" si="187"/>
        <v>8.3188641304347822E-6</v>
      </c>
      <c r="AK448" s="3">
        <f t="shared" si="188"/>
        <v>-1.9725416666666659E-5</v>
      </c>
      <c r="AL448" s="3">
        <f t="shared" si="189"/>
        <v>-3.145091666666665E-5</v>
      </c>
      <c r="BU448" s="70">
        <f t="shared" si="190"/>
        <v>0.26519999999999999</v>
      </c>
      <c r="BV448">
        <v>2.652E-4</v>
      </c>
      <c r="BW448">
        <v>12525075.3296827</v>
      </c>
      <c r="BX448" s="41">
        <f t="shared" si="191"/>
        <v>12.5250753296827</v>
      </c>
      <c r="CD448" s="70">
        <f t="shared" si="192"/>
        <v>0.26519999999999999</v>
      </c>
      <c r="CE448">
        <v>12525075.3296827</v>
      </c>
      <c r="CF448" s="41">
        <f t="shared" si="193"/>
        <v>12.5250753296827</v>
      </c>
      <c r="CH448">
        <v>2.652E-4</v>
      </c>
      <c r="CI448">
        <v>13132564.793775</v>
      </c>
      <c r="CJ448" s="41">
        <f t="shared" si="194"/>
        <v>13.132564793775</v>
      </c>
      <c r="CM448">
        <v>13132564.793775</v>
      </c>
      <c r="CN448" s="41">
        <f t="shared" si="195"/>
        <v>13.132564793775</v>
      </c>
      <c r="ED448" s="69">
        <v>0.26519999999999999</v>
      </c>
      <c r="EE448" s="69">
        <v>12.9295501758832</v>
      </c>
      <c r="EH448" s="69">
        <v>12.9295501758832</v>
      </c>
      <c r="EK448" s="69">
        <v>32.519043552295798</v>
      </c>
      <c r="EN448" s="69">
        <v>33.255668837173801</v>
      </c>
      <c r="EP448" s="69">
        <v>12.9295501758832</v>
      </c>
      <c r="EW448" s="71">
        <v>58.372999999999998</v>
      </c>
      <c r="EX448" s="71">
        <v>13.129047500000002</v>
      </c>
    </row>
    <row r="449" spans="2:154" x14ac:dyDescent="0.25">
      <c r="B449" s="13">
        <v>1644.348</v>
      </c>
      <c r="C449" s="3">
        <v>2830.59</v>
      </c>
      <c r="D449" s="3">
        <v>2931</v>
      </c>
      <c r="E449" s="3">
        <v>1103.8900000000001</v>
      </c>
      <c r="F449" s="3">
        <v>1539.2919999999999</v>
      </c>
      <c r="G449" s="3">
        <f t="shared" si="171"/>
        <v>2.2874883720930237E-5</v>
      </c>
      <c r="H449" s="3">
        <f t="shared" si="172"/>
        <v>2.3458662790697676E-5</v>
      </c>
      <c r="I449" s="67">
        <f t="shared" si="173"/>
        <v>2.3458662790697676E-2</v>
      </c>
      <c r="J449" s="3">
        <f t="shared" si="174"/>
        <v>2.5406290697674415E-5</v>
      </c>
      <c r="K449" s="3">
        <f t="shared" si="175"/>
        <v>2.5990069767441861E-5</v>
      </c>
      <c r="L449" s="3">
        <f t="shared" si="176"/>
        <v>1.4021622448979592E-5</v>
      </c>
      <c r="M449" s="3">
        <f t="shared" si="177"/>
        <v>1.6243061224489793E-5</v>
      </c>
      <c r="N449" s="3">
        <f t="shared" si="178"/>
        <v>-4.9426750000000002E-5</v>
      </c>
      <c r="O449" s="3">
        <f t="shared" si="179"/>
        <v>-5.3610500000000005E-5</v>
      </c>
      <c r="Q449" s="13">
        <v>-36.520000000000003</v>
      </c>
      <c r="R449" s="43">
        <f t="shared" si="180"/>
        <v>36.520000000000003</v>
      </c>
      <c r="S449" s="3">
        <v>1252.289</v>
      </c>
      <c r="T449" s="68">
        <f t="shared" si="181"/>
        <v>12.52289</v>
      </c>
      <c r="U449" s="27">
        <f t="shared" si="182"/>
        <v>11.8967455</v>
      </c>
      <c r="V449" s="3">
        <f t="shared" si="183"/>
        <v>12.100364500000005</v>
      </c>
      <c r="Y449" s="3"/>
      <c r="Z449" s="3">
        <v>-222.68600000000001</v>
      </c>
      <c r="AA449" s="3"/>
      <c r="AB449" s="3">
        <v>1685.8679999999999</v>
      </c>
      <c r="AC449" s="3">
        <v>1448.213</v>
      </c>
      <c r="AD449" s="3">
        <v>1307.0350000000001</v>
      </c>
      <c r="AF449" s="3">
        <f t="shared" si="184"/>
        <v>1.109624418604651E-5</v>
      </c>
      <c r="AH449" s="3">
        <f t="shared" si="185"/>
        <v>9.0809728260869558E-6</v>
      </c>
      <c r="AI449" s="67">
        <f t="shared" si="186"/>
        <v>8.3137010869565216E-3</v>
      </c>
      <c r="AJ449" s="3">
        <f t="shared" si="187"/>
        <v>8.3137010869565217E-6</v>
      </c>
      <c r="AK449" s="3">
        <f t="shared" si="188"/>
        <v>-1.980458333333333E-5</v>
      </c>
      <c r="AL449" s="3">
        <f t="shared" si="189"/>
        <v>-3.1569416666666653E-5</v>
      </c>
      <c r="BU449" s="70">
        <f t="shared" si="190"/>
        <v>0.26580000000000004</v>
      </c>
      <c r="BV449">
        <v>2.6580000000000001E-4</v>
      </c>
      <c r="BW449">
        <v>12528341.8829288</v>
      </c>
      <c r="BX449" s="41">
        <f t="shared" si="191"/>
        <v>12.5283418829288</v>
      </c>
      <c r="CD449" s="70">
        <f t="shared" si="192"/>
        <v>0.26580000000000004</v>
      </c>
      <c r="CE449">
        <v>12528341.8829288</v>
      </c>
      <c r="CF449" s="41">
        <f t="shared" si="193"/>
        <v>12.5283418829288</v>
      </c>
      <c r="CH449">
        <v>2.6580000000000001E-4</v>
      </c>
      <c r="CI449">
        <v>13136054.8075018</v>
      </c>
      <c r="CJ449" s="41">
        <f t="shared" si="194"/>
        <v>13.1360548075018</v>
      </c>
      <c r="CM449">
        <v>13136054.8075018</v>
      </c>
      <c r="CN449" s="41">
        <f t="shared" si="195"/>
        <v>13.1360548075018</v>
      </c>
      <c r="ED449" s="69">
        <v>0.26579999999999998</v>
      </c>
      <c r="EE449" s="69">
        <v>12.9329643451898</v>
      </c>
      <c r="EH449" s="69">
        <v>12.9329643451898</v>
      </c>
      <c r="EK449" s="69">
        <v>32.537646033685597</v>
      </c>
      <c r="EN449" s="69">
        <v>33.271154706621999</v>
      </c>
      <c r="EP449" s="69">
        <v>12.9329643451898</v>
      </c>
      <c r="EW449" s="71">
        <v>58.372999999999998</v>
      </c>
      <c r="EX449" s="71">
        <v>13.129047500000002</v>
      </c>
    </row>
    <row r="450" spans="2:154" x14ac:dyDescent="0.25">
      <c r="B450" s="13">
        <v>1642.472</v>
      </c>
      <c r="C450" s="3">
        <v>2830.59</v>
      </c>
      <c r="D450" s="3">
        <v>2929</v>
      </c>
      <c r="E450" s="3">
        <v>1103.4169999999999</v>
      </c>
      <c r="F450" s="3">
        <v>1540.2370000000001</v>
      </c>
      <c r="G450" s="3">
        <f t="shared" si="171"/>
        <v>2.2872133720930231E-5</v>
      </c>
      <c r="H450" s="3">
        <f t="shared" si="172"/>
        <v>2.3444284883720931E-5</v>
      </c>
      <c r="I450" s="67">
        <f t="shared" si="173"/>
        <v>2.3444284883720929E-2</v>
      </c>
      <c r="J450" s="3">
        <f t="shared" si="174"/>
        <v>2.5411784883720928E-5</v>
      </c>
      <c r="K450" s="3">
        <f t="shared" si="175"/>
        <v>2.5983936046511628E-5</v>
      </c>
      <c r="L450" s="3">
        <f t="shared" si="176"/>
        <v>1.4009637755102041E-5</v>
      </c>
      <c r="M450" s="3">
        <f t="shared" si="177"/>
        <v>1.6238311224489796E-5</v>
      </c>
      <c r="N450" s="3">
        <f t="shared" si="178"/>
        <v>-4.9504916666666671E-5</v>
      </c>
      <c r="O450" s="3">
        <f t="shared" si="179"/>
        <v>-5.360533333333334E-5</v>
      </c>
      <c r="Q450" s="13">
        <v>-36.482999999999997</v>
      </c>
      <c r="R450" s="43">
        <f t="shared" si="180"/>
        <v>36.482999999999997</v>
      </c>
      <c r="S450" s="3">
        <v>1251.6790000000001</v>
      </c>
      <c r="T450" s="68">
        <f t="shared" si="181"/>
        <v>12.51679</v>
      </c>
      <c r="U450" s="27">
        <f t="shared" si="182"/>
        <v>11.890950500000001</v>
      </c>
      <c r="V450" s="3">
        <f t="shared" si="183"/>
        <v>12.075259499999998</v>
      </c>
      <c r="Y450" s="3"/>
      <c r="Z450" s="3">
        <v>-223.636</v>
      </c>
      <c r="AA450" s="3"/>
      <c r="AB450" s="3">
        <v>1685.394</v>
      </c>
      <c r="AC450" s="3">
        <v>1447.741</v>
      </c>
      <c r="AD450" s="3">
        <v>1306.0930000000001</v>
      </c>
      <c r="AF450" s="3">
        <f t="shared" si="184"/>
        <v>1.1099011627906976E-5</v>
      </c>
      <c r="AH450" s="3">
        <f t="shared" si="185"/>
        <v>9.0835706521739124E-6</v>
      </c>
      <c r="AI450" s="67">
        <f t="shared" si="186"/>
        <v>8.3137445652173916E-3</v>
      </c>
      <c r="AJ450" s="3">
        <f t="shared" si="187"/>
        <v>8.3137445652173913E-6</v>
      </c>
      <c r="AK450" s="3">
        <f t="shared" si="188"/>
        <v>-1.980441666666667E-5</v>
      </c>
      <c r="AL450" s="3">
        <f t="shared" si="189"/>
        <v>-3.1608416666666657E-5</v>
      </c>
      <c r="BU450" s="70">
        <f t="shared" si="190"/>
        <v>0.26640000000000003</v>
      </c>
      <c r="BV450">
        <v>2.6640000000000002E-4</v>
      </c>
      <c r="BW450">
        <v>12531601.6766415</v>
      </c>
      <c r="BX450" s="41">
        <f t="shared" si="191"/>
        <v>12.5316016766415</v>
      </c>
      <c r="CD450" s="70">
        <f t="shared" si="192"/>
        <v>0.26640000000000003</v>
      </c>
      <c r="CE450">
        <v>12531601.6766415</v>
      </c>
      <c r="CF450" s="41">
        <f t="shared" si="193"/>
        <v>12.5316016766415</v>
      </c>
      <c r="CH450">
        <v>2.6640000000000002E-4</v>
      </c>
      <c r="CI450">
        <v>13139538.0616953</v>
      </c>
      <c r="CJ450" s="41">
        <f t="shared" si="194"/>
        <v>13.139538061695299</v>
      </c>
      <c r="CM450">
        <v>13139538.0616953</v>
      </c>
      <c r="CN450" s="41">
        <f t="shared" si="195"/>
        <v>13.139538061695299</v>
      </c>
      <c r="ED450" s="69">
        <v>0.26640000000000003</v>
      </c>
      <c r="EE450" s="69">
        <v>12.936371754963</v>
      </c>
      <c r="EH450" s="69">
        <v>12.936371754963</v>
      </c>
      <c r="EK450" s="69">
        <v>32.556241755541997</v>
      </c>
      <c r="EN450" s="69">
        <v>33.189614012057</v>
      </c>
      <c r="EP450" s="69">
        <v>12.936371754963</v>
      </c>
      <c r="EW450" s="71">
        <v>58.372999999999998</v>
      </c>
      <c r="EX450" s="71">
        <v>13.126140499999998</v>
      </c>
    </row>
    <row r="451" spans="2:154" x14ac:dyDescent="0.25">
      <c r="B451" s="13">
        <v>1642.0039999999999</v>
      </c>
      <c r="C451" s="3">
        <v>2830.59</v>
      </c>
      <c r="D451" s="3">
        <v>2929</v>
      </c>
      <c r="E451" s="3">
        <v>1102.472</v>
      </c>
      <c r="F451" s="3">
        <v>1538.347</v>
      </c>
      <c r="G451" s="3">
        <f t="shared" si="171"/>
        <v>2.2866639534883721E-5</v>
      </c>
      <c r="H451" s="3">
        <f t="shared" si="172"/>
        <v>2.3438790697674414E-5</v>
      </c>
      <c r="I451" s="67">
        <f t="shared" si="173"/>
        <v>2.3438790697674412E-2</v>
      </c>
      <c r="J451" s="3">
        <f t="shared" si="174"/>
        <v>2.5400796511627905E-5</v>
      </c>
      <c r="K451" s="3">
        <f t="shared" si="175"/>
        <v>2.5972947674418605E-5</v>
      </c>
      <c r="L451" s="3">
        <f t="shared" si="176"/>
        <v>1.4002428571428569E-5</v>
      </c>
      <c r="M451" s="3">
        <f t="shared" si="177"/>
        <v>1.6226280612244897E-5</v>
      </c>
      <c r="N451" s="3">
        <f t="shared" si="178"/>
        <v>-4.9524416666666673E-5</v>
      </c>
      <c r="O451" s="3">
        <f t="shared" si="179"/>
        <v>-5.3624833333333335E-5</v>
      </c>
      <c r="Q451" s="13">
        <v>-36.482999999999997</v>
      </c>
      <c r="R451" s="43">
        <f t="shared" si="180"/>
        <v>36.482999999999997</v>
      </c>
      <c r="S451" s="3">
        <v>1251.373</v>
      </c>
      <c r="T451" s="68">
        <f t="shared" si="181"/>
        <v>12.513730000000001</v>
      </c>
      <c r="U451" s="27">
        <f t="shared" si="182"/>
        <v>11.888043499999998</v>
      </c>
      <c r="V451" s="3">
        <f t="shared" si="183"/>
        <v>12.081226499999996</v>
      </c>
      <c r="Y451" s="3"/>
      <c r="Z451" s="3">
        <v>-223.161</v>
      </c>
      <c r="AA451" s="3"/>
      <c r="AB451" s="3">
        <v>1684.92</v>
      </c>
      <c r="AC451" s="3">
        <v>1447.741</v>
      </c>
      <c r="AD451" s="3">
        <v>1306.0930000000001</v>
      </c>
      <c r="AF451" s="3">
        <f t="shared" si="184"/>
        <v>1.1093494186046513E-5</v>
      </c>
      <c r="AH451" s="3">
        <f t="shared" si="185"/>
        <v>9.080989130434783E-6</v>
      </c>
      <c r="AI451" s="67">
        <f t="shared" si="186"/>
        <v>8.3111630434782625E-3</v>
      </c>
      <c r="AJ451" s="3">
        <f t="shared" si="187"/>
        <v>8.3111630434782619E-6</v>
      </c>
      <c r="AK451" s="3">
        <f t="shared" si="188"/>
        <v>-1.9764916666666675E-5</v>
      </c>
      <c r="AL451" s="3">
        <f t="shared" si="189"/>
        <v>-3.1568916666666665E-5</v>
      </c>
      <c r="BU451" s="70">
        <f t="shared" si="190"/>
        <v>0.26699999999999996</v>
      </c>
      <c r="BV451">
        <v>2.6699999999999998E-4</v>
      </c>
      <c r="BW451">
        <v>12534854.717256799</v>
      </c>
      <c r="BX451" s="41">
        <f t="shared" si="191"/>
        <v>12.534854717256799</v>
      </c>
      <c r="CD451" s="70">
        <f t="shared" si="192"/>
        <v>0.26699999999999996</v>
      </c>
      <c r="CE451">
        <v>12534854.717256799</v>
      </c>
      <c r="CF451" s="41">
        <f t="shared" si="193"/>
        <v>12.534854717256799</v>
      </c>
      <c r="CH451">
        <v>2.6699999999999998E-4</v>
      </c>
      <c r="CI451">
        <v>13143014.5627914</v>
      </c>
      <c r="CJ451" s="41">
        <f t="shared" si="194"/>
        <v>13.1430145627914</v>
      </c>
      <c r="CM451">
        <v>13143014.5627914</v>
      </c>
      <c r="CN451" s="41">
        <f t="shared" si="195"/>
        <v>13.1430145627914</v>
      </c>
      <c r="ED451" s="69">
        <v>0.26700000000000002</v>
      </c>
      <c r="EE451" s="69">
        <v>12.939772411638801</v>
      </c>
      <c r="EH451" s="69">
        <v>12.939772411638801</v>
      </c>
      <c r="EK451" s="69">
        <v>32.574830724300902</v>
      </c>
      <c r="EN451" s="69">
        <v>33.204414772194802</v>
      </c>
      <c r="EP451" s="69">
        <v>12.939772411638801</v>
      </c>
      <c r="EW451" s="71">
        <v>58.372999999999998</v>
      </c>
      <c r="EX451" s="71">
        <v>13.126140499999998</v>
      </c>
    </row>
    <row r="452" spans="2:154" x14ac:dyDescent="0.25">
      <c r="B452" s="13">
        <v>1642.0039999999999</v>
      </c>
      <c r="C452" s="3">
        <v>2829.6309999999999</v>
      </c>
      <c r="D452" s="3">
        <v>2928</v>
      </c>
      <c r="E452" s="3">
        <v>1103.4169999999999</v>
      </c>
      <c r="F452" s="3">
        <v>1539.2919999999999</v>
      </c>
      <c r="G452" s="3">
        <f t="shared" si="171"/>
        <v>2.2866558139534882E-5</v>
      </c>
      <c r="H452" s="3">
        <f t="shared" si="172"/>
        <v>2.3438470930232556E-5</v>
      </c>
      <c r="I452" s="67">
        <f t="shared" si="173"/>
        <v>2.3438470930232557E-2</v>
      </c>
      <c r="J452" s="3">
        <f t="shared" si="174"/>
        <v>2.5400715116279067E-5</v>
      </c>
      <c r="K452" s="3">
        <f t="shared" si="175"/>
        <v>2.597262790697674E-5</v>
      </c>
      <c r="L452" s="3">
        <f t="shared" si="176"/>
        <v>1.4007249999999999E-5</v>
      </c>
      <c r="M452" s="3">
        <f t="shared" si="177"/>
        <v>1.6231102040816326E-5</v>
      </c>
      <c r="N452" s="3">
        <f t="shared" si="178"/>
        <v>-4.9484458333333332E-5</v>
      </c>
      <c r="O452" s="3">
        <f t="shared" si="179"/>
        <v>-5.3583166666666672E-5</v>
      </c>
      <c r="Q452" s="13">
        <v>-36.465000000000003</v>
      </c>
      <c r="R452" s="43">
        <f t="shared" si="180"/>
        <v>36.465000000000003</v>
      </c>
      <c r="S452" s="3">
        <v>1251.068</v>
      </c>
      <c r="T452" s="68">
        <f t="shared" si="181"/>
        <v>12.510680000000001</v>
      </c>
      <c r="U452" s="27">
        <f t="shared" si="182"/>
        <v>11.885145999999999</v>
      </c>
      <c r="V452" s="3">
        <f t="shared" si="183"/>
        <v>12.069174000000004</v>
      </c>
      <c r="Y452" s="3"/>
      <c r="Z452" s="3">
        <v>-222.68600000000001</v>
      </c>
      <c r="AA452" s="3"/>
      <c r="AB452" s="3">
        <v>1686.816</v>
      </c>
      <c r="AC452" s="3">
        <v>1447.269</v>
      </c>
      <c r="AD452" s="3">
        <v>1305.152</v>
      </c>
      <c r="AF452" s="3">
        <f t="shared" si="184"/>
        <v>1.1101755813953488E-5</v>
      </c>
      <c r="AH452" s="3">
        <f t="shared" si="185"/>
        <v>9.075842391304348E-6</v>
      </c>
      <c r="AI452" s="67">
        <f t="shared" si="186"/>
        <v>8.3034673913043467E-3</v>
      </c>
      <c r="AJ452" s="3">
        <f t="shared" si="187"/>
        <v>8.3034673913043467E-6</v>
      </c>
      <c r="AK452" s="3">
        <f t="shared" si="188"/>
        <v>-1.9962250000000004E-5</v>
      </c>
      <c r="AL452" s="3">
        <f t="shared" si="189"/>
        <v>-3.1805333333333332E-5</v>
      </c>
      <c r="BU452" s="70">
        <f t="shared" si="190"/>
        <v>0.2676</v>
      </c>
      <c r="BV452">
        <v>2.676E-4</v>
      </c>
      <c r="BW452">
        <v>12538101.011201899</v>
      </c>
      <c r="BX452" s="41">
        <f t="shared" si="191"/>
        <v>12.538101011201899</v>
      </c>
      <c r="CD452" s="70">
        <f t="shared" si="192"/>
        <v>0.2676</v>
      </c>
      <c r="CE452">
        <v>12538101.011201899</v>
      </c>
      <c r="CF452" s="41">
        <f t="shared" si="193"/>
        <v>12.538101011201899</v>
      </c>
      <c r="CH452">
        <v>2.676E-4</v>
      </c>
      <c r="CI452">
        <v>13146484.3172173</v>
      </c>
      <c r="CJ452" s="41">
        <f t="shared" si="194"/>
        <v>13.1464843172173</v>
      </c>
      <c r="CM452">
        <v>13146484.3172173</v>
      </c>
      <c r="CN452" s="41">
        <f t="shared" si="195"/>
        <v>13.1464843172173</v>
      </c>
      <c r="ED452" s="69">
        <v>0.2676</v>
      </c>
      <c r="EE452" s="69">
        <v>12.9431663216444</v>
      </c>
      <c r="EH452" s="69">
        <v>12.9431663216444</v>
      </c>
      <c r="EK452" s="69">
        <v>32.593412946389698</v>
      </c>
      <c r="EN452" s="69">
        <v>33.219208785662502</v>
      </c>
      <c r="EP452" s="69">
        <v>12.9431663216444</v>
      </c>
      <c r="EW452" s="71">
        <v>58.372999999999998</v>
      </c>
      <c r="EX452" s="71">
        <v>13.126140499999998</v>
      </c>
    </row>
    <row r="453" spans="2:154" x14ac:dyDescent="0.25">
      <c r="B453" s="13">
        <v>1642.0039999999999</v>
      </c>
      <c r="C453" s="3">
        <v>2828.6729999999998</v>
      </c>
      <c r="D453" s="3">
        <v>2928</v>
      </c>
      <c r="E453" s="3">
        <v>1102.472</v>
      </c>
      <c r="F453" s="3">
        <v>1538.819</v>
      </c>
      <c r="G453" s="3">
        <f t="shared" si="171"/>
        <v>2.285549418604651E-5</v>
      </c>
      <c r="H453" s="3">
        <f t="shared" si="172"/>
        <v>2.3432976744186043E-5</v>
      </c>
      <c r="I453" s="67">
        <f t="shared" si="173"/>
        <v>2.3432976744186044E-2</v>
      </c>
      <c r="J453" s="3">
        <f t="shared" si="174"/>
        <v>2.5392395348837211E-5</v>
      </c>
      <c r="K453" s="3">
        <f t="shared" si="175"/>
        <v>2.5969877906976741E-5</v>
      </c>
      <c r="L453" s="3">
        <f t="shared" si="176"/>
        <v>1.4002428571428569E-5</v>
      </c>
      <c r="M453" s="3">
        <f t="shared" si="177"/>
        <v>1.6228688775510203E-5</v>
      </c>
      <c r="N453" s="3">
        <f t="shared" si="178"/>
        <v>-4.9444541666666656E-5</v>
      </c>
      <c r="O453" s="3">
        <f t="shared" si="179"/>
        <v>-5.3583166666666672E-5</v>
      </c>
      <c r="Q453" s="13">
        <v>-36.445999999999998</v>
      </c>
      <c r="R453" s="43">
        <f t="shared" si="180"/>
        <v>36.445999999999998</v>
      </c>
      <c r="S453" s="3">
        <v>1251.373</v>
      </c>
      <c r="T453" s="68">
        <f t="shared" si="181"/>
        <v>12.513730000000001</v>
      </c>
      <c r="U453" s="27">
        <f t="shared" si="182"/>
        <v>11.888043499999998</v>
      </c>
      <c r="V453" s="3">
        <f t="shared" si="183"/>
        <v>12.044226499999997</v>
      </c>
      <c r="Y453" s="3"/>
      <c r="Z453" s="3">
        <v>-223.161</v>
      </c>
      <c r="AA453" s="3"/>
      <c r="AB453" s="3">
        <v>1687.7639999999999</v>
      </c>
      <c r="AC453" s="3">
        <v>1448.213</v>
      </c>
      <c r="AD453" s="3">
        <v>1305.152</v>
      </c>
      <c r="AF453" s="3">
        <f t="shared" si="184"/>
        <v>1.1110029069767442E-5</v>
      </c>
      <c r="AH453" s="3">
        <f t="shared" si="185"/>
        <v>9.0835543478260869E-6</v>
      </c>
      <c r="AI453" s="67">
        <f t="shared" si="186"/>
        <v>8.3060489130434793E-3</v>
      </c>
      <c r="AJ453" s="3">
        <f t="shared" si="187"/>
        <v>8.3060489130434795E-6</v>
      </c>
      <c r="AK453" s="3">
        <f t="shared" si="188"/>
        <v>-1.9962583333333327E-5</v>
      </c>
      <c r="AL453" s="3">
        <f t="shared" si="189"/>
        <v>-3.1884333333333322E-5</v>
      </c>
      <c r="BU453" s="70">
        <f t="shared" si="190"/>
        <v>0.26819999999999999</v>
      </c>
      <c r="BV453">
        <v>2.6820000000000001E-4</v>
      </c>
      <c r="BW453">
        <v>12541340.5648959</v>
      </c>
      <c r="BX453" s="41">
        <f t="shared" si="191"/>
        <v>12.541340564895901</v>
      </c>
      <c r="CD453" s="70">
        <f t="shared" si="192"/>
        <v>0.26819999999999999</v>
      </c>
      <c r="CE453">
        <v>12541340.5648959</v>
      </c>
      <c r="CF453" s="41">
        <f t="shared" si="193"/>
        <v>12.541340564895901</v>
      </c>
      <c r="CH453">
        <v>2.6820000000000001E-4</v>
      </c>
      <c r="CI453">
        <v>13149947.331391999</v>
      </c>
      <c r="CJ453" s="41">
        <f t="shared" si="194"/>
        <v>13.149947331391999</v>
      </c>
      <c r="CM453">
        <v>13149947.331391999</v>
      </c>
      <c r="CN453" s="41">
        <f t="shared" si="195"/>
        <v>13.149947331391999</v>
      </c>
      <c r="ED453" s="69">
        <v>0.26819999999999999</v>
      </c>
      <c r="EE453" s="69">
        <v>12.946553491398801</v>
      </c>
      <c r="EH453" s="69">
        <v>12.946553491398801</v>
      </c>
      <c r="EK453" s="69">
        <v>32.611988428227299</v>
      </c>
      <c r="EN453" s="69">
        <v>33.2339960588791</v>
      </c>
      <c r="EP453" s="69">
        <v>12.946553491398801</v>
      </c>
      <c r="EW453" s="71">
        <v>58.354999999999997</v>
      </c>
      <c r="EX453" s="71">
        <v>13.126140499999998</v>
      </c>
    </row>
    <row r="454" spans="2:154" x14ac:dyDescent="0.25">
      <c r="B454" s="13">
        <v>1642.0039999999999</v>
      </c>
      <c r="C454" s="3">
        <v>2828.6729999999998</v>
      </c>
      <c r="D454" s="3">
        <v>2927</v>
      </c>
      <c r="E454" s="3">
        <v>1104.835</v>
      </c>
      <c r="F454" s="3">
        <v>1528.425</v>
      </c>
      <c r="G454" s="3">
        <f t="shared" si="171"/>
        <v>2.2869232558139532E-5</v>
      </c>
      <c r="H454" s="3">
        <f t="shared" si="172"/>
        <v>2.3440901162790697E-5</v>
      </c>
      <c r="I454" s="67">
        <f t="shared" si="173"/>
        <v>2.3440901162790698E-2</v>
      </c>
      <c r="J454" s="3">
        <f t="shared" si="174"/>
        <v>2.5331965116279072E-5</v>
      </c>
      <c r="K454" s="3">
        <f t="shared" si="175"/>
        <v>2.590363372093023E-5</v>
      </c>
      <c r="L454" s="3">
        <f t="shared" si="176"/>
        <v>1.4014484693877551E-5</v>
      </c>
      <c r="M454" s="3">
        <f t="shared" si="177"/>
        <v>1.6175658163265306E-5</v>
      </c>
      <c r="N454" s="3">
        <f t="shared" si="178"/>
        <v>-4.9444541666666656E-5</v>
      </c>
      <c r="O454" s="3">
        <f t="shared" si="179"/>
        <v>-5.3541500000000002E-5</v>
      </c>
      <c r="Q454" s="13">
        <v>-36.427999999999997</v>
      </c>
      <c r="R454" s="43">
        <f t="shared" si="180"/>
        <v>36.427999999999997</v>
      </c>
      <c r="S454" s="3">
        <v>1251.6790000000001</v>
      </c>
      <c r="T454" s="68">
        <f t="shared" si="181"/>
        <v>12.51679</v>
      </c>
      <c r="U454" s="27">
        <f t="shared" si="182"/>
        <v>11.890950500000001</v>
      </c>
      <c r="V454" s="3">
        <f t="shared" si="183"/>
        <v>12.020259499999998</v>
      </c>
      <c r="Y454" s="3"/>
      <c r="Z454" s="3">
        <v>-222.68600000000001</v>
      </c>
      <c r="AA454" s="3"/>
      <c r="AB454" s="3">
        <v>1633.261</v>
      </c>
      <c r="AC454" s="3">
        <v>1447.741</v>
      </c>
      <c r="AD454" s="3">
        <v>1305.623</v>
      </c>
      <c r="AF454" s="3">
        <f t="shared" si="184"/>
        <v>1.0790389534883721E-5</v>
      </c>
      <c r="AH454" s="3">
        <f t="shared" si="185"/>
        <v>9.0784076086956519E-6</v>
      </c>
      <c r="AI454" s="67">
        <f t="shared" si="186"/>
        <v>8.3060271739130442E-3</v>
      </c>
      <c r="AJ454" s="3">
        <f t="shared" si="187"/>
        <v>8.3060271739130439E-6</v>
      </c>
      <c r="AK454" s="3">
        <f t="shared" si="188"/>
        <v>-1.5459999999999998E-5</v>
      </c>
      <c r="AL454" s="3">
        <f t="shared" si="189"/>
        <v>-2.7303166666666663E-5</v>
      </c>
      <c r="BU454" s="70">
        <f t="shared" si="190"/>
        <v>0.26879999999999998</v>
      </c>
      <c r="BV454">
        <v>2.6879999999999997E-4</v>
      </c>
      <c r="BW454">
        <v>12544573.3847491</v>
      </c>
      <c r="BX454" s="41">
        <f t="shared" si="191"/>
        <v>12.5445733847491</v>
      </c>
      <c r="CD454" s="70">
        <f t="shared" si="192"/>
        <v>0.26879999999999998</v>
      </c>
      <c r="CE454">
        <v>12544573.3847491</v>
      </c>
      <c r="CF454" s="41">
        <f t="shared" si="193"/>
        <v>12.5445733847491</v>
      </c>
      <c r="CH454">
        <v>2.6879999999999997E-4</v>
      </c>
      <c r="CI454">
        <v>13153403.611726001</v>
      </c>
      <c r="CJ454" s="41">
        <f t="shared" si="194"/>
        <v>13.153403611726</v>
      </c>
      <c r="CM454">
        <v>13153403.611726001</v>
      </c>
      <c r="CN454" s="41">
        <f t="shared" si="195"/>
        <v>13.153403611726</v>
      </c>
      <c r="ED454" s="69">
        <v>0.26879999999999998</v>
      </c>
      <c r="EE454" s="69">
        <v>12.9499339273126</v>
      </c>
      <c r="EH454" s="69">
        <v>12.9499339273126</v>
      </c>
      <c r="EK454" s="69">
        <v>32.630557176224201</v>
      </c>
      <c r="EN454" s="69">
        <v>33.2487765982548</v>
      </c>
      <c r="EP454" s="69">
        <v>12.9499339273126</v>
      </c>
      <c r="EW454" s="71">
        <v>58.354999999999997</v>
      </c>
      <c r="EX454" s="71">
        <v>13.129047500000002</v>
      </c>
    </row>
    <row r="455" spans="2:154" x14ac:dyDescent="0.25">
      <c r="B455" s="13">
        <v>1641.5350000000001</v>
      </c>
      <c r="C455" s="3">
        <v>2827.7139999999999</v>
      </c>
      <c r="D455" s="3">
        <v>2928</v>
      </c>
      <c r="E455" s="3">
        <v>1104.3620000000001</v>
      </c>
      <c r="F455" s="3">
        <v>1535.039</v>
      </c>
      <c r="G455" s="3">
        <f t="shared" ref="G455:G518" si="196">(C455+ABS(E455))/1000000/172</f>
        <v>2.2860906976744184E-5</v>
      </c>
      <c r="H455" s="3">
        <f t="shared" ref="H455:H518" si="197">(D455+ABS(E455))/1000000/172</f>
        <v>2.3443965116279072E-5</v>
      </c>
      <c r="I455" s="67">
        <f t="shared" ref="I455:I518" si="198">H455*1000</f>
        <v>2.3443965116279074E-2</v>
      </c>
      <c r="J455" s="3">
        <f t="shared" ref="J455:J518" si="199">(C455+ABS(F455))/1000000/172</f>
        <v>2.536484302325581E-5</v>
      </c>
      <c r="K455" s="3">
        <f t="shared" ref="K455:K518" si="200">(D455+ABS(F455))/1000000/172</f>
        <v>2.5947901162790695E-5</v>
      </c>
      <c r="L455" s="3">
        <f t="shared" ref="L455:L518" si="201">(B455+ABS(E455))/1000000/196</f>
        <v>1.4009678571428571E-5</v>
      </c>
      <c r="M455" s="3">
        <f t="shared" ref="M455:M518" si="202">(B455+ABS(F455))/1000000/196</f>
        <v>1.6207010204081635E-5</v>
      </c>
      <c r="N455" s="3">
        <f t="shared" ref="N455:N518" si="203">(B455-ABS(C455))/1000000/24</f>
        <v>-4.9424124999999995E-5</v>
      </c>
      <c r="O455" s="3">
        <f t="shared" ref="O455:O518" si="204">(B455-ABS(D455))/1000000/24</f>
        <v>-5.3602708333333326E-5</v>
      </c>
      <c r="Q455" s="13">
        <v>-36.408999999999999</v>
      </c>
      <c r="R455" s="43">
        <f t="shared" ref="R455:R518" si="205">-Q455</f>
        <v>36.408999999999999</v>
      </c>
      <c r="S455" s="3">
        <v>1251.9839999999999</v>
      </c>
      <c r="T455" s="68">
        <f t="shared" ref="T455:T518" si="206">S455/100</f>
        <v>12.519839999999999</v>
      </c>
      <c r="U455" s="27">
        <f t="shared" ref="U455:U518" si="207">S455*0.95/100</f>
        <v>11.893847999999998</v>
      </c>
      <c r="V455" s="3">
        <f t="shared" ref="V455:V518" si="208">(R455-T455*1.95)</f>
        <v>11.995312000000002</v>
      </c>
      <c r="Y455" s="3"/>
      <c r="Z455" s="3">
        <v>-222.68600000000001</v>
      </c>
      <c r="AA455" s="3"/>
      <c r="AB455" s="3">
        <v>1639.896</v>
      </c>
      <c r="AC455" s="3">
        <v>1448.213</v>
      </c>
      <c r="AD455" s="3">
        <v>1305.623</v>
      </c>
      <c r="AF455" s="3">
        <f t="shared" ref="AF455:AF518" si="209">(AB455+ABS(Z455))/1000000/172</f>
        <v>1.0828965116279069E-5</v>
      </c>
      <c r="AH455" s="3">
        <f t="shared" ref="AH455:AH518" si="210">(AC455+ABS(Z455))/1000000/184</f>
        <v>9.0809728260869558E-6</v>
      </c>
      <c r="AI455" s="67">
        <f t="shared" ref="AI455:AI518" si="211">AJ455*1000</f>
        <v>8.3060271739130442E-3</v>
      </c>
      <c r="AJ455" s="3">
        <f t="shared" ref="AJ455:AJ518" si="212">(AD455+ABS(Z455))/1000000/184</f>
        <v>8.3060271739130439E-6</v>
      </c>
      <c r="AK455" s="3">
        <f t="shared" ref="AK455:AK518" si="213">(AC455-ABS(AB455))/1000000/12</f>
        <v>-1.5973583333333332E-5</v>
      </c>
      <c r="AL455" s="3">
        <f t="shared" ref="AL455:AL518" si="214">(AD455-ABS(AB455))/1000000/12</f>
        <v>-2.7856083333333326E-5</v>
      </c>
      <c r="BU455" s="70">
        <f t="shared" ref="BU455:BU506" si="215">BV455*1000</f>
        <v>0.26939999999999997</v>
      </c>
      <c r="BV455">
        <v>2.6939999999999999E-4</v>
      </c>
      <c r="BW455">
        <v>12547799.4771637</v>
      </c>
      <c r="BX455" s="41">
        <f t="shared" ref="BX455:BX506" si="216">BW455/1000000</f>
        <v>12.5477994771637</v>
      </c>
      <c r="CD455" s="70">
        <f t="shared" ref="CD455:CD506" si="217">CH455*1000</f>
        <v>0.26939999999999997</v>
      </c>
      <c r="CE455">
        <v>12547799.4771637</v>
      </c>
      <c r="CF455" s="41">
        <f t="shared" ref="CF455:CF506" si="218">CE455/1000000</f>
        <v>12.5477994771637</v>
      </c>
      <c r="CH455">
        <v>2.6939999999999999E-4</v>
      </c>
      <c r="CI455">
        <v>13156853.164621299</v>
      </c>
      <c r="CJ455" s="41">
        <f t="shared" ref="CJ455:CJ506" si="219">CI455/1000000</f>
        <v>13.1568531646213</v>
      </c>
      <c r="CM455">
        <v>13156853.164621299</v>
      </c>
      <c r="CN455" s="41">
        <f t="shared" ref="CN455:CN506" si="220">CM455/1000000</f>
        <v>13.1568531646213</v>
      </c>
      <c r="ED455" s="69">
        <v>0.26939999999999997</v>
      </c>
      <c r="EE455" s="69">
        <v>12.953307635787599</v>
      </c>
      <c r="EH455" s="69">
        <v>12.953307635787599</v>
      </c>
      <c r="EK455" s="69">
        <v>32.6491191967825</v>
      </c>
      <c r="EN455" s="69">
        <v>33.263550410192003</v>
      </c>
      <c r="EP455" s="69">
        <v>12.953307635787599</v>
      </c>
      <c r="EW455" s="71">
        <v>58.354999999999997</v>
      </c>
      <c r="EX455" s="71">
        <v>13.126140499999998</v>
      </c>
    </row>
    <row r="456" spans="2:154" x14ac:dyDescent="0.25">
      <c r="B456" s="13">
        <v>1642.0039999999999</v>
      </c>
      <c r="C456" s="3">
        <v>2827.2350000000001</v>
      </c>
      <c r="D456" s="3">
        <v>2927</v>
      </c>
      <c r="E456" s="3">
        <v>1104.3620000000001</v>
      </c>
      <c r="F456" s="3">
        <v>1538.819</v>
      </c>
      <c r="G456" s="3">
        <f t="shared" si="196"/>
        <v>2.2858122093023256E-5</v>
      </c>
      <c r="H456" s="3">
        <f t="shared" si="197"/>
        <v>2.3438151162790698E-5</v>
      </c>
      <c r="I456" s="67">
        <f t="shared" si="198"/>
        <v>2.3438151162790698E-2</v>
      </c>
      <c r="J456" s="3">
        <f t="shared" si="199"/>
        <v>2.5384034883720932E-5</v>
      </c>
      <c r="K456" s="3">
        <f t="shared" si="200"/>
        <v>2.596406395348837E-5</v>
      </c>
      <c r="L456" s="3">
        <f t="shared" si="201"/>
        <v>1.4012071428571429E-5</v>
      </c>
      <c r="M456" s="3">
        <f t="shared" si="202"/>
        <v>1.6228688775510203E-5</v>
      </c>
      <c r="N456" s="3">
        <f t="shared" si="203"/>
        <v>-4.9384625000000003E-5</v>
      </c>
      <c r="O456" s="3">
        <f t="shared" si="204"/>
        <v>-5.3541500000000002E-5</v>
      </c>
      <c r="Q456" s="13">
        <v>-36.390999999999998</v>
      </c>
      <c r="R456" s="43">
        <f t="shared" si="205"/>
        <v>36.390999999999998</v>
      </c>
      <c r="S456" s="3">
        <v>1251.6790000000001</v>
      </c>
      <c r="T456" s="68">
        <f t="shared" si="206"/>
        <v>12.51679</v>
      </c>
      <c r="U456" s="27">
        <f t="shared" si="207"/>
        <v>11.890950500000001</v>
      </c>
      <c r="V456" s="3">
        <f t="shared" si="208"/>
        <v>11.983259499999999</v>
      </c>
      <c r="Y456" s="3"/>
      <c r="Z456" s="3">
        <v>-222.68600000000001</v>
      </c>
      <c r="AA456" s="3"/>
      <c r="AB456" s="3">
        <v>1650.796</v>
      </c>
      <c r="AC456" s="3">
        <v>1447.741</v>
      </c>
      <c r="AD456" s="3">
        <v>1304.211</v>
      </c>
      <c r="AF456" s="3">
        <f t="shared" si="209"/>
        <v>1.0892337209302324E-5</v>
      </c>
      <c r="AH456" s="3">
        <f t="shared" si="210"/>
        <v>9.0784076086956519E-6</v>
      </c>
      <c r="AI456" s="67">
        <f t="shared" si="211"/>
        <v>8.2983532608695652E-3</v>
      </c>
      <c r="AJ456" s="3">
        <f t="shared" si="212"/>
        <v>8.2983532608695643E-6</v>
      </c>
      <c r="AK456" s="3">
        <f t="shared" si="213"/>
        <v>-1.6921250000000003E-5</v>
      </c>
      <c r="AL456" s="3">
        <f t="shared" si="214"/>
        <v>-2.8882083333333339E-5</v>
      </c>
      <c r="BU456" s="70">
        <f t="shared" si="215"/>
        <v>0.27</v>
      </c>
      <c r="BV456">
        <v>2.7E-4</v>
      </c>
      <c r="BW456">
        <v>12551018.8485332</v>
      </c>
      <c r="BX456" s="41">
        <f t="shared" si="216"/>
        <v>12.5510188485332</v>
      </c>
      <c r="CD456" s="70">
        <f t="shared" si="217"/>
        <v>0.27</v>
      </c>
      <c r="CE456">
        <v>12551018.8485332</v>
      </c>
      <c r="CF456" s="41">
        <f t="shared" si="218"/>
        <v>12.5510188485332</v>
      </c>
      <c r="CH456">
        <v>2.7E-4</v>
      </c>
      <c r="CI456">
        <v>13160295.9964715</v>
      </c>
      <c r="CJ456" s="41">
        <f t="shared" si="219"/>
        <v>13.160295996471501</v>
      </c>
      <c r="CM456">
        <v>13160295.9964715</v>
      </c>
      <c r="CN456" s="41">
        <f t="shared" si="220"/>
        <v>13.160295996471501</v>
      </c>
      <c r="ED456" s="69">
        <v>0.27</v>
      </c>
      <c r="EE456" s="69">
        <v>12.9566746232176</v>
      </c>
      <c r="EH456" s="69">
        <v>12.9566746232176</v>
      </c>
      <c r="EK456" s="69">
        <v>32.667674496295703</v>
      </c>
      <c r="EN456" s="69">
        <v>33.278317501083997</v>
      </c>
      <c r="EP456" s="69">
        <v>12.9566746232176</v>
      </c>
      <c r="EW456" s="71">
        <v>58.354999999999997</v>
      </c>
      <c r="EX456" s="71">
        <v>13.126140499999998</v>
      </c>
    </row>
    <row r="457" spans="2:154" x14ac:dyDescent="0.25">
      <c r="B457" s="13">
        <v>1639.19</v>
      </c>
      <c r="C457" s="3">
        <v>2826.277</v>
      </c>
      <c r="D457" s="3">
        <v>2927</v>
      </c>
      <c r="E457" s="3">
        <v>1104.3620000000001</v>
      </c>
      <c r="F457" s="3">
        <v>1539.2919999999999</v>
      </c>
      <c r="G457" s="3">
        <f t="shared" si="196"/>
        <v>2.2852552325581397E-5</v>
      </c>
      <c r="H457" s="3">
        <f t="shared" si="197"/>
        <v>2.3438151162790698E-5</v>
      </c>
      <c r="I457" s="67">
        <f t="shared" si="198"/>
        <v>2.3438151162790698E-2</v>
      </c>
      <c r="J457" s="3">
        <f t="shared" si="199"/>
        <v>2.5381215116279068E-5</v>
      </c>
      <c r="K457" s="3">
        <f t="shared" si="200"/>
        <v>2.5966813953488369E-5</v>
      </c>
      <c r="L457" s="3">
        <f t="shared" si="201"/>
        <v>1.3997714285714288E-5</v>
      </c>
      <c r="M457" s="3">
        <f t="shared" si="202"/>
        <v>1.6216744897959184E-5</v>
      </c>
      <c r="N457" s="3">
        <f t="shared" si="203"/>
        <v>-4.9461958333333337E-5</v>
      </c>
      <c r="O457" s="3">
        <f t="shared" si="204"/>
        <v>-5.3658749999999998E-5</v>
      </c>
      <c r="Q457" s="13">
        <v>-36.372</v>
      </c>
      <c r="R457" s="43">
        <f t="shared" si="205"/>
        <v>36.372</v>
      </c>
      <c r="S457" s="3">
        <v>1251.373</v>
      </c>
      <c r="T457" s="68">
        <f t="shared" si="206"/>
        <v>12.513730000000001</v>
      </c>
      <c r="U457" s="27">
        <f t="shared" si="207"/>
        <v>11.888043499999998</v>
      </c>
      <c r="V457" s="3">
        <f t="shared" si="208"/>
        <v>11.970226499999999</v>
      </c>
      <c r="Y457" s="3"/>
      <c r="Z457" s="3">
        <v>-221.73699999999999</v>
      </c>
      <c r="AA457" s="3"/>
      <c r="AB457" s="3">
        <v>1658.3789999999999</v>
      </c>
      <c r="AC457" s="3">
        <v>1447.741</v>
      </c>
      <c r="AD457" s="3">
        <v>1304.211</v>
      </c>
      <c r="AF457" s="3">
        <f t="shared" si="209"/>
        <v>1.0930906976744187E-5</v>
      </c>
      <c r="AH457" s="3">
        <f t="shared" si="210"/>
        <v>9.0732499999999999E-6</v>
      </c>
      <c r="AI457" s="67">
        <f t="shared" si="211"/>
        <v>8.2931956521739136E-3</v>
      </c>
      <c r="AJ457" s="3">
        <f t="shared" si="212"/>
        <v>8.293195652173914E-6</v>
      </c>
      <c r="AK457" s="3">
        <f t="shared" si="213"/>
        <v>-1.755316666666666E-5</v>
      </c>
      <c r="AL457" s="3">
        <f t="shared" si="214"/>
        <v>-2.9513999999999989E-5</v>
      </c>
      <c r="BU457" s="70">
        <f t="shared" si="215"/>
        <v>0.27060000000000001</v>
      </c>
      <c r="BV457">
        <v>2.7060000000000002E-4</v>
      </c>
      <c r="BW457">
        <v>12554231.505242901</v>
      </c>
      <c r="BX457" s="41">
        <f t="shared" si="216"/>
        <v>12.554231505242901</v>
      </c>
      <c r="CD457" s="70">
        <f t="shared" si="217"/>
        <v>0.27060000000000001</v>
      </c>
      <c r="CE457">
        <v>12554231.505242901</v>
      </c>
      <c r="CF457" s="41">
        <f t="shared" si="218"/>
        <v>12.554231505242901</v>
      </c>
      <c r="CH457">
        <v>2.7060000000000002E-4</v>
      </c>
      <c r="CI457">
        <v>13163732.113662001</v>
      </c>
      <c r="CJ457" s="41">
        <f t="shared" si="219"/>
        <v>13.163732113662</v>
      </c>
      <c r="CM457">
        <v>13163732.113662001</v>
      </c>
      <c r="CN457" s="41">
        <f t="shared" si="220"/>
        <v>13.163732113662</v>
      </c>
      <c r="ED457" s="69">
        <v>0.27060000000000001</v>
      </c>
      <c r="EE457" s="69">
        <v>12.9600348959878</v>
      </c>
      <c r="EH457" s="69">
        <v>12.9600348959878</v>
      </c>
      <c r="EK457" s="69">
        <v>32.686223081149002</v>
      </c>
      <c r="EN457" s="69">
        <v>33.2930778773163</v>
      </c>
      <c r="EP457" s="69">
        <v>12.9600348959878</v>
      </c>
      <c r="EW457" s="71">
        <v>58.335999999999999</v>
      </c>
      <c r="EX457" s="71">
        <v>13.129047500000002</v>
      </c>
    </row>
    <row r="458" spans="2:154" x14ac:dyDescent="0.25">
      <c r="B458" s="13">
        <v>1640.597</v>
      </c>
      <c r="C458" s="3">
        <v>2824.8389999999999</v>
      </c>
      <c r="D458" s="3">
        <v>2927</v>
      </c>
      <c r="E458" s="3">
        <v>1106.2529999999999</v>
      </c>
      <c r="F458" s="3">
        <v>1546.8510000000001</v>
      </c>
      <c r="G458" s="3">
        <f t="shared" si="196"/>
        <v>2.2855186046511625E-5</v>
      </c>
      <c r="H458" s="3">
        <f t="shared" si="197"/>
        <v>2.3449145348837206E-5</v>
      </c>
      <c r="I458" s="67">
        <f t="shared" si="198"/>
        <v>2.3449145348837207E-2</v>
      </c>
      <c r="J458" s="3">
        <f t="shared" si="199"/>
        <v>2.5416802325581395E-5</v>
      </c>
      <c r="K458" s="3">
        <f t="shared" si="200"/>
        <v>2.6010761627906982E-5</v>
      </c>
      <c r="L458" s="3">
        <f t="shared" si="201"/>
        <v>1.401454081632653E-5</v>
      </c>
      <c r="M458" s="3">
        <f t="shared" si="202"/>
        <v>1.626248979591837E-5</v>
      </c>
      <c r="N458" s="3">
        <f t="shared" si="203"/>
        <v>-4.9343416666666669E-5</v>
      </c>
      <c r="O458" s="3">
        <f t="shared" si="204"/>
        <v>-5.3600124999999997E-5</v>
      </c>
      <c r="Q458" s="13">
        <v>-36.353999999999999</v>
      </c>
      <c r="R458" s="43">
        <f t="shared" si="205"/>
        <v>36.353999999999999</v>
      </c>
      <c r="S458" s="3">
        <v>1251.6790000000001</v>
      </c>
      <c r="T458" s="68">
        <f t="shared" si="206"/>
        <v>12.51679</v>
      </c>
      <c r="U458" s="27">
        <f t="shared" si="207"/>
        <v>11.890950500000001</v>
      </c>
      <c r="V458" s="3">
        <f t="shared" si="208"/>
        <v>11.9462595</v>
      </c>
      <c r="Y458" s="3"/>
      <c r="Z458" s="3">
        <v>-222.68600000000001</v>
      </c>
      <c r="AA458" s="3"/>
      <c r="AB458" s="3">
        <v>1664.066</v>
      </c>
      <c r="AC458" s="3">
        <v>1448.213</v>
      </c>
      <c r="AD458" s="3">
        <v>1304.211</v>
      </c>
      <c r="AF458" s="3">
        <f t="shared" si="209"/>
        <v>1.0969488372093023E-5</v>
      </c>
      <c r="AH458" s="3">
        <f t="shared" si="210"/>
        <v>9.0809728260869558E-6</v>
      </c>
      <c r="AI458" s="67">
        <f t="shared" si="211"/>
        <v>8.2983532608695652E-3</v>
      </c>
      <c r="AJ458" s="3">
        <f t="shared" si="212"/>
        <v>8.2983532608695643E-6</v>
      </c>
      <c r="AK458" s="3">
        <f t="shared" si="213"/>
        <v>-1.7987750000000004E-5</v>
      </c>
      <c r="AL458" s="3">
        <f t="shared" si="214"/>
        <v>-2.9987916666666668E-5</v>
      </c>
      <c r="BU458" s="70">
        <f t="shared" si="215"/>
        <v>0.2712</v>
      </c>
      <c r="BV458">
        <v>2.7119999999999998E-4</v>
      </c>
      <c r="BW458">
        <v>12557437.4536696</v>
      </c>
      <c r="BX458" s="41">
        <f t="shared" si="216"/>
        <v>12.5574374536696</v>
      </c>
      <c r="CD458" s="70">
        <f t="shared" si="217"/>
        <v>0.2712</v>
      </c>
      <c r="CE458">
        <v>12557437.4536696</v>
      </c>
      <c r="CF458" s="41">
        <f t="shared" si="218"/>
        <v>12.5574374536696</v>
      </c>
      <c r="CH458">
        <v>2.7119999999999998E-4</v>
      </c>
      <c r="CI458">
        <v>13167161.522569399</v>
      </c>
      <c r="CJ458" s="41">
        <f t="shared" si="219"/>
        <v>13.167161522569399</v>
      </c>
      <c r="CM458">
        <v>13167161.522569399</v>
      </c>
      <c r="CN458" s="41">
        <f t="shared" si="220"/>
        <v>13.167161522569399</v>
      </c>
      <c r="ED458" s="69">
        <v>0.2712</v>
      </c>
      <c r="EE458" s="69">
        <v>12.963388460475</v>
      </c>
      <c r="EH458" s="69">
        <v>12.963388460475</v>
      </c>
      <c r="EK458" s="69">
        <v>32.704764957719398</v>
      </c>
      <c r="EN458" s="69">
        <v>33.3078315452655</v>
      </c>
      <c r="EP458" s="69">
        <v>12.963388460475</v>
      </c>
      <c r="EW458" s="71">
        <v>58.335999999999999</v>
      </c>
      <c r="EX458" s="71">
        <v>13.126140499999998</v>
      </c>
    </row>
    <row r="459" spans="2:154" x14ac:dyDescent="0.25">
      <c r="B459" s="13">
        <v>1641.066</v>
      </c>
      <c r="C459" s="3">
        <v>2825.797</v>
      </c>
      <c r="D459" s="3">
        <v>2927</v>
      </c>
      <c r="E459" s="3">
        <v>1105.308</v>
      </c>
      <c r="F459" s="3">
        <v>1545.434</v>
      </c>
      <c r="G459" s="3">
        <f t="shared" si="196"/>
        <v>2.2855261627906975E-5</v>
      </c>
      <c r="H459" s="3">
        <f t="shared" si="197"/>
        <v>2.34436511627907E-5</v>
      </c>
      <c r="I459" s="67">
        <f t="shared" si="198"/>
        <v>2.34436511627907E-2</v>
      </c>
      <c r="J459" s="3">
        <f t="shared" si="199"/>
        <v>2.5414133720930231E-5</v>
      </c>
      <c r="K459" s="3">
        <f t="shared" si="200"/>
        <v>2.6002523255813952E-5</v>
      </c>
      <c r="L459" s="3">
        <f t="shared" si="201"/>
        <v>1.4012112244897957E-5</v>
      </c>
      <c r="M459" s="3">
        <f t="shared" si="202"/>
        <v>1.625765306122449E-5</v>
      </c>
      <c r="N459" s="3">
        <f t="shared" si="203"/>
        <v>-4.9363791666666672E-5</v>
      </c>
      <c r="O459" s="3">
        <f t="shared" si="204"/>
        <v>-5.358058333333333E-5</v>
      </c>
      <c r="Q459" s="13">
        <v>-36.353999999999999</v>
      </c>
      <c r="R459" s="43">
        <f t="shared" si="205"/>
        <v>36.353999999999999</v>
      </c>
      <c r="S459" s="3">
        <v>1251.068</v>
      </c>
      <c r="T459" s="68">
        <f t="shared" si="206"/>
        <v>12.510680000000001</v>
      </c>
      <c r="U459" s="27">
        <f t="shared" si="207"/>
        <v>11.885145999999999</v>
      </c>
      <c r="V459" s="3">
        <f t="shared" si="208"/>
        <v>11.958174</v>
      </c>
      <c r="Y459" s="3"/>
      <c r="Z459" s="3">
        <v>-222.68600000000001</v>
      </c>
      <c r="AA459" s="3"/>
      <c r="AB459" s="3">
        <v>1668.3320000000001</v>
      </c>
      <c r="AC459" s="3">
        <v>1447.741</v>
      </c>
      <c r="AD459" s="3">
        <v>1303.74</v>
      </c>
      <c r="AF459" s="3">
        <f t="shared" si="209"/>
        <v>1.0994290697674418E-5</v>
      </c>
      <c r="AH459" s="3">
        <f t="shared" si="210"/>
        <v>9.0784076086956519E-6</v>
      </c>
      <c r="AI459" s="67">
        <f t="shared" si="211"/>
        <v>8.2957934782608694E-3</v>
      </c>
      <c r="AJ459" s="3">
        <f t="shared" si="212"/>
        <v>8.2957934782608689E-6</v>
      </c>
      <c r="AK459" s="3">
        <f t="shared" si="213"/>
        <v>-1.8382583333333343E-5</v>
      </c>
      <c r="AL459" s="3">
        <f t="shared" si="214"/>
        <v>-3.0382666666666676E-5</v>
      </c>
      <c r="BU459" s="70">
        <f t="shared" si="215"/>
        <v>0.27179999999999999</v>
      </c>
      <c r="BV459">
        <v>2.7179999999999999E-4</v>
      </c>
      <c r="BW459">
        <v>12560636.700181801</v>
      </c>
      <c r="BX459" s="41">
        <f t="shared" si="216"/>
        <v>12.560636700181801</v>
      </c>
      <c r="CD459" s="70">
        <f t="shared" si="217"/>
        <v>0.27179999999999999</v>
      </c>
      <c r="CE459">
        <v>12560636.700181801</v>
      </c>
      <c r="CF459" s="41">
        <f t="shared" si="218"/>
        <v>12.560636700181801</v>
      </c>
      <c r="CH459">
        <v>2.7179999999999999E-4</v>
      </c>
      <c r="CI459">
        <v>13170584.229562299</v>
      </c>
      <c r="CJ459" s="41">
        <f t="shared" si="219"/>
        <v>13.1705842295623</v>
      </c>
      <c r="CM459">
        <v>13170584.229562299</v>
      </c>
      <c r="CN459" s="41">
        <f t="shared" si="220"/>
        <v>13.1705842295623</v>
      </c>
      <c r="ED459" s="69">
        <v>0.27179999999999999</v>
      </c>
      <c r="EE459" s="69">
        <v>12.966735323047599</v>
      </c>
      <c r="EH459" s="69">
        <v>12.966735323047599</v>
      </c>
      <c r="EK459" s="69">
        <v>32.723300132375201</v>
      </c>
      <c r="EN459" s="69">
        <v>33.3225785113002</v>
      </c>
      <c r="EP459" s="69">
        <v>12.966735323047599</v>
      </c>
      <c r="EW459" s="71">
        <v>58.335999999999999</v>
      </c>
      <c r="EX459" s="71">
        <v>13.129047500000002</v>
      </c>
    </row>
    <row r="460" spans="2:154" x14ac:dyDescent="0.25">
      <c r="B460" s="13">
        <v>1641.066</v>
      </c>
      <c r="C460" s="3">
        <v>2824.36</v>
      </c>
      <c r="D460" s="3">
        <v>2927</v>
      </c>
      <c r="E460" s="3">
        <v>1104.3620000000001</v>
      </c>
      <c r="F460" s="3">
        <v>1545.434</v>
      </c>
      <c r="G460" s="3">
        <f t="shared" si="196"/>
        <v>2.2841406976744186E-5</v>
      </c>
      <c r="H460" s="3">
        <f t="shared" si="197"/>
        <v>2.3438151162790698E-5</v>
      </c>
      <c r="I460" s="67">
        <f t="shared" si="198"/>
        <v>2.3438151162790698E-2</v>
      </c>
      <c r="J460" s="3">
        <f t="shared" si="199"/>
        <v>2.540577906976744E-5</v>
      </c>
      <c r="K460" s="3">
        <f t="shared" si="200"/>
        <v>2.6002523255813952E-5</v>
      </c>
      <c r="L460" s="3">
        <f t="shared" si="201"/>
        <v>1.4007285714285713E-5</v>
      </c>
      <c r="M460" s="3">
        <f t="shared" si="202"/>
        <v>1.625765306122449E-5</v>
      </c>
      <c r="N460" s="3">
        <f t="shared" si="203"/>
        <v>-4.9303916666666671E-5</v>
      </c>
      <c r="O460" s="3">
        <f t="shared" si="204"/>
        <v>-5.358058333333333E-5</v>
      </c>
      <c r="Q460" s="13">
        <v>-36.335000000000001</v>
      </c>
      <c r="R460" s="43">
        <f t="shared" si="205"/>
        <v>36.335000000000001</v>
      </c>
      <c r="S460" s="3">
        <v>1251.373</v>
      </c>
      <c r="T460" s="68">
        <f t="shared" si="206"/>
        <v>12.513730000000001</v>
      </c>
      <c r="U460" s="27">
        <f t="shared" si="207"/>
        <v>11.888043499999998</v>
      </c>
      <c r="V460" s="3">
        <f t="shared" si="208"/>
        <v>11.9332265</v>
      </c>
      <c r="Y460" s="3"/>
      <c r="Z460" s="3">
        <v>-222.21199999999999</v>
      </c>
      <c r="AA460" s="3"/>
      <c r="AB460" s="3">
        <v>1679.7059999999999</v>
      </c>
      <c r="AC460" s="3">
        <v>1447.741</v>
      </c>
      <c r="AD460" s="3">
        <v>1303.74</v>
      </c>
      <c r="AF460" s="3">
        <f t="shared" si="209"/>
        <v>1.1057662790697674E-5</v>
      </c>
      <c r="AH460" s="3">
        <f t="shared" si="210"/>
        <v>9.075831521739131E-6</v>
      </c>
      <c r="AI460" s="67">
        <f t="shared" si="211"/>
        <v>8.2932173913043486E-3</v>
      </c>
      <c r="AJ460" s="3">
        <f t="shared" si="212"/>
        <v>8.293217391304348E-6</v>
      </c>
      <c r="AK460" s="3">
        <f t="shared" si="213"/>
        <v>-1.933041666666666E-5</v>
      </c>
      <c r="AL460" s="3">
        <f t="shared" si="214"/>
        <v>-3.1330499999999987E-5</v>
      </c>
      <c r="BU460" s="70">
        <f t="shared" si="215"/>
        <v>0.27240000000000003</v>
      </c>
      <c r="BV460">
        <v>2.7240000000000001E-4</v>
      </c>
      <c r="BW460">
        <v>12563829.251139499</v>
      </c>
      <c r="BX460" s="41">
        <f t="shared" si="216"/>
        <v>12.563829251139499</v>
      </c>
      <c r="CD460" s="70">
        <f t="shared" si="217"/>
        <v>0.27240000000000003</v>
      </c>
      <c r="CE460">
        <v>12563829.251139499</v>
      </c>
      <c r="CF460" s="41">
        <f t="shared" si="218"/>
        <v>12.563829251139499</v>
      </c>
      <c r="CH460">
        <v>2.7240000000000001E-4</v>
      </c>
      <c r="CI460">
        <v>13174000.241000799</v>
      </c>
      <c r="CJ460" s="41">
        <f t="shared" si="219"/>
        <v>13.174000241000799</v>
      </c>
      <c r="CM460">
        <v>13174000.241000799</v>
      </c>
      <c r="CN460" s="41">
        <f t="shared" si="220"/>
        <v>13.174000241000799</v>
      </c>
      <c r="ED460" s="69">
        <v>0.27239999999999998</v>
      </c>
      <c r="EE460" s="69">
        <v>12.970075490065801</v>
      </c>
      <c r="EH460" s="69">
        <v>12.970075490065801</v>
      </c>
      <c r="EK460" s="69">
        <v>32.741828611476599</v>
      </c>
      <c r="EN460" s="69">
        <v>33.337318781780503</v>
      </c>
      <c r="EP460" s="69">
        <v>12.970075490065801</v>
      </c>
      <c r="EW460" s="71">
        <v>58.335999999999999</v>
      </c>
      <c r="EX460" s="71">
        <v>13.129047500000002</v>
      </c>
    </row>
    <row r="461" spans="2:154" x14ac:dyDescent="0.25">
      <c r="B461" s="13">
        <v>1640.1279999999999</v>
      </c>
      <c r="C461" s="3">
        <v>2824.8389999999999</v>
      </c>
      <c r="D461" s="3">
        <v>2927</v>
      </c>
      <c r="E461" s="3">
        <v>1105.78</v>
      </c>
      <c r="F461" s="3">
        <v>1544.961</v>
      </c>
      <c r="G461" s="3">
        <f t="shared" si="196"/>
        <v>2.2852436046511626E-5</v>
      </c>
      <c r="H461" s="3">
        <f t="shared" si="197"/>
        <v>2.3446395348837207E-5</v>
      </c>
      <c r="I461" s="67">
        <f t="shared" si="198"/>
        <v>2.3446395348837207E-2</v>
      </c>
      <c r="J461" s="3">
        <f t="shared" si="199"/>
        <v>2.5405813953488372E-5</v>
      </c>
      <c r="K461" s="3">
        <f t="shared" si="200"/>
        <v>2.5999773255813953E-5</v>
      </c>
      <c r="L461" s="3">
        <f t="shared" si="201"/>
        <v>1.4009734693877551E-5</v>
      </c>
      <c r="M461" s="3">
        <f t="shared" si="202"/>
        <v>1.6250454081632652E-5</v>
      </c>
      <c r="N461" s="3">
        <f t="shared" si="203"/>
        <v>-4.936295833333333E-5</v>
      </c>
      <c r="O461" s="3">
        <f t="shared" si="204"/>
        <v>-5.3619666666666671E-5</v>
      </c>
      <c r="Q461" s="13">
        <v>-36.372</v>
      </c>
      <c r="R461" s="43">
        <f t="shared" si="205"/>
        <v>36.372</v>
      </c>
      <c r="S461" s="3">
        <v>1251.373</v>
      </c>
      <c r="T461" s="68">
        <f t="shared" si="206"/>
        <v>12.513730000000001</v>
      </c>
      <c r="U461" s="27">
        <f t="shared" si="207"/>
        <v>11.888043499999998</v>
      </c>
      <c r="V461" s="3">
        <f t="shared" si="208"/>
        <v>11.970226499999999</v>
      </c>
      <c r="Y461" s="3"/>
      <c r="Z461" s="3">
        <v>-222.68600000000001</v>
      </c>
      <c r="AA461" s="3"/>
      <c r="AB461" s="3">
        <v>1689.1859999999999</v>
      </c>
      <c r="AC461" s="3">
        <v>1447.741</v>
      </c>
      <c r="AD461" s="3">
        <v>1304.682</v>
      </c>
      <c r="AF461" s="3">
        <f t="shared" si="209"/>
        <v>1.1115534883720929E-5</v>
      </c>
      <c r="AH461" s="3">
        <f t="shared" si="210"/>
        <v>9.0784076086956519E-6</v>
      </c>
      <c r="AI461" s="67">
        <f t="shared" si="211"/>
        <v>8.3009130434782592E-3</v>
      </c>
      <c r="AJ461" s="3">
        <f t="shared" si="212"/>
        <v>8.3009130434782598E-6</v>
      </c>
      <c r="AK461" s="3">
        <f t="shared" si="213"/>
        <v>-2.0120416666666661E-5</v>
      </c>
      <c r="AL461" s="3">
        <f t="shared" si="214"/>
        <v>-3.2041999999999996E-5</v>
      </c>
      <c r="BU461" s="70">
        <f t="shared" si="215"/>
        <v>0.27300000000000002</v>
      </c>
      <c r="BV461">
        <v>2.7300000000000002E-4</v>
      </c>
      <c r="BW461">
        <v>12567015.1128945</v>
      </c>
      <c r="BX461" s="41">
        <f t="shared" si="216"/>
        <v>12.5670151128945</v>
      </c>
      <c r="CD461" s="70">
        <f t="shared" si="217"/>
        <v>0.27300000000000002</v>
      </c>
      <c r="CE461">
        <v>12567015.1128945</v>
      </c>
      <c r="CF461" s="41">
        <f t="shared" si="218"/>
        <v>12.5670151128945</v>
      </c>
      <c r="CH461">
        <v>2.7300000000000002E-4</v>
      </c>
      <c r="CI461">
        <v>13177409.5632366</v>
      </c>
      <c r="CJ461" s="41">
        <f t="shared" si="219"/>
        <v>13.1774095632366</v>
      </c>
      <c r="CM461">
        <v>13177409.5632366</v>
      </c>
      <c r="CN461" s="41">
        <f t="shared" si="220"/>
        <v>13.1774095632366</v>
      </c>
      <c r="ED461" s="69">
        <v>0.27300000000000002</v>
      </c>
      <c r="EE461" s="69">
        <v>12.9734089678813</v>
      </c>
      <c r="EH461" s="69">
        <v>12.9734089678813</v>
      </c>
      <c r="EK461" s="69">
        <v>32.760350401375298</v>
      </c>
      <c r="EN461" s="69">
        <v>33.3520523630581</v>
      </c>
      <c r="EP461" s="69">
        <v>12.9734089678813</v>
      </c>
      <c r="EW461" s="71">
        <v>58.335999999999999</v>
      </c>
      <c r="EX461" s="71">
        <v>13.126140499999998</v>
      </c>
    </row>
    <row r="462" spans="2:154" x14ac:dyDescent="0.25">
      <c r="B462" s="13">
        <v>644.83000000000004</v>
      </c>
      <c r="C462" s="3">
        <v>5817.0349999999999</v>
      </c>
      <c r="D462" s="3">
        <v>15810.44</v>
      </c>
      <c r="E462" s="3">
        <v>1690.825</v>
      </c>
      <c r="F462" s="3">
        <v>2241.8789999999999</v>
      </c>
      <c r="G462" s="3">
        <f t="shared" si="196"/>
        <v>4.3650348837209299E-5</v>
      </c>
      <c r="H462" s="3">
        <f t="shared" si="197"/>
        <v>1.0175154069767441E-4</v>
      </c>
      <c r="I462" s="67">
        <f t="shared" si="198"/>
        <v>0.10175154069767442</v>
      </c>
      <c r="J462" s="3">
        <f t="shared" si="199"/>
        <v>4.6854151162790702E-5</v>
      </c>
      <c r="K462" s="3">
        <f t="shared" si="200"/>
        <v>1.0495534302325582E-4</v>
      </c>
      <c r="L462" s="3">
        <f t="shared" si="201"/>
        <v>1.1916607142857144E-5</v>
      </c>
      <c r="M462" s="3">
        <f t="shared" si="202"/>
        <v>1.4728107142857143E-5</v>
      </c>
      <c r="N462" s="3">
        <f t="shared" si="203"/>
        <v>-2.1550854166666668E-4</v>
      </c>
      <c r="O462" s="3">
        <f t="shared" si="204"/>
        <v>-6.3190041666666668E-4</v>
      </c>
      <c r="Q462" s="13">
        <v>-47.206000000000003</v>
      </c>
      <c r="R462" s="43">
        <f t="shared" si="205"/>
        <v>47.206000000000003</v>
      </c>
      <c r="S462" s="3">
        <v>1361.8610000000001</v>
      </c>
      <c r="T462" s="68">
        <f t="shared" si="206"/>
        <v>13.61861</v>
      </c>
      <c r="U462" s="27">
        <f t="shared" si="207"/>
        <v>12.9376795</v>
      </c>
      <c r="V462" s="3">
        <f t="shared" si="208"/>
        <v>20.649710500000005</v>
      </c>
      <c r="Y462" s="3"/>
      <c r="Z462" s="3">
        <v>-435.30900000000003</v>
      </c>
      <c r="AA462" s="3"/>
      <c r="AB462" s="3">
        <v>2323.752</v>
      </c>
      <c r="AC462" s="3">
        <v>2221.3629999999998</v>
      </c>
      <c r="AD462" s="3">
        <v>1977.62</v>
      </c>
      <c r="AF462" s="3">
        <f t="shared" si="209"/>
        <v>1.6041052325581396E-5</v>
      </c>
      <c r="AH462" s="3">
        <f t="shared" si="210"/>
        <v>1.4438434782608696E-5</v>
      </c>
      <c r="AI462" s="67">
        <f t="shared" si="211"/>
        <v>1.3113744565217392E-2</v>
      </c>
      <c r="AJ462" s="3">
        <f t="shared" si="212"/>
        <v>1.3113744565217393E-5</v>
      </c>
      <c r="AK462" s="3">
        <f t="shared" si="213"/>
        <v>-8.5324166666666767E-6</v>
      </c>
      <c r="AL462" s="3">
        <f t="shared" si="214"/>
        <v>-2.8844333333333341E-5</v>
      </c>
      <c r="BU462" s="70">
        <f t="shared" si="215"/>
        <v>0.27360000000000001</v>
      </c>
      <c r="BV462">
        <v>2.7359999999999998E-4</v>
      </c>
      <c r="BW462">
        <v>12570194.291790299</v>
      </c>
      <c r="BX462" s="41">
        <f t="shared" si="216"/>
        <v>12.570194291790299</v>
      </c>
      <c r="CD462" s="70">
        <f t="shared" si="217"/>
        <v>0.27360000000000001</v>
      </c>
      <c r="CE462">
        <v>12570194.291790299</v>
      </c>
      <c r="CF462" s="41">
        <f t="shared" si="218"/>
        <v>12.570194291790299</v>
      </c>
      <c r="CH462">
        <v>2.7359999999999998E-4</v>
      </c>
      <c r="CI462">
        <v>13180812.2026131</v>
      </c>
      <c r="CJ462" s="41">
        <f t="shared" si="219"/>
        <v>13.180812202613101</v>
      </c>
      <c r="CM462">
        <v>13180812.2026131</v>
      </c>
      <c r="CN462" s="41">
        <f t="shared" si="220"/>
        <v>13.180812202613101</v>
      </c>
      <c r="ED462" s="69">
        <v>0.27360000000000001</v>
      </c>
      <c r="EE462" s="69">
        <v>12.976735762837601</v>
      </c>
      <c r="EH462" s="69">
        <v>12.976735762837601</v>
      </c>
      <c r="EK462" s="69">
        <v>32.5633582792723</v>
      </c>
      <c r="EN462" s="69">
        <v>33.366779261476402</v>
      </c>
      <c r="EP462" s="69">
        <v>12.976735762837601</v>
      </c>
      <c r="EW462" s="71">
        <v>58.317999999999998</v>
      </c>
      <c r="EX462" s="71">
        <v>13.129047500000002</v>
      </c>
    </row>
    <row r="463" spans="2:154" x14ac:dyDescent="0.25">
      <c r="B463" s="13">
        <v>645.76599999999996</v>
      </c>
      <c r="C463" s="3">
        <v>5800.6440000000002</v>
      </c>
      <c r="D463" s="3">
        <v>15727.269</v>
      </c>
      <c r="E463" s="3">
        <v>1694.1379999999999</v>
      </c>
      <c r="F463" s="3">
        <v>2248.0300000000002</v>
      </c>
      <c r="G463" s="3">
        <f t="shared" si="196"/>
        <v>4.3574313953488376E-5</v>
      </c>
      <c r="H463" s="3">
        <f t="shared" si="197"/>
        <v>1.0128725E-4</v>
      </c>
      <c r="I463" s="67">
        <f t="shared" si="198"/>
        <v>0.10128725</v>
      </c>
      <c r="J463" s="3">
        <f t="shared" si="199"/>
        <v>4.6794616279069768E-5</v>
      </c>
      <c r="K463" s="3">
        <f t="shared" si="200"/>
        <v>1.045075523255814E-4</v>
      </c>
      <c r="L463" s="3">
        <f t="shared" si="201"/>
        <v>1.1938285714285713E-5</v>
      </c>
      <c r="M463" s="3">
        <f t="shared" si="202"/>
        <v>1.476426530612245E-5</v>
      </c>
      <c r="N463" s="3">
        <f t="shared" si="203"/>
        <v>-2.1478658333333336E-4</v>
      </c>
      <c r="O463" s="3">
        <f t="shared" si="204"/>
        <v>-6.2839595833333339E-4</v>
      </c>
      <c r="Q463" s="13">
        <v>-47.853999999999999</v>
      </c>
      <c r="R463" s="43">
        <f t="shared" si="205"/>
        <v>47.853999999999999</v>
      </c>
      <c r="S463" s="3">
        <v>1361.25</v>
      </c>
      <c r="T463" s="68">
        <f t="shared" si="206"/>
        <v>13.612500000000001</v>
      </c>
      <c r="U463" s="27">
        <f t="shared" si="207"/>
        <v>12.931875</v>
      </c>
      <c r="V463" s="3">
        <f t="shared" si="208"/>
        <v>21.309624999999997</v>
      </c>
      <c r="Y463" s="3"/>
      <c r="Z463" s="3">
        <v>-441.00299999999999</v>
      </c>
      <c r="AA463" s="3"/>
      <c r="AB463" s="3">
        <v>2342.7359999999999</v>
      </c>
      <c r="AC463" s="3">
        <v>2231.7550000000001</v>
      </c>
      <c r="AD463" s="3">
        <v>1992.7</v>
      </c>
      <c r="AF463" s="3">
        <f t="shared" si="209"/>
        <v>1.6184529069767441E-5</v>
      </c>
      <c r="AH463" s="3">
        <f t="shared" si="210"/>
        <v>1.4525858695652175E-5</v>
      </c>
      <c r="AI463" s="67">
        <f t="shared" si="211"/>
        <v>1.3226646739130436E-2</v>
      </c>
      <c r="AJ463" s="3">
        <f t="shared" si="212"/>
        <v>1.3226646739130435E-5</v>
      </c>
      <c r="AK463" s="3">
        <f t="shared" si="213"/>
        <v>-9.2484166666666475E-6</v>
      </c>
      <c r="AL463" s="3">
        <f t="shared" si="214"/>
        <v>-2.9169666666666649E-5</v>
      </c>
      <c r="BU463" s="70">
        <f t="shared" si="215"/>
        <v>0.2742</v>
      </c>
      <c r="BV463">
        <v>2.742E-4</v>
      </c>
      <c r="BW463">
        <v>12573366.794161901</v>
      </c>
      <c r="BX463" s="41">
        <f t="shared" si="216"/>
        <v>12.573366794161901</v>
      </c>
      <c r="CD463" s="70">
        <f t="shared" si="217"/>
        <v>0.2742</v>
      </c>
      <c r="CE463">
        <v>12573366.794161901</v>
      </c>
      <c r="CF463" s="41">
        <f t="shared" si="218"/>
        <v>12.573366794161901</v>
      </c>
      <c r="CH463">
        <v>2.742E-4</v>
      </c>
      <c r="CI463">
        <v>13184208.1654655</v>
      </c>
      <c r="CJ463" s="41">
        <f t="shared" si="219"/>
        <v>13.184208165465501</v>
      </c>
      <c r="CM463">
        <v>13184208.1654655</v>
      </c>
      <c r="CN463" s="41">
        <f t="shared" si="220"/>
        <v>13.184208165465501</v>
      </c>
      <c r="ED463" s="69">
        <v>0.2742</v>
      </c>
      <c r="EE463" s="69">
        <v>12.980055881269699</v>
      </c>
      <c r="EH463" s="69">
        <v>12.980055881269699</v>
      </c>
      <c r="EK463" s="69">
        <v>32.581227633806797</v>
      </c>
      <c r="EN463" s="69">
        <v>33.381499483370597</v>
      </c>
      <c r="EP463" s="69">
        <v>12.980055881269699</v>
      </c>
      <c r="EW463" s="71">
        <v>58.317999999999998</v>
      </c>
      <c r="EX463" s="71">
        <v>13.126140499999998</v>
      </c>
    </row>
    <row r="464" spans="2:154" x14ac:dyDescent="0.25">
      <c r="B464" s="13">
        <v>646.23400000000004</v>
      </c>
      <c r="C464" s="3">
        <v>5818</v>
      </c>
      <c r="D464" s="3">
        <v>15762.209000000001</v>
      </c>
      <c r="E464" s="3">
        <v>1729.1579999999999</v>
      </c>
      <c r="F464" s="3">
        <v>2285.41</v>
      </c>
      <c r="G464" s="3">
        <f t="shared" si="196"/>
        <v>4.3878825581395344E-5</v>
      </c>
      <c r="H464" s="3">
        <f t="shared" si="197"/>
        <v>1.0169399418604652E-4</v>
      </c>
      <c r="I464" s="67">
        <f t="shared" si="198"/>
        <v>0.10169399418604652</v>
      </c>
      <c r="J464" s="3">
        <f t="shared" si="199"/>
        <v>4.7112848837209302E-5</v>
      </c>
      <c r="K464" s="3">
        <f t="shared" si="200"/>
        <v>1.0492801744186045E-4</v>
      </c>
      <c r="L464" s="3">
        <f t="shared" si="201"/>
        <v>1.2119346938775511E-5</v>
      </c>
      <c r="M464" s="3">
        <f t="shared" si="202"/>
        <v>1.4957367346938774E-5</v>
      </c>
      <c r="N464" s="3">
        <f t="shared" si="203"/>
        <v>-2.1549024999999999E-4</v>
      </c>
      <c r="O464" s="3">
        <f t="shared" si="204"/>
        <v>-6.2983229166666671E-4</v>
      </c>
      <c r="Q464" s="13">
        <v>-48.447000000000003</v>
      </c>
      <c r="R464" s="43">
        <f t="shared" si="205"/>
        <v>48.447000000000003</v>
      </c>
      <c r="S464" s="3">
        <v>1365.828</v>
      </c>
      <c r="T464" s="68">
        <f t="shared" si="206"/>
        <v>13.65828</v>
      </c>
      <c r="U464" s="27">
        <f t="shared" si="207"/>
        <v>12.975365999999999</v>
      </c>
      <c r="V464" s="3">
        <f t="shared" si="208"/>
        <v>21.813354000000004</v>
      </c>
      <c r="Y464" s="3"/>
      <c r="Z464" s="3">
        <v>-452.86500000000001</v>
      </c>
      <c r="AA464" s="3"/>
      <c r="AB464" s="3">
        <v>2378.3310000000001</v>
      </c>
      <c r="AC464" s="3">
        <v>2277.578</v>
      </c>
      <c r="AD464" s="3">
        <v>2029.4580000000001</v>
      </c>
      <c r="AF464" s="3">
        <f t="shared" si="209"/>
        <v>1.6460441860465116E-5</v>
      </c>
      <c r="AH464" s="3">
        <f t="shared" si="210"/>
        <v>1.4839364130434785E-5</v>
      </c>
      <c r="AI464" s="67">
        <f t="shared" si="211"/>
        <v>1.3490885869565218E-2</v>
      </c>
      <c r="AJ464" s="3">
        <f t="shared" si="212"/>
        <v>1.3490885869565218E-5</v>
      </c>
      <c r="AK464" s="3">
        <f t="shared" si="213"/>
        <v>-8.396083333333346E-6</v>
      </c>
      <c r="AL464" s="3">
        <f t="shared" si="214"/>
        <v>-2.9072750000000004E-5</v>
      </c>
      <c r="BU464" s="70">
        <f t="shared" si="215"/>
        <v>0.27479999999999999</v>
      </c>
      <c r="BV464">
        <v>2.7480000000000001E-4</v>
      </c>
      <c r="BW464">
        <v>12576532.6263361</v>
      </c>
      <c r="BX464" s="41">
        <f t="shared" si="216"/>
        <v>12.5765326263361</v>
      </c>
      <c r="CD464" s="70">
        <f t="shared" si="217"/>
        <v>0.27479999999999999</v>
      </c>
      <c r="CE464">
        <v>12576532.6263361</v>
      </c>
      <c r="CF464" s="41">
        <f t="shared" si="218"/>
        <v>12.5765326263361</v>
      </c>
      <c r="CH464">
        <v>2.7480000000000001E-4</v>
      </c>
      <c r="CI464">
        <v>13187597.4581204</v>
      </c>
      <c r="CJ464" s="41">
        <f t="shared" si="219"/>
        <v>13.187597458120401</v>
      </c>
      <c r="CM464">
        <v>13187597.4581204</v>
      </c>
      <c r="CN464" s="41">
        <f t="shared" si="220"/>
        <v>13.187597458120401</v>
      </c>
      <c r="ED464" s="69">
        <v>0.27479999999999999</v>
      </c>
      <c r="EE464" s="69">
        <v>12.9833693295044</v>
      </c>
      <c r="EH464" s="69">
        <v>12.9833693295044</v>
      </c>
      <c r="EK464" s="69">
        <v>32.5990903181441</v>
      </c>
      <c r="EN464" s="69">
        <v>33.396213035067298</v>
      </c>
      <c r="EP464" s="69">
        <v>12.9833693295044</v>
      </c>
      <c r="EW464" s="71">
        <v>58.317999999999998</v>
      </c>
      <c r="EX464" s="71">
        <v>13.126140499999998</v>
      </c>
    </row>
    <row r="465" spans="2:154" x14ac:dyDescent="0.25">
      <c r="B465" s="13">
        <v>645.76599999999996</v>
      </c>
      <c r="C465" s="3">
        <v>5890.3209999999999</v>
      </c>
      <c r="D465" s="3">
        <v>15644.602999999999</v>
      </c>
      <c r="E465" s="3">
        <v>1734.364</v>
      </c>
      <c r="F465" s="3">
        <v>2291.5610000000001</v>
      </c>
      <c r="G465" s="3">
        <f t="shared" si="196"/>
        <v>4.4329563953488369E-5</v>
      </c>
      <c r="H465" s="3">
        <f t="shared" si="197"/>
        <v>1.010405058139535E-4</v>
      </c>
      <c r="I465" s="67">
        <f t="shared" si="198"/>
        <v>0.1010405058139535</v>
      </c>
      <c r="J465" s="3">
        <f t="shared" si="199"/>
        <v>4.7569081395348833E-5</v>
      </c>
      <c r="K465" s="3">
        <f t="shared" si="200"/>
        <v>1.0428002325581395E-4</v>
      </c>
      <c r="L465" s="3">
        <f t="shared" si="201"/>
        <v>1.2143520408163267E-5</v>
      </c>
      <c r="M465" s="3">
        <f t="shared" si="202"/>
        <v>1.4986362244897961E-5</v>
      </c>
      <c r="N465" s="3">
        <f t="shared" si="203"/>
        <v>-2.1852312500000002E-4</v>
      </c>
      <c r="O465" s="3">
        <f t="shared" si="204"/>
        <v>-6.249515416666666E-4</v>
      </c>
      <c r="Q465" s="13">
        <v>-48.151000000000003</v>
      </c>
      <c r="R465" s="43">
        <f t="shared" si="205"/>
        <v>48.151000000000003</v>
      </c>
      <c r="S465" s="3">
        <v>1371.3219999999999</v>
      </c>
      <c r="T465" s="68">
        <f t="shared" si="206"/>
        <v>13.71322</v>
      </c>
      <c r="U465" s="27">
        <f t="shared" si="207"/>
        <v>13.027558999999998</v>
      </c>
      <c r="V465" s="3">
        <f t="shared" si="208"/>
        <v>21.410221000000003</v>
      </c>
      <c r="Y465" s="3"/>
      <c r="Z465" s="3">
        <v>-457.13600000000002</v>
      </c>
      <c r="AA465" s="3"/>
      <c r="AB465" s="3">
        <v>2385.4499999999998</v>
      </c>
      <c r="AC465" s="3">
        <v>2204.83</v>
      </c>
      <c r="AD465" s="3">
        <v>2042.183</v>
      </c>
      <c r="AF465" s="3">
        <f t="shared" si="209"/>
        <v>1.6526662790697672E-5</v>
      </c>
      <c r="AH465" s="3">
        <f t="shared" si="210"/>
        <v>1.446720652173913E-5</v>
      </c>
      <c r="AI465" s="67">
        <f t="shared" si="211"/>
        <v>1.3583255434782608E-2</v>
      </c>
      <c r="AJ465" s="3">
        <f t="shared" si="212"/>
        <v>1.3583255434782608E-5</v>
      </c>
      <c r="AK465" s="3">
        <f t="shared" si="213"/>
        <v>-1.5051666666666657E-5</v>
      </c>
      <c r="AL465" s="3">
        <f t="shared" si="214"/>
        <v>-2.8605583333333316E-5</v>
      </c>
      <c r="BU465" s="70">
        <f t="shared" si="215"/>
        <v>0.27540000000000003</v>
      </c>
      <c r="BV465">
        <v>2.7540000000000003E-4</v>
      </c>
      <c r="BW465">
        <v>12579691.7946315</v>
      </c>
      <c r="BX465" s="41">
        <f t="shared" si="216"/>
        <v>12.579691794631501</v>
      </c>
      <c r="CD465" s="70">
        <f t="shared" si="217"/>
        <v>0.27540000000000003</v>
      </c>
      <c r="CE465">
        <v>12579691.7946315</v>
      </c>
      <c r="CF465" s="41">
        <f t="shared" si="218"/>
        <v>12.579691794631501</v>
      </c>
      <c r="CH465">
        <v>2.7540000000000003E-4</v>
      </c>
      <c r="CI465">
        <v>13190980.0868965</v>
      </c>
      <c r="CJ465" s="41">
        <f t="shared" si="219"/>
        <v>13.1909800868965</v>
      </c>
      <c r="CM465">
        <v>13190980.0868965</v>
      </c>
      <c r="CN465" s="41">
        <f t="shared" si="220"/>
        <v>13.1909800868965</v>
      </c>
      <c r="ED465" s="69">
        <v>0.27539999999999998</v>
      </c>
      <c r="EE465" s="69">
        <v>12.9866761138602</v>
      </c>
      <c r="EH465" s="69">
        <v>12.9866761138602</v>
      </c>
      <c r="EK465" s="69">
        <v>32.616946338602403</v>
      </c>
      <c r="EN465" s="69">
        <v>33.410919922885199</v>
      </c>
      <c r="EP465" s="69">
        <v>12.9866761138602</v>
      </c>
      <c r="EW465" s="71">
        <v>58.317999999999998</v>
      </c>
      <c r="EX465" s="71">
        <v>13.129047500000002</v>
      </c>
    </row>
    <row r="466" spans="2:154" x14ac:dyDescent="0.25">
      <c r="B466" s="13">
        <v>647.16899999999998</v>
      </c>
      <c r="C466" s="3">
        <v>5700.8609999999999</v>
      </c>
      <c r="D466" s="3">
        <v>15482.755999999999</v>
      </c>
      <c r="E466" s="3">
        <v>1731.998</v>
      </c>
      <c r="F466" s="3">
        <v>2289.6689999999999</v>
      </c>
      <c r="G466" s="3">
        <f t="shared" si="196"/>
        <v>4.321429651162791E-5</v>
      </c>
      <c r="H466" s="3">
        <f t="shared" si="197"/>
        <v>1.0008577906976745E-4</v>
      </c>
      <c r="I466" s="67">
        <f t="shared" si="198"/>
        <v>0.10008577906976746</v>
      </c>
      <c r="J466" s="3">
        <f t="shared" si="199"/>
        <v>4.6456569767441856E-5</v>
      </c>
      <c r="K466" s="3">
        <f t="shared" si="200"/>
        <v>1.0332805232558138E-4</v>
      </c>
      <c r="L466" s="3">
        <f t="shared" si="201"/>
        <v>1.2138607142857141E-5</v>
      </c>
      <c r="M466" s="3">
        <f t="shared" si="202"/>
        <v>1.4983867346938775E-5</v>
      </c>
      <c r="N466" s="3">
        <f t="shared" si="203"/>
        <v>-2.1057050000000002E-4</v>
      </c>
      <c r="O466" s="3">
        <f t="shared" si="204"/>
        <v>-6.1814945833333333E-4</v>
      </c>
      <c r="Q466" s="13">
        <v>-47.872999999999998</v>
      </c>
      <c r="R466" s="43">
        <f t="shared" si="205"/>
        <v>47.872999999999998</v>
      </c>
      <c r="S466" s="3">
        <v>1371.627</v>
      </c>
      <c r="T466" s="68">
        <f t="shared" si="206"/>
        <v>13.71627</v>
      </c>
      <c r="U466" s="27">
        <f t="shared" si="207"/>
        <v>13.030456499999998</v>
      </c>
      <c r="V466" s="3">
        <f t="shared" si="208"/>
        <v>21.1262735</v>
      </c>
      <c r="Y466" s="3"/>
      <c r="Z466" s="3">
        <v>-457.13600000000002</v>
      </c>
      <c r="AA466" s="3"/>
      <c r="AB466" s="3">
        <v>2387.3490000000002</v>
      </c>
      <c r="AC466" s="3">
        <v>2252.5410000000002</v>
      </c>
      <c r="AD466" s="3">
        <v>2043.126</v>
      </c>
      <c r="AF466" s="3">
        <f t="shared" si="209"/>
        <v>1.6537703488372097E-5</v>
      </c>
      <c r="AH466" s="3">
        <f t="shared" si="210"/>
        <v>1.4726505434782609E-5</v>
      </c>
      <c r="AI466" s="67">
        <f t="shared" si="211"/>
        <v>1.3588380434782608E-2</v>
      </c>
      <c r="AJ466" s="3">
        <f t="shared" si="212"/>
        <v>1.3588380434782609E-5</v>
      </c>
      <c r="AK466" s="3">
        <f t="shared" si="213"/>
        <v>-1.1234E-5</v>
      </c>
      <c r="AL466" s="3">
        <f t="shared" si="214"/>
        <v>-2.8685250000000015E-5</v>
      </c>
      <c r="BU466" s="70">
        <f t="shared" si="215"/>
        <v>0.27599999999999997</v>
      </c>
      <c r="BV466">
        <v>2.7599999999999999E-4</v>
      </c>
      <c r="BW466">
        <v>12582844.305358199</v>
      </c>
      <c r="BX466" s="41">
        <f t="shared" si="216"/>
        <v>12.582844305358199</v>
      </c>
      <c r="CD466" s="70">
        <f t="shared" si="217"/>
        <v>0.27599999999999997</v>
      </c>
      <c r="CE466">
        <v>12582844.305358199</v>
      </c>
      <c r="CF466" s="41">
        <f t="shared" si="218"/>
        <v>12.582844305358199</v>
      </c>
      <c r="CH466">
        <v>2.7599999999999999E-4</v>
      </c>
      <c r="CI466">
        <v>13194356.058103999</v>
      </c>
      <c r="CJ466" s="41">
        <f t="shared" si="219"/>
        <v>13.194356058103999</v>
      </c>
      <c r="CM466">
        <v>13194356.058103999</v>
      </c>
      <c r="CN466" s="41">
        <f t="shared" si="220"/>
        <v>13.194356058103999</v>
      </c>
      <c r="ED466" s="69">
        <v>0.27600000000000002</v>
      </c>
      <c r="EE466" s="69">
        <v>12.989976240647399</v>
      </c>
      <c r="EH466" s="69">
        <v>12.989976240647399</v>
      </c>
      <c r="EK466" s="69">
        <v>32.634795701492102</v>
      </c>
      <c r="EN466" s="69">
        <v>33.425620153134503</v>
      </c>
      <c r="EP466" s="69">
        <v>12.989976240647399</v>
      </c>
      <c r="EW466" s="71">
        <v>58.317999999999998</v>
      </c>
      <c r="EX466" s="71">
        <v>13.126140499999998</v>
      </c>
    </row>
    <row r="467" spans="2:154" x14ac:dyDescent="0.25">
      <c r="B467" s="13">
        <v>647.63699999999994</v>
      </c>
      <c r="C467" s="3">
        <v>5558.692</v>
      </c>
      <c r="D467" s="3">
        <v>15355.380999999999</v>
      </c>
      <c r="E467" s="3">
        <v>1728.212</v>
      </c>
      <c r="F467" s="3">
        <v>2282.098</v>
      </c>
      <c r="G467" s="3">
        <f t="shared" si="196"/>
        <v>4.2365720930232557E-5</v>
      </c>
      <c r="H467" s="3">
        <f t="shared" si="197"/>
        <v>9.9323215116279076E-5</v>
      </c>
      <c r="I467" s="67">
        <f t="shared" si="198"/>
        <v>9.9323215116279076E-2</v>
      </c>
      <c r="J467" s="3">
        <f t="shared" si="199"/>
        <v>4.5585988372093023E-5</v>
      </c>
      <c r="K467" s="3">
        <f t="shared" si="200"/>
        <v>1.0254348255813954E-4</v>
      </c>
      <c r="L467" s="3">
        <f t="shared" si="201"/>
        <v>1.2121678571428573E-5</v>
      </c>
      <c r="M467" s="3">
        <f t="shared" si="202"/>
        <v>1.4947627551020407E-5</v>
      </c>
      <c r="N467" s="3">
        <f t="shared" si="203"/>
        <v>-2.0462729166666668E-4</v>
      </c>
      <c r="O467" s="3">
        <f t="shared" si="204"/>
        <v>-6.128226666666666E-4</v>
      </c>
      <c r="Q467" s="13">
        <v>-47.706000000000003</v>
      </c>
      <c r="R467" s="43">
        <f t="shared" si="205"/>
        <v>47.706000000000003</v>
      </c>
      <c r="S467" s="3">
        <v>1362.471</v>
      </c>
      <c r="T467" s="68">
        <f t="shared" si="206"/>
        <v>13.62471</v>
      </c>
      <c r="U467" s="27">
        <f t="shared" si="207"/>
        <v>12.943474500000001</v>
      </c>
      <c r="V467" s="3">
        <f t="shared" si="208"/>
        <v>21.137815500000002</v>
      </c>
      <c r="Y467" s="3"/>
      <c r="Z467" s="3">
        <v>-457.13600000000002</v>
      </c>
      <c r="AA467" s="3"/>
      <c r="AB467" s="3">
        <v>2388.2979999999998</v>
      </c>
      <c r="AC467" s="3">
        <v>2290.3339999999998</v>
      </c>
      <c r="AD467" s="3">
        <v>2041.241</v>
      </c>
      <c r="AF467" s="3">
        <f t="shared" si="209"/>
        <v>1.6543220930232554E-5</v>
      </c>
      <c r="AH467" s="3">
        <f t="shared" si="210"/>
        <v>1.4931902173913043E-5</v>
      </c>
      <c r="AI467" s="67">
        <f t="shared" si="211"/>
        <v>1.3578135869565217E-2</v>
      </c>
      <c r="AJ467" s="3">
        <f t="shared" si="212"/>
        <v>1.3578135869565217E-5</v>
      </c>
      <c r="AK467" s="3">
        <f t="shared" si="213"/>
        <v>-8.1636666666666626E-6</v>
      </c>
      <c r="AL467" s="3">
        <f t="shared" si="214"/>
        <v>-2.892141666666665E-5</v>
      </c>
      <c r="BU467" s="70">
        <f t="shared" si="215"/>
        <v>0.27660000000000001</v>
      </c>
      <c r="BV467">
        <v>2.766E-4</v>
      </c>
      <c r="BW467">
        <v>12585990.164818199</v>
      </c>
      <c r="BX467" s="41">
        <f t="shared" si="216"/>
        <v>12.585990164818199</v>
      </c>
      <c r="CD467" s="70">
        <f t="shared" si="217"/>
        <v>0.27660000000000001</v>
      </c>
      <c r="CE467">
        <v>12585990.164818199</v>
      </c>
      <c r="CF467" s="41">
        <f t="shared" si="218"/>
        <v>12.585990164818199</v>
      </c>
      <c r="CH467">
        <v>2.766E-4</v>
      </c>
      <c r="CI467">
        <v>13197725.378044801</v>
      </c>
      <c r="CJ467" s="41">
        <f t="shared" si="219"/>
        <v>13.197725378044801</v>
      </c>
      <c r="CM467">
        <v>13197725.378044801</v>
      </c>
      <c r="CN467" s="41">
        <f t="shared" si="220"/>
        <v>13.197725378044801</v>
      </c>
      <c r="ED467" s="69">
        <v>0.27660000000000001</v>
      </c>
      <c r="EE467" s="69">
        <v>12.9932697161679</v>
      </c>
      <c r="EH467" s="69">
        <v>12.9932697161679</v>
      </c>
      <c r="EK467" s="69">
        <v>32.652638413115099</v>
      </c>
      <c r="EN467" s="69">
        <v>33.440313732117097</v>
      </c>
      <c r="EP467" s="69">
        <v>12.9932697161679</v>
      </c>
      <c r="EW467" s="71">
        <v>58.298999999999999</v>
      </c>
      <c r="EX467" s="71">
        <v>13.123243</v>
      </c>
    </row>
    <row r="468" spans="2:154" x14ac:dyDescent="0.25">
      <c r="B468" s="13">
        <v>648.10500000000002</v>
      </c>
      <c r="C468" s="3">
        <v>5398.2579999999998</v>
      </c>
      <c r="D468" s="3">
        <v>15231.477999999999</v>
      </c>
      <c r="E468" s="3">
        <v>1723.0060000000001</v>
      </c>
      <c r="F468" s="3">
        <v>2277.366</v>
      </c>
      <c r="G468" s="3">
        <f t="shared" si="196"/>
        <v>4.1402697674418604E-5</v>
      </c>
      <c r="H468" s="3">
        <f t="shared" si="197"/>
        <v>9.8572581395348834E-5</v>
      </c>
      <c r="I468" s="67">
        <f t="shared" si="198"/>
        <v>9.8572581395348829E-2</v>
      </c>
      <c r="J468" s="3">
        <f t="shared" si="199"/>
        <v>4.4625720930232559E-5</v>
      </c>
      <c r="K468" s="3">
        <f t="shared" si="200"/>
        <v>1.0179560465116277E-4</v>
      </c>
      <c r="L468" s="3">
        <f t="shared" si="201"/>
        <v>1.2097505102040817E-5</v>
      </c>
      <c r="M468" s="3">
        <f t="shared" si="202"/>
        <v>1.4925872448979591E-5</v>
      </c>
      <c r="N468" s="3">
        <f t="shared" si="203"/>
        <v>-1.9792304166666667E-4</v>
      </c>
      <c r="O468" s="3">
        <f t="shared" si="204"/>
        <v>-6.0764054166666671E-4</v>
      </c>
      <c r="Q468" s="13">
        <v>-47.576000000000001</v>
      </c>
      <c r="R468" s="43">
        <f t="shared" si="205"/>
        <v>47.576000000000001</v>
      </c>
      <c r="S468" s="3">
        <v>1353.3150000000001</v>
      </c>
      <c r="T468" s="68">
        <f t="shared" si="206"/>
        <v>13.533150000000001</v>
      </c>
      <c r="U468" s="27">
        <f t="shared" si="207"/>
        <v>12.8564925</v>
      </c>
      <c r="V468" s="3">
        <f t="shared" si="208"/>
        <v>21.1863575</v>
      </c>
      <c r="Y468" s="3"/>
      <c r="Z468" s="3">
        <v>-457.61</v>
      </c>
      <c r="AA468" s="3"/>
      <c r="AB468" s="3">
        <v>2390.6709999999998</v>
      </c>
      <c r="AC468" s="3">
        <v>2299.7829999999999</v>
      </c>
      <c r="AD468" s="3">
        <v>2040.769</v>
      </c>
      <c r="AF468" s="3">
        <f t="shared" si="209"/>
        <v>1.6559773255813952E-5</v>
      </c>
      <c r="AH468" s="3">
        <f t="shared" si="210"/>
        <v>1.498583152173913E-5</v>
      </c>
      <c r="AI468" s="67">
        <f t="shared" si="211"/>
        <v>1.3578146739130433E-2</v>
      </c>
      <c r="AJ468" s="3">
        <f t="shared" si="212"/>
        <v>1.3578146739130434E-5</v>
      </c>
      <c r="AK468" s="3">
        <f t="shared" si="213"/>
        <v>-7.573999999999993E-6</v>
      </c>
      <c r="AL468" s="3">
        <f t="shared" si="214"/>
        <v>-2.9158499999999985E-5</v>
      </c>
      <c r="BU468" s="70">
        <f t="shared" si="215"/>
        <v>0.2772</v>
      </c>
      <c r="BV468">
        <v>2.7720000000000002E-4</v>
      </c>
      <c r="BW468">
        <v>12589129.379305299</v>
      </c>
      <c r="BX468" s="41">
        <f t="shared" si="216"/>
        <v>12.5891293793053</v>
      </c>
      <c r="CD468" s="70">
        <f t="shared" si="217"/>
        <v>0.2772</v>
      </c>
      <c r="CE468">
        <v>12589129.379305299</v>
      </c>
      <c r="CF468" s="41">
        <f t="shared" si="218"/>
        <v>12.5891293793053</v>
      </c>
      <c r="CH468">
        <v>2.7720000000000002E-4</v>
      </c>
      <c r="CI468">
        <v>13201088.0530126</v>
      </c>
      <c r="CJ468" s="41">
        <f t="shared" si="219"/>
        <v>13.201088053012601</v>
      </c>
      <c r="CM468">
        <v>13201088.0530126</v>
      </c>
      <c r="CN468" s="41">
        <f t="shared" si="220"/>
        <v>13.201088053012601</v>
      </c>
      <c r="ED468" s="69">
        <v>0.2772</v>
      </c>
      <c r="EE468" s="69">
        <v>12.9965565467155</v>
      </c>
      <c r="EH468" s="69">
        <v>12.9965565467155</v>
      </c>
      <c r="EK468" s="69">
        <v>32.670474479765197</v>
      </c>
      <c r="EN468" s="69">
        <v>33.455000666126701</v>
      </c>
      <c r="EP468" s="69">
        <v>12.9965565467155</v>
      </c>
      <c r="EW468" s="71">
        <v>58.298999999999999</v>
      </c>
      <c r="EX468" s="71">
        <v>13.129047500000002</v>
      </c>
    </row>
    <row r="469" spans="2:154" x14ac:dyDescent="0.25">
      <c r="B469" s="13">
        <v>647.63699999999994</v>
      </c>
      <c r="C469" s="3">
        <v>5273.5119999999997</v>
      </c>
      <c r="D469" s="3">
        <v>15114.486999999999</v>
      </c>
      <c r="E469" s="3">
        <v>1715.9069999999999</v>
      </c>
      <c r="F469" s="3">
        <v>2275</v>
      </c>
      <c r="G469" s="3">
        <f t="shared" si="196"/>
        <v>4.0636156976744187E-5</v>
      </c>
      <c r="H469" s="3">
        <f t="shared" si="197"/>
        <v>9.785112790697674E-5</v>
      </c>
      <c r="I469" s="67">
        <f t="shared" si="198"/>
        <v>9.785112790697674E-2</v>
      </c>
      <c r="J469" s="3">
        <f t="shared" si="199"/>
        <v>4.3886697674418603E-5</v>
      </c>
      <c r="K469" s="3">
        <f t="shared" si="200"/>
        <v>1.0110166860465117E-4</v>
      </c>
      <c r="L469" s="3">
        <f t="shared" si="201"/>
        <v>1.2058897959183673E-5</v>
      </c>
      <c r="M469" s="3">
        <f t="shared" si="202"/>
        <v>1.4911413265306121E-5</v>
      </c>
      <c r="N469" s="3">
        <f t="shared" si="203"/>
        <v>-1.9274479166666667E-4</v>
      </c>
      <c r="O469" s="3">
        <f t="shared" si="204"/>
        <v>-6.0278541666666655E-4</v>
      </c>
      <c r="Q469" s="13">
        <v>-47.484000000000002</v>
      </c>
      <c r="R469" s="43">
        <f t="shared" si="205"/>
        <v>47.484000000000002</v>
      </c>
      <c r="S469" s="3">
        <v>1351.4829999999999</v>
      </c>
      <c r="T469" s="68">
        <f t="shared" si="206"/>
        <v>13.51483</v>
      </c>
      <c r="U469" s="27">
        <f t="shared" si="207"/>
        <v>12.839088499999997</v>
      </c>
      <c r="V469" s="3">
        <f t="shared" si="208"/>
        <v>21.130081500000003</v>
      </c>
      <c r="Y469" s="3"/>
      <c r="Z469" s="3">
        <v>-457.61</v>
      </c>
      <c r="AA469" s="3"/>
      <c r="AB469" s="3">
        <v>2387.8229999999999</v>
      </c>
      <c r="AC469" s="3">
        <v>2284.192</v>
      </c>
      <c r="AD469" s="3">
        <v>2039.355</v>
      </c>
      <c r="AF469" s="3">
        <f t="shared" si="209"/>
        <v>1.6543215116279069E-5</v>
      </c>
      <c r="AH469" s="3">
        <f t="shared" si="210"/>
        <v>1.4901097826086958E-5</v>
      </c>
      <c r="AI469" s="67">
        <f t="shared" si="211"/>
        <v>1.3570461956521741E-2</v>
      </c>
      <c r="AJ469" s="3">
        <f t="shared" si="212"/>
        <v>1.3570461956521741E-5</v>
      </c>
      <c r="AK469" s="3">
        <f t="shared" si="213"/>
        <v>-8.6359166666666546E-6</v>
      </c>
      <c r="AL469" s="3">
        <f t="shared" si="214"/>
        <v>-2.9038999999999987E-5</v>
      </c>
      <c r="BU469" s="70">
        <f t="shared" si="215"/>
        <v>0.27779999999999999</v>
      </c>
      <c r="BV469">
        <v>2.7779999999999998E-4</v>
      </c>
      <c r="BW469">
        <v>12592261.955104901</v>
      </c>
      <c r="BX469" s="41">
        <f t="shared" si="216"/>
        <v>12.592261955104901</v>
      </c>
      <c r="CD469" s="70">
        <f t="shared" si="217"/>
        <v>0.27779999999999999</v>
      </c>
      <c r="CE469">
        <v>12592261.955104901</v>
      </c>
      <c r="CF469" s="41">
        <f t="shared" si="218"/>
        <v>12.592261955104901</v>
      </c>
      <c r="CH469">
        <v>2.7779999999999998E-4</v>
      </c>
      <c r="CI469">
        <v>13204444.089292901</v>
      </c>
      <c r="CJ469" s="41">
        <f t="shared" si="219"/>
        <v>13.204444089292901</v>
      </c>
      <c r="CM469">
        <v>13204444.089292901</v>
      </c>
      <c r="CN469" s="41">
        <f t="shared" si="220"/>
        <v>13.204444089292901</v>
      </c>
      <c r="ED469" s="69">
        <v>0.27779999999999999</v>
      </c>
      <c r="EE469" s="69">
        <v>12.999836738575601</v>
      </c>
      <c r="EH469" s="69">
        <v>12.999836738575601</v>
      </c>
      <c r="EK469" s="69">
        <v>32.6883039077277</v>
      </c>
      <c r="EN469" s="69">
        <v>33.469680961448802</v>
      </c>
      <c r="EP469" s="69">
        <v>12.999836738575601</v>
      </c>
      <c r="EW469" s="71">
        <v>58.298999999999999</v>
      </c>
      <c r="EX469" s="71">
        <v>13.126140499999998</v>
      </c>
    </row>
    <row r="470" spans="2:154" x14ac:dyDescent="0.25">
      <c r="B470" s="13">
        <v>648.57299999999998</v>
      </c>
      <c r="C470" s="3">
        <v>5166.6109999999999</v>
      </c>
      <c r="D470" s="3">
        <v>15008.334000000001</v>
      </c>
      <c r="E470" s="3">
        <v>1714.4870000000001</v>
      </c>
      <c r="F470" s="3">
        <v>2270.268</v>
      </c>
      <c r="G470" s="3">
        <f t="shared" si="196"/>
        <v>4.000638372093023E-5</v>
      </c>
      <c r="H470" s="3">
        <f t="shared" si="197"/>
        <v>9.722570348837208E-5</v>
      </c>
      <c r="I470" s="67">
        <f t="shared" si="198"/>
        <v>9.7225703488372076E-2</v>
      </c>
      <c r="J470" s="3">
        <f t="shared" si="199"/>
        <v>4.3237668604651163E-5</v>
      </c>
      <c r="K470" s="3">
        <f t="shared" si="200"/>
        <v>1.0045698837209302E-4</v>
      </c>
      <c r="L470" s="3">
        <f t="shared" si="201"/>
        <v>1.2056428571428572E-5</v>
      </c>
      <c r="M470" s="3">
        <f t="shared" si="202"/>
        <v>1.4892045918367345E-5</v>
      </c>
      <c r="N470" s="3">
        <f t="shared" si="203"/>
        <v>-1.8825158333333331E-4</v>
      </c>
      <c r="O470" s="3">
        <f t="shared" si="204"/>
        <v>-5.9832337500000002E-4</v>
      </c>
      <c r="Q470" s="13">
        <v>-47.41</v>
      </c>
      <c r="R470" s="43">
        <f t="shared" si="205"/>
        <v>47.41</v>
      </c>
      <c r="S470" s="3">
        <v>1351.789</v>
      </c>
      <c r="T470" s="68">
        <f t="shared" si="206"/>
        <v>13.51789</v>
      </c>
      <c r="U470" s="27">
        <f t="shared" si="207"/>
        <v>12.841995499999998</v>
      </c>
      <c r="V470" s="3">
        <f t="shared" si="208"/>
        <v>21.050114499999999</v>
      </c>
      <c r="Y470" s="3"/>
      <c r="Z470" s="3">
        <v>-458.08499999999998</v>
      </c>
      <c r="AA470" s="3"/>
      <c r="AB470" s="3">
        <v>2409.1819999999998</v>
      </c>
      <c r="AC470" s="3">
        <v>2296.4760000000001</v>
      </c>
      <c r="AD470" s="3">
        <v>2039.827</v>
      </c>
      <c r="AF470" s="3">
        <f t="shared" si="209"/>
        <v>1.6670156976744186E-5</v>
      </c>
      <c r="AH470" s="3">
        <f t="shared" si="210"/>
        <v>1.4970440217391305E-5</v>
      </c>
      <c r="AI470" s="67">
        <f t="shared" si="211"/>
        <v>1.3575608695652172E-2</v>
      </c>
      <c r="AJ470" s="3">
        <f t="shared" si="212"/>
        <v>1.3575608695652172E-5</v>
      </c>
      <c r="AK470" s="3">
        <f t="shared" si="213"/>
        <v>-9.3921666666666391E-6</v>
      </c>
      <c r="AL470" s="3">
        <f t="shared" si="214"/>
        <v>-3.0779583333333316E-5</v>
      </c>
      <c r="BU470" s="70">
        <f t="shared" si="215"/>
        <v>0.27839999999999998</v>
      </c>
      <c r="BV470">
        <v>2.7839999999999999E-4</v>
      </c>
      <c r="BW470">
        <v>12595387.8984943</v>
      </c>
      <c r="BX470" s="41">
        <f t="shared" si="216"/>
        <v>12.5953878984943</v>
      </c>
      <c r="CD470" s="70">
        <f t="shared" si="217"/>
        <v>0.27839999999999998</v>
      </c>
      <c r="CE470">
        <v>12595387.8984943</v>
      </c>
      <c r="CF470" s="41">
        <f t="shared" si="218"/>
        <v>12.5953878984943</v>
      </c>
      <c r="CH470">
        <v>2.7839999999999999E-4</v>
      </c>
      <c r="CI470">
        <v>13207793.4931631</v>
      </c>
      <c r="CJ470" s="41">
        <f t="shared" si="219"/>
        <v>13.2077934931631</v>
      </c>
      <c r="CM470">
        <v>13207793.4931631</v>
      </c>
      <c r="CN470" s="41">
        <f t="shared" si="220"/>
        <v>13.2077934931631</v>
      </c>
      <c r="ED470" s="69">
        <v>0.27839999999999998</v>
      </c>
      <c r="EE470" s="69">
        <v>13.003110298025399</v>
      </c>
      <c r="EH470" s="69">
        <v>13.003110298025399</v>
      </c>
      <c r="EK470" s="69">
        <v>32.706126703280098</v>
      </c>
      <c r="EN470" s="69">
        <v>33.484354624360797</v>
      </c>
      <c r="EP470" s="69">
        <v>13.003110298025399</v>
      </c>
      <c r="EW470" s="71">
        <v>58.298999999999999</v>
      </c>
      <c r="EX470" s="71">
        <v>13.126140499999998</v>
      </c>
    </row>
    <row r="471" spans="2:154" x14ac:dyDescent="0.25">
      <c r="B471" s="13">
        <v>648.10500000000002</v>
      </c>
      <c r="C471" s="3">
        <v>5076.5810000000001</v>
      </c>
      <c r="D471" s="3">
        <v>14913.994000000001</v>
      </c>
      <c r="E471" s="3">
        <v>1714.96</v>
      </c>
      <c r="F471" s="3">
        <v>2266.4830000000002</v>
      </c>
      <c r="G471" s="3">
        <f t="shared" si="196"/>
        <v>3.9485703488372094E-5</v>
      </c>
      <c r="H471" s="3">
        <f t="shared" si="197"/>
        <v>9.6679965116279077E-5</v>
      </c>
      <c r="I471" s="67">
        <f t="shared" si="198"/>
        <v>9.6679965116279076E-2</v>
      </c>
      <c r="J471" s="3">
        <f t="shared" si="199"/>
        <v>4.2692232558139538E-5</v>
      </c>
      <c r="K471" s="3">
        <f t="shared" si="200"/>
        <v>9.9886494186046508E-5</v>
      </c>
      <c r="L471" s="3">
        <f t="shared" si="201"/>
        <v>1.2056454081632654E-5</v>
      </c>
      <c r="M471" s="3">
        <f t="shared" si="202"/>
        <v>1.4870346938775511E-5</v>
      </c>
      <c r="N471" s="3">
        <f t="shared" si="203"/>
        <v>-1.8451983333333337E-4</v>
      </c>
      <c r="O471" s="3">
        <f t="shared" si="204"/>
        <v>-5.9441204166666664E-4</v>
      </c>
      <c r="Q471" s="13">
        <v>-47.335999999999999</v>
      </c>
      <c r="R471" s="43">
        <f t="shared" si="205"/>
        <v>47.335999999999999</v>
      </c>
      <c r="S471" s="3">
        <v>1345.0740000000001</v>
      </c>
      <c r="T471" s="68">
        <f t="shared" si="206"/>
        <v>13.450740000000001</v>
      </c>
      <c r="U471" s="27">
        <f t="shared" si="207"/>
        <v>12.778203000000001</v>
      </c>
      <c r="V471" s="3">
        <f t="shared" si="208"/>
        <v>21.107056999999998</v>
      </c>
      <c r="Y471" s="3"/>
      <c r="Z471" s="3">
        <v>-458.08499999999998</v>
      </c>
      <c r="AA471" s="3"/>
      <c r="AB471" s="3">
        <v>2426.7440000000001</v>
      </c>
      <c r="AC471" s="3">
        <v>2248.2890000000002</v>
      </c>
      <c r="AD471" s="3">
        <v>2038.884</v>
      </c>
      <c r="AF471" s="3">
        <f t="shared" si="209"/>
        <v>1.6772261627906979E-5</v>
      </c>
      <c r="AH471" s="3">
        <f t="shared" si="210"/>
        <v>1.4708554347826088E-5</v>
      </c>
      <c r="AI471" s="67">
        <f t="shared" si="211"/>
        <v>1.3570483695652173E-2</v>
      </c>
      <c r="AJ471" s="3">
        <f t="shared" si="212"/>
        <v>1.3570483695652173E-5</v>
      </c>
      <c r="AK471" s="3">
        <f t="shared" si="213"/>
        <v>-1.4871249999999993E-5</v>
      </c>
      <c r="AL471" s="3">
        <f t="shared" si="214"/>
        <v>-3.2321666666666679E-5</v>
      </c>
      <c r="BU471" s="70">
        <f t="shared" si="215"/>
        <v>0.27900000000000003</v>
      </c>
      <c r="BV471">
        <v>2.7900000000000001E-4</v>
      </c>
      <c r="BW471">
        <v>12598507.2157425</v>
      </c>
      <c r="BX471" s="41">
        <f t="shared" si="216"/>
        <v>12.598507215742501</v>
      </c>
      <c r="CD471" s="70">
        <f t="shared" si="217"/>
        <v>0.27900000000000003</v>
      </c>
      <c r="CE471">
        <v>12598507.2157425</v>
      </c>
      <c r="CF471" s="41">
        <f t="shared" si="218"/>
        <v>12.598507215742501</v>
      </c>
      <c r="CH471">
        <v>2.7900000000000001E-4</v>
      </c>
      <c r="CI471">
        <v>13211136.270892</v>
      </c>
      <c r="CJ471" s="41">
        <f t="shared" si="219"/>
        <v>13.211136270892</v>
      </c>
      <c r="CM471">
        <v>13211136.270892</v>
      </c>
      <c r="CN471" s="41">
        <f t="shared" si="220"/>
        <v>13.211136270892</v>
      </c>
      <c r="ED471" s="69">
        <v>0.27900000000000003</v>
      </c>
      <c r="EE471" s="69">
        <v>13.006377231334101</v>
      </c>
      <c r="EH471" s="69">
        <v>13.006377231334101</v>
      </c>
      <c r="EK471" s="69">
        <v>32.723942872691303</v>
      </c>
      <c r="EN471" s="69">
        <v>33.499021661131501</v>
      </c>
      <c r="EP471" s="69">
        <v>13.006377231334101</v>
      </c>
      <c r="EW471" s="71">
        <v>58.280999999999999</v>
      </c>
      <c r="EX471" s="71">
        <v>13.126140499999998</v>
      </c>
    </row>
    <row r="472" spans="2:154" x14ac:dyDescent="0.25">
      <c r="B472" s="13">
        <v>647.63699999999994</v>
      </c>
      <c r="C472" s="3">
        <v>4995.2309999999998</v>
      </c>
      <c r="D472" s="3">
        <v>14824.092000000001</v>
      </c>
      <c r="E472" s="3">
        <v>1714.4870000000001</v>
      </c>
      <c r="F472" s="3">
        <v>2263.1709999999998</v>
      </c>
      <c r="G472" s="3">
        <f t="shared" si="196"/>
        <v>3.9009988372093023E-5</v>
      </c>
      <c r="H472" s="3">
        <f t="shared" si="197"/>
        <v>9.6154529069767449E-5</v>
      </c>
      <c r="I472" s="67">
        <f t="shared" si="198"/>
        <v>9.6154529069767444E-2</v>
      </c>
      <c r="J472" s="3">
        <f t="shared" si="199"/>
        <v>4.2200011627906973E-5</v>
      </c>
      <c r="K472" s="3">
        <f t="shared" si="200"/>
        <v>9.9344552325581392E-5</v>
      </c>
      <c r="L472" s="3">
        <f t="shared" si="201"/>
        <v>1.2051653061224488E-5</v>
      </c>
      <c r="M472" s="3">
        <f t="shared" si="202"/>
        <v>1.4851061224489795E-5</v>
      </c>
      <c r="N472" s="3">
        <f t="shared" si="203"/>
        <v>-1.8114974999999998E-4</v>
      </c>
      <c r="O472" s="3">
        <f t="shared" si="204"/>
        <v>-5.9068562499999997E-4</v>
      </c>
      <c r="Q472" s="13">
        <v>-47.28</v>
      </c>
      <c r="R472" s="43">
        <f t="shared" si="205"/>
        <v>47.28</v>
      </c>
      <c r="S472" s="3">
        <v>1341.7170000000001</v>
      </c>
      <c r="T472" s="68">
        <f t="shared" si="206"/>
        <v>13.41717</v>
      </c>
      <c r="U472" s="27">
        <f t="shared" si="207"/>
        <v>12.746311499999999</v>
      </c>
      <c r="V472" s="3">
        <f t="shared" si="208"/>
        <v>21.116518500000002</v>
      </c>
      <c r="Y472" s="3"/>
      <c r="Z472" s="3">
        <v>-457.61</v>
      </c>
      <c r="AA472" s="3"/>
      <c r="AB472" s="3">
        <v>2430.5410000000002</v>
      </c>
      <c r="AC472" s="3">
        <v>2299.7829999999999</v>
      </c>
      <c r="AD472" s="3">
        <v>2039.827</v>
      </c>
      <c r="AF472" s="3">
        <f t="shared" si="209"/>
        <v>1.679157558139535E-5</v>
      </c>
      <c r="AH472" s="3">
        <f t="shared" si="210"/>
        <v>1.498583152173913E-5</v>
      </c>
      <c r="AI472" s="67">
        <f t="shared" si="211"/>
        <v>1.3573027173913043E-2</v>
      </c>
      <c r="AJ472" s="3">
        <f t="shared" si="212"/>
        <v>1.3573027173913043E-5</v>
      </c>
      <c r="AK472" s="3">
        <f t="shared" si="213"/>
        <v>-1.0896500000000022E-5</v>
      </c>
      <c r="AL472" s="3">
        <f t="shared" si="214"/>
        <v>-3.2559500000000012E-5</v>
      </c>
      <c r="BU472" s="70">
        <f t="shared" si="215"/>
        <v>0.27960000000000002</v>
      </c>
      <c r="BV472">
        <v>2.7960000000000002E-4</v>
      </c>
      <c r="BW472">
        <v>12601619.913110301</v>
      </c>
      <c r="BX472" s="41">
        <f t="shared" si="216"/>
        <v>12.601619913110301</v>
      </c>
      <c r="CD472" s="70">
        <f t="shared" si="217"/>
        <v>0.27960000000000002</v>
      </c>
      <c r="CE472">
        <v>12601619.913110301</v>
      </c>
      <c r="CF472" s="41">
        <f t="shared" si="218"/>
        <v>12.601619913110301</v>
      </c>
      <c r="CH472">
        <v>2.7960000000000002E-4</v>
      </c>
      <c r="CI472">
        <v>13214472.4287406</v>
      </c>
      <c r="CJ472" s="41">
        <f t="shared" si="219"/>
        <v>13.214472428740599</v>
      </c>
      <c r="CM472">
        <v>13214472.4287406</v>
      </c>
      <c r="CN472" s="41">
        <f t="shared" si="220"/>
        <v>13.214472428740599</v>
      </c>
      <c r="ED472" s="69">
        <v>0.27960000000000002</v>
      </c>
      <c r="EE472" s="69">
        <v>13.0096375447624</v>
      </c>
      <c r="EH472" s="69">
        <v>13.0096375447624</v>
      </c>
      <c r="EK472" s="69">
        <v>32.741752422222099</v>
      </c>
      <c r="EN472" s="69">
        <v>33.513682078021901</v>
      </c>
      <c r="EP472" s="69">
        <v>13.0096375447624</v>
      </c>
      <c r="EW472" s="71">
        <v>58.280999999999999</v>
      </c>
      <c r="EX472" s="71">
        <v>13.126140499999998</v>
      </c>
    </row>
    <row r="473" spans="2:154" x14ac:dyDescent="0.25">
      <c r="B473" s="13">
        <v>649.50900000000001</v>
      </c>
      <c r="C473" s="3">
        <v>5165.6480000000001</v>
      </c>
      <c r="D473" s="3">
        <v>14853.075000000001</v>
      </c>
      <c r="E473" s="3">
        <v>1727.7380000000001</v>
      </c>
      <c r="F473" s="3">
        <v>2277.366</v>
      </c>
      <c r="G473" s="3">
        <f t="shared" si="196"/>
        <v>4.0077825581395351E-5</v>
      </c>
      <c r="H473" s="3">
        <f t="shared" si="197"/>
        <v>9.6400075581395362E-5</v>
      </c>
      <c r="I473" s="67">
        <f t="shared" si="198"/>
        <v>9.6400075581395364E-2</v>
      </c>
      <c r="J473" s="3">
        <f t="shared" si="199"/>
        <v>4.3273337209302328E-5</v>
      </c>
      <c r="K473" s="3">
        <f t="shared" si="200"/>
        <v>9.9595587209302326E-5</v>
      </c>
      <c r="L473" s="3">
        <f t="shared" si="201"/>
        <v>1.2128811224489798E-5</v>
      </c>
      <c r="M473" s="3">
        <f t="shared" si="202"/>
        <v>1.4933035714285713E-5</v>
      </c>
      <c r="N473" s="3">
        <f t="shared" si="203"/>
        <v>-1.8817245833333332E-4</v>
      </c>
      <c r="O473" s="3">
        <f t="shared" si="204"/>
        <v>-5.9181525000000007E-4</v>
      </c>
      <c r="Q473" s="13">
        <v>-48.631999999999998</v>
      </c>
      <c r="R473" s="43">
        <f t="shared" si="205"/>
        <v>48.631999999999998</v>
      </c>
      <c r="S473" s="3">
        <v>1345.3789999999999</v>
      </c>
      <c r="T473" s="68">
        <f t="shared" si="206"/>
        <v>13.45379</v>
      </c>
      <c r="U473" s="27">
        <f t="shared" si="207"/>
        <v>12.781100499999997</v>
      </c>
      <c r="V473" s="3">
        <f t="shared" si="208"/>
        <v>22.397109499999999</v>
      </c>
      <c r="Y473" s="3"/>
      <c r="Z473" s="3">
        <v>-469.47199999999998</v>
      </c>
      <c r="AA473" s="3"/>
      <c r="AB473" s="3">
        <v>2456.174</v>
      </c>
      <c r="AC473" s="3">
        <v>2335.2179999999998</v>
      </c>
      <c r="AD473" s="3">
        <v>2065.277</v>
      </c>
      <c r="AF473" s="3">
        <f t="shared" si="209"/>
        <v>1.7009569767441858E-5</v>
      </c>
      <c r="AH473" s="3">
        <f t="shared" si="210"/>
        <v>1.5242880434782606E-5</v>
      </c>
      <c r="AI473" s="67">
        <f t="shared" si="211"/>
        <v>1.3775809782608695E-2</v>
      </c>
      <c r="AJ473" s="3">
        <f t="shared" si="212"/>
        <v>1.3775809782608694E-5</v>
      </c>
      <c r="AK473" s="3">
        <f t="shared" si="213"/>
        <v>-1.0079666666666678E-5</v>
      </c>
      <c r="AL473" s="3">
        <f t="shared" si="214"/>
        <v>-3.2574749999999995E-5</v>
      </c>
      <c r="BU473" s="70">
        <f t="shared" si="215"/>
        <v>0.2802</v>
      </c>
      <c r="BV473">
        <v>2.8019999999999998E-4</v>
      </c>
      <c r="BW473">
        <v>12556474.9382638</v>
      </c>
      <c r="BX473" s="41">
        <f t="shared" si="216"/>
        <v>12.556474938263801</v>
      </c>
      <c r="CD473" s="70">
        <f t="shared" si="217"/>
        <v>0.2802</v>
      </c>
      <c r="CE473">
        <v>12556474.9382638</v>
      </c>
      <c r="CF473" s="41">
        <f t="shared" si="218"/>
        <v>12.556474938263801</v>
      </c>
      <c r="CH473">
        <v>2.8019999999999998E-4</v>
      </c>
      <c r="CI473">
        <v>13097004.564510999</v>
      </c>
      <c r="CJ473" s="41">
        <f t="shared" si="219"/>
        <v>13.097004564511</v>
      </c>
      <c r="CM473">
        <v>13097004.564510999</v>
      </c>
      <c r="CN473" s="41">
        <f t="shared" si="220"/>
        <v>13.097004564511</v>
      </c>
      <c r="ED473" s="69">
        <v>0.2802</v>
      </c>
      <c r="EE473" s="69">
        <v>12.9646401859764</v>
      </c>
      <c r="EH473" s="69">
        <v>12.9646401859764</v>
      </c>
      <c r="EK473" s="69">
        <v>32.501662875659299</v>
      </c>
      <c r="EN473" s="69">
        <v>33.480084822697997</v>
      </c>
      <c r="EP473" s="69">
        <v>12.9646401859764</v>
      </c>
      <c r="EW473" s="71">
        <v>58.280999999999999</v>
      </c>
      <c r="EX473" s="71">
        <v>13.129047500000002</v>
      </c>
    </row>
    <row r="474" spans="2:154" x14ac:dyDescent="0.25">
      <c r="B474" s="13">
        <v>649.50900000000001</v>
      </c>
      <c r="C474" s="3">
        <v>5285.5510000000004</v>
      </c>
      <c r="D474" s="3">
        <v>14887.464</v>
      </c>
      <c r="E474" s="3">
        <v>1764.181</v>
      </c>
      <c r="F474" s="3">
        <v>2309.0700000000002</v>
      </c>
      <c r="G474" s="3">
        <f t="shared" si="196"/>
        <v>4.0986813953488374E-5</v>
      </c>
      <c r="H474" s="3">
        <f t="shared" si="197"/>
        <v>9.6811889534883719E-5</v>
      </c>
      <c r="I474" s="67">
        <f t="shared" si="198"/>
        <v>9.6811889534883719E-2</v>
      </c>
      <c r="J474" s="3">
        <f t="shared" si="199"/>
        <v>4.4154773255813958E-5</v>
      </c>
      <c r="K474" s="3">
        <f t="shared" si="200"/>
        <v>9.9979848837209302E-5</v>
      </c>
      <c r="L474" s="3">
        <f t="shared" si="201"/>
        <v>1.2314744897959183E-5</v>
      </c>
      <c r="M474" s="3">
        <f t="shared" si="202"/>
        <v>1.5094790816326532E-5</v>
      </c>
      <c r="N474" s="3">
        <f t="shared" si="203"/>
        <v>-1.9316841666666666E-4</v>
      </c>
      <c r="O474" s="3">
        <f t="shared" si="204"/>
        <v>-5.9324812500000004E-4</v>
      </c>
      <c r="Q474" s="13">
        <v>-49.021000000000001</v>
      </c>
      <c r="R474" s="43">
        <f t="shared" si="205"/>
        <v>49.021000000000001</v>
      </c>
      <c r="S474" s="3">
        <v>1361.25</v>
      </c>
      <c r="T474" s="68">
        <f t="shared" si="206"/>
        <v>13.612500000000001</v>
      </c>
      <c r="U474" s="27">
        <f t="shared" si="207"/>
        <v>12.931875</v>
      </c>
      <c r="V474" s="3">
        <f t="shared" si="208"/>
        <v>22.476624999999999</v>
      </c>
      <c r="Y474" s="3"/>
      <c r="Z474" s="3">
        <v>-478.96100000000001</v>
      </c>
      <c r="AA474" s="3"/>
      <c r="AB474" s="3">
        <v>2487.0300000000002</v>
      </c>
      <c r="AC474" s="3">
        <v>2339.9430000000002</v>
      </c>
      <c r="AD474" s="3">
        <v>2094.0279999999998</v>
      </c>
      <c r="AF474" s="3">
        <f t="shared" si="209"/>
        <v>1.7244133720930233E-5</v>
      </c>
      <c r="AH474" s="3">
        <f t="shared" si="210"/>
        <v>1.5320130434782613E-5</v>
      </c>
      <c r="AI474" s="67">
        <f t="shared" si="211"/>
        <v>1.3983635869565214E-2</v>
      </c>
      <c r="AJ474" s="3">
        <f t="shared" si="212"/>
        <v>1.3983635869565215E-5</v>
      </c>
      <c r="AK474" s="3">
        <f t="shared" si="213"/>
        <v>-1.2257249999999999E-5</v>
      </c>
      <c r="AL474" s="3">
        <f t="shared" si="214"/>
        <v>-3.2750166666666704E-5</v>
      </c>
      <c r="BU474" s="70">
        <f t="shared" si="215"/>
        <v>0.28079999999999999</v>
      </c>
      <c r="BV474">
        <v>2.8079999999999999E-4</v>
      </c>
      <c r="BW474">
        <v>12559938.1148965</v>
      </c>
      <c r="BX474" s="41">
        <f t="shared" si="216"/>
        <v>12.5599381148965</v>
      </c>
      <c r="CD474" s="70">
        <f t="shared" si="217"/>
        <v>0.28079999999999999</v>
      </c>
      <c r="CE474">
        <v>12559938.1148965</v>
      </c>
      <c r="CF474" s="41">
        <f t="shared" si="218"/>
        <v>12.5599381148965</v>
      </c>
      <c r="CH474">
        <v>2.8079999999999999E-4</v>
      </c>
      <c r="CI474">
        <v>13100670.546310199</v>
      </c>
      <c r="CJ474" s="41">
        <f t="shared" si="219"/>
        <v>13.1006705463102</v>
      </c>
      <c r="CM474">
        <v>13100670.546310199</v>
      </c>
      <c r="CN474" s="41">
        <f t="shared" si="220"/>
        <v>13.1006705463102</v>
      </c>
      <c r="ED474" s="69">
        <v>0.28079999999999999</v>
      </c>
      <c r="EE474" s="69">
        <v>12.9682509786696</v>
      </c>
      <c r="EH474" s="69">
        <v>12.9682509786696</v>
      </c>
      <c r="EK474" s="69">
        <v>32.519211442266702</v>
      </c>
      <c r="EN474" s="69">
        <v>33.407451975669296</v>
      </c>
      <c r="EP474" s="69">
        <v>12.9682509786696</v>
      </c>
      <c r="EW474" s="71">
        <v>58.280999999999999</v>
      </c>
      <c r="EX474" s="71">
        <v>13.129047500000002</v>
      </c>
    </row>
    <row r="475" spans="2:154" x14ac:dyDescent="0.25">
      <c r="B475" s="13">
        <v>649.50900000000001</v>
      </c>
      <c r="C475" s="3">
        <v>5073.6930000000002</v>
      </c>
      <c r="D475" s="3">
        <v>14834.407999999999</v>
      </c>
      <c r="E475" s="3">
        <v>1767.4939999999999</v>
      </c>
      <c r="F475" s="3">
        <v>2315.221</v>
      </c>
      <c r="G475" s="3">
        <f t="shared" si="196"/>
        <v>3.9774343023255819E-5</v>
      </c>
      <c r="H475" s="3">
        <f t="shared" si="197"/>
        <v>9.6522686046511614E-5</v>
      </c>
      <c r="I475" s="67">
        <f t="shared" si="198"/>
        <v>9.652268604651161E-2</v>
      </c>
      <c r="J475" s="3">
        <f t="shared" si="199"/>
        <v>4.2958802325581398E-5</v>
      </c>
      <c r="K475" s="3">
        <f t="shared" si="200"/>
        <v>9.9707145348837213E-5</v>
      </c>
      <c r="L475" s="3">
        <f t="shared" si="201"/>
        <v>1.2331647959183671E-5</v>
      </c>
      <c r="M475" s="3">
        <f t="shared" si="202"/>
        <v>1.5126173469387755E-5</v>
      </c>
      <c r="N475" s="3">
        <f t="shared" si="203"/>
        <v>-1.84341E-4</v>
      </c>
      <c r="O475" s="3">
        <f t="shared" si="204"/>
        <v>-5.9103745833333329E-4</v>
      </c>
      <c r="Q475" s="13">
        <v>-48.613999999999997</v>
      </c>
      <c r="R475" s="43">
        <f t="shared" si="205"/>
        <v>48.613999999999997</v>
      </c>
      <c r="S475" s="3">
        <v>1371.627</v>
      </c>
      <c r="T475" s="68">
        <f t="shared" si="206"/>
        <v>13.71627</v>
      </c>
      <c r="U475" s="27">
        <f t="shared" si="207"/>
        <v>13.030456499999998</v>
      </c>
      <c r="V475" s="3">
        <f t="shared" si="208"/>
        <v>21.8672735</v>
      </c>
      <c r="Y475" s="3"/>
      <c r="Z475" s="3">
        <v>-479.43599999999998</v>
      </c>
      <c r="AA475" s="3"/>
      <c r="AB475" s="3">
        <v>2490.828</v>
      </c>
      <c r="AC475" s="3">
        <v>2355.5349999999999</v>
      </c>
      <c r="AD475" s="3">
        <v>2097.3270000000002</v>
      </c>
      <c r="AF475" s="3">
        <f t="shared" si="209"/>
        <v>1.7268976744186049E-5</v>
      </c>
      <c r="AH475" s="3">
        <f t="shared" si="210"/>
        <v>1.5407451086956521E-5</v>
      </c>
      <c r="AI475" s="67">
        <f t="shared" si="211"/>
        <v>1.4004146739130438E-2</v>
      </c>
      <c r="AJ475" s="3">
        <f t="shared" si="212"/>
        <v>1.4004146739130438E-5</v>
      </c>
      <c r="AK475" s="3">
        <f t="shared" si="213"/>
        <v>-1.1274416666666677E-5</v>
      </c>
      <c r="AL475" s="3">
        <f t="shared" si="214"/>
        <v>-3.2791749999999983E-5</v>
      </c>
      <c r="BU475" s="70">
        <f t="shared" si="215"/>
        <v>0.28139999999999998</v>
      </c>
      <c r="BV475">
        <v>2.8140000000000001E-4</v>
      </c>
      <c r="BW475">
        <v>12563396.3340337</v>
      </c>
      <c r="BX475" s="41">
        <f t="shared" si="216"/>
        <v>12.563396334033699</v>
      </c>
      <c r="CD475" s="70">
        <f t="shared" si="217"/>
        <v>0.28139999999999998</v>
      </c>
      <c r="CE475">
        <v>12563396.3340337</v>
      </c>
      <c r="CF475" s="41">
        <f t="shared" si="218"/>
        <v>12.563396334033699</v>
      </c>
      <c r="CH475">
        <v>2.8140000000000001E-4</v>
      </c>
      <c r="CI475">
        <v>13104331.5706139</v>
      </c>
      <c r="CJ475" s="41">
        <f t="shared" si="219"/>
        <v>13.104331570613899</v>
      </c>
      <c r="CM475">
        <v>13104331.5706139</v>
      </c>
      <c r="CN475" s="41">
        <f t="shared" si="220"/>
        <v>13.104331570613899</v>
      </c>
      <c r="ED475" s="69">
        <v>0.28139999999999998</v>
      </c>
      <c r="EE475" s="69">
        <v>12.9718568138673</v>
      </c>
      <c r="EH475" s="69">
        <v>12.9718568138673</v>
      </c>
      <c r="EK475" s="69">
        <v>32.536755051378599</v>
      </c>
      <c r="EN475" s="69">
        <v>33.421857526921897</v>
      </c>
      <c r="EP475" s="69">
        <v>12.9718568138673</v>
      </c>
      <c r="EW475" s="71">
        <v>58.280999999999999</v>
      </c>
      <c r="EX475" s="71">
        <v>13.123243</v>
      </c>
    </row>
    <row r="476" spans="2:154" x14ac:dyDescent="0.25">
      <c r="B476" s="13">
        <v>649.50900000000001</v>
      </c>
      <c r="C476" s="3">
        <v>4895.1270000000004</v>
      </c>
      <c r="D476" s="3">
        <v>14764.166999999999</v>
      </c>
      <c r="E476" s="3">
        <v>1767.021</v>
      </c>
      <c r="F476" s="3">
        <v>2310.0160000000001</v>
      </c>
      <c r="G476" s="3">
        <f t="shared" si="196"/>
        <v>3.8733418604651163E-5</v>
      </c>
      <c r="H476" s="3">
        <f t="shared" si="197"/>
        <v>9.6111558139534876E-5</v>
      </c>
      <c r="I476" s="67">
        <f t="shared" si="198"/>
        <v>9.6111558139534869E-2</v>
      </c>
      <c r="J476" s="3">
        <f t="shared" si="199"/>
        <v>4.1890366279069765E-5</v>
      </c>
      <c r="K476" s="3">
        <f t="shared" si="200"/>
        <v>9.9268505813953492E-5</v>
      </c>
      <c r="L476" s="3">
        <f t="shared" si="201"/>
        <v>1.2329234693877549E-5</v>
      </c>
      <c r="M476" s="3">
        <f t="shared" si="202"/>
        <v>1.5099617346938776E-5</v>
      </c>
      <c r="N476" s="3">
        <f t="shared" si="203"/>
        <v>-1.7690075000000003E-4</v>
      </c>
      <c r="O476" s="3">
        <f t="shared" si="204"/>
        <v>-5.8811074999999991E-4</v>
      </c>
      <c r="Q476" s="13">
        <v>-48.427999999999997</v>
      </c>
      <c r="R476" s="43">
        <f t="shared" si="205"/>
        <v>48.427999999999997</v>
      </c>
      <c r="S476" s="3">
        <v>1371.3219999999999</v>
      </c>
      <c r="T476" s="68">
        <f t="shared" si="206"/>
        <v>13.71322</v>
      </c>
      <c r="U476" s="27">
        <f t="shared" si="207"/>
        <v>13.027558999999998</v>
      </c>
      <c r="V476" s="3">
        <f t="shared" si="208"/>
        <v>21.687220999999997</v>
      </c>
      <c r="Y476" s="3"/>
      <c r="Z476" s="3">
        <v>-480.38499999999999</v>
      </c>
      <c r="AA476" s="3"/>
      <c r="AB476" s="3">
        <v>2497.9490000000001</v>
      </c>
      <c r="AC476" s="3">
        <v>2367.8200000000002</v>
      </c>
      <c r="AD476" s="3">
        <v>2097.799</v>
      </c>
      <c r="AF476" s="3">
        <f t="shared" si="209"/>
        <v>1.7315895348837208E-5</v>
      </c>
      <c r="AH476" s="3">
        <f t="shared" si="210"/>
        <v>1.5479375000000001E-5</v>
      </c>
      <c r="AI476" s="67">
        <f t="shared" si="211"/>
        <v>1.4011869565217393E-2</v>
      </c>
      <c r="AJ476" s="3">
        <f t="shared" si="212"/>
        <v>1.4011869565217394E-5</v>
      </c>
      <c r="AK476" s="3">
        <f t="shared" si="213"/>
        <v>-1.0844083333333325E-5</v>
      </c>
      <c r="AL476" s="3">
        <f t="shared" si="214"/>
        <v>-3.3345833333333342E-5</v>
      </c>
      <c r="BU476" s="70">
        <f t="shared" si="215"/>
        <v>0.28200000000000003</v>
      </c>
      <c r="BV476">
        <v>2.8200000000000002E-4</v>
      </c>
      <c r="BW476">
        <v>12566849.600049101</v>
      </c>
      <c r="BX476" s="41">
        <f t="shared" si="216"/>
        <v>12.566849600049101</v>
      </c>
      <c r="CD476" s="70">
        <f t="shared" si="217"/>
        <v>0.28200000000000003</v>
      </c>
      <c r="CE476">
        <v>12566849.600049101</v>
      </c>
      <c r="CF476" s="41">
        <f t="shared" si="218"/>
        <v>12.566849600049101</v>
      </c>
      <c r="CH476">
        <v>2.8200000000000002E-4</v>
      </c>
      <c r="CI476">
        <v>13107987.6417957</v>
      </c>
      <c r="CJ476" s="41">
        <f t="shared" si="219"/>
        <v>13.107987641795701</v>
      </c>
      <c r="CM476">
        <v>13107987.6417957</v>
      </c>
      <c r="CN476" s="41">
        <f t="shared" si="220"/>
        <v>13.107987641795701</v>
      </c>
      <c r="ED476" s="69">
        <v>0.28199999999999997</v>
      </c>
      <c r="EE476" s="69">
        <v>12.9754576959432</v>
      </c>
      <c r="EH476" s="69">
        <v>12.9754576959432</v>
      </c>
      <c r="EK476" s="69">
        <v>32.5542937073687</v>
      </c>
      <c r="EN476" s="69">
        <v>33.436258125052603</v>
      </c>
      <c r="EP476" s="69">
        <v>12.9754576959432</v>
      </c>
      <c r="EW476" s="71">
        <v>58.280999999999999</v>
      </c>
      <c r="EX476" s="71">
        <v>13.126140499999998</v>
      </c>
    </row>
    <row r="477" spans="2:154" x14ac:dyDescent="0.25">
      <c r="B477" s="13">
        <v>649.50900000000001</v>
      </c>
      <c r="C477" s="3">
        <v>4980.7920000000004</v>
      </c>
      <c r="D477" s="3">
        <v>14805.916999999999</v>
      </c>
      <c r="E477" s="3">
        <v>1786.4269999999999</v>
      </c>
      <c r="F477" s="3">
        <v>2336.989</v>
      </c>
      <c r="G477" s="3">
        <f t="shared" si="196"/>
        <v>3.9344296511627908E-5</v>
      </c>
      <c r="H477" s="3">
        <f t="shared" si="197"/>
        <v>9.6467116279069784E-5</v>
      </c>
      <c r="I477" s="67">
        <f t="shared" si="198"/>
        <v>9.6467116279069787E-2</v>
      </c>
      <c r="J477" s="3">
        <f t="shared" si="199"/>
        <v>4.2545238372093027E-5</v>
      </c>
      <c r="K477" s="3">
        <f t="shared" si="200"/>
        <v>9.9668058139534875E-5</v>
      </c>
      <c r="L477" s="3">
        <f t="shared" si="201"/>
        <v>1.2428244897959181E-5</v>
      </c>
      <c r="M477" s="3">
        <f t="shared" si="202"/>
        <v>1.5237234693877552E-5</v>
      </c>
      <c r="N477" s="3">
        <f t="shared" si="203"/>
        <v>-1.80470125E-4</v>
      </c>
      <c r="O477" s="3">
        <f t="shared" si="204"/>
        <v>-5.8985033333333332E-4</v>
      </c>
      <c r="Q477" s="13">
        <v>-49.465000000000003</v>
      </c>
      <c r="R477" s="43">
        <f t="shared" si="205"/>
        <v>49.465000000000003</v>
      </c>
      <c r="S477" s="3">
        <v>1367.354</v>
      </c>
      <c r="T477" s="68">
        <f t="shared" si="206"/>
        <v>13.673540000000001</v>
      </c>
      <c r="U477" s="27">
        <f t="shared" si="207"/>
        <v>12.989863</v>
      </c>
      <c r="V477" s="3">
        <f t="shared" si="208"/>
        <v>22.801597000000001</v>
      </c>
      <c r="Y477" s="3"/>
      <c r="Z477" s="3">
        <v>-488.92500000000001</v>
      </c>
      <c r="AA477" s="3"/>
      <c r="AB477" s="3">
        <v>2524.06</v>
      </c>
      <c r="AC477" s="3">
        <v>2403.259</v>
      </c>
      <c r="AD477" s="3">
        <v>2124.1950000000002</v>
      </c>
      <c r="AF477" s="3">
        <f t="shared" si="209"/>
        <v>1.7517354651162792E-5</v>
      </c>
      <c r="AH477" s="3">
        <f t="shared" si="210"/>
        <v>1.5718391304347829E-5</v>
      </c>
      <c r="AI477" s="67">
        <f t="shared" si="211"/>
        <v>1.4201739130434784E-2</v>
      </c>
      <c r="AJ477" s="3">
        <f t="shared" si="212"/>
        <v>1.4201739130434785E-5</v>
      </c>
      <c r="AK477" s="3">
        <f t="shared" si="213"/>
        <v>-1.0066749999999995E-5</v>
      </c>
      <c r="AL477" s="3">
        <f t="shared" si="214"/>
        <v>-3.3322083333333314E-5</v>
      </c>
      <c r="BU477" s="70">
        <f t="shared" si="215"/>
        <v>0.28259999999999996</v>
      </c>
      <c r="BV477">
        <v>2.8259999999999998E-4</v>
      </c>
      <c r="BW477">
        <v>12570297.917311201</v>
      </c>
      <c r="BX477" s="41">
        <f t="shared" si="216"/>
        <v>12.570297917311201</v>
      </c>
      <c r="CD477" s="70">
        <f t="shared" si="217"/>
        <v>0.28259999999999996</v>
      </c>
      <c r="CE477">
        <v>12570297.917311201</v>
      </c>
      <c r="CF477" s="41">
        <f t="shared" si="218"/>
        <v>12.570297917311201</v>
      </c>
      <c r="CH477">
        <v>2.8259999999999998E-4</v>
      </c>
      <c r="CI477">
        <v>13111638.7642242</v>
      </c>
      <c r="CJ477" s="41">
        <f t="shared" si="219"/>
        <v>13.1116387642242</v>
      </c>
      <c r="CM477">
        <v>13111638.7642242</v>
      </c>
      <c r="CN477" s="41">
        <f t="shared" si="220"/>
        <v>13.1116387642242</v>
      </c>
      <c r="ED477" s="69">
        <v>0.28260000000000002</v>
      </c>
      <c r="EE477" s="69">
        <v>12.979053629265699</v>
      </c>
      <c r="EH477" s="69">
        <v>12.979053629265699</v>
      </c>
      <c r="EK477" s="69">
        <v>32.571827414605501</v>
      </c>
      <c r="EN477" s="69">
        <v>33.450653774430101</v>
      </c>
      <c r="EP477" s="69">
        <v>12.979053629265699</v>
      </c>
      <c r="EW477" s="71">
        <v>58.280999999999999</v>
      </c>
      <c r="EX477" s="71">
        <v>13.129047500000002</v>
      </c>
    </row>
    <row r="478" spans="2:154" x14ac:dyDescent="0.25">
      <c r="B478" s="13">
        <v>650.91300000000001</v>
      </c>
      <c r="C478" s="3">
        <v>4901.8639999999996</v>
      </c>
      <c r="D478" s="3">
        <v>14860.444</v>
      </c>
      <c r="E478" s="3">
        <v>1812.934</v>
      </c>
      <c r="F478" s="3">
        <v>2371.5360000000001</v>
      </c>
      <c r="G478" s="3">
        <f t="shared" si="196"/>
        <v>3.9039523255813953E-5</v>
      </c>
      <c r="H478" s="3">
        <f t="shared" si="197"/>
        <v>9.6938244186046504E-5</v>
      </c>
      <c r="I478" s="67">
        <f t="shared" si="198"/>
        <v>9.6938244186046504E-2</v>
      </c>
      <c r="J478" s="3">
        <f t="shared" si="199"/>
        <v>4.2287209302325576E-5</v>
      </c>
      <c r="K478" s="3">
        <f t="shared" si="200"/>
        <v>1.0018593023255814E-4</v>
      </c>
      <c r="L478" s="3">
        <f t="shared" si="201"/>
        <v>1.2570647959183674E-5</v>
      </c>
      <c r="M478" s="3">
        <f t="shared" si="202"/>
        <v>1.5420658163265307E-5</v>
      </c>
      <c r="N478" s="3">
        <f t="shared" si="203"/>
        <v>-1.7712295833333331E-4</v>
      </c>
      <c r="O478" s="3">
        <f t="shared" si="204"/>
        <v>-5.9206379166666667E-4</v>
      </c>
      <c r="Q478" s="13">
        <v>-49.706000000000003</v>
      </c>
      <c r="R478" s="43">
        <f t="shared" si="205"/>
        <v>49.706000000000003</v>
      </c>
      <c r="S478" s="3">
        <v>1379.258</v>
      </c>
      <c r="T478" s="68">
        <f t="shared" si="206"/>
        <v>13.792580000000001</v>
      </c>
      <c r="U478" s="27">
        <f t="shared" si="207"/>
        <v>13.102951000000001</v>
      </c>
      <c r="V478" s="3">
        <f t="shared" si="208"/>
        <v>22.810469000000001</v>
      </c>
      <c r="Y478" s="3"/>
      <c r="Z478" s="3">
        <v>-497.46499999999997</v>
      </c>
      <c r="AA478" s="3"/>
      <c r="AB478" s="3">
        <v>2549.6970000000001</v>
      </c>
      <c r="AC478" s="3">
        <v>2416.9630000000002</v>
      </c>
      <c r="AD478" s="3">
        <v>2148.7069999999999</v>
      </c>
      <c r="AF478" s="3">
        <f t="shared" si="209"/>
        <v>1.7716058139534885E-5</v>
      </c>
      <c r="AH478" s="3">
        <f t="shared" si="210"/>
        <v>1.5839282608695653E-5</v>
      </c>
      <c r="AI478" s="67">
        <f t="shared" si="211"/>
        <v>1.438136956521739E-2</v>
      </c>
      <c r="AJ478" s="3">
        <f t="shared" si="212"/>
        <v>1.4381369565217391E-5</v>
      </c>
      <c r="AK478" s="3">
        <f t="shared" si="213"/>
        <v>-1.106116666666666E-5</v>
      </c>
      <c r="AL478" s="3">
        <f t="shared" si="214"/>
        <v>-3.3415833333333353E-5</v>
      </c>
      <c r="BU478" s="70">
        <f t="shared" si="215"/>
        <v>0.28320000000000001</v>
      </c>
      <c r="BV478">
        <v>2.832E-4</v>
      </c>
      <c r="BW478">
        <v>12573741.2901829</v>
      </c>
      <c r="BX478" s="41">
        <f t="shared" si="216"/>
        <v>12.5737412901829</v>
      </c>
      <c r="CD478" s="70">
        <f t="shared" si="217"/>
        <v>0.28320000000000001</v>
      </c>
      <c r="CE478">
        <v>12573741.2901829</v>
      </c>
      <c r="CF478" s="41">
        <f t="shared" si="218"/>
        <v>12.5737412901829</v>
      </c>
      <c r="CH478">
        <v>2.832E-4</v>
      </c>
      <c r="CI478">
        <v>13115284.9422624</v>
      </c>
      <c r="CJ478" s="41">
        <f t="shared" si="219"/>
        <v>13.1152849422624</v>
      </c>
      <c r="CM478">
        <v>13115284.9422624</v>
      </c>
      <c r="CN478" s="41">
        <f t="shared" si="220"/>
        <v>13.1152849422624</v>
      </c>
      <c r="ED478" s="69">
        <v>0.28320000000000001</v>
      </c>
      <c r="EE478" s="69">
        <v>12.9826446181979</v>
      </c>
      <c r="EH478" s="69">
        <v>12.9826446181979</v>
      </c>
      <c r="EK478" s="69">
        <v>32.589356177451897</v>
      </c>
      <c r="EN478" s="69">
        <v>33.465044479417102</v>
      </c>
      <c r="EP478" s="69">
        <v>12.9826446181979</v>
      </c>
      <c r="EW478" s="71">
        <v>58.262</v>
      </c>
      <c r="EX478" s="71">
        <v>13.1348425</v>
      </c>
    </row>
    <row r="479" spans="2:154" x14ac:dyDescent="0.25">
      <c r="B479" s="13">
        <v>650.44500000000005</v>
      </c>
      <c r="C479" s="3">
        <v>4651.2049999999999</v>
      </c>
      <c r="D479" s="3">
        <v>14805.425999999999</v>
      </c>
      <c r="E479" s="3">
        <v>1817.6669999999999</v>
      </c>
      <c r="F479" s="3">
        <v>2382.4209999999998</v>
      </c>
      <c r="G479" s="3">
        <f t="shared" si="196"/>
        <v>3.7609720930232557E-5</v>
      </c>
      <c r="H479" s="3">
        <f t="shared" si="197"/>
        <v>9.6645889534883734E-5</v>
      </c>
      <c r="I479" s="67">
        <f t="shared" si="198"/>
        <v>9.6645889534883733E-2</v>
      </c>
      <c r="J479" s="3">
        <f t="shared" si="199"/>
        <v>4.089317441860465E-5</v>
      </c>
      <c r="K479" s="3">
        <f t="shared" si="200"/>
        <v>9.9929343023255808E-5</v>
      </c>
      <c r="L479" s="3">
        <f t="shared" si="201"/>
        <v>1.2592408163265308E-5</v>
      </c>
      <c r="M479" s="3">
        <f t="shared" si="202"/>
        <v>1.5473806122448981E-5</v>
      </c>
      <c r="N479" s="3">
        <f t="shared" si="203"/>
        <v>-1.6669833333333333E-4</v>
      </c>
      <c r="O479" s="3">
        <f t="shared" si="204"/>
        <v>-5.8979087500000006E-4</v>
      </c>
      <c r="Q479" s="13">
        <v>-49.317</v>
      </c>
      <c r="R479" s="43">
        <f t="shared" si="205"/>
        <v>49.317</v>
      </c>
      <c r="S479" s="3">
        <v>1381.6990000000001</v>
      </c>
      <c r="T479" s="68">
        <f t="shared" si="206"/>
        <v>13.816990000000001</v>
      </c>
      <c r="U479" s="27">
        <f t="shared" si="207"/>
        <v>13.126140499999998</v>
      </c>
      <c r="V479" s="3">
        <f t="shared" si="208"/>
        <v>22.373869500000001</v>
      </c>
      <c r="Y479" s="3"/>
      <c r="Z479" s="3">
        <v>-497.94</v>
      </c>
      <c r="AA479" s="3"/>
      <c r="AB479" s="3">
        <v>2549.6970000000001</v>
      </c>
      <c r="AC479" s="3">
        <v>2434.4479999999999</v>
      </c>
      <c r="AD479" s="3">
        <v>2152.4780000000001</v>
      </c>
      <c r="AF479" s="3">
        <f t="shared" si="209"/>
        <v>1.7718819767441861E-5</v>
      </c>
      <c r="AH479" s="3">
        <f t="shared" si="210"/>
        <v>1.5936891304347824E-5</v>
      </c>
      <c r="AI479" s="67">
        <f t="shared" si="211"/>
        <v>1.4404445652173914E-2</v>
      </c>
      <c r="AJ479" s="3">
        <f t="shared" si="212"/>
        <v>1.4404445652173914E-5</v>
      </c>
      <c r="AK479" s="3">
        <f t="shared" si="213"/>
        <v>-9.6040833333333537E-6</v>
      </c>
      <c r="AL479" s="3">
        <f t="shared" si="214"/>
        <v>-3.3101583333333338E-5</v>
      </c>
      <c r="BU479" s="70">
        <f t="shared" si="215"/>
        <v>0.2838</v>
      </c>
      <c r="BV479">
        <v>2.8380000000000001E-4</v>
      </c>
      <c r="BW479">
        <v>12577179.7230221</v>
      </c>
      <c r="BX479" s="41">
        <f t="shared" si="216"/>
        <v>12.5771797230221</v>
      </c>
      <c r="CD479" s="70">
        <f t="shared" si="217"/>
        <v>0.2838</v>
      </c>
      <c r="CE479">
        <v>12577179.7230221</v>
      </c>
      <c r="CF479" s="41">
        <f t="shared" si="218"/>
        <v>12.5771797230221</v>
      </c>
      <c r="CH479">
        <v>2.8380000000000001E-4</v>
      </c>
      <c r="CI479">
        <v>13118926.180268001</v>
      </c>
      <c r="CJ479" s="41">
        <f t="shared" si="219"/>
        <v>13.118926180268002</v>
      </c>
      <c r="CM479">
        <v>13118926.180268001</v>
      </c>
      <c r="CN479" s="41">
        <f t="shared" si="220"/>
        <v>13.118926180268002</v>
      </c>
      <c r="ED479" s="69">
        <v>0.2838</v>
      </c>
      <c r="EE479" s="69">
        <v>12.986230667097599</v>
      </c>
      <c r="EH479" s="69">
        <v>12.986230667097599</v>
      </c>
      <c r="EK479" s="69">
        <v>32.606880000265797</v>
      </c>
      <c r="EN479" s="69">
        <v>33.479430244371699</v>
      </c>
      <c r="EP479" s="69">
        <v>12.986230667097599</v>
      </c>
      <c r="EW479" s="71">
        <v>58.262</v>
      </c>
      <c r="EX479" s="71">
        <v>13.129047500000002</v>
      </c>
    </row>
    <row r="480" spans="2:154" x14ac:dyDescent="0.25">
      <c r="B480" s="13">
        <v>650.44500000000005</v>
      </c>
      <c r="C480" s="3">
        <v>4596.375</v>
      </c>
      <c r="D480" s="3">
        <v>14811.812</v>
      </c>
      <c r="E480" s="3">
        <v>1821.9269999999999</v>
      </c>
      <c r="F480" s="3">
        <v>2403.7190000000001</v>
      </c>
      <c r="G480" s="3">
        <f t="shared" si="196"/>
        <v>3.7315709302325578E-5</v>
      </c>
      <c r="H480" s="3">
        <f t="shared" si="197"/>
        <v>9.6707784883720945E-5</v>
      </c>
      <c r="I480" s="67">
        <f t="shared" si="198"/>
        <v>9.6707784883720949E-2</v>
      </c>
      <c r="J480" s="3">
        <f t="shared" si="199"/>
        <v>4.0698220930232559E-5</v>
      </c>
      <c r="K480" s="3">
        <f t="shared" si="200"/>
        <v>1.000902965116279E-4</v>
      </c>
      <c r="L480" s="3">
        <f t="shared" si="201"/>
        <v>1.2614142857142858E-5</v>
      </c>
      <c r="M480" s="3">
        <f t="shared" si="202"/>
        <v>1.5582469387755102E-5</v>
      </c>
      <c r="N480" s="3">
        <f t="shared" si="203"/>
        <v>-1.6441374999999998E-4</v>
      </c>
      <c r="O480" s="3">
        <f t="shared" si="204"/>
        <v>-5.9005695833333331E-4</v>
      </c>
      <c r="Q480" s="13">
        <v>-49.947000000000003</v>
      </c>
      <c r="R480" s="43">
        <f t="shared" si="205"/>
        <v>49.947000000000003</v>
      </c>
      <c r="S480" s="3">
        <v>1381.6990000000001</v>
      </c>
      <c r="T480" s="68">
        <f t="shared" si="206"/>
        <v>13.816990000000001</v>
      </c>
      <c r="U480" s="27">
        <f t="shared" si="207"/>
        <v>13.126140499999998</v>
      </c>
      <c r="V480" s="3">
        <f t="shared" si="208"/>
        <v>23.003869500000004</v>
      </c>
      <c r="Y480" s="3"/>
      <c r="Z480" s="3">
        <v>-503.63299999999998</v>
      </c>
      <c r="AA480" s="3"/>
      <c r="AB480" s="3">
        <v>2568.6889999999999</v>
      </c>
      <c r="AC480" s="3">
        <v>2461.386</v>
      </c>
      <c r="AD480" s="3">
        <v>2168.0340000000001</v>
      </c>
      <c r="AF480" s="3">
        <f t="shared" si="209"/>
        <v>1.7862337209302324E-5</v>
      </c>
      <c r="AH480" s="3">
        <f t="shared" si="210"/>
        <v>1.6114233695652174E-5</v>
      </c>
      <c r="AI480" s="67">
        <f t="shared" si="211"/>
        <v>1.4519929347826087E-2</v>
      </c>
      <c r="AJ480" s="3">
        <f t="shared" si="212"/>
        <v>1.4519929347826086E-5</v>
      </c>
      <c r="AK480" s="3">
        <f t="shared" si="213"/>
        <v>-8.9419166666666564E-6</v>
      </c>
      <c r="AL480" s="3">
        <f t="shared" si="214"/>
        <v>-3.3387916666666649E-5</v>
      </c>
      <c r="BU480" s="70">
        <f t="shared" si="215"/>
        <v>0.28439999999999999</v>
      </c>
      <c r="BV480">
        <v>2.8439999999999997E-4</v>
      </c>
      <c r="BW480">
        <v>12580613.2201811</v>
      </c>
      <c r="BX480" s="41">
        <f t="shared" si="216"/>
        <v>12.5806132201811</v>
      </c>
      <c r="CD480" s="70">
        <f t="shared" si="217"/>
        <v>0.28439999999999999</v>
      </c>
      <c r="CE480">
        <v>12580613.2201811</v>
      </c>
      <c r="CF480" s="41">
        <f t="shared" si="218"/>
        <v>12.5806132201811</v>
      </c>
      <c r="CH480">
        <v>2.8439999999999997E-4</v>
      </c>
      <c r="CI480">
        <v>13122562.482593499</v>
      </c>
      <c r="CJ480" s="41">
        <f t="shared" si="219"/>
        <v>13.1225624825935</v>
      </c>
      <c r="CM480">
        <v>13122562.482593499</v>
      </c>
      <c r="CN480" s="41">
        <f t="shared" si="220"/>
        <v>13.1225624825935</v>
      </c>
      <c r="ED480" s="69">
        <v>0.28439999999999999</v>
      </c>
      <c r="EE480" s="69">
        <v>12.989811780317099</v>
      </c>
      <c r="EH480" s="69">
        <v>12.989811780317099</v>
      </c>
      <c r="EK480" s="69">
        <v>32.6243988873996</v>
      </c>
      <c r="EN480" s="69">
        <v>33.4938110736461</v>
      </c>
      <c r="EP480" s="69">
        <v>12.989811780317099</v>
      </c>
      <c r="EW480" s="71">
        <v>58.262</v>
      </c>
      <c r="EX480" s="71">
        <v>13.129047500000002</v>
      </c>
    </row>
    <row r="481" spans="2:154" x14ac:dyDescent="0.25">
      <c r="B481" s="13">
        <v>649.97699999999998</v>
      </c>
      <c r="C481" s="3">
        <v>4493.9449999999997</v>
      </c>
      <c r="D481" s="3">
        <v>14868.304</v>
      </c>
      <c r="E481" s="3">
        <v>1842.7560000000001</v>
      </c>
      <c r="F481" s="3">
        <v>2428.3310000000001</v>
      </c>
      <c r="G481" s="3">
        <f t="shared" si="196"/>
        <v>3.6841284883720931E-5</v>
      </c>
      <c r="H481" s="3">
        <f t="shared" si="197"/>
        <v>9.7157325581395345E-5</v>
      </c>
      <c r="I481" s="67">
        <f t="shared" si="198"/>
        <v>9.7157325581395351E-2</v>
      </c>
      <c r="J481" s="3">
        <f t="shared" si="199"/>
        <v>4.0245790697674414E-5</v>
      </c>
      <c r="K481" s="3">
        <f t="shared" si="200"/>
        <v>1.0056183139534885E-4</v>
      </c>
      <c r="L481" s="3">
        <f t="shared" si="201"/>
        <v>1.2718025510204081E-5</v>
      </c>
      <c r="M481" s="3">
        <f t="shared" si="202"/>
        <v>1.5705653061224489E-5</v>
      </c>
      <c r="N481" s="3">
        <f t="shared" si="203"/>
        <v>-1.6016533333333333E-4</v>
      </c>
      <c r="O481" s="3">
        <f t="shared" si="204"/>
        <v>-5.9243029166666664E-4</v>
      </c>
      <c r="Q481" s="13">
        <v>-49.927999999999997</v>
      </c>
      <c r="R481" s="43">
        <f t="shared" si="205"/>
        <v>49.927999999999997</v>
      </c>
      <c r="S481" s="3">
        <v>1381.0889999999999</v>
      </c>
      <c r="T481" s="68">
        <f t="shared" si="206"/>
        <v>13.810889999999999</v>
      </c>
      <c r="U481" s="27">
        <f t="shared" si="207"/>
        <v>13.120345499999999</v>
      </c>
      <c r="V481" s="3">
        <f t="shared" si="208"/>
        <v>22.996764500000001</v>
      </c>
      <c r="Y481" s="3"/>
      <c r="Z481" s="3">
        <v>-507.90300000000002</v>
      </c>
      <c r="AA481" s="3"/>
      <c r="AB481" s="3">
        <v>2581.509</v>
      </c>
      <c r="AC481" s="3">
        <v>2484.0709999999999</v>
      </c>
      <c r="AD481" s="3">
        <v>2187.3620000000001</v>
      </c>
      <c r="AF481" s="3">
        <f t="shared" si="209"/>
        <v>1.7961697674418606E-5</v>
      </c>
      <c r="AH481" s="3">
        <f t="shared" si="210"/>
        <v>1.6260728260869564E-5</v>
      </c>
      <c r="AI481" s="67">
        <f t="shared" si="211"/>
        <v>1.464817934782609E-2</v>
      </c>
      <c r="AJ481" s="3">
        <f t="shared" si="212"/>
        <v>1.464817934782609E-5</v>
      </c>
      <c r="AK481" s="3">
        <f t="shared" si="213"/>
        <v>-8.1198333333333416E-6</v>
      </c>
      <c r="AL481" s="3">
        <f t="shared" si="214"/>
        <v>-3.2845583333333326E-5</v>
      </c>
      <c r="BU481" s="70">
        <f t="shared" si="215"/>
        <v>0.28499999999999998</v>
      </c>
      <c r="BV481">
        <v>2.8499999999999999E-4</v>
      </c>
      <c r="BW481">
        <v>12584041.786007199</v>
      </c>
      <c r="BX481" s="41">
        <f t="shared" si="216"/>
        <v>12.5840417860072</v>
      </c>
      <c r="CD481" s="70">
        <f t="shared" si="217"/>
        <v>0.28499999999999998</v>
      </c>
      <c r="CE481">
        <v>12584041.786007199</v>
      </c>
      <c r="CF481" s="41">
        <f t="shared" si="218"/>
        <v>12.5840417860072</v>
      </c>
      <c r="CH481">
        <v>2.8499999999999999E-4</v>
      </c>
      <c r="CI481">
        <v>13126193.8535861</v>
      </c>
      <c r="CJ481" s="41">
        <f t="shared" si="219"/>
        <v>13.1261938535861</v>
      </c>
      <c r="CM481">
        <v>13126193.8535861</v>
      </c>
      <c r="CN481" s="41">
        <f t="shared" si="220"/>
        <v>13.1261938535861</v>
      </c>
      <c r="ED481" s="69">
        <v>0.28499999999999998</v>
      </c>
      <c r="EE481" s="69">
        <v>12.9933879622037</v>
      </c>
      <c r="EH481" s="69">
        <v>12.9933879622037</v>
      </c>
      <c r="EK481" s="69">
        <v>32.641912843200302</v>
      </c>
      <c r="EN481" s="69">
        <v>33.508186971587499</v>
      </c>
      <c r="EP481" s="69">
        <v>12.9933879622037</v>
      </c>
      <c r="EW481" s="71">
        <v>58.262</v>
      </c>
      <c r="EX481" s="71">
        <v>13.129047500000002</v>
      </c>
    </row>
    <row r="482" spans="2:154" x14ac:dyDescent="0.25">
      <c r="B482" s="13">
        <v>651.38099999999997</v>
      </c>
      <c r="C482" s="3">
        <v>4309.817</v>
      </c>
      <c r="D482" s="3">
        <v>14794.62</v>
      </c>
      <c r="E482" s="3">
        <v>1837.548</v>
      </c>
      <c r="F482" s="3">
        <v>2436.85</v>
      </c>
      <c r="G482" s="3">
        <f t="shared" si="196"/>
        <v>3.5740494186046509E-5</v>
      </c>
      <c r="H482" s="3">
        <f t="shared" si="197"/>
        <v>9.6698651162790709E-5</v>
      </c>
      <c r="I482" s="67">
        <f t="shared" si="198"/>
        <v>9.6698651162790708E-2</v>
      </c>
      <c r="J482" s="3">
        <f t="shared" si="199"/>
        <v>3.9224808139534881E-5</v>
      </c>
      <c r="K482" s="3">
        <f t="shared" si="200"/>
        <v>1.0018296511627909E-4</v>
      </c>
      <c r="L482" s="3">
        <f t="shared" si="201"/>
        <v>1.2698617346938775E-5</v>
      </c>
      <c r="M482" s="3">
        <f t="shared" si="202"/>
        <v>1.5756280612244896E-5</v>
      </c>
      <c r="N482" s="3">
        <f t="shared" si="203"/>
        <v>-1.5243483333333334E-4</v>
      </c>
      <c r="O482" s="3">
        <f t="shared" si="204"/>
        <v>-5.8930162500000008E-4</v>
      </c>
      <c r="Q482" s="13">
        <v>-49.54</v>
      </c>
      <c r="R482" s="43">
        <f t="shared" si="205"/>
        <v>49.54</v>
      </c>
      <c r="S482" s="3">
        <v>1381.394</v>
      </c>
      <c r="T482" s="68">
        <f t="shared" si="206"/>
        <v>13.813940000000001</v>
      </c>
      <c r="U482" s="27">
        <f t="shared" si="207"/>
        <v>13.123243</v>
      </c>
      <c r="V482" s="3">
        <f t="shared" si="208"/>
        <v>22.602816999999998</v>
      </c>
      <c r="Y482" s="3"/>
      <c r="Z482" s="3">
        <v>-505.53100000000001</v>
      </c>
      <c r="AA482" s="3"/>
      <c r="AB482" s="3">
        <v>2577.2359999999999</v>
      </c>
      <c r="AC482" s="3">
        <v>2481.2350000000001</v>
      </c>
      <c r="AD482" s="3">
        <v>2185.0050000000001</v>
      </c>
      <c r="AF482" s="3">
        <f t="shared" si="209"/>
        <v>1.792306395348837E-5</v>
      </c>
      <c r="AH482" s="3">
        <f t="shared" si="210"/>
        <v>1.6232423913043479E-5</v>
      </c>
      <c r="AI482" s="67">
        <f t="shared" si="211"/>
        <v>1.4622478260869565E-2</v>
      </c>
      <c r="AJ482" s="3">
        <f t="shared" si="212"/>
        <v>1.4622478260869565E-5</v>
      </c>
      <c r="AK482" s="3">
        <f t="shared" si="213"/>
        <v>-8.0000833333333128E-6</v>
      </c>
      <c r="AL482" s="3">
        <f t="shared" si="214"/>
        <v>-3.2685916666666648E-5</v>
      </c>
      <c r="BU482" s="70">
        <f t="shared" si="215"/>
        <v>0.28560000000000002</v>
      </c>
      <c r="BV482">
        <v>2.856E-4</v>
      </c>
      <c r="BW482">
        <v>12587465.424842101</v>
      </c>
      <c r="BX482" s="41">
        <f t="shared" si="216"/>
        <v>12.587465424842101</v>
      </c>
      <c r="CD482" s="70">
        <f t="shared" si="217"/>
        <v>0.28560000000000002</v>
      </c>
      <c r="CE482">
        <v>12587465.424842101</v>
      </c>
      <c r="CF482" s="41">
        <f t="shared" si="218"/>
        <v>12.587465424842101</v>
      </c>
      <c r="CH482">
        <v>2.856E-4</v>
      </c>
      <c r="CI482">
        <v>13129820.2975874</v>
      </c>
      <c r="CJ482" s="41">
        <f t="shared" si="219"/>
        <v>13.129820297587401</v>
      </c>
      <c r="CM482">
        <v>13129820.2975874</v>
      </c>
      <c r="CN482" s="41">
        <f t="shared" si="220"/>
        <v>13.129820297587401</v>
      </c>
      <c r="ED482" s="69">
        <v>0.28560000000000002</v>
      </c>
      <c r="EE482" s="69">
        <v>12.9969592170991</v>
      </c>
      <c r="EH482" s="69">
        <v>12.9969592170991</v>
      </c>
      <c r="EK482" s="69">
        <v>32.65942187201</v>
      </c>
      <c r="EN482" s="69">
        <v>33.522557942537802</v>
      </c>
      <c r="EP482" s="69">
        <v>12.9969592170991</v>
      </c>
      <c r="EW482" s="71">
        <v>58.244</v>
      </c>
      <c r="EX482" s="71">
        <v>13.126140499999998</v>
      </c>
    </row>
    <row r="483" spans="2:154" x14ac:dyDescent="0.25">
      <c r="B483" s="13">
        <v>651.84900000000005</v>
      </c>
      <c r="C483" s="3">
        <v>4162.2749999999996</v>
      </c>
      <c r="D483" s="3">
        <v>14717.999</v>
      </c>
      <c r="E483" s="3">
        <v>1825.7139999999999</v>
      </c>
      <c r="F483" s="3">
        <v>2437.797</v>
      </c>
      <c r="G483" s="3">
        <f t="shared" si="196"/>
        <v>3.4813889534883721E-5</v>
      </c>
      <c r="H483" s="3">
        <f t="shared" si="197"/>
        <v>9.6184377906976734E-5</v>
      </c>
      <c r="I483" s="67">
        <f t="shared" si="198"/>
        <v>9.6184377906976731E-2</v>
      </c>
      <c r="J483" s="3">
        <f t="shared" si="199"/>
        <v>3.8372511627906976E-5</v>
      </c>
      <c r="K483" s="3">
        <f t="shared" si="200"/>
        <v>9.9742999999999983E-5</v>
      </c>
      <c r="L483" s="3">
        <f t="shared" si="201"/>
        <v>1.2640627551020407E-5</v>
      </c>
      <c r="M483" s="3">
        <f t="shared" si="202"/>
        <v>1.5763499999999999E-5</v>
      </c>
      <c r="N483" s="3">
        <f t="shared" si="203"/>
        <v>-1.4626774999999999E-4</v>
      </c>
      <c r="O483" s="3">
        <f t="shared" si="204"/>
        <v>-5.8608958333333328E-4</v>
      </c>
      <c r="Q483" s="13">
        <v>-49.372999999999998</v>
      </c>
      <c r="R483" s="43">
        <f t="shared" si="205"/>
        <v>49.372999999999998</v>
      </c>
      <c r="S483" s="3">
        <v>1378.953</v>
      </c>
      <c r="T483" s="68">
        <f t="shared" si="206"/>
        <v>13.789529999999999</v>
      </c>
      <c r="U483" s="27">
        <f t="shared" si="207"/>
        <v>13.1000535</v>
      </c>
      <c r="V483" s="3">
        <f t="shared" si="208"/>
        <v>22.483416500000001</v>
      </c>
      <c r="Y483" s="3"/>
      <c r="Z483" s="3">
        <v>-506.005</v>
      </c>
      <c r="AA483" s="3"/>
      <c r="AB483" s="3">
        <v>2580.0839999999998</v>
      </c>
      <c r="AC483" s="3">
        <v>2491.16</v>
      </c>
      <c r="AD483" s="3">
        <v>2185.4769999999999</v>
      </c>
      <c r="AF483" s="3">
        <f t="shared" si="209"/>
        <v>1.7942377906976744E-5</v>
      </c>
      <c r="AH483" s="3">
        <f t="shared" si="210"/>
        <v>1.6288940217391303E-5</v>
      </c>
      <c r="AI483" s="67">
        <f t="shared" si="211"/>
        <v>1.462761956521739E-2</v>
      </c>
      <c r="AJ483" s="3">
        <f t="shared" si="212"/>
        <v>1.462761956521739E-5</v>
      </c>
      <c r="AK483" s="3">
        <f t="shared" si="213"/>
        <v>-7.4103333333333317E-6</v>
      </c>
      <c r="AL483" s="3">
        <f t="shared" si="214"/>
        <v>-3.2883916666666662E-5</v>
      </c>
      <c r="BU483" s="70">
        <f t="shared" si="215"/>
        <v>0.28620000000000001</v>
      </c>
      <c r="BV483">
        <v>2.8620000000000002E-4</v>
      </c>
      <c r="BW483">
        <v>12590884.1410225</v>
      </c>
      <c r="BX483" s="41">
        <f t="shared" si="216"/>
        <v>12.590884141022499</v>
      </c>
      <c r="CD483" s="70">
        <f t="shared" si="217"/>
        <v>0.28620000000000001</v>
      </c>
      <c r="CE483">
        <v>12590884.1410225</v>
      </c>
      <c r="CF483" s="41">
        <f t="shared" si="218"/>
        <v>12.590884141022499</v>
      </c>
      <c r="CH483">
        <v>2.8620000000000002E-4</v>
      </c>
      <c r="CI483">
        <v>13133441.8189342</v>
      </c>
      <c r="CJ483" s="41">
        <f t="shared" si="219"/>
        <v>13.1334418189342</v>
      </c>
      <c r="CM483">
        <v>13133441.8189342</v>
      </c>
      <c r="CN483" s="41">
        <f t="shared" si="220"/>
        <v>13.1334418189342</v>
      </c>
      <c r="ED483" s="69">
        <v>0.28620000000000001</v>
      </c>
      <c r="EE483" s="69">
        <v>13.000525549339899</v>
      </c>
      <c r="EH483" s="69">
        <v>13.000525549339899</v>
      </c>
      <c r="EK483" s="69">
        <v>32.676925978165002</v>
      </c>
      <c r="EN483" s="69">
        <v>33.5369239908335</v>
      </c>
      <c r="EP483" s="69">
        <v>13.000525549339899</v>
      </c>
      <c r="EW483" s="71">
        <v>58.244</v>
      </c>
      <c r="EX483" s="71">
        <v>13.129047500000002</v>
      </c>
    </row>
    <row r="484" spans="2:154" x14ac:dyDescent="0.25">
      <c r="B484" s="13">
        <v>650.91300000000001</v>
      </c>
      <c r="C484" s="3">
        <v>4095.0059999999999</v>
      </c>
      <c r="D484" s="3">
        <v>14668.89</v>
      </c>
      <c r="E484" s="3">
        <v>1825.241</v>
      </c>
      <c r="F484" s="3">
        <v>2439.2170000000001</v>
      </c>
      <c r="G484" s="3">
        <f t="shared" si="196"/>
        <v>3.4420040697674417E-5</v>
      </c>
      <c r="H484" s="3">
        <f t="shared" si="197"/>
        <v>9.5896110465116293E-5</v>
      </c>
      <c r="I484" s="67">
        <f t="shared" si="198"/>
        <v>9.5896110465116299E-2</v>
      </c>
      <c r="J484" s="3">
        <f t="shared" si="199"/>
        <v>3.7989668604651162E-5</v>
      </c>
      <c r="K484" s="3">
        <f t="shared" si="200"/>
        <v>9.9465738372093025E-5</v>
      </c>
      <c r="L484" s="3">
        <f t="shared" si="201"/>
        <v>1.2633438775510204E-5</v>
      </c>
      <c r="M484" s="3">
        <f t="shared" si="202"/>
        <v>1.5765969387755101E-5</v>
      </c>
      <c r="N484" s="3">
        <f t="shared" si="203"/>
        <v>-1.4350387499999998E-4</v>
      </c>
      <c r="O484" s="3">
        <f t="shared" si="204"/>
        <v>-5.84082375E-4</v>
      </c>
      <c r="Q484" s="13">
        <v>-49.725000000000001</v>
      </c>
      <c r="R484" s="43">
        <f t="shared" si="205"/>
        <v>49.725000000000001</v>
      </c>
      <c r="S484" s="3">
        <v>1363.3869999999999</v>
      </c>
      <c r="T484" s="68">
        <f t="shared" si="206"/>
        <v>13.63387</v>
      </c>
      <c r="U484" s="27">
        <f t="shared" si="207"/>
        <v>12.952176499999998</v>
      </c>
      <c r="V484" s="3">
        <f t="shared" si="208"/>
        <v>23.138953500000003</v>
      </c>
      <c r="Y484" s="3"/>
      <c r="Z484" s="3">
        <v>-508.85199999999998</v>
      </c>
      <c r="AA484" s="3"/>
      <c r="AB484" s="3">
        <v>2587.2069999999999</v>
      </c>
      <c r="AC484" s="3">
        <v>2493.0509999999999</v>
      </c>
      <c r="AD484" s="3">
        <v>2192.0770000000002</v>
      </c>
      <c r="AF484" s="3">
        <f t="shared" si="209"/>
        <v>1.800034302325581E-5</v>
      </c>
      <c r="AH484" s="3">
        <f t="shared" si="210"/>
        <v>1.6314690217391302E-5</v>
      </c>
      <c r="AI484" s="67">
        <f t="shared" si="211"/>
        <v>1.4678961956521738E-2</v>
      </c>
      <c r="AJ484" s="3">
        <f t="shared" si="212"/>
        <v>1.4678961956521738E-5</v>
      </c>
      <c r="AK484" s="3">
        <f t="shared" si="213"/>
        <v>-7.8463333333333281E-6</v>
      </c>
      <c r="AL484" s="3">
        <f t="shared" si="214"/>
        <v>-3.2927499999999972E-5</v>
      </c>
      <c r="BU484" s="70">
        <f t="shared" si="215"/>
        <v>0.2868</v>
      </c>
      <c r="BV484">
        <v>2.8679999999999998E-4</v>
      </c>
      <c r="BW484">
        <v>12594297.938879499</v>
      </c>
      <c r="BX484" s="41">
        <f t="shared" si="216"/>
        <v>12.5942979388795</v>
      </c>
      <c r="CD484" s="70">
        <f t="shared" si="217"/>
        <v>0.2868</v>
      </c>
      <c r="CE484">
        <v>12594297.938879499</v>
      </c>
      <c r="CF484" s="41">
        <f t="shared" si="218"/>
        <v>12.5942979388795</v>
      </c>
      <c r="CH484">
        <v>2.8679999999999998E-4</v>
      </c>
      <c r="CI484">
        <v>13137058.4219577</v>
      </c>
      <c r="CJ484" s="41">
        <f t="shared" si="219"/>
        <v>13.1370584219577</v>
      </c>
      <c r="CM484">
        <v>13137058.4219577</v>
      </c>
      <c r="CN484" s="41">
        <f t="shared" si="220"/>
        <v>13.1370584219577</v>
      </c>
      <c r="ED484" s="69">
        <v>0.2868</v>
      </c>
      <c r="EE484" s="69">
        <v>13.0040869632574</v>
      </c>
      <c r="EH484" s="69">
        <v>13.0040869632574</v>
      </c>
      <c r="EK484" s="69">
        <v>32.694425165996698</v>
      </c>
      <c r="EN484" s="69">
        <v>33.5512851208059</v>
      </c>
      <c r="EP484" s="69">
        <v>13.0040869632574</v>
      </c>
      <c r="EW484" s="71">
        <v>58.244</v>
      </c>
      <c r="EX484" s="71">
        <v>13.126140499999998</v>
      </c>
    </row>
    <row r="485" spans="2:154" x14ac:dyDescent="0.25">
      <c r="B485" s="13">
        <v>651.84900000000005</v>
      </c>
      <c r="C485" s="3">
        <v>4307.8940000000002</v>
      </c>
      <c r="D485" s="3">
        <v>14842.759</v>
      </c>
      <c r="E485" s="3">
        <v>1876.84</v>
      </c>
      <c r="F485" s="3">
        <v>2486.5520000000001</v>
      </c>
      <c r="G485" s="3">
        <f t="shared" si="196"/>
        <v>3.5957755813953492E-5</v>
      </c>
      <c r="H485" s="3">
        <f t="shared" si="197"/>
        <v>9.7206970930232553E-5</v>
      </c>
      <c r="I485" s="67">
        <f t="shared" si="198"/>
        <v>9.7206970930232547E-2</v>
      </c>
      <c r="J485" s="3">
        <f t="shared" si="199"/>
        <v>3.9502593023255816E-5</v>
      </c>
      <c r="K485" s="3">
        <f t="shared" si="200"/>
        <v>1.0075180813953489E-4</v>
      </c>
      <c r="L485" s="3">
        <f t="shared" si="201"/>
        <v>1.2901474489795916E-5</v>
      </c>
      <c r="M485" s="3">
        <f t="shared" si="202"/>
        <v>1.6012250000000002E-5</v>
      </c>
      <c r="N485" s="3">
        <f t="shared" si="203"/>
        <v>-1.5233520833333333E-4</v>
      </c>
      <c r="O485" s="3">
        <f t="shared" si="204"/>
        <v>-5.9128791666666664E-4</v>
      </c>
      <c r="Q485" s="13">
        <v>-50.817</v>
      </c>
      <c r="R485" s="43">
        <f t="shared" si="205"/>
        <v>50.817</v>
      </c>
      <c r="S485" s="3">
        <v>1385.3620000000001</v>
      </c>
      <c r="T485" s="68">
        <f t="shared" si="206"/>
        <v>13.853620000000001</v>
      </c>
      <c r="U485" s="27">
        <f t="shared" si="207"/>
        <v>13.160939000000001</v>
      </c>
      <c r="V485" s="3">
        <f t="shared" si="208"/>
        <v>23.802440999999998</v>
      </c>
      <c r="Y485" s="3"/>
      <c r="Z485" s="3">
        <v>-523.55899999999997</v>
      </c>
      <c r="AA485" s="3"/>
      <c r="AB485" s="3">
        <v>2570.1129999999998</v>
      </c>
      <c r="AC485" s="3">
        <v>2539.8429999999998</v>
      </c>
      <c r="AD485" s="3">
        <v>2234.9789999999998</v>
      </c>
      <c r="AF485" s="3">
        <f t="shared" si="209"/>
        <v>1.7986465116279066E-5</v>
      </c>
      <c r="AH485" s="3">
        <f t="shared" si="210"/>
        <v>1.6648923913043481E-5</v>
      </c>
      <c r="AI485" s="67">
        <f t="shared" si="211"/>
        <v>1.4992054347826085E-2</v>
      </c>
      <c r="AJ485" s="3">
        <f t="shared" si="212"/>
        <v>1.4992054347826085E-5</v>
      </c>
      <c r="AK485" s="3">
        <f t="shared" si="213"/>
        <v>-2.5224999999999987E-6</v>
      </c>
      <c r="AL485" s="3">
        <f t="shared" si="214"/>
        <v>-2.7927833333333334E-5</v>
      </c>
      <c r="BU485" s="70">
        <f t="shared" si="215"/>
        <v>0.28739999999999999</v>
      </c>
      <c r="BV485">
        <v>2.8739999999999999E-4</v>
      </c>
      <c r="BW485">
        <v>12597706.822739201</v>
      </c>
      <c r="BX485" s="41">
        <f t="shared" si="216"/>
        <v>12.5977068227392</v>
      </c>
      <c r="CD485" s="70">
        <f t="shared" si="217"/>
        <v>0.28739999999999999</v>
      </c>
      <c r="CE485">
        <v>12597706.822739201</v>
      </c>
      <c r="CF485" s="41">
        <f t="shared" si="218"/>
        <v>12.5977068227392</v>
      </c>
      <c r="CH485">
        <v>2.8739999999999999E-4</v>
      </c>
      <c r="CI485">
        <v>13140670.1109838</v>
      </c>
      <c r="CJ485" s="41">
        <f t="shared" si="219"/>
        <v>13.1406701109838</v>
      </c>
      <c r="CM485">
        <v>13140670.1109838</v>
      </c>
      <c r="CN485" s="41">
        <f t="shared" si="220"/>
        <v>13.1406701109838</v>
      </c>
      <c r="ED485" s="69">
        <v>0.28739999999999999</v>
      </c>
      <c r="EE485" s="69">
        <v>13.0076434631775</v>
      </c>
      <c r="EH485" s="69">
        <v>13.0076434631775</v>
      </c>
      <c r="EK485" s="69">
        <v>32.7119194398311</v>
      </c>
      <c r="EN485" s="69">
        <v>33.565641336780999</v>
      </c>
      <c r="EP485" s="69">
        <v>13.0076434631775</v>
      </c>
      <c r="EW485" s="71">
        <v>58.244</v>
      </c>
      <c r="EX485" s="71">
        <v>13.126140499999998</v>
      </c>
    </row>
    <row r="486" spans="2:154" x14ac:dyDescent="0.25">
      <c r="B486" s="13">
        <v>652.31700000000001</v>
      </c>
      <c r="C486" s="3">
        <v>4227.1490000000003</v>
      </c>
      <c r="D486" s="3">
        <v>14786.27</v>
      </c>
      <c r="E486" s="3">
        <v>1884.414</v>
      </c>
      <c r="F486" s="3">
        <v>2509.2739999999999</v>
      </c>
      <c r="G486" s="3">
        <f t="shared" si="196"/>
        <v>3.5532343023255814E-5</v>
      </c>
      <c r="H486" s="3">
        <f t="shared" si="197"/>
        <v>9.6922581395348848E-5</v>
      </c>
      <c r="I486" s="67">
        <f t="shared" si="198"/>
        <v>9.6922581395348845E-2</v>
      </c>
      <c r="J486" s="3">
        <f t="shared" si="199"/>
        <v>3.9165250000000006E-5</v>
      </c>
      <c r="K486" s="3">
        <f t="shared" si="200"/>
        <v>1.0055548837209304E-4</v>
      </c>
      <c r="L486" s="3">
        <f t="shared" si="201"/>
        <v>1.2942505102040816E-5</v>
      </c>
      <c r="M486" s="3">
        <f t="shared" si="202"/>
        <v>1.6130566326530613E-5</v>
      </c>
      <c r="N486" s="3">
        <f t="shared" si="203"/>
        <v>-1.4895133333333335E-4</v>
      </c>
      <c r="O486" s="3">
        <f t="shared" si="204"/>
        <v>-5.8891470833333335E-4</v>
      </c>
      <c r="Q486" s="13">
        <v>-50.594999999999999</v>
      </c>
      <c r="R486" s="43">
        <f t="shared" si="205"/>
        <v>50.594999999999999</v>
      </c>
      <c r="S486" s="3">
        <v>1401.2329999999999</v>
      </c>
      <c r="T486" s="68">
        <f t="shared" si="206"/>
        <v>14.012329999999999</v>
      </c>
      <c r="U486" s="27">
        <f t="shared" si="207"/>
        <v>13.311713499999998</v>
      </c>
      <c r="V486" s="3">
        <f t="shared" si="208"/>
        <v>23.2709565</v>
      </c>
      <c r="Y486" s="3"/>
      <c r="Z486" s="3">
        <v>-528.303</v>
      </c>
      <c r="AA486" s="3"/>
      <c r="AB486" s="3">
        <v>2579.61</v>
      </c>
      <c r="AC486" s="3">
        <v>2527.0810000000001</v>
      </c>
      <c r="AD486" s="3">
        <v>2251.4810000000002</v>
      </c>
      <c r="AF486" s="3">
        <f t="shared" si="209"/>
        <v>1.8069261627906977E-5</v>
      </c>
      <c r="AH486" s="3">
        <f t="shared" si="210"/>
        <v>1.6605347826086958E-5</v>
      </c>
      <c r="AI486" s="67">
        <f t="shared" si="211"/>
        <v>1.5107521739130434E-2</v>
      </c>
      <c r="AJ486" s="3">
        <f t="shared" si="212"/>
        <v>1.5107521739130435E-5</v>
      </c>
      <c r="AK486" s="3">
        <f t="shared" si="213"/>
        <v>-4.3774166666666665E-6</v>
      </c>
      <c r="AL486" s="3">
        <f t="shared" si="214"/>
        <v>-2.7344083333333328E-5</v>
      </c>
      <c r="BU486" s="70">
        <f t="shared" si="215"/>
        <v>0.28800000000000003</v>
      </c>
      <c r="BV486">
        <v>2.8800000000000001E-4</v>
      </c>
      <c r="BW486">
        <v>12601110.7969223</v>
      </c>
      <c r="BX486" s="41">
        <f t="shared" si="216"/>
        <v>12.601110796922301</v>
      </c>
      <c r="CD486" s="70">
        <f t="shared" si="217"/>
        <v>0.28800000000000003</v>
      </c>
      <c r="CE486">
        <v>12601110.7969223</v>
      </c>
      <c r="CF486" s="41">
        <f t="shared" si="218"/>
        <v>12.601110796922301</v>
      </c>
      <c r="CH486">
        <v>2.8800000000000001E-4</v>
      </c>
      <c r="CI486">
        <v>13144276.890333399</v>
      </c>
      <c r="CJ486" s="41">
        <f t="shared" si="219"/>
        <v>13.1442768903334</v>
      </c>
      <c r="CM486">
        <v>13144276.890333399</v>
      </c>
      <c r="CN486" s="41">
        <f t="shared" si="220"/>
        <v>13.1442768903334</v>
      </c>
      <c r="ED486" s="69">
        <v>0.28799999999999998</v>
      </c>
      <c r="EE486" s="69">
        <v>13.011195053421201</v>
      </c>
      <c r="EH486" s="69">
        <v>13.011195053421201</v>
      </c>
      <c r="EK486" s="69">
        <v>32.729408803989003</v>
      </c>
      <c r="EN486" s="69">
        <v>33.5799926430795</v>
      </c>
      <c r="EP486" s="69">
        <v>13.011195053421201</v>
      </c>
      <c r="EW486" s="71">
        <v>58.244</v>
      </c>
      <c r="EX486" s="71">
        <v>13.0826495</v>
      </c>
    </row>
    <row r="487" spans="2:154" x14ac:dyDescent="0.25">
      <c r="B487" s="13">
        <v>651.84900000000005</v>
      </c>
      <c r="C487" s="3">
        <v>4047.9229999999998</v>
      </c>
      <c r="D487" s="3">
        <v>14681.657999999999</v>
      </c>
      <c r="E487" s="3">
        <v>1870.212</v>
      </c>
      <c r="F487" s="3">
        <v>2513.0610000000001</v>
      </c>
      <c r="G487" s="3">
        <f t="shared" si="196"/>
        <v>3.440776162790698E-5</v>
      </c>
      <c r="H487" s="3">
        <f t="shared" si="197"/>
        <v>9.6231802325581401E-5</v>
      </c>
      <c r="I487" s="67">
        <f t="shared" si="198"/>
        <v>9.62318023255814E-2</v>
      </c>
      <c r="J487" s="3">
        <f t="shared" si="199"/>
        <v>3.8145255813953491E-5</v>
      </c>
      <c r="K487" s="3">
        <f t="shared" si="200"/>
        <v>9.9969296511627905E-5</v>
      </c>
      <c r="L487" s="3">
        <f t="shared" si="201"/>
        <v>1.2867658163265308E-5</v>
      </c>
      <c r="M487" s="3">
        <f t="shared" si="202"/>
        <v>1.6147500000000001E-5</v>
      </c>
      <c r="N487" s="3">
        <f t="shared" si="203"/>
        <v>-1.4150308333333333E-4</v>
      </c>
      <c r="O487" s="3">
        <f t="shared" si="204"/>
        <v>-5.8457537499999996E-4</v>
      </c>
      <c r="Q487" s="13">
        <v>-50.317</v>
      </c>
      <c r="R487" s="43">
        <f t="shared" si="205"/>
        <v>50.317</v>
      </c>
      <c r="S487" s="3">
        <v>1393.9079999999999</v>
      </c>
      <c r="T487" s="68">
        <f t="shared" si="206"/>
        <v>13.939079999999999</v>
      </c>
      <c r="U487" s="27">
        <f t="shared" si="207"/>
        <v>13.242125999999999</v>
      </c>
      <c r="V487" s="3">
        <f t="shared" si="208"/>
        <v>23.135794000000004</v>
      </c>
      <c r="Y487" s="3"/>
      <c r="Z487" s="3">
        <v>-528.77700000000004</v>
      </c>
      <c r="AA487" s="3"/>
      <c r="AB487" s="3">
        <v>2581.9839999999999</v>
      </c>
      <c r="AC487" s="3">
        <v>2552.6060000000002</v>
      </c>
      <c r="AD487" s="3">
        <v>2252.424</v>
      </c>
      <c r="AF487" s="3">
        <f t="shared" si="209"/>
        <v>1.808581976744186E-5</v>
      </c>
      <c r="AH487" s="3">
        <f t="shared" si="210"/>
        <v>1.6746646739130439E-5</v>
      </c>
      <c r="AI487" s="67">
        <f t="shared" si="211"/>
        <v>1.5115222826086957E-2</v>
      </c>
      <c r="AJ487" s="3">
        <f t="shared" si="212"/>
        <v>1.5115222826086957E-5</v>
      </c>
      <c r="AK487" s="3">
        <f t="shared" si="213"/>
        <v>-2.4481666666666417E-6</v>
      </c>
      <c r="AL487" s="3">
        <f t="shared" si="214"/>
        <v>-2.7463333333333328E-5</v>
      </c>
      <c r="BU487" s="70">
        <f t="shared" si="215"/>
        <v>0.28860000000000002</v>
      </c>
      <c r="BV487">
        <v>2.8860000000000002E-4</v>
      </c>
      <c r="BW487">
        <v>12604509.8657443</v>
      </c>
      <c r="BX487" s="41">
        <f t="shared" si="216"/>
        <v>12.6045098657443</v>
      </c>
      <c r="CD487" s="70">
        <f t="shared" si="217"/>
        <v>0.28860000000000002</v>
      </c>
      <c r="CE487">
        <v>12604509.8657443</v>
      </c>
      <c r="CF487" s="41">
        <f t="shared" si="218"/>
        <v>12.6045098657443</v>
      </c>
      <c r="CH487">
        <v>2.8860000000000002E-4</v>
      </c>
      <c r="CI487">
        <v>13147878.764321901</v>
      </c>
      <c r="CJ487" s="41">
        <f t="shared" si="219"/>
        <v>13.1478787643219</v>
      </c>
      <c r="CM487">
        <v>13147878.764321901</v>
      </c>
      <c r="CN487" s="41">
        <f t="shared" si="220"/>
        <v>13.1478787643219</v>
      </c>
      <c r="ED487" s="69">
        <v>0.28860000000000002</v>
      </c>
      <c r="EE487" s="69">
        <v>13.0147417383037</v>
      </c>
      <c r="EH487" s="69">
        <v>13.0147417383037</v>
      </c>
      <c r="EK487" s="69">
        <v>32.746893262785697</v>
      </c>
      <c r="EN487" s="69">
        <v>33.594339044016898</v>
      </c>
      <c r="EP487" s="69">
        <v>13.0147417383037</v>
      </c>
      <c r="EW487" s="71">
        <v>58.225000000000001</v>
      </c>
      <c r="EX487" s="71">
        <v>13.047860499999999</v>
      </c>
    </row>
    <row r="488" spans="2:154" x14ac:dyDescent="0.25">
      <c r="B488" s="13">
        <v>653.25199999999995</v>
      </c>
      <c r="C488" s="3">
        <v>4144.0150000000003</v>
      </c>
      <c r="D488" s="3">
        <v>14690.989</v>
      </c>
      <c r="E488" s="3">
        <v>1893.883</v>
      </c>
      <c r="F488" s="3">
        <v>2535.7849999999999</v>
      </c>
      <c r="G488" s="3">
        <f t="shared" si="196"/>
        <v>3.5104058139534882E-5</v>
      </c>
      <c r="H488" s="3">
        <f t="shared" si="197"/>
        <v>9.6423674418604657E-5</v>
      </c>
      <c r="I488" s="67">
        <f t="shared" si="198"/>
        <v>9.6423674418604652E-2</v>
      </c>
      <c r="J488" s="3">
        <f t="shared" si="199"/>
        <v>3.8836046511627908E-5</v>
      </c>
      <c r="K488" s="3">
        <f t="shared" si="200"/>
        <v>1.0015566279069766E-4</v>
      </c>
      <c r="L488" s="3">
        <f t="shared" si="201"/>
        <v>1.2995586734693879E-5</v>
      </c>
      <c r="M488" s="3">
        <f t="shared" si="202"/>
        <v>1.6270596938775508E-5</v>
      </c>
      <c r="N488" s="3">
        <f t="shared" si="203"/>
        <v>-1.4544845833333334E-4</v>
      </c>
      <c r="O488" s="3">
        <f t="shared" si="204"/>
        <v>-5.8490570833333332E-4</v>
      </c>
      <c r="Q488" s="13">
        <v>-51.353999999999999</v>
      </c>
      <c r="R488" s="43">
        <f t="shared" si="205"/>
        <v>51.353999999999999</v>
      </c>
      <c r="S488" s="3">
        <v>1383.836</v>
      </c>
      <c r="T488" s="68">
        <f t="shared" si="206"/>
        <v>13.83836</v>
      </c>
      <c r="U488" s="27">
        <f t="shared" si="207"/>
        <v>13.146442</v>
      </c>
      <c r="V488" s="3">
        <f t="shared" si="208"/>
        <v>24.369198000000001</v>
      </c>
      <c r="Y488" s="3"/>
      <c r="Z488" s="3">
        <v>-537.31700000000001</v>
      </c>
      <c r="AA488" s="3"/>
      <c r="AB488" s="3">
        <v>2616.1709999999998</v>
      </c>
      <c r="AC488" s="3">
        <v>2572.4589999999998</v>
      </c>
      <c r="AD488" s="3">
        <v>2281.6570000000002</v>
      </c>
      <c r="AF488" s="3">
        <f t="shared" si="209"/>
        <v>1.8334232558139535E-5</v>
      </c>
      <c r="AH488" s="3">
        <f t="shared" si="210"/>
        <v>1.6900956521739128E-5</v>
      </c>
      <c r="AI488" s="67">
        <f t="shared" si="211"/>
        <v>1.5320510869565217E-2</v>
      </c>
      <c r="AJ488" s="3">
        <f t="shared" si="212"/>
        <v>1.5320510869565217E-5</v>
      </c>
      <c r="AK488" s="3">
        <f t="shared" si="213"/>
        <v>-3.642666666666666E-6</v>
      </c>
      <c r="AL488" s="3">
        <f t="shared" si="214"/>
        <v>-2.7876166666666639E-5</v>
      </c>
      <c r="BU488" s="70">
        <f t="shared" si="215"/>
        <v>0.28919999999999996</v>
      </c>
      <c r="BV488">
        <v>2.8919999999999998E-4</v>
      </c>
      <c r="BW488">
        <v>12607904.0335155</v>
      </c>
      <c r="BX488" s="41">
        <f t="shared" si="216"/>
        <v>12.607904033515499</v>
      </c>
      <c r="CD488" s="70">
        <f t="shared" si="217"/>
        <v>0.28919999999999996</v>
      </c>
      <c r="CE488">
        <v>12607904.0335155</v>
      </c>
      <c r="CF488" s="41">
        <f t="shared" si="218"/>
        <v>12.607904033515499</v>
      </c>
      <c r="CH488">
        <v>2.8919999999999998E-4</v>
      </c>
      <c r="CI488">
        <v>13151475.7372596</v>
      </c>
      <c r="CJ488" s="41">
        <f t="shared" si="219"/>
        <v>13.151475737259601</v>
      </c>
      <c r="CM488">
        <v>13151475.7372596</v>
      </c>
      <c r="CN488" s="41">
        <f t="shared" si="220"/>
        <v>13.151475737259601</v>
      </c>
      <c r="ED488" s="69">
        <v>0.28920000000000001</v>
      </c>
      <c r="EE488" s="69">
        <v>13.0182835221354</v>
      </c>
      <c r="EH488" s="69">
        <v>13.0182835221354</v>
      </c>
      <c r="EK488" s="69">
        <v>32.764372820531598</v>
      </c>
      <c r="EN488" s="69">
        <v>33.608680543903397</v>
      </c>
      <c r="EP488" s="69">
        <v>13.0182835221354</v>
      </c>
      <c r="EW488" s="71">
        <v>58.225000000000001</v>
      </c>
      <c r="EX488" s="71">
        <v>13.0333635</v>
      </c>
    </row>
    <row r="489" spans="2:154" x14ac:dyDescent="0.25">
      <c r="B489" s="13">
        <v>653.25199999999995</v>
      </c>
      <c r="C489" s="3">
        <v>4104.1350000000002</v>
      </c>
      <c r="D489" s="3">
        <v>14635.498</v>
      </c>
      <c r="E489" s="3">
        <v>1913.2940000000001</v>
      </c>
      <c r="F489" s="3">
        <v>2547.62</v>
      </c>
      <c r="G489" s="3">
        <f t="shared" si="196"/>
        <v>3.49850523255814E-5</v>
      </c>
      <c r="H489" s="3">
        <f t="shared" si="197"/>
        <v>9.6213906976744178E-5</v>
      </c>
      <c r="I489" s="67">
        <f t="shared" si="198"/>
        <v>9.6213906976744173E-2</v>
      </c>
      <c r="J489" s="3">
        <f t="shared" si="199"/>
        <v>3.8672994186046515E-5</v>
      </c>
      <c r="K489" s="3">
        <f t="shared" si="200"/>
        <v>9.990184883720928E-5</v>
      </c>
      <c r="L489" s="3">
        <f t="shared" si="201"/>
        <v>1.3094622448979594E-5</v>
      </c>
      <c r="M489" s="3">
        <f t="shared" si="202"/>
        <v>1.6330979591836736E-5</v>
      </c>
      <c r="N489" s="3">
        <f t="shared" si="203"/>
        <v>-1.4378679166666668E-4</v>
      </c>
      <c r="O489" s="3">
        <f t="shared" si="204"/>
        <v>-5.8259358333333331E-4</v>
      </c>
      <c r="Q489" s="13">
        <v>-51.484000000000002</v>
      </c>
      <c r="R489" s="43">
        <f t="shared" si="205"/>
        <v>51.484000000000002</v>
      </c>
      <c r="S489" s="3">
        <v>1391.1610000000001</v>
      </c>
      <c r="T489" s="68">
        <f t="shared" si="206"/>
        <v>13.911610000000001</v>
      </c>
      <c r="U489" s="27">
        <f t="shared" si="207"/>
        <v>13.216029499999999</v>
      </c>
      <c r="V489" s="3">
        <f t="shared" si="208"/>
        <v>24.356360500000001</v>
      </c>
      <c r="Y489" s="3"/>
      <c r="Z489" s="3">
        <v>-550.12599999999998</v>
      </c>
      <c r="AA489" s="3"/>
      <c r="AB489" s="3">
        <v>2651.7860000000001</v>
      </c>
      <c r="AC489" s="3">
        <v>2607.44</v>
      </c>
      <c r="AD489" s="3">
        <v>2319.8519999999999</v>
      </c>
      <c r="AF489" s="3">
        <f t="shared" si="209"/>
        <v>1.8615767441860468E-5</v>
      </c>
      <c r="AH489" s="3">
        <f t="shared" si="210"/>
        <v>1.7160684782608695E-5</v>
      </c>
      <c r="AI489" s="67">
        <f t="shared" si="211"/>
        <v>1.559770652173913E-2</v>
      </c>
      <c r="AJ489" s="3">
        <f t="shared" si="212"/>
        <v>1.559770652173913E-5</v>
      </c>
      <c r="AK489" s="3">
        <f t="shared" si="213"/>
        <v>-3.6955000000000004E-6</v>
      </c>
      <c r="AL489" s="3">
        <f t="shared" si="214"/>
        <v>-2.7661166666666682E-5</v>
      </c>
      <c r="BU489" s="70">
        <f t="shared" si="215"/>
        <v>0.2898</v>
      </c>
      <c r="BV489">
        <v>2.898E-4</v>
      </c>
      <c r="BW489">
        <v>12611293.304540901</v>
      </c>
      <c r="BX489" s="41">
        <f t="shared" si="216"/>
        <v>12.611293304540901</v>
      </c>
      <c r="CD489" s="70">
        <f t="shared" si="217"/>
        <v>0.2898</v>
      </c>
      <c r="CE489">
        <v>12611293.304540901</v>
      </c>
      <c r="CF489" s="41">
        <f t="shared" si="218"/>
        <v>12.611293304540901</v>
      </c>
      <c r="CH489">
        <v>2.898E-4</v>
      </c>
      <c r="CI489">
        <v>13155067.8134514</v>
      </c>
      <c r="CJ489" s="41">
        <f t="shared" si="219"/>
        <v>13.155067813451399</v>
      </c>
      <c r="CM489">
        <v>13155067.8134514</v>
      </c>
      <c r="CN489" s="41">
        <f t="shared" si="220"/>
        <v>13.155067813451399</v>
      </c>
      <c r="ED489" s="69">
        <v>0.2898</v>
      </c>
      <c r="EE489" s="69">
        <v>13.021820409221201</v>
      </c>
      <c r="EH489" s="69">
        <v>13.021820409221201</v>
      </c>
      <c r="EK489" s="69">
        <v>32.575760124368998</v>
      </c>
      <c r="EN489" s="69">
        <v>33.623017147044202</v>
      </c>
      <c r="EP489" s="69">
        <v>13.021820409221201</v>
      </c>
      <c r="EW489" s="71">
        <v>58.225000000000001</v>
      </c>
      <c r="EX489" s="71">
        <v>13.062357499999997</v>
      </c>
    </row>
    <row r="490" spans="2:154" x14ac:dyDescent="0.25">
      <c r="B490" s="13">
        <v>653.25199999999995</v>
      </c>
      <c r="C490" s="3">
        <v>3944.1640000000002</v>
      </c>
      <c r="D490" s="3">
        <v>14504.407999999999</v>
      </c>
      <c r="E490" s="3">
        <v>1905.2449999999999</v>
      </c>
      <c r="F490" s="3">
        <v>2545.7269999999999</v>
      </c>
      <c r="G490" s="3">
        <f t="shared" si="196"/>
        <v>3.4008191860465114E-5</v>
      </c>
      <c r="H490" s="3">
        <f t="shared" si="197"/>
        <v>9.5404959302325575E-5</v>
      </c>
      <c r="I490" s="67">
        <f t="shared" si="198"/>
        <v>9.5404959302325579E-2</v>
      </c>
      <c r="J490" s="3">
        <f t="shared" si="199"/>
        <v>3.7731924418604647E-5</v>
      </c>
      <c r="K490" s="3">
        <f t="shared" si="200"/>
        <v>9.9128691860465108E-5</v>
      </c>
      <c r="L490" s="3">
        <f t="shared" si="201"/>
        <v>1.305355612244898E-5</v>
      </c>
      <c r="M490" s="3">
        <f t="shared" si="202"/>
        <v>1.6321321428571427E-5</v>
      </c>
      <c r="N490" s="3">
        <f t="shared" si="203"/>
        <v>-1.3712133333333335E-4</v>
      </c>
      <c r="O490" s="3">
        <f t="shared" si="204"/>
        <v>-5.771315E-4</v>
      </c>
      <c r="Q490" s="13">
        <v>-51.076999999999998</v>
      </c>
      <c r="R490" s="43">
        <f t="shared" si="205"/>
        <v>51.076999999999998</v>
      </c>
      <c r="S490" s="3">
        <v>1390.856</v>
      </c>
      <c r="T490" s="68">
        <f t="shared" si="206"/>
        <v>13.90856</v>
      </c>
      <c r="U490" s="27">
        <f t="shared" si="207"/>
        <v>13.213131999999998</v>
      </c>
      <c r="V490" s="3">
        <f t="shared" si="208"/>
        <v>23.955307999999999</v>
      </c>
      <c r="Y490" s="3"/>
      <c r="Z490" s="3">
        <v>-550.12599999999998</v>
      </c>
      <c r="AA490" s="3"/>
      <c r="AB490" s="3">
        <v>2653.2109999999998</v>
      </c>
      <c r="AC490" s="3">
        <v>2615.9490000000001</v>
      </c>
      <c r="AD490" s="3">
        <v>2324.096</v>
      </c>
      <c r="AF490" s="3">
        <f t="shared" si="209"/>
        <v>1.8624052325581395E-5</v>
      </c>
      <c r="AH490" s="3">
        <f t="shared" si="210"/>
        <v>1.7206929347826086E-5</v>
      </c>
      <c r="AI490" s="67">
        <f t="shared" si="211"/>
        <v>1.5620771739130433E-2</v>
      </c>
      <c r="AJ490" s="3">
        <f t="shared" si="212"/>
        <v>1.5620771739130432E-5</v>
      </c>
      <c r="AK490" s="3">
        <f t="shared" si="213"/>
        <v>-3.1051666666666432E-6</v>
      </c>
      <c r="AL490" s="3">
        <f t="shared" si="214"/>
        <v>-2.7426249999999982E-5</v>
      </c>
      <c r="BU490" s="70">
        <f t="shared" si="215"/>
        <v>0.29039999999999999</v>
      </c>
      <c r="BV490">
        <v>2.9040000000000001E-4</v>
      </c>
      <c r="BW490">
        <v>12614677.6831202</v>
      </c>
      <c r="BX490" s="41">
        <f t="shared" si="216"/>
        <v>12.614677683120201</v>
      </c>
      <c r="CD490" s="70">
        <f t="shared" si="217"/>
        <v>0.29039999999999999</v>
      </c>
      <c r="CE490">
        <v>12614677.6831202</v>
      </c>
      <c r="CF490" s="41">
        <f t="shared" si="218"/>
        <v>12.614677683120201</v>
      </c>
      <c r="CH490">
        <v>2.9040000000000001E-4</v>
      </c>
      <c r="CI490">
        <v>13158654.9971972</v>
      </c>
      <c r="CJ490" s="41">
        <f t="shared" si="219"/>
        <v>13.1586549971972</v>
      </c>
      <c r="CM490">
        <v>13158654.9971972</v>
      </c>
      <c r="CN490" s="41">
        <f t="shared" si="220"/>
        <v>13.1586549971972</v>
      </c>
      <c r="ED490" s="69">
        <v>0.29039999999999999</v>
      </c>
      <c r="EE490" s="69">
        <v>13.025352403861</v>
      </c>
      <c r="EH490" s="69">
        <v>13.025352403861</v>
      </c>
      <c r="EK490" s="69">
        <v>32.5926460445271</v>
      </c>
      <c r="EN490" s="69">
        <v>33.6373488577388</v>
      </c>
      <c r="EP490" s="69">
        <v>13.025352403861</v>
      </c>
      <c r="EW490" s="71">
        <v>58.225000000000001</v>
      </c>
      <c r="EX490" s="71">
        <v>13.030456499999998</v>
      </c>
    </row>
    <row r="491" spans="2:154" x14ac:dyDescent="0.25">
      <c r="B491" s="13">
        <v>653.25199999999995</v>
      </c>
      <c r="C491" s="3">
        <v>3813.5360000000001</v>
      </c>
      <c r="D491" s="3">
        <v>14386.602000000001</v>
      </c>
      <c r="E491" s="3">
        <v>1895.3030000000001</v>
      </c>
      <c r="F491" s="3">
        <v>2541.4659999999999</v>
      </c>
      <c r="G491" s="3">
        <f t="shared" si="196"/>
        <v>3.3190924418604651E-5</v>
      </c>
      <c r="H491" s="3">
        <f t="shared" si="197"/>
        <v>9.4662238372093016E-5</v>
      </c>
      <c r="I491" s="67">
        <f t="shared" si="198"/>
        <v>9.4662238372093019E-2</v>
      </c>
      <c r="J491" s="3">
        <f t="shared" si="199"/>
        <v>3.694768604651163E-5</v>
      </c>
      <c r="K491" s="3">
        <f t="shared" si="200"/>
        <v>9.8419000000000008E-5</v>
      </c>
      <c r="L491" s="3">
        <f t="shared" si="201"/>
        <v>1.3002831632653062E-5</v>
      </c>
      <c r="M491" s="3">
        <f t="shared" si="202"/>
        <v>1.6299581632653062E-5</v>
      </c>
      <c r="N491" s="3">
        <f t="shared" si="203"/>
        <v>-1.3167850000000002E-4</v>
      </c>
      <c r="O491" s="3">
        <f t="shared" si="204"/>
        <v>-5.7222291666666667E-4</v>
      </c>
      <c r="Q491" s="13">
        <v>-50.853999999999999</v>
      </c>
      <c r="R491" s="43">
        <f t="shared" si="205"/>
        <v>50.853999999999999</v>
      </c>
      <c r="S491" s="3">
        <v>1383.5309999999999</v>
      </c>
      <c r="T491" s="68">
        <f t="shared" si="206"/>
        <v>13.83531</v>
      </c>
      <c r="U491" s="27">
        <f t="shared" si="207"/>
        <v>13.143544499999997</v>
      </c>
      <c r="V491" s="3">
        <f t="shared" si="208"/>
        <v>23.875145499999999</v>
      </c>
      <c r="Y491" s="3"/>
      <c r="Z491" s="3">
        <v>-550.6</v>
      </c>
      <c r="AA491" s="3"/>
      <c r="AB491" s="3">
        <v>2655.11</v>
      </c>
      <c r="AC491" s="3">
        <v>2617.84</v>
      </c>
      <c r="AD491" s="3">
        <v>2323.6239999999998</v>
      </c>
      <c r="AF491" s="3">
        <f t="shared" si="209"/>
        <v>1.8637848837209304E-5</v>
      </c>
      <c r="AH491" s="3">
        <f t="shared" si="210"/>
        <v>1.7219782608695655E-5</v>
      </c>
      <c r="AI491" s="67">
        <f t="shared" si="211"/>
        <v>1.5620782608695653E-2</v>
      </c>
      <c r="AJ491" s="3">
        <f t="shared" si="212"/>
        <v>1.5620782608695652E-5</v>
      </c>
      <c r="AK491" s="3">
        <f t="shared" si="213"/>
        <v>-3.1058333333333317E-6</v>
      </c>
      <c r="AL491" s="3">
        <f t="shared" si="214"/>
        <v>-2.7623833333333362E-5</v>
      </c>
      <c r="BU491" s="70">
        <f t="shared" si="215"/>
        <v>0.29100000000000004</v>
      </c>
      <c r="BV491">
        <v>2.9100000000000003E-4</v>
      </c>
      <c r="BW491">
        <v>12618057.173548</v>
      </c>
      <c r="BX491" s="41">
        <f t="shared" si="216"/>
        <v>12.618057173547999</v>
      </c>
      <c r="CD491" s="70">
        <f t="shared" si="217"/>
        <v>0.29100000000000004</v>
      </c>
      <c r="CE491">
        <v>12618057.173548</v>
      </c>
      <c r="CF491" s="41">
        <f t="shared" si="218"/>
        <v>12.618057173547999</v>
      </c>
      <c r="CH491">
        <v>2.9100000000000003E-4</v>
      </c>
      <c r="CI491">
        <v>13162237.2927914</v>
      </c>
      <c r="CJ491" s="41">
        <f t="shared" si="219"/>
        <v>13.162237292791399</v>
      </c>
      <c r="CM491">
        <v>13162237.2927914</v>
      </c>
      <c r="CN491" s="41">
        <f t="shared" si="220"/>
        <v>13.162237292791399</v>
      </c>
      <c r="ED491" s="69">
        <v>0.29099999999999998</v>
      </c>
      <c r="EE491" s="69">
        <v>13.0288795103493</v>
      </c>
      <c r="EH491" s="69">
        <v>13.0288795103493</v>
      </c>
      <c r="EK491" s="69">
        <v>32.609527076533702</v>
      </c>
      <c r="EN491" s="69">
        <v>33.651675680281997</v>
      </c>
      <c r="EP491" s="69">
        <v>13.0288795103493</v>
      </c>
      <c r="EW491" s="71">
        <v>58.225000000000001</v>
      </c>
      <c r="EX491" s="71">
        <v>13.0333635</v>
      </c>
    </row>
    <row r="492" spans="2:154" x14ac:dyDescent="0.25">
      <c r="B492" s="13">
        <v>653.25199999999995</v>
      </c>
      <c r="C492" s="3">
        <v>3859.636</v>
      </c>
      <c r="D492" s="3">
        <v>14347.34</v>
      </c>
      <c r="E492" s="3">
        <v>1908.559</v>
      </c>
      <c r="F492" s="3">
        <v>2553.3020000000001</v>
      </c>
      <c r="G492" s="3">
        <f t="shared" si="196"/>
        <v>3.3536017441860461E-5</v>
      </c>
      <c r="H492" s="3">
        <f t="shared" si="197"/>
        <v>9.4511040697674428E-5</v>
      </c>
      <c r="I492" s="67">
        <f t="shared" si="198"/>
        <v>9.4511040697674423E-2</v>
      </c>
      <c r="J492" s="3">
        <f t="shared" si="199"/>
        <v>3.7284523255813953E-5</v>
      </c>
      <c r="K492" s="3">
        <f t="shared" si="200"/>
        <v>9.8259546511627913E-5</v>
      </c>
      <c r="L492" s="3">
        <f t="shared" si="201"/>
        <v>1.3070464285714284E-5</v>
      </c>
      <c r="M492" s="3">
        <f t="shared" si="202"/>
        <v>1.6359969387755103E-5</v>
      </c>
      <c r="N492" s="3">
        <f t="shared" si="203"/>
        <v>-1.3359933333333333E-4</v>
      </c>
      <c r="O492" s="3">
        <f t="shared" si="204"/>
        <v>-5.70587E-4</v>
      </c>
      <c r="Q492" s="13">
        <v>-51.835999999999999</v>
      </c>
      <c r="R492" s="43">
        <f t="shared" si="205"/>
        <v>51.835999999999999</v>
      </c>
      <c r="S492" s="3">
        <v>1375.595</v>
      </c>
      <c r="T492" s="68">
        <f t="shared" si="206"/>
        <v>13.75595</v>
      </c>
      <c r="U492" s="27">
        <f t="shared" si="207"/>
        <v>13.068152499999998</v>
      </c>
      <c r="V492" s="3">
        <f t="shared" si="208"/>
        <v>25.0118975</v>
      </c>
      <c r="Y492" s="3"/>
      <c r="Z492" s="3">
        <v>-559.61300000000006</v>
      </c>
      <c r="AA492" s="3"/>
      <c r="AB492" s="3">
        <v>2682.654</v>
      </c>
      <c r="AC492" s="3">
        <v>2645.26</v>
      </c>
      <c r="AD492" s="3">
        <v>2349.56</v>
      </c>
      <c r="AF492" s="3">
        <f t="shared" si="209"/>
        <v>1.885038953488372E-5</v>
      </c>
      <c r="AH492" s="3">
        <f t="shared" si="210"/>
        <v>1.7417788043478264E-5</v>
      </c>
      <c r="AI492" s="67">
        <f t="shared" si="211"/>
        <v>1.5810722826086955E-2</v>
      </c>
      <c r="AJ492" s="3">
        <f t="shared" si="212"/>
        <v>1.5810722826086955E-5</v>
      </c>
      <c r="AK492" s="3">
        <f t="shared" si="213"/>
        <v>-3.1161666666666483E-6</v>
      </c>
      <c r="AL492" s="3">
        <f t="shared" si="214"/>
        <v>-2.7757833333333337E-5</v>
      </c>
      <c r="BU492" s="70">
        <f t="shared" si="215"/>
        <v>0.29159999999999997</v>
      </c>
      <c r="BV492">
        <v>2.9159999999999999E-4</v>
      </c>
      <c r="BW492">
        <v>12621431.7801136</v>
      </c>
      <c r="BX492" s="41">
        <f t="shared" si="216"/>
        <v>12.6214317801136</v>
      </c>
      <c r="CD492" s="70">
        <f t="shared" si="217"/>
        <v>0.29159999999999997</v>
      </c>
      <c r="CE492">
        <v>12621431.7801136</v>
      </c>
      <c r="CF492" s="41">
        <f t="shared" si="218"/>
        <v>12.6214317801136</v>
      </c>
      <c r="CH492">
        <v>2.9159999999999999E-4</v>
      </c>
      <c r="CI492">
        <v>13165814.7045235</v>
      </c>
      <c r="CJ492" s="41">
        <f t="shared" si="219"/>
        <v>13.1658147045235</v>
      </c>
      <c r="CM492">
        <v>13165814.7045235</v>
      </c>
      <c r="CN492" s="41">
        <f t="shared" si="220"/>
        <v>13.1658147045235</v>
      </c>
      <c r="ED492" s="69">
        <v>0.29160000000000003</v>
      </c>
      <c r="EE492" s="69">
        <v>13.0324017329754</v>
      </c>
      <c r="EH492" s="69">
        <v>13.0324017329754</v>
      </c>
      <c r="EK492" s="69">
        <v>32.626403224678199</v>
      </c>
      <c r="EN492" s="69">
        <v>33.665997618962997</v>
      </c>
      <c r="EP492" s="69">
        <v>13.0324017329754</v>
      </c>
      <c r="EW492" s="71">
        <v>58.225000000000001</v>
      </c>
      <c r="EX492" s="71">
        <v>13.030456499999998</v>
      </c>
    </row>
    <row r="493" spans="2:154" x14ac:dyDescent="0.25">
      <c r="B493" s="13">
        <v>653.25199999999995</v>
      </c>
      <c r="C493" s="3">
        <v>3869.241</v>
      </c>
      <c r="D493" s="3">
        <v>14277.165999999999</v>
      </c>
      <c r="E493" s="3">
        <v>1936.4929999999999</v>
      </c>
      <c r="F493" s="3">
        <v>2582.1819999999998</v>
      </c>
      <c r="G493" s="3">
        <f t="shared" si="196"/>
        <v>3.3754267441860469E-5</v>
      </c>
      <c r="H493" s="3">
        <f t="shared" si="197"/>
        <v>9.4265459302325576E-5</v>
      </c>
      <c r="I493" s="67">
        <f t="shared" si="198"/>
        <v>9.4265459302325577E-2</v>
      </c>
      <c r="J493" s="3">
        <f t="shared" si="199"/>
        <v>3.7508273255813953E-5</v>
      </c>
      <c r="K493" s="3">
        <f t="shared" si="200"/>
        <v>9.8019465116279067E-5</v>
      </c>
      <c r="L493" s="3">
        <f t="shared" si="201"/>
        <v>1.3212984693877552E-5</v>
      </c>
      <c r="M493" s="3">
        <f t="shared" si="202"/>
        <v>1.6507316326530612E-5</v>
      </c>
      <c r="N493" s="3">
        <f t="shared" si="203"/>
        <v>-1.3399954166666667E-4</v>
      </c>
      <c r="O493" s="3">
        <f t="shared" si="204"/>
        <v>-5.6766308333333333E-4</v>
      </c>
      <c r="Q493" s="13">
        <v>-52.225000000000001</v>
      </c>
      <c r="R493" s="43">
        <f t="shared" si="205"/>
        <v>52.225000000000001</v>
      </c>
      <c r="S493" s="3">
        <v>1396.0440000000001</v>
      </c>
      <c r="T493" s="68">
        <f t="shared" si="206"/>
        <v>13.96044</v>
      </c>
      <c r="U493" s="27">
        <f t="shared" si="207"/>
        <v>13.262418</v>
      </c>
      <c r="V493" s="3">
        <f t="shared" si="208"/>
        <v>25.002142000000003</v>
      </c>
      <c r="Y493" s="3"/>
      <c r="Z493" s="3">
        <v>-570.524</v>
      </c>
      <c r="AA493" s="3"/>
      <c r="AB493" s="3">
        <v>2713.049</v>
      </c>
      <c r="AC493" s="3">
        <v>2685.4479999999999</v>
      </c>
      <c r="AD493" s="3">
        <v>2385.402</v>
      </c>
      <c r="AF493" s="3">
        <f t="shared" si="209"/>
        <v>1.9090540697674417E-5</v>
      </c>
      <c r="AH493" s="3">
        <f t="shared" si="210"/>
        <v>1.76955E-5</v>
      </c>
      <c r="AI493" s="67">
        <f t="shared" si="211"/>
        <v>1.6064815217391303E-2</v>
      </c>
      <c r="AJ493" s="3">
        <f t="shared" si="212"/>
        <v>1.6064815217391304E-5</v>
      </c>
      <c r="AK493" s="3">
        <f t="shared" si="213"/>
        <v>-2.3000833333333428E-6</v>
      </c>
      <c r="AL493" s="3">
        <f t="shared" si="214"/>
        <v>-2.7303916666666661E-5</v>
      </c>
      <c r="BU493" s="70">
        <f t="shared" si="215"/>
        <v>0.29220000000000002</v>
      </c>
      <c r="BV493">
        <v>2.922E-4</v>
      </c>
      <c r="BW493">
        <v>12624801.507101201</v>
      </c>
      <c r="BX493" s="41">
        <f t="shared" si="216"/>
        <v>12.6248015071012</v>
      </c>
      <c r="CD493" s="70">
        <f t="shared" si="217"/>
        <v>0.29220000000000002</v>
      </c>
      <c r="CE493">
        <v>12624801.507101201</v>
      </c>
      <c r="CF493" s="41">
        <f t="shared" si="218"/>
        <v>12.6248015071012</v>
      </c>
      <c r="CH493">
        <v>2.922E-4</v>
      </c>
      <c r="CI493">
        <v>13169387.236677499</v>
      </c>
      <c r="CJ493" s="41">
        <f t="shared" si="219"/>
        <v>13.169387236677499</v>
      </c>
      <c r="CM493">
        <v>13169387.236677499</v>
      </c>
      <c r="CN493" s="41">
        <f t="shared" si="220"/>
        <v>13.169387236677499</v>
      </c>
      <c r="ED493" s="69">
        <v>0.29220000000000002</v>
      </c>
      <c r="EE493" s="69">
        <v>13.0359190760235</v>
      </c>
      <c r="EH493" s="69">
        <v>13.0359190760235</v>
      </c>
      <c r="EK493" s="69">
        <v>32.643274493244597</v>
      </c>
      <c r="EN493" s="69">
        <v>33.680314678065997</v>
      </c>
      <c r="EP493" s="69">
        <v>13.0359190760235</v>
      </c>
      <c r="EW493" s="71">
        <v>58.207000000000001</v>
      </c>
      <c r="EX493" s="71">
        <v>13.027558999999998</v>
      </c>
    </row>
    <row r="494" spans="2:154" x14ac:dyDescent="0.25">
      <c r="B494" s="13">
        <v>652.78399999999999</v>
      </c>
      <c r="C494" s="3">
        <v>3814.4960000000001</v>
      </c>
      <c r="D494" s="3">
        <v>14184.924000000001</v>
      </c>
      <c r="E494" s="3">
        <v>1931.2850000000001</v>
      </c>
      <c r="F494" s="3">
        <v>2601.1210000000001</v>
      </c>
      <c r="G494" s="3">
        <f t="shared" si="196"/>
        <v>3.3405703488372092E-5</v>
      </c>
      <c r="H494" s="3">
        <f t="shared" si="197"/>
        <v>9.3698889534883723E-5</v>
      </c>
      <c r="I494" s="67">
        <f t="shared" si="198"/>
        <v>9.3698889534883728E-2</v>
      </c>
      <c r="J494" s="3">
        <f t="shared" si="199"/>
        <v>3.7300098837209303E-5</v>
      </c>
      <c r="K494" s="3">
        <f t="shared" si="200"/>
        <v>9.7593284883720942E-5</v>
      </c>
      <c r="L494" s="3">
        <f t="shared" si="201"/>
        <v>1.3184025510204081E-5</v>
      </c>
      <c r="M494" s="3">
        <f t="shared" si="202"/>
        <v>1.660155612244898E-5</v>
      </c>
      <c r="N494" s="3">
        <f t="shared" si="203"/>
        <v>-1.31738E-4</v>
      </c>
      <c r="O494" s="3">
        <f t="shared" si="204"/>
        <v>-5.6383916666666669E-4</v>
      </c>
      <c r="Q494" s="13">
        <v>-51.929000000000002</v>
      </c>
      <c r="R494" s="43">
        <f t="shared" si="205"/>
        <v>51.929000000000002</v>
      </c>
      <c r="S494" s="3">
        <v>1401.538</v>
      </c>
      <c r="T494" s="68">
        <f t="shared" si="206"/>
        <v>14.01538</v>
      </c>
      <c r="U494" s="27">
        <f t="shared" si="207"/>
        <v>13.314610999999999</v>
      </c>
      <c r="V494" s="3">
        <f t="shared" si="208"/>
        <v>24.599009000000002</v>
      </c>
      <c r="Y494" s="3"/>
      <c r="Z494" s="3">
        <v>-574.31899999999996</v>
      </c>
      <c r="AA494" s="3"/>
      <c r="AB494" s="3">
        <v>2723.973</v>
      </c>
      <c r="AC494" s="3">
        <v>2696.7950000000001</v>
      </c>
      <c r="AD494" s="3">
        <v>2393.42</v>
      </c>
      <c r="AF494" s="3">
        <f t="shared" si="209"/>
        <v>1.9176116279069768E-5</v>
      </c>
      <c r="AH494" s="3">
        <f t="shared" si="210"/>
        <v>1.7777793478260869E-5</v>
      </c>
      <c r="AI494" s="67">
        <f t="shared" si="211"/>
        <v>1.6129016304347828E-2</v>
      </c>
      <c r="AJ494" s="3">
        <f t="shared" si="212"/>
        <v>1.6129016304347826E-5</v>
      </c>
      <c r="AK494" s="3">
        <f t="shared" si="213"/>
        <v>-2.2648333333333236E-6</v>
      </c>
      <c r="AL494" s="3">
        <f t="shared" si="214"/>
        <v>-2.7546083333333324E-5</v>
      </c>
      <c r="BU494" s="70">
        <f t="shared" si="215"/>
        <v>0.2928</v>
      </c>
      <c r="BV494">
        <v>2.9280000000000002E-4</v>
      </c>
      <c r="BW494">
        <v>12628166.358789699</v>
      </c>
      <c r="BX494" s="41">
        <f t="shared" si="216"/>
        <v>12.628166358789699</v>
      </c>
      <c r="CD494" s="70">
        <f t="shared" si="217"/>
        <v>0.2928</v>
      </c>
      <c r="CE494">
        <v>12628166.358789699</v>
      </c>
      <c r="CF494" s="41">
        <f t="shared" si="218"/>
        <v>12.628166358789699</v>
      </c>
      <c r="CH494">
        <v>2.9280000000000002E-4</v>
      </c>
      <c r="CI494">
        <v>13172954.8935325</v>
      </c>
      <c r="CJ494" s="41">
        <f t="shared" si="219"/>
        <v>13.1729548935325</v>
      </c>
      <c r="CM494">
        <v>13172954.8935325</v>
      </c>
      <c r="CN494" s="41">
        <f t="shared" si="220"/>
        <v>13.1729548935325</v>
      </c>
      <c r="ED494" s="69">
        <v>0.2928</v>
      </c>
      <c r="EE494" s="69">
        <v>13.039431543772499</v>
      </c>
      <c r="EH494" s="69">
        <v>13.039431543772499</v>
      </c>
      <c r="EK494" s="69">
        <v>32.660140886511897</v>
      </c>
      <c r="EN494" s="69">
        <v>33.6946268618698</v>
      </c>
      <c r="EP494" s="69">
        <v>13.039431543772499</v>
      </c>
      <c r="EW494" s="71">
        <v>58.207000000000001</v>
      </c>
      <c r="EX494" s="71">
        <v>13.027558999999998</v>
      </c>
    </row>
    <row r="495" spans="2:154" x14ac:dyDescent="0.25">
      <c r="B495" s="13">
        <v>652.78399999999999</v>
      </c>
      <c r="C495" s="3">
        <v>3726.1489999999999</v>
      </c>
      <c r="D495" s="3">
        <v>14088.284</v>
      </c>
      <c r="E495" s="3">
        <v>1924.183</v>
      </c>
      <c r="F495" s="3">
        <v>2597.806</v>
      </c>
      <c r="G495" s="3">
        <f t="shared" si="196"/>
        <v>3.2850767441860467E-5</v>
      </c>
      <c r="H495" s="3">
        <f t="shared" si="197"/>
        <v>9.3095738372093016E-5</v>
      </c>
      <c r="I495" s="67">
        <f t="shared" si="198"/>
        <v>9.309573837209302E-2</v>
      </c>
      <c r="J495" s="3">
        <f t="shared" si="199"/>
        <v>3.6767180232558142E-5</v>
      </c>
      <c r="K495" s="3">
        <f t="shared" si="200"/>
        <v>9.7012151162790698E-5</v>
      </c>
      <c r="L495" s="3">
        <f t="shared" si="201"/>
        <v>1.314779081632653E-5</v>
      </c>
      <c r="M495" s="3">
        <f t="shared" si="202"/>
        <v>1.658464285714286E-5</v>
      </c>
      <c r="N495" s="3">
        <f t="shared" si="203"/>
        <v>-1.2805687499999998E-4</v>
      </c>
      <c r="O495" s="3">
        <f t="shared" si="204"/>
        <v>-5.5981249999999998E-4</v>
      </c>
      <c r="Q495" s="13">
        <v>-51.688000000000002</v>
      </c>
      <c r="R495" s="43">
        <f t="shared" si="205"/>
        <v>51.688000000000002</v>
      </c>
      <c r="S495" s="3">
        <v>1393.298</v>
      </c>
      <c r="T495" s="68">
        <f t="shared" si="206"/>
        <v>13.932980000000001</v>
      </c>
      <c r="U495" s="27">
        <f t="shared" si="207"/>
        <v>13.236331</v>
      </c>
      <c r="V495" s="3">
        <f t="shared" si="208"/>
        <v>24.518689000000002</v>
      </c>
      <c r="Y495" s="3"/>
      <c r="Z495" s="3">
        <v>-574.31899999999996</v>
      </c>
      <c r="AA495" s="3"/>
      <c r="AB495" s="3">
        <v>2723.0230000000001</v>
      </c>
      <c r="AC495" s="3">
        <v>2708.143</v>
      </c>
      <c r="AD495" s="3">
        <v>2393.42</v>
      </c>
      <c r="AF495" s="3">
        <f t="shared" si="209"/>
        <v>1.9170593023255815E-5</v>
      </c>
      <c r="AH495" s="3">
        <f t="shared" si="210"/>
        <v>1.7839467391304347E-5</v>
      </c>
      <c r="AI495" s="67">
        <f t="shared" si="211"/>
        <v>1.6129016304347828E-2</v>
      </c>
      <c r="AJ495" s="3">
        <f t="shared" si="212"/>
        <v>1.6129016304347826E-5</v>
      </c>
      <c r="AK495" s="3">
        <f t="shared" si="213"/>
        <v>-1.2400000000000091E-6</v>
      </c>
      <c r="AL495" s="3">
        <f t="shared" si="214"/>
        <v>-2.7466916666666673E-5</v>
      </c>
      <c r="BU495" s="70">
        <f t="shared" si="215"/>
        <v>0.29339999999999999</v>
      </c>
      <c r="BV495">
        <v>2.9339999999999998E-4</v>
      </c>
      <c r="BW495">
        <v>12631526.3394529</v>
      </c>
      <c r="BX495" s="41">
        <f t="shared" si="216"/>
        <v>12.6315263394529</v>
      </c>
      <c r="CD495" s="70">
        <f t="shared" si="217"/>
        <v>0.29339999999999999</v>
      </c>
      <c r="CE495">
        <v>12631526.3394529</v>
      </c>
      <c r="CF495" s="41">
        <f t="shared" si="218"/>
        <v>12.6315263394529</v>
      </c>
      <c r="CH495">
        <v>2.9339999999999998E-4</v>
      </c>
      <c r="CI495">
        <v>13176517.6793621</v>
      </c>
      <c r="CJ495" s="41">
        <f t="shared" si="219"/>
        <v>13.176517679362099</v>
      </c>
      <c r="CM495">
        <v>13176517.6793621</v>
      </c>
      <c r="CN495" s="41">
        <f t="shared" si="220"/>
        <v>13.176517679362099</v>
      </c>
      <c r="ED495" s="69">
        <v>0.29339999999999999</v>
      </c>
      <c r="EE495" s="69">
        <v>13.042939140496101</v>
      </c>
      <c r="EH495" s="69">
        <v>13.042939140496101</v>
      </c>
      <c r="EK495" s="69">
        <v>32.6770024087539</v>
      </c>
      <c r="EN495" s="69">
        <v>33.708934174648299</v>
      </c>
      <c r="EP495" s="69">
        <v>13.042939140496101</v>
      </c>
      <c r="EW495" s="71">
        <v>58.207000000000001</v>
      </c>
      <c r="EX495" s="71">
        <v>13.030456499999998</v>
      </c>
    </row>
    <row r="496" spans="2:154" x14ac:dyDescent="0.25">
      <c r="B496" s="13">
        <v>653.72</v>
      </c>
      <c r="C496" s="3">
        <v>3663.739</v>
      </c>
      <c r="D496" s="3">
        <v>14010.79</v>
      </c>
      <c r="E496" s="3">
        <v>1921.816</v>
      </c>
      <c r="F496" s="3">
        <v>2595.9119999999998</v>
      </c>
      <c r="G496" s="3">
        <f t="shared" si="196"/>
        <v>3.2474156976744186E-5</v>
      </c>
      <c r="H496" s="3">
        <f t="shared" si="197"/>
        <v>9.2631430232558145E-5</v>
      </c>
      <c r="I496" s="67">
        <f t="shared" si="198"/>
        <v>9.263143023255814E-2</v>
      </c>
      <c r="J496" s="3">
        <f t="shared" si="199"/>
        <v>3.6393319767441857E-5</v>
      </c>
      <c r="K496" s="3">
        <f t="shared" si="200"/>
        <v>9.6550593023255816E-5</v>
      </c>
      <c r="L496" s="3">
        <f t="shared" si="201"/>
        <v>1.3140489795918369E-5</v>
      </c>
      <c r="M496" s="3">
        <f t="shared" si="202"/>
        <v>1.6579755102040816E-5</v>
      </c>
      <c r="N496" s="3">
        <f t="shared" si="203"/>
        <v>-1.2541745833333334E-4</v>
      </c>
      <c r="O496" s="3">
        <f t="shared" si="204"/>
        <v>-5.5654458333333342E-4</v>
      </c>
      <c r="Q496" s="13">
        <v>-51.631999999999998</v>
      </c>
      <c r="R496" s="43">
        <f t="shared" si="205"/>
        <v>51.631999999999998</v>
      </c>
      <c r="S496" s="3">
        <v>1384.752</v>
      </c>
      <c r="T496" s="68">
        <f t="shared" si="206"/>
        <v>13.847519999999999</v>
      </c>
      <c r="U496" s="27">
        <f t="shared" si="207"/>
        <v>13.155143999999998</v>
      </c>
      <c r="V496" s="3">
        <f t="shared" si="208"/>
        <v>24.629335999999999</v>
      </c>
      <c r="Y496" s="3"/>
      <c r="Z496" s="3">
        <v>-576.21699999999998</v>
      </c>
      <c r="AA496" s="3"/>
      <c r="AB496" s="3">
        <v>2724.4479999999999</v>
      </c>
      <c r="AC496" s="3">
        <v>2714.29</v>
      </c>
      <c r="AD496" s="3">
        <v>2396.2489999999998</v>
      </c>
      <c r="AF496" s="3">
        <f t="shared" si="209"/>
        <v>1.9189912790697674E-5</v>
      </c>
      <c r="AH496" s="3">
        <f t="shared" si="210"/>
        <v>1.7883190217391305E-5</v>
      </c>
      <c r="AI496" s="67">
        <f t="shared" si="211"/>
        <v>1.6154706521739132E-2</v>
      </c>
      <c r="AJ496" s="3">
        <f t="shared" si="212"/>
        <v>1.6154706521739132E-5</v>
      </c>
      <c r="AK496" s="3">
        <f t="shared" si="213"/>
        <v>-8.4649999999999181E-7</v>
      </c>
      <c r="AL496" s="3">
        <f t="shared" si="214"/>
        <v>-2.7349916666666671E-5</v>
      </c>
      <c r="BU496" s="70">
        <f t="shared" si="215"/>
        <v>0.29399999999999998</v>
      </c>
      <c r="BV496">
        <v>2.9399999999999999E-4</v>
      </c>
      <c r="BW496">
        <v>12634881.4533593</v>
      </c>
      <c r="BX496" s="41">
        <f t="shared" si="216"/>
        <v>12.6348814533593</v>
      </c>
      <c r="CD496" s="70">
        <f t="shared" si="217"/>
        <v>0.29399999999999998</v>
      </c>
      <c r="CE496">
        <v>12634881.4533593</v>
      </c>
      <c r="CF496" s="41">
        <f t="shared" si="218"/>
        <v>12.6348814533593</v>
      </c>
      <c r="CH496">
        <v>2.9399999999999999E-4</v>
      </c>
      <c r="CI496">
        <v>13180075.598435</v>
      </c>
      <c r="CJ496" s="41">
        <f t="shared" si="219"/>
        <v>13.180075598435</v>
      </c>
      <c r="CM496">
        <v>13180075.598435</v>
      </c>
      <c r="CN496" s="41">
        <f t="shared" si="220"/>
        <v>13.180075598435</v>
      </c>
      <c r="ED496" s="69">
        <v>0.29399999999999998</v>
      </c>
      <c r="EE496" s="69">
        <v>13.046441870462999</v>
      </c>
      <c r="EH496" s="69">
        <v>13.046441870462999</v>
      </c>
      <c r="EK496" s="69">
        <v>32.693859064239099</v>
      </c>
      <c r="EN496" s="69">
        <v>33.7232366206701</v>
      </c>
      <c r="EP496" s="69">
        <v>13.046441870462999</v>
      </c>
      <c r="EW496" s="71">
        <v>58.207000000000001</v>
      </c>
      <c r="EX496" s="71">
        <v>13.027558999999998</v>
      </c>
    </row>
    <row r="497" spans="2:154" x14ac:dyDescent="0.25">
      <c r="B497" s="13">
        <v>654.18799999999999</v>
      </c>
      <c r="C497" s="3">
        <v>3925.4319999999998</v>
      </c>
      <c r="D497" s="3">
        <v>14049.045</v>
      </c>
      <c r="E497" s="3">
        <v>1947.383</v>
      </c>
      <c r="F497" s="3">
        <v>2626.2159999999999</v>
      </c>
      <c r="G497" s="3">
        <f t="shared" si="196"/>
        <v>3.4144273255813956E-5</v>
      </c>
      <c r="H497" s="3">
        <f t="shared" si="197"/>
        <v>9.3002488372093025E-5</v>
      </c>
      <c r="I497" s="67">
        <f t="shared" si="198"/>
        <v>9.3002488372093031E-2</v>
      </c>
      <c r="J497" s="3">
        <f t="shared" si="199"/>
        <v>3.8090976744186044E-5</v>
      </c>
      <c r="K497" s="3">
        <f t="shared" si="200"/>
        <v>9.694919186046512E-5</v>
      </c>
      <c r="L497" s="3">
        <f t="shared" si="201"/>
        <v>1.3273321428571429E-5</v>
      </c>
      <c r="M497" s="3">
        <f t="shared" si="202"/>
        <v>1.6736755102040815E-5</v>
      </c>
      <c r="N497" s="3">
        <f t="shared" si="203"/>
        <v>-1.3630183333333332E-4</v>
      </c>
      <c r="O497" s="3">
        <f t="shared" si="204"/>
        <v>-5.5811904166666669E-4</v>
      </c>
      <c r="Q497" s="13">
        <v>-52.743000000000002</v>
      </c>
      <c r="R497" s="43">
        <f t="shared" si="205"/>
        <v>52.743000000000002</v>
      </c>
      <c r="S497" s="3">
        <v>1388.7190000000001</v>
      </c>
      <c r="T497" s="68">
        <f t="shared" si="206"/>
        <v>13.88719</v>
      </c>
      <c r="U497" s="27">
        <f t="shared" si="207"/>
        <v>13.192830499999999</v>
      </c>
      <c r="V497" s="3">
        <f t="shared" si="208"/>
        <v>25.662979500000002</v>
      </c>
      <c r="Y497" s="3"/>
      <c r="Z497" s="3">
        <v>-588.54999999999995</v>
      </c>
      <c r="AA497" s="3"/>
      <c r="AB497" s="3">
        <v>2765.77</v>
      </c>
      <c r="AC497" s="3">
        <v>2753.5369999999998</v>
      </c>
      <c r="AD497" s="3">
        <v>2433.9810000000002</v>
      </c>
      <c r="AF497" s="3">
        <f t="shared" si="209"/>
        <v>1.9501860465116275E-5</v>
      </c>
      <c r="AH497" s="3">
        <f t="shared" si="210"/>
        <v>1.8163516304347825E-5</v>
      </c>
      <c r="AI497" s="67">
        <f t="shared" si="211"/>
        <v>1.6426798913043477E-2</v>
      </c>
      <c r="AJ497" s="3">
        <f t="shared" si="212"/>
        <v>1.6426798913043476E-5</v>
      </c>
      <c r="AK497" s="3">
        <f t="shared" si="213"/>
        <v>-1.0194166666666812E-6</v>
      </c>
      <c r="AL497" s="3">
        <f t="shared" si="214"/>
        <v>-2.7649083333333312E-5</v>
      </c>
      <c r="BU497" s="70">
        <f t="shared" si="215"/>
        <v>0.29460000000000003</v>
      </c>
      <c r="BV497">
        <v>2.9460000000000001E-4</v>
      </c>
      <c r="BW497">
        <v>12638231.704772299</v>
      </c>
      <c r="BX497" s="41">
        <f t="shared" si="216"/>
        <v>12.638231704772299</v>
      </c>
      <c r="CD497" s="70">
        <f t="shared" si="217"/>
        <v>0.29460000000000003</v>
      </c>
      <c r="CE497">
        <v>12638231.704772299</v>
      </c>
      <c r="CF497" s="41">
        <f t="shared" si="218"/>
        <v>12.638231704772299</v>
      </c>
      <c r="CH497">
        <v>2.9460000000000001E-4</v>
      </c>
      <c r="CI497">
        <v>13183628.655014399</v>
      </c>
      <c r="CJ497" s="41">
        <f t="shared" si="219"/>
        <v>13.183628655014399</v>
      </c>
      <c r="CM497">
        <v>13183628.655014399</v>
      </c>
      <c r="CN497" s="41">
        <f t="shared" si="220"/>
        <v>13.183628655014399</v>
      </c>
      <c r="ED497" s="69">
        <v>0.29459999999999997</v>
      </c>
      <c r="EE497" s="69">
        <v>13.0499397379365</v>
      </c>
      <c r="EH497" s="69">
        <v>13.0499397379365</v>
      </c>
      <c r="EK497" s="69">
        <v>32.710710857231</v>
      </c>
      <c r="EN497" s="69">
        <v>33.737534204198496</v>
      </c>
      <c r="EP497" s="69">
        <v>13.0499397379365</v>
      </c>
      <c r="EW497" s="71">
        <v>58.207000000000001</v>
      </c>
      <c r="EX497" s="71">
        <v>13.030456499999998</v>
      </c>
    </row>
    <row r="498" spans="2:154" x14ac:dyDescent="0.25">
      <c r="B498" s="13">
        <v>654.18799999999999</v>
      </c>
      <c r="C498" s="3">
        <v>3997.002</v>
      </c>
      <c r="D498" s="3">
        <v>14071.607</v>
      </c>
      <c r="E498" s="3">
        <v>1962.0609999999999</v>
      </c>
      <c r="F498" s="3">
        <v>2605.855</v>
      </c>
      <c r="G498" s="3">
        <f t="shared" si="196"/>
        <v>3.4645715116279071E-5</v>
      </c>
      <c r="H498" s="3">
        <f t="shared" si="197"/>
        <v>9.3219000000000003E-5</v>
      </c>
      <c r="I498" s="67">
        <f t="shared" si="198"/>
        <v>9.3218999999999996E-2</v>
      </c>
      <c r="J498" s="3">
        <f t="shared" si="199"/>
        <v>3.8388703488372094E-5</v>
      </c>
      <c r="K498" s="3">
        <f t="shared" si="200"/>
        <v>9.6961988372093027E-5</v>
      </c>
      <c r="L498" s="3">
        <f t="shared" si="201"/>
        <v>1.3348209183673469E-5</v>
      </c>
      <c r="M498" s="3">
        <f t="shared" si="202"/>
        <v>1.6632872448979593E-5</v>
      </c>
      <c r="N498" s="3">
        <f t="shared" si="203"/>
        <v>-1.3928391666666667E-4</v>
      </c>
      <c r="O498" s="3">
        <f t="shared" si="204"/>
        <v>-5.5905912500000003E-4</v>
      </c>
      <c r="Q498" s="13">
        <v>-52.91</v>
      </c>
      <c r="R498" s="43">
        <f t="shared" si="205"/>
        <v>52.91</v>
      </c>
      <c r="S498" s="3">
        <v>1406.7270000000001</v>
      </c>
      <c r="T498" s="68">
        <f t="shared" si="206"/>
        <v>14.067270000000001</v>
      </c>
      <c r="U498" s="27">
        <f t="shared" si="207"/>
        <v>13.363906500000001</v>
      </c>
      <c r="V498" s="3">
        <f t="shared" si="208"/>
        <v>25.478823499999997</v>
      </c>
      <c r="Y498" s="3"/>
      <c r="Z498" s="3">
        <v>-596.14</v>
      </c>
      <c r="AA498" s="3"/>
      <c r="AB498" s="3">
        <v>2789.0450000000001</v>
      </c>
      <c r="AC498" s="3">
        <v>2779.0729999999999</v>
      </c>
      <c r="AD498" s="3">
        <v>2459.451</v>
      </c>
      <c r="AF498" s="3">
        <f t="shared" si="209"/>
        <v>1.9681308139534881E-5</v>
      </c>
      <c r="AH498" s="3">
        <f t="shared" si="210"/>
        <v>1.8343548913043478E-5</v>
      </c>
      <c r="AI498" s="67">
        <f t="shared" si="211"/>
        <v>1.6606472826086956E-2</v>
      </c>
      <c r="AJ498" s="3">
        <f t="shared" si="212"/>
        <v>1.6606472826086955E-5</v>
      </c>
      <c r="AK498" s="3">
        <f t="shared" si="213"/>
        <v>-8.3100000000001722E-7</v>
      </c>
      <c r="AL498" s="3">
        <f t="shared" si="214"/>
        <v>-2.7466166666666671E-5</v>
      </c>
      <c r="BU498" s="70">
        <f t="shared" si="215"/>
        <v>0.29520000000000002</v>
      </c>
      <c r="BV498">
        <v>2.9520000000000002E-4</v>
      </c>
      <c r="BW498">
        <v>12641577.097950101</v>
      </c>
      <c r="BX498" s="41">
        <f t="shared" si="216"/>
        <v>12.641577097950101</v>
      </c>
      <c r="CD498" s="70">
        <f t="shared" si="217"/>
        <v>0.29520000000000002</v>
      </c>
      <c r="CE498">
        <v>12641577.097950101</v>
      </c>
      <c r="CF498" s="41">
        <f t="shared" si="218"/>
        <v>12.641577097950101</v>
      </c>
      <c r="CH498">
        <v>2.9520000000000002E-4</v>
      </c>
      <c r="CI498">
        <v>13187176.853358701</v>
      </c>
      <c r="CJ498" s="41">
        <f t="shared" si="219"/>
        <v>13.1871768533587</v>
      </c>
      <c r="CM498">
        <v>13187176.853358701</v>
      </c>
      <c r="CN498" s="41">
        <f t="shared" si="220"/>
        <v>13.1871768533587</v>
      </c>
      <c r="ED498" s="69">
        <v>0.29520000000000002</v>
      </c>
      <c r="EE498" s="69">
        <v>13.053432747174799</v>
      </c>
      <c r="EH498" s="69">
        <v>13.053432747174799</v>
      </c>
      <c r="EK498" s="69">
        <v>32.727557791987699</v>
      </c>
      <c r="EN498" s="69">
        <v>33.751826929491699</v>
      </c>
      <c r="EP498" s="69">
        <v>13.053432747174799</v>
      </c>
      <c r="EW498" s="71">
        <v>58.188000000000002</v>
      </c>
      <c r="EX498" s="71">
        <v>13.030456499999998</v>
      </c>
    </row>
    <row r="499" spans="2:154" x14ac:dyDescent="0.25">
      <c r="B499" s="13">
        <v>655.12400000000002</v>
      </c>
      <c r="C499" s="3">
        <v>3902.8589999999999</v>
      </c>
      <c r="D499" s="3">
        <v>14018.637000000001</v>
      </c>
      <c r="E499" s="3">
        <v>1960.64</v>
      </c>
      <c r="F499" s="3">
        <v>2596.386</v>
      </c>
      <c r="G499" s="3">
        <f t="shared" si="196"/>
        <v>3.4090110465116276E-5</v>
      </c>
      <c r="H499" s="3">
        <f t="shared" si="197"/>
        <v>9.2902773255813952E-5</v>
      </c>
      <c r="I499" s="67">
        <f t="shared" si="198"/>
        <v>9.2902773255813947E-2</v>
      </c>
      <c r="J499" s="3">
        <f t="shared" si="199"/>
        <v>3.7786308139534885E-5</v>
      </c>
      <c r="K499" s="3">
        <f t="shared" si="200"/>
        <v>9.6598970930232561E-5</v>
      </c>
      <c r="L499" s="3">
        <f t="shared" si="201"/>
        <v>1.3345734693877552E-5</v>
      </c>
      <c r="M499" s="3">
        <f t="shared" si="202"/>
        <v>1.658933673469388E-5</v>
      </c>
      <c r="N499" s="3">
        <f t="shared" si="203"/>
        <v>-1.3532229166666665E-4</v>
      </c>
      <c r="O499" s="3">
        <f t="shared" si="204"/>
        <v>-5.5681304166666672E-4</v>
      </c>
      <c r="Q499" s="13">
        <v>-52.558</v>
      </c>
      <c r="R499" s="43">
        <f t="shared" si="205"/>
        <v>52.558</v>
      </c>
      <c r="S499" s="3">
        <v>1403.37</v>
      </c>
      <c r="T499" s="68">
        <f t="shared" si="206"/>
        <v>14.0337</v>
      </c>
      <c r="U499" s="27">
        <f t="shared" si="207"/>
        <v>13.332014999999998</v>
      </c>
      <c r="V499" s="3">
        <f t="shared" si="208"/>
        <v>25.192285000000002</v>
      </c>
      <c r="Y499" s="3"/>
      <c r="Z499" s="3">
        <v>-597.56299999999999</v>
      </c>
      <c r="AA499" s="3"/>
      <c r="AB499" s="3">
        <v>2791.42</v>
      </c>
      <c r="AC499" s="3">
        <v>2787.1120000000001</v>
      </c>
      <c r="AD499" s="3">
        <v>2464.64</v>
      </c>
      <c r="AF499" s="3">
        <f t="shared" si="209"/>
        <v>1.9703389534883723E-5</v>
      </c>
      <c r="AH499" s="3">
        <f t="shared" si="210"/>
        <v>1.8394972826086957E-5</v>
      </c>
      <c r="AI499" s="67">
        <f t="shared" si="211"/>
        <v>1.6642407608695651E-2</v>
      </c>
      <c r="AJ499" s="3">
        <f t="shared" si="212"/>
        <v>1.6642407608695651E-5</v>
      </c>
      <c r="AK499" s="3">
        <f t="shared" si="213"/>
        <v>-3.5899999999999939E-7</v>
      </c>
      <c r="AL499" s="3">
        <f t="shared" si="214"/>
        <v>-2.7231666666666682E-5</v>
      </c>
      <c r="BU499" s="70">
        <f t="shared" si="215"/>
        <v>0.29580000000000001</v>
      </c>
      <c r="BV499">
        <v>2.9579999999999998E-4</v>
      </c>
      <c r="BW499">
        <v>12644917.637145899</v>
      </c>
      <c r="BX499" s="41">
        <f t="shared" si="216"/>
        <v>12.6449176371459</v>
      </c>
      <c r="CD499" s="70">
        <f t="shared" si="217"/>
        <v>0.29580000000000001</v>
      </c>
      <c r="CE499">
        <v>12644917.637145899</v>
      </c>
      <c r="CF499" s="41">
        <f t="shared" si="218"/>
        <v>12.6449176371459</v>
      </c>
      <c r="CH499">
        <v>2.9579999999999998E-4</v>
      </c>
      <c r="CI499">
        <v>13190720.197721001</v>
      </c>
      <c r="CJ499" s="41">
        <f t="shared" si="219"/>
        <v>13.190720197721001</v>
      </c>
      <c r="CM499">
        <v>13190720.197721001</v>
      </c>
      <c r="CN499" s="41">
        <f t="shared" si="220"/>
        <v>13.190720197721001</v>
      </c>
      <c r="ED499" s="69">
        <v>0.29580000000000001</v>
      </c>
      <c r="EE499" s="69">
        <v>13.0569209024311</v>
      </c>
      <c r="EH499" s="69">
        <v>13.0569209024311</v>
      </c>
      <c r="EK499" s="69">
        <v>32.744399872762301</v>
      </c>
      <c r="EN499" s="69">
        <v>33.766114800802796</v>
      </c>
      <c r="EP499" s="69">
        <v>13.0569209024311</v>
      </c>
      <c r="EW499" s="71">
        <v>58.188000000000002</v>
      </c>
      <c r="EX499" s="71">
        <v>13.027558999999998</v>
      </c>
    </row>
    <row r="500" spans="2:154" x14ac:dyDescent="0.25">
      <c r="B500" s="13">
        <v>655.59199999999998</v>
      </c>
      <c r="C500" s="3">
        <v>3787.6060000000002</v>
      </c>
      <c r="D500" s="3">
        <v>13944.584999999999</v>
      </c>
      <c r="E500" s="3">
        <v>1954.4849999999999</v>
      </c>
      <c r="F500" s="3">
        <v>2588.81</v>
      </c>
      <c r="G500" s="3">
        <f t="shared" si="196"/>
        <v>3.3384250000000001E-5</v>
      </c>
      <c r="H500" s="3">
        <f t="shared" si="197"/>
        <v>9.2436453488372106E-5</v>
      </c>
      <c r="I500" s="67">
        <f t="shared" si="198"/>
        <v>9.2436453488372108E-2</v>
      </c>
      <c r="J500" s="3">
        <f t="shared" si="199"/>
        <v>3.7072186046511632E-5</v>
      </c>
      <c r="K500" s="3">
        <f t="shared" si="200"/>
        <v>9.6124389534883722E-5</v>
      </c>
      <c r="L500" s="3">
        <f t="shared" si="201"/>
        <v>1.3316719387755101E-5</v>
      </c>
      <c r="M500" s="3">
        <f t="shared" si="202"/>
        <v>1.6553071428571427E-5</v>
      </c>
      <c r="N500" s="3">
        <f t="shared" si="203"/>
        <v>-1.3050058333333335E-4</v>
      </c>
      <c r="O500" s="3">
        <f t="shared" si="204"/>
        <v>-5.5370804166666662E-4</v>
      </c>
      <c r="Q500" s="13">
        <v>-52.335999999999999</v>
      </c>
      <c r="R500" s="43">
        <f t="shared" si="205"/>
        <v>52.335999999999999</v>
      </c>
      <c r="S500" s="3">
        <v>1391.771</v>
      </c>
      <c r="T500" s="68">
        <f t="shared" si="206"/>
        <v>13.91771</v>
      </c>
      <c r="U500" s="27">
        <f t="shared" si="207"/>
        <v>13.221824499999999</v>
      </c>
      <c r="V500" s="3">
        <f t="shared" si="208"/>
        <v>25.196465499999999</v>
      </c>
      <c r="Y500" s="3"/>
      <c r="Z500" s="3">
        <v>-599.46</v>
      </c>
      <c r="AA500" s="3"/>
      <c r="AB500" s="3">
        <v>2793.7950000000001</v>
      </c>
      <c r="AC500" s="3">
        <v>2795.152</v>
      </c>
      <c r="AD500" s="3">
        <v>2465.5830000000001</v>
      </c>
      <c r="AF500" s="3">
        <f t="shared" si="209"/>
        <v>1.9728226744186047E-5</v>
      </c>
      <c r="AH500" s="3">
        <f t="shared" si="210"/>
        <v>1.8448978260869565E-5</v>
      </c>
      <c r="AI500" s="67">
        <f t="shared" si="211"/>
        <v>1.6657842391304346E-2</v>
      </c>
      <c r="AJ500" s="3">
        <f t="shared" si="212"/>
        <v>1.6657842391304346E-5</v>
      </c>
      <c r="AK500" s="3">
        <f t="shared" si="213"/>
        <v>1.130833333333309E-7</v>
      </c>
      <c r="AL500" s="3">
        <f t="shared" si="214"/>
        <v>-2.7351E-5</v>
      </c>
      <c r="BU500" s="70">
        <f t="shared" si="215"/>
        <v>0.2964</v>
      </c>
      <c r="BV500">
        <v>2.9639999999999999E-4</v>
      </c>
      <c r="BW500">
        <v>12648253.3266076</v>
      </c>
      <c r="BX500" s="41">
        <f t="shared" si="216"/>
        <v>12.6482533266076</v>
      </c>
      <c r="CD500" s="70">
        <f t="shared" si="217"/>
        <v>0.2964</v>
      </c>
      <c r="CE500">
        <v>12648253.3266076</v>
      </c>
      <c r="CF500" s="41">
        <f t="shared" si="218"/>
        <v>12.6482533266076</v>
      </c>
      <c r="CH500">
        <v>2.9639999999999999E-4</v>
      </c>
      <c r="CI500">
        <v>13194258.6923491</v>
      </c>
      <c r="CJ500" s="41">
        <f t="shared" si="219"/>
        <v>13.1942586923491</v>
      </c>
      <c r="CM500">
        <v>13194258.6923491</v>
      </c>
      <c r="CN500" s="41">
        <f t="shared" si="220"/>
        <v>13.1942586923491</v>
      </c>
      <c r="ED500" s="69">
        <v>0.2964</v>
      </c>
      <c r="EE500" s="69">
        <v>13.0604042079532</v>
      </c>
      <c r="EH500" s="69">
        <v>13.0604042079532</v>
      </c>
      <c r="EK500" s="69">
        <v>32.761237103802699</v>
      </c>
      <c r="EN500" s="69">
        <v>33.780397822379904</v>
      </c>
      <c r="EP500" s="69">
        <v>13.0604042079532</v>
      </c>
      <c r="EW500" s="71">
        <v>58.188000000000002</v>
      </c>
      <c r="EX500" s="71">
        <v>13.030456499999998</v>
      </c>
    </row>
    <row r="501" spans="2:154" x14ac:dyDescent="0.25">
      <c r="B501" s="13">
        <v>655.12400000000002</v>
      </c>
      <c r="C501" s="3">
        <v>3866.84</v>
      </c>
      <c r="D501" s="3">
        <v>13949.489</v>
      </c>
      <c r="E501" s="3">
        <v>1962.5340000000001</v>
      </c>
      <c r="F501" s="3">
        <v>2610.59</v>
      </c>
      <c r="G501" s="3">
        <f t="shared" si="196"/>
        <v>3.3891709302325579E-5</v>
      </c>
      <c r="H501" s="3">
        <f t="shared" si="197"/>
        <v>9.2511761627906978E-5</v>
      </c>
      <c r="I501" s="67">
        <f t="shared" si="198"/>
        <v>9.2511761627906974E-2</v>
      </c>
      <c r="J501" s="3">
        <f t="shared" si="199"/>
        <v>3.7659476744186046E-5</v>
      </c>
      <c r="K501" s="3">
        <f t="shared" si="200"/>
        <v>9.6279529069767439E-5</v>
      </c>
      <c r="L501" s="3">
        <f t="shared" si="201"/>
        <v>1.3355397959183677E-5</v>
      </c>
      <c r="M501" s="3">
        <f t="shared" si="202"/>
        <v>1.666180612244898E-5</v>
      </c>
      <c r="N501" s="3">
        <f t="shared" si="203"/>
        <v>-1.3382150000000001E-4</v>
      </c>
      <c r="O501" s="3">
        <f t="shared" si="204"/>
        <v>-5.5393187499999999E-4</v>
      </c>
      <c r="Q501" s="13">
        <v>-53.131999999999998</v>
      </c>
      <c r="R501" s="43">
        <f t="shared" si="205"/>
        <v>53.131999999999998</v>
      </c>
      <c r="S501" s="3">
        <v>1383.836</v>
      </c>
      <c r="T501" s="68">
        <f t="shared" si="206"/>
        <v>13.83836</v>
      </c>
      <c r="U501" s="27">
        <f t="shared" si="207"/>
        <v>13.146442</v>
      </c>
      <c r="V501" s="3">
        <f t="shared" si="208"/>
        <v>26.147197999999999</v>
      </c>
      <c r="Y501" s="3"/>
      <c r="Z501" s="3">
        <v>-606.101</v>
      </c>
      <c r="AA501" s="3"/>
      <c r="AB501" s="3">
        <v>2808.5210000000002</v>
      </c>
      <c r="AC501" s="3">
        <v>2822.5810000000001</v>
      </c>
      <c r="AD501" s="3">
        <v>2487.2809999999999</v>
      </c>
      <c r="AF501" s="3">
        <f t="shared" si="209"/>
        <v>1.9852453488372094E-5</v>
      </c>
      <c r="AH501" s="3">
        <f t="shared" si="210"/>
        <v>1.8634141304347826E-5</v>
      </c>
      <c r="AI501" s="67">
        <f t="shared" si="211"/>
        <v>1.6811858695652174E-2</v>
      </c>
      <c r="AJ501" s="3">
        <f t="shared" si="212"/>
        <v>1.6811858695652174E-5</v>
      </c>
      <c r="AK501" s="3">
        <f t="shared" si="213"/>
        <v>1.1716666666666621E-6</v>
      </c>
      <c r="AL501" s="3">
        <f t="shared" si="214"/>
        <v>-2.677000000000002E-5</v>
      </c>
      <c r="BU501" s="70">
        <f t="shared" si="215"/>
        <v>0.29699999999999999</v>
      </c>
      <c r="BV501">
        <v>2.9700000000000001E-4</v>
      </c>
      <c r="BW501">
        <v>12651584.1705779</v>
      </c>
      <c r="BX501" s="41">
        <f t="shared" si="216"/>
        <v>12.6515841705779</v>
      </c>
      <c r="CD501" s="70">
        <f t="shared" si="217"/>
        <v>0.29699999999999999</v>
      </c>
      <c r="CE501">
        <v>12651584.1705779</v>
      </c>
      <c r="CF501" s="41">
        <f t="shared" si="218"/>
        <v>12.6515841705779</v>
      </c>
      <c r="CH501">
        <v>2.9700000000000001E-4</v>
      </c>
      <c r="CI501">
        <v>13197792.3414858</v>
      </c>
      <c r="CJ501" s="41">
        <f t="shared" si="219"/>
        <v>13.197792341485799</v>
      </c>
      <c r="CM501">
        <v>13197792.3414858</v>
      </c>
      <c r="CN501" s="41">
        <f t="shared" si="220"/>
        <v>13.197792341485799</v>
      </c>
      <c r="ED501" s="69">
        <v>0.29699999999999999</v>
      </c>
      <c r="EE501" s="69">
        <v>13.063882667983901</v>
      </c>
      <c r="EH501" s="69">
        <v>13.063882667983901</v>
      </c>
      <c r="EK501" s="69">
        <v>32.7780694893519</v>
      </c>
      <c r="EN501" s="69">
        <v>33.7946759984655</v>
      </c>
      <c r="EP501" s="69">
        <v>13.063882667983901</v>
      </c>
      <c r="EW501" s="71">
        <v>58.188000000000002</v>
      </c>
      <c r="EX501" s="71">
        <v>13.027558999999998</v>
      </c>
    </row>
    <row r="502" spans="2:154" x14ac:dyDescent="0.25">
      <c r="B502" s="13">
        <v>656.06</v>
      </c>
      <c r="C502" s="3">
        <v>3943.2040000000002</v>
      </c>
      <c r="D502" s="3">
        <v>13996.076999999999</v>
      </c>
      <c r="E502" s="3">
        <v>1983.3679999999999</v>
      </c>
      <c r="F502" s="3">
        <v>2642.3150000000001</v>
      </c>
      <c r="G502" s="3">
        <f t="shared" si="196"/>
        <v>3.4456813953488367E-5</v>
      </c>
      <c r="H502" s="3">
        <f t="shared" si="197"/>
        <v>9.2903749999999986E-5</v>
      </c>
      <c r="I502" s="67">
        <f t="shared" si="198"/>
        <v>9.2903749999999979E-2</v>
      </c>
      <c r="J502" s="3">
        <f t="shared" si="199"/>
        <v>3.8287901162790699E-5</v>
      </c>
      <c r="K502" s="3">
        <f t="shared" si="200"/>
        <v>9.6734837209302318E-5</v>
      </c>
      <c r="L502" s="3">
        <f t="shared" si="201"/>
        <v>1.3466469387755103E-5</v>
      </c>
      <c r="M502" s="3">
        <f t="shared" si="202"/>
        <v>1.682844387755102E-5</v>
      </c>
      <c r="N502" s="3">
        <f t="shared" si="203"/>
        <v>-1.3696433333333335E-4</v>
      </c>
      <c r="O502" s="3">
        <f t="shared" si="204"/>
        <v>-5.558340416666666E-4</v>
      </c>
      <c r="Q502" s="13">
        <v>-53.466000000000001</v>
      </c>
      <c r="R502" s="43">
        <f t="shared" si="205"/>
        <v>53.466000000000001</v>
      </c>
      <c r="S502" s="3">
        <v>1400.623</v>
      </c>
      <c r="T502" s="68">
        <f t="shared" si="206"/>
        <v>14.00623</v>
      </c>
      <c r="U502" s="27">
        <f t="shared" si="207"/>
        <v>13.305918500000001</v>
      </c>
      <c r="V502" s="3">
        <f t="shared" si="208"/>
        <v>26.153851500000002</v>
      </c>
      <c r="Y502" s="3"/>
      <c r="Z502" s="3">
        <v>-615.11300000000006</v>
      </c>
      <c r="AA502" s="3"/>
      <c r="AB502" s="3">
        <v>2825.6219999999998</v>
      </c>
      <c r="AC502" s="3">
        <v>2843.3910000000001</v>
      </c>
      <c r="AD502" s="3">
        <v>2515.585</v>
      </c>
      <c r="AF502" s="3">
        <f t="shared" si="209"/>
        <v>2.0004273255813952E-5</v>
      </c>
      <c r="AH502" s="3">
        <f t="shared" si="210"/>
        <v>1.8796217391304347E-5</v>
      </c>
      <c r="AI502" s="67">
        <f t="shared" si="211"/>
        <v>1.7014663043478262E-2</v>
      </c>
      <c r="AJ502" s="3">
        <f t="shared" si="212"/>
        <v>1.7014663043478263E-5</v>
      </c>
      <c r="AK502" s="3">
        <f t="shared" si="213"/>
        <v>1.4807500000000194E-6</v>
      </c>
      <c r="AL502" s="3">
        <f t="shared" si="214"/>
        <v>-2.5836416666666652E-5</v>
      </c>
      <c r="BU502" s="70">
        <f t="shared" si="215"/>
        <v>0.29760000000000003</v>
      </c>
      <c r="BV502">
        <v>2.9760000000000002E-4</v>
      </c>
      <c r="BW502">
        <v>12654910.173294401</v>
      </c>
      <c r="BX502" s="41">
        <f t="shared" si="216"/>
        <v>12.6549101732944</v>
      </c>
      <c r="CD502" s="70">
        <f t="shared" si="217"/>
        <v>0.29760000000000003</v>
      </c>
      <c r="CE502">
        <v>12654910.173294401</v>
      </c>
      <c r="CF502" s="41">
        <f t="shared" si="218"/>
        <v>12.6549101732944</v>
      </c>
      <c r="CH502">
        <v>2.9760000000000002E-4</v>
      </c>
      <c r="CI502">
        <v>13201321.1493688</v>
      </c>
      <c r="CJ502" s="41">
        <f t="shared" si="219"/>
        <v>13.2013211493688</v>
      </c>
      <c r="CM502">
        <v>13201321.1493688</v>
      </c>
      <c r="CN502" s="41">
        <f t="shared" si="220"/>
        <v>13.2013211493688</v>
      </c>
      <c r="ED502" s="69">
        <v>0.29759999999999998</v>
      </c>
      <c r="EE502" s="69">
        <v>13.067356286760999</v>
      </c>
      <c r="EH502" s="69">
        <v>13.067356286760999</v>
      </c>
      <c r="EK502" s="69">
        <v>32.794897033647203</v>
      </c>
      <c r="EN502" s="69">
        <v>33.808949333297399</v>
      </c>
      <c r="EP502" s="69">
        <v>13.067356286760999</v>
      </c>
      <c r="EW502" s="71">
        <v>58.188000000000002</v>
      </c>
      <c r="EX502" s="71">
        <v>13.030456499999998</v>
      </c>
    </row>
    <row r="503" spans="2:154" x14ac:dyDescent="0.25">
      <c r="B503" s="13">
        <v>656.52800000000002</v>
      </c>
      <c r="C503" s="3">
        <v>3888.451</v>
      </c>
      <c r="D503" s="3">
        <v>13990.191999999999</v>
      </c>
      <c r="E503" s="3">
        <v>1939.807</v>
      </c>
      <c r="F503" s="3">
        <v>2659.8359999999998</v>
      </c>
      <c r="G503" s="3">
        <f t="shared" si="196"/>
        <v>3.3885220930232562E-5</v>
      </c>
      <c r="H503" s="3">
        <f t="shared" si="197"/>
        <v>9.2616273255813954E-5</v>
      </c>
      <c r="I503" s="67">
        <f t="shared" si="198"/>
        <v>9.2616273255813952E-2</v>
      </c>
      <c r="J503" s="3">
        <f t="shared" si="199"/>
        <v>3.8071436046511624E-5</v>
      </c>
      <c r="K503" s="3">
        <f t="shared" si="200"/>
        <v>9.6802488372093009E-5</v>
      </c>
      <c r="L503" s="3">
        <f t="shared" si="201"/>
        <v>1.3246607142857143E-5</v>
      </c>
      <c r="M503" s="3">
        <f t="shared" si="202"/>
        <v>1.6920224489795917E-5</v>
      </c>
      <c r="N503" s="3">
        <f t="shared" si="203"/>
        <v>-1.3466345833333332E-4</v>
      </c>
      <c r="O503" s="3">
        <f t="shared" si="204"/>
        <v>-5.5556933333333327E-4</v>
      </c>
      <c r="Q503" s="13">
        <v>-53.466000000000001</v>
      </c>
      <c r="R503" s="43">
        <f t="shared" si="205"/>
        <v>53.466000000000001</v>
      </c>
      <c r="S503" s="3">
        <v>1411</v>
      </c>
      <c r="T503" s="68">
        <f t="shared" si="206"/>
        <v>14.11</v>
      </c>
      <c r="U503" s="27">
        <f t="shared" si="207"/>
        <v>13.404500000000001</v>
      </c>
      <c r="V503" s="3">
        <f t="shared" si="208"/>
        <v>25.951500000000003</v>
      </c>
      <c r="Y503" s="3"/>
      <c r="Z503" s="3">
        <v>-621.75400000000002</v>
      </c>
      <c r="AA503" s="3"/>
      <c r="AB503" s="3">
        <v>2849.85</v>
      </c>
      <c r="AC503" s="3">
        <v>2863.7289999999998</v>
      </c>
      <c r="AD503" s="3">
        <v>2537.2849999999999</v>
      </c>
      <c r="AF503" s="3">
        <f t="shared" si="209"/>
        <v>2.0183744186046509E-5</v>
      </c>
      <c r="AH503" s="3">
        <f t="shared" si="210"/>
        <v>1.8942842391304345E-5</v>
      </c>
      <c r="AI503" s="67">
        <f t="shared" si="211"/>
        <v>1.7168690217391303E-2</v>
      </c>
      <c r="AJ503" s="3">
        <f t="shared" si="212"/>
        <v>1.7168690217391304E-5</v>
      </c>
      <c r="AK503" s="3">
        <f t="shared" si="213"/>
        <v>1.1565833333333255E-6</v>
      </c>
      <c r="AL503" s="3">
        <f t="shared" si="214"/>
        <v>-2.6047083333333337E-5</v>
      </c>
      <c r="BU503" s="70">
        <f t="shared" si="215"/>
        <v>0.29819999999999997</v>
      </c>
      <c r="BV503">
        <v>2.9819999999999998E-4</v>
      </c>
      <c r="BW503">
        <v>12658231.3389898</v>
      </c>
      <c r="BX503" s="41">
        <f t="shared" si="216"/>
        <v>12.6582313389898</v>
      </c>
      <c r="CD503" s="70">
        <f t="shared" si="217"/>
        <v>0.29819999999999997</v>
      </c>
      <c r="CE503">
        <v>12658231.3389898</v>
      </c>
      <c r="CF503" s="41">
        <f t="shared" si="218"/>
        <v>12.6582313389898</v>
      </c>
      <c r="CH503">
        <v>2.9819999999999998E-4</v>
      </c>
      <c r="CI503">
        <v>13204845.120230701</v>
      </c>
      <c r="CJ503" s="41">
        <f t="shared" si="219"/>
        <v>13.204845120230701</v>
      </c>
      <c r="CM503">
        <v>13204845.120230701</v>
      </c>
      <c r="CN503" s="41">
        <f t="shared" si="220"/>
        <v>13.204845120230701</v>
      </c>
      <c r="ED503" s="69">
        <v>0.29820000000000002</v>
      </c>
      <c r="EE503" s="69">
        <v>13.0708250685169</v>
      </c>
      <c r="EH503" s="69">
        <v>13.0708250685169</v>
      </c>
      <c r="EK503" s="69">
        <v>32.811719740921497</v>
      </c>
      <c r="EN503" s="69">
        <v>33.823217831108202</v>
      </c>
      <c r="EP503" s="69">
        <v>13.0708250685169</v>
      </c>
      <c r="EW503" s="71">
        <v>58.17</v>
      </c>
      <c r="EX503" s="71">
        <v>13.030456499999998</v>
      </c>
    </row>
    <row r="504" spans="2:154" x14ac:dyDescent="0.25">
      <c r="B504" s="13">
        <v>656.06</v>
      </c>
      <c r="C504" s="3">
        <v>3752.0749999999998</v>
      </c>
      <c r="D504" s="3">
        <v>13918.596</v>
      </c>
      <c r="E504" s="3">
        <v>1963.481</v>
      </c>
      <c r="F504" s="3">
        <v>2648.471</v>
      </c>
      <c r="G504" s="3">
        <f t="shared" si="196"/>
        <v>3.3229976744186044E-5</v>
      </c>
      <c r="H504" s="3">
        <f t="shared" si="197"/>
        <v>9.2337656976744173E-5</v>
      </c>
      <c r="I504" s="67">
        <f t="shared" si="198"/>
        <v>9.2337656976744176E-2</v>
      </c>
      <c r="J504" s="3">
        <f t="shared" si="199"/>
        <v>3.7212476744186048E-5</v>
      </c>
      <c r="K504" s="3">
        <f t="shared" si="200"/>
        <v>9.6320156976744171E-5</v>
      </c>
      <c r="L504" s="3">
        <f t="shared" si="201"/>
        <v>1.3365005102040816E-5</v>
      </c>
      <c r="M504" s="3">
        <f t="shared" si="202"/>
        <v>1.6859852040816325E-5</v>
      </c>
      <c r="N504" s="3">
        <f t="shared" si="203"/>
        <v>-1.2900062499999999E-4</v>
      </c>
      <c r="O504" s="3">
        <f t="shared" si="204"/>
        <v>-5.5260566666666671E-4</v>
      </c>
      <c r="Q504" s="13">
        <v>-53.131999999999998</v>
      </c>
      <c r="R504" s="43">
        <f t="shared" si="205"/>
        <v>53.131999999999998</v>
      </c>
      <c r="S504" s="3">
        <v>1400.623</v>
      </c>
      <c r="T504" s="68">
        <f t="shared" si="206"/>
        <v>14.00623</v>
      </c>
      <c r="U504" s="27">
        <f t="shared" si="207"/>
        <v>13.305918500000001</v>
      </c>
      <c r="V504" s="3">
        <f t="shared" si="208"/>
        <v>25.819851499999999</v>
      </c>
      <c r="Y504" s="3"/>
      <c r="Z504" s="3">
        <v>-621.75400000000002</v>
      </c>
      <c r="AA504" s="3"/>
      <c r="AB504" s="3">
        <v>2849.85</v>
      </c>
      <c r="AC504" s="3">
        <v>2872.2420000000002</v>
      </c>
      <c r="AD504" s="3">
        <v>2539.172</v>
      </c>
      <c r="AF504" s="3">
        <f t="shared" si="209"/>
        <v>2.0183744186046509E-5</v>
      </c>
      <c r="AH504" s="3">
        <f t="shared" si="210"/>
        <v>1.8989108695652174E-5</v>
      </c>
      <c r="AI504" s="67">
        <f t="shared" si="211"/>
        <v>1.7178945652173913E-2</v>
      </c>
      <c r="AJ504" s="3">
        <f t="shared" si="212"/>
        <v>1.7178945652173914E-5</v>
      </c>
      <c r="AK504" s="3">
        <f t="shared" si="213"/>
        <v>1.8660000000000233E-6</v>
      </c>
      <c r="AL504" s="3">
        <f t="shared" si="214"/>
        <v>-2.5889833333333324E-5</v>
      </c>
      <c r="BU504" s="70">
        <f t="shared" si="215"/>
        <v>0.29880000000000001</v>
      </c>
      <c r="BV504">
        <v>2.988E-4</v>
      </c>
      <c r="BW504">
        <v>12661547.671891401</v>
      </c>
      <c r="BX504" s="41">
        <f t="shared" si="216"/>
        <v>12.6615476718914</v>
      </c>
      <c r="CD504" s="70">
        <f t="shared" si="217"/>
        <v>0.29880000000000001</v>
      </c>
      <c r="CE504">
        <v>12661547.671891401</v>
      </c>
      <c r="CF504" s="41">
        <f t="shared" si="218"/>
        <v>12.6615476718914</v>
      </c>
      <c r="CH504">
        <v>2.988E-4</v>
      </c>
      <c r="CI504">
        <v>13208364.258298701</v>
      </c>
      <c r="CJ504" s="41">
        <f t="shared" si="219"/>
        <v>13.208364258298701</v>
      </c>
      <c r="CM504">
        <v>13208364.258298701</v>
      </c>
      <c r="CN504" s="41">
        <f t="shared" si="220"/>
        <v>13.208364258298701</v>
      </c>
      <c r="ED504" s="69">
        <v>0.29880000000000001</v>
      </c>
      <c r="EE504" s="69">
        <v>13.074289017479</v>
      </c>
      <c r="EH504" s="69">
        <v>13.074289017479</v>
      </c>
      <c r="EK504" s="69">
        <v>32.828537615401899</v>
      </c>
      <c r="EN504" s="69">
        <v>33.8374814961252</v>
      </c>
      <c r="EP504" s="69">
        <v>13.074289017479</v>
      </c>
      <c r="EW504" s="71">
        <v>58.17</v>
      </c>
      <c r="EX504" s="71">
        <v>13.027558999999998</v>
      </c>
    </row>
    <row r="505" spans="2:154" x14ac:dyDescent="0.25">
      <c r="B505" s="13">
        <v>656.52800000000002</v>
      </c>
      <c r="C505" s="3">
        <v>3701.6640000000002</v>
      </c>
      <c r="D505" s="3">
        <v>13868.093000000001</v>
      </c>
      <c r="E505" s="3">
        <v>1967.7429999999999</v>
      </c>
      <c r="F505" s="3">
        <v>2658.415</v>
      </c>
      <c r="G505" s="3">
        <f t="shared" si="196"/>
        <v>3.2961668604651168E-5</v>
      </c>
      <c r="H505" s="3">
        <f t="shared" si="197"/>
        <v>9.2068813953488391E-5</v>
      </c>
      <c r="I505" s="67">
        <f t="shared" si="198"/>
        <v>9.2068813953488385E-2</v>
      </c>
      <c r="J505" s="3">
        <f t="shared" si="199"/>
        <v>3.6977203488372089E-5</v>
      </c>
      <c r="K505" s="3">
        <f t="shared" si="200"/>
        <v>9.6084348837209319E-5</v>
      </c>
      <c r="L505" s="3">
        <f t="shared" si="201"/>
        <v>1.3389137755102039E-5</v>
      </c>
      <c r="M505" s="3">
        <f t="shared" si="202"/>
        <v>1.6912974489795919E-5</v>
      </c>
      <c r="N505" s="3">
        <f t="shared" si="203"/>
        <v>-1.2688066666666667E-4</v>
      </c>
      <c r="O505" s="3">
        <f t="shared" si="204"/>
        <v>-5.5048187499999999E-4</v>
      </c>
      <c r="Q505" s="13">
        <v>-53.447000000000003</v>
      </c>
      <c r="R505" s="43">
        <f t="shared" si="205"/>
        <v>53.447000000000003</v>
      </c>
      <c r="S505" s="3">
        <v>1390.2449999999999</v>
      </c>
      <c r="T505" s="68">
        <f t="shared" si="206"/>
        <v>13.902449999999998</v>
      </c>
      <c r="U505" s="27">
        <f t="shared" si="207"/>
        <v>13.207327499999998</v>
      </c>
      <c r="V505" s="3">
        <f t="shared" si="208"/>
        <v>26.337222500000006</v>
      </c>
      <c r="Y505" s="3"/>
      <c r="Z505" s="3">
        <v>-625.07399999999996</v>
      </c>
      <c r="AA505" s="3"/>
      <c r="AB505" s="3">
        <v>2859.3510000000001</v>
      </c>
      <c r="AC505" s="3">
        <v>2887.3780000000002</v>
      </c>
      <c r="AD505" s="3">
        <v>2551.4380000000001</v>
      </c>
      <c r="AF505" s="3">
        <f t="shared" si="209"/>
        <v>2.0258284883720931E-5</v>
      </c>
      <c r="AH505" s="3">
        <f t="shared" si="210"/>
        <v>1.9089413043478262E-5</v>
      </c>
      <c r="AI505" s="67">
        <f t="shared" si="211"/>
        <v>1.7263652173913045E-2</v>
      </c>
      <c r="AJ505" s="3">
        <f t="shared" si="212"/>
        <v>1.7263652173913046E-5</v>
      </c>
      <c r="AK505" s="3">
        <f t="shared" si="213"/>
        <v>2.3355833333333372E-6</v>
      </c>
      <c r="AL505" s="3">
        <f t="shared" si="214"/>
        <v>-2.5659416666666667E-5</v>
      </c>
      <c r="BU505" s="70">
        <f t="shared" si="215"/>
        <v>0.2994</v>
      </c>
      <c r="BV505">
        <v>2.9940000000000001E-4</v>
      </c>
      <c r="BW505">
        <v>12664859.1762216</v>
      </c>
      <c r="BX505" s="41">
        <f t="shared" si="216"/>
        <v>12.664859176221599</v>
      </c>
      <c r="CD505" s="70">
        <f t="shared" si="217"/>
        <v>0.2994</v>
      </c>
      <c r="CE505">
        <v>12664859.1762216</v>
      </c>
      <c r="CF505" s="41">
        <f t="shared" si="218"/>
        <v>12.664859176221599</v>
      </c>
      <c r="CH505">
        <v>2.9940000000000001E-4</v>
      </c>
      <c r="CI505">
        <v>13211878.567795301</v>
      </c>
      <c r="CJ505" s="41">
        <f t="shared" si="219"/>
        <v>13.211878567795301</v>
      </c>
      <c r="CM505">
        <v>13211878.567795301</v>
      </c>
      <c r="CN505" s="41">
        <f t="shared" si="220"/>
        <v>13.211878567795301</v>
      </c>
      <c r="ED505" s="69">
        <v>0.2994</v>
      </c>
      <c r="EE505" s="69">
        <v>13.0777481378696</v>
      </c>
      <c r="EH505" s="69">
        <v>13.0777481378696</v>
      </c>
      <c r="EK505" s="69">
        <v>32.845350661310903</v>
      </c>
      <c r="EN505" s="69">
        <v>33.851740332570699</v>
      </c>
      <c r="EP505" s="69">
        <v>13.0777481378696</v>
      </c>
      <c r="EW505" s="71">
        <v>58.17</v>
      </c>
      <c r="EX505" s="71">
        <v>13.0333635</v>
      </c>
    </row>
    <row r="506" spans="2:154" x14ac:dyDescent="0.25">
      <c r="B506" s="13">
        <v>656.99599999999998</v>
      </c>
      <c r="C506" s="3">
        <v>3816.8969999999999</v>
      </c>
      <c r="D506" s="3">
        <v>13951.450999999999</v>
      </c>
      <c r="E506" s="3">
        <v>2010.8320000000001</v>
      </c>
      <c r="F506" s="3">
        <v>2691.5630000000001</v>
      </c>
      <c r="G506" s="3">
        <f t="shared" si="196"/>
        <v>3.3882145348837213E-5</v>
      </c>
      <c r="H506" s="3">
        <f t="shared" si="197"/>
        <v>9.2803970930232561E-5</v>
      </c>
      <c r="I506" s="67">
        <f t="shared" si="198"/>
        <v>9.2803970930232557E-2</v>
      </c>
      <c r="J506" s="3">
        <f t="shared" si="199"/>
        <v>3.783988372093023E-5</v>
      </c>
      <c r="K506" s="3">
        <f t="shared" si="200"/>
        <v>9.6761709302325565E-5</v>
      </c>
      <c r="L506" s="3">
        <f t="shared" si="201"/>
        <v>1.3611367346938776E-5</v>
      </c>
      <c r="M506" s="3">
        <f t="shared" si="202"/>
        <v>1.7084484693877551E-5</v>
      </c>
      <c r="N506" s="3">
        <f t="shared" si="203"/>
        <v>-1.3166254166666665E-4</v>
      </c>
      <c r="O506" s="3">
        <f t="shared" si="204"/>
        <v>-5.5393562499999997E-4</v>
      </c>
      <c r="Q506" s="13">
        <v>-54.28</v>
      </c>
      <c r="R506" s="43">
        <f t="shared" si="205"/>
        <v>54.28</v>
      </c>
      <c r="S506" s="3">
        <v>1396.96</v>
      </c>
      <c r="T506" s="68">
        <f t="shared" si="206"/>
        <v>13.9696</v>
      </c>
      <c r="U506" s="27">
        <f t="shared" si="207"/>
        <v>13.271120000000002</v>
      </c>
      <c r="V506" s="3">
        <f t="shared" si="208"/>
        <v>27.039280000000002</v>
      </c>
      <c r="Y506" s="3"/>
      <c r="Z506" s="3">
        <v>-639.77800000000002</v>
      </c>
      <c r="AA506" s="3"/>
      <c r="AB506" s="3">
        <v>2900.6840000000002</v>
      </c>
      <c r="AC506" s="3">
        <v>2927.1120000000001</v>
      </c>
      <c r="AD506" s="3">
        <v>2595.7869999999998</v>
      </c>
      <c r="AF506" s="3">
        <f t="shared" si="209"/>
        <v>2.058408139534884E-5</v>
      </c>
      <c r="AH506" s="3">
        <f t="shared" si="210"/>
        <v>1.9385271739130436E-5</v>
      </c>
      <c r="AI506" s="67">
        <f t="shared" si="211"/>
        <v>1.7584592391304346E-2</v>
      </c>
      <c r="AJ506" s="3">
        <f t="shared" si="212"/>
        <v>1.7584592391304345E-5</v>
      </c>
      <c r="AK506" s="3">
        <f t="shared" si="213"/>
        <v>2.2023333333333237E-6</v>
      </c>
      <c r="AL506" s="3">
        <f t="shared" si="214"/>
        <v>-2.5408083333333365E-5</v>
      </c>
      <c r="BU506" s="70">
        <f t="shared" si="215"/>
        <v>0.3</v>
      </c>
      <c r="BV506">
        <v>2.9999999999999997E-4</v>
      </c>
      <c r="BW506">
        <v>12667656.1556111</v>
      </c>
      <c r="BX506" s="41">
        <f t="shared" si="216"/>
        <v>12.6676561556111</v>
      </c>
      <c r="CD506" s="70">
        <f t="shared" si="217"/>
        <v>0.3</v>
      </c>
      <c r="CE506">
        <v>12667656.1556111</v>
      </c>
      <c r="CF506" s="41">
        <f t="shared" si="218"/>
        <v>12.6676561556111</v>
      </c>
      <c r="CH506">
        <v>2.9999999999999997E-4</v>
      </c>
      <c r="CI506">
        <v>13214878.3523513</v>
      </c>
      <c r="CJ506" s="41">
        <f t="shared" si="219"/>
        <v>13.214878352351301</v>
      </c>
      <c r="CM506">
        <v>13214878.3523513</v>
      </c>
      <c r="CN506" s="41">
        <f t="shared" si="220"/>
        <v>13.214878352351301</v>
      </c>
      <c r="ED506" s="69">
        <v>0.3</v>
      </c>
      <c r="EE506" s="69">
        <v>13.081202433906</v>
      </c>
      <c r="EH506" s="69">
        <v>13.081202433906</v>
      </c>
      <c r="EK506" s="69">
        <v>32.8621588828656</v>
      </c>
      <c r="EN506" s="69">
        <v>33.8659943446619</v>
      </c>
      <c r="EP506" s="69">
        <v>13.081202433906</v>
      </c>
      <c r="EW506" s="71">
        <v>58.17</v>
      </c>
      <c r="EX506" s="71">
        <v>13.030456499999998</v>
      </c>
    </row>
    <row r="507" spans="2:154" x14ac:dyDescent="0.25">
      <c r="B507" s="13">
        <v>657.46400000000006</v>
      </c>
      <c r="C507" s="3">
        <v>3737.6709999999998</v>
      </c>
      <c r="D507" s="3">
        <v>13969.594999999999</v>
      </c>
      <c r="E507" s="3">
        <v>2012.7270000000001</v>
      </c>
      <c r="F507" s="3">
        <v>2701.5079999999998</v>
      </c>
      <c r="G507" s="3">
        <f t="shared" si="196"/>
        <v>3.3432546511627912E-5</v>
      </c>
      <c r="H507" s="3">
        <f t="shared" si="197"/>
        <v>9.2920476744186051E-5</v>
      </c>
      <c r="I507" s="67">
        <f t="shared" si="198"/>
        <v>9.2920476744186048E-2</v>
      </c>
      <c r="J507" s="3">
        <f t="shared" si="199"/>
        <v>3.7437087209302321E-5</v>
      </c>
      <c r="K507" s="3">
        <f t="shared" si="200"/>
        <v>9.6925017441860467E-5</v>
      </c>
      <c r="L507" s="3">
        <f t="shared" si="201"/>
        <v>1.3623423469387757E-5</v>
      </c>
      <c r="M507" s="3">
        <f t="shared" si="202"/>
        <v>1.7137612244897957E-5</v>
      </c>
      <c r="N507" s="3">
        <f t="shared" si="203"/>
        <v>-1.2834195833333331E-4</v>
      </c>
      <c r="O507" s="3">
        <f t="shared" si="204"/>
        <v>-5.5467212500000002E-4</v>
      </c>
      <c r="Q507" s="13">
        <v>-54.151000000000003</v>
      </c>
      <c r="R507" s="43">
        <f t="shared" si="205"/>
        <v>54.151000000000003</v>
      </c>
      <c r="S507" s="3">
        <v>1411.3050000000001</v>
      </c>
      <c r="T507" s="68">
        <f t="shared" si="206"/>
        <v>14.113050000000001</v>
      </c>
      <c r="U507" s="27">
        <f t="shared" si="207"/>
        <v>13.4073975</v>
      </c>
      <c r="V507" s="3">
        <f t="shared" si="208"/>
        <v>26.6305525</v>
      </c>
      <c r="Y507" s="3"/>
      <c r="Z507" s="3">
        <v>-644.52099999999996</v>
      </c>
      <c r="AA507" s="3"/>
      <c r="AB507" s="3">
        <v>2912.5619999999999</v>
      </c>
      <c r="AC507" s="3">
        <v>2945.0880000000002</v>
      </c>
      <c r="AD507" s="3">
        <v>2614.1880000000001</v>
      </c>
      <c r="AF507" s="3">
        <f t="shared" si="209"/>
        <v>2.0680715116279068E-5</v>
      </c>
      <c r="AH507" s="3">
        <f t="shared" si="210"/>
        <v>1.9508744565217393E-5</v>
      </c>
      <c r="AI507" s="67">
        <f t="shared" si="211"/>
        <v>1.7710375E-2</v>
      </c>
      <c r="AJ507" s="3">
        <f t="shared" si="212"/>
        <v>1.7710375000000001E-5</v>
      </c>
      <c r="AK507" s="3">
        <f t="shared" si="213"/>
        <v>2.7105000000000243E-6</v>
      </c>
      <c r="AL507" s="3">
        <f t="shared" si="214"/>
        <v>-2.4864499999999982E-5</v>
      </c>
      <c r="EW507" s="71">
        <v>58.17</v>
      </c>
      <c r="EX507" s="71">
        <v>13.027558999999998</v>
      </c>
    </row>
    <row r="508" spans="2:154" x14ac:dyDescent="0.25">
      <c r="B508" s="13">
        <v>657.46400000000006</v>
      </c>
      <c r="C508" s="3">
        <v>3632.5369999999998</v>
      </c>
      <c r="D508" s="3">
        <v>13909.28</v>
      </c>
      <c r="E508" s="3">
        <v>2007.0440000000001</v>
      </c>
      <c r="F508" s="3">
        <v>2700.0880000000002</v>
      </c>
      <c r="G508" s="3">
        <f t="shared" si="196"/>
        <v>3.278826162790698E-5</v>
      </c>
      <c r="H508" s="3">
        <f t="shared" si="197"/>
        <v>9.2536767441860464E-5</v>
      </c>
      <c r="I508" s="67">
        <f t="shared" si="198"/>
        <v>9.2536767441860471E-2</v>
      </c>
      <c r="J508" s="3">
        <f t="shared" si="199"/>
        <v>3.6817587209302325E-5</v>
      </c>
      <c r="K508" s="3">
        <f t="shared" si="200"/>
        <v>9.6566093023255829E-5</v>
      </c>
      <c r="L508" s="3">
        <f t="shared" si="201"/>
        <v>1.3594428571428573E-5</v>
      </c>
      <c r="M508" s="3">
        <f t="shared" si="202"/>
        <v>1.7130367346938777E-5</v>
      </c>
      <c r="N508" s="3">
        <f t="shared" si="203"/>
        <v>-1.2396137500000001E-4</v>
      </c>
      <c r="O508" s="3">
        <f t="shared" si="204"/>
        <v>-5.5215900000000009E-4</v>
      </c>
      <c r="Q508" s="13">
        <v>-53.835999999999999</v>
      </c>
      <c r="R508" s="43">
        <f t="shared" si="205"/>
        <v>53.835999999999999</v>
      </c>
      <c r="S508" s="3">
        <v>1408.558</v>
      </c>
      <c r="T508" s="68">
        <f t="shared" si="206"/>
        <v>14.08558</v>
      </c>
      <c r="U508" s="27">
        <f t="shared" si="207"/>
        <v>13.381300999999999</v>
      </c>
      <c r="V508" s="3">
        <f t="shared" si="208"/>
        <v>26.369118999999998</v>
      </c>
      <c r="Y508" s="3"/>
      <c r="Z508" s="3">
        <v>-644.52099999999996</v>
      </c>
      <c r="AA508" s="3"/>
      <c r="AB508" s="3">
        <v>2914.4630000000002</v>
      </c>
      <c r="AC508" s="3">
        <v>2950.2910000000002</v>
      </c>
      <c r="AD508" s="3">
        <v>2617.491</v>
      </c>
      <c r="AF508" s="3">
        <f t="shared" si="209"/>
        <v>2.0691767441860467E-5</v>
      </c>
      <c r="AH508" s="3">
        <f t="shared" si="210"/>
        <v>1.9537021739130433E-5</v>
      </c>
      <c r="AI508" s="67">
        <f t="shared" si="211"/>
        <v>1.7728326086956521E-2</v>
      </c>
      <c r="AJ508" s="3">
        <f t="shared" si="212"/>
        <v>1.772832608695652E-5</v>
      </c>
      <c r="AK508" s="3">
        <f t="shared" si="213"/>
        <v>2.9856666666666645E-6</v>
      </c>
      <c r="AL508" s="3">
        <f t="shared" si="214"/>
        <v>-2.4747666666666684E-5</v>
      </c>
      <c r="EW508" s="71">
        <v>58.17</v>
      </c>
      <c r="EX508" s="71">
        <v>13.0333635</v>
      </c>
    </row>
    <row r="509" spans="2:154" x14ac:dyDescent="0.25">
      <c r="B509" s="13">
        <v>657.93200000000002</v>
      </c>
      <c r="C509" s="3">
        <v>3548.5410000000002</v>
      </c>
      <c r="D509" s="3">
        <v>13847.501</v>
      </c>
      <c r="E509" s="3">
        <v>2003.2560000000001</v>
      </c>
      <c r="F509" s="3">
        <v>2686.3539999999998</v>
      </c>
      <c r="G509" s="3">
        <f t="shared" si="196"/>
        <v>3.2277889534883723E-5</v>
      </c>
      <c r="H509" s="3">
        <f t="shared" si="197"/>
        <v>9.2155563953488375E-5</v>
      </c>
      <c r="I509" s="67">
        <f t="shared" si="198"/>
        <v>9.2155563953488381E-2</v>
      </c>
      <c r="J509" s="3">
        <f t="shared" si="199"/>
        <v>3.6249389534883724E-5</v>
      </c>
      <c r="K509" s="3">
        <f t="shared" si="200"/>
        <v>9.6127063953488375E-5</v>
      </c>
      <c r="L509" s="3">
        <f t="shared" si="201"/>
        <v>1.3577489795918368E-5</v>
      </c>
      <c r="M509" s="3">
        <f t="shared" si="202"/>
        <v>1.706268367346939E-5</v>
      </c>
      <c r="N509" s="3">
        <f t="shared" si="203"/>
        <v>-1.204420416666667E-4</v>
      </c>
      <c r="O509" s="3">
        <f t="shared" si="204"/>
        <v>-5.4956537500000003E-4</v>
      </c>
      <c r="Q509" s="13">
        <v>-53.651000000000003</v>
      </c>
      <c r="R509" s="43">
        <f t="shared" si="205"/>
        <v>53.651000000000003</v>
      </c>
      <c r="S509" s="3">
        <v>1399.402</v>
      </c>
      <c r="T509" s="68">
        <f t="shared" si="206"/>
        <v>13.994020000000001</v>
      </c>
      <c r="U509" s="27">
        <f t="shared" si="207"/>
        <v>13.294319</v>
      </c>
      <c r="V509" s="3">
        <f t="shared" si="208"/>
        <v>26.362661000000003</v>
      </c>
      <c r="Y509" s="3"/>
      <c r="Z509" s="3">
        <v>-644.995</v>
      </c>
      <c r="AA509" s="3"/>
      <c r="AB509" s="3">
        <v>2913.9879999999998</v>
      </c>
      <c r="AC509" s="3">
        <v>2953.13</v>
      </c>
      <c r="AD509" s="3">
        <v>2608.0540000000001</v>
      </c>
      <c r="AF509" s="3">
        <f t="shared" si="209"/>
        <v>2.0691761627906975E-5</v>
      </c>
      <c r="AH509" s="3">
        <f t="shared" si="210"/>
        <v>1.9555027173913044E-5</v>
      </c>
      <c r="AI509" s="67">
        <f t="shared" si="211"/>
        <v>1.7679614130434784E-2</v>
      </c>
      <c r="AJ509" s="3">
        <f t="shared" si="212"/>
        <v>1.7679614130434784E-5</v>
      </c>
      <c r="AK509" s="3">
        <f t="shared" si="213"/>
        <v>3.2618333333333565E-6</v>
      </c>
      <c r="AL509" s="3">
        <f t="shared" si="214"/>
        <v>-2.5494499999999978E-5</v>
      </c>
      <c r="EW509" s="71">
        <v>58.151000000000003</v>
      </c>
      <c r="EX509" s="71">
        <v>13.027558999999998</v>
      </c>
    </row>
    <row r="510" spans="2:154" x14ac:dyDescent="0.25">
      <c r="B510" s="13">
        <v>658.399</v>
      </c>
      <c r="C510" s="3">
        <v>3486.1529999999998</v>
      </c>
      <c r="D510" s="3">
        <v>13779.357</v>
      </c>
      <c r="E510" s="3">
        <v>1999.4680000000001</v>
      </c>
      <c r="F510" s="3">
        <v>2678.777</v>
      </c>
      <c r="G510" s="3">
        <f t="shared" si="196"/>
        <v>3.1893145348837208E-5</v>
      </c>
      <c r="H510" s="3">
        <f t="shared" si="197"/>
        <v>9.1737354651162786E-5</v>
      </c>
      <c r="I510" s="67">
        <f t="shared" si="198"/>
        <v>9.1737354651162784E-2</v>
      </c>
      <c r="J510" s="3">
        <f t="shared" si="199"/>
        <v>3.5842616279069768E-5</v>
      </c>
      <c r="K510" s="3">
        <f t="shared" si="200"/>
        <v>9.568682558139534E-5</v>
      </c>
      <c r="L510" s="3">
        <f t="shared" si="201"/>
        <v>1.356054591836735E-5</v>
      </c>
      <c r="M510" s="3">
        <f t="shared" si="202"/>
        <v>1.7026408163265304E-5</v>
      </c>
      <c r="N510" s="3">
        <f t="shared" si="203"/>
        <v>-1.1782308333333333E-4</v>
      </c>
      <c r="O510" s="3">
        <f t="shared" si="204"/>
        <v>-5.4670658333333334E-4</v>
      </c>
      <c r="Q510" s="13">
        <v>-53.54</v>
      </c>
      <c r="R510" s="43">
        <f t="shared" si="205"/>
        <v>53.54</v>
      </c>
      <c r="S510" s="3">
        <v>1382.92</v>
      </c>
      <c r="T510" s="68">
        <f t="shared" si="206"/>
        <v>13.8292</v>
      </c>
      <c r="U510" s="27">
        <f t="shared" si="207"/>
        <v>13.137740000000001</v>
      </c>
      <c r="V510" s="3">
        <f t="shared" si="208"/>
        <v>26.573059999999998</v>
      </c>
      <c r="Y510" s="3"/>
      <c r="Z510" s="3">
        <v>-644.52099999999996</v>
      </c>
      <c r="AA510" s="3"/>
      <c r="AB510" s="3">
        <v>2921.59</v>
      </c>
      <c r="AC510" s="3">
        <v>2957.86</v>
      </c>
      <c r="AD510" s="3">
        <v>2619.3780000000002</v>
      </c>
      <c r="AF510" s="3">
        <f t="shared" si="209"/>
        <v>2.073320348837209E-5</v>
      </c>
      <c r="AH510" s="3">
        <f t="shared" si="210"/>
        <v>1.9578157608695654E-5</v>
      </c>
      <c r="AI510" s="67">
        <f t="shared" si="211"/>
        <v>1.7738581521739131E-2</v>
      </c>
      <c r="AJ510" s="3">
        <f t="shared" si="212"/>
        <v>1.773858152173913E-5</v>
      </c>
      <c r="AK510" s="3">
        <f t="shared" si="213"/>
        <v>3.0224999999999986E-6</v>
      </c>
      <c r="AL510" s="3">
        <f t="shared" si="214"/>
        <v>-2.5184333333333332E-5</v>
      </c>
      <c r="EW510" s="71">
        <v>58.151000000000003</v>
      </c>
      <c r="EX510" s="71">
        <v>13.030456499999998</v>
      </c>
    </row>
    <row r="511" spans="2:154" x14ac:dyDescent="0.25">
      <c r="B511" s="13">
        <v>658.399</v>
      </c>
      <c r="C511" s="3">
        <v>3429.5309999999999</v>
      </c>
      <c r="D511" s="3">
        <v>13710.732</v>
      </c>
      <c r="E511" s="3">
        <v>1994.732</v>
      </c>
      <c r="F511" s="3">
        <v>2675.9360000000001</v>
      </c>
      <c r="G511" s="3">
        <f t="shared" si="196"/>
        <v>3.1536412790697678E-5</v>
      </c>
      <c r="H511" s="3">
        <f t="shared" si="197"/>
        <v>9.1310837209302324E-5</v>
      </c>
      <c r="I511" s="67">
        <f t="shared" si="198"/>
        <v>9.1310837209302317E-2</v>
      </c>
      <c r="J511" s="3">
        <f t="shared" si="199"/>
        <v>3.5496901162790705E-5</v>
      </c>
      <c r="K511" s="3">
        <f t="shared" si="200"/>
        <v>9.5271325581395343E-5</v>
      </c>
      <c r="L511" s="3">
        <f t="shared" si="201"/>
        <v>1.3536382653061224E-5</v>
      </c>
      <c r="M511" s="3">
        <f t="shared" si="202"/>
        <v>1.7011913265306123E-5</v>
      </c>
      <c r="N511" s="3">
        <f t="shared" si="203"/>
        <v>-1.1546383333333333E-4</v>
      </c>
      <c r="O511" s="3">
        <f t="shared" si="204"/>
        <v>-5.4384720833333341E-4</v>
      </c>
      <c r="Q511" s="13">
        <v>-53.429000000000002</v>
      </c>
      <c r="R511" s="43">
        <f t="shared" si="205"/>
        <v>53.429000000000002</v>
      </c>
      <c r="S511" s="3">
        <v>1382.0050000000001</v>
      </c>
      <c r="T511" s="68">
        <f t="shared" si="206"/>
        <v>13.820050000000002</v>
      </c>
      <c r="U511" s="27">
        <f t="shared" si="207"/>
        <v>13.129047500000002</v>
      </c>
      <c r="V511" s="3">
        <f t="shared" si="208"/>
        <v>26.479902499999998</v>
      </c>
      <c r="Y511" s="3"/>
      <c r="Z511" s="3">
        <v>-645.47</v>
      </c>
      <c r="AA511" s="3"/>
      <c r="AB511" s="3">
        <v>2925.3910000000001</v>
      </c>
      <c r="AC511" s="3">
        <v>2961.172</v>
      </c>
      <c r="AD511" s="3">
        <v>2664.2049999999999</v>
      </c>
      <c r="AF511" s="3">
        <f t="shared" si="209"/>
        <v>2.076081976744186E-5</v>
      </c>
      <c r="AH511" s="3">
        <f t="shared" si="210"/>
        <v>1.9601315217391303E-5</v>
      </c>
      <c r="AI511" s="67">
        <f t="shared" si="211"/>
        <v>1.7987364130434783E-2</v>
      </c>
      <c r="AJ511" s="3">
        <f t="shared" si="212"/>
        <v>1.7987364130434785E-5</v>
      </c>
      <c r="AK511" s="3">
        <f t="shared" si="213"/>
        <v>2.9817499999999956E-6</v>
      </c>
      <c r="AL511" s="3">
        <f t="shared" si="214"/>
        <v>-2.1765500000000014E-5</v>
      </c>
      <c r="EW511" s="71">
        <v>58.151000000000003</v>
      </c>
      <c r="EX511" s="71">
        <v>13.030456499999998</v>
      </c>
    </row>
    <row r="512" spans="2:154" x14ac:dyDescent="0.25">
      <c r="B512" s="13">
        <v>657.93200000000002</v>
      </c>
      <c r="C512" s="3">
        <v>3381.5509999999999</v>
      </c>
      <c r="D512" s="3">
        <v>13646.527</v>
      </c>
      <c r="E512" s="3">
        <v>1993.7850000000001</v>
      </c>
      <c r="F512" s="3">
        <v>2672.6210000000001</v>
      </c>
      <c r="G512" s="3">
        <f t="shared" si="196"/>
        <v>3.1251953488372095E-5</v>
      </c>
      <c r="H512" s="3">
        <f t="shared" si="197"/>
        <v>9.0932046511627912E-5</v>
      </c>
      <c r="I512" s="67">
        <f t="shared" si="198"/>
        <v>9.0932046511627909E-2</v>
      </c>
      <c r="J512" s="3">
        <f t="shared" si="199"/>
        <v>3.519867441860466E-5</v>
      </c>
      <c r="K512" s="3">
        <f t="shared" si="200"/>
        <v>9.4878767441860477E-5</v>
      </c>
      <c r="L512" s="3">
        <f t="shared" si="201"/>
        <v>1.3529168367346939E-5</v>
      </c>
      <c r="M512" s="3">
        <f t="shared" si="202"/>
        <v>1.6992617346938777E-5</v>
      </c>
      <c r="N512" s="3">
        <f t="shared" si="203"/>
        <v>-1.1348412499999999E-4</v>
      </c>
      <c r="O512" s="3">
        <f t="shared" si="204"/>
        <v>-5.4119145833333331E-4</v>
      </c>
      <c r="Q512" s="13">
        <v>-53.335999999999999</v>
      </c>
      <c r="R512" s="43">
        <f t="shared" si="205"/>
        <v>53.335999999999999</v>
      </c>
      <c r="S512" s="3">
        <v>1381.394</v>
      </c>
      <c r="T512" s="68">
        <f t="shared" si="206"/>
        <v>13.813940000000001</v>
      </c>
      <c r="U512" s="27">
        <f t="shared" si="207"/>
        <v>13.123243</v>
      </c>
      <c r="V512" s="3">
        <f t="shared" si="208"/>
        <v>26.398816999999998</v>
      </c>
      <c r="Y512" s="3"/>
      <c r="Z512" s="3">
        <v>-645.94399999999996</v>
      </c>
      <c r="AA512" s="3"/>
      <c r="AB512" s="3">
        <v>2924.9160000000002</v>
      </c>
      <c r="AC512" s="3">
        <v>2964.4830000000002</v>
      </c>
      <c r="AD512" s="3">
        <v>2673.6419999999998</v>
      </c>
      <c r="AF512" s="3">
        <f t="shared" si="209"/>
        <v>2.0760813953488372E-5</v>
      </c>
      <c r="AH512" s="3">
        <f t="shared" si="210"/>
        <v>1.9621885869565218E-5</v>
      </c>
      <c r="AI512" s="67">
        <f t="shared" si="211"/>
        <v>1.8041228260869565E-2</v>
      </c>
      <c r="AJ512" s="3">
        <f t="shared" si="212"/>
        <v>1.8041228260869565E-5</v>
      </c>
      <c r="AK512" s="3">
        <f t="shared" si="213"/>
        <v>3.2972500000000009E-6</v>
      </c>
      <c r="AL512" s="3">
        <f t="shared" si="214"/>
        <v>-2.0939500000000029E-5</v>
      </c>
      <c r="EW512" s="71">
        <v>58.151000000000003</v>
      </c>
      <c r="EX512" s="71">
        <v>13.027558999999998</v>
      </c>
    </row>
    <row r="513" spans="2:154" x14ac:dyDescent="0.25">
      <c r="B513" s="13">
        <v>658.399</v>
      </c>
      <c r="C513" s="3">
        <v>3338.373</v>
      </c>
      <c r="D513" s="3">
        <v>13588.700999999999</v>
      </c>
      <c r="E513" s="3">
        <v>1990.944</v>
      </c>
      <c r="F513" s="3">
        <v>2668.8330000000001</v>
      </c>
      <c r="G513" s="3">
        <f t="shared" si="196"/>
        <v>3.0984401162790697E-5</v>
      </c>
      <c r="H513" s="3">
        <f t="shared" si="197"/>
        <v>9.0579331395348827E-5</v>
      </c>
      <c r="I513" s="67">
        <f t="shared" si="198"/>
        <v>9.0579331395348822E-2</v>
      </c>
      <c r="J513" s="3">
        <f t="shared" si="199"/>
        <v>3.492561627906977E-5</v>
      </c>
      <c r="K513" s="3">
        <f t="shared" si="200"/>
        <v>9.4520546511627914E-5</v>
      </c>
      <c r="L513" s="3">
        <f t="shared" si="201"/>
        <v>1.3517056122448978E-5</v>
      </c>
      <c r="M513" s="3">
        <f t="shared" si="202"/>
        <v>1.6975673469387753E-5</v>
      </c>
      <c r="N513" s="3">
        <f t="shared" si="203"/>
        <v>-1.1166558333333335E-4</v>
      </c>
      <c r="O513" s="3">
        <f t="shared" si="204"/>
        <v>-5.3876258333333327E-4</v>
      </c>
      <c r="Q513" s="13">
        <v>-53.28</v>
      </c>
      <c r="R513" s="43">
        <f t="shared" si="205"/>
        <v>53.28</v>
      </c>
      <c r="S513" s="3">
        <v>1381.394</v>
      </c>
      <c r="T513" s="68">
        <f t="shared" si="206"/>
        <v>13.813940000000001</v>
      </c>
      <c r="U513" s="27">
        <f t="shared" si="207"/>
        <v>13.123243</v>
      </c>
      <c r="V513" s="3">
        <f t="shared" si="208"/>
        <v>26.342817</v>
      </c>
      <c r="Y513" s="3"/>
      <c r="Z513" s="3">
        <v>-646.89300000000003</v>
      </c>
      <c r="AA513" s="3"/>
      <c r="AB513" s="3">
        <v>2926.817</v>
      </c>
      <c r="AC513" s="3">
        <v>2957.86</v>
      </c>
      <c r="AD513" s="3">
        <v>2678.8330000000001</v>
      </c>
      <c r="AF513" s="3">
        <f t="shared" si="209"/>
        <v>2.0777383720930232E-5</v>
      </c>
      <c r="AH513" s="3">
        <f t="shared" si="210"/>
        <v>1.9591048913043479E-5</v>
      </c>
      <c r="AI513" s="67">
        <f t="shared" si="211"/>
        <v>1.8074597826086957E-2</v>
      </c>
      <c r="AJ513" s="3">
        <f t="shared" si="212"/>
        <v>1.8074597826086957E-5</v>
      </c>
      <c r="AK513" s="3">
        <f t="shared" si="213"/>
        <v>2.586916666666677E-6</v>
      </c>
      <c r="AL513" s="3">
        <f t="shared" si="214"/>
        <v>-2.0665333333333327E-5</v>
      </c>
      <c r="EW513" s="71">
        <v>58.151000000000003</v>
      </c>
      <c r="EX513" s="71">
        <v>13.027558999999998</v>
      </c>
    </row>
    <row r="514" spans="2:154" x14ac:dyDescent="0.25">
      <c r="B514" s="13">
        <v>658.86699999999996</v>
      </c>
      <c r="C514" s="3">
        <v>3294.239</v>
      </c>
      <c r="D514" s="3">
        <v>13533.821</v>
      </c>
      <c r="E514" s="3">
        <v>1988.1030000000001</v>
      </c>
      <c r="F514" s="3">
        <v>2663.6239999999998</v>
      </c>
      <c r="G514" s="3">
        <f t="shared" si="196"/>
        <v>3.0711290697674419E-5</v>
      </c>
      <c r="H514" s="3">
        <f t="shared" si="197"/>
        <v>9.0243744186046509E-5</v>
      </c>
      <c r="I514" s="67">
        <f t="shared" si="198"/>
        <v>9.0243744186046512E-2</v>
      </c>
      <c r="J514" s="3">
        <f t="shared" si="199"/>
        <v>3.4638738372093017E-5</v>
      </c>
      <c r="K514" s="3">
        <f t="shared" si="200"/>
        <v>9.4171191860465127E-5</v>
      </c>
      <c r="L514" s="3">
        <f t="shared" si="201"/>
        <v>1.3504948979591838E-5</v>
      </c>
      <c r="M514" s="3">
        <f t="shared" si="202"/>
        <v>1.695148469387755E-5</v>
      </c>
      <c r="N514" s="3">
        <f t="shared" si="203"/>
        <v>-1.0980716666666669E-4</v>
      </c>
      <c r="O514" s="3">
        <f t="shared" si="204"/>
        <v>-5.364564166666666E-4</v>
      </c>
      <c r="Q514" s="13">
        <v>-53.206000000000003</v>
      </c>
      <c r="R514" s="43">
        <f t="shared" si="205"/>
        <v>53.206000000000003</v>
      </c>
      <c r="S514" s="3">
        <v>1374.9849999999999</v>
      </c>
      <c r="T514" s="68">
        <f t="shared" si="206"/>
        <v>13.749849999999999</v>
      </c>
      <c r="U514" s="27">
        <f t="shared" si="207"/>
        <v>13.062357499999997</v>
      </c>
      <c r="V514" s="3">
        <f t="shared" si="208"/>
        <v>26.393792500000007</v>
      </c>
      <c r="Y514" s="3"/>
      <c r="Z514" s="3">
        <v>-646.89300000000003</v>
      </c>
      <c r="AA514" s="3"/>
      <c r="AB514" s="3">
        <v>2928.7170000000001</v>
      </c>
      <c r="AC514" s="3">
        <v>2958.806</v>
      </c>
      <c r="AD514" s="3">
        <v>2684.9679999999998</v>
      </c>
      <c r="AF514" s="3">
        <f t="shared" si="209"/>
        <v>2.0788430232558142E-5</v>
      </c>
      <c r="AH514" s="3">
        <f t="shared" si="210"/>
        <v>1.9596190217391304E-5</v>
      </c>
      <c r="AI514" s="67">
        <f t="shared" si="211"/>
        <v>1.8107940217391302E-2</v>
      </c>
      <c r="AJ514" s="3">
        <f t="shared" si="212"/>
        <v>1.8107940217391303E-5</v>
      </c>
      <c r="AK514" s="3">
        <f t="shared" si="213"/>
        <v>2.507416666666662E-6</v>
      </c>
      <c r="AL514" s="3">
        <f t="shared" si="214"/>
        <v>-2.0312416666666686E-5</v>
      </c>
      <c r="EW514" s="71">
        <v>58.133000000000003</v>
      </c>
      <c r="EX514" s="71">
        <v>13.0333635</v>
      </c>
    </row>
    <row r="515" spans="2:154" x14ac:dyDescent="0.25">
      <c r="B515" s="13">
        <v>658.399</v>
      </c>
      <c r="C515" s="3">
        <v>3262.1010000000001</v>
      </c>
      <c r="D515" s="3">
        <v>13481.886</v>
      </c>
      <c r="E515" s="3">
        <v>1985.2619999999999</v>
      </c>
      <c r="F515" s="3">
        <v>2659.3620000000001</v>
      </c>
      <c r="G515" s="3">
        <f t="shared" si="196"/>
        <v>3.0507924418604654E-5</v>
      </c>
      <c r="H515" s="3">
        <f t="shared" si="197"/>
        <v>8.9925279069767448E-5</v>
      </c>
      <c r="I515" s="67">
        <f t="shared" si="198"/>
        <v>8.9925279069767453E-2</v>
      </c>
      <c r="J515" s="3">
        <f t="shared" si="199"/>
        <v>3.4427110465116283E-5</v>
      </c>
      <c r="K515" s="3">
        <f t="shared" si="200"/>
        <v>9.3844465116279074E-5</v>
      </c>
      <c r="L515" s="3">
        <f t="shared" si="201"/>
        <v>1.3488066326530614E-5</v>
      </c>
      <c r="M515" s="3">
        <f t="shared" si="202"/>
        <v>1.6927352040816324E-5</v>
      </c>
      <c r="N515" s="3">
        <f t="shared" si="203"/>
        <v>-1.0848758333333334E-4</v>
      </c>
      <c r="O515" s="3">
        <f t="shared" si="204"/>
        <v>-5.3431195833333336E-4</v>
      </c>
      <c r="Q515" s="13">
        <v>-53.151000000000003</v>
      </c>
      <c r="R515" s="43">
        <f t="shared" si="205"/>
        <v>53.151000000000003</v>
      </c>
      <c r="S515" s="3">
        <v>1371.3219999999999</v>
      </c>
      <c r="T515" s="68">
        <f t="shared" si="206"/>
        <v>13.71322</v>
      </c>
      <c r="U515" s="27">
        <f t="shared" si="207"/>
        <v>13.027558999999998</v>
      </c>
      <c r="V515" s="3">
        <f t="shared" si="208"/>
        <v>26.410221000000003</v>
      </c>
      <c r="Y515" s="3"/>
      <c r="Z515" s="3">
        <v>-646.41800000000001</v>
      </c>
      <c r="AA515" s="3"/>
      <c r="AB515" s="3">
        <v>2929.6669999999999</v>
      </c>
      <c r="AC515" s="3">
        <v>2966.3760000000002</v>
      </c>
      <c r="AD515" s="3">
        <v>2688.7429999999999</v>
      </c>
      <c r="AF515" s="3">
        <f t="shared" si="209"/>
        <v>2.0791191860465118E-5</v>
      </c>
      <c r="AH515" s="3">
        <f t="shared" si="210"/>
        <v>1.963475E-5</v>
      </c>
      <c r="AI515" s="67">
        <f t="shared" si="211"/>
        <v>1.8125875E-2</v>
      </c>
      <c r="AJ515" s="3">
        <f t="shared" si="212"/>
        <v>1.8125875E-5</v>
      </c>
      <c r="AK515" s="3">
        <f t="shared" si="213"/>
        <v>3.0590833333333575E-6</v>
      </c>
      <c r="AL515" s="3">
        <f t="shared" si="214"/>
        <v>-2.0076999999999998E-5</v>
      </c>
      <c r="EW515" s="71">
        <v>58.133000000000003</v>
      </c>
      <c r="EX515" s="71">
        <v>13.030456499999998</v>
      </c>
    </row>
    <row r="516" spans="2:154" x14ac:dyDescent="0.25">
      <c r="B516" s="13">
        <v>658.399</v>
      </c>
      <c r="C516" s="3">
        <v>3228.0459999999998</v>
      </c>
      <c r="D516" s="3">
        <v>13431.915999999999</v>
      </c>
      <c r="E516" s="3">
        <v>1983.8420000000001</v>
      </c>
      <c r="F516" s="3">
        <v>2658.8879999999999</v>
      </c>
      <c r="G516" s="3">
        <f t="shared" si="196"/>
        <v>3.0301674418604649E-5</v>
      </c>
      <c r="H516" s="3">
        <f t="shared" si="197"/>
        <v>8.9626499999999993E-5</v>
      </c>
      <c r="I516" s="67">
        <f t="shared" si="198"/>
        <v>8.9626499999999998E-2</v>
      </c>
      <c r="J516" s="3">
        <f t="shared" si="199"/>
        <v>3.4226360465116273E-5</v>
      </c>
      <c r="K516" s="3">
        <f t="shared" si="200"/>
        <v>9.3551186046511624E-5</v>
      </c>
      <c r="L516" s="3">
        <f t="shared" si="201"/>
        <v>1.348082142857143E-5</v>
      </c>
      <c r="M516" s="3">
        <f t="shared" si="202"/>
        <v>1.6924933673469386E-5</v>
      </c>
      <c r="N516" s="3">
        <f t="shared" si="203"/>
        <v>-1.07068625E-4</v>
      </c>
      <c r="O516" s="3">
        <f t="shared" si="204"/>
        <v>-5.3222987500000003E-4</v>
      </c>
      <c r="Q516" s="13">
        <v>-53.094999999999999</v>
      </c>
      <c r="R516" s="43">
        <f t="shared" si="205"/>
        <v>53.094999999999999</v>
      </c>
      <c r="S516" s="3">
        <v>1371.627</v>
      </c>
      <c r="T516" s="68">
        <f t="shared" si="206"/>
        <v>13.71627</v>
      </c>
      <c r="U516" s="27">
        <f t="shared" si="207"/>
        <v>13.030456499999998</v>
      </c>
      <c r="V516" s="3">
        <f t="shared" si="208"/>
        <v>26.348273500000001</v>
      </c>
      <c r="Y516" s="3"/>
      <c r="Z516" s="3">
        <v>-647.36699999999996</v>
      </c>
      <c r="AA516" s="3"/>
      <c r="AB516" s="3">
        <v>2928.7170000000001</v>
      </c>
      <c r="AC516" s="3">
        <v>2968.741</v>
      </c>
      <c r="AD516" s="3">
        <v>2691.5740000000001</v>
      </c>
      <c r="AF516" s="3">
        <f t="shared" si="209"/>
        <v>2.0791186046511626E-5</v>
      </c>
      <c r="AH516" s="3">
        <f t="shared" si="210"/>
        <v>1.965276086956522E-5</v>
      </c>
      <c r="AI516" s="67">
        <f t="shared" si="211"/>
        <v>1.8146418478260869E-2</v>
      </c>
      <c r="AJ516" s="3">
        <f t="shared" si="212"/>
        <v>1.8146418478260869E-5</v>
      </c>
      <c r="AK516" s="3">
        <f t="shared" si="213"/>
        <v>3.3353333333333237E-6</v>
      </c>
      <c r="AL516" s="3">
        <f t="shared" si="214"/>
        <v>-1.9761916666666668E-5</v>
      </c>
      <c r="EW516" s="71">
        <v>58.133000000000003</v>
      </c>
      <c r="EX516" s="71">
        <v>13.030456499999998</v>
      </c>
    </row>
    <row r="517" spans="2:154" x14ac:dyDescent="0.25">
      <c r="B517" s="13">
        <v>658.86699999999996</v>
      </c>
      <c r="C517" s="3">
        <v>3192.5540000000001</v>
      </c>
      <c r="D517" s="3">
        <v>13384.89</v>
      </c>
      <c r="E517" s="3">
        <v>1984.789</v>
      </c>
      <c r="F517" s="3">
        <v>2658.8879999999999</v>
      </c>
      <c r="G517" s="3">
        <f t="shared" si="196"/>
        <v>3.0100831395348836E-5</v>
      </c>
      <c r="H517" s="3">
        <f t="shared" si="197"/>
        <v>8.9358598837209306E-5</v>
      </c>
      <c r="I517" s="67">
        <f t="shared" si="198"/>
        <v>8.9358598837209313E-2</v>
      </c>
      <c r="J517" s="3">
        <f t="shared" si="199"/>
        <v>3.402001162790698E-5</v>
      </c>
      <c r="K517" s="3">
        <f t="shared" si="200"/>
        <v>9.3277779069767433E-5</v>
      </c>
      <c r="L517" s="3">
        <f t="shared" si="201"/>
        <v>1.348804081632653E-5</v>
      </c>
      <c r="M517" s="3">
        <f t="shared" si="202"/>
        <v>1.6927321428571428E-5</v>
      </c>
      <c r="N517" s="3">
        <f t="shared" si="203"/>
        <v>-1.0557029166666666E-4</v>
      </c>
      <c r="O517" s="3">
        <f t="shared" si="204"/>
        <v>-5.3025095833333328E-4</v>
      </c>
      <c r="Q517" s="13">
        <v>-53.058</v>
      </c>
      <c r="R517" s="43">
        <f t="shared" si="205"/>
        <v>53.058</v>
      </c>
      <c r="S517" s="3">
        <v>1371.627</v>
      </c>
      <c r="T517" s="68">
        <f t="shared" si="206"/>
        <v>13.71627</v>
      </c>
      <c r="U517" s="27">
        <f t="shared" si="207"/>
        <v>13.030456499999998</v>
      </c>
      <c r="V517" s="3">
        <f t="shared" si="208"/>
        <v>26.311273500000002</v>
      </c>
      <c r="Y517" s="3"/>
      <c r="Z517" s="3">
        <v>-647.36699999999996</v>
      </c>
      <c r="AA517" s="3"/>
      <c r="AB517" s="3">
        <v>2930.6179999999999</v>
      </c>
      <c r="AC517" s="3">
        <v>2971.1060000000002</v>
      </c>
      <c r="AD517" s="3">
        <v>2693.9340000000002</v>
      </c>
      <c r="AF517" s="3">
        <f t="shared" si="209"/>
        <v>2.0802238372093022E-5</v>
      </c>
      <c r="AH517" s="3">
        <f t="shared" si="210"/>
        <v>1.9665614130434782E-5</v>
      </c>
      <c r="AI517" s="67">
        <f t="shared" si="211"/>
        <v>1.8159244565217395E-2</v>
      </c>
      <c r="AJ517" s="3">
        <f t="shared" si="212"/>
        <v>1.8159244565217396E-5</v>
      </c>
      <c r="AK517" s="3">
        <f t="shared" si="213"/>
        <v>3.3740000000000235E-6</v>
      </c>
      <c r="AL517" s="3">
        <f t="shared" si="214"/>
        <v>-1.9723666666666645E-5</v>
      </c>
      <c r="EW517" s="71">
        <v>58.133000000000003</v>
      </c>
      <c r="EX517" s="71">
        <v>13.027558999999998</v>
      </c>
    </row>
    <row r="518" spans="2:154" x14ac:dyDescent="0.25">
      <c r="B518" s="13">
        <v>658.86699999999996</v>
      </c>
      <c r="C518" s="3">
        <v>3166.1770000000001</v>
      </c>
      <c r="D518" s="3">
        <v>13340.317999999999</v>
      </c>
      <c r="E518" s="3">
        <v>1981.9480000000001</v>
      </c>
      <c r="F518" s="3">
        <v>2658.8879999999999</v>
      </c>
      <c r="G518" s="3">
        <f t="shared" si="196"/>
        <v>2.9930959302325581E-5</v>
      </c>
      <c r="H518" s="3">
        <f t="shared" si="197"/>
        <v>8.9082941860465107E-5</v>
      </c>
      <c r="I518" s="67">
        <f t="shared" si="198"/>
        <v>8.9082941860465101E-2</v>
      </c>
      <c r="J518" s="3">
        <f t="shared" si="199"/>
        <v>3.386665697674419E-5</v>
      </c>
      <c r="K518" s="3">
        <f t="shared" si="200"/>
        <v>9.3018639534883706E-5</v>
      </c>
      <c r="L518" s="3">
        <f t="shared" si="201"/>
        <v>1.3473545918367347E-5</v>
      </c>
      <c r="M518" s="3">
        <f t="shared" si="202"/>
        <v>1.6927321428571428E-5</v>
      </c>
      <c r="N518" s="3">
        <f t="shared" si="203"/>
        <v>-1.0447125000000001E-4</v>
      </c>
      <c r="O518" s="3">
        <f t="shared" si="204"/>
        <v>-5.2839379166666662E-4</v>
      </c>
      <c r="Q518" s="13">
        <v>-53.003</v>
      </c>
      <c r="R518" s="43">
        <f t="shared" si="205"/>
        <v>53.003</v>
      </c>
      <c r="S518" s="3">
        <v>1371.627</v>
      </c>
      <c r="T518" s="68">
        <f t="shared" si="206"/>
        <v>13.71627</v>
      </c>
      <c r="U518" s="27">
        <f t="shared" si="207"/>
        <v>13.030456499999998</v>
      </c>
      <c r="V518" s="3">
        <f t="shared" si="208"/>
        <v>26.256273500000002</v>
      </c>
      <c r="Y518" s="3"/>
      <c r="Z518" s="3">
        <v>-648.31600000000003</v>
      </c>
      <c r="AA518" s="3"/>
      <c r="AB518" s="3">
        <v>2934.8939999999998</v>
      </c>
      <c r="AC518" s="3">
        <v>2973.9450000000002</v>
      </c>
      <c r="AD518" s="3">
        <v>2696.7649999999999</v>
      </c>
      <c r="AF518" s="3">
        <f t="shared" si="209"/>
        <v>2.0832616279069768E-5</v>
      </c>
      <c r="AH518" s="3">
        <f t="shared" si="210"/>
        <v>1.9686201086956525E-5</v>
      </c>
      <c r="AI518" s="67">
        <f t="shared" si="211"/>
        <v>1.8179788043478261E-2</v>
      </c>
      <c r="AJ518" s="3">
        <f t="shared" si="212"/>
        <v>1.8179788043478261E-5</v>
      </c>
      <c r="AK518" s="3">
        <f t="shared" si="213"/>
        <v>3.2542500000000324E-6</v>
      </c>
      <c r="AL518" s="3">
        <f t="shared" si="214"/>
        <v>-1.9844083333333325E-5</v>
      </c>
      <c r="EW518" s="71">
        <v>58.133000000000003</v>
      </c>
      <c r="EX518" s="71">
        <v>13.030456499999998</v>
      </c>
    </row>
    <row r="519" spans="2:154" x14ac:dyDescent="0.25">
      <c r="B519" s="13">
        <v>658.399</v>
      </c>
      <c r="C519" s="3">
        <v>3142.1990000000001</v>
      </c>
      <c r="D519" s="3">
        <v>13294.769</v>
      </c>
      <c r="E519" s="3">
        <v>1981.4739999999999</v>
      </c>
      <c r="F519" s="3">
        <v>2658.415</v>
      </c>
      <c r="G519" s="3">
        <f t="shared" ref="G519:G582" si="221">(C519+ABS(E519))/1000000/172</f>
        <v>2.9788796511627905E-5</v>
      </c>
      <c r="H519" s="3">
        <f t="shared" ref="H519:H582" si="222">(D519+ABS(E519))/1000000/172</f>
        <v>8.8815366279069774E-5</v>
      </c>
      <c r="I519" s="67">
        <f t="shared" ref="I519:I582" si="223">H519*1000</f>
        <v>8.8815366279069774E-2</v>
      </c>
      <c r="J519" s="3">
        <f t="shared" ref="J519:J582" si="224">(C519+ABS(F519))/1000000/172</f>
        <v>3.3724499999999999E-5</v>
      </c>
      <c r="K519" s="3">
        <f t="shared" ref="K519:K582" si="225">(D519+ABS(F519))/1000000/172</f>
        <v>9.2751069767441871E-5</v>
      </c>
      <c r="L519" s="3">
        <f t="shared" ref="L519:L582" si="226">(B519+ABS(E519))/1000000/196</f>
        <v>1.3468739795918368E-5</v>
      </c>
      <c r="M519" s="3">
        <f t="shared" ref="M519:M582" si="227">(B519+ABS(F519))/1000000/196</f>
        <v>1.6922520408163264E-5</v>
      </c>
      <c r="N519" s="3">
        <f t="shared" ref="N519:N582" si="228">(B519-ABS(C519))/1000000/24</f>
        <v>-1.0349166666666667E-4</v>
      </c>
      <c r="O519" s="3">
        <f t="shared" ref="O519:O582" si="229">(B519-ABS(D519))/1000000/24</f>
        <v>-5.2651541666666674E-4</v>
      </c>
      <c r="Q519" s="13">
        <v>-52.966000000000001</v>
      </c>
      <c r="R519" s="43">
        <f t="shared" ref="R519:R582" si="230">-Q519</f>
        <v>52.966000000000001</v>
      </c>
      <c r="S519" s="3">
        <v>1371.3219999999999</v>
      </c>
      <c r="T519" s="68">
        <f t="shared" ref="T519:T582" si="231">S519/100</f>
        <v>13.71322</v>
      </c>
      <c r="U519" s="27">
        <f t="shared" ref="U519:U582" si="232">S519*0.95/100</f>
        <v>13.027558999999998</v>
      </c>
      <c r="V519" s="3">
        <f t="shared" ref="V519:V582" si="233">(R519-T519*1.95)</f>
        <v>26.225221000000001</v>
      </c>
      <c r="Y519" s="3"/>
      <c r="Z519" s="3">
        <v>-648.31600000000003</v>
      </c>
      <c r="AA519" s="3"/>
      <c r="AB519" s="3">
        <v>2937.7449999999999</v>
      </c>
      <c r="AC519" s="3">
        <v>2975.837</v>
      </c>
      <c r="AD519" s="3">
        <v>2698.6529999999998</v>
      </c>
      <c r="AF519" s="3">
        <f t="shared" ref="AF519:AF582" si="234">(AB519+ABS(Z519))/1000000/172</f>
        <v>2.0849191860465113E-5</v>
      </c>
      <c r="AH519" s="3">
        <f t="shared" ref="AH519:AH582" si="235">(AC519+ABS(Z519))/1000000/184</f>
        <v>1.9696483695652175E-5</v>
      </c>
      <c r="AI519" s="67">
        <f t="shared" ref="AI519:AI582" si="236">AJ519*1000</f>
        <v>1.8190048913043478E-2</v>
      </c>
      <c r="AJ519" s="3">
        <f t="shared" ref="AJ519:AJ582" si="237">(AD519+ABS(Z519))/1000000/184</f>
        <v>1.8190048913043477E-5</v>
      </c>
      <c r="AK519" s="3">
        <f t="shared" ref="AK519:AK582" si="238">(AC519-ABS(AB519))/1000000/12</f>
        <v>3.1743333333333413E-6</v>
      </c>
      <c r="AL519" s="3">
        <f t="shared" ref="AL519:AL582" si="239">(AD519-ABS(AB519))/1000000/12</f>
        <v>-1.9924333333333342E-5</v>
      </c>
      <c r="EW519" s="71">
        <v>58.133000000000003</v>
      </c>
      <c r="EX519" s="71">
        <v>13.0333635</v>
      </c>
    </row>
    <row r="520" spans="2:154" x14ac:dyDescent="0.25">
      <c r="B520" s="13">
        <v>658.399</v>
      </c>
      <c r="C520" s="3">
        <v>3120.62</v>
      </c>
      <c r="D520" s="3">
        <v>13250.694</v>
      </c>
      <c r="E520" s="3">
        <v>1979.107</v>
      </c>
      <c r="F520" s="3">
        <v>2657.4679999999998</v>
      </c>
      <c r="G520" s="3">
        <f t="shared" si="221"/>
        <v>2.9649575581395348E-5</v>
      </c>
      <c r="H520" s="3">
        <f t="shared" si="222"/>
        <v>8.8545354651162794E-5</v>
      </c>
      <c r="I520" s="67">
        <f t="shared" si="223"/>
        <v>8.8545354651162797E-2</v>
      </c>
      <c r="J520" s="3">
        <f t="shared" si="224"/>
        <v>3.3593534883720928E-5</v>
      </c>
      <c r="K520" s="3">
        <f t="shared" si="225"/>
        <v>9.2489313953488371E-5</v>
      </c>
      <c r="L520" s="3">
        <f t="shared" si="226"/>
        <v>1.3456663265306123E-5</v>
      </c>
      <c r="M520" s="3">
        <f t="shared" si="227"/>
        <v>1.6917688775510203E-5</v>
      </c>
      <c r="N520" s="3">
        <f t="shared" si="228"/>
        <v>-1.0259254166666668E-4</v>
      </c>
      <c r="O520" s="3">
        <f t="shared" si="229"/>
        <v>-5.2467895833333336E-4</v>
      </c>
      <c r="Q520" s="13">
        <v>-52.929000000000002</v>
      </c>
      <c r="R520" s="43">
        <f t="shared" si="230"/>
        <v>52.929000000000002</v>
      </c>
      <c r="S520" s="3">
        <v>1371.0170000000001</v>
      </c>
      <c r="T520" s="68">
        <f t="shared" si="231"/>
        <v>13.71017</v>
      </c>
      <c r="U520" s="27">
        <f t="shared" si="232"/>
        <v>13.024661500000001</v>
      </c>
      <c r="V520" s="3">
        <f t="shared" si="233"/>
        <v>26.194168500000004</v>
      </c>
      <c r="Y520" s="3"/>
      <c r="Z520" s="3">
        <v>-649.73800000000006</v>
      </c>
      <c r="AA520" s="3"/>
      <c r="AB520" s="3">
        <v>2921.1149999999998</v>
      </c>
      <c r="AC520" s="3">
        <v>2977.2559999999999</v>
      </c>
      <c r="AD520" s="3">
        <v>2699.5970000000002</v>
      </c>
      <c r="AF520" s="3">
        <f t="shared" si="234"/>
        <v>2.0760773255813954E-5</v>
      </c>
      <c r="AH520" s="3">
        <f t="shared" si="235"/>
        <v>1.9711923913043478E-5</v>
      </c>
      <c r="AI520" s="67">
        <f t="shared" si="236"/>
        <v>1.8202907608695654E-2</v>
      </c>
      <c r="AJ520" s="3">
        <f t="shared" si="237"/>
        <v>1.8202907608695654E-5</v>
      </c>
      <c r="AK520" s="3">
        <f t="shared" si="238"/>
        <v>4.6784166666666734E-6</v>
      </c>
      <c r="AL520" s="3">
        <f t="shared" si="239"/>
        <v>-1.8459833333333299E-5</v>
      </c>
      <c r="EW520" s="71">
        <v>58.113999999999997</v>
      </c>
      <c r="EX520" s="71">
        <v>13.0333635</v>
      </c>
    </row>
    <row r="521" spans="2:154" x14ac:dyDescent="0.25">
      <c r="B521" s="13">
        <v>657.93200000000002</v>
      </c>
      <c r="C521" s="3">
        <v>3098.0830000000001</v>
      </c>
      <c r="D521" s="3">
        <v>13208.092000000001</v>
      </c>
      <c r="E521" s="3">
        <v>1977.6859999999999</v>
      </c>
      <c r="F521" s="3">
        <v>2656.9940000000001</v>
      </c>
      <c r="G521" s="3">
        <f t="shared" si="221"/>
        <v>2.951028488372093E-5</v>
      </c>
      <c r="H521" s="3">
        <f t="shared" si="222"/>
        <v>8.8289406976744183E-5</v>
      </c>
      <c r="I521" s="67">
        <f t="shared" si="223"/>
        <v>8.8289406976744186E-2</v>
      </c>
      <c r="J521" s="3">
        <f t="shared" si="224"/>
        <v>3.3459749999999998E-5</v>
      </c>
      <c r="K521" s="3">
        <f t="shared" si="225"/>
        <v>9.2238872093023265E-5</v>
      </c>
      <c r="L521" s="3">
        <f t="shared" si="226"/>
        <v>1.3447030612244897E-5</v>
      </c>
      <c r="M521" s="3">
        <f t="shared" si="227"/>
        <v>1.6912887755102045E-5</v>
      </c>
      <c r="N521" s="3">
        <f t="shared" si="228"/>
        <v>-1.0167295833333333E-4</v>
      </c>
      <c r="O521" s="3">
        <f t="shared" si="229"/>
        <v>-5.2292333333333327E-4</v>
      </c>
      <c r="Q521" s="13">
        <v>-52.892000000000003</v>
      </c>
      <c r="R521" s="43">
        <f t="shared" si="230"/>
        <v>52.892000000000003</v>
      </c>
      <c r="S521" s="3">
        <v>1363.3869999999999</v>
      </c>
      <c r="T521" s="68">
        <f t="shared" si="231"/>
        <v>13.63387</v>
      </c>
      <c r="U521" s="27">
        <f t="shared" si="232"/>
        <v>12.952176499999998</v>
      </c>
      <c r="V521" s="3">
        <f t="shared" si="233"/>
        <v>26.305953500000005</v>
      </c>
      <c r="Y521" s="3"/>
      <c r="Z521" s="3">
        <v>-650.21299999999997</v>
      </c>
      <c r="AA521" s="3"/>
      <c r="AB521" s="3">
        <v>2929.192</v>
      </c>
      <c r="AC521" s="3">
        <v>2978.6759999999999</v>
      </c>
      <c r="AD521" s="3">
        <v>2701.4839999999999</v>
      </c>
      <c r="AF521" s="3">
        <f t="shared" si="234"/>
        <v>2.0810494186046511E-5</v>
      </c>
      <c r="AH521" s="3">
        <f t="shared" si="235"/>
        <v>1.9722222826086957E-5</v>
      </c>
      <c r="AI521" s="67">
        <f t="shared" si="236"/>
        <v>1.8215744565217393E-2</v>
      </c>
      <c r="AJ521" s="3">
        <f t="shared" si="237"/>
        <v>1.8215744565217394E-5</v>
      </c>
      <c r="AK521" s="3">
        <f t="shared" si="238"/>
        <v>4.1236666666666598E-6</v>
      </c>
      <c r="AL521" s="3">
        <f t="shared" si="239"/>
        <v>-1.8975666666666672E-5</v>
      </c>
      <c r="EW521" s="71">
        <v>58.113999999999997</v>
      </c>
      <c r="EX521" s="71">
        <v>13.0333635</v>
      </c>
    </row>
    <row r="522" spans="2:154" x14ac:dyDescent="0.25">
      <c r="B522" s="13">
        <v>658.399</v>
      </c>
      <c r="C522" s="3">
        <v>3077.4639999999999</v>
      </c>
      <c r="D522" s="3">
        <v>13167.941999999999</v>
      </c>
      <c r="E522" s="3">
        <v>1976.739</v>
      </c>
      <c r="F522" s="3">
        <v>2656.047</v>
      </c>
      <c r="G522" s="3">
        <f t="shared" si="221"/>
        <v>2.9384901162790693E-5</v>
      </c>
      <c r="H522" s="3">
        <f t="shared" si="222"/>
        <v>8.8050470930232553E-5</v>
      </c>
      <c r="I522" s="67">
        <f t="shared" si="223"/>
        <v>8.8050470930232549E-2</v>
      </c>
      <c r="J522" s="3">
        <f t="shared" si="224"/>
        <v>3.3334366279069767E-5</v>
      </c>
      <c r="K522" s="3">
        <f t="shared" si="225"/>
        <v>9.1999936046511635E-5</v>
      </c>
      <c r="L522" s="3">
        <f t="shared" si="226"/>
        <v>1.3444581632653062E-5</v>
      </c>
      <c r="M522" s="3">
        <f t="shared" si="227"/>
        <v>1.6910438775510204E-5</v>
      </c>
      <c r="N522" s="3">
        <f t="shared" si="228"/>
        <v>-1.00794375E-4</v>
      </c>
      <c r="O522" s="3">
        <f t="shared" si="229"/>
        <v>-5.2123095833333328E-4</v>
      </c>
      <c r="Q522" s="13">
        <v>-52.853999999999999</v>
      </c>
      <c r="R522" s="43">
        <f t="shared" si="230"/>
        <v>52.853999999999999</v>
      </c>
      <c r="S522" s="3">
        <v>1361.5550000000001</v>
      </c>
      <c r="T522" s="68">
        <f t="shared" si="231"/>
        <v>13.615550000000001</v>
      </c>
      <c r="U522" s="27">
        <f t="shared" si="232"/>
        <v>12.934772499999999</v>
      </c>
      <c r="V522" s="3">
        <f t="shared" si="233"/>
        <v>26.303677499999999</v>
      </c>
      <c r="Y522" s="3"/>
      <c r="Z522" s="3">
        <v>-649.73800000000006</v>
      </c>
      <c r="AA522" s="3"/>
      <c r="AB522" s="3">
        <v>2932.518</v>
      </c>
      <c r="AC522" s="3">
        <v>2979.1489999999999</v>
      </c>
      <c r="AD522" s="3">
        <v>2703.3719999999998</v>
      </c>
      <c r="AF522" s="3">
        <f t="shared" si="234"/>
        <v>2.0827069767441863E-5</v>
      </c>
      <c r="AH522" s="3">
        <f t="shared" si="235"/>
        <v>1.972221195652174E-5</v>
      </c>
      <c r="AI522" s="67">
        <f t="shared" si="236"/>
        <v>1.8223423913043477E-2</v>
      </c>
      <c r="AJ522" s="3">
        <f t="shared" si="237"/>
        <v>1.8223423913043477E-5</v>
      </c>
      <c r="AK522" s="3">
        <f t="shared" si="238"/>
        <v>3.8859166666666552E-6</v>
      </c>
      <c r="AL522" s="3">
        <f t="shared" si="239"/>
        <v>-1.9095500000000017E-5</v>
      </c>
      <c r="EW522" s="71">
        <v>58.113999999999997</v>
      </c>
      <c r="EX522" s="71">
        <v>13.027558999999998</v>
      </c>
    </row>
    <row r="523" spans="2:154" x14ac:dyDescent="0.25">
      <c r="B523" s="13">
        <v>658.86699999999996</v>
      </c>
      <c r="C523" s="3">
        <v>3058.7649999999999</v>
      </c>
      <c r="D523" s="3">
        <v>13130.242</v>
      </c>
      <c r="E523" s="3">
        <v>1977.213</v>
      </c>
      <c r="F523" s="3">
        <v>2652.7330000000002</v>
      </c>
      <c r="G523" s="3">
        <f t="shared" si="221"/>
        <v>2.9278941860465115E-5</v>
      </c>
      <c r="H523" s="3">
        <f t="shared" si="222"/>
        <v>8.7834040697674424E-5</v>
      </c>
      <c r="I523" s="67">
        <f t="shared" si="223"/>
        <v>8.783404069767442E-2</v>
      </c>
      <c r="J523" s="3">
        <f t="shared" si="224"/>
        <v>3.3206383720930234E-5</v>
      </c>
      <c r="K523" s="3">
        <f t="shared" si="225"/>
        <v>9.1761482558139543E-5</v>
      </c>
      <c r="L523" s="3">
        <f t="shared" si="226"/>
        <v>1.344938775510204E-5</v>
      </c>
      <c r="M523" s="3">
        <f t="shared" si="227"/>
        <v>1.6895918367346942E-5</v>
      </c>
      <c r="N523" s="3">
        <f t="shared" si="228"/>
        <v>-9.9995750000000006E-5</v>
      </c>
      <c r="O523" s="3">
        <f t="shared" si="229"/>
        <v>-5.1964062500000003E-4</v>
      </c>
      <c r="Q523" s="13">
        <v>-52.835999999999999</v>
      </c>
      <c r="R523" s="43">
        <f t="shared" si="230"/>
        <v>52.835999999999999</v>
      </c>
      <c r="S523" s="3">
        <v>1361.5550000000001</v>
      </c>
      <c r="T523" s="68">
        <f t="shared" si="231"/>
        <v>13.615550000000001</v>
      </c>
      <c r="U523" s="27">
        <f t="shared" si="232"/>
        <v>12.934772499999999</v>
      </c>
      <c r="V523" s="3">
        <f t="shared" si="233"/>
        <v>26.285677499999998</v>
      </c>
      <c r="Y523" s="3"/>
      <c r="Z523" s="3">
        <v>-650.21299999999997</v>
      </c>
      <c r="AA523" s="3"/>
      <c r="AB523" s="3">
        <v>2937.7449999999999</v>
      </c>
      <c r="AC523" s="3">
        <v>2980.5680000000002</v>
      </c>
      <c r="AD523" s="3">
        <v>2703.8440000000001</v>
      </c>
      <c r="AF523" s="3">
        <f t="shared" si="234"/>
        <v>2.0860220930232557E-5</v>
      </c>
      <c r="AH523" s="3">
        <f t="shared" si="235"/>
        <v>1.973250543478261E-5</v>
      </c>
      <c r="AI523" s="67">
        <f t="shared" si="236"/>
        <v>1.8228570652173912E-2</v>
      </c>
      <c r="AJ523" s="3">
        <f t="shared" si="237"/>
        <v>1.822857065217391E-5</v>
      </c>
      <c r="AK523" s="3">
        <f t="shared" si="238"/>
        <v>3.56858333333336E-6</v>
      </c>
      <c r="AL523" s="3">
        <f t="shared" si="239"/>
        <v>-1.9491749999999988E-5</v>
      </c>
      <c r="EW523" s="71">
        <v>58.113999999999997</v>
      </c>
      <c r="EX523" s="71">
        <v>13.030456499999998</v>
      </c>
    </row>
    <row r="524" spans="2:154" x14ac:dyDescent="0.25">
      <c r="B524" s="13">
        <v>658.86699999999996</v>
      </c>
      <c r="C524" s="3">
        <v>3040.5450000000001</v>
      </c>
      <c r="D524" s="3">
        <v>13093.035</v>
      </c>
      <c r="E524" s="3">
        <v>1975.318</v>
      </c>
      <c r="F524" s="3">
        <v>2646.1030000000001</v>
      </c>
      <c r="G524" s="3">
        <f t="shared" si="221"/>
        <v>2.9161994186046514E-5</v>
      </c>
      <c r="H524" s="3">
        <f t="shared" si="222"/>
        <v>8.760670348837209E-5</v>
      </c>
      <c r="I524" s="67">
        <f t="shared" si="223"/>
        <v>8.7606703488372087E-2</v>
      </c>
      <c r="J524" s="3">
        <f t="shared" si="224"/>
        <v>3.3061906976744184E-5</v>
      </c>
      <c r="K524" s="3">
        <f t="shared" si="225"/>
        <v>9.1506616279069769E-5</v>
      </c>
      <c r="L524" s="3">
        <f t="shared" si="226"/>
        <v>1.3439719387755101E-5</v>
      </c>
      <c r="M524" s="3">
        <f t="shared" si="227"/>
        <v>1.6862091836734695E-5</v>
      </c>
      <c r="N524" s="3">
        <f t="shared" si="228"/>
        <v>-9.9236583333333335E-5</v>
      </c>
      <c r="O524" s="3">
        <f t="shared" si="229"/>
        <v>-5.1809033333333329E-4</v>
      </c>
      <c r="Q524" s="13">
        <v>-52.798999999999999</v>
      </c>
      <c r="R524" s="43">
        <f t="shared" si="230"/>
        <v>52.798999999999999</v>
      </c>
      <c r="S524" s="3">
        <v>1361.5550000000001</v>
      </c>
      <c r="T524" s="68">
        <f t="shared" si="231"/>
        <v>13.615550000000001</v>
      </c>
      <c r="U524" s="27">
        <f t="shared" si="232"/>
        <v>12.934772499999999</v>
      </c>
      <c r="V524" s="3">
        <f t="shared" si="233"/>
        <v>26.248677499999999</v>
      </c>
      <c r="Y524" s="3"/>
      <c r="Z524" s="3">
        <v>-650.68700000000001</v>
      </c>
      <c r="AA524" s="3"/>
      <c r="AB524" s="3">
        <v>2937.7449999999999</v>
      </c>
      <c r="AC524" s="3">
        <v>2981.0410000000002</v>
      </c>
      <c r="AD524" s="3">
        <v>2705.26</v>
      </c>
      <c r="AF524" s="3">
        <f t="shared" si="234"/>
        <v>2.0862976744186045E-5</v>
      </c>
      <c r="AH524" s="3">
        <f t="shared" si="235"/>
        <v>1.9737652173913043E-5</v>
      </c>
      <c r="AI524" s="67">
        <f t="shared" si="236"/>
        <v>1.8238842391304348E-2</v>
      </c>
      <c r="AJ524" s="3">
        <f t="shared" si="237"/>
        <v>1.823884239130435E-5</v>
      </c>
      <c r="AK524" s="3">
        <f t="shared" si="238"/>
        <v>3.6080000000000233E-6</v>
      </c>
      <c r="AL524" s="3">
        <f t="shared" si="239"/>
        <v>-1.9373749999999974E-5</v>
      </c>
      <c r="EW524" s="71">
        <v>58.113999999999997</v>
      </c>
      <c r="EX524" s="71">
        <v>13.0333635</v>
      </c>
    </row>
    <row r="525" spans="2:154" x14ac:dyDescent="0.25">
      <c r="B525" s="13">
        <v>659.803</v>
      </c>
      <c r="C525" s="3">
        <v>3023.7649999999999</v>
      </c>
      <c r="D525" s="3">
        <v>13058.279</v>
      </c>
      <c r="E525" s="3">
        <v>1972.951</v>
      </c>
      <c r="F525" s="3">
        <v>2647.5239999999999</v>
      </c>
      <c r="G525" s="3">
        <f t="shared" si="221"/>
        <v>2.905067441860465E-5</v>
      </c>
      <c r="H525" s="3">
        <f t="shared" si="222"/>
        <v>8.7390872093023259E-5</v>
      </c>
      <c r="I525" s="67">
        <f t="shared" si="223"/>
        <v>8.7390872093023264E-2</v>
      </c>
      <c r="J525" s="3">
        <f t="shared" si="224"/>
        <v>3.2972610465116278E-5</v>
      </c>
      <c r="K525" s="3">
        <f t="shared" si="225"/>
        <v>9.1312808139534888E-5</v>
      </c>
      <c r="L525" s="3">
        <f t="shared" si="226"/>
        <v>1.3432418367346937E-5</v>
      </c>
      <c r="M525" s="3">
        <f t="shared" si="227"/>
        <v>1.6874117346938774E-5</v>
      </c>
      <c r="N525" s="3">
        <f t="shared" si="228"/>
        <v>-9.8498416666666655E-5</v>
      </c>
      <c r="O525" s="3">
        <f t="shared" si="229"/>
        <v>-5.1660316666666671E-4</v>
      </c>
      <c r="Q525" s="13">
        <v>-52.78</v>
      </c>
      <c r="R525" s="43">
        <f t="shared" si="230"/>
        <v>52.78</v>
      </c>
      <c r="S525" s="3">
        <v>1361.5550000000001</v>
      </c>
      <c r="T525" s="68">
        <f t="shared" si="231"/>
        <v>13.615550000000001</v>
      </c>
      <c r="U525" s="27">
        <f t="shared" si="232"/>
        <v>12.934772499999999</v>
      </c>
      <c r="V525" s="3">
        <f t="shared" si="233"/>
        <v>26.229677500000001</v>
      </c>
      <c r="Y525" s="3"/>
      <c r="Z525" s="3">
        <v>-650.68700000000001</v>
      </c>
      <c r="AA525" s="3"/>
      <c r="AB525" s="3">
        <v>2936.7950000000001</v>
      </c>
      <c r="AC525" s="3">
        <v>2982.933</v>
      </c>
      <c r="AD525" s="3">
        <v>2705.732</v>
      </c>
      <c r="AF525" s="3">
        <f t="shared" si="234"/>
        <v>2.0857453488372092E-5</v>
      </c>
      <c r="AH525" s="3">
        <f t="shared" si="235"/>
        <v>1.9747934782608693E-5</v>
      </c>
      <c r="AI525" s="67">
        <f t="shared" si="236"/>
        <v>1.8241407608695651E-2</v>
      </c>
      <c r="AJ525" s="3">
        <f t="shared" si="237"/>
        <v>1.824140760869565E-5</v>
      </c>
      <c r="AK525" s="3">
        <f t="shared" si="238"/>
        <v>3.8448333333333266E-6</v>
      </c>
      <c r="AL525" s="3">
        <f t="shared" si="239"/>
        <v>-1.9255250000000008E-5</v>
      </c>
      <c r="EW525" s="71">
        <v>58.113999999999997</v>
      </c>
      <c r="EX525" s="71">
        <v>13.030456499999998</v>
      </c>
    </row>
    <row r="526" spans="2:154" x14ac:dyDescent="0.25">
      <c r="B526" s="13">
        <v>659.33500000000004</v>
      </c>
      <c r="C526" s="3">
        <v>3033.3539999999998</v>
      </c>
      <c r="D526" s="3">
        <v>13035.272000000001</v>
      </c>
      <c r="E526" s="3">
        <v>1973.424</v>
      </c>
      <c r="F526" s="3">
        <v>2648.471</v>
      </c>
      <c r="G526" s="3">
        <f t="shared" si="221"/>
        <v>2.9109174418604649E-5</v>
      </c>
      <c r="H526" s="3">
        <f t="shared" si="222"/>
        <v>8.7259860465116286E-5</v>
      </c>
      <c r="I526" s="67">
        <f t="shared" si="223"/>
        <v>8.7259860465116287E-2</v>
      </c>
      <c r="J526" s="3">
        <f t="shared" si="224"/>
        <v>3.3033866279069766E-5</v>
      </c>
      <c r="K526" s="3">
        <f t="shared" si="225"/>
        <v>9.1184552325581389E-5</v>
      </c>
      <c r="L526" s="3">
        <f t="shared" si="226"/>
        <v>1.3432443877551021E-5</v>
      </c>
      <c r="M526" s="3">
        <f t="shared" si="227"/>
        <v>1.6876561224489796E-5</v>
      </c>
      <c r="N526" s="3">
        <f t="shared" si="228"/>
        <v>-9.8917458333333324E-5</v>
      </c>
      <c r="O526" s="3">
        <f t="shared" si="229"/>
        <v>-5.1566404166666674E-4</v>
      </c>
      <c r="Q526" s="13">
        <v>-53.058</v>
      </c>
      <c r="R526" s="43">
        <f t="shared" si="230"/>
        <v>53.058</v>
      </c>
      <c r="S526" s="3">
        <v>1361.5550000000001</v>
      </c>
      <c r="T526" s="68">
        <f t="shared" si="231"/>
        <v>13.615550000000001</v>
      </c>
      <c r="U526" s="27">
        <f t="shared" si="232"/>
        <v>12.934772499999999</v>
      </c>
      <c r="V526" s="3">
        <f t="shared" si="233"/>
        <v>26.5076775</v>
      </c>
      <c r="Y526" s="3"/>
      <c r="Z526" s="3">
        <v>-652.58399999999995</v>
      </c>
      <c r="AA526" s="3"/>
      <c r="AB526" s="3">
        <v>2940.596</v>
      </c>
      <c r="AC526" s="3">
        <v>2982.46</v>
      </c>
      <c r="AD526" s="3">
        <v>2711.395</v>
      </c>
      <c r="AF526" s="3">
        <f t="shared" si="234"/>
        <v>2.0890581395348834E-5</v>
      </c>
      <c r="AH526" s="3">
        <f t="shared" si="235"/>
        <v>1.9755673913043479E-5</v>
      </c>
      <c r="AI526" s="67">
        <f t="shared" si="236"/>
        <v>1.828249456521739E-2</v>
      </c>
      <c r="AJ526" s="3">
        <f t="shared" si="237"/>
        <v>1.8282494565217391E-5</v>
      </c>
      <c r="AK526" s="3">
        <f t="shared" si="238"/>
        <v>3.4886666666666693E-6</v>
      </c>
      <c r="AL526" s="3">
        <f t="shared" si="239"/>
        <v>-1.9100083333333337E-5</v>
      </c>
      <c r="EW526" s="71">
        <v>58.094999999999999</v>
      </c>
      <c r="EX526" s="71">
        <v>13.0333635</v>
      </c>
    </row>
    <row r="527" spans="2:154" x14ac:dyDescent="0.25">
      <c r="B527" s="13">
        <v>659.803</v>
      </c>
      <c r="C527" s="3">
        <v>3173.3710000000001</v>
      </c>
      <c r="D527" s="3">
        <v>13243.349</v>
      </c>
      <c r="E527" s="3">
        <v>1989.5239999999999</v>
      </c>
      <c r="F527" s="3">
        <v>2659.8359999999998</v>
      </c>
      <c r="G527" s="3">
        <f t="shared" si="221"/>
        <v>3.0016831395348842E-5</v>
      </c>
      <c r="H527" s="3">
        <f t="shared" si="222"/>
        <v>8.8563215116279064E-5</v>
      </c>
      <c r="I527" s="67">
        <f t="shared" si="223"/>
        <v>8.856321511627907E-2</v>
      </c>
      <c r="J527" s="3">
        <f t="shared" si="224"/>
        <v>3.3913994186046509E-5</v>
      </c>
      <c r="K527" s="3">
        <f t="shared" si="225"/>
        <v>9.2460377906976741E-5</v>
      </c>
      <c r="L527" s="3">
        <f t="shared" si="226"/>
        <v>1.3516974489795918E-5</v>
      </c>
      <c r="M527" s="3">
        <f t="shared" si="227"/>
        <v>1.6936933673469385E-5</v>
      </c>
      <c r="N527" s="3">
        <f t="shared" si="228"/>
        <v>-1.0473200000000001E-4</v>
      </c>
      <c r="O527" s="3">
        <f t="shared" si="229"/>
        <v>-5.2431441666666667E-4</v>
      </c>
      <c r="Q527" s="13">
        <v>-54.521000000000001</v>
      </c>
      <c r="R527" s="43">
        <f t="shared" si="230"/>
        <v>54.521000000000001</v>
      </c>
      <c r="S527" s="3">
        <v>1369.491</v>
      </c>
      <c r="T527" s="68">
        <f t="shared" si="231"/>
        <v>13.69491</v>
      </c>
      <c r="U527" s="27">
        <f t="shared" si="232"/>
        <v>13.010164499999998</v>
      </c>
      <c r="V527" s="3">
        <f t="shared" si="233"/>
        <v>27.815925500000002</v>
      </c>
      <c r="Y527" s="3"/>
      <c r="Z527" s="3">
        <v>-663.49300000000005</v>
      </c>
      <c r="AA527" s="3"/>
      <c r="AB527" s="3">
        <v>2973.8580000000002</v>
      </c>
      <c r="AC527" s="3">
        <v>3071.4090000000001</v>
      </c>
      <c r="AD527" s="3">
        <v>2750.0940000000001</v>
      </c>
      <c r="AF527" s="3">
        <f t="shared" si="234"/>
        <v>2.1147389534883722E-5</v>
      </c>
      <c r="AH527" s="3">
        <f t="shared" si="235"/>
        <v>2.0298380434782609E-5</v>
      </c>
      <c r="AI527" s="67">
        <f t="shared" si="236"/>
        <v>1.8552103260869566E-2</v>
      </c>
      <c r="AJ527" s="3">
        <f t="shared" si="237"/>
        <v>1.8552103260869566E-5</v>
      </c>
      <c r="AK527" s="3">
        <f t="shared" si="238"/>
        <v>8.1292499999999951E-6</v>
      </c>
      <c r="AL527" s="3">
        <f t="shared" si="239"/>
        <v>-1.864700000000001E-5</v>
      </c>
      <c r="EW527" s="71">
        <v>58.094999999999999</v>
      </c>
      <c r="EX527" s="71">
        <v>13.027558999999998</v>
      </c>
    </row>
    <row r="528" spans="2:154" x14ac:dyDescent="0.25">
      <c r="B528" s="13">
        <v>659.803</v>
      </c>
      <c r="C528" s="3">
        <v>3222.29</v>
      </c>
      <c r="D528" s="3">
        <v>13366.767</v>
      </c>
      <c r="E528" s="3">
        <v>2005.15</v>
      </c>
      <c r="F528" s="3">
        <v>2675.462</v>
      </c>
      <c r="G528" s="3">
        <f t="shared" si="221"/>
        <v>3.0392093023255819E-5</v>
      </c>
      <c r="H528" s="3">
        <f t="shared" si="222"/>
        <v>8.9371610465116278E-5</v>
      </c>
      <c r="I528" s="67">
        <f t="shared" si="223"/>
        <v>8.9371610465116283E-2</v>
      </c>
      <c r="J528" s="3">
        <f t="shared" si="224"/>
        <v>3.4289255813953486E-5</v>
      </c>
      <c r="K528" s="3">
        <f t="shared" si="225"/>
        <v>9.3268773255813942E-5</v>
      </c>
      <c r="L528" s="3">
        <f t="shared" si="226"/>
        <v>1.3596698979591836E-5</v>
      </c>
      <c r="M528" s="3">
        <f t="shared" si="227"/>
        <v>1.7016658163265307E-5</v>
      </c>
      <c r="N528" s="3">
        <f t="shared" si="228"/>
        <v>-1.0677029166666667E-4</v>
      </c>
      <c r="O528" s="3">
        <f t="shared" si="229"/>
        <v>-5.2945683333333331E-4</v>
      </c>
      <c r="Q528" s="13">
        <v>-54.447000000000003</v>
      </c>
      <c r="R528" s="43">
        <f t="shared" si="230"/>
        <v>54.447000000000003</v>
      </c>
      <c r="S528" s="3">
        <v>1396.0440000000001</v>
      </c>
      <c r="T528" s="68">
        <f t="shared" si="231"/>
        <v>13.96044</v>
      </c>
      <c r="U528" s="27">
        <f t="shared" si="232"/>
        <v>13.262418</v>
      </c>
      <c r="V528" s="3">
        <f t="shared" si="233"/>
        <v>27.224142000000004</v>
      </c>
      <c r="Y528" s="3"/>
      <c r="Z528" s="3">
        <v>-668.23599999999999</v>
      </c>
      <c r="AA528" s="3"/>
      <c r="AB528" s="3">
        <v>2992.39</v>
      </c>
      <c r="AC528" s="3">
        <v>3008.0079999999998</v>
      </c>
      <c r="AD528" s="3">
        <v>2767.5569999999998</v>
      </c>
      <c r="AF528" s="3">
        <f t="shared" si="234"/>
        <v>2.1282709302325581E-5</v>
      </c>
      <c r="AH528" s="3">
        <f t="shared" si="235"/>
        <v>1.9979586956521737E-5</v>
      </c>
      <c r="AI528" s="67">
        <f t="shared" si="236"/>
        <v>1.8672788043478258E-2</v>
      </c>
      <c r="AJ528" s="3">
        <f t="shared" si="237"/>
        <v>1.8672788043478258E-5</v>
      </c>
      <c r="AK528" s="3">
        <f t="shared" si="238"/>
        <v>1.3014999999999949E-6</v>
      </c>
      <c r="AL528" s="3">
        <f t="shared" si="239"/>
        <v>-1.8736083333333338E-5</v>
      </c>
      <c r="EW528" s="71">
        <v>58.094999999999999</v>
      </c>
      <c r="EX528" s="71">
        <v>13.0333635</v>
      </c>
    </row>
    <row r="529" spans="2:154" x14ac:dyDescent="0.25">
      <c r="B529" s="13">
        <v>660.27099999999996</v>
      </c>
      <c r="C529" s="3">
        <v>3196.3910000000001</v>
      </c>
      <c r="D529" s="3">
        <v>13306.522999999999</v>
      </c>
      <c r="E529" s="3">
        <v>2003.2560000000001</v>
      </c>
      <c r="F529" s="3">
        <v>2678.3040000000001</v>
      </c>
      <c r="G529" s="3">
        <f t="shared" si="221"/>
        <v>3.0230505813953487E-5</v>
      </c>
      <c r="H529" s="3">
        <f t="shared" si="222"/>
        <v>8.9010343023255813E-5</v>
      </c>
      <c r="I529" s="67">
        <f t="shared" si="223"/>
        <v>8.901034302325582E-2</v>
      </c>
      <c r="J529" s="3">
        <f t="shared" si="224"/>
        <v>3.4155203488372095E-5</v>
      </c>
      <c r="K529" s="3">
        <f t="shared" si="225"/>
        <v>9.2935040697674415E-5</v>
      </c>
      <c r="L529" s="3">
        <f t="shared" si="226"/>
        <v>1.3589423469387757E-5</v>
      </c>
      <c r="M529" s="3">
        <f t="shared" si="227"/>
        <v>1.7033545918367347E-5</v>
      </c>
      <c r="N529" s="3">
        <f t="shared" si="228"/>
        <v>-1.0567166666666665E-4</v>
      </c>
      <c r="O529" s="3">
        <f t="shared" si="229"/>
        <v>-5.2692716666666664E-4</v>
      </c>
      <c r="Q529" s="13">
        <v>-54.225000000000001</v>
      </c>
      <c r="R529" s="43">
        <f t="shared" si="230"/>
        <v>54.225000000000001</v>
      </c>
      <c r="S529" s="3">
        <v>1401.2329999999999</v>
      </c>
      <c r="T529" s="68">
        <f t="shared" si="231"/>
        <v>14.012329999999999</v>
      </c>
      <c r="U529" s="27">
        <f t="shared" si="232"/>
        <v>13.311713499999998</v>
      </c>
      <c r="V529" s="3">
        <f t="shared" si="233"/>
        <v>26.900956500000003</v>
      </c>
      <c r="Y529" s="3"/>
      <c r="Z529" s="3">
        <v>-667.76099999999997</v>
      </c>
      <c r="AA529" s="3"/>
      <c r="AB529" s="3">
        <v>2994.2910000000002</v>
      </c>
      <c r="AC529" s="3">
        <v>3022.6750000000002</v>
      </c>
      <c r="AD529" s="3">
        <v>2768.5010000000002</v>
      </c>
      <c r="AF529" s="3">
        <f t="shared" si="234"/>
        <v>2.1291E-5</v>
      </c>
      <c r="AH529" s="3">
        <f t="shared" si="235"/>
        <v>2.005671739130435E-5</v>
      </c>
      <c r="AI529" s="67">
        <f t="shared" si="236"/>
        <v>1.8675336956521741E-2</v>
      </c>
      <c r="AJ529" s="3">
        <f t="shared" si="237"/>
        <v>1.867533695652174E-5</v>
      </c>
      <c r="AK529" s="3">
        <f t="shared" si="238"/>
        <v>2.3653333333333347E-6</v>
      </c>
      <c r="AL529" s="3">
        <f t="shared" si="239"/>
        <v>-1.881583333333333E-5</v>
      </c>
      <c r="EW529" s="71">
        <v>58.094999999999999</v>
      </c>
      <c r="EX529" s="71">
        <v>13.030456499999998</v>
      </c>
    </row>
    <row r="530" spans="2:154" x14ac:dyDescent="0.25">
      <c r="B530" s="13">
        <v>660.27099999999996</v>
      </c>
      <c r="C530" s="3">
        <v>3256.8240000000001</v>
      </c>
      <c r="D530" s="3">
        <v>13321.706</v>
      </c>
      <c r="E530" s="3">
        <v>2011.306</v>
      </c>
      <c r="F530" s="3">
        <v>2692.511</v>
      </c>
      <c r="G530" s="3">
        <f t="shared" si="221"/>
        <v>3.0628662790697677E-5</v>
      </c>
      <c r="H530" s="3">
        <f t="shared" si="222"/>
        <v>8.914541860465116E-5</v>
      </c>
      <c r="I530" s="67">
        <f t="shared" si="223"/>
        <v>8.9145418604651167E-2</v>
      </c>
      <c r="J530" s="3">
        <f t="shared" si="224"/>
        <v>3.4589156976744188E-5</v>
      </c>
      <c r="K530" s="3">
        <f t="shared" si="225"/>
        <v>9.3105912790697679E-5</v>
      </c>
      <c r="L530" s="3">
        <f t="shared" si="226"/>
        <v>1.3630494897959183E-5</v>
      </c>
      <c r="M530" s="3">
        <f t="shared" si="227"/>
        <v>1.7106030612244898E-5</v>
      </c>
      <c r="N530" s="3">
        <f t="shared" si="228"/>
        <v>-1.0818970833333332E-4</v>
      </c>
      <c r="O530" s="3">
        <f t="shared" si="229"/>
        <v>-5.2755979166666661E-4</v>
      </c>
      <c r="Q530" s="13">
        <v>-54.947000000000003</v>
      </c>
      <c r="R530" s="43">
        <f t="shared" si="230"/>
        <v>54.947000000000003</v>
      </c>
      <c r="S530" s="3">
        <v>1401.538</v>
      </c>
      <c r="T530" s="68">
        <f t="shared" si="231"/>
        <v>14.01538</v>
      </c>
      <c r="U530" s="27">
        <f t="shared" si="232"/>
        <v>13.314610999999999</v>
      </c>
      <c r="V530" s="3">
        <f t="shared" si="233"/>
        <v>27.617009000000003</v>
      </c>
      <c r="Y530" s="3"/>
      <c r="Z530" s="3">
        <v>-674.40099999999995</v>
      </c>
      <c r="AA530" s="3"/>
      <c r="AB530" s="3">
        <v>3013.3</v>
      </c>
      <c r="AC530" s="3">
        <v>3044.4389999999999</v>
      </c>
      <c r="AD530" s="3">
        <v>2785.02</v>
      </c>
      <c r="AF530" s="3">
        <f t="shared" si="234"/>
        <v>2.1440122093023254E-5</v>
      </c>
      <c r="AH530" s="3">
        <f t="shared" si="235"/>
        <v>2.0211086956521739E-5</v>
      </c>
      <c r="AI530" s="67">
        <f t="shared" si="236"/>
        <v>1.8801201086956522E-2</v>
      </c>
      <c r="AJ530" s="3">
        <f t="shared" si="237"/>
        <v>1.8801201086956523E-5</v>
      </c>
      <c r="AK530" s="3">
        <f t="shared" si="238"/>
        <v>2.5949166666666391E-6</v>
      </c>
      <c r="AL530" s="3">
        <f t="shared" si="239"/>
        <v>-1.9023333333333348E-5</v>
      </c>
      <c r="EW530" s="71">
        <v>58.094999999999999</v>
      </c>
      <c r="EX530" s="71">
        <v>13.027558999999998</v>
      </c>
    </row>
    <row r="531" spans="2:154" x14ac:dyDescent="0.25">
      <c r="B531" s="13">
        <v>660.73900000000003</v>
      </c>
      <c r="C531" s="3">
        <v>3327.819</v>
      </c>
      <c r="D531" s="3">
        <v>13405.464</v>
      </c>
      <c r="E531" s="3">
        <v>1996.153</v>
      </c>
      <c r="F531" s="3">
        <v>2716.663</v>
      </c>
      <c r="G531" s="3">
        <f t="shared" si="221"/>
        <v>3.0953325581395347E-5</v>
      </c>
      <c r="H531" s="3">
        <f t="shared" si="222"/>
        <v>8.9544284883720924E-5</v>
      </c>
      <c r="I531" s="67">
        <f t="shared" si="223"/>
        <v>8.9544284883720918E-2</v>
      </c>
      <c r="J531" s="3">
        <f t="shared" si="224"/>
        <v>3.5142337209302328E-5</v>
      </c>
      <c r="K531" s="3">
        <f t="shared" si="225"/>
        <v>9.3733296511627905E-5</v>
      </c>
      <c r="L531" s="3">
        <f t="shared" si="226"/>
        <v>1.3555571428571427E-5</v>
      </c>
      <c r="M531" s="3">
        <f t="shared" si="227"/>
        <v>1.7231642857142856E-5</v>
      </c>
      <c r="N531" s="3">
        <f t="shared" si="228"/>
        <v>-1.1112833333333333E-4</v>
      </c>
      <c r="O531" s="3">
        <f t="shared" si="229"/>
        <v>-5.3103020833333338E-4</v>
      </c>
      <c r="Q531" s="13">
        <v>-55.262</v>
      </c>
      <c r="R531" s="43">
        <f t="shared" si="230"/>
        <v>55.262</v>
      </c>
      <c r="S531" s="3">
        <v>1410.6949999999999</v>
      </c>
      <c r="T531" s="68">
        <f t="shared" si="231"/>
        <v>14.106949999999999</v>
      </c>
      <c r="U531" s="27">
        <f t="shared" si="232"/>
        <v>13.401602499999999</v>
      </c>
      <c r="V531" s="3">
        <f t="shared" si="233"/>
        <v>27.753447500000004</v>
      </c>
      <c r="Y531" s="3"/>
      <c r="Z531" s="3">
        <v>-682.93799999999999</v>
      </c>
      <c r="AA531" s="3"/>
      <c r="AB531" s="3">
        <v>3042.2890000000002</v>
      </c>
      <c r="AC531" s="3">
        <v>3060.5259999999998</v>
      </c>
      <c r="AD531" s="3">
        <v>2814.7559999999999</v>
      </c>
      <c r="AF531" s="3">
        <f t="shared" si="234"/>
        <v>2.1658296511627908E-5</v>
      </c>
      <c r="AH531" s="3">
        <f t="shared" si="235"/>
        <v>2.034491304347826E-5</v>
      </c>
      <c r="AI531" s="67">
        <f t="shared" si="236"/>
        <v>1.9009206521739128E-2</v>
      </c>
      <c r="AJ531" s="3">
        <f t="shared" si="237"/>
        <v>1.900920652173913E-5</v>
      </c>
      <c r="AK531" s="3">
        <f t="shared" si="238"/>
        <v>1.5197499999999688E-6</v>
      </c>
      <c r="AL531" s="3">
        <f t="shared" si="239"/>
        <v>-1.8961083333333364E-5</v>
      </c>
      <c r="EW531" s="71">
        <v>58.076999999999998</v>
      </c>
      <c r="EX531" s="71">
        <v>13.027558999999998</v>
      </c>
    </row>
    <row r="532" spans="2:154" x14ac:dyDescent="0.25">
      <c r="B532" s="13">
        <v>660.73900000000003</v>
      </c>
      <c r="C532" s="3">
        <v>3317.7449999999999</v>
      </c>
      <c r="D532" s="3">
        <v>13361.869000000001</v>
      </c>
      <c r="E532" s="3">
        <v>2040.6659999999999</v>
      </c>
      <c r="F532" s="3">
        <v>2727.556</v>
      </c>
      <c r="G532" s="3">
        <f t="shared" si="221"/>
        <v>3.1153552325581401E-5</v>
      </c>
      <c r="H532" s="3">
        <f t="shared" si="222"/>
        <v>8.954962209302326E-5</v>
      </c>
      <c r="I532" s="67">
        <f t="shared" si="223"/>
        <v>8.9549622093023265E-2</v>
      </c>
      <c r="J532" s="3">
        <f t="shared" si="224"/>
        <v>3.5147098837209299E-5</v>
      </c>
      <c r="K532" s="3">
        <f t="shared" si="225"/>
        <v>9.3543168604651164E-5</v>
      </c>
      <c r="L532" s="3">
        <f t="shared" si="226"/>
        <v>1.378267857142857E-5</v>
      </c>
      <c r="M532" s="3">
        <f t="shared" si="227"/>
        <v>1.7287219387755103E-5</v>
      </c>
      <c r="N532" s="3">
        <f t="shared" si="228"/>
        <v>-1.1070858333333334E-4</v>
      </c>
      <c r="O532" s="3">
        <f t="shared" si="229"/>
        <v>-5.292137500000001E-4</v>
      </c>
      <c r="Q532" s="13">
        <v>-55.243000000000002</v>
      </c>
      <c r="R532" s="43">
        <f t="shared" si="230"/>
        <v>55.243000000000002</v>
      </c>
      <c r="S532" s="3">
        <v>1419.8510000000001</v>
      </c>
      <c r="T532" s="68">
        <f t="shared" si="231"/>
        <v>14.198510000000001</v>
      </c>
      <c r="U532" s="27">
        <f t="shared" si="232"/>
        <v>13.4885845</v>
      </c>
      <c r="V532" s="3">
        <f t="shared" si="233"/>
        <v>27.555905500000001</v>
      </c>
      <c r="Y532" s="3"/>
      <c r="Z532" s="3">
        <v>-685.78399999999999</v>
      </c>
      <c r="AA532" s="3"/>
      <c r="AB532" s="3">
        <v>3054.17</v>
      </c>
      <c r="AC532" s="3">
        <v>3072.8290000000002</v>
      </c>
      <c r="AD532" s="3">
        <v>2829.3890000000001</v>
      </c>
      <c r="AF532" s="3">
        <f t="shared" si="234"/>
        <v>2.1743918604651165E-5</v>
      </c>
      <c r="AH532" s="3">
        <f t="shared" si="235"/>
        <v>2.0427244565217395E-5</v>
      </c>
      <c r="AI532" s="67">
        <f t="shared" si="236"/>
        <v>1.9104201086956523E-2</v>
      </c>
      <c r="AJ532" s="3">
        <f t="shared" si="237"/>
        <v>1.9104201086956523E-5</v>
      </c>
      <c r="AK532" s="3">
        <f t="shared" si="238"/>
        <v>1.5549166666666755E-6</v>
      </c>
      <c r="AL532" s="3">
        <f t="shared" si="239"/>
        <v>-1.8731749999999996E-5</v>
      </c>
      <c r="EW532" s="71">
        <v>58.076999999999998</v>
      </c>
      <c r="EX532" s="71">
        <v>13.030456499999998</v>
      </c>
    </row>
    <row r="533" spans="2:154" x14ac:dyDescent="0.25">
      <c r="B533" s="13">
        <v>660.27099999999996</v>
      </c>
      <c r="C533" s="3">
        <v>3275.5309999999999</v>
      </c>
      <c r="D533" s="3">
        <v>13290.852000000001</v>
      </c>
      <c r="E533" s="3">
        <v>2031.1949999999999</v>
      </c>
      <c r="F533" s="3">
        <v>2729.45</v>
      </c>
      <c r="G533" s="3">
        <f t="shared" si="221"/>
        <v>3.0853058139534878E-5</v>
      </c>
      <c r="H533" s="3">
        <f t="shared" si="222"/>
        <v>8.908166860465116E-5</v>
      </c>
      <c r="I533" s="67">
        <f t="shared" si="223"/>
        <v>8.9081668604651165E-2</v>
      </c>
      <c r="J533" s="3">
        <f t="shared" si="224"/>
        <v>3.4912680232558134E-5</v>
      </c>
      <c r="K533" s="3">
        <f t="shared" si="225"/>
        <v>9.3141290697674423E-5</v>
      </c>
      <c r="L533" s="3">
        <f t="shared" si="226"/>
        <v>1.3731969387755102E-5</v>
      </c>
      <c r="M533" s="3">
        <f t="shared" si="227"/>
        <v>1.7294494897959182E-5</v>
      </c>
      <c r="N533" s="3">
        <f t="shared" si="228"/>
        <v>-1.0896916666666668E-4</v>
      </c>
      <c r="O533" s="3">
        <f t="shared" si="229"/>
        <v>-5.262742083333333E-4</v>
      </c>
      <c r="Q533" s="13">
        <v>-55.003</v>
      </c>
      <c r="R533" s="43">
        <f t="shared" si="230"/>
        <v>55.003</v>
      </c>
      <c r="S533" s="3">
        <v>1416.4939999999999</v>
      </c>
      <c r="T533" s="68">
        <f t="shared" si="231"/>
        <v>14.16494</v>
      </c>
      <c r="U533" s="27">
        <f t="shared" si="232"/>
        <v>13.456692999999998</v>
      </c>
      <c r="V533" s="3">
        <f t="shared" si="233"/>
        <v>27.381367000000001</v>
      </c>
      <c r="Y533" s="3"/>
      <c r="Z533" s="3">
        <v>-687.20699999999999</v>
      </c>
      <c r="AA533" s="3"/>
      <c r="AB533" s="3">
        <v>3057.0219999999999</v>
      </c>
      <c r="AC533" s="3">
        <v>3080.873</v>
      </c>
      <c r="AD533" s="3">
        <v>2832.221</v>
      </c>
      <c r="AF533" s="3">
        <f t="shared" si="234"/>
        <v>2.1768773255813952E-5</v>
      </c>
      <c r="AH533" s="3">
        <f t="shared" si="235"/>
        <v>2.0478695652173913E-5</v>
      </c>
      <c r="AI533" s="67">
        <f t="shared" si="236"/>
        <v>1.9127326086956522E-2</v>
      </c>
      <c r="AJ533" s="3">
        <f t="shared" si="237"/>
        <v>1.9127326086956521E-5</v>
      </c>
      <c r="AK533" s="3">
        <f t="shared" si="238"/>
        <v>1.9875833333333429E-6</v>
      </c>
      <c r="AL533" s="3">
        <f t="shared" si="239"/>
        <v>-1.8733416666666659E-5</v>
      </c>
      <c r="EW533" s="71">
        <v>58.076999999999998</v>
      </c>
      <c r="EX533" s="71">
        <v>13.030456499999998</v>
      </c>
    </row>
    <row r="534" spans="2:154" x14ac:dyDescent="0.25">
      <c r="B534" s="13">
        <v>661.20699999999999</v>
      </c>
      <c r="C534" s="3">
        <v>3335.9740000000002</v>
      </c>
      <c r="D534" s="3">
        <v>13298.198</v>
      </c>
      <c r="E534" s="3">
        <v>2050.1370000000002</v>
      </c>
      <c r="F534" s="3">
        <v>2743.1849999999999</v>
      </c>
      <c r="G534" s="3">
        <f t="shared" si="221"/>
        <v>3.1314598837209304E-5</v>
      </c>
      <c r="H534" s="3">
        <f t="shared" si="222"/>
        <v>8.92345058139535E-5</v>
      </c>
      <c r="I534" s="67">
        <f t="shared" si="223"/>
        <v>8.9234505813953494E-2</v>
      </c>
      <c r="J534" s="3">
        <f t="shared" si="224"/>
        <v>3.5343947674418604E-5</v>
      </c>
      <c r="K534" s="3">
        <f t="shared" si="225"/>
        <v>9.3263854651162793E-5</v>
      </c>
      <c r="L534" s="3">
        <f t="shared" si="226"/>
        <v>1.3833387755102041E-5</v>
      </c>
      <c r="M534" s="3">
        <f t="shared" si="227"/>
        <v>1.7369346938775512E-5</v>
      </c>
      <c r="N534" s="3">
        <f t="shared" si="228"/>
        <v>-1.11448625E-4</v>
      </c>
      <c r="O534" s="3">
        <f t="shared" si="229"/>
        <v>-5.2654129166666667E-4</v>
      </c>
      <c r="Q534" s="13">
        <v>-55.817999999999998</v>
      </c>
      <c r="R534" s="43">
        <f t="shared" si="230"/>
        <v>55.817999999999998</v>
      </c>
      <c r="S534" s="3">
        <v>1411.61</v>
      </c>
      <c r="T534" s="68">
        <f t="shared" si="231"/>
        <v>14.116099999999999</v>
      </c>
      <c r="U534" s="27">
        <f t="shared" si="232"/>
        <v>13.410294999999998</v>
      </c>
      <c r="V534" s="3">
        <f t="shared" si="233"/>
        <v>28.291605000000001</v>
      </c>
      <c r="Y534" s="3"/>
      <c r="Z534" s="3">
        <v>-693.846</v>
      </c>
      <c r="AA534" s="3"/>
      <c r="AB534" s="3">
        <v>3081.7359999999999</v>
      </c>
      <c r="AC534" s="3">
        <v>3105.9520000000002</v>
      </c>
      <c r="AD534" s="3">
        <v>2856.768</v>
      </c>
      <c r="AF534" s="3">
        <f t="shared" si="234"/>
        <v>2.1951058139534884E-5</v>
      </c>
      <c r="AH534" s="3">
        <f t="shared" si="235"/>
        <v>2.0651076086956522E-5</v>
      </c>
      <c r="AI534" s="67">
        <f t="shared" si="236"/>
        <v>1.9296815217391305E-2</v>
      </c>
      <c r="AJ534" s="3">
        <f t="shared" si="237"/>
        <v>1.9296815217391306E-5</v>
      </c>
      <c r="AK534" s="3">
        <f t="shared" si="238"/>
        <v>2.0180000000000292E-6</v>
      </c>
      <c r="AL534" s="3">
        <f t="shared" si="239"/>
        <v>-1.8747333333333319E-5</v>
      </c>
      <c r="EW534" s="71">
        <v>58.076999999999998</v>
      </c>
      <c r="EX534" s="71">
        <v>13.030456499999998</v>
      </c>
    </row>
    <row r="535" spans="2:154" x14ac:dyDescent="0.25">
      <c r="B535" s="13">
        <v>660.73900000000003</v>
      </c>
      <c r="C535" s="3">
        <v>3399.3029999999999</v>
      </c>
      <c r="D535" s="3">
        <v>13316.319</v>
      </c>
      <c r="E535" s="3">
        <v>2070.502</v>
      </c>
      <c r="F535" s="3">
        <v>2773.0230000000001</v>
      </c>
      <c r="G535" s="3">
        <f t="shared" si="221"/>
        <v>3.180119186046512E-5</v>
      </c>
      <c r="H535" s="3">
        <f t="shared" si="222"/>
        <v>8.9458261627906984E-5</v>
      </c>
      <c r="I535" s="67">
        <f t="shared" si="223"/>
        <v>8.9458261627906988E-2</v>
      </c>
      <c r="J535" s="3">
        <f t="shared" si="224"/>
        <v>3.5885616279069768E-5</v>
      </c>
      <c r="K535" s="3">
        <f t="shared" si="225"/>
        <v>9.3542686046511626E-5</v>
      </c>
      <c r="L535" s="3">
        <f t="shared" si="226"/>
        <v>1.3934903061224491E-5</v>
      </c>
      <c r="M535" s="3">
        <f t="shared" si="227"/>
        <v>1.7519193877551023E-5</v>
      </c>
      <c r="N535" s="3">
        <f t="shared" si="228"/>
        <v>-1.1410683333333332E-4</v>
      </c>
      <c r="O535" s="3">
        <f t="shared" si="229"/>
        <v>-5.2731583333333332E-4</v>
      </c>
      <c r="Q535" s="13">
        <v>-56.151000000000003</v>
      </c>
      <c r="R535" s="43">
        <f t="shared" si="230"/>
        <v>56.151000000000003</v>
      </c>
      <c r="S535" s="3">
        <v>1421.0719999999999</v>
      </c>
      <c r="T535" s="68">
        <f t="shared" si="231"/>
        <v>14.210719999999998</v>
      </c>
      <c r="U535" s="27">
        <f t="shared" si="232"/>
        <v>13.500183999999999</v>
      </c>
      <c r="V535" s="3">
        <f t="shared" si="233"/>
        <v>28.440096000000008</v>
      </c>
      <c r="Y535" s="3"/>
      <c r="Z535" s="3">
        <v>-702.38300000000004</v>
      </c>
      <c r="AA535" s="3"/>
      <c r="AB535" s="3">
        <v>3109.779</v>
      </c>
      <c r="AC535" s="3">
        <v>3101.6930000000002</v>
      </c>
      <c r="AD535" s="3">
        <v>2888.8690000000001</v>
      </c>
      <c r="AF535" s="3">
        <f t="shared" si="234"/>
        <v>2.2163732558139537E-5</v>
      </c>
      <c r="AH535" s="3">
        <f t="shared" si="235"/>
        <v>2.0674326086956522E-5</v>
      </c>
      <c r="AI535" s="67">
        <f t="shared" si="236"/>
        <v>1.9517673913043484E-2</v>
      </c>
      <c r="AJ535" s="3">
        <f t="shared" si="237"/>
        <v>1.9517673913043482E-5</v>
      </c>
      <c r="AK535" s="3">
        <f t="shared" si="238"/>
        <v>-6.7383333333331542E-7</v>
      </c>
      <c r="AL535" s="3">
        <f t="shared" si="239"/>
        <v>-1.8409166666666656E-5</v>
      </c>
      <c r="EW535" s="71">
        <v>58.076999999999998</v>
      </c>
      <c r="EX535" s="71">
        <v>13.027558999999998</v>
      </c>
    </row>
    <row r="536" spans="2:154" x14ac:dyDescent="0.25">
      <c r="B536" s="13">
        <v>661.67499999999995</v>
      </c>
      <c r="C536" s="3">
        <v>3340.7710000000002</v>
      </c>
      <c r="D536" s="3">
        <v>13259.509</v>
      </c>
      <c r="E536" s="3">
        <v>2070.9749999999999</v>
      </c>
      <c r="F536" s="3">
        <v>2775.3910000000001</v>
      </c>
      <c r="G536" s="3">
        <f t="shared" si="221"/>
        <v>3.1463639534883723E-5</v>
      </c>
      <c r="H536" s="3">
        <f t="shared" si="222"/>
        <v>8.9130720930232554E-5</v>
      </c>
      <c r="I536" s="67">
        <f t="shared" si="223"/>
        <v>8.9130720930232554E-2</v>
      </c>
      <c r="J536" s="3">
        <f t="shared" si="224"/>
        <v>3.5559081395348838E-5</v>
      </c>
      <c r="K536" s="3">
        <f t="shared" si="225"/>
        <v>9.3226162790697675E-5</v>
      </c>
      <c r="L536" s="3">
        <f t="shared" si="226"/>
        <v>1.3942091836734692E-5</v>
      </c>
      <c r="M536" s="3">
        <f t="shared" si="227"/>
        <v>1.7536051020408163E-5</v>
      </c>
      <c r="N536" s="3">
        <f t="shared" si="228"/>
        <v>-1.1162900000000003E-4</v>
      </c>
      <c r="O536" s="3">
        <f t="shared" si="229"/>
        <v>-5.2490974999999998E-4</v>
      </c>
      <c r="Q536" s="13">
        <v>-55.744</v>
      </c>
      <c r="R536" s="43">
        <f t="shared" si="230"/>
        <v>55.744</v>
      </c>
      <c r="S536" s="3">
        <v>1429.923</v>
      </c>
      <c r="T536" s="68">
        <f t="shared" si="231"/>
        <v>14.29923</v>
      </c>
      <c r="U536" s="27">
        <f t="shared" si="232"/>
        <v>13.584268499999999</v>
      </c>
      <c r="V536" s="3">
        <f t="shared" si="233"/>
        <v>27.860501500000002</v>
      </c>
      <c r="Y536" s="3"/>
      <c r="Z536" s="3">
        <v>-703.33100000000002</v>
      </c>
      <c r="AA536" s="3"/>
      <c r="AB536" s="3">
        <v>3105.5010000000002</v>
      </c>
      <c r="AC536" s="3">
        <v>3138.6039999999998</v>
      </c>
      <c r="AD536" s="3">
        <v>2894.0619999999999</v>
      </c>
      <c r="AF536" s="3">
        <f t="shared" si="234"/>
        <v>2.2144372093023257E-5</v>
      </c>
      <c r="AH536" s="3">
        <f t="shared" si="235"/>
        <v>2.0880081521739131E-5</v>
      </c>
      <c r="AI536" s="67">
        <f t="shared" si="236"/>
        <v>1.9551048913043479E-2</v>
      </c>
      <c r="AJ536" s="3">
        <f t="shared" si="237"/>
        <v>1.9551048913043479E-5</v>
      </c>
      <c r="AK536" s="3">
        <f t="shared" si="238"/>
        <v>2.7585833333333008E-6</v>
      </c>
      <c r="AL536" s="3">
        <f t="shared" si="239"/>
        <v>-1.7619916666666691E-5</v>
      </c>
      <c r="EW536" s="71">
        <v>58.076999999999998</v>
      </c>
      <c r="EX536" s="71">
        <v>13.030456499999998</v>
      </c>
    </row>
    <row r="537" spans="2:154" x14ac:dyDescent="0.25">
      <c r="B537" s="13">
        <v>660.73900000000003</v>
      </c>
      <c r="C537" s="3">
        <v>3289.442</v>
      </c>
      <c r="D537" s="3">
        <v>13203.684999999999</v>
      </c>
      <c r="E537" s="3">
        <v>2068.607</v>
      </c>
      <c r="F537" s="3">
        <v>2774.9180000000001</v>
      </c>
      <c r="G537" s="3">
        <f t="shared" si="221"/>
        <v>3.1151447674418607E-5</v>
      </c>
      <c r="H537" s="3">
        <f t="shared" si="222"/>
        <v>8.8792395348837204E-5</v>
      </c>
      <c r="I537" s="67">
        <f t="shared" si="223"/>
        <v>8.8792395348837205E-2</v>
      </c>
      <c r="J537" s="3">
        <f t="shared" si="224"/>
        <v>3.5257906976744188E-5</v>
      </c>
      <c r="K537" s="3">
        <f t="shared" si="225"/>
        <v>9.2898854651162779E-5</v>
      </c>
      <c r="L537" s="3">
        <f t="shared" si="226"/>
        <v>1.3925234693877552E-5</v>
      </c>
      <c r="M537" s="3">
        <f t="shared" si="227"/>
        <v>1.7528862244897957E-5</v>
      </c>
      <c r="N537" s="3">
        <f t="shared" si="228"/>
        <v>-1.0952929166666666E-4</v>
      </c>
      <c r="O537" s="3">
        <f t="shared" si="229"/>
        <v>-5.2262274999999997E-4</v>
      </c>
      <c r="Q537" s="13">
        <v>-55.54</v>
      </c>
      <c r="R537" s="43">
        <f t="shared" si="230"/>
        <v>55.54</v>
      </c>
      <c r="S537" s="3">
        <v>1421.682</v>
      </c>
      <c r="T537" s="68">
        <f t="shared" si="231"/>
        <v>14.21682</v>
      </c>
      <c r="U537" s="27">
        <f t="shared" si="232"/>
        <v>13.505979</v>
      </c>
      <c r="V537" s="3">
        <f t="shared" si="233"/>
        <v>27.817201000000001</v>
      </c>
      <c r="Y537" s="3"/>
      <c r="Z537" s="3">
        <v>-703.33100000000002</v>
      </c>
      <c r="AA537" s="3"/>
      <c r="AB537" s="3">
        <v>3106.4520000000002</v>
      </c>
      <c r="AC537" s="3">
        <v>3133.8719999999998</v>
      </c>
      <c r="AD537" s="3">
        <v>2895.95</v>
      </c>
      <c r="AF537" s="3">
        <f t="shared" si="234"/>
        <v>2.2149901162790699E-5</v>
      </c>
      <c r="AH537" s="3">
        <f t="shared" si="235"/>
        <v>2.0854364130434783E-5</v>
      </c>
      <c r="AI537" s="67">
        <f t="shared" si="236"/>
        <v>1.9561309782608696E-2</v>
      </c>
      <c r="AJ537" s="3">
        <f t="shared" si="237"/>
        <v>1.9561309782608695E-5</v>
      </c>
      <c r="AK537" s="3">
        <f t="shared" si="238"/>
        <v>2.2849999999999684E-6</v>
      </c>
      <c r="AL537" s="3">
        <f t="shared" si="239"/>
        <v>-1.7541833333333366E-5</v>
      </c>
      <c r="EW537" s="71">
        <v>58.058</v>
      </c>
      <c r="EX537" s="71">
        <v>13.027558999999998</v>
      </c>
    </row>
    <row r="538" spans="2:154" x14ac:dyDescent="0.25">
      <c r="B538" s="13">
        <v>660.73900000000003</v>
      </c>
      <c r="C538" s="3">
        <v>3247.2310000000002</v>
      </c>
      <c r="D538" s="3">
        <v>13154.722</v>
      </c>
      <c r="E538" s="3">
        <v>2065.2919999999999</v>
      </c>
      <c r="F538" s="3">
        <v>2773.4969999999998</v>
      </c>
      <c r="G538" s="3">
        <f t="shared" si="221"/>
        <v>3.0886761627906978E-5</v>
      </c>
      <c r="H538" s="3">
        <f t="shared" si="222"/>
        <v>8.8488453488372082E-5</v>
      </c>
      <c r="I538" s="67">
        <f t="shared" si="223"/>
        <v>8.8488453488372087E-2</v>
      </c>
      <c r="J538" s="3">
        <f t="shared" si="224"/>
        <v>3.500423255813954E-5</v>
      </c>
      <c r="K538" s="3">
        <f t="shared" si="225"/>
        <v>9.2605924418604651E-5</v>
      </c>
      <c r="L538" s="3">
        <f t="shared" si="226"/>
        <v>1.3908321428571428E-5</v>
      </c>
      <c r="M538" s="3">
        <f t="shared" si="227"/>
        <v>1.7521612244897958E-5</v>
      </c>
      <c r="N538" s="3">
        <f t="shared" si="228"/>
        <v>-1.077705E-4</v>
      </c>
      <c r="O538" s="3">
        <f t="shared" si="229"/>
        <v>-5.2058262500000001E-4</v>
      </c>
      <c r="Q538" s="13">
        <v>-55.41</v>
      </c>
      <c r="R538" s="43">
        <f t="shared" si="230"/>
        <v>55.41</v>
      </c>
      <c r="S538" s="3">
        <v>1413.136</v>
      </c>
      <c r="T538" s="68">
        <f t="shared" si="231"/>
        <v>14.131359999999999</v>
      </c>
      <c r="U538" s="27">
        <f t="shared" si="232"/>
        <v>13.424792</v>
      </c>
      <c r="V538" s="3">
        <f t="shared" si="233"/>
        <v>27.853847999999999</v>
      </c>
      <c r="Y538" s="3"/>
      <c r="Z538" s="3">
        <v>-703.80600000000004</v>
      </c>
      <c r="AA538" s="3"/>
      <c r="AB538" s="3">
        <v>3095.9949999999999</v>
      </c>
      <c r="AC538" s="3">
        <v>3139.5509999999999</v>
      </c>
      <c r="AD538" s="3">
        <v>2897.8389999999999</v>
      </c>
      <c r="AF538" s="3">
        <f t="shared" si="234"/>
        <v>2.2091866279069765E-5</v>
      </c>
      <c r="AH538" s="3">
        <f t="shared" si="235"/>
        <v>2.0887809782608697E-5</v>
      </c>
      <c r="AI538" s="67">
        <f t="shared" si="236"/>
        <v>1.9574157608695651E-2</v>
      </c>
      <c r="AJ538" s="3">
        <f t="shared" si="237"/>
        <v>1.9574157608695652E-5</v>
      </c>
      <c r="AK538" s="3">
        <f t="shared" si="238"/>
        <v>3.6296666666666701E-6</v>
      </c>
      <c r="AL538" s="3">
        <f t="shared" si="239"/>
        <v>-1.6512999999999996E-5</v>
      </c>
      <c r="EW538" s="71">
        <v>58.058</v>
      </c>
      <c r="EX538" s="71">
        <v>13.030456499999998</v>
      </c>
    </row>
    <row r="539" spans="2:154" x14ac:dyDescent="0.25">
      <c r="B539" s="13">
        <v>661.20699999999999</v>
      </c>
      <c r="C539" s="3">
        <v>3211.259</v>
      </c>
      <c r="D539" s="3">
        <v>13109.68</v>
      </c>
      <c r="E539" s="3">
        <v>2058.1880000000001</v>
      </c>
      <c r="F539" s="3">
        <v>2774.444</v>
      </c>
      <c r="G539" s="3">
        <f t="shared" si="221"/>
        <v>3.0636319767441858E-5</v>
      </c>
      <c r="H539" s="3">
        <f t="shared" si="222"/>
        <v>8.8185279069767454E-5</v>
      </c>
      <c r="I539" s="67">
        <f t="shared" si="223"/>
        <v>8.8185279069767461E-2</v>
      </c>
      <c r="J539" s="3">
        <f t="shared" si="224"/>
        <v>3.4800598837209298E-5</v>
      </c>
      <c r="K539" s="3">
        <f t="shared" si="225"/>
        <v>9.2349558139534881E-5</v>
      </c>
      <c r="L539" s="3">
        <f t="shared" si="226"/>
        <v>1.3874464285714285E-5</v>
      </c>
      <c r="M539" s="3">
        <f t="shared" si="227"/>
        <v>1.7528831632653061E-5</v>
      </c>
      <c r="N539" s="3">
        <f t="shared" si="228"/>
        <v>-1.0625216666666667E-4</v>
      </c>
      <c r="O539" s="3">
        <f t="shared" si="229"/>
        <v>-5.1868637499999999E-4</v>
      </c>
      <c r="Q539" s="13">
        <v>-55.317999999999998</v>
      </c>
      <c r="R539" s="43">
        <f t="shared" si="230"/>
        <v>55.317999999999998</v>
      </c>
      <c r="S539" s="3">
        <v>1402.1489999999999</v>
      </c>
      <c r="T539" s="68">
        <f t="shared" si="231"/>
        <v>14.021489999999998</v>
      </c>
      <c r="U539" s="27">
        <f t="shared" si="232"/>
        <v>13.320415499999999</v>
      </c>
      <c r="V539" s="3">
        <f t="shared" si="233"/>
        <v>27.976094500000002</v>
      </c>
      <c r="Y539" s="3"/>
      <c r="Z539" s="3">
        <v>-704.28</v>
      </c>
      <c r="AA539" s="3"/>
      <c r="AB539" s="3">
        <v>3098.8470000000002</v>
      </c>
      <c r="AC539" s="3">
        <v>3143.337</v>
      </c>
      <c r="AD539" s="3">
        <v>2900.1990000000001</v>
      </c>
      <c r="AF539" s="3">
        <f t="shared" si="234"/>
        <v>2.2111203488372097E-5</v>
      </c>
      <c r="AH539" s="3">
        <f t="shared" si="235"/>
        <v>2.0910961956521741E-5</v>
      </c>
      <c r="AI539" s="67">
        <f t="shared" si="236"/>
        <v>1.9589559782608696E-2</v>
      </c>
      <c r="AJ539" s="3">
        <f t="shared" si="237"/>
        <v>1.9589559782608696E-5</v>
      </c>
      <c r="AK539" s="3">
        <f t="shared" si="238"/>
        <v>3.7074999999999814E-6</v>
      </c>
      <c r="AL539" s="3">
        <f t="shared" si="239"/>
        <v>-1.6554000000000011E-5</v>
      </c>
      <c r="EW539" s="71">
        <v>58.058</v>
      </c>
      <c r="EX539" s="71">
        <v>13.030456499999998</v>
      </c>
    </row>
    <row r="540" spans="2:154" x14ac:dyDescent="0.25">
      <c r="B540" s="13">
        <v>661.20699999999999</v>
      </c>
      <c r="C540" s="3">
        <v>3181.0439999999999</v>
      </c>
      <c r="D540" s="3">
        <v>13068.558000000001</v>
      </c>
      <c r="E540" s="3">
        <v>2055.8200000000002</v>
      </c>
      <c r="F540" s="3">
        <v>2776.8119999999999</v>
      </c>
      <c r="G540" s="3">
        <f t="shared" si="221"/>
        <v>3.0446883720930231E-5</v>
      </c>
      <c r="H540" s="3">
        <f t="shared" si="222"/>
        <v>8.7932430232558141E-5</v>
      </c>
      <c r="I540" s="67">
        <f t="shared" si="223"/>
        <v>8.7932430232558145E-2</v>
      </c>
      <c r="J540" s="3">
        <f t="shared" si="224"/>
        <v>3.4638697674418606E-5</v>
      </c>
      <c r="K540" s="3">
        <f t="shared" si="225"/>
        <v>9.212424418604652E-5</v>
      </c>
      <c r="L540" s="3">
        <f t="shared" si="226"/>
        <v>1.3862382653061224E-5</v>
      </c>
      <c r="M540" s="3">
        <f t="shared" si="227"/>
        <v>1.754091326530612E-5</v>
      </c>
      <c r="N540" s="3">
        <f t="shared" si="228"/>
        <v>-1.0499320833333333E-4</v>
      </c>
      <c r="O540" s="3">
        <f t="shared" si="229"/>
        <v>-5.1697295833333335E-4</v>
      </c>
      <c r="Q540" s="13">
        <v>-55.225000000000001</v>
      </c>
      <c r="R540" s="43">
        <f t="shared" si="230"/>
        <v>55.225000000000001</v>
      </c>
      <c r="S540" s="3">
        <v>1401.538</v>
      </c>
      <c r="T540" s="68">
        <f t="shared" si="231"/>
        <v>14.01538</v>
      </c>
      <c r="U540" s="27">
        <f t="shared" si="232"/>
        <v>13.314610999999999</v>
      </c>
      <c r="V540" s="3">
        <f t="shared" si="233"/>
        <v>27.895009000000002</v>
      </c>
      <c r="Y540" s="3"/>
      <c r="Z540" s="3">
        <v>-705.22799999999995</v>
      </c>
      <c r="AA540" s="3"/>
      <c r="AB540" s="3">
        <v>3103.6</v>
      </c>
      <c r="AC540" s="3">
        <v>3146.6489999999999</v>
      </c>
      <c r="AD540" s="3">
        <v>2901.143</v>
      </c>
      <c r="AF540" s="3">
        <f t="shared" si="234"/>
        <v>2.2144348837209302E-5</v>
      </c>
      <c r="AH540" s="3">
        <f t="shared" si="235"/>
        <v>2.0934114130434781E-5</v>
      </c>
      <c r="AI540" s="67">
        <f t="shared" si="236"/>
        <v>1.9599842391304349E-2</v>
      </c>
      <c r="AJ540" s="3">
        <f t="shared" si="237"/>
        <v>1.9599842391304349E-5</v>
      </c>
      <c r="AK540" s="3">
        <f t="shared" si="238"/>
        <v>3.5874166666666652E-6</v>
      </c>
      <c r="AL540" s="3">
        <f t="shared" si="239"/>
        <v>-1.6871416666666656E-5</v>
      </c>
      <c r="EW540" s="71">
        <v>58.058</v>
      </c>
      <c r="EX540" s="71">
        <v>13.024661500000001</v>
      </c>
    </row>
    <row r="541" spans="2:154" x14ac:dyDescent="0.25">
      <c r="B541" s="13">
        <v>660.73900000000003</v>
      </c>
      <c r="C541" s="3">
        <v>3153.7089999999998</v>
      </c>
      <c r="D541" s="3">
        <v>13030.377</v>
      </c>
      <c r="E541" s="3">
        <v>2051.085</v>
      </c>
      <c r="F541" s="3">
        <v>2776.8119999999999</v>
      </c>
      <c r="G541" s="3">
        <f t="shared" si="221"/>
        <v>3.0260430232558138E-5</v>
      </c>
      <c r="H541" s="3">
        <f t="shared" si="222"/>
        <v>8.7682918604651159E-5</v>
      </c>
      <c r="I541" s="67">
        <f t="shared" si="223"/>
        <v>8.7682918604651161E-2</v>
      </c>
      <c r="J541" s="3">
        <f t="shared" si="224"/>
        <v>3.4479773255813953E-5</v>
      </c>
      <c r="K541" s="3">
        <f t="shared" si="225"/>
        <v>9.1902261627906977E-5</v>
      </c>
      <c r="L541" s="3">
        <f t="shared" si="226"/>
        <v>1.3835836734693879E-5</v>
      </c>
      <c r="M541" s="3">
        <f t="shared" si="227"/>
        <v>1.7538525510204082E-5</v>
      </c>
      <c r="N541" s="3">
        <f t="shared" si="228"/>
        <v>-1.0387374999999998E-4</v>
      </c>
      <c r="O541" s="3">
        <f t="shared" si="229"/>
        <v>-5.1540158333333332E-4</v>
      </c>
      <c r="Q541" s="13">
        <v>-55.151000000000003</v>
      </c>
      <c r="R541" s="43">
        <f t="shared" si="230"/>
        <v>55.151000000000003</v>
      </c>
      <c r="S541" s="3">
        <v>1401.2329999999999</v>
      </c>
      <c r="T541" s="68">
        <f t="shared" si="231"/>
        <v>14.012329999999999</v>
      </c>
      <c r="U541" s="27">
        <f t="shared" si="232"/>
        <v>13.311713499999998</v>
      </c>
      <c r="V541" s="3">
        <f t="shared" si="233"/>
        <v>27.826956500000005</v>
      </c>
      <c r="Y541" s="3"/>
      <c r="Z541" s="3">
        <v>-706.17700000000002</v>
      </c>
      <c r="AA541" s="3"/>
      <c r="AB541" s="3">
        <v>3135.4470000000001</v>
      </c>
      <c r="AC541" s="3">
        <v>3150.4349999999999</v>
      </c>
      <c r="AD541" s="3">
        <v>2901.616</v>
      </c>
      <c r="AF541" s="3">
        <f t="shared" si="234"/>
        <v>2.2335023255813954E-5</v>
      </c>
      <c r="AH541" s="3">
        <f t="shared" si="235"/>
        <v>2.0959847826086958E-5</v>
      </c>
      <c r="AI541" s="67">
        <f t="shared" si="236"/>
        <v>1.9607570652173917E-2</v>
      </c>
      <c r="AJ541" s="3">
        <f t="shared" si="237"/>
        <v>1.9607570652173915E-5</v>
      </c>
      <c r="AK541" s="3">
        <f t="shared" si="238"/>
        <v>1.2489999999999856E-6</v>
      </c>
      <c r="AL541" s="3">
        <f t="shared" si="239"/>
        <v>-1.9485916666666676E-5</v>
      </c>
      <c r="EW541" s="71">
        <v>58.058</v>
      </c>
      <c r="EX541" s="71">
        <v>13.030456499999998</v>
      </c>
    </row>
    <row r="542" spans="2:154" x14ac:dyDescent="0.25">
      <c r="B542" s="13">
        <v>660.73900000000003</v>
      </c>
      <c r="C542" s="3">
        <v>3124.9360000000001</v>
      </c>
      <c r="D542" s="3">
        <v>12991.709000000001</v>
      </c>
      <c r="E542" s="3">
        <v>2050.6109999999999</v>
      </c>
      <c r="F542" s="3">
        <v>2772.076</v>
      </c>
      <c r="G542" s="3">
        <f t="shared" si="221"/>
        <v>3.0090389534883724E-5</v>
      </c>
      <c r="H542" s="3">
        <f t="shared" si="222"/>
        <v>8.7455348837209304E-5</v>
      </c>
      <c r="I542" s="67">
        <f t="shared" si="223"/>
        <v>8.7455348837209304E-2</v>
      </c>
      <c r="J542" s="3">
        <f t="shared" si="224"/>
        <v>3.4284953488372098E-5</v>
      </c>
      <c r="K542" s="3">
        <f t="shared" si="225"/>
        <v>9.1649912790697671E-5</v>
      </c>
      <c r="L542" s="3">
        <f t="shared" si="226"/>
        <v>1.3833418367346939E-5</v>
      </c>
      <c r="M542" s="3">
        <f t="shared" si="227"/>
        <v>1.7514362244897959E-5</v>
      </c>
      <c r="N542" s="3">
        <f t="shared" si="228"/>
        <v>-1.02674875E-4</v>
      </c>
      <c r="O542" s="3">
        <f t="shared" si="229"/>
        <v>-5.1379041666666674E-4</v>
      </c>
      <c r="Q542" s="13">
        <v>-55.076999999999998</v>
      </c>
      <c r="R542" s="43">
        <f t="shared" si="230"/>
        <v>55.076999999999998</v>
      </c>
      <c r="S542" s="3">
        <v>1397.2650000000001</v>
      </c>
      <c r="T542" s="68">
        <f t="shared" si="231"/>
        <v>13.972650000000002</v>
      </c>
      <c r="U542" s="27">
        <f t="shared" si="232"/>
        <v>13.274017499999999</v>
      </c>
      <c r="V542" s="3">
        <f t="shared" si="233"/>
        <v>27.830332499999997</v>
      </c>
      <c r="Y542" s="3"/>
      <c r="Z542" s="3">
        <v>-706.65099999999995</v>
      </c>
      <c r="AA542" s="3"/>
      <c r="AB542" s="3">
        <v>3139.7249999999999</v>
      </c>
      <c r="AC542" s="3">
        <v>3145.23</v>
      </c>
      <c r="AD542" s="3">
        <v>2903.9760000000001</v>
      </c>
      <c r="AF542" s="3">
        <f t="shared" si="234"/>
        <v>2.2362651162790697E-5</v>
      </c>
      <c r="AH542" s="3">
        <f t="shared" si="235"/>
        <v>2.0934135869565215E-5</v>
      </c>
      <c r="AI542" s="67">
        <f t="shared" si="236"/>
        <v>1.9622972826086955E-2</v>
      </c>
      <c r="AJ542" s="3">
        <f t="shared" si="237"/>
        <v>1.9622972826086956E-5</v>
      </c>
      <c r="AK542" s="3">
        <f t="shared" si="238"/>
        <v>4.5875000000000911E-7</v>
      </c>
      <c r="AL542" s="3">
        <f t="shared" si="239"/>
        <v>-1.9645749999999984E-5</v>
      </c>
      <c r="EW542" s="71">
        <v>58.058</v>
      </c>
      <c r="EX542" s="71">
        <v>13.030456499999998</v>
      </c>
    </row>
    <row r="543" spans="2:154" x14ac:dyDescent="0.25">
      <c r="B543" s="13">
        <v>661.20699999999999</v>
      </c>
      <c r="C543" s="3">
        <v>3117.2629999999999</v>
      </c>
      <c r="D543" s="3">
        <v>12960.385</v>
      </c>
      <c r="E543" s="3">
        <v>2052.0320000000002</v>
      </c>
      <c r="F543" s="3">
        <v>2778.2330000000002</v>
      </c>
      <c r="G543" s="3">
        <f t="shared" si="221"/>
        <v>3.0054040697674418E-5</v>
      </c>
      <c r="H543" s="3">
        <f t="shared" si="222"/>
        <v>8.7281494186046516E-5</v>
      </c>
      <c r="I543" s="67">
        <f t="shared" si="223"/>
        <v>8.7281494186046513E-2</v>
      </c>
      <c r="J543" s="3">
        <f t="shared" si="224"/>
        <v>3.4276139534883724E-5</v>
      </c>
      <c r="K543" s="3">
        <f t="shared" si="225"/>
        <v>9.1503593023255808E-5</v>
      </c>
      <c r="L543" s="3">
        <f t="shared" si="226"/>
        <v>1.3843056122448979E-5</v>
      </c>
      <c r="M543" s="3">
        <f t="shared" si="227"/>
        <v>1.7548163265306123E-5</v>
      </c>
      <c r="N543" s="3">
        <f t="shared" si="228"/>
        <v>-1.0233566666666666E-4</v>
      </c>
      <c r="O543" s="3">
        <f t="shared" si="229"/>
        <v>-5.1246574999999996E-4</v>
      </c>
      <c r="Q543" s="13">
        <v>-55.131999999999998</v>
      </c>
      <c r="R543" s="43">
        <f t="shared" si="230"/>
        <v>55.131999999999998</v>
      </c>
      <c r="S543" s="3">
        <v>1391.4659999999999</v>
      </c>
      <c r="T543" s="68">
        <f t="shared" si="231"/>
        <v>13.91466</v>
      </c>
      <c r="U543" s="27">
        <f t="shared" si="232"/>
        <v>13.218926999999999</v>
      </c>
      <c r="V543" s="3">
        <f t="shared" si="233"/>
        <v>27.998412999999999</v>
      </c>
      <c r="Y543" s="3"/>
      <c r="Z543" s="3">
        <v>-707.125</v>
      </c>
      <c r="AA543" s="3"/>
      <c r="AB543" s="3">
        <v>3134.4960000000001</v>
      </c>
      <c r="AC543" s="3">
        <v>3144.2829999999999</v>
      </c>
      <c r="AD543" s="3">
        <v>2906.337</v>
      </c>
      <c r="AF543" s="3">
        <f t="shared" si="234"/>
        <v>2.2335005813953487E-5</v>
      </c>
      <c r="AH543" s="3">
        <f t="shared" si="235"/>
        <v>2.0931565217391303E-5</v>
      </c>
      <c r="AI543" s="67">
        <f t="shared" si="236"/>
        <v>1.963838043478261E-2</v>
      </c>
      <c r="AJ543" s="3">
        <f t="shared" si="237"/>
        <v>1.9638380434782608E-5</v>
      </c>
      <c r="AK543" s="3">
        <f t="shared" si="238"/>
        <v>8.1558333333331717E-7</v>
      </c>
      <c r="AL543" s="3">
        <f t="shared" si="239"/>
        <v>-1.901325000000001E-5</v>
      </c>
      <c r="EW543" s="71">
        <v>58.04</v>
      </c>
      <c r="EX543" s="71">
        <v>13.027558999999998</v>
      </c>
    </row>
    <row r="544" spans="2:154" x14ac:dyDescent="0.25">
      <c r="B544" s="13">
        <v>661.67499999999995</v>
      </c>
      <c r="C544" s="3">
        <v>3258.2629999999999</v>
      </c>
      <c r="D544" s="3">
        <v>13047.02</v>
      </c>
      <c r="E544" s="3">
        <v>2069.5540000000001</v>
      </c>
      <c r="F544" s="3">
        <v>2805.7060000000001</v>
      </c>
      <c r="G544" s="3">
        <f t="shared" si="221"/>
        <v>3.0975680232558141E-5</v>
      </c>
      <c r="H544" s="3">
        <f t="shared" si="222"/>
        <v>8.7887058139534888E-5</v>
      </c>
      <c r="I544" s="67">
        <f t="shared" si="223"/>
        <v>8.7887058139534888E-2</v>
      </c>
      <c r="J544" s="3">
        <f t="shared" si="224"/>
        <v>3.5255633720930231E-5</v>
      </c>
      <c r="K544" s="3">
        <f t="shared" si="225"/>
        <v>9.2167011627906985E-5</v>
      </c>
      <c r="L544" s="3">
        <f t="shared" si="226"/>
        <v>1.3934841836734697E-5</v>
      </c>
      <c r="M544" s="3">
        <f t="shared" si="227"/>
        <v>1.7690719387755104E-5</v>
      </c>
      <c r="N544" s="3">
        <f t="shared" si="228"/>
        <v>-1.0819116666666667E-4</v>
      </c>
      <c r="O544" s="3">
        <f t="shared" si="229"/>
        <v>-5.1605604166666673E-4</v>
      </c>
      <c r="Q544" s="13">
        <v>-56.594999999999999</v>
      </c>
      <c r="R544" s="43">
        <f t="shared" si="230"/>
        <v>56.594999999999999</v>
      </c>
      <c r="S544" s="3">
        <v>1407.643</v>
      </c>
      <c r="T544" s="68">
        <f t="shared" si="231"/>
        <v>14.07643</v>
      </c>
      <c r="U544" s="27">
        <f t="shared" si="232"/>
        <v>13.372608499999998</v>
      </c>
      <c r="V544" s="3">
        <f t="shared" si="233"/>
        <v>29.145961499999999</v>
      </c>
      <c r="Y544" s="3"/>
      <c r="Z544" s="3">
        <v>-720.404</v>
      </c>
      <c r="AA544" s="3"/>
      <c r="AB544" s="3">
        <v>3173</v>
      </c>
      <c r="AC544" s="3">
        <v>3274.915</v>
      </c>
      <c r="AD544" s="3">
        <v>2946.4670000000001</v>
      </c>
      <c r="AF544" s="3">
        <f t="shared" si="234"/>
        <v>2.2636069767441859E-5</v>
      </c>
      <c r="AH544" s="3">
        <f t="shared" si="235"/>
        <v>2.1713690217391302E-5</v>
      </c>
      <c r="AI544" s="67">
        <f t="shared" si="236"/>
        <v>1.9928646739130432E-2</v>
      </c>
      <c r="AJ544" s="3">
        <f t="shared" si="237"/>
        <v>1.9928646739130433E-5</v>
      </c>
      <c r="AK544" s="3">
        <f t="shared" si="238"/>
        <v>8.4929166666666629E-6</v>
      </c>
      <c r="AL544" s="3">
        <f t="shared" si="239"/>
        <v>-1.887774999999999E-5</v>
      </c>
      <c r="EW544" s="71">
        <v>58.04</v>
      </c>
      <c r="EX544" s="71">
        <v>13.027558999999998</v>
      </c>
    </row>
    <row r="545" spans="2:154" x14ac:dyDescent="0.25">
      <c r="B545" s="13">
        <v>662.14300000000003</v>
      </c>
      <c r="C545" s="3">
        <v>3250.5889999999999</v>
      </c>
      <c r="D545" s="3">
        <v>13058.279</v>
      </c>
      <c r="E545" s="3">
        <v>2082.3409999999999</v>
      </c>
      <c r="F545" s="3">
        <v>2818.9690000000001</v>
      </c>
      <c r="G545" s="3">
        <f t="shared" si="221"/>
        <v>3.1005406976744187E-5</v>
      </c>
      <c r="H545" s="3">
        <f t="shared" si="222"/>
        <v>8.8026860465116287E-5</v>
      </c>
      <c r="I545" s="67">
        <f t="shared" si="223"/>
        <v>8.8026860465116291E-2</v>
      </c>
      <c r="J545" s="3">
        <f t="shared" si="224"/>
        <v>3.5288127906976743E-5</v>
      </c>
      <c r="K545" s="3">
        <f t="shared" si="225"/>
        <v>9.2309581395348843E-5</v>
      </c>
      <c r="L545" s="3">
        <f t="shared" si="226"/>
        <v>1.40024693877551E-5</v>
      </c>
      <c r="M545" s="3">
        <f t="shared" si="227"/>
        <v>1.7760775510204081E-5</v>
      </c>
      <c r="N545" s="3">
        <f t="shared" si="228"/>
        <v>-1.0785191666666667E-4</v>
      </c>
      <c r="O545" s="3">
        <f t="shared" si="229"/>
        <v>-5.1650566666666664E-4</v>
      </c>
      <c r="Q545" s="13">
        <v>-56.447000000000003</v>
      </c>
      <c r="R545" s="43">
        <f t="shared" si="230"/>
        <v>56.447000000000003</v>
      </c>
      <c r="S545" s="3">
        <v>1435.722</v>
      </c>
      <c r="T545" s="68">
        <f t="shared" si="231"/>
        <v>14.35722</v>
      </c>
      <c r="U545" s="27">
        <f t="shared" si="232"/>
        <v>13.639358999999999</v>
      </c>
      <c r="V545" s="3">
        <f t="shared" si="233"/>
        <v>28.450421000000002</v>
      </c>
      <c r="Y545" s="3"/>
      <c r="Z545" s="3">
        <v>-723.72400000000005</v>
      </c>
      <c r="AA545" s="3"/>
      <c r="AB545" s="3">
        <v>3172.049</v>
      </c>
      <c r="AC545" s="3">
        <v>3282.962</v>
      </c>
      <c r="AD545" s="3">
        <v>2962.0479999999998</v>
      </c>
      <c r="AF545" s="3">
        <f t="shared" si="234"/>
        <v>2.2649843023255814E-5</v>
      </c>
      <c r="AH545" s="3">
        <f t="shared" si="235"/>
        <v>2.1775467391304348E-5</v>
      </c>
      <c r="AI545" s="67">
        <f t="shared" si="236"/>
        <v>2.0031369565217394E-2</v>
      </c>
      <c r="AJ545" s="3">
        <f t="shared" si="237"/>
        <v>2.0031369565217392E-5</v>
      </c>
      <c r="AK545" s="3">
        <f t="shared" si="238"/>
        <v>9.2427500000000006E-6</v>
      </c>
      <c r="AL545" s="3">
        <f t="shared" si="239"/>
        <v>-1.7500083333333352E-5</v>
      </c>
      <c r="EW545" s="71">
        <v>58.04</v>
      </c>
      <c r="EX545" s="71">
        <v>13.030456499999998</v>
      </c>
    </row>
    <row r="546" spans="2:154" x14ac:dyDescent="0.25">
      <c r="B546" s="13">
        <v>662.14300000000003</v>
      </c>
      <c r="C546" s="3">
        <v>3212.6979999999999</v>
      </c>
      <c r="D546" s="3">
        <v>13021.076999999999</v>
      </c>
      <c r="E546" s="3">
        <v>2081.8679999999999</v>
      </c>
      <c r="F546" s="3">
        <v>2818.0210000000002</v>
      </c>
      <c r="G546" s="3">
        <f t="shared" si="221"/>
        <v>3.0782360465116277E-5</v>
      </c>
      <c r="H546" s="3">
        <f t="shared" si="222"/>
        <v>8.7807819767441857E-5</v>
      </c>
      <c r="I546" s="67">
        <f t="shared" si="223"/>
        <v>8.7807819767441855E-2</v>
      </c>
      <c r="J546" s="3">
        <f t="shared" si="224"/>
        <v>3.5062319767441866E-5</v>
      </c>
      <c r="K546" s="3">
        <f t="shared" si="225"/>
        <v>9.2087779069767439E-5</v>
      </c>
      <c r="L546" s="3">
        <f t="shared" si="226"/>
        <v>1.4000056122448978E-5</v>
      </c>
      <c r="M546" s="3">
        <f t="shared" si="227"/>
        <v>1.7755938775510205E-5</v>
      </c>
      <c r="N546" s="3">
        <f t="shared" si="228"/>
        <v>-1.0627312499999999E-4</v>
      </c>
      <c r="O546" s="3">
        <f t="shared" si="229"/>
        <v>-5.1495558333333323E-4</v>
      </c>
      <c r="Q546" s="13">
        <v>-56.207000000000001</v>
      </c>
      <c r="R546" s="43">
        <f t="shared" si="230"/>
        <v>56.207000000000001</v>
      </c>
      <c r="S546" s="3">
        <v>1431.7539999999999</v>
      </c>
      <c r="T546" s="68">
        <f t="shared" si="231"/>
        <v>14.317539999999999</v>
      </c>
      <c r="U546" s="27">
        <f t="shared" si="232"/>
        <v>13.601662999999999</v>
      </c>
      <c r="V546" s="3">
        <f t="shared" si="233"/>
        <v>28.287797000000001</v>
      </c>
      <c r="Y546" s="3"/>
      <c r="Z546" s="3">
        <v>-725.14599999999996</v>
      </c>
      <c r="AA546" s="3"/>
      <c r="AB546" s="3">
        <v>3169.1970000000001</v>
      </c>
      <c r="AC546" s="3">
        <v>3322.7269999999999</v>
      </c>
      <c r="AD546" s="3">
        <v>2964.4090000000001</v>
      </c>
      <c r="AF546" s="3">
        <f t="shared" si="234"/>
        <v>2.264152906976744E-5</v>
      </c>
      <c r="AH546" s="3">
        <f t="shared" si="235"/>
        <v>2.1999309782608695E-5</v>
      </c>
      <c r="AI546" s="67">
        <f t="shared" si="236"/>
        <v>2.0051929347826087E-2</v>
      </c>
      <c r="AJ546" s="3">
        <f t="shared" si="237"/>
        <v>2.0051929347826087E-5</v>
      </c>
      <c r="AK546" s="3">
        <f t="shared" si="238"/>
        <v>1.2794166666666647E-5</v>
      </c>
      <c r="AL546" s="3">
        <f t="shared" si="239"/>
        <v>-1.7065666666666668E-5</v>
      </c>
      <c r="EW546" s="71">
        <v>58.04</v>
      </c>
      <c r="EX546" s="71">
        <v>13.030456499999998</v>
      </c>
    </row>
    <row r="547" spans="2:154" x14ac:dyDescent="0.25">
      <c r="B547" s="13">
        <v>662.14300000000003</v>
      </c>
      <c r="C547" s="3">
        <v>3187.7579999999998</v>
      </c>
      <c r="D547" s="3">
        <v>12986.325000000001</v>
      </c>
      <c r="E547" s="3">
        <v>2079.0259999999998</v>
      </c>
      <c r="F547" s="3">
        <v>2814.7060000000001</v>
      </c>
      <c r="G547" s="3">
        <f t="shared" si="221"/>
        <v>3.0620837209302327E-5</v>
      </c>
      <c r="H547" s="3">
        <f t="shared" si="222"/>
        <v>8.7589250000000008E-5</v>
      </c>
      <c r="I547" s="67">
        <f t="shared" si="223"/>
        <v>8.7589250000000007E-2</v>
      </c>
      <c r="J547" s="3">
        <f t="shared" si="224"/>
        <v>3.4898046511627906E-5</v>
      </c>
      <c r="K547" s="3">
        <f t="shared" si="225"/>
        <v>9.1866459302325588E-5</v>
      </c>
      <c r="L547" s="3">
        <f t="shared" si="226"/>
        <v>1.3985556122448979E-5</v>
      </c>
      <c r="M547" s="3">
        <f t="shared" si="227"/>
        <v>1.7739025510204081E-5</v>
      </c>
      <c r="N547" s="3">
        <f t="shared" si="228"/>
        <v>-1.0523395833333332E-4</v>
      </c>
      <c r="O547" s="3">
        <f t="shared" si="229"/>
        <v>-5.1350758333333342E-4</v>
      </c>
      <c r="Q547" s="13">
        <v>-56.113999999999997</v>
      </c>
      <c r="R547" s="43">
        <f t="shared" si="230"/>
        <v>56.113999999999997</v>
      </c>
      <c r="S547" s="3">
        <v>1422.903</v>
      </c>
      <c r="T547" s="68">
        <f t="shared" si="231"/>
        <v>14.22903</v>
      </c>
      <c r="U547" s="27">
        <f t="shared" si="232"/>
        <v>13.517578499999999</v>
      </c>
      <c r="V547" s="3">
        <f t="shared" si="233"/>
        <v>28.367391499999997</v>
      </c>
      <c r="Y547" s="3"/>
      <c r="Z547" s="3">
        <v>-726.09500000000003</v>
      </c>
      <c r="AA547" s="3"/>
      <c r="AB547" s="3">
        <v>3201.0479999999998</v>
      </c>
      <c r="AC547" s="3">
        <v>3323.674</v>
      </c>
      <c r="AD547" s="3">
        <v>2967.7139999999999</v>
      </c>
      <c r="AF547" s="3">
        <f t="shared" si="234"/>
        <v>2.2832226744186047E-5</v>
      </c>
      <c r="AH547" s="3">
        <f t="shared" si="235"/>
        <v>2.2009614130434782E-5</v>
      </c>
      <c r="AI547" s="67">
        <f t="shared" si="236"/>
        <v>2.0075048913043479E-2</v>
      </c>
      <c r="AJ547" s="3">
        <f t="shared" si="237"/>
        <v>2.007504891304348E-5</v>
      </c>
      <c r="AK547" s="3">
        <f t="shared" si="238"/>
        <v>1.021883333333335E-5</v>
      </c>
      <c r="AL547" s="3">
        <f t="shared" si="239"/>
        <v>-1.9444499999999986E-5</v>
      </c>
      <c r="EW547" s="71">
        <v>58.04</v>
      </c>
      <c r="EX547" s="71">
        <v>13.030456499999998</v>
      </c>
    </row>
    <row r="548" spans="2:154" x14ac:dyDescent="0.25">
      <c r="B548" s="13">
        <v>662.61099999999999</v>
      </c>
      <c r="C548" s="3">
        <v>3276.97</v>
      </c>
      <c r="D548" s="3">
        <v>13048.487999999999</v>
      </c>
      <c r="E548" s="3">
        <v>2093.7080000000001</v>
      </c>
      <c r="F548" s="3">
        <v>2836.9690000000001</v>
      </c>
      <c r="G548" s="3">
        <f t="shared" si="221"/>
        <v>3.1224872093023255E-5</v>
      </c>
      <c r="H548" s="3">
        <f t="shared" si="222"/>
        <v>8.803602325581395E-5</v>
      </c>
      <c r="I548" s="67">
        <f t="shared" si="223"/>
        <v>8.8036023255813944E-2</v>
      </c>
      <c r="J548" s="3">
        <f t="shared" si="224"/>
        <v>3.5546156976744186E-5</v>
      </c>
      <c r="K548" s="3">
        <f t="shared" si="225"/>
        <v>9.2357308139534881E-5</v>
      </c>
      <c r="L548" s="3">
        <f t="shared" si="226"/>
        <v>1.4062852040816326E-5</v>
      </c>
      <c r="M548" s="3">
        <f t="shared" si="227"/>
        <v>1.7855000000000001E-5</v>
      </c>
      <c r="N548" s="3">
        <f t="shared" si="228"/>
        <v>-1.08931625E-4</v>
      </c>
      <c r="O548" s="3">
        <f t="shared" si="229"/>
        <v>-5.1607820833333322E-4</v>
      </c>
      <c r="Q548" s="13">
        <v>-57.207000000000001</v>
      </c>
      <c r="R548" s="43">
        <f t="shared" si="230"/>
        <v>57.207000000000001</v>
      </c>
      <c r="S548" s="3">
        <v>1421.377</v>
      </c>
      <c r="T548" s="68">
        <f t="shared" si="231"/>
        <v>14.21377</v>
      </c>
      <c r="U548" s="27">
        <f t="shared" si="232"/>
        <v>13.503081499999999</v>
      </c>
      <c r="V548" s="3">
        <f t="shared" si="233"/>
        <v>29.4901485</v>
      </c>
      <c r="Y548" s="3"/>
      <c r="Z548" s="3">
        <v>-736.52800000000002</v>
      </c>
      <c r="AA548" s="3"/>
      <c r="AB548" s="3">
        <v>3239.0810000000001</v>
      </c>
      <c r="AC548" s="3">
        <v>3351.6060000000002</v>
      </c>
      <c r="AD548" s="3">
        <v>2999.8220000000001</v>
      </c>
      <c r="AF548" s="3">
        <f t="shared" si="234"/>
        <v>2.3114005813953491E-5</v>
      </c>
      <c r="AH548" s="3">
        <f t="shared" si="235"/>
        <v>2.2218119565217393E-5</v>
      </c>
      <c r="AI548" s="67">
        <f t="shared" si="236"/>
        <v>2.0306250000000001E-2</v>
      </c>
      <c r="AJ548" s="3">
        <f t="shared" si="237"/>
        <v>2.0306250000000002E-5</v>
      </c>
      <c r="AK548" s="3">
        <f t="shared" si="238"/>
        <v>9.3770833333333405E-6</v>
      </c>
      <c r="AL548" s="3">
        <f t="shared" si="239"/>
        <v>-1.9938250000000002E-5</v>
      </c>
      <c r="EW548" s="71">
        <v>58.021000000000001</v>
      </c>
      <c r="EX548" s="71">
        <v>13.024661500000001</v>
      </c>
    </row>
    <row r="549" spans="2:154" x14ac:dyDescent="0.25">
      <c r="B549" s="13">
        <v>663.54700000000003</v>
      </c>
      <c r="C549" s="3">
        <v>3314.866</v>
      </c>
      <c r="D549" s="3">
        <v>13105.763999999999</v>
      </c>
      <c r="E549" s="3">
        <v>2113.6</v>
      </c>
      <c r="F549" s="3">
        <v>2877.7089999999998</v>
      </c>
      <c r="G549" s="3">
        <f t="shared" si="221"/>
        <v>3.1560848837209306E-5</v>
      </c>
      <c r="H549" s="3">
        <f t="shared" si="222"/>
        <v>8.848467441860465E-5</v>
      </c>
      <c r="I549" s="67">
        <f t="shared" si="223"/>
        <v>8.848467441860465E-2</v>
      </c>
      <c r="J549" s="3">
        <f t="shared" si="224"/>
        <v>3.600334302325581E-5</v>
      </c>
      <c r="K549" s="3">
        <f t="shared" si="225"/>
        <v>9.2927168604651155E-5</v>
      </c>
      <c r="L549" s="3">
        <f t="shared" si="226"/>
        <v>1.4169117346938774E-5</v>
      </c>
      <c r="M549" s="3">
        <f t="shared" si="227"/>
        <v>1.8067632653061224E-5</v>
      </c>
      <c r="N549" s="3">
        <f t="shared" si="228"/>
        <v>-1.10471625E-4</v>
      </c>
      <c r="O549" s="3">
        <f t="shared" si="229"/>
        <v>-5.1842570833333327E-4</v>
      </c>
      <c r="Q549" s="13">
        <v>-57.54</v>
      </c>
      <c r="R549" s="43">
        <f t="shared" si="230"/>
        <v>57.54</v>
      </c>
      <c r="S549" s="3">
        <v>1440.9110000000001</v>
      </c>
      <c r="T549" s="68">
        <f t="shared" si="231"/>
        <v>14.40911</v>
      </c>
      <c r="U549" s="27">
        <f t="shared" si="232"/>
        <v>13.6886545</v>
      </c>
      <c r="V549" s="3">
        <f t="shared" si="233"/>
        <v>29.442235499999999</v>
      </c>
      <c r="Y549" s="3"/>
      <c r="Z549" s="3">
        <v>-745.53800000000001</v>
      </c>
      <c r="AA549" s="3"/>
      <c r="AB549" s="3">
        <v>3272.8389999999999</v>
      </c>
      <c r="AC549" s="3">
        <v>3366.2829999999999</v>
      </c>
      <c r="AD549" s="3">
        <v>3033.3490000000002</v>
      </c>
      <c r="AF549" s="3">
        <f t="shared" si="234"/>
        <v>2.3362656976744187E-5</v>
      </c>
      <c r="AH549" s="3">
        <f t="shared" si="235"/>
        <v>2.2346853260869565E-5</v>
      </c>
      <c r="AI549" s="67">
        <f t="shared" si="236"/>
        <v>2.0537429347826087E-2</v>
      </c>
      <c r="AJ549" s="3">
        <f t="shared" si="237"/>
        <v>2.0537429347826087E-5</v>
      </c>
      <c r="AK549" s="3">
        <f t="shared" si="238"/>
        <v>7.7869999999999968E-6</v>
      </c>
      <c r="AL549" s="3">
        <f t="shared" si="239"/>
        <v>-1.9957499999999983E-5</v>
      </c>
      <c r="EW549" s="71">
        <v>58.021000000000001</v>
      </c>
      <c r="EX549" s="71">
        <v>13.027558999999998</v>
      </c>
    </row>
    <row r="550" spans="2:154" x14ac:dyDescent="0.25">
      <c r="B550" s="13">
        <v>663.07899999999995</v>
      </c>
      <c r="C550" s="3">
        <v>3265.4580000000001</v>
      </c>
      <c r="D550" s="3">
        <v>13076.88</v>
      </c>
      <c r="E550" s="3">
        <v>2112.1790000000001</v>
      </c>
      <c r="F550" s="3">
        <v>2900.9229999999998</v>
      </c>
      <c r="G550" s="3">
        <f t="shared" si="221"/>
        <v>3.1265331395348839E-5</v>
      </c>
      <c r="H550" s="3">
        <f t="shared" si="222"/>
        <v>8.8308482558139534E-5</v>
      </c>
      <c r="I550" s="67">
        <f t="shared" si="223"/>
        <v>8.8308482558139528E-2</v>
      </c>
      <c r="J550" s="3">
        <f t="shared" si="224"/>
        <v>3.5851052325581394E-5</v>
      </c>
      <c r="K550" s="3">
        <f t="shared" si="225"/>
        <v>9.289420348837209E-5</v>
      </c>
      <c r="L550" s="3">
        <f t="shared" si="226"/>
        <v>1.4159479591836733E-5</v>
      </c>
      <c r="M550" s="3">
        <f t="shared" si="227"/>
        <v>1.8183683673469385E-5</v>
      </c>
      <c r="N550" s="3">
        <f t="shared" si="228"/>
        <v>-1.0843245833333332E-4</v>
      </c>
      <c r="O550" s="3">
        <f t="shared" si="229"/>
        <v>-5.1724170833333328E-4</v>
      </c>
      <c r="Q550" s="13">
        <v>-57.188000000000002</v>
      </c>
      <c r="R550" s="43">
        <f t="shared" si="230"/>
        <v>57.188000000000002</v>
      </c>
      <c r="S550" s="3">
        <v>1446.0989999999999</v>
      </c>
      <c r="T550" s="68">
        <f t="shared" si="231"/>
        <v>14.460989999999999</v>
      </c>
      <c r="U550" s="27">
        <f t="shared" si="232"/>
        <v>13.737940500000001</v>
      </c>
      <c r="V550" s="3">
        <f t="shared" si="233"/>
        <v>28.989069500000006</v>
      </c>
      <c r="Y550" s="3"/>
      <c r="Z550" s="3">
        <v>-746.96</v>
      </c>
      <c r="AA550" s="3"/>
      <c r="AB550" s="3">
        <v>3275.6909999999998</v>
      </c>
      <c r="AC550" s="3">
        <v>3380.96</v>
      </c>
      <c r="AD550" s="3">
        <v>3040.9050000000002</v>
      </c>
      <c r="AF550" s="3">
        <f t="shared" si="234"/>
        <v>2.3387505813953485E-5</v>
      </c>
      <c r="AH550" s="3">
        <f t="shared" si="235"/>
        <v>2.2434347826086959E-5</v>
      </c>
      <c r="AI550" s="67">
        <f t="shared" si="236"/>
        <v>2.0586222826086957E-2</v>
      </c>
      <c r="AJ550" s="3">
        <f t="shared" si="237"/>
        <v>2.0586222826086957E-5</v>
      </c>
      <c r="AK550" s="3">
        <f t="shared" si="238"/>
        <v>8.7724166666666863E-6</v>
      </c>
      <c r="AL550" s="3">
        <f t="shared" si="239"/>
        <v>-1.9565499999999967E-5</v>
      </c>
      <c r="EW550" s="71">
        <v>58.021000000000001</v>
      </c>
      <c r="EX550" s="71">
        <v>13.030456499999998</v>
      </c>
    </row>
    <row r="551" spans="2:154" x14ac:dyDescent="0.25">
      <c r="B551" s="13">
        <v>663.07899999999995</v>
      </c>
      <c r="C551" s="3">
        <v>3220.3719999999998</v>
      </c>
      <c r="D551" s="3">
        <v>13030.377</v>
      </c>
      <c r="E551" s="3">
        <v>2106.9690000000001</v>
      </c>
      <c r="F551" s="3">
        <v>2926.5070000000001</v>
      </c>
      <c r="G551" s="3">
        <f t="shared" si="221"/>
        <v>3.0972912790697676E-5</v>
      </c>
      <c r="H551" s="3">
        <f t="shared" si="222"/>
        <v>8.8007825581395361E-5</v>
      </c>
      <c r="I551" s="67">
        <f t="shared" si="223"/>
        <v>8.800782558139536E-2</v>
      </c>
      <c r="J551" s="3">
        <f t="shared" si="224"/>
        <v>3.5737668604651163E-5</v>
      </c>
      <c r="K551" s="3">
        <f t="shared" si="225"/>
        <v>9.2772581395348842E-5</v>
      </c>
      <c r="L551" s="3">
        <f t="shared" si="226"/>
        <v>1.4132897959183672E-5</v>
      </c>
      <c r="M551" s="3">
        <f t="shared" si="227"/>
        <v>1.8314214285714286E-5</v>
      </c>
      <c r="N551" s="3">
        <f t="shared" si="228"/>
        <v>-1.0655387499999998E-4</v>
      </c>
      <c r="O551" s="3">
        <f t="shared" si="229"/>
        <v>-5.1530408333333336E-4</v>
      </c>
      <c r="Q551" s="13">
        <v>-56.966000000000001</v>
      </c>
      <c r="R551" s="43">
        <f t="shared" si="230"/>
        <v>56.966000000000001</v>
      </c>
      <c r="S551" s="3">
        <v>1433.28</v>
      </c>
      <c r="T551" s="68">
        <f t="shared" si="231"/>
        <v>14.332799999999999</v>
      </c>
      <c r="U551" s="27">
        <f t="shared" si="232"/>
        <v>13.616160000000001</v>
      </c>
      <c r="V551" s="3">
        <f t="shared" si="233"/>
        <v>29.017040000000005</v>
      </c>
      <c r="Y551" s="3"/>
      <c r="Z551" s="3">
        <v>-748.38300000000004</v>
      </c>
      <c r="AA551" s="3"/>
      <c r="AB551" s="3">
        <v>3244.7869999999998</v>
      </c>
      <c r="AC551" s="3">
        <v>3390.43</v>
      </c>
      <c r="AD551" s="3">
        <v>3042.7939999999999</v>
      </c>
      <c r="AF551" s="3">
        <f t="shared" si="234"/>
        <v>2.3216104651162789E-5</v>
      </c>
      <c r="AH551" s="3">
        <f t="shared" si="235"/>
        <v>2.2493548913043477E-5</v>
      </c>
      <c r="AI551" s="67">
        <f t="shared" si="236"/>
        <v>2.0604222826086958E-2</v>
      </c>
      <c r="AJ551" s="3">
        <f t="shared" si="237"/>
        <v>2.0604222826086956E-5</v>
      </c>
      <c r="AK551" s="3">
        <f t="shared" si="238"/>
        <v>1.2136916666666671E-5</v>
      </c>
      <c r="AL551" s="3">
        <f t="shared" si="239"/>
        <v>-1.6832749999999996E-5</v>
      </c>
      <c r="EW551" s="71">
        <v>58.021000000000001</v>
      </c>
      <c r="EX551" s="71">
        <v>13.0333635</v>
      </c>
    </row>
    <row r="552" spans="2:154" x14ac:dyDescent="0.25">
      <c r="B552" s="13">
        <v>664.01499999999999</v>
      </c>
      <c r="C552" s="3">
        <v>3264.0189999999998</v>
      </c>
      <c r="D552" s="3">
        <v>13058.279</v>
      </c>
      <c r="E552" s="3">
        <v>2110.759</v>
      </c>
      <c r="F552" s="3">
        <v>2946.4070000000002</v>
      </c>
      <c r="G552" s="3">
        <f t="shared" si="221"/>
        <v>3.1248709302325584E-5</v>
      </c>
      <c r="H552" s="3">
        <f t="shared" si="222"/>
        <v>8.8192081395348847E-5</v>
      </c>
      <c r="I552" s="67">
        <f t="shared" si="223"/>
        <v>8.8192081395348842E-2</v>
      </c>
      <c r="J552" s="3">
        <f t="shared" si="224"/>
        <v>3.6107127906976743E-5</v>
      </c>
      <c r="K552" s="3">
        <f t="shared" si="225"/>
        <v>9.3050500000000006E-5</v>
      </c>
      <c r="L552" s="3">
        <f t="shared" si="226"/>
        <v>1.4157010204081632E-5</v>
      </c>
      <c r="M552" s="3">
        <f t="shared" si="227"/>
        <v>1.8420520408163265E-5</v>
      </c>
      <c r="N552" s="3">
        <f t="shared" si="228"/>
        <v>-1.083335E-4</v>
      </c>
      <c r="O552" s="3">
        <f t="shared" si="229"/>
        <v>-5.1642766666666672E-4</v>
      </c>
      <c r="Q552" s="13">
        <v>-57.762</v>
      </c>
      <c r="R552" s="43">
        <f t="shared" si="230"/>
        <v>57.762</v>
      </c>
      <c r="S552" s="3">
        <v>1431.7539999999999</v>
      </c>
      <c r="T552" s="68">
        <f t="shared" si="231"/>
        <v>14.317539999999999</v>
      </c>
      <c r="U552" s="27">
        <f t="shared" si="232"/>
        <v>13.601662999999999</v>
      </c>
      <c r="V552" s="3">
        <f t="shared" si="233"/>
        <v>29.842797000000001</v>
      </c>
      <c r="Y552" s="3"/>
      <c r="Z552" s="3">
        <v>-755.97</v>
      </c>
      <c r="AA552" s="3"/>
      <c r="AB552" s="3">
        <v>3262.8539999999998</v>
      </c>
      <c r="AC552" s="3">
        <v>3406.5279999999998</v>
      </c>
      <c r="AD552" s="3">
        <v>3065.462</v>
      </c>
      <c r="AF552" s="3">
        <f t="shared" si="234"/>
        <v>2.3365255813953487E-5</v>
      </c>
      <c r="AH552" s="3">
        <f t="shared" si="235"/>
        <v>2.2622271739130432E-5</v>
      </c>
      <c r="AI552" s="67">
        <f t="shared" si="236"/>
        <v>2.0768652173913039E-2</v>
      </c>
      <c r="AJ552" s="3">
        <f t="shared" si="237"/>
        <v>2.076865217391304E-5</v>
      </c>
      <c r="AK552" s="3">
        <f t="shared" si="238"/>
        <v>1.197283333333333E-5</v>
      </c>
      <c r="AL552" s="3">
        <f t="shared" si="239"/>
        <v>-1.6449333333333318E-5</v>
      </c>
      <c r="EW552" s="71">
        <v>58.021000000000001</v>
      </c>
      <c r="EX552" s="71">
        <v>13.030456499999998</v>
      </c>
    </row>
    <row r="553" spans="2:154" x14ac:dyDescent="0.25">
      <c r="B553" s="13">
        <v>663.07899999999995</v>
      </c>
      <c r="C553" s="3">
        <v>3282.7260000000001</v>
      </c>
      <c r="D553" s="3">
        <v>13110.17</v>
      </c>
      <c r="E553" s="3">
        <v>2125.4409999999998</v>
      </c>
      <c r="F553" s="3">
        <v>2968.2020000000002</v>
      </c>
      <c r="G553" s="3">
        <f t="shared" si="221"/>
        <v>3.1442831395348835E-5</v>
      </c>
      <c r="H553" s="3">
        <f t="shared" si="222"/>
        <v>8.8579133720930237E-5</v>
      </c>
      <c r="I553" s="67">
        <f t="shared" si="223"/>
        <v>8.8579133720930237E-2</v>
      </c>
      <c r="J553" s="3">
        <f t="shared" si="224"/>
        <v>3.634260465116279E-5</v>
      </c>
      <c r="K553" s="3">
        <f t="shared" si="225"/>
        <v>9.3478906976744185E-5</v>
      </c>
      <c r="L553" s="3">
        <f t="shared" si="226"/>
        <v>1.4227142857142856E-5</v>
      </c>
      <c r="M553" s="3">
        <f t="shared" si="227"/>
        <v>1.8526943877551021E-5</v>
      </c>
      <c r="N553" s="3">
        <f t="shared" si="228"/>
        <v>-1.0915195833333334E-4</v>
      </c>
      <c r="O553" s="3">
        <f t="shared" si="229"/>
        <v>-5.1862879166666672E-4</v>
      </c>
      <c r="Q553" s="13">
        <v>-58.058</v>
      </c>
      <c r="R553" s="43">
        <f t="shared" si="230"/>
        <v>58.058</v>
      </c>
      <c r="S553" s="3">
        <v>1441.2159999999999</v>
      </c>
      <c r="T553" s="68">
        <f t="shared" si="231"/>
        <v>14.412159999999998</v>
      </c>
      <c r="U553" s="27">
        <f t="shared" si="232"/>
        <v>13.691552</v>
      </c>
      <c r="V553" s="3">
        <f t="shared" si="233"/>
        <v>29.954288000000005</v>
      </c>
      <c r="Y553" s="3"/>
      <c r="Z553" s="3">
        <v>-762.60900000000004</v>
      </c>
      <c r="AA553" s="3"/>
      <c r="AB553" s="3">
        <v>3286.152</v>
      </c>
      <c r="AC553" s="3">
        <v>3434.4650000000001</v>
      </c>
      <c r="AD553" s="3">
        <v>3091.9090000000001</v>
      </c>
      <c r="AF553" s="3">
        <f t="shared" si="234"/>
        <v>2.353930813953488E-5</v>
      </c>
      <c r="AH553" s="3">
        <f t="shared" si="235"/>
        <v>2.2810184782608699E-5</v>
      </c>
      <c r="AI553" s="67">
        <f t="shared" si="236"/>
        <v>2.0948467391304348E-2</v>
      </c>
      <c r="AJ553" s="3">
        <f t="shared" si="237"/>
        <v>2.0948467391304347E-5</v>
      </c>
      <c r="AK553" s="3">
        <f t="shared" si="238"/>
        <v>1.2359416666666674E-5</v>
      </c>
      <c r="AL553" s="3">
        <f t="shared" si="239"/>
        <v>-1.6186916666666662E-5</v>
      </c>
      <c r="EW553" s="71">
        <v>58.003</v>
      </c>
      <c r="EX553" s="71">
        <v>13.027558999999998</v>
      </c>
    </row>
    <row r="554" spans="2:154" x14ac:dyDescent="0.25">
      <c r="B554" s="13">
        <v>663.07899999999995</v>
      </c>
      <c r="C554" s="3">
        <v>3245.7919999999999</v>
      </c>
      <c r="D554" s="3">
        <v>13087.65</v>
      </c>
      <c r="E554" s="3">
        <v>2133.02</v>
      </c>
      <c r="F554" s="3">
        <v>2977.6790000000001</v>
      </c>
      <c r="G554" s="3">
        <f t="shared" si="221"/>
        <v>3.1272162790697678E-5</v>
      </c>
      <c r="H554" s="3">
        <f t="shared" si="222"/>
        <v>8.8492267441860466E-5</v>
      </c>
      <c r="I554" s="67">
        <f t="shared" si="223"/>
        <v>8.8492267441860464E-2</v>
      </c>
      <c r="J554" s="3">
        <f t="shared" si="224"/>
        <v>3.6182970930232555E-5</v>
      </c>
      <c r="K554" s="3">
        <f t="shared" si="225"/>
        <v>9.340307558139535E-5</v>
      </c>
      <c r="L554" s="3">
        <f t="shared" si="226"/>
        <v>1.4265811224489798E-5</v>
      </c>
      <c r="M554" s="3">
        <f t="shared" si="227"/>
        <v>1.8575295918367346E-5</v>
      </c>
      <c r="N554" s="3">
        <f t="shared" si="228"/>
        <v>-1.0761304166666666E-4</v>
      </c>
      <c r="O554" s="3">
        <f t="shared" si="229"/>
        <v>-5.1769045833333332E-4</v>
      </c>
      <c r="Q554" s="13">
        <v>-57.817999999999998</v>
      </c>
      <c r="R554" s="43">
        <f t="shared" si="230"/>
        <v>57.817999999999998</v>
      </c>
      <c r="S554" s="3">
        <v>1450.6780000000001</v>
      </c>
      <c r="T554" s="68">
        <f t="shared" si="231"/>
        <v>14.506780000000001</v>
      </c>
      <c r="U554" s="27">
        <f t="shared" si="232"/>
        <v>13.781440999999999</v>
      </c>
      <c r="V554" s="3">
        <f t="shared" si="233"/>
        <v>29.529778999999998</v>
      </c>
      <c r="Y554" s="3"/>
      <c r="Z554" s="3">
        <v>-766.40200000000004</v>
      </c>
      <c r="AA554" s="3"/>
      <c r="AB554" s="3">
        <v>3290.431</v>
      </c>
      <c r="AC554" s="3">
        <v>3442.0410000000002</v>
      </c>
      <c r="AD554" s="3">
        <v>3102.299</v>
      </c>
      <c r="AF554" s="3">
        <f t="shared" si="234"/>
        <v>2.3586238372093024E-5</v>
      </c>
      <c r="AH554" s="3">
        <f t="shared" si="235"/>
        <v>2.2871972826086958E-5</v>
      </c>
      <c r="AI554" s="67">
        <f t="shared" si="236"/>
        <v>2.1025548913043476E-2</v>
      </c>
      <c r="AJ554" s="3">
        <f t="shared" si="237"/>
        <v>2.1025548913043477E-5</v>
      </c>
      <c r="AK554" s="3">
        <f t="shared" si="238"/>
        <v>1.2634166666666677E-5</v>
      </c>
      <c r="AL554" s="3">
        <f t="shared" si="239"/>
        <v>-1.5677666666666671E-5</v>
      </c>
      <c r="EW554" s="71">
        <v>58.003</v>
      </c>
      <c r="EX554" s="71">
        <v>13.0333635</v>
      </c>
    </row>
    <row r="555" spans="2:154" x14ac:dyDescent="0.25">
      <c r="B555" s="13">
        <v>663.54700000000003</v>
      </c>
      <c r="C555" s="3">
        <v>3200.2280000000001</v>
      </c>
      <c r="D555" s="3">
        <v>13033.803</v>
      </c>
      <c r="E555" s="3">
        <v>2128.7570000000001</v>
      </c>
      <c r="F555" s="3">
        <v>2974.3620000000001</v>
      </c>
      <c r="G555" s="3">
        <f t="shared" si="221"/>
        <v>3.0982470930232564E-5</v>
      </c>
      <c r="H555" s="3">
        <f t="shared" si="222"/>
        <v>8.8154418604651169E-5</v>
      </c>
      <c r="I555" s="67">
        <f t="shared" si="223"/>
        <v>8.8154418604651175E-2</v>
      </c>
      <c r="J555" s="3">
        <f t="shared" si="224"/>
        <v>3.5898779069767439E-5</v>
      </c>
      <c r="K555" s="3">
        <f t="shared" si="225"/>
        <v>9.3070726744186059E-5</v>
      </c>
      <c r="L555" s="3">
        <f t="shared" si="226"/>
        <v>1.4246448979591838E-5</v>
      </c>
      <c r="M555" s="3">
        <f t="shared" si="227"/>
        <v>1.8560760204081632E-5</v>
      </c>
      <c r="N555" s="3">
        <f t="shared" si="228"/>
        <v>-1.0569504166666666E-4</v>
      </c>
      <c r="O555" s="3">
        <f t="shared" si="229"/>
        <v>-5.1542733333333332E-4</v>
      </c>
      <c r="Q555" s="13">
        <v>-57.558</v>
      </c>
      <c r="R555" s="43">
        <f t="shared" si="230"/>
        <v>57.558</v>
      </c>
      <c r="S555" s="3">
        <v>1437.248</v>
      </c>
      <c r="T555" s="68">
        <f t="shared" si="231"/>
        <v>14.372480000000001</v>
      </c>
      <c r="U555" s="27">
        <f t="shared" si="232"/>
        <v>13.653856000000001</v>
      </c>
      <c r="V555" s="3">
        <f t="shared" si="233"/>
        <v>29.531663999999999</v>
      </c>
      <c r="Y555" s="3"/>
      <c r="Z555" s="3">
        <v>-766.87699999999995</v>
      </c>
      <c r="AA555" s="3"/>
      <c r="AB555" s="3">
        <v>3289.0050000000001</v>
      </c>
      <c r="AC555" s="3">
        <v>3449.6170000000002</v>
      </c>
      <c r="AD555" s="3">
        <v>3103.7159999999999</v>
      </c>
      <c r="AF555" s="3">
        <f t="shared" si="234"/>
        <v>2.3580709302325582E-5</v>
      </c>
      <c r="AH555" s="3">
        <f t="shared" si="235"/>
        <v>2.2915728260869568E-5</v>
      </c>
      <c r="AI555" s="67">
        <f t="shared" si="236"/>
        <v>2.1035831521739129E-2</v>
      </c>
      <c r="AJ555" s="3">
        <f t="shared" si="237"/>
        <v>2.103583152173913E-5</v>
      </c>
      <c r="AK555" s="3">
        <f t="shared" si="238"/>
        <v>1.338433333333334E-5</v>
      </c>
      <c r="AL555" s="3">
        <f t="shared" si="239"/>
        <v>-1.5440750000000016E-5</v>
      </c>
      <c r="EW555" s="71">
        <v>58.003</v>
      </c>
      <c r="EX555" s="71">
        <v>13.030456499999998</v>
      </c>
    </row>
    <row r="556" spans="2:154" x14ac:dyDescent="0.25">
      <c r="B556" s="13">
        <v>663.07899999999995</v>
      </c>
      <c r="C556" s="3">
        <v>3166.1770000000001</v>
      </c>
      <c r="D556" s="3">
        <v>12986.325000000001</v>
      </c>
      <c r="E556" s="3">
        <v>2124.9679999999998</v>
      </c>
      <c r="F556" s="3">
        <v>2970.0970000000002</v>
      </c>
      <c r="G556" s="3">
        <f t="shared" si="221"/>
        <v>3.0762470930232562E-5</v>
      </c>
      <c r="H556" s="3">
        <f t="shared" si="222"/>
        <v>8.7856354651162801E-5</v>
      </c>
      <c r="I556" s="67">
        <f t="shared" si="223"/>
        <v>8.7856354651162802E-2</v>
      </c>
      <c r="J556" s="3">
        <f t="shared" si="224"/>
        <v>3.5676011627906979E-5</v>
      </c>
      <c r="K556" s="3">
        <f t="shared" si="225"/>
        <v>9.2769895348837218E-5</v>
      </c>
      <c r="L556" s="3">
        <f t="shared" si="226"/>
        <v>1.4224729591836734E-5</v>
      </c>
      <c r="M556" s="3">
        <f t="shared" si="227"/>
        <v>1.8536612244897961E-5</v>
      </c>
      <c r="N556" s="3">
        <f t="shared" si="228"/>
        <v>-1.0429575E-4</v>
      </c>
      <c r="O556" s="3">
        <f t="shared" si="229"/>
        <v>-5.1346858333333335E-4</v>
      </c>
      <c r="Q556" s="13">
        <v>-57.41</v>
      </c>
      <c r="R556" s="43">
        <f t="shared" si="230"/>
        <v>57.41</v>
      </c>
      <c r="S556" s="3">
        <v>1428.0920000000001</v>
      </c>
      <c r="T556" s="68">
        <f t="shared" si="231"/>
        <v>14.280920000000002</v>
      </c>
      <c r="U556" s="27">
        <f t="shared" si="232"/>
        <v>13.566874</v>
      </c>
      <c r="V556" s="3">
        <f t="shared" si="233"/>
        <v>29.562205999999993</v>
      </c>
      <c r="Y556" s="3"/>
      <c r="Z556" s="3">
        <v>-768.77300000000002</v>
      </c>
      <c r="AA556" s="3"/>
      <c r="AB556" s="3">
        <v>3276.1669999999999</v>
      </c>
      <c r="AC556" s="3">
        <v>3452.4589999999998</v>
      </c>
      <c r="AD556" s="3">
        <v>3104.66</v>
      </c>
      <c r="AF556" s="3">
        <f t="shared" si="234"/>
        <v>2.3517093023255814E-5</v>
      </c>
      <c r="AH556" s="3">
        <f t="shared" si="235"/>
        <v>2.2941478260869567E-5</v>
      </c>
      <c r="AI556" s="67">
        <f t="shared" si="236"/>
        <v>2.1051266304347824E-2</v>
      </c>
      <c r="AJ556" s="3">
        <f t="shared" si="237"/>
        <v>2.1051266304347825E-5</v>
      </c>
      <c r="AK556" s="3">
        <f t="shared" si="238"/>
        <v>1.4690999999999992E-5</v>
      </c>
      <c r="AL556" s="3">
        <f t="shared" si="239"/>
        <v>-1.4292250000000004E-5</v>
      </c>
      <c r="EW556" s="71">
        <v>58.003</v>
      </c>
      <c r="EX556" s="71">
        <v>13.024661500000001</v>
      </c>
    </row>
    <row r="557" spans="2:154" x14ac:dyDescent="0.25">
      <c r="B557" s="13">
        <v>662.14300000000003</v>
      </c>
      <c r="C557" s="3">
        <v>3136.924</v>
      </c>
      <c r="D557" s="3">
        <v>12942.766</v>
      </c>
      <c r="E557" s="3">
        <v>2120.2310000000002</v>
      </c>
      <c r="F557" s="3">
        <v>2965.3589999999999</v>
      </c>
      <c r="G557" s="3">
        <f t="shared" si="221"/>
        <v>3.0564854651162796E-5</v>
      </c>
      <c r="H557" s="3">
        <f t="shared" si="222"/>
        <v>8.7575563953488374E-5</v>
      </c>
      <c r="I557" s="67">
        <f t="shared" si="223"/>
        <v>8.7575563953488381E-2</v>
      </c>
      <c r="J557" s="3">
        <f t="shared" si="224"/>
        <v>3.5478389534883714E-5</v>
      </c>
      <c r="K557" s="3">
        <f t="shared" si="225"/>
        <v>9.2489098837209293E-5</v>
      </c>
      <c r="L557" s="3">
        <f t="shared" si="226"/>
        <v>1.4195785714285716E-5</v>
      </c>
      <c r="M557" s="3">
        <f t="shared" si="227"/>
        <v>1.8507663265306123E-5</v>
      </c>
      <c r="N557" s="3">
        <f t="shared" si="228"/>
        <v>-1.03115875E-4</v>
      </c>
      <c r="O557" s="3">
        <f t="shared" si="229"/>
        <v>-5.11692625E-4</v>
      </c>
      <c r="Q557" s="13">
        <v>-57.280999999999999</v>
      </c>
      <c r="R557" s="43">
        <f t="shared" si="230"/>
        <v>57.280999999999999</v>
      </c>
      <c r="S557" s="3">
        <v>1421.377</v>
      </c>
      <c r="T557" s="68">
        <f t="shared" si="231"/>
        <v>14.21377</v>
      </c>
      <c r="U557" s="27">
        <f t="shared" si="232"/>
        <v>13.503081499999999</v>
      </c>
      <c r="V557" s="3">
        <f t="shared" si="233"/>
        <v>29.564148499999998</v>
      </c>
      <c r="Y557" s="3"/>
      <c r="Z557" s="3">
        <v>-768.77300000000002</v>
      </c>
      <c r="AA557" s="3"/>
      <c r="AB557" s="3">
        <v>3274.2649999999999</v>
      </c>
      <c r="AC557" s="3">
        <v>3451.9850000000001</v>
      </c>
      <c r="AD557" s="3">
        <v>3105.605</v>
      </c>
      <c r="AF557" s="3">
        <f t="shared" si="234"/>
        <v>2.3506034883720927E-5</v>
      </c>
      <c r="AH557" s="3">
        <f t="shared" si="235"/>
        <v>2.2938902173913042E-5</v>
      </c>
      <c r="AI557" s="67">
        <f t="shared" si="236"/>
        <v>2.1056402173913046E-2</v>
      </c>
      <c r="AJ557" s="3">
        <f t="shared" si="237"/>
        <v>2.1056402173913045E-5</v>
      </c>
      <c r="AK557" s="3">
        <f t="shared" si="238"/>
        <v>1.4810000000000021E-5</v>
      </c>
      <c r="AL557" s="3">
        <f t="shared" si="239"/>
        <v>-1.4054999999999988E-5</v>
      </c>
      <c r="EW557" s="71">
        <v>57.984000000000002</v>
      </c>
      <c r="EX557" s="71">
        <v>13.027558999999998</v>
      </c>
    </row>
    <row r="558" spans="2:154" x14ac:dyDescent="0.25">
      <c r="B558" s="13">
        <v>662.61099999999999</v>
      </c>
      <c r="C558" s="3">
        <v>3107.6729999999998</v>
      </c>
      <c r="D558" s="3">
        <v>12903.126</v>
      </c>
      <c r="E558" s="3">
        <v>2116.442</v>
      </c>
      <c r="F558" s="3">
        <v>2955.8829999999998</v>
      </c>
      <c r="G558" s="3">
        <f t="shared" si="221"/>
        <v>3.0372761627906976E-5</v>
      </c>
      <c r="H558" s="3">
        <f t="shared" si="222"/>
        <v>8.7323069767441855E-5</v>
      </c>
      <c r="I558" s="67">
        <f t="shared" si="223"/>
        <v>8.7323069767441849E-2</v>
      </c>
      <c r="J558" s="3">
        <f t="shared" si="224"/>
        <v>3.525323255813953E-5</v>
      </c>
      <c r="K558" s="3">
        <f t="shared" si="225"/>
        <v>9.2203540697674417E-5</v>
      </c>
      <c r="L558" s="3">
        <f t="shared" si="226"/>
        <v>1.4178841836734695E-5</v>
      </c>
      <c r="M558" s="3">
        <f t="shared" si="227"/>
        <v>1.8461704081632652E-5</v>
      </c>
      <c r="N558" s="3">
        <f t="shared" si="228"/>
        <v>-1.0187758333333334E-4</v>
      </c>
      <c r="O558" s="3">
        <f t="shared" si="229"/>
        <v>-5.1002145833333324E-4</v>
      </c>
      <c r="Q558" s="13">
        <v>-57.188000000000002</v>
      </c>
      <c r="R558" s="43">
        <f t="shared" si="230"/>
        <v>57.188000000000002</v>
      </c>
      <c r="S558" s="3">
        <v>1421.0719999999999</v>
      </c>
      <c r="T558" s="68">
        <f t="shared" si="231"/>
        <v>14.210719999999998</v>
      </c>
      <c r="U558" s="27">
        <f t="shared" si="232"/>
        <v>13.500183999999999</v>
      </c>
      <c r="V558" s="3">
        <f t="shared" si="233"/>
        <v>29.477096000000007</v>
      </c>
      <c r="Y558" s="3"/>
      <c r="Z558" s="3">
        <v>-769.72199999999998</v>
      </c>
      <c r="AA558" s="3"/>
      <c r="AB558" s="3">
        <v>3273.7890000000002</v>
      </c>
      <c r="AC558" s="3">
        <v>3453.4059999999999</v>
      </c>
      <c r="AD558" s="3">
        <v>3106.0770000000002</v>
      </c>
      <c r="AF558" s="3">
        <f t="shared" si="234"/>
        <v>2.3508784883720933E-5</v>
      </c>
      <c r="AH558" s="3">
        <f t="shared" si="235"/>
        <v>2.295178260869565E-5</v>
      </c>
      <c r="AI558" s="67">
        <f t="shared" si="236"/>
        <v>2.1064125E-2</v>
      </c>
      <c r="AJ558" s="3">
        <f t="shared" si="237"/>
        <v>2.1064124999999999E-5</v>
      </c>
      <c r="AK558" s="3">
        <f t="shared" si="238"/>
        <v>1.4968083333333311E-5</v>
      </c>
      <c r="AL558" s="3">
        <f t="shared" si="239"/>
        <v>-1.3975999999999998E-5</v>
      </c>
      <c r="EW558" s="71">
        <v>57.984000000000002</v>
      </c>
      <c r="EX558" s="71">
        <v>13.030456499999998</v>
      </c>
    </row>
    <row r="559" spans="2:154" x14ac:dyDescent="0.25">
      <c r="B559" s="13">
        <v>663.07899999999995</v>
      </c>
      <c r="C559" s="3">
        <v>3086.0949999999998</v>
      </c>
      <c r="D559" s="3">
        <v>12865.936</v>
      </c>
      <c r="E559" s="3">
        <v>2115.0210000000002</v>
      </c>
      <c r="F559" s="3">
        <v>2948.3020000000001</v>
      </c>
      <c r="G559" s="3">
        <f t="shared" si="221"/>
        <v>3.0239046511627906E-5</v>
      </c>
      <c r="H559" s="3">
        <f t="shared" si="222"/>
        <v>8.7098587209302327E-5</v>
      </c>
      <c r="I559" s="67">
        <f t="shared" si="223"/>
        <v>8.7098587209302331E-2</v>
      </c>
      <c r="J559" s="3">
        <f t="shared" si="224"/>
        <v>3.5083703488372091E-5</v>
      </c>
      <c r="K559" s="3">
        <f t="shared" si="225"/>
        <v>9.1943244186046502E-5</v>
      </c>
      <c r="L559" s="3">
        <f t="shared" si="226"/>
        <v>1.4173979591836736E-5</v>
      </c>
      <c r="M559" s="3">
        <f t="shared" si="227"/>
        <v>1.8425413265306125E-5</v>
      </c>
      <c r="N559" s="3">
        <f t="shared" si="228"/>
        <v>-1.0095899999999998E-4</v>
      </c>
      <c r="O559" s="3">
        <f t="shared" si="229"/>
        <v>-5.0845237499999997E-4</v>
      </c>
      <c r="Q559" s="13">
        <v>-57.094999999999999</v>
      </c>
      <c r="R559" s="43">
        <f t="shared" si="230"/>
        <v>57.094999999999999</v>
      </c>
      <c r="S559" s="3">
        <v>1413.442</v>
      </c>
      <c r="T559" s="68">
        <f t="shared" si="231"/>
        <v>14.13442</v>
      </c>
      <c r="U559" s="27">
        <f t="shared" si="232"/>
        <v>13.427699</v>
      </c>
      <c r="V559" s="3">
        <f t="shared" si="233"/>
        <v>29.532881</v>
      </c>
      <c r="Y559" s="3"/>
      <c r="Z559" s="3">
        <v>-771.14400000000001</v>
      </c>
      <c r="AA559" s="3"/>
      <c r="AB559" s="3">
        <v>3273.3139999999999</v>
      </c>
      <c r="AC559" s="3">
        <v>3456.72</v>
      </c>
      <c r="AD559" s="3">
        <v>3107.0219999999999</v>
      </c>
      <c r="AF559" s="3">
        <f t="shared" si="234"/>
        <v>2.3514290697674417E-5</v>
      </c>
      <c r="AH559" s="3">
        <f t="shared" si="235"/>
        <v>2.2977521739130432E-5</v>
      </c>
      <c r="AI559" s="67">
        <f t="shared" si="236"/>
        <v>2.1076989130434785E-2</v>
      </c>
      <c r="AJ559" s="3">
        <f t="shared" si="237"/>
        <v>2.1076989130434785E-5</v>
      </c>
      <c r="AK559" s="3">
        <f t="shared" si="238"/>
        <v>1.5283833333333328E-5</v>
      </c>
      <c r="AL559" s="3">
        <f t="shared" si="239"/>
        <v>-1.3857666666666659E-5</v>
      </c>
      <c r="EW559" s="71">
        <v>57.966000000000001</v>
      </c>
      <c r="EX559" s="71">
        <v>13.030456499999998</v>
      </c>
    </row>
    <row r="560" spans="2:154" x14ac:dyDescent="0.25">
      <c r="B560" s="13">
        <v>662.61099999999999</v>
      </c>
      <c r="C560" s="3">
        <v>3063.56</v>
      </c>
      <c r="D560" s="3">
        <v>12827.28</v>
      </c>
      <c r="E560" s="3">
        <v>2113.127</v>
      </c>
      <c r="F560" s="3">
        <v>2941.1950000000002</v>
      </c>
      <c r="G560" s="3">
        <f t="shared" si="221"/>
        <v>3.0097017441860466E-5</v>
      </c>
      <c r="H560" s="3">
        <f t="shared" si="222"/>
        <v>8.6862831395348843E-5</v>
      </c>
      <c r="I560" s="67">
        <f t="shared" si="223"/>
        <v>8.6862831395348838E-2</v>
      </c>
      <c r="J560" s="3">
        <f t="shared" si="224"/>
        <v>3.4911366279069769E-5</v>
      </c>
      <c r="K560" s="3">
        <f t="shared" si="225"/>
        <v>9.1677180232558136E-5</v>
      </c>
      <c r="L560" s="3">
        <f t="shared" si="226"/>
        <v>1.4161928571428571E-5</v>
      </c>
      <c r="M560" s="3">
        <f t="shared" si="227"/>
        <v>1.838676530612245E-5</v>
      </c>
      <c r="N560" s="3">
        <f t="shared" si="228"/>
        <v>-1.0003954166666666E-4</v>
      </c>
      <c r="O560" s="3">
        <f t="shared" si="229"/>
        <v>-5.0686120833333328E-4</v>
      </c>
      <c r="Q560" s="13">
        <v>-57.021000000000001</v>
      </c>
      <c r="R560" s="43">
        <f t="shared" si="230"/>
        <v>57.021000000000001</v>
      </c>
      <c r="S560" s="3">
        <v>1411.61</v>
      </c>
      <c r="T560" s="68">
        <f t="shared" si="231"/>
        <v>14.116099999999999</v>
      </c>
      <c r="U560" s="27">
        <f t="shared" si="232"/>
        <v>13.410294999999998</v>
      </c>
      <c r="V560" s="3">
        <f t="shared" si="233"/>
        <v>29.494605000000004</v>
      </c>
      <c r="Y560" s="3"/>
      <c r="Z560" s="3">
        <v>-771.14400000000001</v>
      </c>
      <c r="AA560" s="3"/>
      <c r="AB560" s="3">
        <v>3272.8389999999999</v>
      </c>
      <c r="AC560" s="3">
        <v>3458.1410000000001</v>
      </c>
      <c r="AD560" s="3">
        <v>3107.0219999999999</v>
      </c>
      <c r="AF560" s="3">
        <f t="shared" si="234"/>
        <v>2.3511529069767444E-5</v>
      </c>
      <c r="AH560" s="3">
        <f t="shared" si="235"/>
        <v>2.2985244565217393E-5</v>
      </c>
      <c r="AI560" s="67">
        <f t="shared" si="236"/>
        <v>2.1076989130434785E-2</v>
      </c>
      <c r="AJ560" s="3">
        <f t="shared" si="237"/>
        <v>2.1076989130434785E-5</v>
      </c>
      <c r="AK560" s="3">
        <f t="shared" si="238"/>
        <v>1.5441833333333345E-5</v>
      </c>
      <c r="AL560" s="3">
        <f t="shared" si="239"/>
        <v>-1.3818083333333334E-5</v>
      </c>
      <c r="EW560" s="71">
        <v>57.966000000000001</v>
      </c>
      <c r="EX560" s="71">
        <v>13.030456499999998</v>
      </c>
    </row>
    <row r="561" spans="2:154" x14ac:dyDescent="0.25">
      <c r="B561" s="13">
        <v>662.61099999999999</v>
      </c>
      <c r="C561" s="3">
        <v>3135.4859999999999</v>
      </c>
      <c r="D561" s="3">
        <v>12857.617</v>
      </c>
      <c r="E561" s="3">
        <v>2115.9679999999998</v>
      </c>
      <c r="F561" s="3">
        <v>2942.616</v>
      </c>
      <c r="G561" s="3">
        <f t="shared" si="221"/>
        <v>3.0531709302325584E-5</v>
      </c>
      <c r="H561" s="3">
        <f t="shared" si="222"/>
        <v>8.7055726744186043E-5</v>
      </c>
      <c r="I561" s="67">
        <f t="shared" si="223"/>
        <v>8.7055726744186046E-2</v>
      </c>
      <c r="J561" s="3">
        <f t="shared" si="224"/>
        <v>3.5337802325581397E-5</v>
      </c>
      <c r="K561" s="3">
        <f t="shared" si="225"/>
        <v>9.1861819767441856E-5</v>
      </c>
      <c r="L561" s="3">
        <f t="shared" si="226"/>
        <v>1.4176423469387755E-5</v>
      </c>
      <c r="M561" s="3">
        <f t="shared" si="227"/>
        <v>1.8394015306122449E-5</v>
      </c>
      <c r="N561" s="3">
        <f t="shared" si="228"/>
        <v>-1.0303645833333333E-4</v>
      </c>
      <c r="O561" s="3">
        <f t="shared" si="229"/>
        <v>-5.0812524999999998E-4</v>
      </c>
      <c r="Q561" s="13">
        <v>-58.133000000000003</v>
      </c>
      <c r="R561" s="43">
        <f t="shared" si="230"/>
        <v>58.133000000000003</v>
      </c>
      <c r="S561" s="3">
        <v>1414.357</v>
      </c>
      <c r="T561" s="68">
        <f t="shared" si="231"/>
        <v>14.14357</v>
      </c>
      <c r="U561" s="27">
        <f t="shared" si="232"/>
        <v>13.436391499999999</v>
      </c>
      <c r="V561" s="3">
        <f t="shared" si="233"/>
        <v>30.553038500000003</v>
      </c>
      <c r="Y561" s="3"/>
      <c r="Z561" s="3">
        <v>-779.20500000000004</v>
      </c>
      <c r="AA561" s="3"/>
      <c r="AB561" s="3">
        <v>3295.6619999999998</v>
      </c>
      <c r="AC561" s="3">
        <v>3473.2939999999999</v>
      </c>
      <c r="AD561" s="3">
        <v>3130.165</v>
      </c>
      <c r="AF561" s="3">
        <f t="shared" si="234"/>
        <v>2.3691087209302321E-5</v>
      </c>
      <c r="AH561" s="3">
        <f t="shared" si="235"/>
        <v>2.3111407608695653E-5</v>
      </c>
      <c r="AI561" s="67">
        <f t="shared" si="236"/>
        <v>2.1246576086956518E-2</v>
      </c>
      <c r="AJ561" s="3">
        <f t="shared" si="237"/>
        <v>2.1246576086956519E-5</v>
      </c>
      <c r="AK561" s="3">
        <f t="shared" si="238"/>
        <v>1.4802666666666671E-5</v>
      </c>
      <c r="AL561" s="3">
        <f t="shared" si="239"/>
        <v>-1.3791416666666655E-5</v>
      </c>
      <c r="EW561" s="71">
        <v>57.947000000000003</v>
      </c>
      <c r="EX561" s="71">
        <v>13.0333635</v>
      </c>
    </row>
    <row r="562" spans="2:154" x14ac:dyDescent="0.25">
      <c r="B562" s="13">
        <v>663.54700000000003</v>
      </c>
      <c r="C562" s="3">
        <v>3214.1370000000002</v>
      </c>
      <c r="D562" s="3">
        <v>12947.66</v>
      </c>
      <c r="E562" s="3">
        <v>2142.4929999999999</v>
      </c>
      <c r="F562" s="3">
        <v>2962.0419999999999</v>
      </c>
      <c r="G562" s="3">
        <f t="shared" si="221"/>
        <v>3.1143197674418605E-5</v>
      </c>
      <c r="H562" s="3">
        <f t="shared" si="222"/>
        <v>8.7733447674418608E-5</v>
      </c>
      <c r="I562" s="67">
        <f t="shared" si="223"/>
        <v>8.773344767441861E-2</v>
      </c>
      <c r="J562" s="3">
        <f t="shared" si="224"/>
        <v>3.5908017441860465E-5</v>
      </c>
      <c r="K562" s="3">
        <f t="shared" si="225"/>
        <v>9.2498267441860454E-5</v>
      </c>
      <c r="L562" s="3">
        <f t="shared" si="226"/>
        <v>1.4316530612244899E-5</v>
      </c>
      <c r="M562" s="3">
        <f t="shared" si="227"/>
        <v>1.849790306122449E-5</v>
      </c>
      <c r="N562" s="3">
        <f t="shared" si="228"/>
        <v>-1.0627458333333334E-4</v>
      </c>
      <c r="O562" s="3">
        <f t="shared" si="229"/>
        <v>-5.1183804166666667E-4</v>
      </c>
      <c r="Q562" s="13">
        <v>-58.744</v>
      </c>
      <c r="R562" s="43">
        <f t="shared" si="230"/>
        <v>58.744</v>
      </c>
      <c r="S562" s="3">
        <v>1446.405</v>
      </c>
      <c r="T562" s="68">
        <f t="shared" si="231"/>
        <v>14.46405</v>
      </c>
      <c r="U562" s="27">
        <f t="shared" si="232"/>
        <v>13.740847499999999</v>
      </c>
      <c r="V562" s="3">
        <f t="shared" si="233"/>
        <v>30.539102499999998</v>
      </c>
      <c r="Y562" s="3"/>
      <c r="Z562" s="3">
        <v>-790.58500000000004</v>
      </c>
      <c r="AA562" s="3"/>
      <c r="AB562" s="3">
        <v>3330.8490000000002</v>
      </c>
      <c r="AC562" s="3">
        <v>3509.2860000000001</v>
      </c>
      <c r="AD562" s="3">
        <v>3168.8960000000002</v>
      </c>
      <c r="AF562" s="3">
        <f t="shared" si="234"/>
        <v>2.3961825581395351E-5</v>
      </c>
      <c r="AH562" s="3">
        <f t="shared" si="235"/>
        <v>2.3368864130434784E-5</v>
      </c>
      <c r="AI562" s="67">
        <f t="shared" si="236"/>
        <v>2.1518918478260866E-2</v>
      </c>
      <c r="AJ562" s="3">
        <f t="shared" si="237"/>
        <v>2.1518918478260868E-5</v>
      </c>
      <c r="AK562" s="3">
        <f t="shared" si="238"/>
        <v>1.4869749999999993E-5</v>
      </c>
      <c r="AL562" s="3">
        <f t="shared" si="239"/>
        <v>-1.3496083333333331E-5</v>
      </c>
      <c r="EW562" s="71">
        <v>57.947000000000003</v>
      </c>
      <c r="EX562" s="71">
        <v>13.0333635</v>
      </c>
    </row>
    <row r="563" spans="2:154" x14ac:dyDescent="0.25">
      <c r="B563" s="13">
        <v>662.61099999999999</v>
      </c>
      <c r="C563" s="3">
        <v>3183.922</v>
      </c>
      <c r="D563" s="3">
        <v>12931.999</v>
      </c>
      <c r="E563" s="3">
        <v>2148.65</v>
      </c>
      <c r="F563" s="3">
        <v>2949.723</v>
      </c>
      <c r="G563" s="3">
        <f t="shared" si="221"/>
        <v>3.1003325581395348E-5</v>
      </c>
      <c r="H563" s="3">
        <f t="shared" si="222"/>
        <v>8.767819186046512E-5</v>
      </c>
      <c r="I563" s="67">
        <f t="shared" si="223"/>
        <v>8.7678191860465118E-2</v>
      </c>
      <c r="J563" s="3">
        <f t="shared" si="224"/>
        <v>3.5660726744186044E-5</v>
      </c>
      <c r="K563" s="3">
        <f t="shared" si="225"/>
        <v>9.2335593023255816E-5</v>
      </c>
      <c r="L563" s="3">
        <f t="shared" si="226"/>
        <v>1.4343168367346938E-5</v>
      </c>
      <c r="M563" s="3">
        <f t="shared" si="227"/>
        <v>1.8430275510204082E-5</v>
      </c>
      <c r="N563" s="3">
        <f t="shared" si="228"/>
        <v>-1.05054625E-4</v>
      </c>
      <c r="O563" s="3">
        <f t="shared" si="229"/>
        <v>-5.1122449999999996E-4</v>
      </c>
      <c r="Q563" s="13">
        <v>-58.484000000000002</v>
      </c>
      <c r="R563" s="43">
        <f t="shared" si="230"/>
        <v>58.484000000000002</v>
      </c>
      <c r="S563" s="3">
        <v>1454.645</v>
      </c>
      <c r="T563" s="68">
        <f t="shared" si="231"/>
        <v>14.54645</v>
      </c>
      <c r="U563" s="27">
        <f t="shared" si="232"/>
        <v>13.8191275</v>
      </c>
      <c r="V563" s="3">
        <f t="shared" si="233"/>
        <v>30.118422500000001</v>
      </c>
      <c r="Y563" s="3"/>
      <c r="Z563" s="3">
        <v>-794.85299999999995</v>
      </c>
      <c r="AA563" s="3"/>
      <c r="AB563" s="3">
        <v>3344.1640000000002</v>
      </c>
      <c r="AC563" s="3">
        <v>3386.6419999999998</v>
      </c>
      <c r="AD563" s="3">
        <v>3180.2330000000002</v>
      </c>
      <c r="AF563" s="3">
        <f t="shared" si="234"/>
        <v>2.4064052325581397E-5</v>
      </c>
      <c r="AH563" s="3">
        <f t="shared" si="235"/>
        <v>2.2725516304347823E-5</v>
      </c>
      <c r="AI563" s="67">
        <f t="shared" si="236"/>
        <v>2.1603728260869565E-2</v>
      </c>
      <c r="AJ563" s="3">
        <f t="shared" si="237"/>
        <v>2.1603728260869564E-5</v>
      </c>
      <c r="AK563" s="3">
        <f t="shared" si="238"/>
        <v>3.5398333333333008E-6</v>
      </c>
      <c r="AL563" s="3">
        <f t="shared" si="239"/>
        <v>-1.3660916666666668E-5</v>
      </c>
      <c r="EW563" s="71">
        <v>57.929000000000002</v>
      </c>
      <c r="EX563" s="71">
        <v>13.027558999999998</v>
      </c>
    </row>
    <row r="564" spans="2:154" x14ac:dyDescent="0.25">
      <c r="B564" s="13">
        <v>663.54700000000003</v>
      </c>
      <c r="C564" s="3">
        <v>3144.5970000000002</v>
      </c>
      <c r="D564" s="3">
        <v>12891.870999999999</v>
      </c>
      <c r="E564" s="3">
        <v>2149.598</v>
      </c>
      <c r="F564" s="3">
        <v>2941.6680000000001</v>
      </c>
      <c r="G564" s="3">
        <f t="shared" si="221"/>
        <v>3.0780203488372094E-5</v>
      </c>
      <c r="H564" s="3">
        <f t="shared" si="222"/>
        <v>8.7450401162790688E-5</v>
      </c>
      <c r="I564" s="67">
        <f t="shared" si="223"/>
        <v>8.7450401162790681E-2</v>
      </c>
      <c r="J564" s="3">
        <f t="shared" si="224"/>
        <v>3.5385261627906982E-5</v>
      </c>
      <c r="K564" s="3">
        <f t="shared" si="225"/>
        <v>9.2055459302325569E-5</v>
      </c>
      <c r="L564" s="3">
        <f t="shared" si="226"/>
        <v>1.4352780612244897E-5</v>
      </c>
      <c r="M564" s="3">
        <f t="shared" si="227"/>
        <v>1.8393954081632652E-5</v>
      </c>
      <c r="N564" s="3">
        <f t="shared" si="228"/>
        <v>-1.0337708333333334E-4</v>
      </c>
      <c r="O564" s="3">
        <f t="shared" si="229"/>
        <v>-5.0951349999999991E-4</v>
      </c>
      <c r="Q564" s="13">
        <v>-58.225000000000001</v>
      </c>
      <c r="R564" s="43">
        <f t="shared" si="230"/>
        <v>58.225000000000001</v>
      </c>
      <c r="S564" s="3">
        <v>1443.6579999999999</v>
      </c>
      <c r="T564" s="68">
        <f t="shared" si="231"/>
        <v>14.436579999999999</v>
      </c>
      <c r="U564" s="27">
        <f t="shared" si="232"/>
        <v>13.714751</v>
      </c>
      <c r="V564" s="3">
        <f t="shared" si="233"/>
        <v>30.073669000000002</v>
      </c>
      <c r="Y564" s="3"/>
      <c r="Z564" s="3">
        <v>-795.80100000000004</v>
      </c>
      <c r="AA564" s="3"/>
      <c r="AB564" s="3">
        <v>3344.1640000000002</v>
      </c>
      <c r="AC564" s="3">
        <v>3410.3159999999998</v>
      </c>
      <c r="AD564" s="3">
        <v>3181.65</v>
      </c>
      <c r="AF564" s="3">
        <f t="shared" si="234"/>
        <v>2.4069563953488369E-5</v>
      </c>
      <c r="AH564" s="3">
        <f t="shared" si="235"/>
        <v>2.2859331521739134E-5</v>
      </c>
      <c r="AI564" s="67">
        <f t="shared" si="236"/>
        <v>2.161658152173913E-2</v>
      </c>
      <c r="AJ564" s="3">
        <f t="shared" si="237"/>
        <v>2.1616581521739129E-5</v>
      </c>
      <c r="AK564" s="3">
        <f t="shared" si="238"/>
        <v>5.5126666666666325E-6</v>
      </c>
      <c r="AL564" s="3">
        <f t="shared" si="239"/>
        <v>-1.3542833333333344E-5</v>
      </c>
      <c r="EW564" s="71">
        <v>57.929000000000002</v>
      </c>
      <c r="EX564" s="71">
        <v>13.030456499999998</v>
      </c>
    </row>
    <row r="565" spans="2:154" x14ac:dyDescent="0.25">
      <c r="B565" s="13">
        <v>662.61099999999999</v>
      </c>
      <c r="C565" s="3">
        <v>3155.1469999999999</v>
      </c>
      <c r="D565" s="3">
        <v>12877.68</v>
      </c>
      <c r="E565" s="3">
        <v>2147.2289999999998</v>
      </c>
      <c r="F565" s="3">
        <v>2936.93</v>
      </c>
      <c r="G565" s="3">
        <f t="shared" si="221"/>
        <v>3.0827767441860469E-5</v>
      </c>
      <c r="H565" s="3">
        <f t="shared" si="222"/>
        <v>8.735412209302325E-5</v>
      </c>
      <c r="I565" s="67">
        <f t="shared" si="223"/>
        <v>8.7354122093023248E-2</v>
      </c>
      <c r="J565" s="3">
        <f t="shared" si="224"/>
        <v>3.5419052325581396E-5</v>
      </c>
      <c r="K565" s="3">
        <f t="shared" si="225"/>
        <v>9.194540697674419E-5</v>
      </c>
      <c r="L565" s="3">
        <f t="shared" si="226"/>
        <v>1.4335918367346938E-5</v>
      </c>
      <c r="M565" s="3">
        <f t="shared" si="227"/>
        <v>1.8365005102040814E-5</v>
      </c>
      <c r="N565" s="3">
        <f t="shared" si="228"/>
        <v>-1.0385566666666667E-4</v>
      </c>
      <c r="O565" s="3">
        <f t="shared" si="229"/>
        <v>-5.0896120833333338E-4</v>
      </c>
      <c r="Q565" s="13">
        <v>-58.613999999999997</v>
      </c>
      <c r="R565" s="43">
        <f t="shared" si="230"/>
        <v>58.613999999999997</v>
      </c>
      <c r="S565" s="3">
        <v>1432.06</v>
      </c>
      <c r="T565" s="68">
        <f t="shared" si="231"/>
        <v>14.320599999999999</v>
      </c>
      <c r="U565" s="27">
        <f t="shared" si="232"/>
        <v>13.604569999999999</v>
      </c>
      <c r="V565" s="3">
        <f t="shared" si="233"/>
        <v>30.688829999999999</v>
      </c>
      <c r="Y565" s="3"/>
      <c r="Z565" s="3">
        <v>-800.06899999999996</v>
      </c>
      <c r="AA565" s="3"/>
      <c r="AB565" s="3">
        <v>3353.6750000000002</v>
      </c>
      <c r="AC565" s="3">
        <v>3453.8789999999999</v>
      </c>
      <c r="AD565" s="3">
        <v>3192.0419999999999</v>
      </c>
      <c r="AF565" s="3">
        <f t="shared" si="234"/>
        <v>2.4149674418604657E-5</v>
      </c>
      <c r="AH565" s="3">
        <f t="shared" si="235"/>
        <v>2.3119282608695655E-5</v>
      </c>
      <c r="AI565" s="67">
        <f t="shared" si="236"/>
        <v>2.1696255434782607E-2</v>
      </c>
      <c r="AJ565" s="3">
        <f t="shared" si="237"/>
        <v>2.1696255434782606E-5</v>
      </c>
      <c r="AK565" s="3">
        <f t="shared" si="238"/>
        <v>8.35033333333331E-6</v>
      </c>
      <c r="AL565" s="3">
        <f t="shared" si="239"/>
        <v>-1.3469416666666689E-5</v>
      </c>
      <c r="EW565" s="71">
        <v>57.91</v>
      </c>
      <c r="EX565" s="71">
        <v>13.027558999999998</v>
      </c>
    </row>
    <row r="566" spans="2:154" x14ac:dyDescent="0.25">
      <c r="B566" s="13">
        <v>663.07899999999995</v>
      </c>
      <c r="C566" s="3">
        <v>3199.2689999999998</v>
      </c>
      <c r="D566" s="3">
        <v>12915.85</v>
      </c>
      <c r="E566" s="3">
        <v>2160.0189999999998</v>
      </c>
      <c r="F566" s="3">
        <v>2947.3539999999998</v>
      </c>
      <c r="G566" s="3">
        <f t="shared" si="221"/>
        <v>3.1158651162790696E-5</v>
      </c>
      <c r="H566" s="3">
        <f t="shared" si="222"/>
        <v>8.7650401162790706E-5</v>
      </c>
      <c r="I566" s="67">
        <f t="shared" si="223"/>
        <v>8.76504011627907E-2</v>
      </c>
      <c r="J566" s="3">
        <f t="shared" si="224"/>
        <v>3.5736180232558138E-5</v>
      </c>
      <c r="K566" s="3">
        <f t="shared" si="225"/>
        <v>9.2227930232558134E-5</v>
      </c>
      <c r="L566" s="3">
        <f t="shared" si="226"/>
        <v>1.4403561224489796E-5</v>
      </c>
      <c r="M566" s="3">
        <f t="shared" si="227"/>
        <v>1.8420576530612245E-5</v>
      </c>
      <c r="N566" s="3">
        <f t="shared" si="228"/>
        <v>-1.0567458333333333E-4</v>
      </c>
      <c r="O566" s="3">
        <f t="shared" si="229"/>
        <v>-5.10532125E-4</v>
      </c>
      <c r="Q566" s="13">
        <v>-59.207000000000001</v>
      </c>
      <c r="R566" s="43">
        <f t="shared" si="230"/>
        <v>59.207000000000001</v>
      </c>
      <c r="S566" s="3">
        <v>1447.625</v>
      </c>
      <c r="T566" s="68">
        <f t="shared" si="231"/>
        <v>14.47625</v>
      </c>
      <c r="U566" s="27">
        <f t="shared" si="232"/>
        <v>13.752437499999999</v>
      </c>
      <c r="V566" s="3">
        <f t="shared" si="233"/>
        <v>30.978312500000001</v>
      </c>
      <c r="Y566" s="3"/>
      <c r="Z566" s="3">
        <v>-808.60299999999995</v>
      </c>
      <c r="AA566" s="3"/>
      <c r="AB566" s="3">
        <v>3383.16</v>
      </c>
      <c r="AC566" s="3">
        <v>3385.221</v>
      </c>
      <c r="AD566" s="3">
        <v>3220.386</v>
      </c>
      <c r="AF566" s="3">
        <f t="shared" si="234"/>
        <v>2.4370715116279072E-5</v>
      </c>
      <c r="AH566" s="3">
        <f t="shared" si="235"/>
        <v>2.2792521739130433E-5</v>
      </c>
      <c r="AI566" s="67">
        <f t="shared" si="236"/>
        <v>2.1896679347826086E-2</v>
      </c>
      <c r="AJ566" s="3">
        <f t="shared" si="237"/>
        <v>2.1896679347826086E-5</v>
      </c>
      <c r="AK566" s="3">
        <f t="shared" si="238"/>
        <v>1.7175000000001245E-7</v>
      </c>
      <c r="AL566" s="3">
        <f t="shared" si="239"/>
        <v>-1.356449999999999E-5</v>
      </c>
      <c r="EW566" s="71">
        <v>57.91</v>
      </c>
      <c r="EX566" s="71">
        <v>13.0333635</v>
      </c>
    </row>
    <row r="567" spans="2:154" x14ac:dyDescent="0.25">
      <c r="B567" s="13">
        <v>664.01499999999999</v>
      </c>
      <c r="C567" s="3">
        <v>3205.0239999999999</v>
      </c>
      <c r="D567" s="3">
        <v>12935.915000000001</v>
      </c>
      <c r="E567" s="3">
        <v>2167.5970000000002</v>
      </c>
      <c r="F567" s="3">
        <v>2953.04</v>
      </c>
      <c r="G567" s="3">
        <f t="shared" si="221"/>
        <v>3.1236168604651166E-5</v>
      </c>
      <c r="H567" s="3">
        <f t="shared" si="222"/>
        <v>8.7811116279069777E-5</v>
      </c>
      <c r="I567" s="67">
        <f t="shared" si="223"/>
        <v>8.7811116279069776E-2</v>
      </c>
      <c r="J567" s="3">
        <f t="shared" si="224"/>
        <v>3.5802697674418604E-5</v>
      </c>
      <c r="K567" s="3">
        <f t="shared" si="225"/>
        <v>9.2377645348837222E-5</v>
      </c>
      <c r="L567" s="3">
        <f t="shared" si="226"/>
        <v>1.4447000000000001E-5</v>
      </c>
      <c r="M567" s="3">
        <f t="shared" si="227"/>
        <v>1.8454362244897957E-5</v>
      </c>
      <c r="N567" s="3">
        <f t="shared" si="228"/>
        <v>-1.0587537499999999E-4</v>
      </c>
      <c r="O567" s="3">
        <f t="shared" si="229"/>
        <v>-5.1132916666666672E-4</v>
      </c>
      <c r="Q567" s="13">
        <v>-59.392000000000003</v>
      </c>
      <c r="R567" s="43">
        <f t="shared" si="230"/>
        <v>59.392000000000003</v>
      </c>
      <c r="S567" s="3">
        <v>1460.1389999999999</v>
      </c>
      <c r="T567" s="68">
        <f t="shared" si="231"/>
        <v>14.601389999999999</v>
      </c>
      <c r="U567" s="27">
        <f t="shared" si="232"/>
        <v>13.871320499999999</v>
      </c>
      <c r="V567" s="3">
        <f t="shared" si="233"/>
        <v>30.919289500000005</v>
      </c>
      <c r="Y567" s="3"/>
      <c r="Z567" s="3">
        <v>-815.71600000000001</v>
      </c>
      <c r="AA567" s="3"/>
      <c r="AB567" s="3">
        <v>3404.5610000000001</v>
      </c>
      <c r="AC567" s="3">
        <v>3425.4679999999998</v>
      </c>
      <c r="AD567" s="3">
        <v>3243.0610000000001</v>
      </c>
      <c r="AF567" s="3">
        <f t="shared" si="234"/>
        <v>2.4536494186046509E-5</v>
      </c>
      <c r="AH567" s="3">
        <f t="shared" si="235"/>
        <v>2.3049913043478262E-5</v>
      </c>
      <c r="AI567" s="67">
        <f t="shared" si="236"/>
        <v>2.2058570652173915E-2</v>
      </c>
      <c r="AJ567" s="3">
        <f t="shared" si="237"/>
        <v>2.2058570652173916E-5</v>
      </c>
      <c r="AK567" s="3">
        <f t="shared" si="238"/>
        <v>1.7422499999999747E-6</v>
      </c>
      <c r="AL567" s="3">
        <f t="shared" si="239"/>
        <v>-1.3458333333333333E-5</v>
      </c>
      <c r="EW567" s="71">
        <v>57.892000000000003</v>
      </c>
      <c r="EX567" s="71">
        <v>13.030456499999998</v>
      </c>
    </row>
    <row r="568" spans="2:154" x14ac:dyDescent="0.25">
      <c r="B568" s="13">
        <v>663.54700000000003</v>
      </c>
      <c r="C568" s="3">
        <v>3172.4119999999998</v>
      </c>
      <c r="D568" s="3">
        <v>12916.828</v>
      </c>
      <c r="E568" s="3">
        <v>2167.1239999999998</v>
      </c>
      <c r="F568" s="3">
        <v>2950.6709999999998</v>
      </c>
      <c r="G568" s="3">
        <f t="shared" si="221"/>
        <v>3.1043813953488371E-5</v>
      </c>
      <c r="H568" s="3">
        <f t="shared" si="222"/>
        <v>8.7697395348837202E-5</v>
      </c>
      <c r="I568" s="67">
        <f t="shared" si="223"/>
        <v>8.7697395348837207E-2</v>
      </c>
      <c r="J568" s="3">
        <f t="shared" si="224"/>
        <v>3.5599319767441857E-5</v>
      </c>
      <c r="K568" s="3">
        <f t="shared" si="225"/>
        <v>9.2252901162790695E-5</v>
      </c>
      <c r="L568" s="3">
        <f t="shared" si="226"/>
        <v>1.4442198979591837E-5</v>
      </c>
      <c r="M568" s="3">
        <f t="shared" si="227"/>
        <v>1.843988775510204E-5</v>
      </c>
      <c r="N568" s="3">
        <f t="shared" si="228"/>
        <v>-1.0453604166666666E-4</v>
      </c>
      <c r="O568" s="3">
        <f t="shared" si="229"/>
        <v>-5.1055337499999998E-4</v>
      </c>
      <c r="Q568" s="13">
        <v>-59.133000000000003</v>
      </c>
      <c r="R568" s="43">
        <f t="shared" si="230"/>
        <v>59.133000000000003</v>
      </c>
      <c r="S568" s="3">
        <v>1461.665</v>
      </c>
      <c r="T568" s="68">
        <f t="shared" si="231"/>
        <v>14.61665</v>
      </c>
      <c r="U568" s="27">
        <f t="shared" si="232"/>
        <v>13.885817499999998</v>
      </c>
      <c r="V568" s="3">
        <f t="shared" si="233"/>
        <v>30.630532500000005</v>
      </c>
      <c r="Y568" s="3"/>
      <c r="Z568" s="3">
        <v>-819.03499999999997</v>
      </c>
      <c r="AA568" s="3"/>
      <c r="AB568" s="3">
        <v>3408.8409999999999</v>
      </c>
      <c r="AC568" s="3">
        <v>3432.5709999999999</v>
      </c>
      <c r="AD568" s="3">
        <v>3249.6750000000002</v>
      </c>
      <c r="AF568" s="3">
        <f t="shared" si="234"/>
        <v>2.4580674418604654E-5</v>
      </c>
      <c r="AH568" s="3">
        <f t="shared" si="235"/>
        <v>2.3106554347826085E-5</v>
      </c>
      <c r="AI568" s="67">
        <f t="shared" si="236"/>
        <v>2.2112554347826083E-2</v>
      </c>
      <c r="AJ568" s="3">
        <f t="shared" si="237"/>
        <v>2.2112554347826084E-5</v>
      </c>
      <c r="AK568" s="3">
        <f t="shared" si="238"/>
        <v>1.9775000000000014E-6</v>
      </c>
      <c r="AL568" s="3">
        <f t="shared" si="239"/>
        <v>-1.3263833333333308E-5</v>
      </c>
      <c r="EW568" s="71">
        <v>57.892000000000003</v>
      </c>
      <c r="EX568" s="71">
        <v>13.024661500000001</v>
      </c>
    </row>
    <row r="569" spans="2:154" x14ac:dyDescent="0.25">
      <c r="B569" s="13">
        <v>663.54700000000003</v>
      </c>
      <c r="C569" s="3">
        <v>3188.7179999999998</v>
      </c>
      <c r="D569" s="3">
        <v>12916.339</v>
      </c>
      <c r="E569" s="3">
        <v>2166.1759999999999</v>
      </c>
      <c r="F569" s="3">
        <v>2948.3020000000001</v>
      </c>
      <c r="G569" s="3">
        <f t="shared" si="221"/>
        <v>3.1133104651162791E-5</v>
      </c>
      <c r="H569" s="3">
        <f t="shared" si="222"/>
        <v>8.7689040697674418E-5</v>
      </c>
      <c r="I569" s="67">
        <f t="shared" si="223"/>
        <v>8.7689040697674414E-2</v>
      </c>
      <c r="J569" s="3">
        <f t="shared" si="224"/>
        <v>3.5680348837209306E-5</v>
      </c>
      <c r="K569" s="3">
        <f t="shared" si="225"/>
        <v>9.2236284883720918E-5</v>
      </c>
      <c r="L569" s="3">
        <f t="shared" si="226"/>
        <v>1.443736224489796E-5</v>
      </c>
      <c r="M569" s="3">
        <f t="shared" si="227"/>
        <v>1.8427801020408164E-5</v>
      </c>
      <c r="N569" s="3">
        <f t="shared" si="228"/>
        <v>-1.0521545833333332E-4</v>
      </c>
      <c r="O569" s="3">
        <f t="shared" si="229"/>
        <v>-5.1053299999999997E-4</v>
      </c>
      <c r="Q569" s="13">
        <v>-59.613999999999997</v>
      </c>
      <c r="R569" s="43">
        <f t="shared" si="230"/>
        <v>59.613999999999997</v>
      </c>
      <c r="S569" s="3">
        <v>1451.8979999999999</v>
      </c>
      <c r="T569" s="68">
        <f t="shared" si="231"/>
        <v>14.518979999999999</v>
      </c>
      <c r="U569" s="27">
        <f t="shared" si="232"/>
        <v>13.793030999999999</v>
      </c>
      <c r="V569" s="3">
        <f t="shared" si="233"/>
        <v>31.301988999999999</v>
      </c>
      <c r="Y569" s="3"/>
      <c r="Z569" s="3">
        <v>-823.77599999999995</v>
      </c>
      <c r="AA569" s="3"/>
      <c r="AB569" s="3">
        <v>3423.11</v>
      </c>
      <c r="AC569" s="3">
        <v>3449.1439999999998</v>
      </c>
      <c r="AD569" s="3">
        <v>3264.7930000000001</v>
      </c>
      <c r="AF569" s="3">
        <f t="shared" si="234"/>
        <v>2.4691197674418604E-5</v>
      </c>
      <c r="AH569" s="3">
        <f t="shared" si="235"/>
        <v>2.3222391304347827E-5</v>
      </c>
      <c r="AI569" s="67">
        <f t="shared" si="236"/>
        <v>2.2220483695652177E-2</v>
      </c>
      <c r="AJ569" s="3">
        <f t="shared" si="237"/>
        <v>2.2220483695652176E-5</v>
      </c>
      <c r="AK569" s="3">
        <f t="shared" si="238"/>
        <v>2.1694999999999709E-6</v>
      </c>
      <c r="AL569" s="3">
        <f t="shared" si="239"/>
        <v>-1.3193083333333332E-5</v>
      </c>
      <c r="EW569" s="71">
        <v>57.872999999999998</v>
      </c>
      <c r="EX569" s="71">
        <v>13.030456499999998</v>
      </c>
    </row>
    <row r="570" spans="2:154" x14ac:dyDescent="0.25">
      <c r="B570" s="13">
        <v>664.01499999999999</v>
      </c>
      <c r="C570" s="3">
        <v>3195.4319999999998</v>
      </c>
      <c r="D570" s="3">
        <v>12937.383</v>
      </c>
      <c r="E570" s="3">
        <v>2173.2820000000002</v>
      </c>
      <c r="F570" s="3">
        <v>2959.1990000000001</v>
      </c>
      <c r="G570" s="3">
        <f t="shared" si="221"/>
        <v>3.1213453488372092E-5</v>
      </c>
      <c r="H570" s="3">
        <f t="shared" si="222"/>
        <v>8.7852703488372101E-5</v>
      </c>
      <c r="I570" s="67">
        <f t="shared" si="223"/>
        <v>8.7852703488372097E-2</v>
      </c>
      <c r="J570" s="3">
        <f t="shared" si="224"/>
        <v>3.5782738372093025E-5</v>
      </c>
      <c r="K570" s="3">
        <f t="shared" si="225"/>
        <v>9.242198837209302E-5</v>
      </c>
      <c r="L570" s="3">
        <f t="shared" si="226"/>
        <v>1.4476005102040816E-5</v>
      </c>
      <c r="M570" s="3">
        <f t="shared" si="227"/>
        <v>1.8485785714285714E-5</v>
      </c>
      <c r="N570" s="3">
        <f t="shared" si="228"/>
        <v>-1.0547570833333333E-4</v>
      </c>
      <c r="O570" s="3">
        <f t="shared" si="229"/>
        <v>-5.1139033333333329E-4</v>
      </c>
      <c r="Q570" s="13">
        <v>-59.651000000000003</v>
      </c>
      <c r="R570" s="43">
        <f t="shared" si="230"/>
        <v>59.651000000000003</v>
      </c>
      <c r="S570" s="3">
        <v>1451.5930000000001</v>
      </c>
      <c r="T570" s="68">
        <f t="shared" si="231"/>
        <v>14.515930000000001</v>
      </c>
      <c r="U570" s="27">
        <f t="shared" si="232"/>
        <v>13.7901335</v>
      </c>
      <c r="V570" s="3">
        <f t="shared" si="233"/>
        <v>31.344936500000003</v>
      </c>
      <c r="Y570" s="3"/>
      <c r="Z570" s="3">
        <v>-828.99099999999999</v>
      </c>
      <c r="AA570" s="3"/>
      <c r="AB570" s="3">
        <v>3435.951</v>
      </c>
      <c r="AC570" s="3">
        <v>3464.297</v>
      </c>
      <c r="AD570" s="3">
        <v>3280.857</v>
      </c>
      <c r="AF570" s="3">
        <f t="shared" si="234"/>
        <v>2.4796174418604652E-5</v>
      </c>
      <c r="AH570" s="3">
        <f t="shared" si="235"/>
        <v>2.3333086956521741E-5</v>
      </c>
      <c r="AI570" s="67">
        <f t="shared" si="236"/>
        <v>2.2336130434782608E-2</v>
      </c>
      <c r="AJ570" s="3">
        <f t="shared" si="237"/>
        <v>2.2336130434782608E-5</v>
      </c>
      <c r="AK570" s="3">
        <f t="shared" si="238"/>
        <v>2.362166666666667E-6</v>
      </c>
      <c r="AL570" s="3">
        <f t="shared" si="239"/>
        <v>-1.2924500000000003E-5</v>
      </c>
      <c r="EW570" s="71">
        <v>57.872999999999998</v>
      </c>
      <c r="EX570" s="71">
        <v>13.0333635</v>
      </c>
    </row>
    <row r="571" spans="2:154" x14ac:dyDescent="0.25">
      <c r="B571" s="13">
        <v>663.54700000000003</v>
      </c>
      <c r="C571" s="3">
        <v>3160.902</v>
      </c>
      <c r="D571" s="3">
        <v>12903.126</v>
      </c>
      <c r="E571" s="3">
        <v>2173.2820000000002</v>
      </c>
      <c r="F571" s="3">
        <v>2958.252</v>
      </c>
      <c r="G571" s="3">
        <f t="shared" si="221"/>
        <v>3.1012697674418611E-5</v>
      </c>
      <c r="H571" s="3">
        <f t="shared" si="222"/>
        <v>8.7653534883720929E-5</v>
      </c>
      <c r="I571" s="67">
        <f t="shared" si="223"/>
        <v>8.7653534883720935E-2</v>
      </c>
      <c r="J571" s="3">
        <f t="shared" si="224"/>
        <v>3.5576476744186053E-5</v>
      </c>
      <c r="K571" s="3">
        <f t="shared" si="225"/>
        <v>9.2217313953488371E-5</v>
      </c>
      <c r="L571" s="3">
        <f t="shared" si="226"/>
        <v>1.4473617346938777E-5</v>
      </c>
      <c r="M571" s="3">
        <f t="shared" si="227"/>
        <v>1.8478566326530612E-5</v>
      </c>
      <c r="N571" s="3">
        <f t="shared" si="228"/>
        <v>-1.0405645833333334E-4</v>
      </c>
      <c r="O571" s="3">
        <f t="shared" si="229"/>
        <v>-5.0998245833333339E-4</v>
      </c>
      <c r="Q571" s="13">
        <v>-59.335999999999999</v>
      </c>
      <c r="R571" s="43">
        <f t="shared" si="230"/>
        <v>59.335999999999999</v>
      </c>
      <c r="S571" s="3">
        <v>1451.5930000000001</v>
      </c>
      <c r="T571" s="68">
        <f t="shared" si="231"/>
        <v>14.515930000000001</v>
      </c>
      <c r="U571" s="27">
        <f t="shared" si="232"/>
        <v>13.7901335</v>
      </c>
      <c r="V571" s="3">
        <f t="shared" si="233"/>
        <v>31.029936499999998</v>
      </c>
      <c r="Y571" s="3"/>
      <c r="Z571" s="3">
        <v>-830.41399999999999</v>
      </c>
      <c r="AA571" s="3"/>
      <c r="AB571" s="3">
        <v>3434.5239999999999</v>
      </c>
      <c r="AC571" s="3">
        <v>3468.085</v>
      </c>
      <c r="AD571" s="3">
        <v>3283.2190000000001</v>
      </c>
      <c r="AF571" s="3">
        <f t="shared" si="234"/>
        <v>2.4796151162790701E-5</v>
      </c>
      <c r="AH571" s="3">
        <f t="shared" si="235"/>
        <v>2.3361407608695652E-5</v>
      </c>
      <c r="AI571" s="67">
        <f t="shared" si="236"/>
        <v>2.2356701086956522E-2</v>
      </c>
      <c r="AJ571" s="3">
        <f t="shared" si="237"/>
        <v>2.2356701086956523E-5</v>
      </c>
      <c r="AK571" s="3">
        <f t="shared" si="238"/>
        <v>2.7967500000000122E-6</v>
      </c>
      <c r="AL571" s="3">
        <f t="shared" si="239"/>
        <v>-1.2608749999999985E-5</v>
      </c>
      <c r="EW571" s="71">
        <v>57.854999999999997</v>
      </c>
      <c r="EX571" s="71">
        <v>13.030456499999998</v>
      </c>
    </row>
    <row r="572" spans="2:154" x14ac:dyDescent="0.25">
      <c r="B572" s="13">
        <v>664.01499999999999</v>
      </c>
      <c r="C572" s="3">
        <v>3178.6460000000002</v>
      </c>
      <c r="D572" s="3">
        <v>12890.892</v>
      </c>
      <c r="E572" s="3">
        <v>2170.913</v>
      </c>
      <c r="F572" s="3">
        <v>2968.6759999999999</v>
      </c>
      <c r="G572" s="3">
        <f t="shared" si="221"/>
        <v>3.1102087209302329E-5</v>
      </c>
      <c r="H572" s="3">
        <f t="shared" si="222"/>
        <v>8.7568633720930237E-5</v>
      </c>
      <c r="I572" s="67">
        <f t="shared" si="223"/>
        <v>8.7568633720930239E-2</v>
      </c>
      <c r="J572" s="3">
        <f t="shared" si="224"/>
        <v>3.5740244186046512E-5</v>
      </c>
      <c r="K572" s="3">
        <f t="shared" si="225"/>
        <v>9.2206790697674427E-5</v>
      </c>
      <c r="L572" s="3">
        <f t="shared" si="226"/>
        <v>1.4463918367346939E-5</v>
      </c>
      <c r="M572" s="3">
        <f t="shared" si="227"/>
        <v>1.8534137755102039E-5</v>
      </c>
      <c r="N572" s="3">
        <f t="shared" si="228"/>
        <v>-1.0477629166666668E-4</v>
      </c>
      <c r="O572" s="3">
        <f t="shared" si="229"/>
        <v>-5.0945320833333332E-4</v>
      </c>
      <c r="Q572" s="13">
        <v>-59.762</v>
      </c>
      <c r="R572" s="43">
        <f t="shared" si="230"/>
        <v>59.762</v>
      </c>
      <c r="S572" s="3">
        <v>1451.5930000000001</v>
      </c>
      <c r="T572" s="68">
        <f t="shared" si="231"/>
        <v>14.515930000000001</v>
      </c>
      <c r="U572" s="27">
        <f t="shared" si="232"/>
        <v>13.7901335</v>
      </c>
      <c r="V572" s="3">
        <f t="shared" si="233"/>
        <v>31.4559365</v>
      </c>
      <c r="Y572" s="3"/>
      <c r="Z572" s="3">
        <v>-834.68100000000004</v>
      </c>
      <c r="AA572" s="3"/>
      <c r="AB572" s="3">
        <v>3447.8420000000001</v>
      </c>
      <c r="AC572" s="3">
        <v>3479.924</v>
      </c>
      <c r="AD572" s="3">
        <v>3296.4479999999999</v>
      </c>
      <c r="AF572" s="3">
        <f t="shared" si="234"/>
        <v>2.489838953488372E-5</v>
      </c>
      <c r="AH572" s="3">
        <f t="shared" si="235"/>
        <v>2.3448940217391298E-5</v>
      </c>
      <c r="AI572" s="67">
        <f t="shared" si="236"/>
        <v>2.2451788043478259E-2</v>
      </c>
      <c r="AJ572" s="3">
        <f t="shared" si="237"/>
        <v>2.245178804347826E-5</v>
      </c>
      <c r="AK572" s="3">
        <f t="shared" si="238"/>
        <v>2.6734999999999902E-6</v>
      </c>
      <c r="AL572" s="3">
        <f t="shared" si="239"/>
        <v>-1.2616166666666685E-5</v>
      </c>
      <c r="EW572" s="71">
        <v>57.854999999999997</v>
      </c>
      <c r="EX572" s="71">
        <v>13.030456499999998</v>
      </c>
    </row>
    <row r="573" spans="2:154" x14ac:dyDescent="0.25">
      <c r="B573" s="13">
        <v>664.01499999999999</v>
      </c>
      <c r="C573" s="3">
        <v>3206.942</v>
      </c>
      <c r="D573" s="3">
        <v>12950.597</v>
      </c>
      <c r="E573" s="3">
        <v>2187.0189999999998</v>
      </c>
      <c r="F573" s="3">
        <v>2990.473</v>
      </c>
      <c r="G573" s="3">
        <f t="shared" si="221"/>
        <v>3.1360238372093018E-5</v>
      </c>
      <c r="H573" s="3">
        <f t="shared" si="222"/>
        <v>8.8009395348837208E-5</v>
      </c>
      <c r="I573" s="67">
        <f t="shared" si="223"/>
        <v>8.8009395348837213E-2</v>
      </c>
      <c r="J573" s="3">
        <f t="shared" si="224"/>
        <v>3.603148255813954E-5</v>
      </c>
      <c r="K573" s="3">
        <f t="shared" si="225"/>
        <v>9.268063953488371E-5</v>
      </c>
      <c r="L573" s="3">
        <f t="shared" si="226"/>
        <v>1.4546091836734692E-5</v>
      </c>
      <c r="M573" s="3">
        <f t="shared" si="227"/>
        <v>1.8645346938775511E-5</v>
      </c>
      <c r="N573" s="3">
        <f t="shared" si="228"/>
        <v>-1.0595529166666666E-4</v>
      </c>
      <c r="O573" s="3">
        <f t="shared" si="229"/>
        <v>-5.1194091666666673E-4</v>
      </c>
      <c r="Q573" s="13">
        <v>-60.076999999999998</v>
      </c>
      <c r="R573" s="43">
        <f t="shared" si="230"/>
        <v>60.076999999999998</v>
      </c>
      <c r="S573" s="3">
        <v>1454.951</v>
      </c>
      <c r="T573" s="68">
        <f t="shared" si="231"/>
        <v>14.54951</v>
      </c>
      <c r="U573" s="27">
        <f t="shared" si="232"/>
        <v>13.822034499999999</v>
      </c>
      <c r="V573" s="3">
        <f t="shared" si="233"/>
        <v>31.705455499999999</v>
      </c>
      <c r="Y573" s="3"/>
      <c r="Z573" s="3">
        <v>-843.68899999999996</v>
      </c>
      <c r="AA573" s="3"/>
      <c r="AB573" s="3">
        <v>3464.49</v>
      </c>
      <c r="AC573" s="3">
        <v>3505.4969999999998</v>
      </c>
      <c r="AD573" s="3">
        <v>3318.6550000000002</v>
      </c>
      <c r="AF573" s="3">
        <f t="shared" si="234"/>
        <v>2.5047552325581392E-5</v>
      </c>
      <c r="AH573" s="3">
        <f t="shared" si="235"/>
        <v>2.3636880434782607E-5</v>
      </c>
      <c r="AI573" s="67">
        <f t="shared" si="236"/>
        <v>2.2621434782608696E-2</v>
      </c>
      <c r="AJ573" s="3">
        <f t="shared" si="237"/>
        <v>2.2621434782608695E-5</v>
      </c>
      <c r="AK573" s="3">
        <f t="shared" si="238"/>
        <v>3.4172500000000053E-6</v>
      </c>
      <c r="AL573" s="3">
        <f t="shared" si="239"/>
        <v>-1.2152916666666631E-5</v>
      </c>
      <c r="EW573" s="71">
        <v>57.835999999999999</v>
      </c>
      <c r="EX573" s="71">
        <v>13.027558999999998</v>
      </c>
    </row>
    <row r="574" spans="2:154" x14ac:dyDescent="0.25">
      <c r="B574" s="13">
        <v>663.07899999999995</v>
      </c>
      <c r="C574" s="3">
        <v>3164.739</v>
      </c>
      <c r="D574" s="3">
        <v>12906.552</v>
      </c>
      <c r="E574" s="3">
        <v>2182.7559999999999</v>
      </c>
      <c r="F574" s="3">
        <v>3039.7550000000001</v>
      </c>
      <c r="G574" s="3">
        <f t="shared" si="221"/>
        <v>3.1090087209302323E-5</v>
      </c>
      <c r="H574" s="3">
        <f t="shared" si="222"/>
        <v>8.7728534883720931E-5</v>
      </c>
      <c r="I574" s="67">
        <f t="shared" si="223"/>
        <v>8.7728534883720927E-2</v>
      </c>
      <c r="J574" s="3">
        <f t="shared" si="224"/>
        <v>3.6072639534883726E-5</v>
      </c>
      <c r="K574" s="3">
        <f t="shared" si="225"/>
        <v>9.2711087209302321E-5</v>
      </c>
      <c r="L574" s="3">
        <f t="shared" si="226"/>
        <v>1.4519566326530613E-5</v>
      </c>
      <c r="M574" s="3">
        <f t="shared" si="227"/>
        <v>1.8892010204081634E-5</v>
      </c>
      <c r="N574" s="3">
        <f t="shared" si="228"/>
        <v>-1.0423583333333332E-4</v>
      </c>
      <c r="O574" s="3">
        <f t="shared" si="229"/>
        <v>-5.1014470833333331E-4</v>
      </c>
      <c r="Q574" s="13">
        <v>-59.707000000000001</v>
      </c>
      <c r="R574" s="43">
        <f t="shared" si="230"/>
        <v>59.707000000000001</v>
      </c>
      <c r="S574" s="3">
        <v>1458.9179999999999</v>
      </c>
      <c r="T574" s="68">
        <f t="shared" si="231"/>
        <v>14.589179999999999</v>
      </c>
      <c r="U574" s="27">
        <f t="shared" si="232"/>
        <v>13.859720999999997</v>
      </c>
      <c r="V574" s="3">
        <f t="shared" si="233"/>
        <v>31.258099000000005</v>
      </c>
      <c r="Y574" s="3"/>
      <c r="Z574" s="3">
        <v>-846.06</v>
      </c>
      <c r="AA574" s="3"/>
      <c r="AB574" s="3">
        <v>3457.83</v>
      </c>
      <c r="AC574" s="3">
        <v>3596.9070000000002</v>
      </c>
      <c r="AD574" s="3">
        <v>3320.0720000000001</v>
      </c>
      <c r="AF574" s="3">
        <f t="shared" si="234"/>
        <v>2.5022616279069764E-5</v>
      </c>
      <c r="AH574" s="3">
        <f t="shared" si="235"/>
        <v>2.41465597826087E-5</v>
      </c>
      <c r="AI574" s="67">
        <f t="shared" si="236"/>
        <v>2.2642021739130432E-2</v>
      </c>
      <c r="AJ574" s="3">
        <f t="shared" si="237"/>
        <v>2.2642021739130432E-5</v>
      </c>
      <c r="AK574" s="3">
        <f t="shared" si="238"/>
        <v>1.1589750000000019E-5</v>
      </c>
      <c r="AL574" s="3">
        <f t="shared" si="239"/>
        <v>-1.1479833333333318E-5</v>
      </c>
      <c r="EW574" s="71">
        <v>57.835999999999999</v>
      </c>
      <c r="EX574" s="71">
        <v>13.0188665</v>
      </c>
    </row>
    <row r="575" spans="2:154" x14ac:dyDescent="0.25">
      <c r="B575" s="13">
        <v>664.95</v>
      </c>
      <c r="C575" s="3">
        <v>3131.17</v>
      </c>
      <c r="D575" s="3">
        <v>12861.041999999999</v>
      </c>
      <c r="E575" s="3">
        <v>2177.5450000000001</v>
      </c>
      <c r="F575" s="3">
        <v>3048.2849999999999</v>
      </c>
      <c r="G575" s="3">
        <f t="shared" si="221"/>
        <v>3.0864622093023255E-5</v>
      </c>
      <c r="H575" s="3">
        <f t="shared" si="222"/>
        <v>8.743364534883721E-5</v>
      </c>
      <c r="I575" s="67">
        <f t="shared" si="223"/>
        <v>8.7433645348837213E-2</v>
      </c>
      <c r="J575" s="3">
        <f t="shared" si="224"/>
        <v>3.5927063953488369E-5</v>
      </c>
      <c r="K575" s="3">
        <f t="shared" si="225"/>
        <v>9.2496087209302337E-5</v>
      </c>
      <c r="L575" s="3">
        <f t="shared" si="226"/>
        <v>1.4502525510204082E-5</v>
      </c>
      <c r="M575" s="3">
        <f t="shared" si="227"/>
        <v>1.8945076530612243E-5</v>
      </c>
      <c r="N575" s="3">
        <f t="shared" si="228"/>
        <v>-1.0275916666666668E-4</v>
      </c>
      <c r="O575" s="3">
        <f t="shared" si="229"/>
        <v>-5.0817049999999991E-4</v>
      </c>
      <c r="Q575" s="13">
        <v>-59.503</v>
      </c>
      <c r="R575" s="43">
        <f t="shared" si="230"/>
        <v>59.503</v>
      </c>
      <c r="S575" s="3">
        <v>1452.204</v>
      </c>
      <c r="T575" s="68">
        <f t="shared" si="231"/>
        <v>14.522039999999999</v>
      </c>
      <c r="U575" s="27">
        <f t="shared" si="232"/>
        <v>13.795938</v>
      </c>
      <c r="V575" s="3">
        <f t="shared" si="233"/>
        <v>31.185022000000004</v>
      </c>
      <c r="Y575" s="3"/>
      <c r="Z575" s="3">
        <v>-845.58600000000001</v>
      </c>
      <c r="AA575" s="3"/>
      <c r="AB575" s="3">
        <v>3455.4520000000002</v>
      </c>
      <c r="AC575" s="3">
        <v>3630.5390000000002</v>
      </c>
      <c r="AD575" s="3">
        <v>3320.0720000000001</v>
      </c>
      <c r="AF575" s="3">
        <f t="shared" si="234"/>
        <v>2.500603488372093E-5</v>
      </c>
      <c r="AH575" s="3">
        <f t="shared" si="235"/>
        <v>2.4326766304347828E-5</v>
      </c>
      <c r="AI575" s="67">
        <f t="shared" si="236"/>
        <v>2.2639445652173913E-2</v>
      </c>
      <c r="AJ575" s="3">
        <f t="shared" si="237"/>
        <v>2.2639445652173914E-5</v>
      </c>
      <c r="AK575" s="3">
        <f t="shared" si="238"/>
        <v>1.4590583333333332E-5</v>
      </c>
      <c r="AL575" s="3">
        <f t="shared" si="239"/>
        <v>-1.1281666666666676E-5</v>
      </c>
      <c r="EW575" s="71">
        <v>57.817999999999998</v>
      </c>
      <c r="EX575" s="71">
        <v>12.9376795</v>
      </c>
    </row>
    <row r="576" spans="2:154" x14ac:dyDescent="0.25">
      <c r="B576" s="13">
        <v>664.48299999999995</v>
      </c>
      <c r="C576" s="3">
        <v>3106.2339999999999</v>
      </c>
      <c r="D576" s="3">
        <v>12819.450999999999</v>
      </c>
      <c r="E576" s="3">
        <v>2174.2289999999998</v>
      </c>
      <c r="F576" s="3">
        <v>3053.0250000000001</v>
      </c>
      <c r="G576" s="3">
        <f t="shared" si="221"/>
        <v>3.0700366279069765E-5</v>
      </c>
      <c r="H576" s="3">
        <f t="shared" si="222"/>
        <v>8.7172558139534873E-5</v>
      </c>
      <c r="I576" s="67">
        <f t="shared" si="223"/>
        <v>8.7172558139534867E-2</v>
      </c>
      <c r="J576" s="3">
        <f t="shared" si="224"/>
        <v>3.5809645348837211E-5</v>
      </c>
      <c r="K576" s="3">
        <f t="shared" si="225"/>
        <v>9.2281837209302325E-5</v>
      </c>
      <c r="L576" s="3">
        <f t="shared" si="226"/>
        <v>1.4483224489795917E-5</v>
      </c>
      <c r="M576" s="3">
        <f t="shared" si="227"/>
        <v>1.8966877551020408E-5</v>
      </c>
      <c r="N576" s="3">
        <f t="shared" si="228"/>
        <v>-1.0173962500000001E-4</v>
      </c>
      <c r="O576" s="3">
        <f t="shared" si="229"/>
        <v>-5.0645699999999998E-4</v>
      </c>
      <c r="Q576" s="13">
        <v>-59.354999999999997</v>
      </c>
      <c r="R576" s="43">
        <f t="shared" si="230"/>
        <v>59.354999999999997</v>
      </c>
      <c r="S576" s="3">
        <v>1437.8589999999999</v>
      </c>
      <c r="T576" s="68">
        <f t="shared" si="231"/>
        <v>14.378589999999999</v>
      </c>
      <c r="U576" s="27">
        <f t="shared" si="232"/>
        <v>13.659660499999998</v>
      </c>
      <c r="V576" s="3">
        <f t="shared" si="233"/>
        <v>31.3167495</v>
      </c>
      <c r="Y576" s="3"/>
      <c r="Z576" s="3">
        <v>-847.48199999999997</v>
      </c>
      <c r="AA576" s="3"/>
      <c r="AB576" s="3">
        <v>3454.5010000000002</v>
      </c>
      <c r="AC576" s="3">
        <v>3642.855</v>
      </c>
      <c r="AD576" s="3">
        <v>3320.0720000000001</v>
      </c>
      <c r="AF576" s="3">
        <f t="shared" si="234"/>
        <v>2.5011529069767446E-5</v>
      </c>
      <c r="AH576" s="3">
        <f t="shared" si="235"/>
        <v>2.4404005434782607E-5</v>
      </c>
      <c r="AI576" s="67">
        <f t="shared" si="236"/>
        <v>2.264975E-2</v>
      </c>
      <c r="AJ576" s="3">
        <f t="shared" si="237"/>
        <v>2.2649750000000001E-5</v>
      </c>
      <c r="AK576" s="3">
        <f t="shared" si="238"/>
        <v>1.569616666666665E-5</v>
      </c>
      <c r="AL576" s="3">
        <f t="shared" si="239"/>
        <v>-1.1202416666666675E-5</v>
      </c>
      <c r="EW576" s="71">
        <v>57.817999999999998</v>
      </c>
      <c r="EX576" s="71">
        <v>12.931875</v>
      </c>
    </row>
    <row r="577" spans="2:154" x14ac:dyDescent="0.25">
      <c r="B577" s="13">
        <v>663.54700000000003</v>
      </c>
      <c r="C577" s="3">
        <v>3085.616</v>
      </c>
      <c r="D577" s="3">
        <v>12780.799000000001</v>
      </c>
      <c r="E577" s="3">
        <v>2171.3870000000002</v>
      </c>
      <c r="F577" s="3">
        <v>3051.6030000000001</v>
      </c>
      <c r="G577" s="3">
        <f t="shared" si="221"/>
        <v>3.0563970930232561E-5</v>
      </c>
      <c r="H577" s="3">
        <f t="shared" si="222"/>
        <v>8.6931313953488381E-5</v>
      </c>
      <c r="I577" s="67">
        <f t="shared" si="223"/>
        <v>8.6931313953488382E-2</v>
      </c>
      <c r="J577" s="3">
        <f t="shared" si="224"/>
        <v>3.5681505813953493E-5</v>
      </c>
      <c r="K577" s="3">
        <f t="shared" si="225"/>
        <v>9.2048848837209313E-5</v>
      </c>
      <c r="L577" s="3">
        <f t="shared" si="226"/>
        <v>1.4463948979591838E-5</v>
      </c>
      <c r="M577" s="3">
        <f t="shared" si="227"/>
        <v>1.8954846938775509E-5</v>
      </c>
      <c r="N577" s="3">
        <f t="shared" si="228"/>
        <v>-1.0091954166666665E-4</v>
      </c>
      <c r="O577" s="3">
        <f t="shared" si="229"/>
        <v>-5.0488550000000001E-4</v>
      </c>
      <c r="Q577" s="13">
        <v>-59.244</v>
      </c>
      <c r="R577" s="43">
        <f t="shared" si="230"/>
        <v>59.244</v>
      </c>
      <c r="S577" s="3">
        <v>1431.7539999999999</v>
      </c>
      <c r="T577" s="68">
        <f t="shared" si="231"/>
        <v>14.317539999999999</v>
      </c>
      <c r="U577" s="27">
        <f t="shared" si="232"/>
        <v>13.601662999999999</v>
      </c>
      <c r="V577" s="3">
        <f t="shared" si="233"/>
        <v>31.324797</v>
      </c>
      <c r="Y577" s="3"/>
      <c r="Z577" s="3">
        <v>-848.904</v>
      </c>
      <c r="AA577" s="3"/>
      <c r="AB577" s="3">
        <v>3452.123</v>
      </c>
      <c r="AC577" s="3">
        <v>3503.1289999999999</v>
      </c>
      <c r="AD577" s="3">
        <v>3320.0720000000001</v>
      </c>
      <c r="AF577" s="3">
        <f t="shared" si="234"/>
        <v>2.5005970930232557E-5</v>
      </c>
      <c r="AH577" s="3">
        <f t="shared" si="235"/>
        <v>2.3652353260869562E-5</v>
      </c>
      <c r="AI577" s="67">
        <f t="shared" si="236"/>
        <v>2.2657478260869567E-2</v>
      </c>
      <c r="AJ577" s="3">
        <f t="shared" si="237"/>
        <v>2.2657478260869567E-5</v>
      </c>
      <c r="AK577" s="3">
        <f t="shared" si="238"/>
        <v>4.2504999999999884E-6</v>
      </c>
      <c r="AL577" s="3">
        <f t="shared" si="239"/>
        <v>-1.1004249999999994E-5</v>
      </c>
      <c r="EW577" s="71">
        <v>57.798999999999999</v>
      </c>
      <c r="EX577" s="71">
        <v>12.934772499999999</v>
      </c>
    </row>
    <row r="578" spans="2:154" x14ac:dyDescent="0.25">
      <c r="B578" s="13">
        <v>664.48299999999995</v>
      </c>
      <c r="C578" s="3">
        <v>3064.998</v>
      </c>
      <c r="D578" s="3">
        <v>12743.618</v>
      </c>
      <c r="E578" s="3">
        <v>2168.5450000000001</v>
      </c>
      <c r="F578" s="3">
        <v>3046.39</v>
      </c>
      <c r="G578" s="3">
        <f t="shared" si="221"/>
        <v>3.0427575581395346E-5</v>
      </c>
      <c r="H578" s="3">
        <f t="shared" si="222"/>
        <v>8.6698622093023256E-5</v>
      </c>
      <c r="I578" s="67">
        <f t="shared" si="223"/>
        <v>8.6698622093023259E-2</v>
      </c>
      <c r="J578" s="3">
        <f t="shared" si="224"/>
        <v>3.5531325581395349E-5</v>
      </c>
      <c r="K578" s="3">
        <f t="shared" si="225"/>
        <v>9.1802372093023263E-5</v>
      </c>
      <c r="L578" s="3">
        <f t="shared" si="226"/>
        <v>1.4454224489795921E-5</v>
      </c>
      <c r="M578" s="3">
        <f t="shared" si="227"/>
        <v>1.893302551020408E-5</v>
      </c>
      <c r="N578" s="3">
        <f t="shared" si="228"/>
        <v>-1.0002145833333335E-4</v>
      </c>
      <c r="O578" s="3">
        <f t="shared" si="229"/>
        <v>-5.0329729166666661E-4</v>
      </c>
      <c r="Q578" s="13">
        <v>-59.151000000000003</v>
      </c>
      <c r="R578" s="43">
        <f t="shared" si="230"/>
        <v>59.151000000000003</v>
      </c>
      <c r="S578" s="3">
        <v>1431.144</v>
      </c>
      <c r="T578" s="68">
        <f t="shared" si="231"/>
        <v>14.311439999999999</v>
      </c>
      <c r="U578" s="27">
        <f t="shared" si="232"/>
        <v>13.595868000000001</v>
      </c>
      <c r="V578" s="3">
        <f t="shared" si="233"/>
        <v>31.243692000000006</v>
      </c>
      <c r="Y578" s="3"/>
      <c r="Z578" s="3">
        <v>-849.37800000000004</v>
      </c>
      <c r="AA578" s="3"/>
      <c r="AB578" s="3">
        <v>3451.6469999999999</v>
      </c>
      <c r="AC578" s="3">
        <v>3523.02</v>
      </c>
      <c r="AD578" s="3">
        <v>3318.6550000000002</v>
      </c>
      <c r="AF578" s="3">
        <f t="shared" si="234"/>
        <v>2.500595930232558E-5</v>
      </c>
      <c r="AH578" s="3">
        <f t="shared" si="235"/>
        <v>2.3763032608695654E-5</v>
      </c>
      <c r="AI578" s="67">
        <f t="shared" si="236"/>
        <v>2.2652353260869569E-2</v>
      </c>
      <c r="AJ578" s="3">
        <f t="shared" si="237"/>
        <v>2.2652353260869568E-5</v>
      </c>
      <c r="AK578" s="3">
        <f t="shared" si="238"/>
        <v>5.9477500000000042E-6</v>
      </c>
      <c r="AL578" s="3">
        <f t="shared" si="239"/>
        <v>-1.1082666666666646E-5</v>
      </c>
      <c r="EW578" s="71">
        <v>57.798999999999999</v>
      </c>
      <c r="EX578" s="71">
        <v>12.934772499999999</v>
      </c>
    </row>
    <row r="579" spans="2:154" x14ac:dyDescent="0.25">
      <c r="B579" s="13">
        <v>664.48299999999995</v>
      </c>
      <c r="C579" s="3">
        <v>3088.9720000000002</v>
      </c>
      <c r="D579" s="3">
        <v>12728.453</v>
      </c>
      <c r="E579" s="3">
        <v>2167.1239999999998</v>
      </c>
      <c r="F579" s="3">
        <v>3044.02</v>
      </c>
      <c r="G579" s="3">
        <f t="shared" si="221"/>
        <v>3.0558697674418598E-5</v>
      </c>
      <c r="H579" s="3">
        <f t="shared" si="222"/>
        <v>8.6602191860465119E-5</v>
      </c>
      <c r="I579" s="67">
        <f t="shared" si="223"/>
        <v>8.6602191860465125E-2</v>
      </c>
      <c r="J579" s="3">
        <f t="shared" si="224"/>
        <v>3.5656930232558143E-5</v>
      </c>
      <c r="K579" s="3">
        <f t="shared" si="225"/>
        <v>9.1700424418604637E-5</v>
      </c>
      <c r="L579" s="3">
        <f t="shared" si="226"/>
        <v>1.4446974489795917E-5</v>
      </c>
      <c r="M579" s="3">
        <f t="shared" si="227"/>
        <v>1.8920933673469385E-5</v>
      </c>
      <c r="N579" s="3">
        <f t="shared" si="228"/>
        <v>-1.0102037500000002E-4</v>
      </c>
      <c r="O579" s="3">
        <f t="shared" si="229"/>
        <v>-5.0266541666666657E-4</v>
      </c>
      <c r="Q579" s="13">
        <v>-59.633000000000003</v>
      </c>
      <c r="R579" s="43">
        <f t="shared" si="230"/>
        <v>59.633000000000003</v>
      </c>
      <c r="S579" s="3">
        <v>1431.4490000000001</v>
      </c>
      <c r="T579" s="68">
        <f t="shared" si="231"/>
        <v>14.314490000000001</v>
      </c>
      <c r="U579" s="27">
        <f t="shared" si="232"/>
        <v>13.598765499999999</v>
      </c>
      <c r="V579" s="3">
        <f t="shared" si="233"/>
        <v>31.719744500000001</v>
      </c>
      <c r="Y579" s="3"/>
      <c r="Z579" s="3">
        <v>-853.64499999999998</v>
      </c>
      <c r="AA579" s="3"/>
      <c r="AB579" s="3">
        <v>3462.587</v>
      </c>
      <c r="AC579" s="3">
        <v>3534.3870000000002</v>
      </c>
      <c r="AD579" s="3">
        <v>3327.6320000000001</v>
      </c>
      <c r="AF579" s="3">
        <f t="shared" si="234"/>
        <v>2.5094372093023254E-5</v>
      </c>
      <c r="AH579" s="3">
        <f t="shared" si="235"/>
        <v>2.3847999999999999E-5</v>
      </c>
      <c r="AI579" s="67">
        <f t="shared" si="236"/>
        <v>2.2724331521739128E-2</v>
      </c>
      <c r="AJ579" s="3">
        <f t="shared" si="237"/>
        <v>2.2724331521739129E-5</v>
      </c>
      <c r="AK579" s="3">
        <f t="shared" si="238"/>
        <v>5.9833333333333486E-6</v>
      </c>
      <c r="AL579" s="3">
        <f t="shared" si="239"/>
        <v>-1.1246249999999992E-5</v>
      </c>
      <c r="EW579" s="71">
        <v>57.798999999999999</v>
      </c>
      <c r="EX579" s="71">
        <v>12.931875</v>
      </c>
    </row>
    <row r="580" spans="2:154" x14ac:dyDescent="0.25">
      <c r="B580" s="13">
        <v>664.95</v>
      </c>
      <c r="C580" s="3">
        <v>3187.7579999999998</v>
      </c>
      <c r="D580" s="3">
        <v>12859.084999999999</v>
      </c>
      <c r="E580" s="3">
        <v>2187.0189999999998</v>
      </c>
      <c r="F580" s="3">
        <v>3081.46</v>
      </c>
      <c r="G580" s="3">
        <f t="shared" si="221"/>
        <v>3.1248703488372092E-5</v>
      </c>
      <c r="H580" s="3">
        <f t="shared" si="222"/>
        <v>8.7477348837209298E-5</v>
      </c>
      <c r="I580" s="67">
        <f t="shared" si="223"/>
        <v>8.7477348837209298E-2</v>
      </c>
      <c r="J580" s="3">
        <f t="shared" si="224"/>
        <v>3.6448941860465116E-5</v>
      </c>
      <c r="K580" s="3">
        <f t="shared" si="225"/>
        <v>9.2677587209302308E-5</v>
      </c>
      <c r="L580" s="3">
        <f t="shared" si="226"/>
        <v>1.455086224489796E-5</v>
      </c>
      <c r="M580" s="3">
        <f t="shared" si="227"/>
        <v>1.9114336734693877E-5</v>
      </c>
      <c r="N580" s="3">
        <f t="shared" si="228"/>
        <v>-1.05117E-4</v>
      </c>
      <c r="O580" s="3">
        <f t="shared" si="229"/>
        <v>-5.0808895833333323E-4</v>
      </c>
      <c r="Q580" s="13">
        <v>-60.67</v>
      </c>
      <c r="R580" s="43">
        <f t="shared" si="230"/>
        <v>60.67</v>
      </c>
      <c r="S580" s="3">
        <v>1452.8140000000001</v>
      </c>
      <c r="T580" s="68">
        <f t="shared" si="231"/>
        <v>14.52814</v>
      </c>
      <c r="U580" s="27">
        <f t="shared" si="232"/>
        <v>13.801732999999999</v>
      </c>
      <c r="V580" s="3">
        <f t="shared" si="233"/>
        <v>32.340127000000003</v>
      </c>
      <c r="Y580" s="3"/>
      <c r="Z580" s="3">
        <v>-865.024</v>
      </c>
      <c r="AA580" s="3"/>
      <c r="AB580" s="3">
        <v>3501.5920000000001</v>
      </c>
      <c r="AC580" s="3">
        <v>3548.1210000000001</v>
      </c>
      <c r="AD580" s="3">
        <v>3367.797</v>
      </c>
      <c r="AF580" s="3">
        <f t="shared" si="234"/>
        <v>2.5387302325581398E-5</v>
      </c>
      <c r="AH580" s="3">
        <f t="shared" si="235"/>
        <v>2.3984483695652175E-5</v>
      </c>
      <c r="AI580" s="67">
        <f t="shared" si="236"/>
        <v>2.3004461956521741E-2</v>
      </c>
      <c r="AJ580" s="3">
        <f t="shared" si="237"/>
        <v>2.300446195652174E-5</v>
      </c>
      <c r="AK580" s="3">
        <f t="shared" si="238"/>
        <v>3.8774166666666662E-6</v>
      </c>
      <c r="AL580" s="3">
        <f t="shared" si="239"/>
        <v>-1.1149583333333341E-5</v>
      </c>
      <c r="EW580" s="71">
        <v>57.780999999999999</v>
      </c>
      <c r="EX580" s="71">
        <v>12.931875</v>
      </c>
    </row>
    <row r="581" spans="2:154" x14ac:dyDescent="0.25">
      <c r="B581" s="13">
        <v>664.48299999999995</v>
      </c>
      <c r="C581" s="3">
        <v>3168.096</v>
      </c>
      <c r="D581" s="3">
        <v>12853.213</v>
      </c>
      <c r="E581" s="3">
        <v>2188.44</v>
      </c>
      <c r="F581" s="3">
        <v>3153.5030000000002</v>
      </c>
      <c r="G581" s="3">
        <f t="shared" si="221"/>
        <v>3.1142651162790702E-5</v>
      </c>
      <c r="H581" s="3">
        <f t="shared" si="222"/>
        <v>8.7451470930232554E-5</v>
      </c>
      <c r="I581" s="67">
        <f t="shared" si="223"/>
        <v>8.7451470930232561E-2</v>
      </c>
      <c r="J581" s="3">
        <f t="shared" si="224"/>
        <v>3.6753482558139537E-5</v>
      </c>
      <c r="K581" s="3">
        <f t="shared" si="225"/>
        <v>9.3062302325581397E-5</v>
      </c>
      <c r="L581" s="3">
        <f t="shared" si="226"/>
        <v>1.4555729591836734E-5</v>
      </c>
      <c r="M581" s="3">
        <f t="shared" si="227"/>
        <v>1.9479520408163263E-5</v>
      </c>
      <c r="N581" s="3">
        <f t="shared" si="228"/>
        <v>-1.0431720833333336E-4</v>
      </c>
      <c r="O581" s="3">
        <f t="shared" si="229"/>
        <v>-5.0786375000000004E-4</v>
      </c>
      <c r="Q581" s="13">
        <v>-60.354999999999997</v>
      </c>
      <c r="R581" s="43">
        <f t="shared" si="230"/>
        <v>60.354999999999997</v>
      </c>
      <c r="S581" s="3">
        <v>1465.9380000000001</v>
      </c>
      <c r="T581" s="68">
        <f t="shared" si="231"/>
        <v>14.659380000000001</v>
      </c>
      <c r="U581" s="27">
        <f t="shared" si="232"/>
        <v>13.926411</v>
      </c>
      <c r="V581" s="3">
        <f t="shared" si="233"/>
        <v>31.769208999999996</v>
      </c>
      <c r="Y581" s="3"/>
      <c r="Z581" s="3">
        <v>-869.29100000000005</v>
      </c>
      <c r="AA581" s="3"/>
      <c r="AB581" s="3">
        <v>3505.3969999999999</v>
      </c>
      <c r="AC581" s="3">
        <v>3559.962</v>
      </c>
      <c r="AD581" s="3">
        <v>3377.72</v>
      </c>
      <c r="AF581" s="3">
        <f t="shared" si="234"/>
        <v>2.5434232558139535E-5</v>
      </c>
      <c r="AH581" s="3">
        <f t="shared" si="235"/>
        <v>2.4072027173913038E-5</v>
      </c>
      <c r="AI581" s="67">
        <f t="shared" si="236"/>
        <v>2.3081581521739128E-2</v>
      </c>
      <c r="AJ581" s="3">
        <f t="shared" si="237"/>
        <v>2.3081581521739126E-5</v>
      </c>
      <c r="AK581" s="3">
        <f t="shared" si="238"/>
        <v>4.5470833333333384E-6</v>
      </c>
      <c r="AL581" s="3">
        <f t="shared" si="239"/>
        <v>-1.0639750000000011E-5</v>
      </c>
      <c r="EW581" s="71">
        <v>57.780999999999999</v>
      </c>
      <c r="EX581" s="71">
        <v>12.9376795</v>
      </c>
    </row>
    <row r="582" spans="2:154" x14ac:dyDescent="0.25">
      <c r="B582" s="13">
        <v>664.48299999999995</v>
      </c>
      <c r="C582" s="3">
        <v>3137.404</v>
      </c>
      <c r="D582" s="3">
        <v>12814.069</v>
      </c>
      <c r="E582" s="3">
        <v>2184.1770000000001</v>
      </c>
      <c r="F582" s="3">
        <v>3161.5610000000001</v>
      </c>
      <c r="G582" s="3">
        <f t="shared" si="221"/>
        <v>3.0939424418604648E-5</v>
      </c>
      <c r="H582" s="3">
        <f t="shared" si="222"/>
        <v>8.7199104651162793E-5</v>
      </c>
      <c r="I582" s="67">
        <f t="shared" si="223"/>
        <v>8.719910465116279E-2</v>
      </c>
      <c r="J582" s="3">
        <f t="shared" si="224"/>
        <v>3.6621889534883721E-5</v>
      </c>
      <c r="K582" s="3">
        <f t="shared" si="225"/>
        <v>9.2881569767441853E-5</v>
      </c>
      <c r="L582" s="3">
        <f t="shared" si="226"/>
        <v>1.4533979591836734E-5</v>
      </c>
      <c r="M582" s="3">
        <f t="shared" si="227"/>
        <v>1.9520632653061225E-5</v>
      </c>
      <c r="N582" s="3">
        <f t="shared" si="228"/>
        <v>-1.0303837500000002E-4</v>
      </c>
      <c r="O582" s="3">
        <f t="shared" si="229"/>
        <v>-5.0623274999999994E-4</v>
      </c>
      <c r="Q582" s="13">
        <v>-60.113999999999997</v>
      </c>
      <c r="R582" s="43">
        <f t="shared" si="230"/>
        <v>60.113999999999997</v>
      </c>
      <c r="S582" s="3">
        <v>1461.97</v>
      </c>
      <c r="T582" s="68">
        <f t="shared" si="231"/>
        <v>14.6197</v>
      </c>
      <c r="U582" s="27">
        <f t="shared" si="232"/>
        <v>13.888714999999999</v>
      </c>
      <c r="V582" s="3">
        <f t="shared" si="233"/>
        <v>31.605584999999998</v>
      </c>
      <c r="Y582" s="3"/>
      <c r="Z582" s="3">
        <v>-870.23900000000003</v>
      </c>
      <c r="AA582" s="3"/>
      <c r="AB582" s="3">
        <v>3507.3</v>
      </c>
      <c r="AC582" s="3">
        <v>3561.857</v>
      </c>
      <c r="AD582" s="3">
        <v>3377.72</v>
      </c>
      <c r="AF582" s="3">
        <f t="shared" si="234"/>
        <v>2.5450808139534887E-5</v>
      </c>
      <c r="AH582" s="3">
        <f t="shared" si="235"/>
        <v>2.4087478260869565E-5</v>
      </c>
      <c r="AI582" s="67">
        <f t="shared" si="236"/>
        <v>2.3086733695652176E-2</v>
      </c>
      <c r="AJ582" s="3">
        <f t="shared" si="237"/>
        <v>2.3086733695652175E-5</v>
      </c>
      <c r="AK582" s="3">
        <f t="shared" si="238"/>
        <v>4.5464166666666491E-6</v>
      </c>
      <c r="AL582" s="3">
        <f t="shared" si="239"/>
        <v>-1.0798333333333363E-5</v>
      </c>
      <c r="EW582" s="71">
        <v>57.762</v>
      </c>
      <c r="EX582" s="71">
        <v>12.934772499999999</v>
      </c>
    </row>
    <row r="583" spans="2:154" x14ac:dyDescent="0.25">
      <c r="B583" s="13">
        <v>664.01499999999999</v>
      </c>
      <c r="C583" s="3">
        <v>3110.0709999999999</v>
      </c>
      <c r="D583" s="3">
        <v>12778.842000000001</v>
      </c>
      <c r="E583" s="3">
        <v>2177.5450000000001</v>
      </c>
      <c r="F583" s="3">
        <v>3160.6129999999998</v>
      </c>
      <c r="G583" s="3">
        <f t="shared" ref="G583:G646" si="240">(C583+ABS(E583))/1000000/172</f>
        <v>3.0741953488372095E-5</v>
      </c>
      <c r="H583" s="3">
        <f t="shared" ref="H583:H646" si="241">(D583+ABS(E583))/1000000/172</f>
        <v>8.6955738372093024E-5</v>
      </c>
      <c r="I583" s="67">
        <f t="shared" ref="I583:I646" si="242">H583*1000</f>
        <v>8.6955738372093028E-2</v>
      </c>
      <c r="J583" s="3">
        <f t="shared" ref="J583:J646" si="243">(C583+ABS(F583))/1000000/172</f>
        <v>3.6457465116279069E-5</v>
      </c>
      <c r="K583" s="3">
        <f t="shared" ref="K583:K646" si="244">(D583+ABS(F583))/1000000/172</f>
        <v>9.2671249999999985E-5</v>
      </c>
      <c r="L583" s="3">
        <f t="shared" ref="L583:L646" si="245">(B583+ABS(E583))/1000000/196</f>
        <v>1.4497755102040816E-5</v>
      </c>
      <c r="M583" s="3">
        <f t="shared" ref="M583:M646" si="246">(B583+ABS(F583))/1000000/196</f>
        <v>1.9513408163265303E-5</v>
      </c>
      <c r="N583" s="3">
        <f t="shared" ref="N583:N646" si="247">(B583-ABS(C583))/1000000/24</f>
        <v>-1.01919E-4</v>
      </c>
      <c r="O583" s="3">
        <f t="shared" ref="O583:O646" si="248">(B583-ABS(D583))/1000000/24</f>
        <v>-5.047844583333334E-4</v>
      </c>
      <c r="Q583" s="13">
        <v>-59.947000000000003</v>
      </c>
      <c r="R583" s="43">
        <f t="shared" ref="R583:R646" si="249">-Q583</f>
        <v>59.947000000000003</v>
      </c>
      <c r="S583" s="3">
        <v>1450.6780000000001</v>
      </c>
      <c r="T583" s="68">
        <f t="shared" ref="T583:T646" si="250">S583/100</f>
        <v>14.506780000000001</v>
      </c>
      <c r="U583" s="27">
        <f t="shared" ref="U583:U646" si="251">S583*0.95/100</f>
        <v>13.781440999999999</v>
      </c>
      <c r="V583" s="3">
        <f t="shared" ref="V583:V646" si="252">(R583-T583*1.95)</f>
        <v>31.658779000000003</v>
      </c>
      <c r="Y583" s="3"/>
      <c r="Z583" s="3">
        <v>-871.18700000000001</v>
      </c>
      <c r="AA583" s="3"/>
      <c r="AB583" s="3">
        <v>3507.3</v>
      </c>
      <c r="AC583" s="3">
        <v>3562.8040000000001</v>
      </c>
      <c r="AD583" s="3">
        <v>3378.665</v>
      </c>
      <c r="AF583" s="3">
        <f t="shared" ref="AF583:AF646" si="253">(AB583+ABS(Z583))/1000000/172</f>
        <v>2.5456319767441863E-5</v>
      </c>
      <c r="AH583" s="3">
        <f t="shared" ref="AH583:AH646" si="254">(AC583+ABS(Z583))/1000000/184</f>
        <v>2.4097777173913044E-5</v>
      </c>
      <c r="AI583" s="67">
        <f t="shared" ref="AI583:AI646" si="255">AJ583*1000</f>
        <v>2.3097021739130436E-2</v>
      </c>
      <c r="AJ583" s="3">
        <f t="shared" ref="AJ583:AJ646" si="256">(AD583+ABS(Z583))/1000000/184</f>
        <v>2.3097021739130437E-5</v>
      </c>
      <c r="AK583" s="3">
        <f t="shared" ref="AK583:AK646" si="257">(AC583-ABS(AB583))/1000000/12</f>
        <v>4.6253333333333254E-6</v>
      </c>
      <c r="AL583" s="3">
        <f t="shared" ref="AL583:AL646" si="258">(AD583-ABS(AB583))/1000000/12</f>
        <v>-1.071958333333335E-5</v>
      </c>
      <c r="EW583" s="71">
        <v>57.762</v>
      </c>
      <c r="EX583" s="71">
        <v>12.934772499999999</v>
      </c>
    </row>
    <row r="584" spans="2:154" x14ac:dyDescent="0.25">
      <c r="B584" s="13">
        <v>664.48299999999995</v>
      </c>
      <c r="C584" s="3">
        <v>3088.4929999999999</v>
      </c>
      <c r="D584" s="3">
        <v>12746.553</v>
      </c>
      <c r="E584" s="3">
        <v>2174.703</v>
      </c>
      <c r="F584" s="3">
        <v>3159.1909999999998</v>
      </c>
      <c r="G584" s="3">
        <f t="shared" si="240"/>
        <v>3.0599976744186044E-5</v>
      </c>
      <c r="H584" s="3">
        <f t="shared" si="241"/>
        <v>8.675148837209302E-5</v>
      </c>
      <c r="I584" s="67">
        <f t="shared" si="242"/>
        <v>8.6751488372093025E-2</v>
      </c>
      <c r="J584" s="3">
        <f t="shared" si="243"/>
        <v>3.6323744186046504E-5</v>
      </c>
      <c r="K584" s="3">
        <f t="shared" si="244"/>
        <v>9.2475255813953487E-5</v>
      </c>
      <c r="L584" s="3">
        <f t="shared" si="245"/>
        <v>1.4485642857142855E-5</v>
      </c>
      <c r="M584" s="3">
        <f t="shared" si="246"/>
        <v>1.950854081632653E-5</v>
      </c>
      <c r="N584" s="3">
        <f t="shared" si="247"/>
        <v>-1.0100041666666668E-4</v>
      </c>
      <c r="O584" s="3">
        <f t="shared" si="248"/>
        <v>-5.0341958333333331E-4</v>
      </c>
      <c r="Q584" s="13">
        <v>-59.854999999999997</v>
      </c>
      <c r="R584" s="43">
        <f t="shared" si="249"/>
        <v>59.854999999999997</v>
      </c>
      <c r="S584" s="3">
        <v>1441.826</v>
      </c>
      <c r="T584" s="68">
        <f t="shared" si="250"/>
        <v>14.41826</v>
      </c>
      <c r="U584" s="27">
        <f t="shared" si="251"/>
        <v>13.697347000000001</v>
      </c>
      <c r="V584" s="3">
        <f t="shared" si="252"/>
        <v>31.739392999999996</v>
      </c>
      <c r="Y584" s="3"/>
      <c r="Z584" s="3">
        <v>-872.60900000000004</v>
      </c>
      <c r="AA584" s="3"/>
      <c r="AB584" s="3">
        <v>3506.8240000000001</v>
      </c>
      <c r="AC584" s="3">
        <v>3567.067</v>
      </c>
      <c r="AD584" s="3">
        <v>3378.1930000000002</v>
      </c>
      <c r="AF584" s="3">
        <f t="shared" si="253"/>
        <v>2.5461819767441862E-5</v>
      </c>
      <c r="AH584" s="3">
        <f t="shared" si="254"/>
        <v>2.412867391304348E-5</v>
      </c>
      <c r="AI584" s="67">
        <f t="shared" si="255"/>
        <v>2.3102184782608698E-2</v>
      </c>
      <c r="AJ584" s="3">
        <f t="shared" si="256"/>
        <v>2.3102184782608699E-5</v>
      </c>
      <c r="AK584" s="3">
        <f t="shared" si="257"/>
        <v>5.0202499999999948E-6</v>
      </c>
      <c r="AL584" s="3">
        <f t="shared" si="258"/>
        <v>-1.0719249999999987E-5</v>
      </c>
      <c r="EW584" s="71">
        <v>57.744</v>
      </c>
      <c r="EX584" s="71">
        <v>12.934772499999999</v>
      </c>
    </row>
    <row r="585" spans="2:154" x14ac:dyDescent="0.25">
      <c r="B585" s="13">
        <v>664.95</v>
      </c>
      <c r="C585" s="3">
        <v>3066.9160000000002</v>
      </c>
      <c r="D585" s="3">
        <v>12714.266</v>
      </c>
      <c r="E585" s="3">
        <v>2169.9659999999999</v>
      </c>
      <c r="F585" s="3">
        <v>3156.3470000000002</v>
      </c>
      <c r="G585" s="3">
        <f t="shared" si="240"/>
        <v>3.0446988372093024E-5</v>
      </c>
      <c r="H585" s="3">
        <f t="shared" si="241"/>
        <v>8.6536232558139534E-5</v>
      </c>
      <c r="I585" s="67">
        <f t="shared" si="242"/>
        <v>8.6536232558139539E-2</v>
      </c>
      <c r="J585" s="3">
        <f t="shared" si="243"/>
        <v>3.618176162790698E-5</v>
      </c>
      <c r="K585" s="3">
        <f t="shared" si="244"/>
        <v>9.2271005813953483E-5</v>
      </c>
      <c r="L585" s="3">
        <f t="shared" si="245"/>
        <v>1.4463857142857144E-5</v>
      </c>
      <c r="M585" s="3">
        <f t="shared" si="246"/>
        <v>1.9496413265306126E-5</v>
      </c>
      <c r="N585" s="3">
        <f t="shared" si="247"/>
        <v>-1.0008191666666668E-4</v>
      </c>
      <c r="O585" s="3">
        <f t="shared" si="248"/>
        <v>-5.0205483333333326E-4</v>
      </c>
      <c r="Q585" s="13">
        <v>-59.762</v>
      </c>
      <c r="R585" s="43">
        <f t="shared" si="249"/>
        <v>59.762</v>
      </c>
      <c r="S585" s="3">
        <v>1432.9749999999999</v>
      </c>
      <c r="T585" s="68">
        <f t="shared" si="250"/>
        <v>14.329749999999999</v>
      </c>
      <c r="U585" s="27">
        <f t="shared" si="251"/>
        <v>13.613262499999998</v>
      </c>
      <c r="V585" s="3">
        <f t="shared" si="252"/>
        <v>31.818987500000002</v>
      </c>
      <c r="Y585" s="3"/>
      <c r="Z585" s="3">
        <v>-873.08299999999997</v>
      </c>
      <c r="AA585" s="3"/>
      <c r="AB585" s="3">
        <v>3506.3490000000002</v>
      </c>
      <c r="AC585" s="3">
        <v>3570.3820000000001</v>
      </c>
      <c r="AD585" s="3">
        <v>3378.1930000000002</v>
      </c>
      <c r="AF585" s="3">
        <f t="shared" si="253"/>
        <v>2.5461813953488373E-5</v>
      </c>
      <c r="AH585" s="3">
        <f t="shared" si="254"/>
        <v>2.4149266304347825E-5</v>
      </c>
      <c r="AI585" s="67">
        <f t="shared" si="255"/>
        <v>2.3104760869565217E-2</v>
      </c>
      <c r="AJ585" s="3">
        <f t="shared" si="256"/>
        <v>2.3104760869565216E-5</v>
      </c>
      <c r="AK585" s="3">
        <f t="shared" si="257"/>
        <v>5.3360833333333253E-6</v>
      </c>
      <c r="AL585" s="3">
        <f t="shared" si="258"/>
        <v>-1.0679666666666664E-5</v>
      </c>
      <c r="EW585" s="71">
        <v>57.744</v>
      </c>
      <c r="EX585" s="71">
        <v>12.934772499999999</v>
      </c>
    </row>
    <row r="586" spans="2:154" x14ac:dyDescent="0.25">
      <c r="B586" s="13">
        <v>664.01499999999999</v>
      </c>
      <c r="C586" s="3">
        <v>3049.1759999999999</v>
      </c>
      <c r="D586" s="3">
        <v>12681.981</v>
      </c>
      <c r="E586" s="3">
        <v>2166.65</v>
      </c>
      <c r="F586" s="3">
        <v>3150.1849999999999</v>
      </c>
      <c r="G586" s="3">
        <f t="shared" si="240"/>
        <v>3.0324569767441858E-5</v>
      </c>
      <c r="H586" s="3">
        <f t="shared" si="241"/>
        <v>8.6329249999999997E-5</v>
      </c>
      <c r="I586" s="67">
        <f t="shared" si="242"/>
        <v>8.6329249999999996E-2</v>
      </c>
      <c r="J586" s="3">
        <f t="shared" si="243"/>
        <v>3.6042796511627906E-5</v>
      </c>
      <c r="K586" s="3">
        <f t="shared" si="244"/>
        <v>9.2047476744186034E-5</v>
      </c>
      <c r="L586" s="3">
        <f t="shared" si="245"/>
        <v>1.4442168367346938E-5</v>
      </c>
      <c r="M586" s="3">
        <f t="shared" si="246"/>
        <v>1.9460204081632653E-5</v>
      </c>
      <c r="N586" s="3">
        <f t="shared" si="247"/>
        <v>-9.9381708333333343E-5</v>
      </c>
      <c r="O586" s="3">
        <f t="shared" si="248"/>
        <v>-5.0074858333333332E-4</v>
      </c>
      <c r="Q586" s="13">
        <v>-59.67</v>
      </c>
      <c r="R586" s="43">
        <f t="shared" si="249"/>
        <v>59.67</v>
      </c>
      <c r="S586" s="3">
        <v>1431.4490000000001</v>
      </c>
      <c r="T586" s="68">
        <f t="shared" si="250"/>
        <v>14.314490000000001</v>
      </c>
      <c r="U586" s="27">
        <f t="shared" si="251"/>
        <v>13.598765499999999</v>
      </c>
      <c r="V586" s="3">
        <f t="shared" si="252"/>
        <v>31.7567445</v>
      </c>
      <c r="Y586" s="3"/>
      <c r="Z586" s="3">
        <v>-874.50599999999997</v>
      </c>
      <c r="AA586" s="3"/>
      <c r="AB586" s="3">
        <v>3505.873</v>
      </c>
      <c r="AC586" s="3">
        <v>3574.1709999999998</v>
      </c>
      <c r="AD586" s="3">
        <v>3377.72</v>
      </c>
      <c r="AF586" s="3">
        <f t="shared" si="253"/>
        <v>2.546731976744186E-5</v>
      </c>
      <c r="AH586" s="3">
        <f t="shared" si="254"/>
        <v>2.4177592391304348E-5</v>
      </c>
      <c r="AI586" s="67">
        <f t="shared" si="255"/>
        <v>2.3109923913043475E-2</v>
      </c>
      <c r="AJ586" s="3">
        <f t="shared" si="256"/>
        <v>2.3109923913043475E-5</v>
      </c>
      <c r="AK586" s="3">
        <f t="shared" si="257"/>
        <v>5.691499999999981E-6</v>
      </c>
      <c r="AL586" s="3">
        <f t="shared" si="258"/>
        <v>-1.0679416666666687E-5</v>
      </c>
      <c r="EW586" s="71">
        <v>57.725000000000001</v>
      </c>
      <c r="EX586" s="71">
        <v>12.934772499999999</v>
      </c>
    </row>
    <row r="587" spans="2:154" x14ac:dyDescent="0.25">
      <c r="B587" s="13">
        <v>664.95</v>
      </c>
      <c r="C587" s="3">
        <v>3151.79</v>
      </c>
      <c r="D587" s="3">
        <v>12766.121999999999</v>
      </c>
      <c r="E587" s="3">
        <v>2178.0189999999998</v>
      </c>
      <c r="F587" s="3">
        <v>3162.0349999999999</v>
      </c>
      <c r="G587" s="3">
        <f t="shared" si="240"/>
        <v>3.0987261627906975E-5</v>
      </c>
      <c r="H587" s="3">
        <f t="shared" si="241"/>
        <v>8.6884540697674409E-5</v>
      </c>
      <c r="I587" s="67">
        <f t="shared" si="242"/>
        <v>8.6884540697674414E-2</v>
      </c>
      <c r="J587" s="3">
        <f t="shared" si="243"/>
        <v>3.6708284883720924E-5</v>
      </c>
      <c r="K587" s="3">
        <f t="shared" si="244"/>
        <v>9.2605563953488358E-5</v>
      </c>
      <c r="L587" s="3">
        <f t="shared" si="245"/>
        <v>1.4504943877551019E-5</v>
      </c>
      <c r="M587" s="3">
        <f t="shared" si="246"/>
        <v>1.9525433673469386E-5</v>
      </c>
      <c r="N587" s="3">
        <f t="shared" si="247"/>
        <v>-1.0361833333333334E-4</v>
      </c>
      <c r="O587" s="3">
        <f t="shared" si="248"/>
        <v>-5.0421549999999998E-4</v>
      </c>
      <c r="Q587" s="13">
        <v>-60.966000000000001</v>
      </c>
      <c r="R587" s="43">
        <f t="shared" si="249"/>
        <v>60.966000000000001</v>
      </c>
      <c r="S587" s="3">
        <v>1435.722</v>
      </c>
      <c r="T587" s="68">
        <f t="shared" si="250"/>
        <v>14.35722</v>
      </c>
      <c r="U587" s="27">
        <f t="shared" si="251"/>
        <v>13.639358999999999</v>
      </c>
      <c r="V587" s="3">
        <f t="shared" si="252"/>
        <v>32.969420999999997</v>
      </c>
      <c r="Y587" s="3"/>
      <c r="Z587" s="3">
        <v>-883.98699999999997</v>
      </c>
      <c r="AA587" s="3"/>
      <c r="AB587" s="3">
        <v>3537.27</v>
      </c>
      <c r="AC587" s="3">
        <v>3604.9589999999998</v>
      </c>
      <c r="AD587" s="3">
        <v>3410.8</v>
      </c>
      <c r="AF587" s="3">
        <f t="shared" si="253"/>
        <v>2.5704982558139533E-5</v>
      </c>
      <c r="AH587" s="3">
        <f t="shared" si="254"/>
        <v>2.4396445652173911E-5</v>
      </c>
      <c r="AI587" s="67">
        <f t="shared" si="255"/>
        <v>2.3341233695652178E-2</v>
      </c>
      <c r="AJ587" s="3">
        <f t="shared" si="256"/>
        <v>2.3341233695652177E-5</v>
      </c>
      <c r="AK587" s="3">
        <f t="shared" si="257"/>
        <v>5.6407499999999875E-6</v>
      </c>
      <c r="AL587" s="3">
        <f t="shared" si="258"/>
        <v>-1.053916666666665E-5</v>
      </c>
      <c r="EW587" s="71">
        <v>57.725000000000001</v>
      </c>
      <c r="EX587" s="71">
        <v>12.931875</v>
      </c>
    </row>
    <row r="588" spans="2:154" x14ac:dyDescent="0.25">
      <c r="B588" s="13">
        <v>664.48299999999995</v>
      </c>
      <c r="C588" s="3">
        <v>3210.3</v>
      </c>
      <c r="D588" s="3">
        <v>12837.066000000001</v>
      </c>
      <c r="E588" s="3">
        <v>2195.5459999999998</v>
      </c>
      <c r="F588" s="3">
        <v>3182.8919999999998</v>
      </c>
      <c r="G588" s="3">
        <f t="shared" si="240"/>
        <v>3.1429337209302324E-5</v>
      </c>
      <c r="H588" s="3">
        <f t="shared" si="241"/>
        <v>8.7398906976744189E-5</v>
      </c>
      <c r="I588" s="67">
        <f t="shared" si="242"/>
        <v>8.7398906976744184E-2</v>
      </c>
      <c r="J588" s="3">
        <f t="shared" si="243"/>
        <v>3.7169720930232554E-5</v>
      </c>
      <c r="K588" s="3">
        <f t="shared" si="244"/>
        <v>9.3139290697674419E-5</v>
      </c>
      <c r="L588" s="3">
        <f t="shared" si="245"/>
        <v>1.4591984693877549E-5</v>
      </c>
      <c r="M588" s="3">
        <f t="shared" si="246"/>
        <v>1.9629464285714287E-5</v>
      </c>
      <c r="N588" s="3">
        <f t="shared" si="247"/>
        <v>-1.0607570833333334E-4</v>
      </c>
      <c r="O588" s="3">
        <f t="shared" si="248"/>
        <v>-5.071909583333334E-4</v>
      </c>
      <c r="Q588" s="13">
        <v>-61.133000000000003</v>
      </c>
      <c r="R588" s="43">
        <f t="shared" si="249"/>
        <v>61.133000000000003</v>
      </c>
      <c r="S588" s="3">
        <v>1467.4639999999999</v>
      </c>
      <c r="T588" s="68">
        <f t="shared" si="250"/>
        <v>14.67464</v>
      </c>
      <c r="U588" s="27">
        <f t="shared" si="251"/>
        <v>13.940908</v>
      </c>
      <c r="V588" s="3">
        <f t="shared" si="252"/>
        <v>32.517452000000006</v>
      </c>
      <c r="Y588" s="3"/>
      <c r="Z588" s="3">
        <v>-892.995</v>
      </c>
      <c r="AA588" s="3"/>
      <c r="AB588" s="3">
        <v>3552.4929999999999</v>
      </c>
      <c r="AC588" s="3">
        <v>3676.0160000000001</v>
      </c>
      <c r="AD588" s="3">
        <v>3443.4090000000001</v>
      </c>
      <c r="AF588" s="3">
        <f t="shared" si="253"/>
        <v>2.5845860465116281E-5</v>
      </c>
      <c r="AH588" s="3">
        <f t="shared" si="254"/>
        <v>2.4831581521739132E-5</v>
      </c>
      <c r="AI588" s="67">
        <f t="shared" si="255"/>
        <v>2.3567413043478262E-2</v>
      </c>
      <c r="AJ588" s="3">
        <f t="shared" si="256"/>
        <v>2.3567413043478262E-5</v>
      </c>
      <c r="AK588" s="3">
        <f t="shared" si="257"/>
        <v>1.0293583333333344E-5</v>
      </c>
      <c r="AL588" s="3">
        <f t="shared" si="258"/>
        <v>-9.0903333333333199E-6</v>
      </c>
      <c r="EW588" s="71">
        <v>57.707000000000001</v>
      </c>
      <c r="EX588" s="71">
        <v>12.934772499999999</v>
      </c>
    </row>
    <row r="589" spans="2:154" x14ac:dyDescent="0.25">
      <c r="B589" s="13">
        <v>663.07899999999995</v>
      </c>
      <c r="C589" s="3">
        <v>3170.973</v>
      </c>
      <c r="D589" s="3">
        <v>12792.052</v>
      </c>
      <c r="E589" s="3">
        <v>2197.9140000000002</v>
      </c>
      <c r="F589" s="3">
        <v>3180.9960000000001</v>
      </c>
      <c r="G589" s="3">
        <f t="shared" si="240"/>
        <v>3.1214459302325587E-5</v>
      </c>
      <c r="H589" s="3">
        <f t="shared" si="241"/>
        <v>8.7150965116279067E-5</v>
      </c>
      <c r="I589" s="67">
        <f t="shared" si="242"/>
        <v>8.7150965116279067E-2</v>
      </c>
      <c r="J589" s="3">
        <f t="shared" si="243"/>
        <v>3.6930052325581395E-5</v>
      </c>
      <c r="K589" s="3">
        <f t="shared" si="244"/>
        <v>9.286655813953489E-5</v>
      </c>
      <c r="L589" s="3">
        <f t="shared" si="245"/>
        <v>1.4596903061224492E-5</v>
      </c>
      <c r="M589" s="3">
        <f t="shared" si="246"/>
        <v>1.9612627551020407E-5</v>
      </c>
      <c r="N589" s="3">
        <f t="shared" si="247"/>
        <v>-1.0449558333333333E-4</v>
      </c>
      <c r="O589" s="3">
        <f t="shared" si="248"/>
        <v>-5.0537387500000001E-4</v>
      </c>
      <c r="Q589" s="13">
        <v>-60.798999999999999</v>
      </c>
      <c r="R589" s="43">
        <f t="shared" si="249"/>
        <v>60.798999999999999</v>
      </c>
      <c r="S589" s="3">
        <v>1466.2429999999999</v>
      </c>
      <c r="T589" s="68">
        <f t="shared" si="250"/>
        <v>14.662429999999999</v>
      </c>
      <c r="U589" s="27">
        <f t="shared" si="251"/>
        <v>13.929308499999999</v>
      </c>
      <c r="V589" s="3">
        <f t="shared" si="252"/>
        <v>32.207261500000001</v>
      </c>
      <c r="Y589" s="3"/>
      <c r="Z589" s="3">
        <v>-894.41700000000003</v>
      </c>
      <c r="AA589" s="3"/>
      <c r="AB589" s="3">
        <v>3554.3960000000002</v>
      </c>
      <c r="AC589" s="3">
        <v>3693.0709999999999</v>
      </c>
      <c r="AD589" s="3">
        <v>3444.8270000000002</v>
      </c>
      <c r="AF589" s="3">
        <f t="shared" si="253"/>
        <v>2.5865191860465117E-5</v>
      </c>
      <c r="AH589" s="3">
        <f t="shared" si="254"/>
        <v>2.4932000000000005E-5</v>
      </c>
      <c r="AI589" s="67">
        <f t="shared" si="255"/>
        <v>2.358284782608696E-2</v>
      </c>
      <c r="AJ589" s="3">
        <f t="shared" si="256"/>
        <v>2.358284782608696E-5</v>
      </c>
      <c r="AK589" s="3">
        <f t="shared" si="257"/>
        <v>1.1556249999999978E-5</v>
      </c>
      <c r="AL589" s="3">
        <f t="shared" si="258"/>
        <v>-9.1307499999999955E-6</v>
      </c>
      <c r="EW589" s="71">
        <v>57.707000000000001</v>
      </c>
      <c r="EX589" s="71">
        <v>12.934772499999999</v>
      </c>
    </row>
    <row r="590" spans="2:154" x14ac:dyDescent="0.25">
      <c r="B590" s="13">
        <v>663.54700000000003</v>
      </c>
      <c r="C590" s="3">
        <v>3146.9949999999999</v>
      </c>
      <c r="D590" s="3">
        <v>12752.913</v>
      </c>
      <c r="E590" s="3">
        <v>2273.2399999999998</v>
      </c>
      <c r="F590" s="3">
        <v>3166.7759999999998</v>
      </c>
      <c r="G590" s="3">
        <f t="shared" si="240"/>
        <v>3.1512994186046509E-5</v>
      </c>
      <c r="H590" s="3">
        <f t="shared" si="241"/>
        <v>8.73613546511628E-5</v>
      </c>
      <c r="I590" s="67">
        <f t="shared" si="242"/>
        <v>8.7361354651162806E-2</v>
      </c>
      <c r="J590" s="3">
        <f t="shared" si="243"/>
        <v>3.6707970930232561E-5</v>
      </c>
      <c r="K590" s="3">
        <f t="shared" si="244"/>
        <v>9.2556331395348838E-5</v>
      </c>
      <c r="L590" s="3">
        <f t="shared" si="245"/>
        <v>1.4983607142857142E-5</v>
      </c>
      <c r="M590" s="3">
        <f t="shared" si="246"/>
        <v>1.9542464285714286E-5</v>
      </c>
      <c r="N590" s="3">
        <f t="shared" si="247"/>
        <v>-1.03477E-4</v>
      </c>
      <c r="O590" s="3">
        <f t="shared" si="248"/>
        <v>-5.0372358333333333E-4</v>
      </c>
      <c r="Q590" s="13">
        <v>-60.707000000000001</v>
      </c>
      <c r="R590" s="43">
        <f t="shared" si="249"/>
        <v>60.707000000000001</v>
      </c>
      <c r="S590" s="3">
        <v>1453.1189999999999</v>
      </c>
      <c r="T590" s="68">
        <f t="shared" si="250"/>
        <v>14.531189999999999</v>
      </c>
      <c r="U590" s="27">
        <f t="shared" si="251"/>
        <v>13.804630499999998</v>
      </c>
      <c r="V590" s="3">
        <f t="shared" si="252"/>
        <v>32.371179500000004</v>
      </c>
      <c r="Y590" s="3"/>
      <c r="Z590" s="3">
        <v>-896.31299999999999</v>
      </c>
      <c r="AA590" s="3"/>
      <c r="AB590" s="3">
        <v>3553.92</v>
      </c>
      <c r="AC590" s="3">
        <v>3713.4430000000002</v>
      </c>
      <c r="AD590" s="3">
        <v>3447.19</v>
      </c>
      <c r="AF590" s="3">
        <f t="shared" si="253"/>
        <v>2.5873447674418607E-5</v>
      </c>
      <c r="AH590" s="3">
        <f t="shared" si="254"/>
        <v>2.5053021739130436E-5</v>
      </c>
      <c r="AI590" s="67">
        <f t="shared" si="255"/>
        <v>2.3605994565217388E-2</v>
      </c>
      <c r="AJ590" s="3">
        <f t="shared" si="256"/>
        <v>2.3605994565217389E-5</v>
      </c>
      <c r="AK590" s="3">
        <f t="shared" si="257"/>
        <v>1.3293583333333346E-5</v>
      </c>
      <c r="AL590" s="3">
        <f t="shared" si="258"/>
        <v>-8.8941666666666686E-6</v>
      </c>
      <c r="EW590" s="71">
        <v>57.688000000000002</v>
      </c>
      <c r="EX590" s="71">
        <v>12.9376795</v>
      </c>
    </row>
    <row r="591" spans="2:154" x14ac:dyDescent="0.25">
      <c r="B591" s="13">
        <v>663.54700000000003</v>
      </c>
      <c r="C591" s="3">
        <v>3262.58</v>
      </c>
      <c r="D591" s="3">
        <v>12836.576999999999</v>
      </c>
      <c r="E591" s="3">
        <v>2313.9879999999998</v>
      </c>
      <c r="F591" s="3">
        <v>3182.8919999999998</v>
      </c>
      <c r="G591" s="3">
        <f t="shared" si="240"/>
        <v>3.2421906976744183E-5</v>
      </c>
      <c r="H591" s="3">
        <f t="shared" si="241"/>
        <v>8.808468023255814E-5</v>
      </c>
      <c r="I591" s="67">
        <f t="shared" si="242"/>
        <v>8.8084680232558138E-2</v>
      </c>
      <c r="J591" s="3">
        <f t="shared" si="243"/>
        <v>3.7473674418604647E-5</v>
      </c>
      <c r="K591" s="3">
        <f t="shared" si="244"/>
        <v>9.3136447674418597E-5</v>
      </c>
      <c r="L591" s="3">
        <f t="shared" si="245"/>
        <v>1.5191505102040816E-5</v>
      </c>
      <c r="M591" s="3">
        <f t="shared" si="246"/>
        <v>1.9624688775510203E-5</v>
      </c>
      <c r="N591" s="3">
        <f t="shared" si="247"/>
        <v>-1.0829304166666666E-4</v>
      </c>
      <c r="O591" s="3">
        <f t="shared" si="248"/>
        <v>-5.0720958333333335E-4</v>
      </c>
      <c r="Q591" s="13">
        <v>-61.892000000000003</v>
      </c>
      <c r="R591" s="43">
        <f t="shared" si="249"/>
        <v>61.892000000000003</v>
      </c>
      <c r="S591" s="3">
        <v>1454.34</v>
      </c>
      <c r="T591" s="68">
        <f t="shared" si="250"/>
        <v>14.543399999999998</v>
      </c>
      <c r="U591" s="27">
        <f t="shared" si="251"/>
        <v>13.816229999999997</v>
      </c>
      <c r="V591" s="3">
        <f t="shared" si="252"/>
        <v>33.532370000000007</v>
      </c>
      <c r="Y591" s="3"/>
      <c r="Z591" s="3">
        <v>-907.69100000000003</v>
      </c>
      <c r="AA591" s="3"/>
      <c r="AB591" s="3">
        <v>3580.0859999999998</v>
      </c>
      <c r="AC591" s="3">
        <v>3749.9250000000002</v>
      </c>
      <c r="AD591" s="3">
        <v>3485.9459999999999</v>
      </c>
      <c r="AF591" s="3">
        <f t="shared" si="253"/>
        <v>2.6091726744186048E-5</v>
      </c>
      <c r="AH591" s="3">
        <f t="shared" si="254"/>
        <v>2.5313130434782607E-5</v>
      </c>
      <c r="AI591" s="67">
        <f t="shared" si="255"/>
        <v>2.387846195652174E-2</v>
      </c>
      <c r="AJ591" s="3">
        <f t="shared" si="256"/>
        <v>2.3878461956521739E-5</v>
      </c>
      <c r="AK591" s="3">
        <f t="shared" si="257"/>
        <v>1.4153250000000034E-5</v>
      </c>
      <c r="AL591" s="3">
        <f t="shared" si="258"/>
        <v>-7.8449999999999884E-6</v>
      </c>
      <c r="EW591" s="71">
        <v>57.688000000000002</v>
      </c>
      <c r="EX591" s="71">
        <v>12.9376795</v>
      </c>
    </row>
    <row r="592" spans="2:154" x14ac:dyDescent="0.25">
      <c r="B592" s="13">
        <v>664.01499999999999</v>
      </c>
      <c r="C592" s="3">
        <v>3270.2550000000001</v>
      </c>
      <c r="D592" s="3">
        <v>12866.914000000001</v>
      </c>
      <c r="E592" s="3">
        <v>2331.5189999999998</v>
      </c>
      <c r="F592" s="3">
        <v>3196.165</v>
      </c>
      <c r="G592" s="3">
        <f t="shared" si="240"/>
        <v>3.2568453488372089E-5</v>
      </c>
      <c r="H592" s="3">
        <f t="shared" si="241"/>
        <v>8.8362982558139538E-5</v>
      </c>
      <c r="I592" s="67">
        <f t="shared" si="242"/>
        <v>8.8362982558139541E-2</v>
      </c>
      <c r="J592" s="3">
        <f t="shared" si="243"/>
        <v>3.7595465116279071E-5</v>
      </c>
      <c r="K592" s="3">
        <f t="shared" si="244"/>
        <v>9.3389994186046513E-5</v>
      </c>
      <c r="L592" s="3">
        <f t="shared" si="245"/>
        <v>1.5283336734693876E-5</v>
      </c>
      <c r="M592" s="3">
        <f t="shared" si="246"/>
        <v>1.9694795918367348E-5</v>
      </c>
      <c r="N592" s="3">
        <f t="shared" si="247"/>
        <v>-1.0859333333333334E-4</v>
      </c>
      <c r="O592" s="3">
        <f t="shared" si="248"/>
        <v>-5.0845412500000002E-4</v>
      </c>
      <c r="Q592" s="13">
        <v>-61.780999999999999</v>
      </c>
      <c r="R592" s="43">
        <f t="shared" si="249"/>
        <v>61.780999999999999</v>
      </c>
      <c r="S592" s="3">
        <v>1477.231</v>
      </c>
      <c r="T592" s="68">
        <f t="shared" si="250"/>
        <v>14.772309999999999</v>
      </c>
      <c r="U592" s="27">
        <f t="shared" si="251"/>
        <v>14.033694499999999</v>
      </c>
      <c r="V592" s="3">
        <f t="shared" si="252"/>
        <v>32.974995500000006</v>
      </c>
      <c r="Y592" s="3"/>
      <c r="Z592" s="3">
        <v>-914.80100000000004</v>
      </c>
      <c r="AA592" s="3"/>
      <c r="AB592" s="3">
        <v>3592.9319999999998</v>
      </c>
      <c r="AC592" s="3">
        <v>3768.4050000000002</v>
      </c>
      <c r="AD592" s="3">
        <v>3515.7240000000002</v>
      </c>
      <c r="AF592" s="3">
        <f t="shared" si="253"/>
        <v>2.620775E-5</v>
      </c>
      <c r="AH592" s="3">
        <f t="shared" si="254"/>
        <v>2.5452206521739132E-5</v>
      </c>
      <c r="AI592" s="67">
        <f t="shared" si="255"/>
        <v>2.4078940217391303E-2</v>
      </c>
      <c r="AJ592" s="3">
        <f t="shared" si="256"/>
        <v>2.4078940217391304E-5</v>
      </c>
      <c r="AK592" s="3">
        <f t="shared" si="257"/>
        <v>1.4622750000000034E-5</v>
      </c>
      <c r="AL592" s="3">
        <f t="shared" si="258"/>
        <v>-6.4339999999999692E-6</v>
      </c>
      <c r="EW592" s="71">
        <v>57.67</v>
      </c>
      <c r="EX592" s="71">
        <v>12.934772499999999</v>
      </c>
    </row>
    <row r="593" spans="2:154" x14ac:dyDescent="0.25">
      <c r="B593" s="13">
        <v>664.01499999999999</v>
      </c>
      <c r="C593" s="3">
        <v>3218.453</v>
      </c>
      <c r="D593" s="3">
        <v>12817.984</v>
      </c>
      <c r="E593" s="3">
        <v>2338.627</v>
      </c>
      <c r="F593" s="3">
        <v>3190.951</v>
      </c>
      <c r="G593" s="3">
        <f t="shared" si="240"/>
        <v>3.2308604651162787E-5</v>
      </c>
      <c r="H593" s="3">
        <f t="shared" si="241"/>
        <v>8.8119831395348834E-5</v>
      </c>
      <c r="I593" s="67">
        <f t="shared" si="242"/>
        <v>8.8119831395348833E-2</v>
      </c>
      <c r="J593" s="3">
        <f t="shared" si="243"/>
        <v>3.7263976744186046E-5</v>
      </c>
      <c r="K593" s="3">
        <f t="shared" si="244"/>
        <v>9.3075203488372107E-5</v>
      </c>
      <c r="L593" s="3">
        <f t="shared" si="245"/>
        <v>1.5319602040816326E-5</v>
      </c>
      <c r="M593" s="3">
        <f t="shared" si="246"/>
        <v>1.9668193877551019E-5</v>
      </c>
      <c r="N593" s="3">
        <f t="shared" si="247"/>
        <v>-1.0643491666666666E-4</v>
      </c>
      <c r="O593" s="3">
        <f t="shared" si="248"/>
        <v>-5.0641537499999999E-4</v>
      </c>
      <c r="Q593" s="13">
        <v>-61.429000000000002</v>
      </c>
      <c r="R593" s="43">
        <f t="shared" si="249"/>
        <v>61.429000000000002</v>
      </c>
      <c r="S593" s="3">
        <v>1472.9580000000001</v>
      </c>
      <c r="T593" s="68">
        <f t="shared" si="250"/>
        <v>14.72958</v>
      </c>
      <c r="U593" s="27">
        <f t="shared" si="251"/>
        <v>13.993100999999999</v>
      </c>
      <c r="V593" s="3">
        <f t="shared" si="252"/>
        <v>32.706319000000001</v>
      </c>
      <c r="Y593" s="3"/>
      <c r="Z593" s="3">
        <v>-916.697</v>
      </c>
      <c r="AA593" s="3"/>
      <c r="AB593" s="3">
        <v>3586.2710000000002</v>
      </c>
      <c r="AC593" s="3">
        <v>3679.3319999999999</v>
      </c>
      <c r="AD593" s="3">
        <v>3523.759</v>
      </c>
      <c r="AF593" s="3">
        <f t="shared" si="253"/>
        <v>2.6180046511627903E-5</v>
      </c>
      <c r="AH593" s="3">
        <f t="shared" si="254"/>
        <v>2.4978418478260867E-5</v>
      </c>
      <c r="AI593" s="67">
        <f t="shared" si="255"/>
        <v>2.4132913043478258E-2</v>
      </c>
      <c r="AJ593" s="3">
        <f t="shared" si="256"/>
        <v>2.4132913043478258E-5</v>
      </c>
      <c r="AK593" s="3">
        <f t="shared" si="257"/>
        <v>7.7550833333333075E-6</v>
      </c>
      <c r="AL593" s="3">
        <f t="shared" si="258"/>
        <v>-5.2093333333333481E-6</v>
      </c>
      <c r="EW593" s="71">
        <v>57.67</v>
      </c>
      <c r="EX593" s="71">
        <v>12.9376795</v>
      </c>
    </row>
    <row r="594" spans="2:154" x14ac:dyDescent="0.25">
      <c r="B594" s="13">
        <v>663.54700000000003</v>
      </c>
      <c r="C594" s="3">
        <v>3176.248</v>
      </c>
      <c r="D594" s="3">
        <v>12772.482</v>
      </c>
      <c r="E594" s="3">
        <v>2383.645</v>
      </c>
      <c r="F594" s="3">
        <v>3177.6779999999999</v>
      </c>
      <c r="G594" s="3">
        <f t="shared" si="240"/>
        <v>3.2324959302325582E-5</v>
      </c>
      <c r="H594" s="3">
        <f t="shared" si="241"/>
        <v>8.8117017441860466E-5</v>
      </c>
      <c r="I594" s="67">
        <f t="shared" si="242"/>
        <v>8.8117017441860471E-2</v>
      </c>
      <c r="J594" s="3">
        <f t="shared" si="243"/>
        <v>3.6941430232558134E-5</v>
      </c>
      <c r="K594" s="3">
        <f t="shared" si="244"/>
        <v>9.2733488372093032E-5</v>
      </c>
      <c r="L594" s="3">
        <f t="shared" si="245"/>
        <v>1.5546897959183674E-5</v>
      </c>
      <c r="M594" s="3">
        <f t="shared" si="246"/>
        <v>1.9598086734693878E-5</v>
      </c>
      <c r="N594" s="3">
        <f t="shared" si="247"/>
        <v>-1.04695875E-4</v>
      </c>
      <c r="O594" s="3">
        <f t="shared" si="248"/>
        <v>-5.0453895833333328E-4</v>
      </c>
      <c r="Q594" s="13">
        <v>-61.244</v>
      </c>
      <c r="R594" s="43">
        <f t="shared" si="249"/>
        <v>61.244</v>
      </c>
      <c r="S594" s="3">
        <v>1462.886</v>
      </c>
      <c r="T594" s="68">
        <f t="shared" si="250"/>
        <v>14.62886</v>
      </c>
      <c r="U594" s="27">
        <f t="shared" si="251"/>
        <v>13.897416999999997</v>
      </c>
      <c r="V594" s="3">
        <f t="shared" si="252"/>
        <v>32.717723000000007</v>
      </c>
      <c r="Y594" s="3"/>
      <c r="Z594" s="3">
        <v>-918.59400000000005</v>
      </c>
      <c r="AA594" s="3"/>
      <c r="AB594" s="3">
        <v>3586.2710000000002</v>
      </c>
      <c r="AC594" s="3">
        <v>3684.5430000000001</v>
      </c>
      <c r="AD594" s="3">
        <v>3523.2869999999998</v>
      </c>
      <c r="AF594" s="3">
        <f t="shared" si="253"/>
        <v>2.6191075581395347E-5</v>
      </c>
      <c r="AH594" s="3">
        <f t="shared" si="254"/>
        <v>2.5017048913043481E-5</v>
      </c>
      <c r="AI594" s="67">
        <f t="shared" si="255"/>
        <v>2.4140657608695645E-2</v>
      </c>
      <c r="AJ594" s="3">
        <f t="shared" si="256"/>
        <v>2.4140657608695646E-5</v>
      </c>
      <c r="AK594" s="3">
        <f t="shared" si="257"/>
        <v>8.189333333333328E-6</v>
      </c>
      <c r="AL594" s="3">
        <f t="shared" si="258"/>
        <v>-5.248666666666699E-6</v>
      </c>
      <c r="EW594" s="71">
        <v>57.651000000000003</v>
      </c>
      <c r="EX594" s="71">
        <v>12.934772499999999</v>
      </c>
    </row>
    <row r="595" spans="2:154" x14ac:dyDescent="0.25">
      <c r="B595" s="13">
        <v>663.54700000000003</v>
      </c>
      <c r="C595" s="3">
        <v>3143.6379999999999</v>
      </c>
      <c r="D595" s="3">
        <v>12733.344999999999</v>
      </c>
      <c r="E595" s="3">
        <v>2445.2539999999999</v>
      </c>
      <c r="F595" s="3">
        <v>3163.931</v>
      </c>
      <c r="G595" s="3">
        <f t="shared" si="240"/>
        <v>3.2493558139534883E-5</v>
      </c>
      <c r="H595" s="3">
        <f t="shared" si="241"/>
        <v>8.8247668604651147E-5</v>
      </c>
      <c r="I595" s="67">
        <f t="shared" si="242"/>
        <v>8.824766860465115E-2</v>
      </c>
      <c r="J595" s="3">
        <f t="shared" si="243"/>
        <v>3.6671912790697677E-5</v>
      </c>
      <c r="K595" s="3">
        <f t="shared" si="244"/>
        <v>9.242602325581394E-5</v>
      </c>
      <c r="L595" s="3">
        <f t="shared" si="245"/>
        <v>1.5861229591836736E-5</v>
      </c>
      <c r="M595" s="3">
        <f t="shared" si="246"/>
        <v>1.9527948979591836E-5</v>
      </c>
      <c r="N595" s="3">
        <f t="shared" si="247"/>
        <v>-1.0333712499999999E-4</v>
      </c>
      <c r="O595" s="3">
        <f t="shared" si="248"/>
        <v>-5.0290825000000002E-4</v>
      </c>
      <c r="Q595" s="13">
        <v>-61.113999999999997</v>
      </c>
      <c r="R595" s="43">
        <f t="shared" si="249"/>
        <v>61.113999999999997</v>
      </c>
      <c r="S595" s="3">
        <v>1448.846</v>
      </c>
      <c r="T595" s="68">
        <f t="shared" si="250"/>
        <v>14.48846</v>
      </c>
      <c r="U595" s="27">
        <f t="shared" si="251"/>
        <v>13.764036999999998</v>
      </c>
      <c r="V595" s="3">
        <f t="shared" si="252"/>
        <v>32.861502999999999</v>
      </c>
      <c r="Y595" s="3"/>
      <c r="Z595" s="3">
        <v>-920.01599999999996</v>
      </c>
      <c r="AA595" s="3"/>
      <c r="AB595" s="3">
        <v>3588.174</v>
      </c>
      <c r="AC595" s="3">
        <v>3688.8069999999998</v>
      </c>
      <c r="AD595" s="3">
        <v>3524.7049999999999</v>
      </c>
      <c r="AF595" s="3">
        <f t="shared" si="253"/>
        <v>2.6210406976744183E-5</v>
      </c>
      <c r="AH595" s="3">
        <f t="shared" si="254"/>
        <v>2.5047951086956522E-5</v>
      </c>
      <c r="AI595" s="67">
        <f t="shared" si="255"/>
        <v>2.4156092391304344E-2</v>
      </c>
      <c r="AJ595" s="3">
        <f t="shared" si="256"/>
        <v>2.4156092391304345E-5</v>
      </c>
      <c r="AK595" s="3">
        <f t="shared" si="257"/>
        <v>8.3860833333333173E-6</v>
      </c>
      <c r="AL595" s="3">
        <f t="shared" si="258"/>
        <v>-5.2890833333333374E-6</v>
      </c>
      <c r="EW595" s="71">
        <v>57.651000000000003</v>
      </c>
      <c r="EX595" s="71">
        <v>12.931875</v>
      </c>
    </row>
    <row r="596" spans="2:154" x14ac:dyDescent="0.25">
      <c r="B596" s="13">
        <v>664.01499999999999</v>
      </c>
      <c r="C596" s="3">
        <v>3116.3040000000001</v>
      </c>
      <c r="D596" s="3">
        <v>12694.699000000001</v>
      </c>
      <c r="E596" s="3">
        <v>2443.3580000000002</v>
      </c>
      <c r="F596" s="3">
        <v>3078.616</v>
      </c>
      <c r="G596" s="3">
        <f t="shared" si="240"/>
        <v>3.232361627906977E-5</v>
      </c>
      <c r="H596" s="3">
        <f t="shared" si="241"/>
        <v>8.8011959302325586E-5</v>
      </c>
      <c r="I596" s="67">
        <f t="shared" si="242"/>
        <v>8.8011959302325582E-2</v>
      </c>
      <c r="J596" s="3">
        <f t="shared" si="243"/>
        <v>3.601697674418605E-5</v>
      </c>
      <c r="K596" s="3">
        <f t="shared" si="244"/>
        <v>9.1705319767441859E-5</v>
      </c>
      <c r="L596" s="3">
        <f t="shared" si="245"/>
        <v>1.5853943877551021E-5</v>
      </c>
      <c r="M596" s="3">
        <f t="shared" si="246"/>
        <v>1.9095056122448979E-5</v>
      </c>
      <c r="N596" s="3">
        <f t="shared" si="247"/>
        <v>-1.0217870833333335E-4</v>
      </c>
      <c r="O596" s="3">
        <f t="shared" si="248"/>
        <v>-5.0127850000000003E-4</v>
      </c>
      <c r="Q596" s="13">
        <v>-61.003</v>
      </c>
      <c r="R596" s="43">
        <f t="shared" si="249"/>
        <v>61.003</v>
      </c>
      <c r="S596" s="3">
        <v>1442.1320000000001</v>
      </c>
      <c r="T596" s="68">
        <f t="shared" si="250"/>
        <v>14.421320000000001</v>
      </c>
      <c r="U596" s="27">
        <f t="shared" si="251"/>
        <v>13.700253999999999</v>
      </c>
      <c r="V596" s="3">
        <f t="shared" si="252"/>
        <v>32.881425999999998</v>
      </c>
      <c r="Y596" s="3"/>
      <c r="Z596" s="3">
        <v>-919.54200000000003</v>
      </c>
      <c r="AA596" s="3"/>
      <c r="AB596" s="3">
        <v>3582.9409999999998</v>
      </c>
      <c r="AC596" s="3">
        <v>3693.5450000000001</v>
      </c>
      <c r="AD596" s="3">
        <v>3526.123</v>
      </c>
      <c r="AF596" s="3">
        <f t="shared" si="253"/>
        <v>2.6177226744186046E-5</v>
      </c>
      <c r="AH596" s="3">
        <f t="shared" si="254"/>
        <v>2.5071125E-5</v>
      </c>
      <c r="AI596" s="67">
        <f t="shared" si="255"/>
        <v>2.4161222826086955E-2</v>
      </c>
      <c r="AJ596" s="3">
        <f t="shared" si="256"/>
        <v>2.4161222826086956E-5</v>
      </c>
      <c r="AK596" s="3">
        <f t="shared" si="257"/>
        <v>9.217000000000022E-6</v>
      </c>
      <c r="AL596" s="3">
        <f t="shared" si="258"/>
        <v>-4.734833333333313E-6</v>
      </c>
      <c r="EW596" s="71">
        <v>57.633000000000003</v>
      </c>
      <c r="EX596" s="71">
        <v>12.934772499999999</v>
      </c>
    </row>
    <row r="597" spans="2:154" x14ac:dyDescent="0.25">
      <c r="B597" s="13">
        <v>664.48299999999995</v>
      </c>
      <c r="C597" s="3">
        <v>3091.8490000000002</v>
      </c>
      <c r="D597" s="3">
        <v>12662.415000000001</v>
      </c>
      <c r="E597" s="3">
        <v>2439.0929999999998</v>
      </c>
      <c r="F597" s="3">
        <v>3085.7249999999999</v>
      </c>
      <c r="G597" s="3">
        <f t="shared" si="240"/>
        <v>3.2156639534883718E-5</v>
      </c>
      <c r="H597" s="3">
        <f t="shared" si="241"/>
        <v>8.7799465116279073E-5</v>
      </c>
      <c r="I597" s="67">
        <f t="shared" si="242"/>
        <v>8.7799465116279077E-2</v>
      </c>
      <c r="J597" s="3">
        <f t="shared" si="243"/>
        <v>3.5916127906976751E-5</v>
      </c>
      <c r="K597" s="3">
        <f t="shared" si="244"/>
        <v>9.1558953488372099E-5</v>
      </c>
      <c r="L597" s="3">
        <f t="shared" si="245"/>
        <v>1.5834571428571427E-5</v>
      </c>
      <c r="M597" s="3">
        <f t="shared" si="246"/>
        <v>1.9133714285714284E-5</v>
      </c>
      <c r="N597" s="3">
        <f t="shared" si="247"/>
        <v>-1.0114024999999999E-4</v>
      </c>
      <c r="O597" s="3">
        <f t="shared" si="248"/>
        <v>-4.9991383333333338E-4</v>
      </c>
      <c r="Q597" s="13">
        <v>-60.91</v>
      </c>
      <c r="R597" s="43">
        <f t="shared" si="249"/>
        <v>60.91</v>
      </c>
      <c r="S597" s="3">
        <v>1441.521</v>
      </c>
      <c r="T597" s="68">
        <f t="shared" si="250"/>
        <v>14.41521</v>
      </c>
      <c r="U597" s="27">
        <f t="shared" si="251"/>
        <v>13.694449499999997</v>
      </c>
      <c r="V597" s="3">
        <f t="shared" si="252"/>
        <v>32.800340499999997</v>
      </c>
      <c r="Y597" s="3"/>
      <c r="Z597" s="3">
        <v>-920.96400000000006</v>
      </c>
      <c r="AA597" s="3"/>
      <c r="AB597" s="3">
        <v>3586.2710000000002</v>
      </c>
      <c r="AC597" s="3">
        <v>3694.4920000000002</v>
      </c>
      <c r="AD597" s="3">
        <v>3527.5410000000002</v>
      </c>
      <c r="AF597" s="3">
        <f t="shared" si="253"/>
        <v>2.6204854651162797E-5</v>
      </c>
      <c r="AH597" s="3">
        <f t="shared" si="254"/>
        <v>2.5084000000000002E-5</v>
      </c>
      <c r="AI597" s="67">
        <f t="shared" si="255"/>
        <v>2.4176657608695654E-2</v>
      </c>
      <c r="AJ597" s="3">
        <f t="shared" si="256"/>
        <v>2.4176657608695654E-5</v>
      </c>
      <c r="AK597" s="3">
        <f t="shared" si="257"/>
        <v>9.0184166666666666E-6</v>
      </c>
      <c r="AL597" s="3">
        <f t="shared" si="258"/>
        <v>-4.8941666666666679E-6</v>
      </c>
      <c r="EW597" s="71">
        <v>57.633000000000003</v>
      </c>
      <c r="EX597" s="71">
        <v>12.934772499999999</v>
      </c>
    </row>
    <row r="598" spans="2:154" x14ac:dyDescent="0.25">
      <c r="B598" s="13">
        <v>664.01499999999999</v>
      </c>
      <c r="C598" s="3">
        <v>3069.7930000000001</v>
      </c>
      <c r="D598" s="3">
        <v>12629.156000000001</v>
      </c>
      <c r="E598" s="3">
        <v>2431.0360000000001</v>
      </c>
      <c r="F598" s="3">
        <v>3087.6210000000001</v>
      </c>
      <c r="G598" s="3">
        <f t="shared" si="240"/>
        <v>3.1981563953488371E-5</v>
      </c>
      <c r="H598" s="3">
        <f t="shared" si="241"/>
        <v>8.7559255813953496E-5</v>
      </c>
      <c r="I598" s="67">
        <f t="shared" si="242"/>
        <v>8.755925581395349E-2</v>
      </c>
      <c r="J598" s="3">
        <f t="shared" si="243"/>
        <v>3.5798918604651166E-5</v>
      </c>
      <c r="K598" s="3">
        <f t="shared" si="244"/>
        <v>9.1376610465116284E-5</v>
      </c>
      <c r="L598" s="3">
        <f t="shared" si="245"/>
        <v>1.5791076530612246E-5</v>
      </c>
      <c r="M598" s="3">
        <f t="shared" si="246"/>
        <v>1.9140999999999999E-5</v>
      </c>
      <c r="N598" s="3">
        <f t="shared" si="247"/>
        <v>-1.0024075000000001E-4</v>
      </c>
      <c r="O598" s="3">
        <f t="shared" si="248"/>
        <v>-4.9854754166666672E-4</v>
      </c>
      <c r="Q598" s="13">
        <v>-60.835999999999999</v>
      </c>
      <c r="R598" s="43">
        <f t="shared" si="249"/>
        <v>60.835999999999999</v>
      </c>
      <c r="S598" s="3">
        <v>1441.521</v>
      </c>
      <c r="T598" s="68">
        <f t="shared" si="250"/>
        <v>14.41521</v>
      </c>
      <c r="U598" s="27">
        <f t="shared" si="251"/>
        <v>13.694449499999997</v>
      </c>
      <c r="V598" s="3">
        <f t="shared" si="252"/>
        <v>32.726340499999999</v>
      </c>
      <c r="Y598" s="3"/>
      <c r="Z598" s="3">
        <v>-921.91200000000003</v>
      </c>
      <c r="AA598" s="3"/>
      <c r="AB598" s="3">
        <v>3584.3679999999999</v>
      </c>
      <c r="AC598" s="3">
        <v>3701.5990000000002</v>
      </c>
      <c r="AD598" s="3">
        <v>3527.5410000000002</v>
      </c>
      <c r="AF598" s="3">
        <f t="shared" si="253"/>
        <v>2.6199302325581393E-5</v>
      </c>
      <c r="AH598" s="3">
        <f t="shared" si="254"/>
        <v>2.5127777173913046E-5</v>
      </c>
      <c r="AI598" s="67">
        <f t="shared" si="255"/>
        <v>2.4181809782608699E-2</v>
      </c>
      <c r="AJ598" s="3">
        <f t="shared" si="256"/>
        <v>2.4181809782608699E-5</v>
      </c>
      <c r="AK598" s="3">
        <f t="shared" si="257"/>
        <v>9.7692500000000183E-6</v>
      </c>
      <c r="AL598" s="3">
        <f t="shared" si="258"/>
        <v>-4.7355833333333147E-6</v>
      </c>
      <c r="EW598" s="71">
        <v>57.613999999999997</v>
      </c>
      <c r="EX598" s="71">
        <v>12.931875</v>
      </c>
    </row>
    <row r="599" spans="2:154" x14ac:dyDescent="0.25">
      <c r="B599" s="13">
        <v>662.61099999999999</v>
      </c>
      <c r="C599" s="3">
        <v>3050.134</v>
      </c>
      <c r="D599" s="3">
        <v>12596.876</v>
      </c>
      <c r="E599" s="3">
        <v>2434.3530000000001</v>
      </c>
      <c r="F599" s="3">
        <v>3087.1469999999999</v>
      </c>
      <c r="G599" s="3">
        <f t="shared" si="240"/>
        <v>3.1886552325581395E-5</v>
      </c>
      <c r="H599" s="3">
        <f t="shared" si="241"/>
        <v>8.7390866279069774E-5</v>
      </c>
      <c r="I599" s="67">
        <f t="shared" si="242"/>
        <v>8.7390866279069779E-2</v>
      </c>
      <c r="J599" s="3">
        <f t="shared" si="243"/>
        <v>3.5681866279069765E-5</v>
      </c>
      <c r="K599" s="3">
        <f t="shared" si="244"/>
        <v>9.1186180232558144E-5</v>
      </c>
      <c r="L599" s="3">
        <f t="shared" si="245"/>
        <v>1.5800836734693876E-5</v>
      </c>
      <c r="M599" s="3">
        <f t="shared" si="246"/>
        <v>1.9131418367346938E-5</v>
      </c>
      <c r="N599" s="3">
        <f t="shared" si="247"/>
        <v>-9.9480125000000019E-5</v>
      </c>
      <c r="O599" s="3">
        <f t="shared" si="248"/>
        <v>-4.9726104166666668E-4</v>
      </c>
      <c r="Q599" s="13">
        <v>-60.762</v>
      </c>
      <c r="R599" s="43">
        <f t="shared" si="249"/>
        <v>60.762</v>
      </c>
      <c r="S599" s="3">
        <v>1438.164</v>
      </c>
      <c r="T599" s="68">
        <f t="shared" si="250"/>
        <v>14.381639999999999</v>
      </c>
      <c r="U599" s="27">
        <f t="shared" si="251"/>
        <v>13.662557999999999</v>
      </c>
      <c r="V599" s="3">
        <f t="shared" si="252"/>
        <v>32.717802000000006</v>
      </c>
      <c r="Y599" s="3"/>
      <c r="Z599" s="3">
        <v>-922.86</v>
      </c>
      <c r="AA599" s="3"/>
      <c r="AB599" s="3">
        <v>3583.4169999999999</v>
      </c>
      <c r="AC599" s="3">
        <v>3699.7040000000002</v>
      </c>
      <c r="AD599" s="3">
        <v>3527.5410000000002</v>
      </c>
      <c r="AF599" s="3">
        <f t="shared" si="253"/>
        <v>2.6199284883720934E-5</v>
      </c>
      <c r="AH599" s="3">
        <f t="shared" si="254"/>
        <v>2.5122630434782609E-5</v>
      </c>
      <c r="AI599" s="67">
        <f t="shared" si="255"/>
        <v>2.4186961956521737E-2</v>
      </c>
      <c r="AJ599" s="3">
        <f t="shared" si="256"/>
        <v>2.4186961956521738E-5</v>
      </c>
      <c r="AK599" s="3">
        <f t="shared" si="257"/>
        <v>9.6905833333333553E-6</v>
      </c>
      <c r="AL599" s="3">
        <f t="shared" si="258"/>
        <v>-4.656333333333312E-6</v>
      </c>
      <c r="EW599" s="71">
        <v>57.613999999999997</v>
      </c>
      <c r="EX599" s="71">
        <v>12.934772499999999</v>
      </c>
    </row>
    <row r="600" spans="2:154" x14ac:dyDescent="0.25">
      <c r="B600" s="13">
        <v>664.01499999999999</v>
      </c>
      <c r="C600" s="3">
        <v>3031.4360000000001</v>
      </c>
      <c r="D600" s="3">
        <v>12564.109</v>
      </c>
      <c r="E600" s="3">
        <v>2431.0360000000001</v>
      </c>
      <c r="F600" s="3">
        <v>3084.3029999999999</v>
      </c>
      <c r="G600" s="3">
        <f t="shared" si="240"/>
        <v>3.1758558139534878E-5</v>
      </c>
      <c r="H600" s="3">
        <f t="shared" si="241"/>
        <v>8.7181075581395341E-5</v>
      </c>
      <c r="I600" s="67">
        <f t="shared" si="242"/>
        <v>8.7181075581395345E-2</v>
      </c>
      <c r="J600" s="3">
        <f t="shared" si="243"/>
        <v>3.555662209302325E-5</v>
      </c>
      <c r="K600" s="3">
        <f t="shared" si="244"/>
        <v>9.0979139534883726E-5</v>
      </c>
      <c r="L600" s="3">
        <f t="shared" si="245"/>
        <v>1.5791076530612246E-5</v>
      </c>
      <c r="M600" s="3">
        <f t="shared" si="246"/>
        <v>1.9124071428571427E-5</v>
      </c>
      <c r="N600" s="3">
        <f t="shared" si="247"/>
        <v>-9.8642541666666675E-5</v>
      </c>
      <c r="O600" s="3">
        <f t="shared" si="248"/>
        <v>-4.9583725000000003E-4</v>
      </c>
      <c r="Q600" s="13">
        <v>-60.707000000000001</v>
      </c>
      <c r="R600" s="43">
        <f t="shared" si="249"/>
        <v>60.707000000000001</v>
      </c>
      <c r="S600" s="3">
        <v>1431.7539999999999</v>
      </c>
      <c r="T600" s="68">
        <f t="shared" si="250"/>
        <v>14.317539999999999</v>
      </c>
      <c r="U600" s="27">
        <f t="shared" si="251"/>
        <v>13.601662999999999</v>
      </c>
      <c r="V600" s="3">
        <f t="shared" si="252"/>
        <v>32.787796999999998</v>
      </c>
      <c r="Y600" s="3"/>
      <c r="Z600" s="3">
        <v>-922.86</v>
      </c>
      <c r="AA600" s="3"/>
      <c r="AB600" s="3">
        <v>3573.4259999999999</v>
      </c>
      <c r="AC600" s="3">
        <v>3702.0729999999999</v>
      </c>
      <c r="AD600" s="3">
        <v>3528.9589999999998</v>
      </c>
      <c r="AF600" s="3">
        <f t="shared" si="253"/>
        <v>2.6141197674418608E-5</v>
      </c>
      <c r="AH600" s="3">
        <f t="shared" si="254"/>
        <v>2.5135505434782612E-5</v>
      </c>
      <c r="AI600" s="67">
        <f t="shared" si="255"/>
        <v>2.4194668478260867E-2</v>
      </c>
      <c r="AJ600" s="3">
        <f t="shared" si="256"/>
        <v>2.4194668478260867E-5</v>
      </c>
      <c r="AK600" s="3">
        <f t="shared" si="257"/>
        <v>1.0720583333333329E-5</v>
      </c>
      <c r="AL600" s="3">
        <f t="shared" si="258"/>
        <v>-3.7055833333333419E-6</v>
      </c>
      <c r="EW600" s="71">
        <v>57.613999999999997</v>
      </c>
      <c r="EX600" s="71">
        <v>12.931875</v>
      </c>
    </row>
    <row r="601" spans="2:154" x14ac:dyDescent="0.25">
      <c r="B601" s="13">
        <v>663.54700000000003</v>
      </c>
      <c r="C601" s="3">
        <v>3009.8609999999999</v>
      </c>
      <c r="D601" s="3">
        <v>12535.257</v>
      </c>
      <c r="E601" s="3">
        <v>2410.183</v>
      </c>
      <c r="F601" s="3">
        <v>3085.2510000000002</v>
      </c>
      <c r="G601" s="3">
        <f t="shared" si="240"/>
        <v>3.1511883720930232E-5</v>
      </c>
      <c r="H601" s="3">
        <f t="shared" si="241"/>
        <v>8.6892093023255813E-5</v>
      </c>
      <c r="I601" s="67">
        <f t="shared" si="242"/>
        <v>8.6892093023255818E-2</v>
      </c>
      <c r="J601" s="3">
        <f t="shared" si="243"/>
        <v>3.5436697674418601E-5</v>
      </c>
      <c r="K601" s="3">
        <f t="shared" si="244"/>
        <v>9.0816906976744189E-5</v>
      </c>
      <c r="L601" s="3">
        <f t="shared" si="245"/>
        <v>1.5682295918367348E-5</v>
      </c>
      <c r="M601" s="3">
        <f t="shared" si="246"/>
        <v>1.9126520408163265E-5</v>
      </c>
      <c r="N601" s="3">
        <f t="shared" si="247"/>
        <v>-9.7763083333333336E-5</v>
      </c>
      <c r="O601" s="3">
        <f t="shared" si="248"/>
        <v>-4.9465458333333332E-4</v>
      </c>
      <c r="Q601" s="13">
        <v>-60.651000000000003</v>
      </c>
      <c r="R601" s="43">
        <f t="shared" si="249"/>
        <v>60.651000000000003</v>
      </c>
      <c r="S601" s="3">
        <v>1431.7539999999999</v>
      </c>
      <c r="T601" s="68">
        <f t="shared" si="250"/>
        <v>14.317539999999999</v>
      </c>
      <c r="U601" s="27">
        <f t="shared" si="251"/>
        <v>13.601662999999999</v>
      </c>
      <c r="V601" s="3">
        <f t="shared" si="252"/>
        <v>32.731797</v>
      </c>
      <c r="Y601" s="3"/>
      <c r="Z601" s="3">
        <v>-923.80799999999999</v>
      </c>
      <c r="AA601" s="3"/>
      <c r="AB601" s="3">
        <v>3573.4259999999999</v>
      </c>
      <c r="AC601" s="3">
        <v>3706.3359999999998</v>
      </c>
      <c r="AD601" s="3">
        <v>3528.4859999999999</v>
      </c>
      <c r="AF601" s="3">
        <f t="shared" si="253"/>
        <v>2.6146709302325581E-5</v>
      </c>
      <c r="AH601" s="3">
        <f t="shared" si="254"/>
        <v>2.5163826086956523E-5</v>
      </c>
      <c r="AI601" s="67">
        <f t="shared" si="255"/>
        <v>2.419725E-2</v>
      </c>
      <c r="AJ601" s="3">
        <f t="shared" si="256"/>
        <v>2.4197249999999999E-5</v>
      </c>
      <c r="AK601" s="3">
        <f t="shared" si="257"/>
        <v>1.1075833333333321E-5</v>
      </c>
      <c r="AL601" s="3">
        <f t="shared" si="258"/>
        <v>-3.7450000000000044E-6</v>
      </c>
      <c r="EW601" s="71">
        <v>57.594999999999999</v>
      </c>
      <c r="EX601" s="71">
        <v>12.9376795</v>
      </c>
    </row>
    <row r="602" spans="2:154" x14ac:dyDescent="0.25">
      <c r="B602" s="13">
        <v>664.01499999999999</v>
      </c>
      <c r="C602" s="3">
        <v>2994.0410000000002</v>
      </c>
      <c r="D602" s="3">
        <v>12504.45</v>
      </c>
      <c r="E602" s="3">
        <v>2401.1790000000001</v>
      </c>
      <c r="F602" s="3">
        <v>3083.3560000000002</v>
      </c>
      <c r="G602" s="3">
        <f t="shared" si="240"/>
        <v>3.1367558139534881E-5</v>
      </c>
      <c r="H602" s="3">
        <f t="shared" si="241"/>
        <v>8.6660633720930238E-5</v>
      </c>
      <c r="I602" s="67">
        <f t="shared" si="242"/>
        <v>8.6660633720930233E-2</v>
      </c>
      <c r="J602" s="3">
        <f t="shared" si="243"/>
        <v>3.5333703488372097E-5</v>
      </c>
      <c r="K602" s="3">
        <f t="shared" si="244"/>
        <v>9.0626779069767448E-5</v>
      </c>
      <c r="L602" s="3">
        <f t="shared" si="245"/>
        <v>1.5638744897959184E-5</v>
      </c>
      <c r="M602" s="3">
        <f t="shared" si="246"/>
        <v>1.911923979591837E-5</v>
      </c>
      <c r="N602" s="3">
        <f t="shared" si="247"/>
        <v>-9.7084416666666672E-5</v>
      </c>
      <c r="O602" s="3">
        <f t="shared" si="248"/>
        <v>-4.9335145833333336E-4</v>
      </c>
      <c r="Q602" s="13">
        <v>-60.595999999999997</v>
      </c>
      <c r="R602" s="43">
        <f t="shared" si="249"/>
        <v>60.595999999999997</v>
      </c>
      <c r="S602" s="3">
        <v>1431.7539999999999</v>
      </c>
      <c r="T602" s="68">
        <f t="shared" si="250"/>
        <v>14.317539999999999</v>
      </c>
      <c r="U602" s="27">
        <f t="shared" si="251"/>
        <v>13.601662999999999</v>
      </c>
      <c r="V602" s="3">
        <f t="shared" si="252"/>
        <v>32.676796999999993</v>
      </c>
      <c r="Y602" s="3"/>
      <c r="Z602" s="3">
        <v>-924.28200000000004</v>
      </c>
      <c r="AA602" s="3"/>
      <c r="AB602" s="3">
        <v>3573.4259999999999</v>
      </c>
      <c r="AC602" s="3">
        <v>3709.1790000000001</v>
      </c>
      <c r="AD602" s="3">
        <v>3527.5410000000002</v>
      </c>
      <c r="AF602" s="3">
        <f t="shared" si="253"/>
        <v>2.6149465116279069E-5</v>
      </c>
      <c r="AH602" s="3">
        <f t="shared" si="254"/>
        <v>2.5181853260869565E-5</v>
      </c>
      <c r="AI602" s="67">
        <f t="shared" si="255"/>
        <v>2.4194690217391308E-2</v>
      </c>
      <c r="AJ602" s="3">
        <f t="shared" si="256"/>
        <v>2.4194690217391307E-5</v>
      </c>
      <c r="AK602" s="3">
        <f t="shared" si="257"/>
        <v>1.1312750000000013E-5</v>
      </c>
      <c r="AL602" s="3">
        <f t="shared" si="258"/>
        <v>-3.8237499999999801E-6</v>
      </c>
      <c r="EW602" s="71">
        <v>57.576999999999998</v>
      </c>
      <c r="EX602" s="71">
        <v>12.934772499999999</v>
      </c>
    </row>
    <row r="603" spans="2:154" x14ac:dyDescent="0.25">
      <c r="B603" s="13">
        <v>663.54700000000003</v>
      </c>
      <c r="C603" s="3">
        <v>3091.37</v>
      </c>
      <c r="D603" s="3">
        <v>12562.153</v>
      </c>
      <c r="E603" s="3">
        <v>2412.0790000000002</v>
      </c>
      <c r="F603" s="3">
        <v>3088.0949999999998</v>
      </c>
      <c r="G603" s="3">
        <f t="shared" si="240"/>
        <v>3.1996796511627911E-5</v>
      </c>
      <c r="H603" s="3">
        <f t="shared" si="241"/>
        <v>8.7059488372093032E-5</v>
      </c>
      <c r="I603" s="67">
        <f t="shared" si="242"/>
        <v>8.7059488372093027E-2</v>
      </c>
      <c r="J603" s="3">
        <f t="shared" si="243"/>
        <v>3.5927122093023256E-5</v>
      </c>
      <c r="K603" s="3">
        <f t="shared" si="244"/>
        <v>9.098981395348837E-5</v>
      </c>
      <c r="L603" s="3">
        <f t="shared" si="245"/>
        <v>1.5691969387755102E-5</v>
      </c>
      <c r="M603" s="3">
        <f t="shared" si="246"/>
        <v>1.9141030612244898E-5</v>
      </c>
      <c r="N603" s="3">
        <f t="shared" si="247"/>
        <v>-1.0115929166666666E-4</v>
      </c>
      <c r="O603" s="3">
        <f t="shared" si="248"/>
        <v>-4.9577524999999993E-4</v>
      </c>
      <c r="Q603" s="13">
        <v>-62.058999999999997</v>
      </c>
      <c r="R603" s="43">
        <f t="shared" si="249"/>
        <v>62.058999999999997</v>
      </c>
      <c r="S603" s="3">
        <v>1431.4490000000001</v>
      </c>
      <c r="T603" s="68">
        <f t="shared" si="250"/>
        <v>14.314490000000001</v>
      </c>
      <c r="U603" s="27">
        <f t="shared" si="251"/>
        <v>13.598765499999999</v>
      </c>
      <c r="V603" s="3">
        <f t="shared" si="252"/>
        <v>34.145744499999992</v>
      </c>
      <c r="Y603" s="3"/>
      <c r="Z603" s="3">
        <v>-934.71100000000001</v>
      </c>
      <c r="AA603" s="3"/>
      <c r="AB603" s="3">
        <v>3604.3510000000001</v>
      </c>
      <c r="AC603" s="3">
        <v>3738.08</v>
      </c>
      <c r="AD603" s="3">
        <v>3558.74</v>
      </c>
      <c r="AF603" s="3">
        <f t="shared" si="253"/>
        <v>2.638989534883721E-5</v>
      </c>
      <c r="AH603" s="3">
        <f t="shared" si="254"/>
        <v>2.5395603260869566E-5</v>
      </c>
      <c r="AI603" s="67">
        <f t="shared" si="255"/>
        <v>2.4420929347826085E-2</v>
      </c>
      <c r="AJ603" s="3">
        <f t="shared" si="256"/>
        <v>2.4420929347826085E-5</v>
      </c>
      <c r="AK603" s="3">
        <f t="shared" si="257"/>
        <v>1.1144083333333317E-5</v>
      </c>
      <c r="AL603" s="3">
        <f t="shared" si="258"/>
        <v>-3.8009166666666946E-6</v>
      </c>
      <c r="EW603" s="71">
        <v>57.576999999999998</v>
      </c>
      <c r="EX603" s="71">
        <v>12.934772499999999</v>
      </c>
    </row>
    <row r="604" spans="2:154" x14ac:dyDescent="0.25">
      <c r="B604" s="13">
        <v>663.54700000000003</v>
      </c>
      <c r="C604" s="3">
        <v>3174.81</v>
      </c>
      <c r="D604" s="3">
        <v>12667.796</v>
      </c>
      <c r="E604" s="3">
        <v>2441.9360000000001</v>
      </c>
      <c r="F604" s="3">
        <v>3114.1619999999998</v>
      </c>
      <c r="G604" s="3">
        <f t="shared" si="240"/>
        <v>3.2655499999999999E-5</v>
      </c>
      <c r="H604" s="3">
        <f t="shared" si="241"/>
        <v>8.7847279069767445E-5</v>
      </c>
      <c r="I604" s="67">
        <f t="shared" si="242"/>
        <v>8.7847279069767442E-2</v>
      </c>
      <c r="J604" s="3">
        <f t="shared" si="243"/>
        <v>3.6563790697674418E-5</v>
      </c>
      <c r="K604" s="3">
        <f t="shared" si="244"/>
        <v>9.1755569767441877E-5</v>
      </c>
      <c r="L604" s="3">
        <f t="shared" si="245"/>
        <v>1.5844301020408164E-5</v>
      </c>
      <c r="M604" s="3">
        <f t="shared" si="246"/>
        <v>1.9274025510204079E-5</v>
      </c>
      <c r="N604" s="3">
        <f t="shared" si="247"/>
        <v>-1.0463595833333333E-4</v>
      </c>
      <c r="O604" s="3">
        <f t="shared" si="248"/>
        <v>-5.0017704166666662E-4</v>
      </c>
      <c r="Q604" s="13">
        <v>-62.262</v>
      </c>
      <c r="R604" s="43">
        <f t="shared" si="249"/>
        <v>62.262</v>
      </c>
      <c r="S604" s="3">
        <v>1452.204</v>
      </c>
      <c r="T604" s="68">
        <f t="shared" si="250"/>
        <v>14.522039999999999</v>
      </c>
      <c r="U604" s="27">
        <f t="shared" si="251"/>
        <v>13.795938</v>
      </c>
      <c r="V604" s="3">
        <f t="shared" si="252"/>
        <v>33.944022000000004</v>
      </c>
      <c r="Y604" s="3"/>
      <c r="Z604" s="3">
        <v>-944.19100000000003</v>
      </c>
      <c r="AA604" s="3"/>
      <c r="AB604" s="3">
        <v>3635.2779999999998</v>
      </c>
      <c r="AC604" s="3">
        <v>3764.614</v>
      </c>
      <c r="AD604" s="3">
        <v>3595.14</v>
      </c>
      <c r="AF604" s="3">
        <f t="shared" si="253"/>
        <v>2.6624819767441861E-5</v>
      </c>
      <c r="AH604" s="3">
        <f t="shared" si="254"/>
        <v>2.5591331521739131E-5</v>
      </c>
      <c r="AI604" s="67">
        <f t="shared" si="255"/>
        <v>2.4670277173913041E-2</v>
      </c>
      <c r="AJ604" s="3">
        <f t="shared" si="256"/>
        <v>2.4670277173913042E-5</v>
      </c>
      <c r="AK604" s="3">
        <f t="shared" si="257"/>
        <v>1.0778000000000019E-5</v>
      </c>
      <c r="AL604" s="3">
        <f t="shared" si="258"/>
        <v>-3.3448333333333268E-6</v>
      </c>
      <c r="EW604" s="71">
        <v>57.558</v>
      </c>
      <c r="EX604" s="71">
        <v>12.931875</v>
      </c>
    </row>
    <row r="605" spans="2:154" x14ac:dyDescent="0.25">
      <c r="B605" s="13">
        <v>663.54700000000003</v>
      </c>
      <c r="C605" s="3">
        <v>3139.8020000000001</v>
      </c>
      <c r="D605" s="3">
        <v>12635.513999999999</v>
      </c>
      <c r="E605" s="3">
        <v>2458.9989999999998</v>
      </c>
      <c r="F605" s="3">
        <v>3110.3710000000001</v>
      </c>
      <c r="G605" s="3">
        <f t="shared" si="240"/>
        <v>3.2551168604651163E-5</v>
      </c>
      <c r="H605" s="3">
        <f t="shared" si="241"/>
        <v>8.7758796511627903E-5</v>
      </c>
      <c r="I605" s="67">
        <f t="shared" si="242"/>
        <v>8.7758796511627907E-2</v>
      </c>
      <c r="J605" s="3">
        <f t="shared" si="243"/>
        <v>3.6338215116279075E-5</v>
      </c>
      <c r="K605" s="3">
        <f t="shared" si="244"/>
        <v>9.1545843023255796E-5</v>
      </c>
      <c r="L605" s="3">
        <f t="shared" si="245"/>
        <v>1.5931357142857142E-5</v>
      </c>
      <c r="M605" s="3">
        <f t="shared" si="246"/>
        <v>1.9254683673469388E-5</v>
      </c>
      <c r="N605" s="3">
        <f t="shared" si="247"/>
        <v>-1.0317729166666667E-4</v>
      </c>
      <c r="O605" s="3">
        <f t="shared" si="248"/>
        <v>-4.988319583333333E-4</v>
      </c>
      <c r="Q605" s="13">
        <v>-61.929000000000002</v>
      </c>
      <c r="R605" s="43">
        <f t="shared" si="249"/>
        <v>61.929000000000002</v>
      </c>
      <c r="S605" s="3">
        <v>1461.36</v>
      </c>
      <c r="T605" s="68">
        <f t="shared" si="250"/>
        <v>14.613599999999998</v>
      </c>
      <c r="U605" s="27">
        <f t="shared" si="251"/>
        <v>13.882919999999999</v>
      </c>
      <c r="V605" s="3">
        <f t="shared" si="252"/>
        <v>33.432480000000005</v>
      </c>
      <c r="Y605" s="3"/>
      <c r="Z605" s="3">
        <v>-945.13900000000001</v>
      </c>
      <c r="AA605" s="3"/>
      <c r="AB605" s="3">
        <v>3626.7130000000002</v>
      </c>
      <c r="AC605" s="3">
        <v>3776.9340000000002</v>
      </c>
      <c r="AD605" s="3">
        <v>3605.5410000000002</v>
      </c>
      <c r="AF605" s="3">
        <f t="shared" si="253"/>
        <v>2.6580534883720926E-5</v>
      </c>
      <c r="AH605" s="3">
        <f t="shared" si="254"/>
        <v>2.5663440217391306E-5</v>
      </c>
      <c r="AI605" s="67">
        <f t="shared" si="255"/>
        <v>2.473195652173913E-2</v>
      </c>
      <c r="AJ605" s="3">
        <f t="shared" si="256"/>
        <v>2.4731956521739132E-5</v>
      </c>
      <c r="AK605" s="3">
        <f t="shared" si="257"/>
        <v>1.2518416666666667E-5</v>
      </c>
      <c r="AL605" s="3">
        <f t="shared" si="258"/>
        <v>-1.7643333333333355E-6</v>
      </c>
      <c r="EW605" s="71">
        <v>57.558</v>
      </c>
      <c r="EX605" s="71">
        <v>12.934772499999999</v>
      </c>
    </row>
    <row r="606" spans="2:154" x14ac:dyDescent="0.25">
      <c r="B606" s="13">
        <v>664.01499999999999</v>
      </c>
      <c r="C606" s="3">
        <v>3102.3980000000001</v>
      </c>
      <c r="D606" s="3">
        <v>12604.700999999999</v>
      </c>
      <c r="E606" s="3">
        <v>2436.2489999999998</v>
      </c>
      <c r="F606" s="3">
        <v>3107.527</v>
      </c>
      <c r="G606" s="3">
        <f t="shared" si="240"/>
        <v>3.2201436046511628E-5</v>
      </c>
      <c r="H606" s="3">
        <f t="shared" si="241"/>
        <v>8.7447383720930225E-5</v>
      </c>
      <c r="I606" s="67">
        <f t="shared" si="242"/>
        <v>8.7447383720930222E-2</v>
      </c>
      <c r="J606" s="3">
        <f t="shared" si="243"/>
        <v>3.610421511627907E-5</v>
      </c>
      <c r="K606" s="3">
        <f t="shared" si="244"/>
        <v>9.1350162790697668E-5</v>
      </c>
      <c r="L606" s="3">
        <f t="shared" si="245"/>
        <v>1.5817673469387755E-5</v>
      </c>
      <c r="M606" s="3">
        <f t="shared" si="246"/>
        <v>1.9242561224489797E-5</v>
      </c>
      <c r="N606" s="3">
        <f t="shared" si="247"/>
        <v>-1.0159929166666668E-4</v>
      </c>
      <c r="O606" s="3">
        <f t="shared" si="248"/>
        <v>-4.9752858333333325E-4</v>
      </c>
      <c r="Q606" s="13">
        <v>-61.762</v>
      </c>
      <c r="R606" s="43">
        <f t="shared" si="249"/>
        <v>61.762</v>
      </c>
      <c r="S606" s="3">
        <v>1461.36</v>
      </c>
      <c r="T606" s="68">
        <f t="shared" si="250"/>
        <v>14.613599999999998</v>
      </c>
      <c r="U606" s="27">
        <f t="shared" si="251"/>
        <v>13.882919999999999</v>
      </c>
      <c r="V606" s="3">
        <f t="shared" si="252"/>
        <v>33.265480000000004</v>
      </c>
      <c r="Y606" s="3"/>
      <c r="Z606" s="3">
        <v>-946.56100000000004</v>
      </c>
      <c r="AA606" s="3"/>
      <c r="AB606" s="3">
        <v>3633.85</v>
      </c>
      <c r="AC606" s="3">
        <v>3815.3159999999998</v>
      </c>
      <c r="AD606" s="3">
        <v>3610.7420000000002</v>
      </c>
      <c r="AF606" s="3">
        <f t="shared" si="253"/>
        <v>2.6630296511627908E-5</v>
      </c>
      <c r="AH606" s="3">
        <f t="shared" si="254"/>
        <v>2.5879766304347824E-5</v>
      </c>
      <c r="AI606" s="67">
        <f t="shared" si="255"/>
        <v>2.4767951086956518E-2</v>
      </c>
      <c r="AJ606" s="3">
        <f t="shared" si="256"/>
        <v>2.4767951086956518E-5</v>
      </c>
      <c r="AK606" s="3">
        <f t="shared" si="257"/>
        <v>1.5122166666666657E-5</v>
      </c>
      <c r="AL606" s="3">
        <f t="shared" si="258"/>
        <v>-1.9256666666666433E-6</v>
      </c>
      <c r="EW606" s="71">
        <v>57.558</v>
      </c>
      <c r="EX606" s="71">
        <v>12.9376795</v>
      </c>
    </row>
    <row r="607" spans="2:154" x14ac:dyDescent="0.25">
      <c r="B607" s="13">
        <v>664.95</v>
      </c>
      <c r="C607" s="3">
        <v>3083.6979999999999</v>
      </c>
      <c r="D607" s="3">
        <v>12577.803</v>
      </c>
      <c r="E607" s="3">
        <v>2441.9360000000001</v>
      </c>
      <c r="F607" s="3">
        <v>3102.3130000000001</v>
      </c>
      <c r="G607" s="3">
        <f t="shared" si="240"/>
        <v>3.212577906976744E-5</v>
      </c>
      <c r="H607" s="3">
        <f t="shared" si="241"/>
        <v>8.7324063953488372E-5</v>
      </c>
      <c r="I607" s="67">
        <f t="shared" si="242"/>
        <v>8.7324063953488365E-2</v>
      </c>
      <c r="J607" s="3">
        <f t="shared" si="243"/>
        <v>3.5965180232558145E-5</v>
      </c>
      <c r="K607" s="3">
        <f t="shared" si="244"/>
        <v>9.1163465116279077E-5</v>
      </c>
      <c r="L607" s="3">
        <f t="shared" si="245"/>
        <v>1.5851459183673474E-5</v>
      </c>
      <c r="M607" s="3">
        <f t="shared" si="246"/>
        <v>1.9220729591836733E-5</v>
      </c>
      <c r="N607" s="3">
        <f t="shared" si="247"/>
        <v>-1.0078116666666666E-4</v>
      </c>
      <c r="O607" s="3">
        <f t="shared" si="248"/>
        <v>-4.9636887499999993E-4</v>
      </c>
      <c r="Q607" s="13">
        <v>-61.633000000000003</v>
      </c>
      <c r="R607" s="43">
        <f t="shared" si="249"/>
        <v>61.633000000000003</v>
      </c>
      <c r="S607" s="3">
        <v>1456.7819999999999</v>
      </c>
      <c r="T607" s="68">
        <f t="shared" si="250"/>
        <v>14.567819999999999</v>
      </c>
      <c r="U607" s="27">
        <f t="shared" si="251"/>
        <v>13.839428999999997</v>
      </c>
      <c r="V607" s="3">
        <f t="shared" si="252"/>
        <v>33.225751000000002</v>
      </c>
      <c r="Y607" s="3"/>
      <c r="Z607" s="3">
        <v>-947.98400000000004</v>
      </c>
      <c r="AA607" s="3"/>
      <c r="AB607" s="3">
        <v>3635.2779999999998</v>
      </c>
      <c r="AC607" s="3">
        <v>3839.4839999999999</v>
      </c>
      <c r="AD607" s="3">
        <v>3613.105</v>
      </c>
      <c r="AF607" s="3">
        <f t="shared" si="253"/>
        <v>2.6646872093023253E-5</v>
      </c>
      <c r="AH607" s="3">
        <f t="shared" si="254"/>
        <v>2.6018847826086955E-5</v>
      </c>
      <c r="AI607" s="67">
        <f t="shared" si="255"/>
        <v>2.4788527173913045E-2</v>
      </c>
      <c r="AJ607" s="3">
        <f t="shared" si="256"/>
        <v>2.4788527173913044E-5</v>
      </c>
      <c r="AK607" s="3">
        <f t="shared" si="257"/>
        <v>1.7017166666666677E-5</v>
      </c>
      <c r="AL607" s="3">
        <f t="shared" si="258"/>
        <v>-1.8477499999999814E-6</v>
      </c>
      <c r="EW607" s="71">
        <v>57.54</v>
      </c>
      <c r="EX607" s="71">
        <v>12.897086</v>
      </c>
    </row>
    <row r="608" spans="2:154" x14ac:dyDescent="0.25">
      <c r="B608" s="13">
        <v>664.01499999999999</v>
      </c>
      <c r="C608" s="3">
        <v>3061.6419999999998</v>
      </c>
      <c r="D608" s="3">
        <v>12550.905000000001</v>
      </c>
      <c r="E608" s="3">
        <v>2440.5149999999999</v>
      </c>
      <c r="F608" s="3">
        <v>3096.152</v>
      </c>
      <c r="G608" s="3">
        <f t="shared" si="240"/>
        <v>3.1989284883720924E-5</v>
      </c>
      <c r="H608" s="3">
        <f t="shared" si="241"/>
        <v>8.715941860465117E-5</v>
      </c>
      <c r="I608" s="67">
        <f t="shared" si="242"/>
        <v>8.7159418604651165E-2</v>
      </c>
      <c r="J608" s="3">
        <f t="shared" si="243"/>
        <v>3.5801127906976743E-5</v>
      </c>
      <c r="K608" s="3">
        <f t="shared" si="244"/>
        <v>9.0971261627906995E-5</v>
      </c>
      <c r="L608" s="3">
        <f t="shared" si="245"/>
        <v>1.5839438775510204E-5</v>
      </c>
      <c r="M608" s="3">
        <f t="shared" si="246"/>
        <v>1.9184525510204083E-5</v>
      </c>
      <c r="N608" s="3">
        <f t="shared" si="247"/>
        <v>-9.9901124999999993E-5</v>
      </c>
      <c r="O608" s="3">
        <f t="shared" si="248"/>
        <v>-4.9528708333333336E-4</v>
      </c>
      <c r="Q608" s="13">
        <v>-61.54</v>
      </c>
      <c r="R608" s="43">
        <f t="shared" si="249"/>
        <v>61.54</v>
      </c>
      <c r="S608" s="3">
        <v>1451.8979999999999</v>
      </c>
      <c r="T608" s="68">
        <f t="shared" si="250"/>
        <v>14.518979999999999</v>
      </c>
      <c r="U608" s="27">
        <f t="shared" si="251"/>
        <v>13.793030999999999</v>
      </c>
      <c r="V608" s="3">
        <f t="shared" si="252"/>
        <v>33.227989000000001</v>
      </c>
      <c r="Y608" s="3"/>
      <c r="Z608" s="3">
        <v>-948.45799999999997</v>
      </c>
      <c r="AA608" s="3"/>
      <c r="AB608" s="3">
        <v>3649.5520000000001</v>
      </c>
      <c r="AC608" s="3">
        <v>3836.6410000000001</v>
      </c>
      <c r="AD608" s="3">
        <v>3613.105</v>
      </c>
      <c r="AF608" s="3">
        <f t="shared" si="253"/>
        <v>2.6732616279069769E-5</v>
      </c>
      <c r="AH608" s="3">
        <f t="shared" si="254"/>
        <v>2.6005972826086956E-5</v>
      </c>
      <c r="AI608" s="67">
        <f t="shared" si="255"/>
        <v>2.4791103260869564E-2</v>
      </c>
      <c r="AJ608" s="3">
        <f t="shared" si="256"/>
        <v>2.4791103260869565E-5</v>
      </c>
      <c r="AK608" s="3">
        <f t="shared" si="257"/>
        <v>1.5590749999999993E-5</v>
      </c>
      <c r="AL608" s="3">
        <f t="shared" si="258"/>
        <v>-3.0372500000000093E-6</v>
      </c>
      <c r="EW608" s="71">
        <v>57.54</v>
      </c>
      <c r="EX608" s="71">
        <v>12.847790499999999</v>
      </c>
    </row>
    <row r="609" spans="2:154" x14ac:dyDescent="0.25">
      <c r="B609" s="13">
        <v>664.48299999999995</v>
      </c>
      <c r="C609" s="3">
        <v>3093.7669999999998</v>
      </c>
      <c r="D609" s="3">
        <v>12557.752</v>
      </c>
      <c r="E609" s="3">
        <v>2429.14</v>
      </c>
      <c r="F609" s="3">
        <v>3098.9960000000001</v>
      </c>
      <c r="G609" s="3">
        <f t="shared" si="240"/>
        <v>3.2109924418604646E-5</v>
      </c>
      <c r="H609" s="3">
        <f t="shared" si="241"/>
        <v>8.7133093023255813E-5</v>
      </c>
      <c r="I609" s="67">
        <f t="shared" si="242"/>
        <v>8.7133093023255809E-2</v>
      </c>
      <c r="J609" s="3">
        <f t="shared" si="243"/>
        <v>3.6004436046511625E-5</v>
      </c>
      <c r="K609" s="3">
        <f t="shared" si="244"/>
        <v>9.1027604651162778E-5</v>
      </c>
      <c r="L609" s="3">
        <f t="shared" si="245"/>
        <v>1.5783790816326528E-5</v>
      </c>
      <c r="M609" s="3">
        <f t="shared" si="246"/>
        <v>1.9201423469387755E-5</v>
      </c>
      <c r="N609" s="3">
        <f t="shared" si="247"/>
        <v>-1.0122016666666664E-4</v>
      </c>
      <c r="O609" s="3">
        <f t="shared" si="248"/>
        <v>-4.9555287499999999E-4</v>
      </c>
      <c r="Q609" s="13">
        <v>-62.225000000000001</v>
      </c>
      <c r="R609" s="43">
        <f t="shared" si="249"/>
        <v>62.225000000000001</v>
      </c>
      <c r="S609" s="3">
        <v>1442.4369999999999</v>
      </c>
      <c r="T609" s="68">
        <f t="shared" si="250"/>
        <v>14.42437</v>
      </c>
      <c r="U609" s="27">
        <f t="shared" si="251"/>
        <v>13.703151499999999</v>
      </c>
      <c r="V609" s="3">
        <f t="shared" si="252"/>
        <v>34.097478500000001</v>
      </c>
      <c r="Y609" s="3"/>
      <c r="Z609" s="3">
        <v>-953.67200000000003</v>
      </c>
      <c r="AA609" s="3"/>
      <c r="AB609" s="3">
        <v>3654.7869999999998</v>
      </c>
      <c r="AC609" s="3">
        <v>3731.4470000000001</v>
      </c>
      <c r="AD609" s="3">
        <v>3628.7069999999999</v>
      </c>
      <c r="AF609" s="3">
        <f t="shared" si="253"/>
        <v>2.6793366279069767E-5</v>
      </c>
      <c r="AH609" s="3">
        <f t="shared" si="254"/>
        <v>2.5462603260869567E-5</v>
      </c>
      <c r="AI609" s="67">
        <f t="shared" si="255"/>
        <v>2.4904233695652176E-2</v>
      </c>
      <c r="AJ609" s="3">
        <f t="shared" si="256"/>
        <v>2.4904233695652176E-5</v>
      </c>
      <c r="AK609" s="3">
        <f t="shared" si="257"/>
        <v>6.3883333333333591E-6</v>
      </c>
      <c r="AL609" s="3">
        <f t="shared" si="258"/>
        <v>-2.1733333333333271E-6</v>
      </c>
      <c r="EW609" s="71">
        <v>57.521000000000001</v>
      </c>
      <c r="EX609" s="71">
        <v>12.839088499999997</v>
      </c>
    </row>
    <row r="610" spans="2:154" x14ac:dyDescent="0.25">
      <c r="B610" s="13">
        <v>662.61099999999999</v>
      </c>
      <c r="C610" s="3">
        <v>3210.779</v>
      </c>
      <c r="D610" s="3">
        <v>12677.579</v>
      </c>
      <c r="E610" s="3">
        <v>2449.52</v>
      </c>
      <c r="F610" s="3">
        <v>3128.8560000000002</v>
      </c>
      <c r="G610" s="3">
        <f t="shared" si="240"/>
        <v>3.290871511627907E-5</v>
      </c>
      <c r="H610" s="3">
        <f t="shared" si="241"/>
        <v>8.7948249999999996E-5</v>
      </c>
      <c r="I610" s="67">
        <f t="shared" si="242"/>
        <v>8.7948249999999992E-2</v>
      </c>
      <c r="J610" s="3">
        <f t="shared" si="243"/>
        <v>3.6858343023255815E-5</v>
      </c>
      <c r="K610" s="3">
        <f t="shared" si="244"/>
        <v>9.1897877906976747E-5</v>
      </c>
      <c r="L610" s="3">
        <f t="shared" si="245"/>
        <v>1.58782193877551E-5</v>
      </c>
      <c r="M610" s="3">
        <f t="shared" si="246"/>
        <v>1.9344219387755104E-5</v>
      </c>
      <c r="N610" s="3">
        <f t="shared" si="247"/>
        <v>-1.0617366666666667E-4</v>
      </c>
      <c r="O610" s="3">
        <f t="shared" si="248"/>
        <v>-5.0062366666666659E-4</v>
      </c>
      <c r="Q610" s="13">
        <v>-63.207000000000001</v>
      </c>
      <c r="R610" s="43">
        <f t="shared" si="249"/>
        <v>63.207000000000001</v>
      </c>
      <c r="S610" s="3">
        <v>1466.854</v>
      </c>
      <c r="T610" s="68">
        <f t="shared" si="250"/>
        <v>14.66854</v>
      </c>
      <c r="U610" s="27">
        <f t="shared" si="251"/>
        <v>13.935112999999999</v>
      </c>
      <c r="V610" s="3">
        <f t="shared" si="252"/>
        <v>34.603346999999999</v>
      </c>
      <c r="Y610" s="3"/>
      <c r="Z610" s="3">
        <v>-967.89200000000005</v>
      </c>
      <c r="AA610" s="3"/>
      <c r="AB610" s="3">
        <v>3704.2759999999998</v>
      </c>
      <c r="AC610" s="3">
        <v>3784.5149999999999</v>
      </c>
      <c r="AD610" s="3">
        <v>3681.1889999999999</v>
      </c>
      <c r="AF610" s="3">
        <f t="shared" si="253"/>
        <v>2.7163767441860465E-5</v>
      </c>
      <c r="AH610" s="3">
        <f t="shared" si="254"/>
        <v>2.5828298913043478E-5</v>
      </c>
      <c r="AI610" s="67">
        <f t="shared" si="255"/>
        <v>2.5266744565217391E-2</v>
      </c>
      <c r="AJ610" s="3">
        <f t="shared" si="256"/>
        <v>2.5266744565217391E-5</v>
      </c>
      <c r="AK610" s="3">
        <f t="shared" si="257"/>
        <v>6.6865833333333355E-6</v>
      </c>
      <c r="AL610" s="3">
        <f t="shared" si="258"/>
        <v>-1.9239166666666658E-6</v>
      </c>
      <c r="EW610" s="71">
        <v>57.521000000000001</v>
      </c>
      <c r="EX610" s="71">
        <v>12.841995499999998</v>
      </c>
    </row>
    <row r="611" spans="2:154" x14ac:dyDescent="0.25">
      <c r="B611" s="13">
        <v>664.48299999999995</v>
      </c>
      <c r="C611" s="3">
        <v>3161.8609999999999</v>
      </c>
      <c r="D611" s="3">
        <v>12646.763000000001</v>
      </c>
      <c r="E611" s="3">
        <v>2446.6759999999999</v>
      </c>
      <c r="F611" s="3">
        <v>3130.2779999999998</v>
      </c>
      <c r="G611" s="3">
        <f t="shared" si="240"/>
        <v>3.2607773255813954E-5</v>
      </c>
      <c r="H611" s="3">
        <f t="shared" si="241"/>
        <v>8.7752552325581399E-5</v>
      </c>
      <c r="I611" s="67">
        <f t="shared" si="242"/>
        <v>8.7752552325581393E-2</v>
      </c>
      <c r="J611" s="3">
        <f t="shared" si="243"/>
        <v>3.6582203488372091E-5</v>
      </c>
      <c r="K611" s="3">
        <f t="shared" si="244"/>
        <v>9.1726982558139542E-5</v>
      </c>
      <c r="L611" s="3">
        <f t="shared" si="245"/>
        <v>1.5873260204081631E-5</v>
      </c>
      <c r="M611" s="3">
        <f t="shared" si="246"/>
        <v>1.9361025510204077E-5</v>
      </c>
      <c r="N611" s="3">
        <f t="shared" si="247"/>
        <v>-1.0405741666666666E-4</v>
      </c>
      <c r="O611" s="3">
        <f t="shared" si="248"/>
        <v>-4.9926166666666673E-4</v>
      </c>
      <c r="Q611" s="13">
        <v>-62.67</v>
      </c>
      <c r="R611" s="43">
        <f t="shared" si="249"/>
        <v>62.67</v>
      </c>
      <c r="S611" s="3">
        <v>1481.1990000000001</v>
      </c>
      <c r="T611" s="68">
        <f t="shared" si="250"/>
        <v>14.811990000000002</v>
      </c>
      <c r="U611" s="27">
        <f t="shared" si="251"/>
        <v>14.0713905</v>
      </c>
      <c r="V611" s="3">
        <f t="shared" si="252"/>
        <v>33.7866195</v>
      </c>
      <c r="Y611" s="3"/>
      <c r="Z611" s="3">
        <v>-970.73599999999999</v>
      </c>
      <c r="AA611" s="3"/>
      <c r="AB611" s="3">
        <v>3697.6129999999998</v>
      </c>
      <c r="AC611" s="3">
        <v>3801.5740000000001</v>
      </c>
      <c r="AD611" s="3">
        <v>3696.32</v>
      </c>
      <c r="AF611" s="3">
        <f t="shared" si="253"/>
        <v>2.7141563953488373E-5</v>
      </c>
      <c r="AH611" s="3">
        <f t="shared" si="254"/>
        <v>2.5936467391304347E-5</v>
      </c>
      <c r="AI611" s="67">
        <f t="shared" si="255"/>
        <v>2.5364434782608695E-2</v>
      </c>
      <c r="AJ611" s="3">
        <f t="shared" si="256"/>
        <v>2.5364434782608696E-5</v>
      </c>
      <c r="AK611" s="3">
        <f t="shared" si="257"/>
        <v>8.6634166666666861E-6</v>
      </c>
      <c r="AL611" s="3">
        <f t="shared" si="258"/>
        <v>-1.0774999999997211E-7</v>
      </c>
      <c r="EW611" s="71">
        <v>57.503</v>
      </c>
      <c r="EX611" s="71">
        <v>12.839088499999997</v>
      </c>
    </row>
    <row r="612" spans="2:154" x14ac:dyDescent="0.25">
      <c r="B612" s="13">
        <v>664.95</v>
      </c>
      <c r="C612" s="3">
        <v>3130.69</v>
      </c>
      <c r="D612" s="3">
        <v>12610.57</v>
      </c>
      <c r="E612" s="3">
        <v>2442.41</v>
      </c>
      <c r="F612" s="3">
        <v>3126.0120000000002</v>
      </c>
      <c r="G612" s="3">
        <f t="shared" si="240"/>
        <v>3.240174418604651E-5</v>
      </c>
      <c r="H612" s="3">
        <f t="shared" si="241"/>
        <v>8.7517325581395336E-5</v>
      </c>
      <c r="I612" s="67">
        <f t="shared" si="242"/>
        <v>8.7517325581395342E-2</v>
      </c>
      <c r="J612" s="3">
        <f t="shared" si="243"/>
        <v>3.6376174418604653E-5</v>
      </c>
      <c r="K612" s="3">
        <f t="shared" si="244"/>
        <v>9.1491755813953479E-5</v>
      </c>
      <c r="L612" s="3">
        <f t="shared" si="245"/>
        <v>1.5853877551020405E-5</v>
      </c>
      <c r="M612" s="3">
        <f t="shared" si="246"/>
        <v>1.9341642857142861E-5</v>
      </c>
      <c r="N612" s="3">
        <f t="shared" si="247"/>
        <v>-1.0273916666666665E-4</v>
      </c>
      <c r="O612" s="3">
        <f t="shared" si="248"/>
        <v>-4.9773416666666658E-4</v>
      </c>
      <c r="Q612" s="13">
        <v>-62.448</v>
      </c>
      <c r="R612" s="43">
        <f t="shared" si="249"/>
        <v>62.448</v>
      </c>
      <c r="S612" s="3">
        <v>1473.569</v>
      </c>
      <c r="T612" s="68">
        <f t="shared" si="250"/>
        <v>14.73569</v>
      </c>
      <c r="U612" s="27">
        <f t="shared" si="251"/>
        <v>13.998905499999999</v>
      </c>
      <c r="V612" s="3">
        <f t="shared" si="252"/>
        <v>33.713404500000003</v>
      </c>
      <c r="Y612" s="3"/>
      <c r="Z612" s="3">
        <v>-971.68399999999997</v>
      </c>
      <c r="AA612" s="3"/>
      <c r="AB612" s="3">
        <v>3695.71</v>
      </c>
      <c r="AC612" s="3">
        <v>3820.0549999999998</v>
      </c>
      <c r="AD612" s="3">
        <v>3705.3040000000001</v>
      </c>
      <c r="AF612" s="3">
        <f t="shared" si="253"/>
        <v>2.7136011627906976E-5</v>
      </c>
      <c r="AH612" s="3">
        <f t="shared" si="254"/>
        <v>2.6042059782608696E-5</v>
      </c>
      <c r="AI612" s="67">
        <f t="shared" si="255"/>
        <v>2.541841304347826E-2</v>
      </c>
      <c r="AJ612" s="3">
        <f t="shared" si="256"/>
        <v>2.5418413043478261E-5</v>
      </c>
      <c r="AK612" s="3">
        <f t="shared" si="257"/>
        <v>1.0362083333333317E-5</v>
      </c>
      <c r="AL612" s="3">
        <f t="shared" si="258"/>
        <v>7.9950000000000427E-7</v>
      </c>
      <c r="EW612" s="71">
        <v>57.503</v>
      </c>
      <c r="EX612" s="71">
        <v>12.841995499999998</v>
      </c>
    </row>
    <row r="613" spans="2:154" x14ac:dyDescent="0.25">
      <c r="B613" s="13">
        <v>664.48299999999995</v>
      </c>
      <c r="C613" s="3">
        <v>3202.6260000000002</v>
      </c>
      <c r="D613" s="3">
        <v>12682.959000000001</v>
      </c>
      <c r="E613" s="3">
        <v>2445.7280000000001</v>
      </c>
      <c r="F613" s="3">
        <v>3141.6529999999998</v>
      </c>
      <c r="G613" s="3">
        <f t="shared" si="240"/>
        <v>3.2839267441860469E-5</v>
      </c>
      <c r="H613" s="3">
        <f t="shared" si="241"/>
        <v>8.795748255813955E-5</v>
      </c>
      <c r="I613" s="67">
        <f t="shared" si="242"/>
        <v>8.7957482558139552E-2</v>
      </c>
      <c r="J613" s="3">
        <f t="shared" si="243"/>
        <v>3.6885343023255813E-5</v>
      </c>
      <c r="K613" s="3">
        <f t="shared" si="244"/>
        <v>9.2003558139534895E-5</v>
      </c>
      <c r="L613" s="3">
        <f t="shared" si="245"/>
        <v>1.5868423469387758E-5</v>
      </c>
      <c r="M613" s="3">
        <f t="shared" si="246"/>
        <v>1.9419061224489794E-5</v>
      </c>
      <c r="N613" s="3">
        <f t="shared" si="247"/>
        <v>-1.0575595833333334E-4</v>
      </c>
      <c r="O613" s="3">
        <f t="shared" si="248"/>
        <v>-5.007698333333333E-4</v>
      </c>
      <c r="Q613" s="13">
        <v>-63.484999999999999</v>
      </c>
      <c r="R613" s="43">
        <f t="shared" si="249"/>
        <v>63.484999999999999</v>
      </c>
      <c r="S613" s="3">
        <v>1472.0419999999999</v>
      </c>
      <c r="T613" s="68">
        <f t="shared" si="250"/>
        <v>14.720419999999999</v>
      </c>
      <c r="U613" s="27">
        <f t="shared" si="251"/>
        <v>13.984398999999998</v>
      </c>
      <c r="V613" s="3">
        <f t="shared" si="252"/>
        <v>34.780180999999999</v>
      </c>
      <c r="Y613" s="3"/>
      <c r="Z613" s="3">
        <v>-981.63800000000003</v>
      </c>
      <c r="AA613" s="3"/>
      <c r="AB613" s="3">
        <v>3697.1379999999999</v>
      </c>
      <c r="AC613" s="3">
        <v>3863.654</v>
      </c>
      <c r="AD613" s="3">
        <v>3752.5929999999998</v>
      </c>
      <c r="AF613" s="3">
        <f t="shared" si="253"/>
        <v>2.7202186046511626E-5</v>
      </c>
      <c r="AH613" s="3">
        <f t="shared" si="254"/>
        <v>2.6333108695652173E-5</v>
      </c>
      <c r="AI613" s="67">
        <f t="shared" si="255"/>
        <v>2.5729516304347822E-2</v>
      </c>
      <c r="AJ613" s="3">
        <f t="shared" si="256"/>
        <v>2.5729516304347824E-5</v>
      </c>
      <c r="AK613" s="3">
        <f t="shared" si="257"/>
        <v>1.387633333333334E-5</v>
      </c>
      <c r="AL613" s="3">
        <f t="shared" si="258"/>
        <v>4.6212499999999941E-6</v>
      </c>
      <c r="EW613" s="71">
        <v>57.484000000000002</v>
      </c>
      <c r="EX613" s="71">
        <v>12.841995499999998</v>
      </c>
    </row>
    <row r="614" spans="2:154" x14ac:dyDescent="0.25">
      <c r="B614" s="13">
        <v>664.95</v>
      </c>
      <c r="C614" s="3">
        <v>3186.32</v>
      </c>
      <c r="D614" s="3">
        <v>12701.058000000001</v>
      </c>
      <c r="E614" s="3">
        <v>2452.837</v>
      </c>
      <c r="F614" s="3">
        <v>3148.2890000000002</v>
      </c>
      <c r="G614" s="3">
        <f t="shared" si="240"/>
        <v>3.2785796511627913E-5</v>
      </c>
      <c r="H614" s="3">
        <f t="shared" si="241"/>
        <v>8.810404069767442E-5</v>
      </c>
      <c r="I614" s="67">
        <f t="shared" si="242"/>
        <v>8.8104040697674413E-2</v>
      </c>
      <c r="J614" s="3">
        <f t="shared" si="243"/>
        <v>3.6829122093023262E-5</v>
      </c>
      <c r="K614" s="3">
        <f t="shared" si="244"/>
        <v>9.2147366279069789E-5</v>
      </c>
      <c r="L614" s="3">
        <f t="shared" si="245"/>
        <v>1.5907076530612246E-5</v>
      </c>
      <c r="M614" s="3">
        <f t="shared" si="246"/>
        <v>1.9455301020408164E-5</v>
      </c>
      <c r="N614" s="3">
        <f t="shared" si="247"/>
        <v>-1.0505708333333332E-4</v>
      </c>
      <c r="O614" s="3">
        <f t="shared" si="248"/>
        <v>-5.0150450000000001E-4</v>
      </c>
      <c r="Q614" s="13">
        <v>-63.335999999999999</v>
      </c>
      <c r="R614" s="43">
        <f t="shared" si="249"/>
        <v>63.335999999999999</v>
      </c>
      <c r="S614" s="3">
        <v>1480.588</v>
      </c>
      <c r="T614" s="68">
        <f t="shared" si="250"/>
        <v>14.80588</v>
      </c>
      <c r="U614" s="27">
        <f t="shared" si="251"/>
        <v>14.065585999999998</v>
      </c>
      <c r="V614" s="3">
        <f t="shared" si="252"/>
        <v>34.464534</v>
      </c>
      <c r="Y614" s="3"/>
      <c r="Z614" s="3">
        <v>-984.95500000000004</v>
      </c>
      <c r="AA614" s="3"/>
      <c r="AB614" s="3">
        <v>3528.7069999999999</v>
      </c>
      <c r="AC614" s="3">
        <v>3950.8629999999998</v>
      </c>
      <c r="AD614" s="3">
        <v>3822.587</v>
      </c>
      <c r="AF614" s="3">
        <f t="shared" si="253"/>
        <v>2.6242220930232558E-5</v>
      </c>
      <c r="AH614" s="3">
        <f t="shared" si="254"/>
        <v>2.6825097826086954E-5</v>
      </c>
      <c r="AI614" s="67">
        <f t="shared" si="255"/>
        <v>2.6127945652173915E-2</v>
      </c>
      <c r="AJ614" s="3">
        <f t="shared" si="256"/>
        <v>2.6127945652173916E-5</v>
      </c>
      <c r="AK614" s="3">
        <f t="shared" si="257"/>
        <v>3.5179666666666665E-5</v>
      </c>
      <c r="AL614" s="3">
        <f t="shared" si="258"/>
        <v>2.4490000000000008E-5</v>
      </c>
      <c r="EW614" s="71">
        <v>57.484000000000002</v>
      </c>
      <c r="EX614" s="71">
        <v>12.841995499999998</v>
      </c>
    </row>
    <row r="615" spans="2:154" x14ac:dyDescent="0.25">
      <c r="B615" s="13">
        <v>665.88599999999997</v>
      </c>
      <c r="C615" s="3">
        <v>3146.0360000000001</v>
      </c>
      <c r="D615" s="3">
        <v>12665.35</v>
      </c>
      <c r="E615" s="3">
        <v>2451.8890000000001</v>
      </c>
      <c r="F615" s="3">
        <v>3142.6010000000001</v>
      </c>
      <c r="G615" s="3">
        <f t="shared" si="240"/>
        <v>3.2546075581395353E-5</v>
      </c>
      <c r="H615" s="3">
        <f t="shared" si="241"/>
        <v>8.7890924418604653E-5</v>
      </c>
      <c r="I615" s="67">
        <f t="shared" si="242"/>
        <v>8.7890924418604646E-2</v>
      </c>
      <c r="J615" s="3">
        <f t="shared" si="243"/>
        <v>3.6561843023255815E-5</v>
      </c>
      <c r="K615" s="3">
        <f t="shared" si="244"/>
        <v>9.1906691860465115E-5</v>
      </c>
      <c r="L615" s="3">
        <f t="shared" si="245"/>
        <v>1.590701530612245E-5</v>
      </c>
      <c r="M615" s="3">
        <f t="shared" si="246"/>
        <v>1.9431056122448981E-5</v>
      </c>
      <c r="N615" s="3">
        <f t="shared" si="247"/>
        <v>-1.0333958333333333E-4</v>
      </c>
      <c r="O615" s="3">
        <f t="shared" si="248"/>
        <v>-4.9997766666666661E-4</v>
      </c>
      <c r="Q615" s="13">
        <v>-63.003</v>
      </c>
      <c r="R615" s="43">
        <f t="shared" si="249"/>
        <v>63.003</v>
      </c>
      <c r="S615" s="3">
        <v>1481.5039999999999</v>
      </c>
      <c r="T615" s="68">
        <f t="shared" si="250"/>
        <v>14.81504</v>
      </c>
      <c r="U615" s="27">
        <f t="shared" si="251"/>
        <v>14.074287999999999</v>
      </c>
      <c r="V615" s="3">
        <f t="shared" si="252"/>
        <v>34.113672000000001</v>
      </c>
      <c r="Y615" s="3"/>
      <c r="Z615" s="3">
        <v>-985.42899999999997</v>
      </c>
      <c r="AA615" s="3"/>
      <c r="AB615" s="3">
        <v>3503.4949999999999</v>
      </c>
      <c r="AC615" s="3">
        <v>3983.096</v>
      </c>
      <c r="AD615" s="3">
        <v>3834.8850000000002</v>
      </c>
      <c r="AF615" s="3">
        <f t="shared" si="253"/>
        <v>2.6098395348837211E-5</v>
      </c>
      <c r="AH615" s="3">
        <f t="shared" si="254"/>
        <v>2.7002853260869563E-5</v>
      </c>
      <c r="AI615" s="67">
        <f t="shared" si="255"/>
        <v>2.6197358695652175E-2</v>
      </c>
      <c r="AJ615" s="3">
        <f t="shared" si="256"/>
        <v>2.6197358695652174E-5</v>
      </c>
      <c r="AK615" s="3">
        <f t="shared" si="257"/>
        <v>3.9966750000000008E-5</v>
      </c>
      <c r="AL615" s="3">
        <f t="shared" si="258"/>
        <v>2.7615833333333358E-5</v>
      </c>
      <c r="EW615" s="71">
        <v>57.466000000000001</v>
      </c>
      <c r="EX615" s="71">
        <v>12.841995499999998</v>
      </c>
    </row>
    <row r="616" spans="2:154" x14ac:dyDescent="0.25">
      <c r="B616" s="13">
        <v>665.88599999999997</v>
      </c>
      <c r="C616" s="3">
        <v>3205.5039999999999</v>
      </c>
      <c r="D616" s="3">
        <v>12728.453</v>
      </c>
      <c r="E616" s="3">
        <v>2461.8429999999998</v>
      </c>
      <c r="F616" s="3">
        <v>3156.3470000000002</v>
      </c>
      <c r="G616" s="3">
        <f t="shared" si="240"/>
        <v>3.2949691860465117E-5</v>
      </c>
      <c r="H616" s="3">
        <f t="shared" si="241"/>
        <v>8.8315674418604646E-5</v>
      </c>
      <c r="I616" s="67">
        <f t="shared" si="242"/>
        <v>8.8315674418604648E-2</v>
      </c>
      <c r="J616" s="3">
        <f t="shared" si="243"/>
        <v>3.698750581395349E-5</v>
      </c>
      <c r="K616" s="3">
        <f t="shared" si="244"/>
        <v>9.2353488372093025E-5</v>
      </c>
      <c r="L616" s="3">
        <f t="shared" si="245"/>
        <v>1.5957801020408162E-5</v>
      </c>
      <c r="M616" s="3">
        <f t="shared" si="246"/>
        <v>1.9501188775510203E-5</v>
      </c>
      <c r="N616" s="3">
        <f t="shared" si="247"/>
        <v>-1.0581741666666667E-4</v>
      </c>
      <c r="O616" s="3">
        <f t="shared" si="248"/>
        <v>-5.0260695833333332E-4</v>
      </c>
      <c r="Q616" s="13">
        <v>-63.817999999999998</v>
      </c>
      <c r="R616" s="43">
        <f t="shared" si="249"/>
        <v>63.817999999999998</v>
      </c>
      <c r="S616" s="3">
        <v>1479.9780000000001</v>
      </c>
      <c r="T616" s="68">
        <f t="shared" si="250"/>
        <v>14.79978</v>
      </c>
      <c r="U616" s="27">
        <f t="shared" si="251"/>
        <v>14.059791000000001</v>
      </c>
      <c r="V616" s="3">
        <f t="shared" si="252"/>
        <v>34.958428999999995</v>
      </c>
      <c r="Y616" s="3"/>
      <c r="Z616" s="3">
        <v>-995.85699999999997</v>
      </c>
      <c r="AA616" s="3"/>
      <c r="AB616" s="3">
        <v>3514.4360000000001</v>
      </c>
      <c r="AC616" s="3">
        <v>4029.5529999999999</v>
      </c>
      <c r="AD616" s="3">
        <v>3879.3470000000002</v>
      </c>
      <c r="AF616" s="3">
        <f t="shared" si="253"/>
        <v>2.6222633720930228E-5</v>
      </c>
      <c r="AH616" s="3">
        <f t="shared" si="254"/>
        <v>2.7312010869565219E-5</v>
      </c>
      <c r="AI616" s="67">
        <f t="shared" si="255"/>
        <v>2.6495673913043475E-2</v>
      </c>
      <c r="AJ616" s="3">
        <f t="shared" si="256"/>
        <v>2.6495673913043476E-5</v>
      </c>
      <c r="AK616" s="3">
        <f t="shared" si="257"/>
        <v>4.2926416666666646E-5</v>
      </c>
      <c r="AL616" s="3">
        <f t="shared" si="258"/>
        <v>3.0409250000000004E-5</v>
      </c>
      <c r="EW616" s="71">
        <v>57.447000000000003</v>
      </c>
      <c r="EX616" s="71">
        <v>12.841995499999998</v>
      </c>
    </row>
    <row r="617" spans="2:154" x14ac:dyDescent="0.25">
      <c r="B617" s="13">
        <v>665.41800000000001</v>
      </c>
      <c r="C617" s="3">
        <v>3188.7179999999998</v>
      </c>
      <c r="D617" s="3">
        <v>12729.92</v>
      </c>
      <c r="E617" s="3">
        <v>2465.16</v>
      </c>
      <c r="F617" s="3">
        <v>3161.5610000000001</v>
      </c>
      <c r="G617" s="3">
        <f t="shared" si="240"/>
        <v>3.2871383720930231E-5</v>
      </c>
      <c r="H617" s="3">
        <f t="shared" si="241"/>
        <v>8.8343488372093028E-5</v>
      </c>
      <c r="I617" s="67">
        <f t="shared" si="242"/>
        <v>8.8343488372093035E-2</v>
      </c>
      <c r="J617" s="3">
        <f t="shared" si="243"/>
        <v>3.6920226744186048E-5</v>
      </c>
      <c r="K617" s="3">
        <f t="shared" si="244"/>
        <v>9.2392331395348831E-5</v>
      </c>
      <c r="L617" s="3">
        <f t="shared" si="245"/>
        <v>1.5972336734693879E-5</v>
      </c>
      <c r="M617" s="3">
        <f t="shared" si="246"/>
        <v>1.9525403061224493E-5</v>
      </c>
      <c r="N617" s="3">
        <f t="shared" si="247"/>
        <v>-1.0513749999999999E-4</v>
      </c>
      <c r="O617" s="3">
        <f t="shared" si="248"/>
        <v>-5.0268758333333339E-4</v>
      </c>
      <c r="Q617" s="13">
        <v>-63.688000000000002</v>
      </c>
      <c r="R617" s="43">
        <f t="shared" si="249"/>
        <v>63.688000000000002</v>
      </c>
      <c r="S617" s="3">
        <v>1481.809</v>
      </c>
      <c r="T617" s="68">
        <f t="shared" si="250"/>
        <v>14.81809</v>
      </c>
      <c r="U617" s="27">
        <f t="shared" si="251"/>
        <v>14.077185499999999</v>
      </c>
      <c r="V617" s="3">
        <f t="shared" si="252"/>
        <v>34.792724500000006</v>
      </c>
      <c r="Y617" s="3"/>
      <c r="Z617" s="3">
        <v>-999.649</v>
      </c>
      <c r="AA617" s="3"/>
      <c r="AB617" s="3">
        <v>3498.2620000000002</v>
      </c>
      <c r="AC617" s="3">
        <v>4054.68</v>
      </c>
      <c r="AD617" s="3">
        <v>3912.9319999999998</v>
      </c>
      <c r="AF617" s="3">
        <f t="shared" si="253"/>
        <v>2.615064534883721E-5</v>
      </c>
      <c r="AH617" s="3">
        <f t="shared" si="254"/>
        <v>2.7469179347826084E-5</v>
      </c>
      <c r="AI617" s="67">
        <f t="shared" si="255"/>
        <v>2.6698809782608697E-2</v>
      </c>
      <c r="AJ617" s="3">
        <f t="shared" si="256"/>
        <v>2.6698809782608696E-5</v>
      </c>
      <c r="AK617" s="3">
        <f t="shared" si="257"/>
        <v>4.6368166666666641E-5</v>
      </c>
      <c r="AL617" s="3">
        <f t="shared" si="258"/>
        <v>3.4555833333333305E-5</v>
      </c>
      <c r="EW617" s="71">
        <v>57.447000000000003</v>
      </c>
      <c r="EX617" s="71">
        <v>12.841995499999998</v>
      </c>
    </row>
    <row r="618" spans="2:154" x14ac:dyDescent="0.25">
      <c r="B618" s="13">
        <v>665.88599999999997</v>
      </c>
      <c r="C618" s="3">
        <v>3155.1469999999999</v>
      </c>
      <c r="D618" s="3">
        <v>12696.166999999999</v>
      </c>
      <c r="E618" s="3">
        <v>2457.5770000000002</v>
      </c>
      <c r="F618" s="3">
        <v>3158.2429999999999</v>
      </c>
      <c r="G618" s="3">
        <f t="shared" si="240"/>
        <v>3.2632116279069769E-5</v>
      </c>
      <c r="H618" s="3">
        <f t="shared" si="241"/>
        <v>8.8103162790697663E-5</v>
      </c>
      <c r="I618" s="67">
        <f t="shared" si="242"/>
        <v>8.8103162790697659E-2</v>
      </c>
      <c r="J618" s="3">
        <f t="shared" si="243"/>
        <v>3.6705755813953485E-5</v>
      </c>
      <c r="K618" s="3">
        <f t="shared" si="244"/>
        <v>9.2176802325581386E-5</v>
      </c>
      <c r="L618" s="3">
        <f t="shared" si="245"/>
        <v>1.5936035714285717E-5</v>
      </c>
      <c r="M618" s="3">
        <f t="shared" si="246"/>
        <v>1.951086224489796E-5</v>
      </c>
      <c r="N618" s="3">
        <f t="shared" si="247"/>
        <v>-1.0371920833333333E-4</v>
      </c>
      <c r="O618" s="3">
        <f t="shared" si="248"/>
        <v>-5.0126170833333331E-4</v>
      </c>
      <c r="Q618" s="13">
        <v>-63.335999999999999</v>
      </c>
      <c r="R618" s="43">
        <f t="shared" si="249"/>
        <v>63.335999999999999</v>
      </c>
      <c r="S618" s="3">
        <v>1481.809</v>
      </c>
      <c r="T618" s="68">
        <f t="shared" si="250"/>
        <v>14.81809</v>
      </c>
      <c r="U618" s="27">
        <f t="shared" si="251"/>
        <v>14.077185499999999</v>
      </c>
      <c r="V618" s="3">
        <f t="shared" si="252"/>
        <v>34.440724500000002</v>
      </c>
      <c r="Y618" s="3"/>
      <c r="Z618" s="3">
        <v>-997.279</v>
      </c>
      <c r="AA618" s="3"/>
      <c r="AB618" s="3">
        <v>3465.4409999999998</v>
      </c>
      <c r="AC618" s="3">
        <v>4082.6529999999998</v>
      </c>
      <c r="AD618" s="3">
        <v>3928.5439999999999</v>
      </c>
      <c r="AF618" s="3">
        <f t="shared" si="253"/>
        <v>2.5946046511627901E-5</v>
      </c>
      <c r="AH618" s="3">
        <f t="shared" si="254"/>
        <v>2.760832608695652E-5</v>
      </c>
      <c r="AI618" s="67">
        <f t="shared" si="255"/>
        <v>2.6770777173913043E-2</v>
      </c>
      <c r="AJ618" s="3">
        <f t="shared" si="256"/>
        <v>2.6770777173913044E-5</v>
      </c>
      <c r="AK618" s="3">
        <f t="shared" si="257"/>
        <v>5.1434333333333337E-5</v>
      </c>
      <c r="AL618" s="3">
        <f t="shared" si="258"/>
        <v>3.8591916666666676E-5</v>
      </c>
      <c r="EW618" s="71">
        <v>57.447000000000003</v>
      </c>
      <c r="EX618" s="71">
        <v>12.839088499999997</v>
      </c>
    </row>
    <row r="619" spans="2:154" x14ac:dyDescent="0.25">
      <c r="B619" s="13">
        <v>666.822</v>
      </c>
      <c r="C619" s="3">
        <v>3222.77</v>
      </c>
      <c r="D619" s="3">
        <v>12744.107</v>
      </c>
      <c r="E619" s="3">
        <v>2466.5819999999999</v>
      </c>
      <c r="F619" s="3">
        <v>3138.335</v>
      </c>
      <c r="G619" s="3">
        <f t="shared" si="240"/>
        <v>3.3077627906976741E-5</v>
      </c>
      <c r="H619" s="3">
        <f t="shared" si="241"/>
        <v>8.843423837209302E-5</v>
      </c>
      <c r="I619" s="67">
        <f t="shared" si="242"/>
        <v>8.8434238372093021E-2</v>
      </c>
      <c r="J619" s="3">
        <f t="shared" si="243"/>
        <v>3.6983168604651164E-5</v>
      </c>
      <c r="K619" s="3">
        <f t="shared" si="244"/>
        <v>9.2339779069767436E-5</v>
      </c>
      <c r="L619" s="3">
        <f t="shared" si="245"/>
        <v>1.5986755102040817E-5</v>
      </c>
      <c r="M619" s="3">
        <f t="shared" si="246"/>
        <v>1.9414066326530613E-5</v>
      </c>
      <c r="N619" s="3">
        <f t="shared" si="247"/>
        <v>-1.0649783333333332E-4</v>
      </c>
      <c r="O619" s="3">
        <f t="shared" si="248"/>
        <v>-5.032202083333333E-4</v>
      </c>
      <c r="Q619" s="13">
        <v>-63.837000000000003</v>
      </c>
      <c r="R619" s="43">
        <f t="shared" si="249"/>
        <v>63.837000000000003</v>
      </c>
      <c r="S619" s="3">
        <v>1481.809</v>
      </c>
      <c r="T619" s="68">
        <f t="shared" si="250"/>
        <v>14.81809</v>
      </c>
      <c r="U619" s="27">
        <f t="shared" si="251"/>
        <v>14.077185499999999</v>
      </c>
      <c r="V619" s="3">
        <f t="shared" si="252"/>
        <v>34.941724500000007</v>
      </c>
      <c r="Y619" s="3"/>
      <c r="Z619" s="3">
        <v>-1001.544</v>
      </c>
      <c r="AA619" s="3"/>
      <c r="AB619" s="3">
        <v>3461.636</v>
      </c>
      <c r="AC619" s="3">
        <v>4075.5410000000002</v>
      </c>
      <c r="AD619" s="3">
        <v>3933.2739999999999</v>
      </c>
      <c r="AF619" s="3">
        <f t="shared" si="253"/>
        <v>2.5948720930232561E-5</v>
      </c>
      <c r="AH619" s="3">
        <f t="shared" si="254"/>
        <v>2.7592853260869566E-5</v>
      </c>
      <c r="AI619" s="67">
        <f t="shared" si="255"/>
        <v>2.6819663043478263E-2</v>
      </c>
      <c r="AJ619" s="3">
        <f t="shared" si="256"/>
        <v>2.6819663043478264E-5</v>
      </c>
      <c r="AK619" s="3">
        <f t="shared" si="257"/>
        <v>5.1158750000000019E-5</v>
      </c>
      <c r="AL619" s="3">
        <f t="shared" si="258"/>
        <v>3.930316666666666E-5</v>
      </c>
      <c r="EW619" s="71">
        <v>57.429000000000002</v>
      </c>
      <c r="EX619" s="71">
        <v>12.844892999999999</v>
      </c>
    </row>
    <row r="620" spans="2:154" x14ac:dyDescent="0.25">
      <c r="B620" s="13">
        <v>665.88599999999997</v>
      </c>
      <c r="C620" s="3">
        <v>3201.6669999999999</v>
      </c>
      <c r="D620" s="3">
        <v>12763.675999999999</v>
      </c>
      <c r="E620" s="3">
        <v>2508.7669999999998</v>
      </c>
      <c r="F620" s="3">
        <v>3152.5549999999998</v>
      </c>
      <c r="G620" s="3">
        <f t="shared" si="240"/>
        <v>3.3200197674418603E-5</v>
      </c>
      <c r="H620" s="3">
        <f t="shared" si="241"/>
        <v>8.8793273255813961E-5</v>
      </c>
      <c r="I620" s="67">
        <f t="shared" si="242"/>
        <v>8.8793273255813959E-2</v>
      </c>
      <c r="J620" s="3">
        <f t="shared" si="243"/>
        <v>3.6943151162790695E-5</v>
      </c>
      <c r="K620" s="3">
        <f t="shared" si="244"/>
        <v>9.2536226744186045E-5</v>
      </c>
      <c r="L620" s="3">
        <f t="shared" si="245"/>
        <v>1.619720918367347E-5</v>
      </c>
      <c r="M620" s="3">
        <f t="shared" si="246"/>
        <v>1.9481841836734693E-5</v>
      </c>
      <c r="N620" s="3">
        <f t="shared" si="247"/>
        <v>-1.0565754166666666E-4</v>
      </c>
      <c r="O620" s="3">
        <f t="shared" si="248"/>
        <v>-5.0407458333333332E-4</v>
      </c>
      <c r="Q620" s="13">
        <v>-63.392000000000003</v>
      </c>
      <c r="R620" s="43">
        <f t="shared" si="249"/>
        <v>63.392000000000003</v>
      </c>
      <c r="S620" s="3">
        <v>1482.115</v>
      </c>
      <c r="T620" s="68">
        <f t="shared" si="250"/>
        <v>14.821149999999999</v>
      </c>
      <c r="U620" s="27">
        <f t="shared" si="251"/>
        <v>14.080092499999999</v>
      </c>
      <c r="V620" s="3">
        <f t="shared" si="252"/>
        <v>34.490757500000001</v>
      </c>
      <c r="Y620" s="3"/>
      <c r="Z620" s="3">
        <v>-1004.388</v>
      </c>
      <c r="AA620" s="3"/>
      <c r="AB620" s="3">
        <v>3457.83</v>
      </c>
      <c r="AC620" s="3">
        <v>3996.8429999999998</v>
      </c>
      <c r="AD620" s="3">
        <v>3938.4780000000001</v>
      </c>
      <c r="AF620" s="3">
        <f t="shared" si="253"/>
        <v>2.594312790697674E-5</v>
      </c>
      <c r="AH620" s="3">
        <f t="shared" si="254"/>
        <v>2.7180603260869566E-5</v>
      </c>
      <c r="AI620" s="67">
        <f t="shared" si="255"/>
        <v>2.6863402173913042E-2</v>
      </c>
      <c r="AJ620" s="3">
        <f t="shared" si="256"/>
        <v>2.6863402173913042E-5</v>
      </c>
      <c r="AK620" s="3">
        <f t="shared" si="257"/>
        <v>4.4917749999999995E-5</v>
      </c>
      <c r="AL620" s="3">
        <f t="shared" si="258"/>
        <v>4.0054000000000013E-5</v>
      </c>
      <c r="EW620" s="71">
        <v>57.429000000000002</v>
      </c>
      <c r="EX620" s="71">
        <v>12.841995499999998</v>
      </c>
    </row>
    <row r="621" spans="2:154" x14ac:dyDescent="0.25">
      <c r="B621" s="13">
        <v>666.35400000000004</v>
      </c>
      <c r="C621" s="3">
        <v>3141.24</v>
      </c>
      <c r="D621" s="3">
        <v>12706.439</v>
      </c>
      <c r="E621" s="3">
        <v>2509.7150000000001</v>
      </c>
      <c r="F621" s="3">
        <v>3157.7689999999998</v>
      </c>
      <c r="G621" s="3">
        <f t="shared" si="240"/>
        <v>3.285438953488372E-5</v>
      </c>
      <c r="H621" s="3">
        <f t="shared" si="241"/>
        <v>8.8466011627906987E-5</v>
      </c>
      <c r="I621" s="67">
        <f t="shared" si="242"/>
        <v>8.8466011627906987E-2</v>
      </c>
      <c r="J621" s="3">
        <f t="shared" si="243"/>
        <v>3.662214534883721E-5</v>
      </c>
      <c r="K621" s="3">
        <f t="shared" si="244"/>
        <v>9.2233767441860477E-5</v>
      </c>
      <c r="L621" s="3">
        <f t="shared" si="245"/>
        <v>1.6204433673469392E-5</v>
      </c>
      <c r="M621" s="3">
        <f t="shared" si="246"/>
        <v>1.951083163265306E-5</v>
      </c>
      <c r="N621" s="3">
        <f t="shared" si="247"/>
        <v>-1.0312024999999998E-4</v>
      </c>
      <c r="O621" s="3">
        <f t="shared" si="248"/>
        <v>-5.016702083333334E-4</v>
      </c>
      <c r="Q621" s="13">
        <v>-63.058999999999997</v>
      </c>
      <c r="R621" s="43">
        <f t="shared" si="249"/>
        <v>63.058999999999997</v>
      </c>
      <c r="S621" s="3">
        <v>1481.809</v>
      </c>
      <c r="T621" s="68">
        <f t="shared" si="250"/>
        <v>14.81809</v>
      </c>
      <c r="U621" s="27">
        <f t="shared" si="251"/>
        <v>14.077185499999999</v>
      </c>
      <c r="V621" s="3">
        <f t="shared" si="252"/>
        <v>34.163724500000001</v>
      </c>
      <c r="Y621" s="3"/>
      <c r="Z621" s="3">
        <v>-1004.862</v>
      </c>
      <c r="AA621" s="3"/>
      <c r="AB621" s="3">
        <v>3454.9769999999999</v>
      </c>
      <c r="AC621" s="3">
        <v>4012.9609999999998</v>
      </c>
      <c r="AD621" s="3">
        <v>3941.317</v>
      </c>
      <c r="AF621" s="3">
        <f t="shared" si="253"/>
        <v>2.5929296511627909E-5</v>
      </c>
      <c r="AH621" s="3">
        <f t="shared" si="254"/>
        <v>2.7270777173913039E-5</v>
      </c>
      <c r="AI621" s="67">
        <f t="shared" si="255"/>
        <v>2.6881407608695652E-2</v>
      </c>
      <c r="AJ621" s="3">
        <f t="shared" si="256"/>
        <v>2.6881407608695652E-5</v>
      </c>
      <c r="AK621" s="3">
        <f t="shared" si="257"/>
        <v>4.6498666666666662E-5</v>
      </c>
      <c r="AL621" s="3">
        <f t="shared" si="258"/>
        <v>4.0528333333333343E-5</v>
      </c>
      <c r="EW621" s="71">
        <v>57.41</v>
      </c>
      <c r="EX621" s="71">
        <v>12.841995499999998</v>
      </c>
    </row>
    <row r="622" spans="2:154" x14ac:dyDescent="0.25">
      <c r="B622" s="13">
        <v>666.822</v>
      </c>
      <c r="C622" s="3">
        <v>3121.1</v>
      </c>
      <c r="D622" s="3">
        <v>12668.773999999999</v>
      </c>
      <c r="E622" s="3">
        <v>2502.605</v>
      </c>
      <c r="F622" s="3">
        <v>3155.873</v>
      </c>
      <c r="G622" s="3">
        <f t="shared" si="240"/>
        <v>3.2695959302325583E-5</v>
      </c>
      <c r="H622" s="3">
        <f t="shared" si="241"/>
        <v>8.8205691860465104E-5</v>
      </c>
      <c r="I622" s="67">
        <f t="shared" si="242"/>
        <v>8.8205691860465105E-2</v>
      </c>
      <c r="J622" s="3">
        <f t="shared" si="243"/>
        <v>3.649402906976744E-5</v>
      </c>
      <c r="K622" s="3">
        <f t="shared" si="244"/>
        <v>9.2003761627906976E-5</v>
      </c>
      <c r="L622" s="3">
        <f t="shared" si="245"/>
        <v>1.6170545918367348E-5</v>
      </c>
      <c r="M622" s="3">
        <f t="shared" si="246"/>
        <v>1.9503545918367348E-5</v>
      </c>
      <c r="N622" s="3">
        <f t="shared" si="247"/>
        <v>-1.0226158333333333E-4</v>
      </c>
      <c r="O622" s="3">
        <f t="shared" si="248"/>
        <v>-5.0008133333333336E-4</v>
      </c>
      <c r="Q622" s="13">
        <v>-63.151000000000003</v>
      </c>
      <c r="R622" s="43">
        <f t="shared" si="249"/>
        <v>63.151000000000003</v>
      </c>
      <c r="S622" s="3">
        <v>1474.1790000000001</v>
      </c>
      <c r="T622" s="68">
        <f t="shared" si="250"/>
        <v>14.741790000000002</v>
      </c>
      <c r="U622" s="27">
        <f t="shared" si="251"/>
        <v>14.004700500000002</v>
      </c>
      <c r="V622" s="3">
        <f t="shared" si="252"/>
        <v>34.404509500000003</v>
      </c>
      <c r="Y622" s="3"/>
      <c r="Z622" s="3">
        <v>-1008.18</v>
      </c>
      <c r="AA622" s="3"/>
      <c r="AB622" s="3">
        <v>3460.2089999999998</v>
      </c>
      <c r="AC622" s="3">
        <v>4089.2910000000002</v>
      </c>
      <c r="AD622" s="3">
        <v>3949.3589999999999</v>
      </c>
      <c r="AF622" s="3">
        <f t="shared" si="253"/>
        <v>2.5979005813953485E-5</v>
      </c>
      <c r="AH622" s="3">
        <f t="shared" si="254"/>
        <v>2.7703646739130436E-5</v>
      </c>
      <c r="AI622" s="67">
        <f t="shared" si="255"/>
        <v>2.6943146739130432E-2</v>
      </c>
      <c r="AJ622" s="3">
        <f t="shared" si="256"/>
        <v>2.6943146739130432E-5</v>
      </c>
      <c r="AK622" s="3">
        <f t="shared" si="257"/>
        <v>5.2423500000000024E-5</v>
      </c>
      <c r="AL622" s="3">
        <f t="shared" si="258"/>
        <v>4.0762500000000001E-5</v>
      </c>
      <c r="EW622" s="71">
        <v>57.41</v>
      </c>
      <c r="EX622" s="71">
        <v>12.844892999999999</v>
      </c>
    </row>
    <row r="623" spans="2:154" x14ac:dyDescent="0.25">
      <c r="B623" s="13">
        <v>666.35400000000004</v>
      </c>
      <c r="C623" s="3">
        <v>3182.962</v>
      </c>
      <c r="D623" s="3">
        <v>12730.41</v>
      </c>
      <c r="E623" s="3">
        <v>2509.241</v>
      </c>
      <c r="F623" s="3">
        <v>3167.25</v>
      </c>
      <c r="G623" s="3">
        <f t="shared" si="240"/>
        <v>3.3094203488372093E-5</v>
      </c>
      <c r="H623" s="3">
        <f t="shared" si="241"/>
        <v>8.8602622093023257E-5</v>
      </c>
      <c r="I623" s="67">
        <f t="shared" si="242"/>
        <v>8.8602622093023262E-2</v>
      </c>
      <c r="J623" s="3">
        <f t="shared" si="243"/>
        <v>3.6919837209302322E-5</v>
      </c>
      <c r="K623" s="3">
        <f t="shared" si="244"/>
        <v>9.2428255813953493E-5</v>
      </c>
      <c r="L623" s="3">
        <f t="shared" si="245"/>
        <v>1.620201530612245E-5</v>
      </c>
      <c r="M623" s="3">
        <f t="shared" si="246"/>
        <v>1.9559204081632656E-5</v>
      </c>
      <c r="N623" s="3">
        <f t="shared" si="247"/>
        <v>-1.0485866666666667E-4</v>
      </c>
      <c r="O623" s="3">
        <f t="shared" si="248"/>
        <v>-5.0266899999999997E-4</v>
      </c>
      <c r="Q623" s="13">
        <v>-64.040000000000006</v>
      </c>
      <c r="R623" s="43">
        <f t="shared" si="249"/>
        <v>64.040000000000006</v>
      </c>
      <c r="S623" s="3">
        <v>1472.348</v>
      </c>
      <c r="T623" s="68">
        <f t="shared" si="250"/>
        <v>14.72348</v>
      </c>
      <c r="U623" s="27">
        <f t="shared" si="251"/>
        <v>13.987305999999998</v>
      </c>
      <c r="V623" s="3">
        <f t="shared" si="252"/>
        <v>35.329214000000007</v>
      </c>
      <c r="Y623" s="3"/>
      <c r="Z623" s="3">
        <v>-1020.977</v>
      </c>
      <c r="AA623" s="3"/>
      <c r="AB623" s="3">
        <v>3496.3589999999999</v>
      </c>
      <c r="AC623" s="3">
        <v>4185.549</v>
      </c>
      <c r="AD623" s="3">
        <v>4007.5520000000001</v>
      </c>
      <c r="AF623" s="3">
        <f t="shared" si="253"/>
        <v>2.6263581395348839E-5</v>
      </c>
      <c r="AH623" s="3">
        <f t="shared" si="254"/>
        <v>2.8296336956521738E-5</v>
      </c>
      <c r="AI623" s="67">
        <f t="shared" si="255"/>
        <v>2.7328961956521739E-2</v>
      </c>
      <c r="AJ623" s="3">
        <f t="shared" si="256"/>
        <v>2.7328961956521739E-5</v>
      </c>
      <c r="AK623" s="3">
        <f t="shared" si="257"/>
        <v>5.7432500000000003E-5</v>
      </c>
      <c r="AL623" s="3">
        <f t="shared" si="258"/>
        <v>4.2599416666666681E-5</v>
      </c>
      <c r="EW623" s="71">
        <v>57.392000000000003</v>
      </c>
      <c r="EX623" s="71">
        <v>12.839088499999997</v>
      </c>
    </row>
    <row r="624" spans="2:154" x14ac:dyDescent="0.25">
      <c r="B624" s="13">
        <v>665.88599999999997</v>
      </c>
      <c r="C624" s="3">
        <v>3167.616</v>
      </c>
      <c r="D624" s="3">
        <v>12744.107</v>
      </c>
      <c r="E624" s="3">
        <v>2512.5590000000002</v>
      </c>
      <c r="F624" s="3">
        <v>3168.672</v>
      </c>
      <c r="G624" s="3">
        <f t="shared" si="240"/>
        <v>3.3024273255813953E-5</v>
      </c>
      <c r="H624" s="3">
        <f t="shared" si="241"/>
        <v>8.8701546511627907E-5</v>
      </c>
      <c r="I624" s="67">
        <f t="shared" si="242"/>
        <v>8.8701546511627913E-2</v>
      </c>
      <c r="J624" s="3">
        <f t="shared" si="243"/>
        <v>3.6838883720930237E-5</v>
      </c>
      <c r="K624" s="3">
        <f t="shared" si="244"/>
        <v>9.2516156976744191E-5</v>
      </c>
      <c r="L624" s="3">
        <f t="shared" si="245"/>
        <v>1.621655612244898E-5</v>
      </c>
      <c r="M624" s="3">
        <f t="shared" si="246"/>
        <v>1.9564071428571429E-5</v>
      </c>
      <c r="N624" s="3">
        <f t="shared" si="247"/>
        <v>-1.0423875000000001E-4</v>
      </c>
      <c r="O624" s="3">
        <f t="shared" si="248"/>
        <v>-5.0325920833333337E-4</v>
      </c>
      <c r="Q624" s="13">
        <v>-63.911000000000001</v>
      </c>
      <c r="R624" s="43">
        <f t="shared" si="249"/>
        <v>63.911000000000001</v>
      </c>
      <c r="S624" s="3">
        <v>1481.5039999999999</v>
      </c>
      <c r="T624" s="68">
        <f t="shared" si="250"/>
        <v>14.81504</v>
      </c>
      <c r="U624" s="27">
        <f t="shared" si="251"/>
        <v>14.074287999999999</v>
      </c>
      <c r="V624" s="3">
        <f t="shared" si="252"/>
        <v>35.021672000000002</v>
      </c>
      <c r="Y624" s="3"/>
      <c r="Z624" s="3">
        <v>-1027.6120000000001</v>
      </c>
      <c r="AA624" s="3"/>
      <c r="AB624" s="3">
        <v>3449.7449999999999</v>
      </c>
      <c r="AC624" s="3">
        <v>4268.5450000000001</v>
      </c>
      <c r="AD624" s="3">
        <v>4077.1089999999999</v>
      </c>
      <c r="AF624" s="3">
        <f t="shared" si="253"/>
        <v>2.6031145348837213E-5</v>
      </c>
      <c r="AH624" s="3">
        <f t="shared" si="254"/>
        <v>2.878346195652174E-5</v>
      </c>
      <c r="AI624" s="67">
        <f t="shared" si="255"/>
        <v>2.7743048913043473E-2</v>
      </c>
      <c r="AJ624" s="3">
        <f t="shared" si="256"/>
        <v>2.7743048913043475E-5</v>
      </c>
      <c r="AK624" s="3">
        <f t="shared" si="257"/>
        <v>6.8233333333333343E-5</v>
      </c>
      <c r="AL624" s="3">
        <f t="shared" si="258"/>
        <v>5.2280333333333335E-5</v>
      </c>
      <c r="EW624" s="71">
        <v>57.392000000000003</v>
      </c>
      <c r="EX624" s="71">
        <v>12.839088499999997</v>
      </c>
    </row>
    <row r="625" spans="2:154" x14ac:dyDescent="0.25">
      <c r="B625" s="13">
        <v>665.88599999999997</v>
      </c>
      <c r="C625" s="3">
        <v>3117.7429999999999</v>
      </c>
      <c r="D625" s="3">
        <v>12699.591</v>
      </c>
      <c r="E625" s="3">
        <v>2507.3449999999998</v>
      </c>
      <c r="F625" s="3">
        <v>3163.4569999999999</v>
      </c>
      <c r="G625" s="3">
        <f t="shared" si="240"/>
        <v>3.2703999999999997E-5</v>
      </c>
      <c r="H625" s="3">
        <f t="shared" si="241"/>
        <v>8.8412418604651152E-5</v>
      </c>
      <c r="I625" s="67">
        <f t="shared" si="242"/>
        <v>8.8412418604651155E-2</v>
      </c>
      <c r="J625" s="3">
        <f t="shared" si="243"/>
        <v>3.6518604651162789E-5</v>
      </c>
      <c r="K625" s="3">
        <f t="shared" si="244"/>
        <v>9.2227023255813965E-5</v>
      </c>
      <c r="L625" s="3">
        <f t="shared" si="245"/>
        <v>1.6189954081632651E-5</v>
      </c>
      <c r="M625" s="3">
        <f t="shared" si="246"/>
        <v>1.9537464285714285E-5</v>
      </c>
      <c r="N625" s="3">
        <f t="shared" si="247"/>
        <v>-1.0216070833333334E-4</v>
      </c>
      <c r="O625" s="3">
        <f t="shared" si="248"/>
        <v>-5.0140437500000002E-4</v>
      </c>
      <c r="Q625" s="13">
        <v>-63.521999999999998</v>
      </c>
      <c r="R625" s="43">
        <f t="shared" si="249"/>
        <v>63.521999999999998</v>
      </c>
      <c r="S625" s="3">
        <v>1481.5039999999999</v>
      </c>
      <c r="T625" s="68">
        <f t="shared" si="250"/>
        <v>14.81504</v>
      </c>
      <c r="U625" s="27">
        <f t="shared" si="251"/>
        <v>14.074287999999999</v>
      </c>
      <c r="V625" s="3">
        <f t="shared" si="252"/>
        <v>34.632671999999999</v>
      </c>
      <c r="Y625" s="3"/>
      <c r="Z625" s="3">
        <v>-1029.0340000000001</v>
      </c>
      <c r="AA625" s="3"/>
      <c r="AB625" s="3">
        <v>3422.1579999999999</v>
      </c>
      <c r="AC625" s="3">
        <v>4315.5029999999997</v>
      </c>
      <c r="AD625" s="3">
        <v>4114.0209999999997</v>
      </c>
      <c r="AF625" s="3">
        <f t="shared" si="253"/>
        <v>2.5879023255813952E-5</v>
      </c>
      <c r="AH625" s="3">
        <f t="shared" si="254"/>
        <v>2.9046396739130436E-5</v>
      </c>
      <c r="AI625" s="67">
        <f t="shared" si="255"/>
        <v>2.7951385869565221E-2</v>
      </c>
      <c r="AJ625" s="3">
        <f t="shared" si="256"/>
        <v>2.795138586956522E-5</v>
      </c>
      <c r="AK625" s="3">
        <f t="shared" si="257"/>
        <v>7.4445416666666647E-5</v>
      </c>
      <c r="AL625" s="3">
        <f t="shared" si="258"/>
        <v>5.7655249999999986E-5</v>
      </c>
      <c r="EW625" s="71">
        <v>57.372999999999998</v>
      </c>
      <c r="EX625" s="71">
        <v>12.839088499999997</v>
      </c>
    </row>
    <row r="626" spans="2:154" x14ac:dyDescent="0.25">
      <c r="B626" s="13">
        <v>665.88599999999997</v>
      </c>
      <c r="C626" s="3">
        <v>3081.78</v>
      </c>
      <c r="D626" s="3">
        <v>12654.1</v>
      </c>
      <c r="E626" s="3">
        <v>2504.027</v>
      </c>
      <c r="F626" s="3">
        <v>3156.3470000000002</v>
      </c>
      <c r="G626" s="3">
        <f t="shared" si="240"/>
        <v>3.2475622093023264E-5</v>
      </c>
      <c r="H626" s="3">
        <f t="shared" si="241"/>
        <v>8.8128645348837216E-5</v>
      </c>
      <c r="I626" s="67">
        <f t="shared" si="242"/>
        <v>8.8128645348837215E-2</v>
      </c>
      <c r="J626" s="3">
        <f t="shared" si="243"/>
        <v>3.6268180232558145E-5</v>
      </c>
      <c r="K626" s="3">
        <f t="shared" si="244"/>
        <v>9.1921203488372097E-5</v>
      </c>
      <c r="L626" s="3">
        <f t="shared" si="245"/>
        <v>1.6173025510204079E-5</v>
      </c>
      <c r="M626" s="3">
        <f t="shared" si="246"/>
        <v>1.9501188775510203E-5</v>
      </c>
      <c r="N626" s="3">
        <f t="shared" si="247"/>
        <v>-1.0066225E-4</v>
      </c>
      <c r="O626" s="3">
        <f t="shared" si="248"/>
        <v>-4.9950891666666669E-4</v>
      </c>
      <c r="Q626" s="13">
        <v>-63.317999999999998</v>
      </c>
      <c r="R626" s="43">
        <f t="shared" si="249"/>
        <v>63.317999999999998</v>
      </c>
      <c r="S626" s="3">
        <v>1474.1790000000001</v>
      </c>
      <c r="T626" s="68">
        <f t="shared" si="250"/>
        <v>14.741790000000002</v>
      </c>
      <c r="U626" s="27">
        <f t="shared" si="251"/>
        <v>14.004700500000002</v>
      </c>
      <c r="V626" s="3">
        <f t="shared" si="252"/>
        <v>34.571509499999991</v>
      </c>
      <c r="Y626" s="3"/>
      <c r="Z626" s="3">
        <v>-1029.982</v>
      </c>
      <c r="AA626" s="3"/>
      <c r="AB626" s="3">
        <v>3391.2449999999999</v>
      </c>
      <c r="AC626" s="3">
        <v>4365.3119999999999</v>
      </c>
      <c r="AD626" s="3">
        <v>4140.9970000000003</v>
      </c>
      <c r="AF626" s="3">
        <f t="shared" si="253"/>
        <v>2.5704808139534882E-5</v>
      </c>
      <c r="AH626" s="3">
        <f t="shared" si="254"/>
        <v>2.9322250000000002E-5</v>
      </c>
      <c r="AI626" s="67">
        <f t="shared" si="255"/>
        <v>2.8103146739130433E-2</v>
      </c>
      <c r="AJ626" s="3">
        <f t="shared" si="256"/>
        <v>2.8103146739130434E-5</v>
      </c>
      <c r="AK626" s="3">
        <f t="shared" si="257"/>
        <v>8.1172250000000005E-5</v>
      </c>
      <c r="AL626" s="3">
        <f t="shared" si="258"/>
        <v>6.2479333333333371E-5</v>
      </c>
      <c r="EW626" s="71">
        <v>57.354999999999997</v>
      </c>
      <c r="EX626" s="71">
        <v>12.839088499999997</v>
      </c>
    </row>
    <row r="627" spans="2:154" x14ac:dyDescent="0.25">
      <c r="B627" s="13">
        <v>665.41800000000001</v>
      </c>
      <c r="C627" s="3">
        <v>3049.1759999999999</v>
      </c>
      <c r="D627" s="3">
        <v>12613.504999999999</v>
      </c>
      <c r="E627" s="3">
        <v>2488.8589999999999</v>
      </c>
      <c r="F627" s="3">
        <v>3152.0810000000001</v>
      </c>
      <c r="G627" s="3">
        <f t="shared" si="240"/>
        <v>3.2197877906976746E-5</v>
      </c>
      <c r="H627" s="3">
        <f t="shared" si="241"/>
        <v>8.7804441860465116E-5</v>
      </c>
      <c r="I627" s="67">
        <f t="shared" si="242"/>
        <v>8.7804441860465113E-2</v>
      </c>
      <c r="J627" s="3">
        <f t="shared" si="243"/>
        <v>3.6053819767441858E-5</v>
      </c>
      <c r="K627" s="3">
        <f t="shared" si="244"/>
        <v>9.166038372093022E-5</v>
      </c>
      <c r="L627" s="3">
        <f t="shared" si="245"/>
        <v>1.609325E-5</v>
      </c>
      <c r="M627" s="3">
        <f t="shared" si="246"/>
        <v>1.9477035714285716E-5</v>
      </c>
      <c r="N627" s="3">
        <f t="shared" si="247"/>
        <v>-9.9323249999999988E-5</v>
      </c>
      <c r="O627" s="3">
        <f t="shared" si="248"/>
        <v>-4.9783695833333335E-4</v>
      </c>
      <c r="Q627" s="13">
        <v>-63.151000000000003</v>
      </c>
      <c r="R627" s="43">
        <f t="shared" si="249"/>
        <v>63.151000000000003</v>
      </c>
      <c r="S627" s="3">
        <v>1465.0229999999999</v>
      </c>
      <c r="T627" s="68">
        <f t="shared" si="250"/>
        <v>14.650229999999999</v>
      </c>
      <c r="U627" s="27">
        <f t="shared" si="251"/>
        <v>13.917718499999999</v>
      </c>
      <c r="V627" s="3">
        <f t="shared" si="252"/>
        <v>34.58305150000001</v>
      </c>
      <c r="Y627" s="3"/>
      <c r="Z627" s="3">
        <v>-1030.9290000000001</v>
      </c>
      <c r="AA627" s="3"/>
      <c r="AB627" s="3">
        <v>3355.1019999999999</v>
      </c>
      <c r="AC627" s="3">
        <v>4386.1859999999997</v>
      </c>
      <c r="AD627" s="3">
        <v>4166.0810000000001</v>
      </c>
      <c r="AF627" s="3">
        <f t="shared" si="253"/>
        <v>2.5500180232558143E-5</v>
      </c>
      <c r="AH627" s="3">
        <f t="shared" si="254"/>
        <v>2.9440842391304349E-5</v>
      </c>
      <c r="AI627" s="67">
        <f t="shared" si="255"/>
        <v>2.8244619565217392E-2</v>
      </c>
      <c r="AJ627" s="3">
        <f t="shared" si="256"/>
        <v>2.8244619565217394E-5</v>
      </c>
      <c r="AK627" s="3">
        <f t="shared" si="257"/>
        <v>8.5923666666666652E-5</v>
      </c>
      <c r="AL627" s="3">
        <f t="shared" si="258"/>
        <v>6.7581583333333354E-5</v>
      </c>
      <c r="EW627" s="71">
        <v>57.354999999999997</v>
      </c>
      <c r="EX627" s="71">
        <v>12.839088499999997</v>
      </c>
    </row>
    <row r="628" spans="2:154" x14ac:dyDescent="0.25">
      <c r="B628" s="13">
        <v>665.41800000000001</v>
      </c>
      <c r="C628" s="3">
        <v>3022.3270000000002</v>
      </c>
      <c r="D628" s="3">
        <v>12577.314</v>
      </c>
      <c r="E628" s="3">
        <v>2482.6970000000001</v>
      </c>
      <c r="F628" s="3">
        <v>3142.127</v>
      </c>
      <c r="G628" s="3">
        <f t="shared" si="240"/>
        <v>3.2005953488372095E-5</v>
      </c>
      <c r="H628" s="3">
        <f t="shared" si="241"/>
        <v>8.7558203488372099E-5</v>
      </c>
      <c r="I628" s="67">
        <f t="shared" si="242"/>
        <v>8.7558203488372094E-2</v>
      </c>
      <c r="J628" s="3">
        <f t="shared" si="243"/>
        <v>3.5839848837209303E-5</v>
      </c>
      <c r="K628" s="3">
        <f t="shared" si="244"/>
        <v>9.13920988372093E-5</v>
      </c>
      <c r="L628" s="3">
        <f t="shared" si="245"/>
        <v>1.6061811224489799E-5</v>
      </c>
      <c r="M628" s="3">
        <f t="shared" si="246"/>
        <v>1.9426250000000001E-5</v>
      </c>
      <c r="N628" s="3">
        <f t="shared" si="247"/>
        <v>-9.8204541666666663E-5</v>
      </c>
      <c r="O628" s="3">
        <f t="shared" si="248"/>
        <v>-4.96329E-4</v>
      </c>
      <c r="Q628" s="13">
        <v>-63.04</v>
      </c>
      <c r="R628" s="43">
        <f t="shared" si="249"/>
        <v>63.04</v>
      </c>
      <c r="S628" s="3">
        <v>1456.171</v>
      </c>
      <c r="T628" s="68">
        <f t="shared" si="250"/>
        <v>14.56171</v>
      </c>
      <c r="U628" s="27">
        <f t="shared" si="251"/>
        <v>13.833624500000001</v>
      </c>
      <c r="V628" s="3">
        <f t="shared" si="252"/>
        <v>34.644665500000002</v>
      </c>
      <c r="Y628" s="3"/>
      <c r="Z628" s="3">
        <v>-1031.403</v>
      </c>
      <c r="AA628" s="3"/>
      <c r="AB628" s="3">
        <v>3360.808</v>
      </c>
      <c r="AC628" s="3">
        <v>4408.01</v>
      </c>
      <c r="AD628" s="3">
        <v>4185.9589999999998</v>
      </c>
      <c r="AF628" s="3">
        <f t="shared" si="253"/>
        <v>2.5536110465116279E-5</v>
      </c>
      <c r="AH628" s="3">
        <f t="shared" si="254"/>
        <v>2.9562027173913045E-5</v>
      </c>
      <c r="AI628" s="67">
        <f t="shared" si="255"/>
        <v>2.8355228260869562E-2</v>
      </c>
      <c r="AJ628" s="3">
        <f t="shared" si="256"/>
        <v>2.8355228260869562E-5</v>
      </c>
      <c r="AK628" s="3">
        <f t="shared" si="257"/>
        <v>8.7266833333333357E-5</v>
      </c>
      <c r="AL628" s="3">
        <f t="shared" si="258"/>
        <v>6.8762583333333328E-5</v>
      </c>
      <c r="EW628" s="71">
        <v>57.354999999999997</v>
      </c>
      <c r="EX628" s="71">
        <v>12.841995499999998</v>
      </c>
    </row>
    <row r="629" spans="2:154" x14ac:dyDescent="0.25">
      <c r="B629" s="13">
        <v>665.88599999999997</v>
      </c>
      <c r="C629" s="3">
        <v>2998.355</v>
      </c>
      <c r="D629" s="3">
        <v>12545.526</v>
      </c>
      <c r="E629" s="3">
        <v>2477.0100000000002</v>
      </c>
      <c r="F629" s="3">
        <v>3134.5430000000001</v>
      </c>
      <c r="G629" s="3">
        <f t="shared" si="240"/>
        <v>3.1833517441860462E-5</v>
      </c>
      <c r="H629" s="3">
        <f t="shared" si="241"/>
        <v>8.7340325581395341E-5</v>
      </c>
      <c r="I629" s="67">
        <f t="shared" si="242"/>
        <v>8.7340325581395345E-2</v>
      </c>
      <c r="J629" s="3">
        <f t="shared" si="243"/>
        <v>3.5656383720930233E-5</v>
      </c>
      <c r="K629" s="3">
        <f t="shared" si="244"/>
        <v>9.1163191860465105E-5</v>
      </c>
      <c r="L629" s="3">
        <f t="shared" si="245"/>
        <v>1.6035183673469386E-5</v>
      </c>
      <c r="M629" s="3">
        <f t="shared" si="246"/>
        <v>1.9389943877551022E-5</v>
      </c>
      <c r="N629" s="3">
        <f t="shared" si="247"/>
        <v>-9.7186208333333347E-5</v>
      </c>
      <c r="O629" s="3">
        <f t="shared" si="248"/>
        <v>-4.9498499999999998E-4</v>
      </c>
      <c r="Q629" s="13">
        <v>-62.929000000000002</v>
      </c>
      <c r="R629" s="43">
        <f t="shared" si="249"/>
        <v>62.929000000000002</v>
      </c>
      <c r="S629" s="3">
        <v>1451.8979999999999</v>
      </c>
      <c r="T629" s="68">
        <f t="shared" si="250"/>
        <v>14.518979999999999</v>
      </c>
      <c r="U629" s="27">
        <f t="shared" si="251"/>
        <v>13.793030999999999</v>
      </c>
      <c r="V629" s="3">
        <f t="shared" si="252"/>
        <v>34.616989000000004</v>
      </c>
      <c r="Y629" s="3"/>
      <c r="Z629" s="3">
        <v>-1032.825</v>
      </c>
      <c r="AA629" s="3"/>
      <c r="AB629" s="3">
        <v>3357.9549999999999</v>
      </c>
      <c r="AC629" s="3">
        <v>4425.09</v>
      </c>
      <c r="AD629" s="3">
        <v>4197.3190000000004</v>
      </c>
      <c r="AF629" s="3">
        <f t="shared" si="253"/>
        <v>2.5527790697674417E-5</v>
      </c>
      <c r="AH629" s="3">
        <f t="shared" si="254"/>
        <v>2.966258152173913E-5</v>
      </c>
      <c r="AI629" s="67">
        <f t="shared" si="255"/>
        <v>2.8424695652173915E-2</v>
      </c>
      <c r="AJ629" s="3">
        <f t="shared" si="256"/>
        <v>2.8424695652173914E-5</v>
      </c>
      <c r="AK629" s="3">
        <f t="shared" si="257"/>
        <v>8.8927916666666697E-5</v>
      </c>
      <c r="AL629" s="3">
        <f t="shared" si="258"/>
        <v>6.994700000000004E-5</v>
      </c>
      <c r="EW629" s="71">
        <v>57.335999999999999</v>
      </c>
      <c r="EX629" s="71">
        <v>12.841995499999998</v>
      </c>
    </row>
    <row r="630" spans="2:154" x14ac:dyDescent="0.25">
      <c r="B630" s="13">
        <v>664.95</v>
      </c>
      <c r="C630" s="3">
        <v>2976.7820000000002</v>
      </c>
      <c r="D630" s="3">
        <v>12515.208000000001</v>
      </c>
      <c r="E630" s="3">
        <v>2474.1660000000002</v>
      </c>
      <c r="F630" s="3">
        <v>3128.3820000000001</v>
      </c>
      <c r="G630" s="3">
        <f t="shared" si="240"/>
        <v>3.1691558139534887E-5</v>
      </c>
      <c r="H630" s="3">
        <f t="shared" si="241"/>
        <v>8.7147523255813947E-5</v>
      </c>
      <c r="I630" s="67">
        <f t="shared" si="242"/>
        <v>8.7147523255813944E-2</v>
      </c>
      <c r="J630" s="3">
        <f t="shared" si="243"/>
        <v>3.5495139534883727E-5</v>
      </c>
      <c r="K630" s="3">
        <f t="shared" si="244"/>
        <v>9.095110465116278E-5</v>
      </c>
      <c r="L630" s="3">
        <f t="shared" si="245"/>
        <v>1.6015897959183672E-5</v>
      </c>
      <c r="M630" s="3">
        <f t="shared" si="246"/>
        <v>1.9353734693877553E-5</v>
      </c>
      <c r="N630" s="3">
        <f t="shared" si="247"/>
        <v>-9.6326333333333347E-5</v>
      </c>
      <c r="O630" s="3">
        <f t="shared" si="248"/>
        <v>-4.9376075000000003E-4</v>
      </c>
      <c r="Q630" s="13">
        <v>-62.854999999999997</v>
      </c>
      <c r="R630" s="43">
        <f t="shared" si="249"/>
        <v>62.854999999999997</v>
      </c>
      <c r="S630" s="3">
        <v>1451.288</v>
      </c>
      <c r="T630" s="68">
        <f t="shared" si="250"/>
        <v>14.512880000000001</v>
      </c>
      <c r="U630" s="27">
        <f t="shared" si="251"/>
        <v>13.787236</v>
      </c>
      <c r="V630" s="3">
        <f t="shared" si="252"/>
        <v>34.554883999999994</v>
      </c>
      <c r="Y630" s="3"/>
      <c r="Z630" s="3">
        <v>-1033.7729999999999</v>
      </c>
      <c r="AA630" s="3"/>
      <c r="AB630" s="3">
        <v>3355.1019999999999</v>
      </c>
      <c r="AC630" s="3">
        <v>4437.8999999999996</v>
      </c>
      <c r="AD630" s="3">
        <v>4203.9449999999997</v>
      </c>
      <c r="AF630" s="3">
        <f t="shared" si="253"/>
        <v>2.5516715116279074E-5</v>
      </c>
      <c r="AH630" s="3">
        <f t="shared" si="254"/>
        <v>2.9737353260869565E-5</v>
      </c>
      <c r="AI630" s="67">
        <f t="shared" si="255"/>
        <v>2.8465858695652171E-2</v>
      </c>
      <c r="AJ630" s="3">
        <f t="shared" si="256"/>
        <v>2.8465858695652171E-5</v>
      </c>
      <c r="AK630" s="3">
        <f t="shared" si="257"/>
        <v>9.0233166666666648E-5</v>
      </c>
      <c r="AL630" s="3">
        <f t="shared" si="258"/>
        <v>7.0736916666666653E-5</v>
      </c>
      <c r="EW630" s="71">
        <v>57.335999999999999</v>
      </c>
      <c r="EX630" s="71">
        <v>12.844892999999999</v>
      </c>
    </row>
    <row r="631" spans="2:154" x14ac:dyDescent="0.25">
      <c r="B631" s="13">
        <v>664.95</v>
      </c>
      <c r="C631" s="3">
        <v>3020.4090000000001</v>
      </c>
      <c r="D631" s="3">
        <v>12525.966</v>
      </c>
      <c r="E631" s="3">
        <v>2474.64</v>
      </c>
      <c r="F631" s="3">
        <v>3128.3820000000001</v>
      </c>
      <c r="G631" s="3">
        <f t="shared" si="240"/>
        <v>3.1947959302325582E-5</v>
      </c>
      <c r="H631" s="3">
        <f t="shared" si="241"/>
        <v>8.7212825581395353E-5</v>
      </c>
      <c r="I631" s="67">
        <f t="shared" si="242"/>
        <v>8.7212825581395356E-2</v>
      </c>
      <c r="J631" s="3">
        <f t="shared" si="243"/>
        <v>3.5748784883720928E-5</v>
      </c>
      <c r="K631" s="3">
        <f t="shared" si="244"/>
        <v>9.1013651162790684E-5</v>
      </c>
      <c r="L631" s="3">
        <f t="shared" si="245"/>
        <v>1.6018316326530614E-5</v>
      </c>
      <c r="M631" s="3">
        <f t="shared" si="246"/>
        <v>1.9353734693877553E-5</v>
      </c>
      <c r="N631" s="3">
        <f t="shared" si="247"/>
        <v>-9.8144124999999989E-5</v>
      </c>
      <c r="O631" s="3">
        <f t="shared" si="248"/>
        <v>-4.9420900000000001E-4</v>
      </c>
      <c r="Q631" s="13">
        <v>-63.725000000000001</v>
      </c>
      <c r="R631" s="43">
        <f t="shared" si="249"/>
        <v>63.725000000000001</v>
      </c>
      <c r="S631" s="3">
        <v>1451.288</v>
      </c>
      <c r="T631" s="68">
        <f t="shared" si="250"/>
        <v>14.512880000000001</v>
      </c>
      <c r="U631" s="27">
        <f t="shared" si="251"/>
        <v>13.787236</v>
      </c>
      <c r="V631" s="3">
        <f t="shared" si="252"/>
        <v>35.424883999999999</v>
      </c>
      <c r="Y631" s="3"/>
      <c r="Z631" s="3">
        <v>-1041.356</v>
      </c>
      <c r="AA631" s="3"/>
      <c r="AB631" s="3">
        <v>3373.1729999999998</v>
      </c>
      <c r="AC631" s="3">
        <v>4454.5060000000003</v>
      </c>
      <c r="AD631" s="3">
        <v>4232.8190000000004</v>
      </c>
      <c r="AF631" s="3">
        <f t="shared" si="253"/>
        <v>2.5665866279069765E-5</v>
      </c>
      <c r="AH631" s="3">
        <f t="shared" si="254"/>
        <v>2.9868815217391303E-5</v>
      </c>
      <c r="AI631" s="67">
        <f t="shared" si="255"/>
        <v>2.8663994565217388E-2</v>
      </c>
      <c r="AJ631" s="3">
        <f t="shared" si="256"/>
        <v>2.866399456521739E-5</v>
      </c>
      <c r="AK631" s="3">
        <f t="shared" si="257"/>
        <v>9.0111083333333376E-5</v>
      </c>
      <c r="AL631" s="3">
        <f t="shared" si="258"/>
        <v>7.163716666666672E-5</v>
      </c>
      <c r="EW631" s="71">
        <v>57.317999999999998</v>
      </c>
      <c r="EX631" s="71">
        <v>12.841995499999998</v>
      </c>
    </row>
    <row r="632" spans="2:154" x14ac:dyDescent="0.25">
      <c r="B632" s="13">
        <v>664.95</v>
      </c>
      <c r="C632" s="3">
        <v>3105.2750000000001</v>
      </c>
      <c r="D632" s="3">
        <v>12634.047</v>
      </c>
      <c r="E632" s="3">
        <v>2490.2809999999999</v>
      </c>
      <c r="F632" s="3">
        <v>3146.393</v>
      </c>
      <c r="G632" s="3">
        <f t="shared" si="240"/>
        <v>3.2532302325581398E-5</v>
      </c>
      <c r="H632" s="3">
        <f t="shared" si="241"/>
        <v>8.7932139534883726E-5</v>
      </c>
      <c r="I632" s="67">
        <f t="shared" si="242"/>
        <v>8.7932139534883727E-2</v>
      </c>
      <c r="J632" s="3">
        <f t="shared" si="243"/>
        <v>3.6346906976744184E-5</v>
      </c>
      <c r="K632" s="3">
        <f t="shared" si="244"/>
        <v>9.1746744186046512E-5</v>
      </c>
      <c r="L632" s="3">
        <f t="shared" si="245"/>
        <v>1.6098117346938774E-5</v>
      </c>
      <c r="M632" s="3">
        <f t="shared" si="246"/>
        <v>1.9445627551020407E-5</v>
      </c>
      <c r="N632" s="3">
        <f t="shared" si="247"/>
        <v>-1.0168020833333332E-4</v>
      </c>
      <c r="O632" s="3">
        <f t="shared" si="248"/>
        <v>-4.9871237500000002E-4</v>
      </c>
      <c r="Q632" s="13">
        <v>-64.391999999999996</v>
      </c>
      <c r="R632" s="43">
        <f t="shared" si="249"/>
        <v>64.391999999999996</v>
      </c>
      <c r="S632" s="3">
        <v>1466.854</v>
      </c>
      <c r="T632" s="68">
        <f t="shared" si="250"/>
        <v>14.66854</v>
      </c>
      <c r="U632" s="27">
        <f t="shared" si="251"/>
        <v>13.935112999999999</v>
      </c>
      <c r="V632" s="3">
        <f t="shared" si="252"/>
        <v>35.788346999999995</v>
      </c>
      <c r="Y632" s="3"/>
      <c r="Z632" s="3">
        <v>-1051.7819999999999</v>
      </c>
      <c r="AA632" s="3"/>
      <c r="AB632" s="3">
        <v>3376.9769999999999</v>
      </c>
      <c r="AC632" s="3">
        <v>4535.6490000000003</v>
      </c>
      <c r="AD632" s="3">
        <v>4313.7700000000004</v>
      </c>
      <c r="AF632" s="3">
        <f t="shared" si="253"/>
        <v>2.5748598837209304E-5</v>
      </c>
      <c r="AH632" s="3">
        <f t="shared" si="254"/>
        <v>3.0366472826086959E-5</v>
      </c>
      <c r="AI632" s="67">
        <f t="shared" si="255"/>
        <v>2.9160608695652179E-2</v>
      </c>
      <c r="AJ632" s="3">
        <f t="shared" si="256"/>
        <v>2.916060869565218E-5</v>
      </c>
      <c r="AK632" s="3">
        <f t="shared" si="257"/>
        <v>9.6556000000000043E-5</v>
      </c>
      <c r="AL632" s="3">
        <f t="shared" si="258"/>
        <v>7.8066083333333379E-5</v>
      </c>
      <c r="EW632" s="71">
        <v>57.317999999999998</v>
      </c>
      <c r="EX632" s="71">
        <v>12.839088499999997</v>
      </c>
    </row>
    <row r="633" spans="2:154" x14ac:dyDescent="0.25">
      <c r="B633" s="13">
        <v>664.48299999999995</v>
      </c>
      <c r="C633" s="3">
        <v>3079.3820000000001</v>
      </c>
      <c r="D633" s="3">
        <v>12625.732</v>
      </c>
      <c r="E633" s="3">
        <v>2490.2809999999999</v>
      </c>
      <c r="F633" s="3">
        <v>3153.9769999999999</v>
      </c>
      <c r="G633" s="3">
        <f t="shared" si="240"/>
        <v>3.2381761627906983E-5</v>
      </c>
      <c r="H633" s="3">
        <f t="shared" si="241"/>
        <v>8.7883796511627907E-5</v>
      </c>
      <c r="I633" s="67">
        <f t="shared" si="242"/>
        <v>8.7883796511627907E-2</v>
      </c>
      <c r="J633" s="3">
        <f t="shared" si="243"/>
        <v>3.6240459302325582E-5</v>
      </c>
      <c r="K633" s="3">
        <f t="shared" si="244"/>
        <v>9.1742494186046513E-5</v>
      </c>
      <c r="L633" s="3">
        <f t="shared" si="245"/>
        <v>1.6095734693877551E-5</v>
      </c>
      <c r="M633" s="3">
        <f t="shared" si="246"/>
        <v>1.9481938775510205E-5</v>
      </c>
      <c r="N633" s="3">
        <f t="shared" si="247"/>
        <v>-1.0062079166666668E-4</v>
      </c>
      <c r="O633" s="3">
        <f t="shared" si="248"/>
        <v>-4.9838537499999997E-4</v>
      </c>
      <c r="Q633" s="13">
        <v>-64.058999999999997</v>
      </c>
      <c r="R633" s="43">
        <f t="shared" si="249"/>
        <v>64.058999999999997</v>
      </c>
      <c r="S633" s="3">
        <v>1479.9780000000001</v>
      </c>
      <c r="T633" s="68">
        <f t="shared" si="250"/>
        <v>14.79978</v>
      </c>
      <c r="U633" s="27">
        <f t="shared" si="251"/>
        <v>14.059791000000001</v>
      </c>
      <c r="V633" s="3">
        <f t="shared" si="252"/>
        <v>35.199428999999995</v>
      </c>
      <c r="Y633" s="3"/>
      <c r="Z633" s="3">
        <v>-1056.047</v>
      </c>
      <c r="AA633" s="3"/>
      <c r="AB633" s="3">
        <v>3377.9279999999999</v>
      </c>
      <c r="AC633" s="3">
        <v>4581.683</v>
      </c>
      <c r="AD633" s="3">
        <v>4377.6869999999999</v>
      </c>
      <c r="AF633" s="3">
        <f t="shared" si="253"/>
        <v>2.5778924418604655E-5</v>
      </c>
      <c r="AH633" s="3">
        <f t="shared" si="254"/>
        <v>3.0639836956521737E-5</v>
      </c>
      <c r="AI633" s="67">
        <f t="shared" si="255"/>
        <v>2.9531163043478262E-2</v>
      </c>
      <c r="AJ633" s="3">
        <f t="shared" si="256"/>
        <v>2.953116304347826E-5</v>
      </c>
      <c r="AK633" s="3">
        <f t="shared" si="257"/>
        <v>1.0031291666666668E-4</v>
      </c>
      <c r="AL633" s="3">
        <f t="shared" si="258"/>
        <v>8.3313249999999997E-5</v>
      </c>
      <c r="EW633" s="71">
        <v>57.298999999999999</v>
      </c>
      <c r="EX633" s="71">
        <v>12.841995499999998</v>
      </c>
    </row>
    <row r="634" spans="2:154" x14ac:dyDescent="0.25">
      <c r="B634" s="13">
        <v>664.48299999999995</v>
      </c>
      <c r="C634" s="3">
        <v>3044.3809999999999</v>
      </c>
      <c r="D634" s="3">
        <v>12591.985000000001</v>
      </c>
      <c r="E634" s="3">
        <v>2490.2809999999999</v>
      </c>
      <c r="F634" s="3">
        <v>3149.7109999999998</v>
      </c>
      <c r="G634" s="3">
        <f t="shared" si="240"/>
        <v>3.2178267441860462E-5</v>
      </c>
      <c r="H634" s="3">
        <f t="shared" si="241"/>
        <v>8.7687593023255816E-5</v>
      </c>
      <c r="I634" s="67">
        <f t="shared" si="242"/>
        <v>8.7687593023255822E-2</v>
      </c>
      <c r="J634" s="3">
        <f t="shared" si="243"/>
        <v>3.6012162790697677E-5</v>
      </c>
      <c r="K634" s="3">
        <f t="shared" si="244"/>
        <v>9.1521488372093017E-5</v>
      </c>
      <c r="L634" s="3">
        <f t="shared" si="245"/>
        <v>1.6095734693877551E-5</v>
      </c>
      <c r="M634" s="3">
        <f t="shared" si="246"/>
        <v>1.9460173469387753E-5</v>
      </c>
      <c r="N634" s="3">
        <f t="shared" si="247"/>
        <v>-9.9162416666666675E-5</v>
      </c>
      <c r="O634" s="3">
        <f t="shared" si="248"/>
        <v>-4.9697925000000002E-4</v>
      </c>
      <c r="Q634" s="13">
        <v>-63.762</v>
      </c>
      <c r="R634" s="43">
        <f t="shared" si="249"/>
        <v>63.762</v>
      </c>
      <c r="S634" s="3">
        <v>1481.5039999999999</v>
      </c>
      <c r="T634" s="68">
        <f t="shared" si="250"/>
        <v>14.81504</v>
      </c>
      <c r="U634" s="27">
        <f t="shared" si="251"/>
        <v>14.074287999999999</v>
      </c>
      <c r="V634" s="3">
        <f t="shared" si="252"/>
        <v>34.872672000000001</v>
      </c>
      <c r="Y634" s="3"/>
      <c r="Z634" s="3">
        <v>-1055.5740000000001</v>
      </c>
      <c r="AA634" s="3"/>
      <c r="AB634" s="3">
        <v>3393.6219999999998</v>
      </c>
      <c r="AC634" s="3">
        <v>4534.7</v>
      </c>
      <c r="AD634" s="3">
        <v>4406.5709999999999</v>
      </c>
      <c r="AF634" s="3">
        <f t="shared" si="253"/>
        <v>2.5867418604651161E-5</v>
      </c>
      <c r="AH634" s="3">
        <f t="shared" si="254"/>
        <v>3.0381923913043473E-5</v>
      </c>
      <c r="AI634" s="67">
        <f t="shared" si="255"/>
        <v>2.9685570652173917E-2</v>
      </c>
      <c r="AJ634" s="3">
        <f t="shared" si="256"/>
        <v>2.9685570652173916E-5</v>
      </c>
      <c r="AK634" s="3">
        <f t="shared" si="257"/>
        <v>9.5089833333333339E-5</v>
      </c>
      <c r="AL634" s="3">
        <f t="shared" si="258"/>
        <v>8.4412416666666668E-5</v>
      </c>
      <c r="EW634" s="71">
        <v>57.298999999999999</v>
      </c>
      <c r="EX634" s="71">
        <v>12.841995499999998</v>
      </c>
    </row>
    <row r="635" spans="2:154" x14ac:dyDescent="0.25">
      <c r="B635" s="13">
        <v>665.41800000000001</v>
      </c>
      <c r="C635" s="3">
        <v>3119.6610000000001</v>
      </c>
      <c r="D635" s="3">
        <v>12650.187</v>
      </c>
      <c r="E635" s="3">
        <v>2500.7089999999998</v>
      </c>
      <c r="F635" s="3">
        <v>3160.6129999999998</v>
      </c>
      <c r="G635" s="3">
        <f t="shared" si="240"/>
        <v>3.2676569767441856E-5</v>
      </c>
      <c r="H635" s="3">
        <f t="shared" si="241"/>
        <v>8.8086604651162794E-5</v>
      </c>
      <c r="I635" s="67">
        <f t="shared" si="242"/>
        <v>8.8086604651162789E-2</v>
      </c>
      <c r="J635" s="3">
        <f t="shared" si="243"/>
        <v>3.6513220930232558E-5</v>
      </c>
      <c r="K635" s="3">
        <f t="shared" si="244"/>
        <v>9.1923255813953483E-5</v>
      </c>
      <c r="L635" s="3">
        <f t="shared" si="245"/>
        <v>1.6153709183673469E-5</v>
      </c>
      <c r="M635" s="3">
        <f t="shared" si="246"/>
        <v>1.9520566326530613E-5</v>
      </c>
      <c r="N635" s="3">
        <f t="shared" si="247"/>
        <v>-1.02260125E-4</v>
      </c>
      <c r="O635" s="3">
        <f t="shared" si="248"/>
        <v>-4.9936537500000001E-4</v>
      </c>
      <c r="Q635" s="13">
        <v>-64.817999999999998</v>
      </c>
      <c r="R635" s="43">
        <f t="shared" si="249"/>
        <v>64.817999999999998</v>
      </c>
      <c r="S635" s="3">
        <v>1476.6210000000001</v>
      </c>
      <c r="T635" s="68">
        <f t="shared" si="250"/>
        <v>14.766210000000001</v>
      </c>
      <c r="U635" s="27">
        <f t="shared" si="251"/>
        <v>14.0278995</v>
      </c>
      <c r="V635" s="3">
        <f t="shared" si="252"/>
        <v>36.023890499999993</v>
      </c>
      <c r="Y635" s="3"/>
      <c r="Z635" s="3">
        <v>-1065.5260000000001</v>
      </c>
      <c r="AA635" s="3"/>
      <c r="AB635" s="3">
        <v>3433.5729999999999</v>
      </c>
      <c r="AC635" s="3">
        <v>4597.8190000000004</v>
      </c>
      <c r="AD635" s="3">
        <v>4485.1819999999998</v>
      </c>
      <c r="AF635" s="3">
        <f t="shared" si="253"/>
        <v>2.6157552325581396E-5</v>
      </c>
      <c r="AH635" s="3">
        <f t="shared" si="254"/>
        <v>3.0779048913043481E-5</v>
      </c>
      <c r="AI635" s="67">
        <f t="shared" si="255"/>
        <v>3.0166891304347826E-2</v>
      </c>
      <c r="AJ635" s="3">
        <f t="shared" si="256"/>
        <v>3.0166891304347825E-5</v>
      </c>
      <c r="AK635" s="3">
        <f t="shared" si="257"/>
        <v>9.7020500000000038E-5</v>
      </c>
      <c r="AL635" s="3">
        <f t="shared" si="258"/>
        <v>8.7634083333333338E-5</v>
      </c>
      <c r="EW635" s="71">
        <v>57.280999999999999</v>
      </c>
      <c r="EX635" s="71">
        <v>12.839088499999997</v>
      </c>
    </row>
    <row r="636" spans="2:154" x14ac:dyDescent="0.25">
      <c r="B636" s="13">
        <v>665.41800000000001</v>
      </c>
      <c r="C636" s="3">
        <v>3105.7550000000001</v>
      </c>
      <c r="D636" s="3">
        <v>12674.644</v>
      </c>
      <c r="E636" s="3">
        <v>2509.7150000000001</v>
      </c>
      <c r="F636" s="3">
        <v>3180.5219999999999</v>
      </c>
      <c r="G636" s="3">
        <f t="shared" si="240"/>
        <v>3.2648081395348838E-5</v>
      </c>
      <c r="H636" s="3">
        <f t="shared" si="241"/>
        <v>8.8281156976744189E-5</v>
      </c>
      <c r="I636" s="67">
        <f t="shared" si="242"/>
        <v>8.8281156976744185E-2</v>
      </c>
      <c r="J636" s="3">
        <f t="shared" si="243"/>
        <v>3.6548122093023256E-5</v>
      </c>
      <c r="K636" s="3">
        <f t="shared" si="244"/>
        <v>9.2181197674418613E-5</v>
      </c>
      <c r="L636" s="3">
        <f t="shared" si="245"/>
        <v>1.6199658163265308E-5</v>
      </c>
      <c r="M636" s="3">
        <f t="shared" si="246"/>
        <v>1.9622142857142856E-5</v>
      </c>
      <c r="N636" s="3">
        <f t="shared" si="247"/>
        <v>-1.0168070833333333E-4</v>
      </c>
      <c r="O636" s="3">
        <f t="shared" si="248"/>
        <v>-5.0038441666666676E-4</v>
      </c>
      <c r="Q636" s="13">
        <v>-64.632999999999996</v>
      </c>
      <c r="R636" s="43">
        <f t="shared" si="249"/>
        <v>64.632999999999996</v>
      </c>
      <c r="S636" s="3">
        <v>1487.6079999999999</v>
      </c>
      <c r="T636" s="68">
        <f t="shared" si="250"/>
        <v>14.87608</v>
      </c>
      <c r="U636" s="27">
        <f t="shared" si="251"/>
        <v>14.132275999999999</v>
      </c>
      <c r="V636" s="3">
        <f t="shared" si="252"/>
        <v>35.624643999999996</v>
      </c>
      <c r="Y636" s="3"/>
      <c r="Z636" s="3">
        <v>-1075.4770000000001</v>
      </c>
      <c r="AA636" s="3"/>
      <c r="AB636" s="3">
        <v>3432.6219999999998</v>
      </c>
      <c r="AC636" s="3">
        <v>4739.7489999999998</v>
      </c>
      <c r="AD636" s="3">
        <v>4588.4359999999997</v>
      </c>
      <c r="AF636" s="3">
        <f t="shared" si="253"/>
        <v>2.6209877906976742E-5</v>
      </c>
      <c r="AH636" s="3">
        <f t="shared" si="254"/>
        <v>3.1604489130434782E-5</v>
      </c>
      <c r="AI636" s="67">
        <f t="shared" si="255"/>
        <v>3.0782135869565217E-2</v>
      </c>
      <c r="AJ636" s="3">
        <f t="shared" si="256"/>
        <v>3.0782135869565217E-5</v>
      </c>
      <c r="AK636" s="3">
        <f t="shared" si="257"/>
        <v>1.0892725E-4</v>
      </c>
      <c r="AL636" s="3">
        <f t="shared" si="258"/>
        <v>9.6317833333333321E-5</v>
      </c>
      <c r="EW636" s="71">
        <v>57.280999999999999</v>
      </c>
      <c r="EX636" s="71">
        <v>12.841995499999998</v>
      </c>
    </row>
    <row r="637" spans="2:154" x14ac:dyDescent="0.25">
      <c r="B637" s="13">
        <v>666.35400000000004</v>
      </c>
      <c r="C637" s="3">
        <v>3060.683</v>
      </c>
      <c r="D637" s="3">
        <v>12633.557000000001</v>
      </c>
      <c r="E637" s="3">
        <v>2503.5529999999999</v>
      </c>
      <c r="F637" s="3">
        <v>3171.5160000000001</v>
      </c>
      <c r="G637" s="3">
        <f t="shared" si="240"/>
        <v>3.235020930232558E-5</v>
      </c>
      <c r="H637" s="3">
        <f t="shared" si="241"/>
        <v>8.8006453488372096E-5</v>
      </c>
      <c r="I637" s="67">
        <f t="shared" si="242"/>
        <v>8.8006453488372091E-2</v>
      </c>
      <c r="J637" s="3">
        <f t="shared" si="243"/>
        <v>3.6233715116279076E-5</v>
      </c>
      <c r="K637" s="3">
        <f t="shared" si="244"/>
        <v>9.1889959302325579E-5</v>
      </c>
      <c r="L637" s="3">
        <f t="shared" si="245"/>
        <v>1.6172994897959183E-5</v>
      </c>
      <c r="M637" s="3">
        <f t="shared" si="246"/>
        <v>1.9580969387755101E-5</v>
      </c>
      <c r="N637" s="3">
        <f t="shared" si="247"/>
        <v>-9.9763708333333327E-5</v>
      </c>
      <c r="O637" s="3">
        <f t="shared" si="248"/>
        <v>-4.9863345833333337E-4</v>
      </c>
      <c r="Q637" s="13">
        <v>-64.224999999999994</v>
      </c>
      <c r="R637" s="43">
        <f t="shared" si="249"/>
        <v>64.224999999999994</v>
      </c>
      <c r="S637" s="3">
        <v>1491.8810000000001</v>
      </c>
      <c r="T637" s="68">
        <f t="shared" si="250"/>
        <v>14.918810000000001</v>
      </c>
      <c r="U637" s="27">
        <f t="shared" si="251"/>
        <v>14.172869499999999</v>
      </c>
      <c r="V637" s="3">
        <f t="shared" si="252"/>
        <v>35.133320499999996</v>
      </c>
      <c r="Y637" s="3"/>
      <c r="Z637" s="3">
        <v>-1076.425</v>
      </c>
      <c r="AA637" s="3"/>
      <c r="AB637" s="3">
        <v>3412.1709999999998</v>
      </c>
      <c r="AC637" s="3">
        <v>4796.7219999999998</v>
      </c>
      <c r="AD637" s="3">
        <v>4624.4369999999999</v>
      </c>
      <c r="AF637" s="3">
        <f t="shared" si="253"/>
        <v>2.6096488372093019E-5</v>
      </c>
      <c r="AH637" s="3">
        <f t="shared" si="254"/>
        <v>3.1919277173913043E-5</v>
      </c>
      <c r="AI637" s="67">
        <f t="shared" si="255"/>
        <v>3.0982945652173913E-2</v>
      </c>
      <c r="AJ637" s="3">
        <f t="shared" si="256"/>
        <v>3.0982945652173913E-5</v>
      </c>
      <c r="AK637" s="3">
        <f t="shared" si="257"/>
        <v>1.1537925E-4</v>
      </c>
      <c r="AL637" s="3">
        <f t="shared" si="258"/>
        <v>1.0102216666666667E-4</v>
      </c>
      <c r="EW637" s="71">
        <v>57.262</v>
      </c>
      <c r="EX637" s="71">
        <v>12.844892999999999</v>
      </c>
    </row>
    <row r="638" spans="2:154" x14ac:dyDescent="0.25">
      <c r="B638" s="13">
        <v>666.822</v>
      </c>
      <c r="C638" s="3">
        <v>3027.6</v>
      </c>
      <c r="D638" s="3">
        <v>12596.876</v>
      </c>
      <c r="E638" s="3">
        <v>2497.3910000000001</v>
      </c>
      <c r="F638" s="3">
        <v>3158.7170000000001</v>
      </c>
      <c r="G638" s="3">
        <f t="shared" si="240"/>
        <v>3.2122040697674419E-5</v>
      </c>
      <c r="H638" s="3">
        <f t="shared" si="241"/>
        <v>8.7757366279069771E-5</v>
      </c>
      <c r="I638" s="67">
        <f t="shared" si="242"/>
        <v>8.7757366279069771E-2</v>
      </c>
      <c r="J638" s="3">
        <f t="shared" si="243"/>
        <v>3.5966959302325586E-5</v>
      </c>
      <c r="K638" s="3">
        <f t="shared" si="244"/>
        <v>9.1602284883720938E-5</v>
      </c>
      <c r="L638" s="3">
        <f t="shared" si="245"/>
        <v>1.6143943877551023E-5</v>
      </c>
      <c r="M638" s="3">
        <f t="shared" si="246"/>
        <v>1.9518056122448982E-5</v>
      </c>
      <c r="N638" s="3">
        <f t="shared" si="247"/>
        <v>-9.8365749999999996E-5</v>
      </c>
      <c r="O638" s="3">
        <f t="shared" si="248"/>
        <v>-4.9708558333333333E-4</v>
      </c>
      <c r="Q638" s="13">
        <v>-64.003</v>
      </c>
      <c r="R638" s="43">
        <f t="shared" si="249"/>
        <v>64.003</v>
      </c>
      <c r="S638" s="3">
        <v>1481.809</v>
      </c>
      <c r="T638" s="68">
        <f t="shared" si="250"/>
        <v>14.81809</v>
      </c>
      <c r="U638" s="27">
        <f t="shared" si="251"/>
        <v>14.077185499999999</v>
      </c>
      <c r="V638" s="3">
        <f t="shared" si="252"/>
        <v>35.107724500000003</v>
      </c>
      <c r="Y638" s="3"/>
      <c r="Z638" s="3">
        <v>-1077.847</v>
      </c>
      <c r="AA638" s="3"/>
      <c r="AB638" s="3">
        <v>3489.2240000000002</v>
      </c>
      <c r="AC638" s="3">
        <v>4832.3329999999996</v>
      </c>
      <c r="AD638" s="3">
        <v>4644.3339999999998</v>
      </c>
      <c r="AF638" s="3">
        <f t="shared" si="253"/>
        <v>2.6552738372093023E-5</v>
      </c>
      <c r="AH638" s="3">
        <f t="shared" si="254"/>
        <v>3.2120543478260866E-5</v>
      </c>
      <c r="AI638" s="67">
        <f t="shared" si="255"/>
        <v>3.1098809782608698E-2</v>
      </c>
      <c r="AJ638" s="3">
        <f t="shared" si="256"/>
        <v>3.1098809782608698E-5</v>
      </c>
      <c r="AK638" s="3">
        <f t="shared" si="257"/>
        <v>1.1192574999999995E-4</v>
      </c>
      <c r="AL638" s="3">
        <f t="shared" si="258"/>
        <v>9.6259166666666648E-5</v>
      </c>
      <c r="EW638" s="71">
        <v>57.244</v>
      </c>
      <c r="EX638" s="71">
        <v>12.841995499999998</v>
      </c>
    </row>
    <row r="639" spans="2:154" x14ac:dyDescent="0.25">
      <c r="B639" s="13">
        <v>667.29</v>
      </c>
      <c r="C639" s="3">
        <v>3068.3539999999998</v>
      </c>
      <c r="D639" s="3">
        <v>12608.125</v>
      </c>
      <c r="E639" s="3">
        <v>2501.183</v>
      </c>
      <c r="F639" s="3">
        <v>3153.029</v>
      </c>
      <c r="G639" s="3">
        <f t="shared" si="240"/>
        <v>3.2381029069767441E-5</v>
      </c>
      <c r="H639" s="3">
        <f t="shared" si="241"/>
        <v>8.7844813953488372E-5</v>
      </c>
      <c r="I639" s="67">
        <f t="shared" si="242"/>
        <v>8.7844813953488365E-2</v>
      </c>
      <c r="J639" s="3">
        <f t="shared" si="243"/>
        <v>3.6170831395348834E-5</v>
      </c>
      <c r="K639" s="3">
        <f t="shared" si="244"/>
        <v>9.1634616279069765E-5</v>
      </c>
      <c r="L639" s="3">
        <f t="shared" si="245"/>
        <v>1.6165678571428572E-5</v>
      </c>
      <c r="M639" s="3">
        <f t="shared" si="246"/>
        <v>1.9491423469387754E-5</v>
      </c>
      <c r="N639" s="3">
        <f t="shared" si="247"/>
        <v>-1.0004433333333334E-4</v>
      </c>
      <c r="O639" s="3">
        <f t="shared" si="248"/>
        <v>-4.9753479166666657E-4</v>
      </c>
      <c r="Q639" s="13">
        <v>-64.8</v>
      </c>
      <c r="R639" s="43">
        <f t="shared" si="249"/>
        <v>64.8</v>
      </c>
      <c r="S639" s="3">
        <v>1465.328</v>
      </c>
      <c r="T639" s="68">
        <f t="shared" si="250"/>
        <v>14.653280000000001</v>
      </c>
      <c r="U639" s="27">
        <f t="shared" si="251"/>
        <v>13.920616000000001</v>
      </c>
      <c r="V639" s="3">
        <f t="shared" si="252"/>
        <v>36.226103999999992</v>
      </c>
      <c r="Y639" s="3"/>
      <c r="Z639" s="3">
        <v>-1085.4290000000001</v>
      </c>
      <c r="AA639" s="3"/>
      <c r="AB639" s="3">
        <v>3625.2860000000001</v>
      </c>
      <c r="AC639" s="3">
        <v>4881.2439999999997</v>
      </c>
      <c r="AD639" s="3">
        <v>4684.6040000000003</v>
      </c>
      <c r="AF639" s="3">
        <f t="shared" si="253"/>
        <v>2.7387877906976743E-5</v>
      </c>
      <c r="AH639" s="3">
        <f t="shared" si="254"/>
        <v>3.2427570652173911E-5</v>
      </c>
      <c r="AI639" s="67">
        <f t="shared" si="255"/>
        <v>3.1358875000000001E-2</v>
      </c>
      <c r="AJ639" s="3">
        <f t="shared" si="256"/>
        <v>3.1358875000000001E-5</v>
      </c>
      <c r="AK639" s="3">
        <f t="shared" si="257"/>
        <v>1.0466316666666664E-4</v>
      </c>
      <c r="AL639" s="3">
        <f t="shared" si="258"/>
        <v>8.8276500000000028E-5</v>
      </c>
      <c r="EW639" s="71">
        <v>57.244</v>
      </c>
      <c r="EX639" s="71">
        <v>12.7521065</v>
      </c>
    </row>
    <row r="640" spans="2:154" x14ac:dyDescent="0.25">
      <c r="B640" s="13">
        <v>667.75800000000004</v>
      </c>
      <c r="C640" s="3">
        <v>3100.96</v>
      </c>
      <c r="D640" s="3">
        <v>12677.09</v>
      </c>
      <c r="E640" s="3">
        <v>2510.1889999999999</v>
      </c>
      <c r="F640" s="3">
        <v>3176.73</v>
      </c>
      <c r="G640" s="3">
        <f t="shared" si="240"/>
        <v>3.2622959302325578E-5</v>
      </c>
      <c r="H640" s="3">
        <f t="shared" si="241"/>
        <v>8.8298133720930231E-5</v>
      </c>
      <c r="I640" s="67">
        <f t="shared" si="242"/>
        <v>8.8298133720930233E-2</v>
      </c>
      <c r="J640" s="3">
        <f t="shared" si="243"/>
        <v>3.6498197674418611E-5</v>
      </c>
      <c r="K640" s="3">
        <f t="shared" si="244"/>
        <v>9.2173372093023263E-5</v>
      </c>
      <c r="L640" s="3">
        <f t="shared" si="245"/>
        <v>1.6214015306122449E-5</v>
      </c>
      <c r="M640" s="3">
        <f t="shared" si="246"/>
        <v>1.9614734693877552E-5</v>
      </c>
      <c r="N640" s="3">
        <f t="shared" si="247"/>
        <v>-1.0138341666666668E-4</v>
      </c>
      <c r="O640" s="3">
        <f t="shared" si="248"/>
        <v>-5.0038883333333338E-4</v>
      </c>
      <c r="Q640" s="13">
        <v>-65.244</v>
      </c>
      <c r="R640" s="43">
        <f t="shared" si="249"/>
        <v>65.244</v>
      </c>
      <c r="S640" s="3">
        <v>1488.5239999999999</v>
      </c>
      <c r="T640" s="68">
        <f t="shared" si="250"/>
        <v>14.88524</v>
      </c>
      <c r="U640" s="27">
        <f t="shared" si="251"/>
        <v>14.140977999999997</v>
      </c>
      <c r="V640" s="3">
        <f t="shared" si="252"/>
        <v>36.217782</v>
      </c>
      <c r="Y640" s="3"/>
      <c r="Z640" s="3">
        <v>-1097.75</v>
      </c>
      <c r="AA640" s="3"/>
      <c r="AB640" s="3">
        <v>3736.1610000000001</v>
      </c>
      <c r="AC640" s="3">
        <v>4975.2790000000005</v>
      </c>
      <c r="AD640" s="3">
        <v>4786.0039999999999</v>
      </c>
      <c r="AF640" s="3">
        <f t="shared" si="253"/>
        <v>2.8104133720930231E-5</v>
      </c>
      <c r="AH640" s="3">
        <f t="shared" si="254"/>
        <v>3.3005592391304352E-5</v>
      </c>
      <c r="AI640" s="67">
        <f t="shared" si="255"/>
        <v>3.1976923913043478E-2</v>
      </c>
      <c r="AJ640" s="3">
        <f t="shared" si="256"/>
        <v>3.1976923913043477E-5</v>
      </c>
      <c r="AK640" s="3">
        <f t="shared" si="257"/>
        <v>1.0325983333333336E-4</v>
      </c>
      <c r="AL640" s="3">
        <f t="shared" si="258"/>
        <v>8.748691666666664E-5</v>
      </c>
      <c r="EW640" s="71">
        <v>57.225000000000001</v>
      </c>
      <c r="EX640" s="71">
        <v>12.746311499999999</v>
      </c>
    </row>
    <row r="641" spans="2:154" x14ac:dyDescent="0.25">
      <c r="B641" s="13">
        <v>668.226</v>
      </c>
      <c r="C641" s="3">
        <v>3053.491</v>
      </c>
      <c r="D641" s="3">
        <v>12641.871999999999</v>
      </c>
      <c r="E641" s="3">
        <v>2499.761</v>
      </c>
      <c r="F641" s="3">
        <v>3171.0419999999999</v>
      </c>
      <c r="G641" s="3">
        <f t="shared" si="240"/>
        <v>3.2286348837209304E-5</v>
      </c>
      <c r="H641" s="3">
        <f t="shared" si="241"/>
        <v>8.8032749999999998E-5</v>
      </c>
      <c r="I641" s="67">
        <f t="shared" si="242"/>
        <v>8.8032749999999993E-2</v>
      </c>
      <c r="J641" s="3">
        <f t="shared" si="243"/>
        <v>3.6189145348837203E-5</v>
      </c>
      <c r="K641" s="3">
        <f t="shared" si="244"/>
        <v>9.1935546511627897E-5</v>
      </c>
      <c r="L641" s="3">
        <f t="shared" si="245"/>
        <v>1.6163198979591837E-5</v>
      </c>
      <c r="M641" s="3">
        <f t="shared" si="246"/>
        <v>1.9588102040816324E-5</v>
      </c>
      <c r="N641" s="3">
        <f t="shared" si="247"/>
        <v>-9.9386041666666658E-5</v>
      </c>
      <c r="O641" s="3">
        <f t="shared" si="248"/>
        <v>-4.9890191666666667E-4</v>
      </c>
      <c r="Q641" s="13">
        <v>-64.650999999999996</v>
      </c>
      <c r="R641" s="43">
        <f t="shared" si="249"/>
        <v>64.650999999999996</v>
      </c>
      <c r="S641" s="3">
        <v>1492.797</v>
      </c>
      <c r="T641" s="68">
        <f t="shared" si="250"/>
        <v>14.92797</v>
      </c>
      <c r="U641" s="27">
        <f t="shared" si="251"/>
        <v>14.1815715</v>
      </c>
      <c r="V641" s="3">
        <f t="shared" si="252"/>
        <v>35.541458499999997</v>
      </c>
      <c r="Y641" s="3"/>
      <c r="Z641" s="3">
        <v>-1099.646</v>
      </c>
      <c r="AA641" s="3"/>
      <c r="AB641" s="3">
        <v>4051.7890000000002</v>
      </c>
      <c r="AC641" s="3">
        <v>5017.5529999999999</v>
      </c>
      <c r="AD641" s="3">
        <v>4823.442</v>
      </c>
      <c r="AF641" s="3">
        <f t="shared" si="253"/>
        <v>2.9950203488372094E-5</v>
      </c>
      <c r="AH641" s="3">
        <f t="shared" si="254"/>
        <v>3.3245646739130435E-5</v>
      </c>
      <c r="AI641" s="67">
        <f t="shared" si="255"/>
        <v>3.2190695652173917E-2</v>
      </c>
      <c r="AJ641" s="3">
        <f t="shared" si="256"/>
        <v>3.2190695652173915E-5</v>
      </c>
      <c r="AK641" s="3">
        <f t="shared" si="257"/>
        <v>8.0480333333333309E-5</v>
      </c>
      <c r="AL641" s="3">
        <f t="shared" si="258"/>
        <v>6.430441666666665E-5</v>
      </c>
      <c r="EW641" s="71">
        <v>57.225000000000001</v>
      </c>
      <c r="EX641" s="71">
        <v>12.740507000000001</v>
      </c>
    </row>
    <row r="642" spans="2:154" x14ac:dyDescent="0.25">
      <c r="B642" s="13">
        <v>667.75800000000004</v>
      </c>
      <c r="C642" s="3">
        <v>3106.2339999999999</v>
      </c>
      <c r="D642" s="3">
        <v>12686.384</v>
      </c>
      <c r="E642" s="3">
        <v>2502.1309999999999</v>
      </c>
      <c r="F642" s="3">
        <v>3173.4119999999998</v>
      </c>
      <c r="G642" s="3">
        <f t="shared" si="240"/>
        <v>3.2606773255813952E-5</v>
      </c>
      <c r="H642" s="3">
        <f t="shared" si="241"/>
        <v>8.8305319767441857E-5</v>
      </c>
      <c r="I642" s="67">
        <f t="shared" si="242"/>
        <v>8.8305319767441853E-2</v>
      </c>
      <c r="J642" s="3">
        <f t="shared" si="243"/>
        <v>3.6509569767441858E-5</v>
      </c>
      <c r="K642" s="3">
        <f t="shared" si="244"/>
        <v>9.2208116279069756E-5</v>
      </c>
      <c r="L642" s="3">
        <f t="shared" si="245"/>
        <v>1.6172903061224491E-5</v>
      </c>
      <c r="M642" s="3">
        <f t="shared" si="246"/>
        <v>1.9597806122448981E-5</v>
      </c>
      <c r="N642" s="3">
        <f t="shared" si="247"/>
        <v>-1.0160316666666666E-4</v>
      </c>
      <c r="O642" s="3">
        <f t="shared" si="248"/>
        <v>-5.0077608333333338E-4</v>
      </c>
      <c r="Q642" s="13">
        <v>-65.576999999999998</v>
      </c>
      <c r="R642" s="43">
        <f t="shared" si="249"/>
        <v>65.576999999999998</v>
      </c>
      <c r="S642" s="3">
        <v>1482.7249999999999</v>
      </c>
      <c r="T642" s="68">
        <f t="shared" si="250"/>
        <v>14.827249999999999</v>
      </c>
      <c r="U642" s="27">
        <f t="shared" si="251"/>
        <v>14.085887499999998</v>
      </c>
      <c r="V642" s="3">
        <f t="shared" si="252"/>
        <v>36.6638625</v>
      </c>
      <c r="Y642" s="3"/>
      <c r="Z642" s="3">
        <v>-1110.0709999999999</v>
      </c>
      <c r="AA642" s="3"/>
      <c r="AB642" s="3">
        <v>4173.2380000000003</v>
      </c>
      <c r="AC642" s="3">
        <v>5080.7330000000002</v>
      </c>
      <c r="AD642" s="3">
        <v>4880.7879999999996</v>
      </c>
      <c r="AF642" s="3">
        <f t="shared" si="253"/>
        <v>3.0716912790697677E-5</v>
      </c>
      <c r="AH642" s="3">
        <f t="shared" si="254"/>
        <v>3.364567391304348E-5</v>
      </c>
      <c r="AI642" s="67">
        <f t="shared" si="255"/>
        <v>3.2559016304347821E-2</v>
      </c>
      <c r="AJ642" s="3">
        <f t="shared" si="256"/>
        <v>3.2559016304347823E-5</v>
      </c>
      <c r="AK642" s="3">
        <f t="shared" si="257"/>
        <v>7.5624583333333331E-5</v>
      </c>
      <c r="AL642" s="3">
        <f t="shared" si="258"/>
        <v>5.8962499999999942E-5</v>
      </c>
      <c r="EW642" s="71">
        <v>57.207000000000001</v>
      </c>
      <c r="EX642" s="71">
        <v>12.746311499999999</v>
      </c>
    </row>
    <row r="643" spans="2:154" x14ac:dyDescent="0.25">
      <c r="B643" s="13">
        <v>665.88599999999997</v>
      </c>
      <c r="C643" s="3">
        <v>3096.165</v>
      </c>
      <c r="D643" s="3">
        <v>12733.834000000001</v>
      </c>
      <c r="E643" s="3">
        <v>2507.3449999999998</v>
      </c>
      <c r="F643" s="3">
        <v>3199.4839999999999</v>
      </c>
      <c r="G643" s="3">
        <f t="shared" si="240"/>
        <v>3.2578546511627909E-5</v>
      </c>
      <c r="H643" s="3">
        <f t="shared" si="241"/>
        <v>8.8611505813953489E-5</v>
      </c>
      <c r="I643" s="67">
        <f t="shared" si="242"/>
        <v>8.8611505813953495E-2</v>
      </c>
      <c r="J643" s="3">
        <f t="shared" si="243"/>
        <v>3.6602610465116276E-5</v>
      </c>
      <c r="K643" s="3">
        <f t="shared" si="244"/>
        <v>9.2635569767441869E-5</v>
      </c>
      <c r="L643" s="3">
        <f t="shared" si="245"/>
        <v>1.6189954081632651E-5</v>
      </c>
      <c r="M643" s="3">
        <f t="shared" si="246"/>
        <v>1.9721275510204081E-5</v>
      </c>
      <c r="N643" s="3">
        <f t="shared" si="247"/>
        <v>-1.01261625E-4</v>
      </c>
      <c r="O643" s="3">
        <f t="shared" si="248"/>
        <v>-5.0283116666666671E-4</v>
      </c>
      <c r="Q643" s="13">
        <v>-65.447999999999993</v>
      </c>
      <c r="R643" s="43">
        <f t="shared" si="249"/>
        <v>65.447999999999993</v>
      </c>
      <c r="S643" s="3">
        <v>1494.6279999999999</v>
      </c>
      <c r="T643" s="68">
        <f t="shared" si="250"/>
        <v>14.94628</v>
      </c>
      <c r="U643" s="27">
        <f t="shared" si="251"/>
        <v>14.198965999999999</v>
      </c>
      <c r="V643" s="3">
        <f t="shared" si="252"/>
        <v>36.302753999999993</v>
      </c>
      <c r="Y643" s="3"/>
      <c r="Z643" s="3">
        <v>-1120.4949999999999</v>
      </c>
      <c r="AA643" s="3"/>
      <c r="AB643" s="3">
        <v>4415.7470000000003</v>
      </c>
      <c r="AC643" s="3">
        <v>5173.8559999999998</v>
      </c>
      <c r="AD643" s="3">
        <v>4980.3310000000001</v>
      </c>
      <c r="AF643" s="3">
        <f t="shared" si="253"/>
        <v>3.2187453488372094E-5</v>
      </c>
      <c r="AH643" s="3">
        <f t="shared" si="254"/>
        <v>3.4208429347826086E-5</v>
      </c>
      <c r="AI643" s="67">
        <f t="shared" si="255"/>
        <v>3.3156663043478259E-2</v>
      </c>
      <c r="AJ643" s="3">
        <f t="shared" si="256"/>
        <v>3.3156663043478261E-5</v>
      </c>
      <c r="AK643" s="3">
        <f t="shared" si="257"/>
        <v>6.3175749999999948E-5</v>
      </c>
      <c r="AL643" s="3">
        <f t="shared" si="258"/>
        <v>4.7048666666666649E-5</v>
      </c>
      <c r="EW643" s="71">
        <v>57.207000000000001</v>
      </c>
      <c r="EX643" s="71">
        <v>12.743404499999999</v>
      </c>
    </row>
    <row r="644" spans="2:154" x14ac:dyDescent="0.25">
      <c r="B644" s="13">
        <v>665.88599999999997</v>
      </c>
      <c r="C644" s="3">
        <v>3044.86</v>
      </c>
      <c r="D644" s="3">
        <v>12682.959000000001</v>
      </c>
      <c r="E644" s="3">
        <v>2500.7089999999998</v>
      </c>
      <c r="F644" s="3">
        <v>3190.4769999999999</v>
      </c>
      <c r="G644" s="3">
        <f t="shared" si="240"/>
        <v>3.2241680232558132E-5</v>
      </c>
      <c r="H644" s="3">
        <f t="shared" si="241"/>
        <v>8.8277139534883724E-5</v>
      </c>
      <c r="I644" s="67">
        <f t="shared" si="242"/>
        <v>8.8277139534883725E-2</v>
      </c>
      <c r="J644" s="3">
        <f t="shared" si="243"/>
        <v>3.625195930232558E-5</v>
      </c>
      <c r="K644" s="3">
        <f t="shared" si="244"/>
        <v>9.2287418604651165E-5</v>
      </c>
      <c r="L644" s="3">
        <f t="shared" si="245"/>
        <v>1.6156096938775511E-5</v>
      </c>
      <c r="M644" s="3">
        <f t="shared" si="246"/>
        <v>1.9675321428571426E-5</v>
      </c>
      <c r="N644" s="3">
        <f t="shared" si="247"/>
        <v>-9.9123916666666678E-5</v>
      </c>
      <c r="O644" s="3">
        <f t="shared" si="248"/>
        <v>-5.0071137499999995E-4</v>
      </c>
      <c r="Q644" s="13">
        <v>-64.984999999999999</v>
      </c>
      <c r="R644" s="43">
        <f t="shared" si="249"/>
        <v>64.984999999999999</v>
      </c>
      <c r="S644" s="3">
        <v>1492.1869999999999</v>
      </c>
      <c r="T644" s="68">
        <f t="shared" si="250"/>
        <v>14.921869999999998</v>
      </c>
      <c r="U644" s="27">
        <f t="shared" si="251"/>
        <v>14.1757765</v>
      </c>
      <c r="V644" s="3">
        <f t="shared" si="252"/>
        <v>35.887353500000003</v>
      </c>
      <c r="Y644" s="3"/>
      <c r="Z644" s="3">
        <v>-1121.9169999999999</v>
      </c>
      <c r="AA644" s="3"/>
      <c r="AB644" s="3">
        <v>4502.9650000000001</v>
      </c>
      <c r="AC644" s="3">
        <v>5207.1180000000004</v>
      </c>
      <c r="AD644" s="3">
        <v>5004.9830000000002</v>
      </c>
      <c r="AF644" s="3">
        <f t="shared" si="253"/>
        <v>3.2702802325581393E-5</v>
      </c>
      <c r="AH644" s="3">
        <f t="shared" si="254"/>
        <v>3.4396929347826086E-5</v>
      </c>
      <c r="AI644" s="67">
        <f t="shared" si="255"/>
        <v>3.3298369565217388E-2</v>
      </c>
      <c r="AJ644" s="3">
        <f t="shared" si="256"/>
        <v>3.3298369565217389E-5</v>
      </c>
      <c r="AK644" s="3">
        <f t="shared" si="257"/>
        <v>5.8679416666666683E-5</v>
      </c>
      <c r="AL644" s="3">
        <f t="shared" si="258"/>
        <v>4.1834833333333335E-5</v>
      </c>
      <c r="EW644" s="71">
        <v>57.188000000000002</v>
      </c>
      <c r="EX644" s="71">
        <v>12.740507000000001</v>
      </c>
    </row>
    <row r="645" spans="2:154" x14ac:dyDescent="0.25">
      <c r="B645" s="13">
        <v>666.35400000000004</v>
      </c>
      <c r="C645" s="3">
        <v>3093.7669999999998</v>
      </c>
      <c r="D645" s="3">
        <v>12726.985000000001</v>
      </c>
      <c r="E645" s="3">
        <v>2501.183</v>
      </c>
      <c r="F645" s="3">
        <v>3199.01</v>
      </c>
      <c r="G645" s="3">
        <f t="shared" si="240"/>
        <v>3.2528779069767443E-5</v>
      </c>
      <c r="H645" s="3">
        <f t="shared" si="241"/>
        <v>8.8535860465116292E-5</v>
      </c>
      <c r="I645" s="67">
        <f t="shared" si="242"/>
        <v>8.8535860465116287E-2</v>
      </c>
      <c r="J645" s="3">
        <f t="shared" si="243"/>
        <v>3.6585912790697678E-5</v>
      </c>
      <c r="K645" s="3">
        <f t="shared" si="244"/>
        <v>9.2592994186046528E-5</v>
      </c>
      <c r="L645" s="3">
        <f t="shared" si="245"/>
        <v>1.6160903061224491E-5</v>
      </c>
      <c r="M645" s="3">
        <f t="shared" si="246"/>
        <v>1.9721244897959188E-5</v>
      </c>
      <c r="N645" s="3">
        <f t="shared" si="247"/>
        <v>-1.0114220833333331E-4</v>
      </c>
      <c r="O645" s="3">
        <f t="shared" si="248"/>
        <v>-5.0252629166666672E-4</v>
      </c>
      <c r="Q645" s="13">
        <v>-65.947999999999993</v>
      </c>
      <c r="R645" s="43">
        <f t="shared" si="249"/>
        <v>65.947999999999993</v>
      </c>
      <c r="S645" s="3">
        <v>1485.472</v>
      </c>
      <c r="T645" s="68">
        <f t="shared" si="250"/>
        <v>14.85472</v>
      </c>
      <c r="U645" s="27">
        <f t="shared" si="251"/>
        <v>14.111984</v>
      </c>
      <c r="V645" s="3">
        <f t="shared" si="252"/>
        <v>36.981295999999993</v>
      </c>
      <c r="Y645" s="3"/>
      <c r="Z645" s="3">
        <v>-1131.8679999999999</v>
      </c>
      <c r="AA645" s="3"/>
      <c r="AB645" s="3">
        <v>4605.93</v>
      </c>
      <c r="AC645" s="3">
        <v>5243.7089999999998</v>
      </c>
      <c r="AD645" s="3">
        <v>5060.9279999999999</v>
      </c>
      <c r="AF645" s="3">
        <f t="shared" si="253"/>
        <v>3.3359290697674425E-5</v>
      </c>
      <c r="AH645" s="3">
        <f t="shared" si="254"/>
        <v>3.4649875E-5</v>
      </c>
      <c r="AI645" s="67">
        <f t="shared" si="255"/>
        <v>3.3656500000000006E-2</v>
      </c>
      <c r="AJ645" s="3">
        <f t="shared" si="256"/>
        <v>3.3656500000000005E-5</v>
      </c>
      <c r="AK645" s="3">
        <f t="shared" si="257"/>
        <v>5.3148249999999963E-5</v>
      </c>
      <c r="AL645" s="3">
        <f t="shared" si="258"/>
        <v>3.7916499999999968E-5</v>
      </c>
      <c r="EW645" s="71">
        <v>57.188000000000002</v>
      </c>
      <c r="EX645" s="71">
        <v>12.746311499999999</v>
      </c>
    </row>
    <row r="646" spans="2:154" x14ac:dyDescent="0.25">
      <c r="B646" s="13">
        <v>663.07899999999995</v>
      </c>
      <c r="C646" s="3">
        <v>3090.4110000000001</v>
      </c>
      <c r="D646" s="3">
        <v>12771.993</v>
      </c>
      <c r="E646" s="3">
        <v>2510.1889999999999</v>
      </c>
      <c r="F646" s="3">
        <v>3184.3139999999999</v>
      </c>
      <c r="G646" s="3">
        <f t="shared" si="240"/>
        <v>3.2561627906976748E-5</v>
      </c>
      <c r="H646" s="3">
        <f t="shared" si="241"/>
        <v>8.8849895348837215E-5</v>
      </c>
      <c r="I646" s="67">
        <f t="shared" si="242"/>
        <v>8.8849895348837221E-2</v>
      </c>
      <c r="J646" s="3">
        <f t="shared" si="243"/>
        <v>3.6480959302325581E-5</v>
      </c>
      <c r="K646" s="3">
        <f t="shared" si="244"/>
        <v>9.2769226744186041E-5</v>
      </c>
      <c r="L646" s="3">
        <f t="shared" si="245"/>
        <v>1.6190142857142856E-5</v>
      </c>
      <c r="M646" s="3">
        <f t="shared" si="246"/>
        <v>1.9629556122448979E-5</v>
      </c>
      <c r="N646" s="3">
        <f t="shared" si="247"/>
        <v>-1.0113883333333335E-4</v>
      </c>
      <c r="O646" s="3">
        <f t="shared" si="248"/>
        <v>-5.045380833333333E-4</v>
      </c>
      <c r="Q646" s="13">
        <v>-65.911000000000001</v>
      </c>
      <c r="R646" s="43">
        <f t="shared" si="249"/>
        <v>65.911000000000001</v>
      </c>
      <c r="S646" s="3">
        <v>1496.154</v>
      </c>
      <c r="T646" s="68">
        <f t="shared" si="250"/>
        <v>14.961539999999999</v>
      </c>
      <c r="U646" s="27">
        <f t="shared" si="251"/>
        <v>14.213462999999999</v>
      </c>
      <c r="V646" s="3">
        <f t="shared" si="252"/>
        <v>36.735997000000005</v>
      </c>
      <c r="Y646" s="3"/>
      <c r="Z646" s="3">
        <v>-1142.7660000000001</v>
      </c>
      <c r="AA646" s="3"/>
      <c r="AB646" s="3">
        <v>4892.0550000000003</v>
      </c>
      <c r="AC646" s="3">
        <v>5332.5829999999996</v>
      </c>
      <c r="AD646" s="3">
        <v>5143.9089999999997</v>
      </c>
      <c r="AF646" s="3">
        <f t="shared" si="253"/>
        <v>3.5086168604651165E-5</v>
      </c>
      <c r="AH646" s="3">
        <f t="shared" si="254"/>
        <v>3.5192114130434783E-5</v>
      </c>
      <c r="AI646" s="67">
        <f t="shared" si="255"/>
        <v>3.4166711956521739E-2</v>
      </c>
      <c r="AJ646" s="3">
        <f t="shared" si="256"/>
        <v>3.4166711956521737E-5</v>
      </c>
      <c r="AK646" s="3">
        <f t="shared" si="257"/>
        <v>3.6710666666666613E-5</v>
      </c>
      <c r="AL646" s="3">
        <f t="shared" si="258"/>
        <v>2.0987833333333282E-5</v>
      </c>
      <c r="EW646" s="71">
        <v>57.17</v>
      </c>
      <c r="EX646" s="71">
        <v>12.743404499999999</v>
      </c>
    </row>
    <row r="647" spans="2:154" x14ac:dyDescent="0.25">
      <c r="B647" s="13">
        <v>661.20699999999999</v>
      </c>
      <c r="C647" s="3">
        <v>3034.3130000000001</v>
      </c>
      <c r="D647" s="3">
        <v>12714.754999999999</v>
      </c>
      <c r="E647" s="3">
        <v>2503.5529999999999</v>
      </c>
      <c r="F647" s="3">
        <v>3186.6849999999999</v>
      </c>
      <c r="G647" s="3">
        <f t="shared" ref="G647:G710" si="259">(C647+ABS(E647))/1000000/172</f>
        <v>3.2196895348837207E-5</v>
      </c>
      <c r="H647" s="3">
        <f t="shared" ref="H647:H710" si="260">(D647+ABS(E647))/1000000/172</f>
        <v>8.8478534883720936E-5</v>
      </c>
      <c r="I647" s="67">
        <f t="shared" ref="I647:I710" si="261">H647*1000</f>
        <v>8.8478534883720941E-2</v>
      </c>
      <c r="J647" s="3">
        <f t="shared" ref="J647:J710" si="262">(C647+ABS(F647))/1000000/172</f>
        <v>3.616859302325581E-5</v>
      </c>
      <c r="K647" s="3">
        <f t="shared" ref="K647:K710" si="263">(D647+ABS(F647))/1000000/172</f>
        <v>9.2450232558139532E-5</v>
      </c>
      <c r="L647" s="3">
        <f t="shared" ref="L647:L710" si="264">(B647+ABS(E647))/1000000/196</f>
        <v>1.6146734693877551E-5</v>
      </c>
      <c r="M647" s="3">
        <f t="shared" ref="M647:M710" si="265">(B647+ABS(F647))/1000000/196</f>
        <v>1.9632102040816326E-5</v>
      </c>
      <c r="N647" s="3">
        <f t="shared" ref="N647:N710" si="266">(B647-ABS(C647))/1000000/24</f>
        <v>-9.8879416666666678E-5</v>
      </c>
      <c r="O647" s="3">
        <f t="shared" ref="O647:O710" si="267">(B647-ABS(D647))/1000000/24</f>
        <v>-5.0223116666666659E-4</v>
      </c>
      <c r="Q647" s="13">
        <v>-65.429000000000002</v>
      </c>
      <c r="R647" s="43">
        <f t="shared" ref="R647:R710" si="268">-Q647</f>
        <v>65.429000000000002</v>
      </c>
      <c r="S647" s="3">
        <v>1497.68</v>
      </c>
      <c r="T647" s="68">
        <f t="shared" ref="T647:T710" si="269">S647/100</f>
        <v>14.976800000000001</v>
      </c>
      <c r="U647" s="27">
        <f t="shared" ref="U647:U710" si="270">S647*0.95/100</f>
        <v>14.227960000000001</v>
      </c>
      <c r="V647" s="3">
        <f t="shared" ref="V647:V710" si="271">(R647-T647*1.95)</f>
        <v>36.224240000000002</v>
      </c>
      <c r="Y647" s="3"/>
      <c r="Z647" s="3">
        <v>-1146.0830000000001</v>
      </c>
      <c r="AA647" s="3"/>
      <c r="AB647" s="3">
        <v>4949.777</v>
      </c>
      <c r="AC647" s="3">
        <v>5359.201</v>
      </c>
      <c r="AD647" s="3">
        <v>5158.1360000000004</v>
      </c>
      <c r="AF647" s="3">
        <f t="shared" ref="AF647:AF710" si="272">(AB647+ABS(Z647))/1000000/172</f>
        <v>3.5441046511627911E-5</v>
      </c>
      <c r="AH647" s="3">
        <f t="shared" ref="AH647:AH710" si="273">(AC647+ABS(Z647))/1000000/184</f>
        <v>3.5354804347826091E-5</v>
      </c>
      <c r="AI647" s="67">
        <f t="shared" ref="AI647:AI710" si="274">AJ647*1000</f>
        <v>3.4262059782608698E-2</v>
      </c>
      <c r="AJ647" s="3">
        <f t="shared" ref="AJ647:AJ710" si="275">(AD647+ABS(Z647))/1000000/184</f>
        <v>3.4262059782608698E-5</v>
      </c>
      <c r="AK647" s="3">
        <f t="shared" ref="AK647:AK710" si="276">(AC647-ABS(AB647))/1000000/12</f>
        <v>3.4118666666666662E-5</v>
      </c>
      <c r="AL647" s="3">
        <f t="shared" ref="AL647:AL710" si="277">(AD647-ABS(AB647))/1000000/12</f>
        <v>1.7363250000000031E-5</v>
      </c>
      <c r="EW647" s="71">
        <v>57.17</v>
      </c>
      <c r="EX647" s="71">
        <v>12.746311499999999</v>
      </c>
    </row>
    <row r="648" spans="2:154" x14ac:dyDescent="0.25">
      <c r="B648" s="13">
        <v>659.803</v>
      </c>
      <c r="C648" s="3">
        <v>2994.52</v>
      </c>
      <c r="D648" s="3">
        <v>12662.905000000001</v>
      </c>
      <c r="E648" s="3">
        <v>2495.0210000000002</v>
      </c>
      <c r="F648" s="3">
        <v>3182.8919999999998</v>
      </c>
      <c r="G648" s="3">
        <f t="shared" si="259"/>
        <v>3.1915936046511632E-5</v>
      </c>
      <c r="H648" s="3">
        <f t="shared" si="260"/>
        <v>8.8127476744186058E-5</v>
      </c>
      <c r="I648" s="67">
        <f t="shared" si="261"/>
        <v>8.8127476744186056E-2</v>
      </c>
      <c r="J648" s="3">
        <f t="shared" si="262"/>
        <v>3.5915186046511629E-5</v>
      </c>
      <c r="K648" s="3">
        <f t="shared" si="263"/>
        <v>9.2126726744186062E-5</v>
      </c>
      <c r="L648" s="3">
        <f t="shared" si="264"/>
        <v>1.6096040816326532E-5</v>
      </c>
      <c r="M648" s="3">
        <f t="shared" si="265"/>
        <v>1.9605586734693877E-5</v>
      </c>
      <c r="N648" s="3">
        <f t="shared" si="266"/>
        <v>-9.7279875000000002E-5</v>
      </c>
      <c r="O648" s="3">
        <f t="shared" si="267"/>
        <v>-5.0012925000000007E-4</v>
      </c>
      <c r="Q648" s="13">
        <v>-65.150999999999996</v>
      </c>
      <c r="R648" s="43">
        <f t="shared" si="268"/>
        <v>65.150999999999996</v>
      </c>
      <c r="S648" s="3">
        <v>1490.05</v>
      </c>
      <c r="T648" s="68">
        <f t="shared" si="269"/>
        <v>14.900499999999999</v>
      </c>
      <c r="U648" s="27">
        <f t="shared" si="270"/>
        <v>14.155474999999999</v>
      </c>
      <c r="V648" s="3">
        <f t="shared" si="271"/>
        <v>36.095025</v>
      </c>
      <c r="Y648" s="3"/>
      <c r="Z648" s="3">
        <v>-1148.452</v>
      </c>
      <c r="AA648" s="3"/>
      <c r="AB648" s="3">
        <v>4953.5929999999998</v>
      </c>
      <c r="AC648" s="3">
        <v>5366.3310000000001</v>
      </c>
      <c r="AD648" s="3">
        <v>5168.0950000000003</v>
      </c>
      <c r="AF648" s="3">
        <f t="shared" si="272"/>
        <v>3.5477005813953491E-5</v>
      </c>
      <c r="AH648" s="3">
        <f t="shared" si="273"/>
        <v>3.540642934782609E-5</v>
      </c>
      <c r="AI648" s="67">
        <f t="shared" si="274"/>
        <v>3.4329059782608695E-2</v>
      </c>
      <c r="AJ648" s="3">
        <f t="shared" si="275"/>
        <v>3.4329059782608696E-5</v>
      </c>
      <c r="AK648" s="3">
        <f t="shared" si="276"/>
        <v>3.4394833333333359E-5</v>
      </c>
      <c r="AL648" s="3">
        <f t="shared" si="277"/>
        <v>1.7875166666666702E-5</v>
      </c>
      <c r="EW648" s="71">
        <v>57.151000000000003</v>
      </c>
      <c r="EX648" s="71">
        <v>12.746311499999999</v>
      </c>
    </row>
    <row r="649" spans="2:154" x14ac:dyDescent="0.25">
      <c r="B649" s="13">
        <v>659.803</v>
      </c>
      <c r="C649" s="3">
        <v>2960.0039999999999</v>
      </c>
      <c r="D649" s="3">
        <v>12618.395</v>
      </c>
      <c r="E649" s="3">
        <v>2487.4369999999999</v>
      </c>
      <c r="F649" s="3">
        <v>3181.47</v>
      </c>
      <c r="G649" s="3">
        <f t="shared" si="259"/>
        <v>3.1671168604651164E-5</v>
      </c>
      <c r="H649" s="3">
        <f t="shared" si="260"/>
        <v>8.7824604651162789E-5</v>
      </c>
      <c r="I649" s="67">
        <f t="shared" si="261"/>
        <v>8.7824604651162791E-2</v>
      </c>
      <c r="J649" s="3">
        <f t="shared" si="262"/>
        <v>3.5706244186046512E-5</v>
      </c>
      <c r="K649" s="3">
        <f t="shared" si="263"/>
        <v>9.1859680232558136E-5</v>
      </c>
      <c r="L649" s="3">
        <f t="shared" si="264"/>
        <v>1.6057346938775511E-5</v>
      </c>
      <c r="M649" s="3">
        <f t="shared" si="265"/>
        <v>1.9598331632653059E-5</v>
      </c>
      <c r="N649" s="3">
        <f t="shared" si="266"/>
        <v>-9.5841708333333333E-5</v>
      </c>
      <c r="O649" s="3">
        <f t="shared" si="267"/>
        <v>-4.9827466666666669E-4</v>
      </c>
      <c r="Q649" s="13">
        <v>-64.965999999999994</v>
      </c>
      <c r="R649" s="43">
        <f t="shared" si="268"/>
        <v>64.965999999999994</v>
      </c>
      <c r="S649" s="3">
        <v>1475.4</v>
      </c>
      <c r="T649" s="68">
        <f t="shared" si="269"/>
        <v>14.754000000000001</v>
      </c>
      <c r="U649" s="27">
        <f t="shared" si="270"/>
        <v>14.016300000000001</v>
      </c>
      <c r="V649" s="3">
        <f t="shared" si="271"/>
        <v>36.195699999999988</v>
      </c>
      <c r="Y649" s="3"/>
      <c r="Z649" s="3">
        <v>-1151.769</v>
      </c>
      <c r="AA649" s="3"/>
      <c r="AB649" s="3">
        <v>4946.4369999999999</v>
      </c>
      <c r="AC649" s="3">
        <v>5402.4579999999996</v>
      </c>
      <c r="AD649" s="3">
        <v>5175.2079999999996</v>
      </c>
      <c r="AF649" s="3">
        <f t="shared" si="272"/>
        <v>3.5454686046511629E-5</v>
      </c>
      <c r="AH649" s="3">
        <f t="shared" si="273"/>
        <v>3.5620798913043476E-5</v>
      </c>
      <c r="AI649" s="67">
        <f t="shared" si="274"/>
        <v>3.4385744565217397E-2</v>
      </c>
      <c r="AJ649" s="3">
        <f t="shared" si="275"/>
        <v>3.4385744565217393E-5</v>
      </c>
      <c r="AK649" s="3">
        <f t="shared" si="276"/>
        <v>3.8001749999999975E-5</v>
      </c>
      <c r="AL649" s="3">
        <f t="shared" si="277"/>
        <v>1.9064249999999979E-5</v>
      </c>
      <c r="EW649" s="71">
        <v>57.151000000000003</v>
      </c>
      <c r="EX649" s="71">
        <v>12.746311499999999</v>
      </c>
    </row>
    <row r="650" spans="2:154" x14ac:dyDescent="0.25">
      <c r="B650" s="13">
        <v>660.27099999999996</v>
      </c>
      <c r="C650" s="3">
        <v>2931.2420000000002</v>
      </c>
      <c r="D650" s="3">
        <v>12578.781000000001</v>
      </c>
      <c r="E650" s="3">
        <v>2485.5410000000002</v>
      </c>
      <c r="F650" s="3">
        <v>3180.9960000000001</v>
      </c>
      <c r="G650" s="3">
        <f t="shared" si="259"/>
        <v>3.1492924418604655E-5</v>
      </c>
      <c r="H650" s="3">
        <f t="shared" si="260"/>
        <v>8.7583267441860465E-5</v>
      </c>
      <c r="I650" s="67">
        <f t="shared" si="261"/>
        <v>8.7583267441860471E-2</v>
      </c>
      <c r="J650" s="3">
        <f t="shared" si="262"/>
        <v>3.5536267441860467E-5</v>
      </c>
      <c r="K650" s="3">
        <f t="shared" si="263"/>
        <v>9.162661046511629E-5</v>
      </c>
      <c r="L650" s="3">
        <f t="shared" si="264"/>
        <v>1.6050061224489797E-5</v>
      </c>
      <c r="M650" s="3">
        <f t="shared" si="265"/>
        <v>1.9598301020408162E-5</v>
      </c>
      <c r="N650" s="3">
        <f t="shared" si="266"/>
        <v>-9.4623791666666689E-5</v>
      </c>
      <c r="O650" s="3">
        <f t="shared" si="267"/>
        <v>-4.9660458333333334E-4</v>
      </c>
      <c r="Q650" s="13">
        <v>-64.817999999999998</v>
      </c>
      <c r="R650" s="43">
        <f t="shared" si="268"/>
        <v>64.817999999999998</v>
      </c>
      <c r="S650" s="3">
        <v>1472.0419999999999</v>
      </c>
      <c r="T650" s="68">
        <f t="shared" si="269"/>
        <v>14.720419999999999</v>
      </c>
      <c r="U650" s="27">
        <f t="shared" si="270"/>
        <v>13.984398999999998</v>
      </c>
      <c r="V650" s="3">
        <f t="shared" si="271"/>
        <v>36.113180999999997</v>
      </c>
      <c r="Y650" s="3"/>
      <c r="Z650" s="3">
        <v>-1153.19</v>
      </c>
      <c r="AA650" s="3"/>
      <c r="AB650" s="3">
        <v>4940.2349999999997</v>
      </c>
      <c r="AC650" s="3">
        <v>5408.6379999999999</v>
      </c>
      <c r="AD650" s="3">
        <v>5178.0540000000001</v>
      </c>
      <c r="AF650" s="3">
        <f t="shared" si="272"/>
        <v>3.5426889534883716E-5</v>
      </c>
      <c r="AH650" s="3">
        <f t="shared" si="273"/>
        <v>3.5662108695652175E-5</v>
      </c>
      <c r="AI650" s="67">
        <f t="shared" si="274"/>
        <v>3.4408934782608702E-2</v>
      </c>
      <c r="AJ650" s="3">
        <f t="shared" si="275"/>
        <v>3.44089347826087E-5</v>
      </c>
      <c r="AK650" s="3">
        <f t="shared" si="276"/>
        <v>3.9033583333333355E-5</v>
      </c>
      <c r="AL650" s="3">
        <f t="shared" si="277"/>
        <v>1.9818250000000033E-5</v>
      </c>
      <c r="EW650" s="71">
        <v>57.131999999999998</v>
      </c>
      <c r="EX650" s="71">
        <v>12.746311499999999</v>
      </c>
    </row>
    <row r="651" spans="2:154" x14ac:dyDescent="0.25">
      <c r="B651" s="13">
        <v>658.86699999999996</v>
      </c>
      <c r="C651" s="3">
        <v>2977.2620000000002</v>
      </c>
      <c r="D651" s="3">
        <v>12589.050999999999</v>
      </c>
      <c r="E651" s="3">
        <v>2486.489</v>
      </c>
      <c r="F651" s="3">
        <v>3180.5219999999999</v>
      </c>
      <c r="G651" s="3">
        <f t="shared" si="259"/>
        <v>3.1765994186046515E-5</v>
      </c>
      <c r="H651" s="3">
        <f t="shared" si="260"/>
        <v>8.7648488372093009E-5</v>
      </c>
      <c r="I651" s="67">
        <f t="shared" si="261"/>
        <v>8.7648488372093006E-2</v>
      </c>
      <c r="J651" s="3">
        <f t="shared" si="262"/>
        <v>3.5801069767441856E-5</v>
      </c>
      <c r="K651" s="3">
        <f t="shared" si="263"/>
        <v>9.1683563953488383E-5</v>
      </c>
      <c r="L651" s="3">
        <f t="shared" si="264"/>
        <v>1.6047734693877551E-5</v>
      </c>
      <c r="M651" s="3">
        <f t="shared" si="265"/>
        <v>1.9588719387755101E-5</v>
      </c>
      <c r="N651" s="3">
        <f t="shared" si="266"/>
        <v>-9.6599791666666685E-5</v>
      </c>
      <c r="O651" s="3">
        <f t="shared" si="267"/>
        <v>-4.9709099999999996E-4</v>
      </c>
      <c r="Q651" s="13">
        <v>-65.688000000000002</v>
      </c>
      <c r="R651" s="43">
        <f t="shared" si="268"/>
        <v>65.688000000000002</v>
      </c>
      <c r="S651" s="3">
        <v>1462.2760000000001</v>
      </c>
      <c r="T651" s="68">
        <f t="shared" si="269"/>
        <v>14.622760000000001</v>
      </c>
      <c r="U651" s="27">
        <f t="shared" si="270"/>
        <v>13.891622</v>
      </c>
      <c r="V651" s="3">
        <f t="shared" si="271"/>
        <v>37.173618000000005</v>
      </c>
      <c r="Y651" s="3"/>
      <c r="Z651" s="3">
        <v>-1161.7190000000001</v>
      </c>
      <c r="AA651" s="3"/>
      <c r="AB651" s="3">
        <v>4964.5659999999998</v>
      </c>
      <c r="AC651" s="3">
        <v>5430.5060000000003</v>
      </c>
      <c r="AD651" s="3">
        <v>5205.5609999999997</v>
      </c>
      <c r="AF651" s="3">
        <f t="shared" si="272"/>
        <v>3.5617936046511624E-5</v>
      </c>
      <c r="AH651" s="3">
        <f t="shared" si="273"/>
        <v>3.5827309782608698E-5</v>
      </c>
      <c r="AI651" s="67">
        <f t="shared" si="274"/>
        <v>3.460478260869565E-2</v>
      </c>
      <c r="AJ651" s="3">
        <f t="shared" si="275"/>
        <v>3.4604782608695652E-5</v>
      </c>
      <c r="AK651" s="3">
        <f t="shared" si="276"/>
        <v>3.8828333333333376E-5</v>
      </c>
      <c r="AL651" s="3">
        <f t="shared" si="277"/>
        <v>2.0082916666666657E-5</v>
      </c>
      <c r="EW651" s="71">
        <v>57.131999999999998</v>
      </c>
      <c r="EX651" s="71">
        <v>12.743404499999999</v>
      </c>
    </row>
    <row r="652" spans="2:154" x14ac:dyDescent="0.25">
      <c r="B652" s="13">
        <v>656.06</v>
      </c>
      <c r="C652" s="3">
        <v>3052.5320000000002</v>
      </c>
      <c r="D652" s="3">
        <v>12745.575000000001</v>
      </c>
      <c r="E652" s="3">
        <v>2506.8710000000001</v>
      </c>
      <c r="F652" s="3">
        <v>3214.654</v>
      </c>
      <c r="G652" s="3">
        <f t="shared" si="259"/>
        <v>3.2322110465116282E-5</v>
      </c>
      <c r="H652" s="3">
        <f t="shared" si="260"/>
        <v>8.8677011627906976E-5</v>
      </c>
      <c r="I652" s="67">
        <f t="shared" si="261"/>
        <v>8.8677011627906976E-2</v>
      </c>
      <c r="J652" s="3">
        <f t="shared" si="262"/>
        <v>3.6437127906976742E-5</v>
      </c>
      <c r="K652" s="3">
        <f t="shared" si="263"/>
        <v>9.2792029069767456E-5</v>
      </c>
      <c r="L652" s="3">
        <f t="shared" si="264"/>
        <v>1.6137403061224491E-5</v>
      </c>
      <c r="M652" s="3">
        <f t="shared" si="265"/>
        <v>1.9748540816326531E-5</v>
      </c>
      <c r="N652" s="3">
        <f t="shared" si="266"/>
        <v>-9.9853000000000008E-5</v>
      </c>
      <c r="O652" s="3">
        <f t="shared" si="267"/>
        <v>-5.0372979166666675E-4</v>
      </c>
      <c r="Q652" s="13">
        <v>-66.317999999999998</v>
      </c>
      <c r="R652" s="43">
        <f t="shared" si="268"/>
        <v>66.317999999999998</v>
      </c>
      <c r="S652" s="3">
        <v>1489.134</v>
      </c>
      <c r="T652" s="68">
        <f t="shared" si="269"/>
        <v>14.89134</v>
      </c>
      <c r="U652" s="27">
        <f t="shared" si="270"/>
        <v>14.146773000000001</v>
      </c>
      <c r="V652" s="3">
        <f t="shared" si="271"/>
        <v>37.279887000000002</v>
      </c>
      <c r="Y652" s="3"/>
      <c r="Z652" s="3">
        <v>-1175.933</v>
      </c>
      <c r="AA652" s="3"/>
      <c r="AB652" s="3">
        <v>5270.9459999999999</v>
      </c>
      <c r="AC652" s="3">
        <v>5504.674</v>
      </c>
      <c r="AD652" s="3">
        <v>5287.143</v>
      </c>
      <c r="AF652" s="3">
        <f t="shared" si="272"/>
        <v>3.7481854651162791E-5</v>
      </c>
      <c r="AH652" s="3">
        <f t="shared" si="273"/>
        <v>3.6307646739130433E-5</v>
      </c>
      <c r="AI652" s="67">
        <f t="shared" si="274"/>
        <v>3.5125413043478257E-2</v>
      </c>
      <c r="AJ652" s="3">
        <f t="shared" si="275"/>
        <v>3.5125413043478259E-5</v>
      </c>
      <c r="AK652" s="3">
        <f t="shared" si="276"/>
        <v>1.9477333333333341E-5</v>
      </c>
      <c r="AL652" s="3">
        <f t="shared" si="277"/>
        <v>1.3497500000000096E-6</v>
      </c>
      <c r="EW652" s="71">
        <v>57.113999999999997</v>
      </c>
      <c r="EX652" s="71">
        <v>12.743404499999999</v>
      </c>
    </row>
    <row r="653" spans="2:154" x14ac:dyDescent="0.25">
      <c r="B653" s="13">
        <v>654.65599999999995</v>
      </c>
      <c r="C653" s="3">
        <v>2995</v>
      </c>
      <c r="D653" s="3">
        <v>12683.449000000001</v>
      </c>
      <c r="E653" s="3">
        <v>2501.183</v>
      </c>
      <c r="F653" s="3">
        <v>3207.5430000000001</v>
      </c>
      <c r="G653" s="3">
        <f t="shared" si="259"/>
        <v>3.1954552325581395E-5</v>
      </c>
      <c r="H653" s="3">
        <f t="shared" si="260"/>
        <v>8.8282744186046519E-5</v>
      </c>
      <c r="I653" s="67">
        <f t="shared" si="261"/>
        <v>8.8282744186046522E-2</v>
      </c>
      <c r="J653" s="3">
        <f t="shared" si="262"/>
        <v>3.6061296511627906E-5</v>
      </c>
      <c r="K653" s="3">
        <f t="shared" si="263"/>
        <v>9.2389488372093023E-5</v>
      </c>
      <c r="L653" s="3">
        <f t="shared" si="264"/>
        <v>1.6101219387755101E-5</v>
      </c>
      <c r="M653" s="3">
        <f t="shared" si="265"/>
        <v>1.970509693877551E-5</v>
      </c>
      <c r="N653" s="3">
        <f t="shared" si="266"/>
        <v>-9.7514333333333322E-5</v>
      </c>
      <c r="O653" s="3">
        <f t="shared" si="267"/>
        <v>-5.0119970833333342E-4</v>
      </c>
      <c r="Q653" s="13">
        <v>-65.744</v>
      </c>
      <c r="R653" s="43">
        <f t="shared" si="268"/>
        <v>65.744</v>
      </c>
      <c r="S653" s="3">
        <v>1500.4269999999999</v>
      </c>
      <c r="T653" s="68">
        <f t="shared" si="269"/>
        <v>15.004269999999998</v>
      </c>
      <c r="U653" s="27">
        <f t="shared" si="270"/>
        <v>14.254056499999999</v>
      </c>
      <c r="V653" s="3">
        <f t="shared" si="271"/>
        <v>36.485673500000004</v>
      </c>
      <c r="Y653" s="3"/>
      <c r="Z653" s="3">
        <v>-1179.25</v>
      </c>
      <c r="AA653" s="3"/>
      <c r="AB653" s="3">
        <v>5381.7089999999998</v>
      </c>
      <c r="AC653" s="3">
        <v>5532.2520000000004</v>
      </c>
      <c r="AD653" s="3">
        <v>5305.1679999999997</v>
      </c>
      <c r="AF653" s="3">
        <f t="shared" si="272"/>
        <v>3.8145110465116277E-5</v>
      </c>
      <c r="AH653" s="3">
        <f t="shared" si="273"/>
        <v>3.6475554347826092E-5</v>
      </c>
      <c r="AI653" s="67">
        <f t="shared" si="274"/>
        <v>3.5241402173913042E-2</v>
      </c>
      <c r="AJ653" s="3">
        <f t="shared" si="275"/>
        <v>3.5241402173913038E-5</v>
      </c>
      <c r="AK653" s="3">
        <f t="shared" si="276"/>
        <v>1.2545250000000047E-5</v>
      </c>
      <c r="AL653" s="3">
        <f t="shared" si="277"/>
        <v>-6.3784166666666809E-6</v>
      </c>
      <c r="EW653" s="71">
        <v>57.113999999999997</v>
      </c>
      <c r="EX653" s="71">
        <v>12.746311499999999</v>
      </c>
    </row>
    <row r="654" spans="2:154" x14ac:dyDescent="0.25">
      <c r="B654" s="13">
        <v>654.18799999999999</v>
      </c>
      <c r="C654" s="3">
        <v>3029.518</v>
      </c>
      <c r="D654" s="3">
        <v>12686.873</v>
      </c>
      <c r="E654" s="3">
        <v>2500.2350000000001</v>
      </c>
      <c r="F654" s="3">
        <v>3208.9650000000001</v>
      </c>
      <c r="G654" s="3">
        <f t="shared" si="259"/>
        <v>3.214972674418605E-5</v>
      </c>
      <c r="H654" s="3">
        <f t="shared" si="260"/>
        <v>8.8297139534883714E-5</v>
      </c>
      <c r="I654" s="67">
        <f t="shared" si="261"/>
        <v>8.8297139534883717E-2</v>
      </c>
      <c r="J654" s="3">
        <f t="shared" si="262"/>
        <v>3.6270250000000001E-5</v>
      </c>
      <c r="K654" s="3">
        <f t="shared" si="263"/>
        <v>9.2417662790697671E-5</v>
      </c>
      <c r="L654" s="3">
        <f t="shared" si="264"/>
        <v>1.6093994897959186E-5</v>
      </c>
      <c r="M654" s="3">
        <f t="shared" si="265"/>
        <v>1.9709964285714287E-5</v>
      </c>
      <c r="N654" s="3">
        <f t="shared" si="266"/>
        <v>-9.8972083333333317E-5</v>
      </c>
      <c r="O654" s="3">
        <f t="shared" si="267"/>
        <v>-5.0136187499999995E-4</v>
      </c>
      <c r="Q654" s="13">
        <v>-66.429000000000002</v>
      </c>
      <c r="R654" s="43">
        <f t="shared" si="268"/>
        <v>66.429000000000002</v>
      </c>
      <c r="S654" s="3">
        <v>1492.1869999999999</v>
      </c>
      <c r="T654" s="68">
        <f t="shared" si="269"/>
        <v>14.921869999999998</v>
      </c>
      <c r="U654" s="27">
        <f t="shared" si="270"/>
        <v>14.1757765</v>
      </c>
      <c r="V654" s="3">
        <f t="shared" si="271"/>
        <v>37.331353500000006</v>
      </c>
      <c r="Y654" s="3"/>
      <c r="Z654" s="3">
        <v>-1186.357</v>
      </c>
      <c r="AA654" s="3"/>
      <c r="AB654" s="3">
        <v>5409.4030000000002</v>
      </c>
      <c r="AC654" s="3">
        <v>5564.1109999999999</v>
      </c>
      <c r="AD654" s="3">
        <v>5338.8490000000002</v>
      </c>
      <c r="AF654" s="3">
        <f t="shared" si="272"/>
        <v>3.8347441860465118E-5</v>
      </c>
      <c r="AH654" s="3">
        <f t="shared" si="273"/>
        <v>3.6687326086956519E-5</v>
      </c>
      <c r="AI654" s="67">
        <f t="shared" si="274"/>
        <v>3.5463076086956521E-2</v>
      </c>
      <c r="AJ654" s="3">
        <f t="shared" si="275"/>
        <v>3.5463076086956521E-5</v>
      </c>
      <c r="AK654" s="3">
        <f t="shared" si="276"/>
        <v>1.2892333333333303E-5</v>
      </c>
      <c r="AL654" s="3">
        <f t="shared" si="277"/>
        <v>-5.879500000000007E-6</v>
      </c>
      <c r="EW654" s="71">
        <v>57.094999999999999</v>
      </c>
      <c r="EX654" s="71">
        <v>12.746311499999999</v>
      </c>
    </row>
    <row r="655" spans="2:154" x14ac:dyDescent="0.25">
      <c r="B655" s="13">
        <v>647.63699999999994</v>
      </c>
      <c r="C655" s="3">
        <v>3070.2719999999999</v>
      </c>
      <c r="D655" s="3">
        <v>12799.88</v>
      </c>
      <c r="E655" s="3">
        <v>2515.877</v>
      </c>
      <c r="F655" s="3">
        <v>3238.357</v>
      </c>
      <c r="G655" s="3">
        <f t="shared" si="259"/>
        <v>3.2477610465116277E-5</v>
      </c>
      <c r="H655" s="3">
        <f t="shared" si="260"/>
        <v>8.9045098837209303E-5</v>
      </c>
      <c r="I655" s="67">
        <f t="shared" si="261"/>
        <v>8.9045098837209305E-2</v>
      </c>
      <c r="J655" s="3">
        <f t="shared" si="262"/>
        <v>3.6678075581395347E-5</v>
      </c>
      <c r="K655" s="3">
        <f t="shared" si="263"/>
        <v>9.3245563953488379E-5</v>
      </c>
      <c r="L655" s="3">
        <f t="shared" si="264"/>
        <v>1.614037755102041E-5</v>
      </c>
      <c r="M655" s="3">
        <f t="shared" si="265"/>
        <v>1.9826500000000001E-5</v>
      </c>
      <c r="N655" s="3">
        <f t="shared" si="266"/>
        <v>-1.0094312500000001E-4</v>
      </c>
      <c r="O655" s="3">
        <f t="shared" si="267"/>
        <v>-5.0634345833333323E-4</v>
      </c>
      <c r="Q655" s="13">
        <v>-66.596000000000004</v>
      </c>
      <c r="R655" s="43">
        <f t="shared" si="268"/>
        <v>66.596000000000004</v>
      </c>
      <c r="S655" s="3">
        <v>1496.46</v>
      </c>
      <c r="T655" s="68">
        <f t="shared" si="269"/>
        <v>14.964600000000001</v>
      </c>
      <c r="U655" s="27">
        <f t="shared" si="270"/>
        <v>14.21637</v>
      </c>
      <c r="V655" s="3">
        <f t="shared" si="271"/>
        <v>37.415030000000002</v>
      </c>
      <c r="Y655" s="3"/>
      <c r="Z655" s="3">
        <v>-1201.0440000000001</v>
      </c>
      <c r="AA655" s="3"/>
      <c r="AB655" s="3">
        <v>5798.7209999999995</v>
      </c>
      <c r="AC655" s="3">
        <v>5654.47</v>
      </c>
      <c r="AD655" s="3">
        <v>5427.57</v>
      </c>
      <c r="AF655" s="3">
        <f t="shared" si="272"/>
        <v>4.0696308139534882E-5</v>
      </c>
      <c r="AH655" s="3">
        <f t="shared" si="273"/>
        <v>3.7258228260869565E-5</v>
      </c>
      <c r="AI655" s="67">
        <f t="shared" si="274"/>
        <v>3.6025076086956521E-2</v>
      </c>
      <c r="AJ655" s="3">
        <f t="shared" si="275"/>
        <v>3.602507608695652E-5</v>
      </c>
      <c r="AK655" s="3">
        <f t="shared" si="276"/>
        <v>-1.2020916666666608E-5</v>
      </c>
      <c r="AL655" s="3">
        <f t="shared" si="277"/>
        <v>-3.0929249999999985E-5</v>
      </c>
      <c r="EW655" s="71">
        <v>57.094999999999999</v>
      </c>
      <c r="EX655" s="71">
        <v>12.749208999999999</v>
      </c>
    </row>
    <row r="656" spans="2:154" x14ac:dyDescent="0.25">
      <c r="B656" s="13">
        <v>643.42600000000004</v>
      </c>
      <c r="C656" s="3">
        <v>3005.067</v>
      </c>
      <c r="D656" s="3">
        <v>12706.439</v>
      </c>
      <c r="E656" s="3">
        <v>2505.9229999999998</v>
      </c>
      <c r="F656" s="3">
        <v>3247.8389999999999</v>
      </c>
      <c r="G656" s="3">
        <f t="shared" si="259"/>
        <v>3.2040639534883715E-5</v>
      </c>
      <c r="H656" s="3">
        <f t="shared" si="260"/>
        <v>8.8443965116279084E-5</v>
      </c>
      <c r="I656" s="67">
        <f t="shared" si="261"/>
        <v>8.8443965116279083E-2</v>
      </c>
      <c r="J656" s="3">
        <f t="shared" si="262"/>
        <v>3.6354104651162788E-5</v>
      </c>
      <c r="K656" s="3">
        <f t="shared" si="263"/>
        <v>9.2757430232558136E-5</v>
      </c>
      <c r="L656" s="3">
        <f t="shared" si="264"/>
        <v>1.606810714285714E-5</v>
      </c>
      <c r="M656" s="3">
        <f t="shared" si="265"/>
        <v>1.9853392857142858E-5</v>
      </c>
      <c r="N656" s="3">
        <f t="shared" si="266"/>
        <v>-9.8401708333333349E-5</v>
      </c>
      <c r="O656" s="3">
        <f t="shared" si="267"/>
        <v>-5.0262554166666674E-4</v>
      </c>
      <c r="Q656" s="13">
        <v>-66.058999999999997</v>
      </c>
      <c r="R656" s="43">
        <f t="shared" si="268"/>
        <v>66.058999999999997</v>
      </c>
      <c r="S656" s="3">
        <v>1497.9860000000001</v>
      </c>
      <c r="T656" s="68">
        <f t="shared" si="269"/>
        <v>14.97986</v>
      </c>
      <c r="U656" s="27">
        <f t="shared" si="270"/>
        <v>14.230867</v>
      </c>
      <c r="V656" s="3">
        <f t="shared" si="271"/>
        <v>36.848272999999999</v>
      </c>
      <c r="Y656" s="3"/>
      <c r="Z656" s="3">
        <v>-1202.9390000000001</v>
      </c>
      <c r="AA656" s="3"/>
      <c r="AB656" s="3">
        <v>5855.1139999999996</v>
      </c>
      <c r="AC656" s="3">
        <v>5674.4459999999999</v>
      </c>
      <c r="AD656" s="3">
        <v>5442.7539999999999</v>
      </c>
      <c r="AF656" s="3">
        <f t="shared" si="272"/>
        <v>4.1035191860465113E-5</v>
      </c>
      <c r="AH656" s="3">
        <f t="shared" si="273"/>
        <v>3.7377092391304349E-5</v>
      </c>
      <c r="AI656" s="67">
        <f t="shared" si="274"/>
        <v>3.6117896739130434E-2</v>
      </c>
      <c r="AJ656" s="3">
        <f t="shared" si="275"/>
        <v>3.6117896739130434E-5</v>
      </c>
      <c r="AK656" s="3">
        <f t="shared" si="276"/>
        <v>-1.5055666666666638E-5</v>
      </c>
      <c r="AL656" s="3">
        <f t="shared" si="277"/>
        <v>-3.436333333333331E-5</v>
      </c>
      <c r="EW656" s="71">
        <v>57.076999999999998</v>
      </c>
      <c r="EX656" s="71">
        <v>12.746311499999999</v>
      </c>
    </row>
    <row r="657" spans="2:154" x14ac:dyDescent="0.25">
      <c r="B657" s="13">
        <v>635.94000000000005</v>
      </c>
      <c r="C657" s="3">
        <v>3100.96</v>
      </c>
      <c r="D657" s="3">
        <v>12815.537</v>
      </c>
      <c r="E657" s="3">
        <v>2516.8249999999998</v>
      </c>
      <c r="F657" s="3">
        <v>3276.2849999999999</v>
      </c>
      <c r="G657" s="3">
        <f t="shared" si="259"/>
        <v>3.2661540697674416E-5</v>
      </c>
      <c r="H657" s="3">
        <f t="shared" si="260"/>
        <v>8.9141639534883729E-5</v>
      </c>
      <c r="I657" s="67">
        <f t="shared" si="261"/>
        <v>8.9141639534883729E-2</v>
      </c>
      <c r="J657" s="3">
        <f t="shared" si="262"/>
        <v>3.707700581395349E-5</v>
      </c>
      <c r="K657" s="3">
        <f t="shared" si="263"/>
        <v>9.3557104651162789E-5</v>
      </c>
      <c r="L657" s="3">
        <f t="shared" si="264"/>
        <v>1.6085535714285716E-5</v>
      </c>
      <c r="M657" s="3">
        <f t="shared" si="265"/>
        <v>1.9960331632653063E-5</v>
      </c>
      <c r="N657" s="3">
        <f t="shared" si="266"/>
        <v>-1.0270916666666667E-4</v>
      </c>
      <c r="O657" s="3">
        <f t="shared" si="267"/>
        <v>-5.0748320833333331E-4</v>
      </c>
      <c r="Q657" s="13">
        <v>-67.281000000000006</v>
      </c>
      <c r="R657" s="43">
        <f t="shared" si="268"/>
        <v>67.281000000000006</v>
      </c>
      <c r="S657" s="3">
        <v>1493.4069999999999</v>
      </c>
      <c r="T657" s="68">
        <f t="shared" si="269"/>
        <v>14.934069999999998</v>
      </c>
      <c r="U657" s="27">
        <f t="shared" si="270"/>
        <v>14.187366499999998</v>
      </c>
      <c r="V657" s="3">
        <f t="shared" si="271"/>
        <v>38.159563500000004</v>
      </c>
      <c r="Y657" s="3"/>
      <c r="Z657" s="3">
        <v>-1219.521</v>
      </c>
      <c r="AA657" s="3"/>
      <c r="AB657" s="3">
        <v>6034.37</v>
      </c>
      <c r="AC657" s="3">
        <v>5745.32</v>
      </c>
      <c r="AD657" s="3">
        <v>5522.0010000000002</v>
      </c>
      <c r="AF657" s="3">
        <f t="shared" si="272"/>
        <v>4.2173784883720928E-5</v>
      </c>
      <c r="AH657" s="3">
        <f t="shared" si="273"/>
        <v>3.7852396739130429E-5</v>
      </c>
      <c r="AI657" s="67">
        <f t="shared" si="274"/>
        <v>3.6638706521739124E-2</v>
      </c>
      <c r="AJ657" s="3">
        <f t="shared" si="275"/>
        <v>3.6638706521739128E-5</v>
      </c>
      <c r="AK657" s="3">
        <f t="shared" si="276"/>
        <v>-2.4087500000000013E-5</v>
      </c>
      <c r="AL657" s="3">
        <f t="shared" si="277"/>
        <v>-4.2697416666666645E-5</v>
      </c>
      <c r="EW657" s="71">
        <v>57.076999999999998</v>
      </c>
      <c r="EX657" s="71">
        <v>12.746311499999999</v>
      </c>
    </row>
    <row r="658" spans="2:154" x14ac:dyDescent="0.25">
      <c r="B658" s="13">
        <v>614.41700000000003</v>
      </c>
      <c r="C658" s="3">
        <v>3016.5729999999999</v>
      </c>
      <c r="D658" s="3">
        <v>12741.172</v>
      </c>
      <c r="E658" s="3">
        <v>2510.1889999999999</v>
      </c>
      <c r="F658" s="3">
        <v>3271.07</v>
      </c>
      <c r="G658" s="3">
        <f t="shared" si="259"/>
        <v>3.2132337209302321E-5</v>
      </c>
      <c r="H658" s="3">
        <f t="shared" si="260"/>
        <v>8.8670703488372105E-5</v>
      </c>
      <c r="I658" s="67">
        <f t="shared" si="261"/>
        <v>8.867070348837211E-2</v>
      </c>
      <c r="J658" s="3">
        <f t="shared" si="262"/>
        <v>3.6556063953488373E-5</v>
      </c>
      <c r="K658" s="3">
        <f t="shared" si="263"/>
        <v>9.309443023255813E-5</v>
      </c>
      <c r="L658" s="3">
        <f t="shared" si="264"/>
        <v>1.5941867346938773E-5</v>
      </c>
      <c r="M658" s="3">
        <f t="shared" si="265"/>
        <v>1.9823913265306122E-5</v>
      </c>
      <c r="N658" s="3">
        <f t="shared" si="266"/>
        <v>-1.0008983333333333E-4</v>
      </c>
      <c r="O658" s="3">
        <f t="shared" si="267"/>
        <v>-5.0528145833333342E-4</v>
      </c>
      <c r="Q658" s="13">
        <v>-66.596000000000004</v>
      </c>
      <c r="R658" s="43">
        <f t="shared" si="268"/>
        <v>66.596000000000004</v>
      </c>
      <c r="S658" s="3">
        <v>1501.3430000000001</v>
      </c>
      <c r="T658" s="68">
        <f t="shared" si="269"/>
        <v>15.013430000000001</v>
      </c>
      <c r="U658" s="27">
        <f t="shared" si="270"/>
        <v>14.2627585</v>
      </c>
      <c r="V658" s="3">
        <f t="shared" si="271"/>
        <v>37.3198115</v>
      </c>
      <c r="Y658" s="3"/>
      <c r="Z658" s="3">
        <v>-1224.732</v>
      </c>
      <c r="AA658" s="3"/>
      <c r="AB658" s="3">
        <v>6294.5240000000003</v>
      </c>
      <c r="AC658" s="3">
        <v>5785.28</v>
      </c>
      <c r="AD658" s="3">
        <v>5562.3410000000003</v>
      </c>
      <c r="AF658" s="3">
        <f t="shared" si="272"/>
        <v>4.371660465116279E-5</v>
      </c>
      <c r="AH658" s="3">
        <f t="shared" si="273"/>
        <v>3.8097891304347824E-5</v>
      </c>
      <c r="AI658" s="67">
        <f t="shared" si="274"/>
        <v>3.6886266304347826E-2</v>
      </c>
      <c r="AJ658" s="3">
        <f t="shared" si="275"/>
        <v>3.6886266304347828E-5</v>
      </c>
      <c r="AK658" s="3">
        <f t="shared" si="276"/>
        <v>-4.2437000000000048E-5</v>
      </c>
      <c r="AL658" s="3">
        <f t="shared" si="277"/>
        <v>-6.1015249999999995E-5</v>
      </c>
      <c r="EW658" s="71">
        <v>57.058</v>
      </c>
      <c r="EX658" s="71">
        <v>12.743404499999999</v>
      </c>
    </row>
    <row r="659" spans="2:154" x14ac:dyDescent="0.25">
      <c r="B659" s="13">
        <v>606.46299999999997</v>
      </c>
      <c r="C659" s="3">
        <v>3031.4360000000001</v>
      </c>
      <c r="D659" s="3">
        <v>12724.05</v>
      </c>
      <c r="E659" s="3">
        <v>2505.9229999999998</v>
      </c>
      <c r="F659" s="3">
        <v>3269.174</v>
      </c>
      <c r="G659" s="3">
        <f t="shared" si="259"/>
        <v>3.2193947674418609E-5</v>
      </c>
      <c r="H659" s="3">
        <f t="shared" si="260"/>
        <v>8.8546354651162769E-5</v>
      </c>
      <c r="I659" s="67">
        <f t="shared" si="261"/>
        <v>8.854635465116277E-2</v>
      </c>
      <c r="J659" s="3">
        <f t="shared" si="262"/>
        <v>3.66314534883721E-5</v>
      </c>
      <c r="K659" s="3">
        <f t="shared" si="263"/>
        <v>9.298386046511626E-5</v>
      </c>
      <c r="L659" s="3">
        <f t="shared" si="264"/>
        <v>1.5879520408163264E-5</v>
      </c>
      <c r="M659" s="3">
        <f t="shared" si="265"/>
        <v>1.9773658163265304E-5</v>
      </c>
      <c r="N659" s="3">
        <f t="shared" si="266"/>
        <v>-1.0104054166666666E-4</v>
      </c>
      <c r="O659" s="3">
        <f t="shared" si="267"/>
        <v>-5.0489945833333326E-4</v>
      </c>
      <c r="Q659" s="13">
        <v>-67.225999999999999</v>
      </c>
      <c r="R659" s="43">
        <f t="shared" si="268"/>
        <v>67.225999999999999</v>
      </c>
      <c r="S659" s="3">
        <v>1496.46</v>
      </c>
      <c r="T659" s="68">
        <f t="shared" si="269"/>
        <v>14.964600000000001</v>
      </c>
      <c r="U659" s="27">
        <f t="shared" si="270"/>
        <v>14.21637</v>
      </c>
      <c r="V659" s="3">
        <f t="shared" si="271"/>
        <v>38.045029999999997</v>
      </c>
      <c r="Y659" s="3"/>
      <c r="Z659" s="3">
        <v>-1233.7329999999999</v>
      </c>
      <c r="AA659" s="3"/>
      <c r="AB659" s="3">
        <v>6328.01</v>
      </c>
      <c r="AC659" s="3">
        <v>5722.4870000000001</v>
      </c>
      <c r="AD659" s="3">
        <v>5598.8879999999999</v>
      </c>
      <c r="AF659" s="3">
        <f t="shared" si="272"/>
        <v>4.3963622093023259E-5</v>
      </c>
      <c r="AH659" s="3">
        <f t="shared" si="273"/>
        <v>3.780554347826087E-5</v>
      </c>
      <c r="AI659" s="67">
        <f t="shared" si="274"/>
        <v>3.7133809782608697E-2</v>
      </c>
      <c r="AJ659" s="3">
        <f t="shared" si="275"/>
        <v>3.7133809782608697E-5</v>
      </c>
      <c r="AK659" s="3">
        <f t="shared" si="276"/>
        <v>-5.0460250000000012E-5</v>
      </c>
      <c r="AL659" s="3">
        <f t="shared" si="277"/>
        <v>-6.0760166666666695E-5</v>
      </c>
      <c r="EW659" s="71">
        <v>57.058</v>
      </c>
      <c r="EX659" s="71">
        <v>12.746311499999999</v>
      </c>
    </row>
    <row r="660" spans="2:154" x14ac:dyDescent="0.25">
      <c r="B660" s="13">
        <v>586.34500000000003</v>
      </c>
      <c r="C660" s="3">
        <v>2995</v>
      </c>
      <c r="D660" s="3">
        <v>12763.675999999999</v>
      </c>
      <c r="E660" s="3">
        <v>2511.1370000000002</v>
      </c>
      <c r="F660" s="3">
        <v>3285.2939999999999</v>
      </c>
      <c r="G660" s="3">
        <f t="shared" si="259"/>
        <v>3.2012424418604656E-5</v>
      </c>
      <c r="H660" s="3">
        <f t="shared" si="260"/>
        <v>8.88070523255814E-5</v>
      </c>
      <c r="I660" s="67">
        <f t="shared" si="261"/>
        <v>8.8807052325581406E-2</v>
      </c>
      <c r="J660" s="3">
        <f t="shared" si="262"/>
        <v>3.6513337209302325E-5</v>
      </c>
      <c r="K660" s="3">
        <f t="shared" si="263"/>
        <v>9.330796511627907E-5</v>
      </c>
      <c r="L660" s="3">
        <f t="shared" si="264"/>
        <v>1.5803479591836734E-5</v>
      </c>
      <c r="M660" s="3">
        <f t="shared" si="265"/>
        <v>1.9753260204081631E-5</v>
      </c>
      <c r="N660" s="3">
        <f t="shared" si="266"/>
        <v>-1.0036062499999998E-4</v>
      </c>
      <c r="O660" s="3">
        <f t="shared" si="267"/>
        <v>-5.0738879166666668E-4</v>
      </c>
      <c r="Q660" s="13">
        <v>-67.003</v>
      </c>
      <c r="R660" s="43">
        <f t="shared" si="268"/>
        <v>67.003</v>
      </c>
      <c r="S660" s="3">
        <v>1499.817</v>
      </c>
      <c r="T660" s="68">
        <f t="shared" si="269"/>
        <v>14.99817</v>
      </c>
      <c r="U660" s="27">
        <f t="shared" si="270"/>
        <v>14.248261499999998</v>
      </c>
      <c r="V660" s="3">
        <f t="shared" si="271"/>
        <v>37.7565685</v>
      </c>
      <c r="Y660" s="3"/>
      <c r="Z660" s="3">
        <v>-1244.6289999999999</v>
      </c>
      <c r="AA660" s="3"/>
      <c r="AB660" s="3">
        <v>6688.3609999999999</v>
      </c>
      <c r="AC660" s="3">
        <v>5796.6980000000003</v>
      </c>
      <c r="AD660" s="3">
        <v>5666.2920000000004</v>
      </c>
      <c r="AF660" s="3">
        <f t="shared" si="272"/>
        <v>4.6122034883720922E-5</v>
      </c>
      <c r="AH660" s="3">
        <f t="shared" si="273"/>
        <v>3.8268081521739128E-5</v>
      </c>
      <c r="AI660" s="67">
        <f t="shared" si="274"/>
        <v>3.7559353260869573E-2</v>
      </c>
      <c r="AJ660" s="3">
        <f t="shared" si="275"/>
        <v>3.7559353260869569E-5</v>
      </c>
      <c r="AK660" s="3">
        <f t="shared" si="276"/>
        <v>-7.4305249999999964E-5</v>
      </c>
      <c r="AL660" s="3">
        <f t="shared" si="277"/>
        <v>-8.5172416666666627E-5</v>
      </c>
      <c r="EW660" s="71">
        <v>57.04</v>
      </c>
      <c r="EX660" s="71">
        <v>12.743404499999999</v>
      </c>
    </row>
    <row r="661" spans="2:154" x14ac:dyDescent="0.25">
      <c r="B661" s="13">
        <v>579.327</v>
      </c>
      <c r="C661" s="3">
        <v>2923.0940000000001</v>
      </c>
      <c r="D661" s="3">
        <v>12670.731</v>
      </c>
      <c r="E661" s="3">
        <v>2502.1309999999999</v>
      </c>
      <c r="F661" s="3">
        <v>3281.027</v>
      </c>
      <c r="G661" s="3">
        <f t="shared" si="259"/>
        <v>3.1542005813953489E-5</v>
      </c>
      <c r="H661" s="3">
        <f t="shared" si="260"/>
        <v>8.8214313953488362E-5</v>
      </c>
      <c r="I661" s="67">
        <f t="shared" si="261"/>
        <v>8.821431395348836E-2</v>
      </c>
      <c r="J661" s="3">
        <f t="shared" si="262"/>
        <v>3.607047093023256E-5</v>
      </c>
      <c r="K661" s="3">
        <f t="shared" si="263"/>
        <v>9.2742779069767439E-5</v>
      </c>
      <c r="L661" s="3">
        <f t="shared" si="264"/>
        <v>1.5721724489795915E-5</v>
      </c>
      <c r="M661" s="3">
        <f t="shared" si="265"/>
        <v>1.969568367346939E-5</v>
      </c>
      <c r="N661" s="3">
        <f t="shared" si="266"/>
        <v>-9.7656958333333318E-5</v>
      </c>
      <c r="O661" s="3">
        <f t="shared" si="267"/>
        <v>-5.0380849999999997E-4</v>
      </c>
      <c r="Q661" s="13">
        <v>-66.576999999999998</v>
      </c>
      <c r="R661" s="43">
        <f t="shared" si="268"/>
        <v>66.576999999999998</v>
      </c>
      <c r="S661" s="3">
        <v>1499.817</v>
      </c>
      <c r="T661" s="68">
        <f t="shared" si="269"/>
        <v>14.99817</v>
      </c>
      <c r="U661" s="27">
        <f t="shared" si="270"/>
        <v>14.248261499999998</v>
      </c>
      <c r="V661" s="3">
        <f t="shared" si="271"/>
        <v>37.330568499999998</v>
      </c>
      <c r="Y661" s="3"/>
      <c r="Z661" s="3">
        <v>-1247.472</v>
      </c>
      <c r="AA661" s="3"/>
      <c r="AB661" s="3">
        <v>6702.2439999999997</v>
      </c>
      <c r="AC661" s="3">
        <v>5825.7190000000001</v>
      </c>
      <c r="AD661" s="3">
        <v>5676.7349999999997</v>
      </c>
      <c r="AF661" s="3">
        <f t="shared" si="272"/>
        <v>4.6219279069767436E-5</v>
      </c>
      <c r="AH661" s="3">
        <f t="shared" si="273"/>
        <v>3.8441255434782606E-5</v>
      </c>
      <c r="AI661" s="67">
        <f t="shared" si="274"/>
        <v>3.7631559782608695E-2</v>
      </c>
      <c r="AJ661" s="3">
        <f t="shared" si="275"/>
        <v>3.7631559782608694E-5</v>
      </c>
      <c r="AK661" s="3">
        <f t="shared" si="276"/>
        <v>-7.304374999999997E-5</v>
      </c>
      <c r="AL661" s="3">
        <f t="shared" si="277"/>
        <v>-8.5459083333333326E-5</v>
      </c>
      <c r="EW661" s="71">
        <v>57.04</v>
      </c>
      <c r="EX661" s="71">
        <v>12.746311499999999</v>
      </c>
    </row>
    <row r="662" spans="2:154" x14ac:dyDescent="0.25">
      <c r="B662" s="13">
        <v>560.61300000000006</v>
      </c>
      <c r="C662" s="3">
        <v>2963.36</v>
      </c>
      <c r="D662" s="3">
        <v>12831.683999999999</v>
      </c>
      <c r="E662" s="3">
        <v>2517.7730000000001</v>
      </c>
      <c r="F662" s="3">
        <v>3302.837</v>
      </c>
      <c r="G662" s="3">
        <f t="shared" si="259"/>
        <v>3.1867052325581393E-5</v>
      </c>
      <c r="H662" s="3">
        <f t="shared" si="260"/>
        <v>8.9241029069767435E-5</v>
      </c>
      <c r="I662" s="67">
        <f t="shared" si="261"/>
        <v>8.9241029069767441E-2</v>
      </c>
      <c r="J662" s="3">
        <f t="shared" si="262"/>
        <v>3.6431377906976746E-5</v>
      </c>
      <c r="K662" s="3">
        <f t="shared" si="263"/>
        <v>9.3805354651162781E-5</v>
      </c>
      <c r="L662" s="3">
        <f t="shared" si="264"/>
        <v>1.5706051020408166E-5</v>
      </c>
      <c r="M662" s="3">
        <f t="shared" si="265"/>
        <v>1.9711479591836732E-5</v>
      </c>
      <c r="N662" s="3">
        <f t="shared" si="266"/>
        <v>-1.0011445833333335E-4</v>
      </c>
      <c r="O662" s="3">
        <f t="shared" si="267"/>
        <v>-5.1129462500000002E-4</v>
      </c>
      <c r="Q662" s="13">
        <v>-67.614000000000004</v>
      </c>
      <c r="R662" s="43">
        <f t="shared" si="268"/>
        <v>67.614000000000004</v>
      </c>
      <c r="S662" s="3">
        <v>1498.596</v>
      </c>
      <c r="T662" s="68">
        <f t="shared" si="269"/>
        <v>14.98596</v>
      </c>
      <c r="U662" s="27">
        <f t="shared" si="270"/>
        <v>14.236661999999999</v>
      </c>
      <c r="V662" s="3">
        <f t="shared" si="271"/>
        <v>38.391378000000003</v>
      </c>
      <c r="Y662" s="3"/>
      <c r="Z662" s="3">
        <v>-1266.894</v>
      </c>
      <c r="AA662" s="3"/>
      <c r="AB662" s="3">
        <v>7148.1480000000001</v>
      </c>
      <c r="AC662" s="3">
        <v>5930.8760000000002</v>
      </c>
      <c r="AD662" s="3">
        <v>5783.0839999999998</v>
      </c>
      <c r="AF662" s="3">
        <f t="shared" si="272"/>
        <v>4.8924662790697672E-5</v>
      </c>
      <c r="AH662" s="3">
        <f t="shared" si="273"/>
        <v>3.9118315217391306E-5</v>
      </c>
      <c r="AI662" s="67">
        <f t="shared" si="274"/>
        <v>3.8315097826086955E-2</v>
      </c>
      <c r="AJ662" s="3">
        <f t="shared" si="275"/>
        <v>3.8315097826086954E-5</v>
      </c>
      <c r="AK662" s="3">
        <f t="shared" si="276"/>
        <v>-1.0143933333333332E-4</v>
      </c>
      <c r="AL662" s="3">
        <f t="shared" si="277"/>
        <v>-1.1375533333333336E-4</v>
      </c>
      <c r="EW662" s="71">
        <v>57.021000000000001</v>
      </c>
      <c r="EX662" s="71">
        <v>12.743404499999999</v>
      </c>
    </row>
    <row r="663" spans="2:154" x14ac:dyDescent="0.25">
      <c r="B663" s="13">
        <v>550.78899999999999</v>
      </c>
      <c r="C663" s="3">
        <v>2845.9259999999999</v>
      </c>
      <c r="D663" s="3">
        <v>12685.405000000001</v>
      </c>
      <c r="E663" s="3">
        <v>2506.8710000000001</v>
      </c>
      <c r="F663" s="3">
        <v>3287.6640000000002</v>
      </c>
      <c r="G663" s="3">
        <f t="shared" si="259"/>
        <v>3.1120912790697675E-5</v>
      </c>
      <c r="H663" s="3">
        <f t="shared" si="260"/>
        <v>8.8327186046511635E-5</v>
      </c>
      <c r="I663" s="67">
        <f t="shared" si="261"/>
        <v>8.832718604651163E-2</v>
      </c>
      <c r="J663" s="3">
        <f t="shared" si="262"/>
        <v>3.5660406976744189E-5</v>
      </c>
      <c r="K663" s="3">
        <f t="shared" si="263"/>
        <v>9.2866680232558163E-5</v>
      </c>
      <c r="L663" s="3">
        <f t="shared" si="264"/>
        <v>1.5600306122448977E-5</v>
      </c>
      <c r="M663" s="3">
        <f t="shared" si="265"/>
        <v>1.9583943877551021E-5</v>
      </c>
      <c r="N663" s="3">
        <f t="shared" si="266"/>
        <v>-9.5630708333333317E-5</v>
      </c>
      <c r="O663" s="3">
        <f t="shared" si="267"/>
        <v>-5.0560900000000007E-4</v>
      </c>
      <c r="Q663" s="13">
        <v>-66.947999999999993</v>
      </c>
      <c r="R663" s="43">
        <f t="shared" si="268"/>
        <v>66.947999999999993</v>
      </c>
      <c r="S663" s="3">
        <v>1501.3430000000001</v>
      </c>
      <c r="T663" s="68">
        <f t="shared" si="269"/>
        <v>15.013430000000001</v>
      </c>
      <c r="U663" s="27">
        <f t="shared" si="270"/>
        <v>14.2627585</v>
      </c>
      <c r="V663" s="3">
        <f t="shared" si="271"/>
        <v>37.67181149999999</v>
      </c>
      <c r="Y663" s="3"/>
      <c r="Z663" s="3">
        <v>-1270.21</v>
      </c>
      <c r="AA663" s="3"/>
      <c r="AB663" s="3">
        <v>7214.277</v>
      </c>
      <c r="AC663" s="3">
        <v>5958.4769999999999</v>
      </c>
      <c r="AD663" s="3">
        <v>5798.2780000000002</v>
      </c>
      <c r="AF663" s="3">
        <f t="shared" si="272"/>
        <v>4.932841279069768E-5</v>
      </c>
      <c r="AH663" s="3">
        <f t="shared" si="273"/>
        <v>3.9286342391304351E-5</v>
      </c>
      <c r="AI663" s="67">
        <f t="shared" si="274"/>
        <v>3.8415695652173919E-2</v>
      </c>
      <c r="AJ663" s="3">
        <f t="shared" si="275"/>
        <v>3.8415695652173917E-5</v>
      </c>
      <c r="AK663" s="3">
        <f t="shared" si="276"/>
        <v>-1.0465000000000002E-4</v>
      </c>
      <c r="AL663" s="3">
        <f t="shared" si="277"/>
        <v>-1.1799991666666665E-4</v>
      </c>
      <c r="EW663" s="71">
        <v>57.021000000000001</v>
      </c>
      <c r="EX663" s="71">
        <v>12.746311499999999</v>
      </c>
    </row>
    <row r="664" spans="2:154" x14ac:dyDescent="0.25">
      <c r="B664" s="13">
        <v>536.755</v>
      </c>
      <c r="C664" s="3">
        <v>2883.31</v>
      </c>
      <c r="D664" s="3">
        <v>12793.031000000001</v>
      </c>
      <c r="E664" s="3">
        <v>2514.4549999999999</v>
      </c>
      <c r="F664" s="3">
        <v>3307.1039999999998</v>
      </c>
      <c r="G664" s="3">
        <f t="shared" si="259"/>
        <v>3.1382354651162786E-5</v>
      </c>
      <c r="H664" s="3">
        <f t="shared" si="260"/>
        <v>8.8997011627906973E-5</v>
      </c>
      <c r="I664" s="67">
        <f t="shared" si="261"/>
        <v>8.8997011627906977E-2</v>
      </c>
      <c r="J664" s="3">
        <f t="shared" si="262"/>
        <v>3.5990779069767444E-5</v>
      </c>
      <c r="K664" s="3">
        <f t="shared" si="263"/>
        <v>9.3605436046511638E-5</v>
      </c>
      <c r="L664" s="3">
        <f t="shared" si="264"/>
        <v>1.5567397959183672E-5</v>
      </c>
      <c r="M664" s="3">
        <f t="shared" si="265"/>
        <v>1.961152551020408E-5</v>
      </c>
      <c r="N664" s="3">
        <f t="shared" si="266"/>
        <v>-9.7773124999999989E-5</v>
      </c>
      <c r="O664" s="3">
        <f t="shared" si="267"/>
        <v>-5.1067816666666677E-4</v>
      </c>
      <c r="Q664" s="13">
        <v>-68.17</v>
      </c>
      <c r="R664" s="43">
        <f t="shared" si="268"/>
        <v>68.17</v>
      </c>
      <c r="S664" s="3">
        <v>1496.46</v>
      </c>
      <c r="T664" s="68">
        <f t="shared" si="269"/>
        <v>14.964600000000001</v>
      </c>
      <c r="U664" s="27">
        <f t="shared" si="270"/>
        <v>14.21637</v>
      </c>
      <c r="V664" s="3">
        <f t="shared" si="271"/>
        <v>38.98903</v>
      </c>
      <c r="Y664" s="3"/>
      <c r="Z664" s="3">
        <v>-1287.7370000000001</v>
      </c>
      <c r="AA664" s="3"/>
      <c r="AB664" s="3">
        <v>7401.69</v>
      </c>
      <c r="AC664" s="3">
        <v>6039.8630000000003</v>
      </c>
      <c r="AD664" s="3">
        <v>5878.5309999999999</v>
      </c>
      <c r="AF664" s="3">
        <f t="shared" si="272"/>
        <v>5.0519924418604648E-5</v>
      </c>
      <c r="AH664" s="3">
        <f t="shared" si="273"/>
        <v>3.9823913043478261E-5</v>
      </c>
      <c r="AI664" s="67">
        <f t="shared" si="274"/>
        <v>3.8947108695652176E-2</v>
      </c>
      <c r="AJ664" s="3">
        <f t="shared" si="275"/>
        <v>3.8947108695652175E-5</v>
      </c>
      <c r="AK664" s="3">
        <f t="shared" si="276"/>
        <v>-1.1348558333333327E-4</v>
      </c>
      <c r="AL664" s="3">
        <f t="shared" si="277"/>
        <v>-1.2692991666666664E-4</v>
      </c>
      <c r="EW664" s="71">
        <v>57.003</v>
      </c>
      <c r="EX664" s="71">
        <v>12.743404499999999</v>
      </c>
    </row>
    <row r="665" spans="2:154" x14ac:dyDescent="0.25">
      <c r="B665" s="13">
        <v>524.59199999999998</v>
      </c>
      <c r="C665" s="3">
        <v>2733.7910000000002</v>
      </c>
      <c r="D665" s="3">
        <v>12636.003000000001</v>
      </c>
      <c r="E665" s="3">
        <v>2506.8710000000001</v>
      </c>
      <c r="F665" s="3">
        <v>3290.509</v>
      </c>
      <c r="G665" s="3">
        <f t="shared" si="259"/>
        <v>3.046896511627907E-5</v>
      </c>
      <c r="H665" s="3">
        <f t="shared" si="260"/>
        <v>8.8039965116279079E-5</v>
      </c>
      <c r="I665" s="67">
        <f t="shared" si="261"/>
        <v>8.8039965116279081E-2</v>
      </c>
      <c r="J665" s="3">
        <f t="shared" si="262"/>
        <v>3.5024999999999998E-5</v>
      </c>
      <c r="K665" s="3">
        <f t="shared" si="263"/>
        <v>9.2596000000000006E-5</v>
      </c>
      <c r="L665" s="3">
        <f t="shared" si="264"/>
        <v>1.5466647959183674E-5</v>
      </c>
      <c r="M665" s="3">
        <f t="shared" si="265"/>
        <v>1.9464801020408164E-5</v>
      </c>
      <c r="N665" s="3">
        <f t="shared" si="266"/>
        <v>-9.2049958333333343E-5</v>
      </c>
      <c r="O665" s="3">
        <f t="shared" si="267"/>
        <v>-5.0464212500000007E-4</v>
      </c>
      <c r="Q665" s="13">
        <v>-67.281000000000006</v>
      </c>
      <c r="R665" s="43">
        <f t="shared" si="268"/>
        <v>67.281000000000006</v>
      </c>
      <c r="S665" s="3">
        <v>1501.6479999999999</v>
      </c>
      <c r="T665" s="68">
        <f t="shared" si="269"/>
        <v>15.01648</v>
      </c>
      <c r="U665" s="27">
        <f t="shared" si="270"/>
        <v>14.265656</v>
      </c>
      <c r="V665" s="3">
        <f t="shared" si="271"/>
        <v>37.998864000000012</v>
      </c>
      <c r="Y665" s="3"/>
      <c r="Z665" s="3">
        <v>-1293.421</v>
      </c>
      <c r="AA665" s="3"/>
      <c r="AB665" s="3">
        <v>7407.9219999999996</v>
      </c>
      <c r="AC665" s="3">
        <v>6061.2820000000002</v>
      </c>
      <c r="AD665" s="3">
        <v>5901.8019999999997</v>
      </c>
      <c r="AF665" s="3">
        <f t="shared" si="272"/>
        <v>5.0589203488372087E-5</v>
      </c>
      <c r="AH665" s="3">
        <f t="shared" si="273"/>
        <v>3.9971211956521745E-5</v>
      </c>
      <c r="AI665" s="67">
        <f t="shared" si="274"/>
        <v>3.9104472826086957E-2</v>
      </c>
      <c r="AJ665" s="3">
        <f t="shared" si="275"/>
        <v>3.9104472826086956E-5</v>
      </c>
      <c r="AK665" s="3">
        <f t="shared" si="276"/>
        <v>-1.1221999999999995E-4</v>
      </c>
      <c r="AL665" s="3">
        <f t="shared" si="277"/>
        <v>-1.2550999999999998E-4</v>
      </c>
      <c r="EW665" s="71">
        <v>57.003</v>
      </c>
      <c r="EX665" s="71">
        <v>12.746311499999999</v>
      </c>
    </row>
    <row r="666" spans="2:154" x14ac:dyDescent="0.25">
      <c r="B666" s="13">
        <v>518.51</v>
      </c>
      <c r="C666" s="3">
        <v>2628.3870000000002</v>
      </c>
      <c r="D666" s="3">
        <v>12532.812</v>
      </c>
      <c r="E666" s="3">
        <v>2513.9810000000002</v>
      </c>
      <c r="F666" s="3">
        <v>3277.7080000000001</v>
      </c>
      <c r="G666" s="3">
        <f t="shared" si="259"/>
        <v>2.9897488372093026E-5</v>
      </c>
      <c r="H666" s="3">
        <f t="shared" si="260"/>
        <v>8.7481354651162792E-5</v>
      </c>
      <c r="I666" s="67">
        <f t="shared" si="261"/>
        <v>8.7481354651162788E-2</v>
      </c>
      <c r="J666" s="3">
        <f t="shared" si="262"/>
        <v>3.4337761627906976E-5</v>
      </c>
      <c r="K666" s="3">
        <f t="shared" si="263"/>
        <v>9.1921627906976756E-5</v>
      </c>
      <c r="L666" s="3">
        <f t="shared" si="264"/>
        <v>1.5471892857142856E-5</v>
      </c>
      <c r="M666" s="3">
        <f t="shared" si="265"/>
        <v>1.9368459183673467E-5</v>
      </c>
      <c r="N666" s="3">
        <f t="shared" si="266"/>
        <v>-8.7911541666666686E-5</v>
      </c>
      <c r="O666" s="3">
        <f t="shared" si="267"/>
        <v>-5.0059591666666667E-4</v>
      </c>
      <c r="Q666" s="13">
        <v>-66.929000000000002</v>
      </c>
      <c r="R666" s="43">
        <f t="shared" si="268"/>
        <v>66.929000000000002</v>
      </c>
      <c r="S666" s="3">
        <v>1494.6279999999999</v>
      </c>
      <c r="T666" s="68">
        <f t="shared" si="269"/>
        <v>14.94628</v>
      </c>
      <c r="U666" s="27">
        <f t="shared" si="270"/>
        <v>14.198965999999999</v>
      </c>
      <c r="V666" s="3">
        <f t="shared" si="271"/>
        <v>37.783754000000002</v>
      </c>
      <c r="Y666" s="3"/>
      <c r="Z666" s="3">
        <v>-1296.7370000000001</v>
      </c>
      <c r="AA666" s="3"/>
      <c r="AB666" s="3">
        <v>7339.85</v>
      </c>
      <c r="AC666" s="3">
        <v>6080.7979999999998</v>
      </c>
      <c r="AD666" s="3">
        <v>5907.9769999999999</v>
      </c>
      <c r="AF666" s="3">
        <f t="shared" si="272"/>
        <v>5.0212715116279066E-5</v>
      </c>
      <c r="AH666" s="3">
        <f t="shared" si="273"/>
        <v>4.0095298913043482E-5</v>
      </c>
      <c r="AI666" s="67">
        <f t="shared" si="274"/>
        <v>3.915605434782609E-2</v>
      </c>
      <c r="AJ666" s="3">
        <f t="shared" si="275"/>
        <v>3.9156054347826087E-5</v>
      </c>
      <c r="AK666" s="3">
        <f t="shared" si="276"/>
        <v>-1.0492100000000005E-4</v>
      </c>
      <c r="AL666" s="3">
        <f t="shared" si="277"/>
        <v>-1.1932275000000005E-4</v>
      </c>
      <c r="EW666" s="71">
        <v>56.984000000000002</v>
      </c>
      <c r="EX666" s="71">
        <v>12.746311499999999</v>
      </c>
    </row>
    <row r="667" spans="2:154" x14ac:dyDescent="0.25">
      <c r="B667" s="13">
        <v>515.70399999999995</v>
      </c>
      <c r="C667" s="3">
        <v>2549.3490000000002</v>
      </c>
      <c r="D667" s="3">
        <v>12457.51</v>
      </c>
      <c r="E667" s="3">
        <v>2490.2809999999999</v>
      </c>
      <c r="F667" s="3">
        <v>3279.13</v>
      </c>
      <c r="G667" s="3">
        <f t="shared" si="259"/>
        <v>2.9300174418604652E-5</v>
      </c>
      <c r="H667" s="3">
        <f t="shared" si="260"/>
        <v>8.6905761627906991E-5</v>
      </c>
      <c r="I667" s="67">
        <f t="shared" si="261"/>
        <v>8.6905761627906988E-2</v>
      </c>
      <c r="J667" s="3">
        <f t="shared" si="262"/>
        <v>3.3886505813953487E-5</v>
      </c>
      <c r="K667" s="3">
        <f t="shared" si="263"/>
        <v>9.1492093023255817E-5</v>
      </c>
      <c r="L667" s="3">
        <f t="shared" si="264"/>
        <v>1.5336658163265306E-5</v>
      </c>
      <c r="M667" s="3">
        <f t="shared" si="265"/>
        <v>1.9361397959183673E-5</v>
      </c>
      <c r="N667" s="3">
        <f t="shared" si="266"/>
        <v>-8.473520833333334E-5</v>
      </c>
      <c r="O667" s="3">
        <f t="shared" si="267"/>
        <v>-4.9757525000000008E-4</v>
      </c>
      <c r="Q667" s="13">
        <v>-66.706999999999994</v>
      </c>
      <c r="R667" s="43">
        <f t="shared" si="268"/>
        <v>66.706999999999994</v>
      </c>
      <c r="S667" s="3">
        <v>1482.42</v>
      </c>
      <c r="T667" s="68">
        <f t="shared" si="269"/>
        <v>14.824200000000001</v>
      </c>
      <c r="U667" s="27">
        <f t="shared" si="270"/>
        <v>14.082990000000001</v>
      </c>
      <c r="V667" s="3">
        <f t="shared" si="271"/>
        <v>37.799809999999994</v>
      </c>
      <c r="Y667" s="3"/>
      <c r="Z667" s="3">
        <v>-1300.527</v>
      </c>
      <c r="AA667" s="3"/>
      <c r="AB667" s="3">
        <v>7273.7049999999999</v>
      </c>
      <c r="AC667" s="3">
        <v>6088.415</v>
      </c>
      <c r="AD667" s="3">
        <v>5909.8760000000002</v>
      </c>
      <c r="AF667" s="3">
        <f t="shared" si="272"/>
        <v>4.9850186046511624E-5</v>
      </c>
      <c r="AH667" s="3">
        <f t="shared" si="273"/>
        <v>4.0157293478260867E-5</v>
      </c>
      <c r="AI667" s="67">
        <f t="shared" si="274"/>
        <v>3.9186972826086963E-2</v>
      </c>
      <c r="AJ667" s="3">
        <f t="shared" si="275"/>
        <v>3.918697282608696E-5</v>
      </c>
      <c r="AK667" s="3">
        <f t="shared" si="276"/>
        <v>-9.877416666666666E-5</v>
      </c>
      <c r="AL667" s="3">
        <f t="shared" si="277"/>
        <v>-1.1365241666666665E-4</v>
      </c>
      <c r="EW667" s="71">
        <v>56.984000000000002</v>
      </c>
      <c r="EX667" s="71">
        <v>12.740507000000001</v>
      </c>
    </row>
    <row r="668" spans="2:154" x14ac:dyDescent="0.25">
      <c r="B668" s="13">
        <v>512.42899999999997</v>
      </c>
      <c r="C668" s="3">
        <v>2485.1689999999999</v>
      </c>
      <c r="D668" s="3">
        <v>12393.953</v>
      </c>
      <c r="E668" s="3">
        <v>2486.489</v>
      </c>
      <c r="F668" s="3">
        <v>3263.9580000000001</v>
      </c>
      <c r="G668" s="3">
        <f t="shared" si="259"/>
        <v>2.8904988372093021E-5</v>
      </c>
      <c r="H668" s="3">
        <f t="shared" si="260"/>
        <v>8.6514197674418601E-5</v>
      </c>
      <c r="I668" s="67">
        <f t="shared" si="261"/>
        <v>8.6514197674418605E-2</v>
      </c>
      <c r="J668" s="3">
        <f t="shared" si="262"/>
        <v>3.3425156976744191E-5</v>
      </c>
      <c r="K668" s="3">
        <f t="shared" si="263"/>
        <v>9.1034366279069774E-5</v>
      </c>
      <c r="L668" s="3">
        <f t="shared" si="264"/>
        <v>1.5300602040816328E-5</v>
      </c>
      <c r="M668" s="3">
        <f t="shared" si="265"/>
        <v>1.9267280612244897E-5</v>
      </c>
      <c r="N668" s="3">
        <f t="shared" si="266"/>
        <v>-8.2197499999999994E-5</v>
      </c>
      <c r="O668" s="3">
        <f t="shared" si="267"/>
        <v>-4.9506349999999997E-4</v>
      </c>
      <c r="Q668" s="13">
        <v>-66.558999999999997</v>
      </c>
      <c r="R668" s="43">
        <f t="shared" si="268"/>
        <v>66.558999999999997</v>
      </c>
      <c r="S668" s="3">
        <v>1472.0419999999999</v>
      </c>
      <c r="T668" s="68">
        <f t="shared" si="269"/>
        <v>14.720419999999999</v>
      </c>
      <c r="U668" s="27">
        <f t="shared" si="270"/>
        <v>13.984398999999998</v>
      </c>
      <c r="V668" s="3">
        <f t="shared" si="271"/>
        <v>37.854180999999997</v>
      </c>
      <c r="Y668" s="3"/>
      <c r="Z668" s="3">
        <v>-1303.8420000000001</v>
      </c>
      <c r="AA668" s="3"/>
      <c r="AB668" s="3">
        <v>7218.59</v>
      </c>
      <c r="AC668" s="3">
        <v>6096.0309999999999</v>
      </c>
      <c r="AD668" s="3">
        <v>5910.826</v>
      </c>
      <c r="AF668" s="3">
        <f t="shared" si="272"/>
        <v>4.9549023255813951E-5</v>
      </c>
      <c r="AH668" s="3">
        <f t="shared" si="273"/>
        <v>4.0216701086956518E-5</v>
      </c>
      <c r="AI668" s="67">
        <f t="shared" si="274"/>
        <v>3.9210152173913042E-2</v>
      </c>
      <c r="AJ668" s="3">
        <f t="shared" si="275"/>
        <v>3.9210152173913043E-5</v>
      </c>
      <c r="AK668" s="3">
        <f t="shared" si="276"/>
        <v>-9.3546583333333353E-5</v>
      </c>
      <c r="AL668" s="3">
        <f t="shared" si="277"/>
        <v>-1.0898033333333334E-4</v>
      </c>
      <c r="EW668" s="71">
        <v>56.966000000000001</v>
      </c>
      <c r="EX668" s="71">
        <v>12.740507000000001</v>
      </c>
    </row>
    <row r="669" spans="2:154" x14ac:dyDescent="0.25">
      <c r="B669" s="13">
        <v>510.09</v>
      </c>
      <c r="C669" s="3">
        <v>2432.9699999999998</v>
      </c>
      <c r="D669" s="3">
        <v>12337.735000000001</v>
      </c>
      <c r="E669" s="3">
        <v>2480.3270000000002</v>
      </c>
      <c r="F669" s="3">
        <v>3256.8470000000002</v>
      </c>
      <c r="G669" s="3">
        <f t="shared" si="259"/>
        <v>2.8565680232558142E-5</v>
      </c>
      <c r="H669" s="3">
        <f t="shared" si="260"/>
        <v>8.6151523255813958E-5</v>
      </c>
      <c r="I669" s="67">
        <f t="shared" si="261"/>
        <v>8.6151523255813961E-2</v>
      </c>
      <c r="J669" s="3">
        <f t="shared" si="262"/>
        <v>3.3080331395348834E-5</v>
      </c>
      <c r="K669" s="3">
        <f t="shared" si="263"/>
        <v>9.0666174418604657E-5</v>
      </c>
      <c r="L669" s="3">
        <f t="shared" si="264"/>
        <v>1.5257229591836736E-5</v>
      </c>
      <c r="M669" s="3">
        <f t="shared" si="265"/>
        <v>1.9219066326530612E-5</v>
      </c>
      <c r="N669" s="3">
        <f t="shared" si="266"/>
        <v>-8.0119999999999999E-5</v>
      </c>
      <c r="O669" s="3">
        <f t="shared" si="267"/>
        <v>-4.9281854166666672E-4</v>
      </c>
      <c r="Q669" s="13">
        <v>-66.429000000000002</v>
      </c>
      <c r="R669" s="43">
        <f t="shared" si="268"/>
        <v>66.429000000000002</v>
      </c>
      <c r="S669" s="3">
        <v>1462.5809999999999</v>
      </c>
      <c r="T669" s="68">
        <f t="shared" si="269"/>
        <v>14.62581</v>
      </c>
      <c r="U669" s="27">
        <f t="shared" si="270"/>
        <v>13.894519499999999</v>
      </c>
      <c r="V669" s="3">
        <f t="shared" si="271"/>
        <v>37.908670499999999</v>
      </c>
      <c r="Y669" s="3"/>
      <c r="Z669" s="3">
        <v>-1306.6849999999999</v>
      </c>
      <c r="AA669" s="3"/>
      <c r="AB669" s="3">
        <v>7173.5439999999999</v>
      </c>
      <c r="AC669" s="3">
        <v>6100.7910000000002</v>
      </c>
      <c r="AD669" s="3">
        <v>5910.826</v>
      </c>
      <c r="AF669" s="3">
        <f t="shared" si="272"/>
        <v>4.9303656976744178E-5</v>
      </c>
      <c r="AH669" s="3">
        <f t="shared" si="273"/>
        <v>4.0258021739130441E-5</v>
      </c>
      <c r="AI669" s="67">
        <f t="shared" si="274"/>
        <v>3.9225603260869567E-2</v>
      </c>
      <c r="AJ669" s="3">
        <f t="shared" si="275"/>
        <v>3.9225603260869567E-5</v>
      </c>
      <c r="AK669" s="3">
        <f t="shared" si="276"/>
        <v>-8.9396083333333299E-5</v>
      </c>
      <c r="AL669" s="3">
        <f t="shared" si="277"/>
        <v>-1.0522649999999999E-4</v>
      </c>
      <c r="EW669" s="71">
        <v>56.966000000000001</v>
      </c>
      <c r="EX669" s="71">
        <v>12.685416499999999</v>
      </c>
    </row>
    <row r="670" spans="2:154" x14ac:dyDescent="0.25">
      <c r="B670" s="13">
        <v>508.21899999999999</v>
      </c>
      <c r="C670" s="3">
        <v>2389.395</v>
      </c>
      <c r="D670" s="3">
        <v>12285.433999999999</v>
      </c>
      <c r="E670" s="3">
        <v>2477.0100000000002</v>
      </c>
      <c r="F670" s="3">
        <v>3252.1060000000002</v>
      </c>
      <c r="G670" s="3">
        <f t="shared" si="259"/>
        <v>2.82930523255814E-5</v>
      </c>
      <c r="H670" s="3">
        <f t="shared" si="260"/>
        <v>8.5828162790697676E-5</v>
      </c>
      <c r="I670" s="67">
        <f t="shared" si="261"/>
        <v>8.5828162790697674E-2</v>
      </c>
      <c r="J670" s="3">
        <f t="shared" si="262"/>
        <v>3.2799424418604654E-5</v>
      </c>
      <c r="K670" s="3">
        <f t="shared" si="263"/>
        <v>9.0334534883720926E-5</v>
      </c>
      <c r="L670" s="3">
        <f t="shared" si="264"/>
        <v>1.5230760204081634E-5</v>
      </c>
      <c r="M670" s="3">
        <f t="shared" si="265"/>
        <v>1.9185331632653061E-5</v>
      </c>
      <c r="N670" s="3">
        <f t="shared" si="266"/>
        <v>-7.838233333333333E-5</v>
      </c>
      <c r="O670" s="3">
        <f t="shared" si="267"/>
        <v>-4.9071729166666673E-4</v>
      </c>
      <c r="Q670" s="13">
        <v>-66.317999999999998</v>
      </c>
      <c r="R670" s="43">
        <f t="shared" si="268"/>
        <v>66.317999999999998</v>
      </c>
      <c r="S670" s="3">
        <v>1461.665</v>
      </c>
      <c r="T670" s="68">
        <f t="shared" si="269"/>
        <v>14.61665</v>
      </c>
      <c r="U670" s="27">
        <f t="shared" si="270"/>
        <v>13.885817499999998</v>
      </c>
      <c r="V670" s="3">
        <f t="shared" si="271"/>
        <v>37.815532500000003</v>
      </c>
      <c r="Y670" s="3"/>
      <c r="Z670" s="3">
        <v>-1310</v>
      </c>
      <c r="AA670" s="3"/>
      <c r="AB670" s="3">
        <v>7133.2939999999999</v>
      </c>
      <c r="AC670" s="3">
        <v>6105.076</v>
      </c>
      <c r="AD670" s="3">
        <v>5909.8760000000002</v>
      </c>
      <c r="AF670" s="3">
        <f t="shared" si="272"/>
        <v>4.9088918604651169E-5</v>
      </c>
      <c r="AH670" s="3">
        <f t="shared" si="273"/>
        <v>4.0299326086956518E-5</v>
      </c>
      <c r="AI670" s="67">
        <f t="shared" si="274"/>
        <v>3.9238456521739136E-2</v>
      </c>
      <c r="AJ670" s="3">
        <f t="shared" si="275"/>
        <v>3.9238456521739133E-5</v>
      </c>
      <c r="AK670" s="3">
        <f t="shared" si="276"/>
        <v>-8.5684833333333316E-5</v>
      </c>
      <c r="AL670" s="3">
        <f t="shared" si="277"/>
        <v>-1.0195149999999998E-4</v>
      </c>
      <c r="EW670" s="71">
        <v>56.947000000000003</v>
      </c>
      <c r="EX670" s="71">
        <v>12.653525</v>
      </c>
    </row>
    <row r="671" spans="2:154" x14ac:dyDescent="0.25">
      <c r="B671" s="13">
        <v>506.81599999999997</v>
      </c>
      <c r="C671" s="3">
        <v>2351.5680000000002</v>
      </c>
      <c r="D671" s="3">
        <v>12240.47</v>
      </c>
      <c r="E671" s="3">
        <v>2473.692</v>
      </c>
      <c r="F671" s="3">
        <v>3251.1579999999999</v>
      </c>
      <c r="G671" s="3">
        <f t="shared" si="259"/>
        <v>2.8053837209302329E-5</v>
      </c>
      <c r="H671" s="3">
        <f t="shared" si="260"/>
        <v>8.5547453488372098E-5</v>
      </c>
      <c r="I671" s="67">
        <f t="shared" si="261"/>
        <v>8.5547453488372102E-2</v>
      </c>
      <c r="J671" s="3">
        <f t="shared" si="262"/>
        <v>3.2573988372093026E-5</v>
      </c>
      <c r="K671" s="3">
        <f t="shared" si="263"/>
        <v>9.0067604651162788E-5</v>
      </c>
      <c r="L671" s="3">
        <f t="shared" si="264"/>
        <v>1.5206673469387754E-5</v>
      </c>
      <c r="M671" s="3">
        <f t="shared" si="265"/>
        <v>1.9173336734693878E-5</v>
      </c>
      <c r="N671" s="3">
        <f t="shared" si="266"/>
        <v>-7.6864666666666683E-5</v>
      </c>
      <c r="O671" s="3">
        <f t="shared" si="267"/>
        <v>-4.8890224999999991E-4</v>
      </c>
      <c r="Q671" s="13">
        <v>-66.225999999999999</v>
      </c>
      <c r="R671" s="43">
        <f t="shared" si="268"/>
        <v>66.225999999999999</v>
      </c>
      <c r="S671" s="3">
        <v>1461.665</v>
      </c>
      <c r="T671" s="68">
        <f t="shared" si="269"/>
        <v>14.61665</v>
      </c>
      <c r="U671" s="27">
        <f t="shared" si="270"/>
        <v>13.885817499999998</v>
      </c>
      <c r="V671" s="3">
        <f t="shared" si="271"/>
        <v>37.723532500000005</v>
      </c>
      <c r="Y671" s="3"/>
      <c r="Z671" s="3">
        <v>-1311.421</v>
      </c>
      <c r="AA671" s="3"/>
      <c r="AB671" s="3">
        <v>7099.2749999999996</v>
      </c>
      <c r="AC671" s="3">
        <v>6090.3190000000004</v>
      </c>
      <c r="AD671" s="3">
        <v>5909.4009999999998</v>
      </c>
      <c r="AF671" s="3">
        <f t="shared" si="272"/>
        <v>4.8899395348837212E-5</v>
      </c>
      <c r="AH671" s="3">
        <f t="shared" si="273"/>
        <v>4.0226847826086962E-5</v>
      </c>
      <c r="AI671" s="67">
        <f t="shared" si="274"/>
        <v>3.9243597826086961E-2</v>
      </c>
      <c r="AJ671" s="3">
        <f t="shared" si="275"/>
        <v>3.9243597826086957E-5</v>
      </c>
      <c r="AK671" s="3">
        <f t="shared" si="276"/>
        <v>-8.4079666666666606E-5</v>
      </c>
      <c r="AL671" s="3">
        <f t="shared" si="277"/>
        <v>-9.9156166666666658E-5</v>
      </c>
      <c r="EW671" s="71">
        <v>56.947000000000003</v>
      </c>
      <c r="EX671" s="71">
        <v>12.656422500000001</v>
      </c>
    </row>
    <row r="672" spans="2:154" x14ac:dyDescent="0.25">
      <c r="B672" s="13">
        <v>502.60599999999999</v>
      </c>
      <c r="C672" s="3">
        <v>2433.9279999999999</v>
      </c>
      <c r="D672" s="3">
        <v>12323.071</v>
      </c>
      <c r="E672" s="3">
        <v>2480.3270000000002</v>
      </c>
      <c r="F672" s="3">
        <v>3265.3809999999999</v>
      </c>
      <c r="G672" s="3">
        <f t="shared" si="259"/>
        <v>2.8571250000000002E-5</v>
      </c>
      <c r="H672" s="3">
        <f t="shared" si="260"/>
        <v>8.6066267441860472E-5</v>
      </c>
      <c r="I672" s="67">
        <f t="shared" si="261"/>
        <v>8.6066267441860467E-2</v>
      </c>
      <c r="J672" s="3">
        <f t="shared" si="262"/>
        <v>3.3135517441860464E-5</v>
      </c>
      <c r="K672" s="3">
        <f t="shared" si="263"/>
        <v>9.0630534883720924E-5</v>
      </c>
      <c r="L672" s="3">
        <f t="shared" si="264"/>
        <v>1.5219045918367347E-5</v>
      </c>
      <c r="M672" s="3">
        <f t="shared" si="265"/>
        <v>1.9224423469387754E-5</v>
      </c>
      <c r="N672" s="3">
        <f t="shared" si="266"/>
        <v>-8.0471749999999994E-5</v>
      </c>
      <c r="O672" s="3">
        <f t="shared" si="267"/>
        <v>-4.9251937499999998E-4</v>
      </c>
      <c r="Q672" s="13">
        <v>-67.817999999999998</v>
      </c>
      <c r="R672" s="43">
        <f t="shared" si="268"/>
        <v>67.817999999999998</v>
      </c>
      <c r="S672" s="3">
        <v>1461.665</v>
      </c>
      <c r="T672" s="68">
        <f t="shared" si="269"/>
        <v>14.61665</v>
      </c>
      <c r="U672" s="27">
        <f t="shared" si="270"/>
        <v>13.885817499999998</v>
      </c>
      <c r="V672" s="3">
        <f t="shared" si="271"/>
        <v>39.315532500000003</v>
      </c>
      <c r="Y672" s="3"/>
      <c r="Z672" s="3">
        <v>-1323.7370000000001</v>
      </c>
      <c r="AA672" s="3"/>
      <c r="AB672" s="3">
        <v>7149.1059999999998</v>
      </c>
      <c r="AC672" s="3">
        <v>6134.1149999999998</v>
      </c>
      <c r="AD672" s="3">
        <v>5953.5730000000003</v>
      </c>
      <c r="AF672" s="3">
        <f t="shared" si="272"/>
        <v>4.9260715116279072E-5</v>
      </c>
      <c r="AH672" s="3">
        <f t="shared" si="273"/>
        <v>4.0531804347826085E-5</v>
      </c>
      <c r="AI672" s="67">
        <f t="shared" si="274"/>
        <v>3.9550597826086963E-2</v>
      </c>
      <c r="AJ672" s="3">
        <f t="shared" si="275"/>
        <v>3.955059782608696E-5</v>
      </c>
      <c r="AK672" s="3">
        <f t="shared" si="276"/>
        <v>-8.4582583333333336E-5</v>
      </c>
      <c r="AL672" s="3">
        <f t="shared" si="277"/>
        <v>-9.9627749999999958E-5</v>
      </c>
      <c r="EW672" s="71">
        <v>56.929000000000002</v>
      </c>
      <c r="EX672" s="71">
        <v>12.650618</v>
      </c>
    </row>
    <row r="673" spans="2:154" x14ac:dyDescent="0.25">
      <c r="B673" s="13">
        <v>486.702</v>
      </c>
      <c r="C673" s="3">
        <v>2390.3519999999999</v>
      </c>
      <c r="D673" s="3">
        <v>12379.776</v>
      </c>
      <c r="E673" s="3">
        <v>2502.605</v>
      </c>
      <c r="F673" s="3">
        <v>3265.855</v>
      </c>
      <c r="G673" s="3">
        <f t="shared" si="259"/>
        <v>2.8447424418604655E-5</v>
      </c>
      <c r="H673" s="3">
        <f t="shared" si="260"/>
        <v>8.6525470930232557E-5</v>
      </c>
      <c r="I673" s="67">
        <f t="shared" si="261"/>
        <v>8.6525470930232551E-2</v>
      </c>
      <c r="J673" s="3">
        <f t="shared" si="262"/>
        <v>3.2884924418604651E-5</v>
      </c>
      <c r="K673" s="3">
        <f t="shared" si="263"/>
        <v>9.0962970930232563E-5</v>
      </c>
      <c r="L673" s="3">
        <f t="shared" si="264"/>
        <v>1.525156632653061E-5</v>
      </c>
      <c r="M673" s="3">
        <f t="shared" si="265"/>
        <v>1.9145698979591835E-5</v>
      </c>
      <c r="N673" s="3">
        <f t="shared" si="266"/>
        <v>-7.9318749999999987E-5</v>
      </c>
      <c r="O673" s="3">
        <f t="shared" si="267"/>
        <v>-4.9554475000000004E-4</v>
      </c>
      <c r="Q673" s="13">
        <v>-67.614000000000004</v>
      </c>
      <c r="R673" s="43">
        <f t="shared" si="268"/>
        <v>67.614000000000004</v>
      </c>
      <c r="S673" s="3">
        <v>1483.9459999999999</v>
      </c>
      <c r="T673" s="68">
        <f t="shared" si="269"/>
        <v>14.839459999999999</v>
      </c>
      <c r="U673" s="27">
        <f t="shared" si="270"/>
        <v>14.097486999999999</v>
      </c>
      <c r="V673" s="3">
        <f t="shared" si="271"/>
        <v>38.677053000000008</v>
      </c>
      <c r="Y673" s="3"/>
      <c r="Z673" s="3">
        <v>-1332.2619999999999</v>
      </c>
      <c r="AA673" s="3"/>
      <c r="AB673" s="3">
        <v>7296.232</v>
      </c>
      <c r="AC673" s="3">
        <v>6195.5309999999999</v>
      </c>
      <c r="AD673" s="3">
        <v>5997.2730000000001</v>
      </c>
      <c r="AF673" s="3">
        <f t="shared" si="272"/>
        <v>5.0165662790697676E-5</v>
      </c>
      <c r="AH673" s="3">
        <f t="shared" si="273"/>
        <v>4.091191847826087E-5</v>
      </c>
      <c r="AI673" s="67">
        <f t="shared" si="274"/>
        <v>3.9834429347826092E-2</v>
      </c>
      <c r="AJ673" s="3">
        <f t="shared" si="275"/>
        <v>3.9834429347826089E-5</v>
      </c>
      <c r="AK673" s="3">
        <f t="shared" si="276"/>
        <v>-9.1725083333333324E-5</v>
      </c>
      <c r="AL673" s="3">
        <f t="shared" si="277"/>
        <v>-1.0824658333333333E-4</v>
      </c>
      <c r="EW673" s="71">
        <v>56.929000000000002</v>
      </c>
      <c r="EX673" s="71">
        <v>12.653525</v>
      </c>
    </row>
    <row r="674" spans="2:154" x14ac:dyDescent="0.25">
      <c r="B674" s="13">
        <v>482.024</v>
      </c>
      <c r="C674" s="3">
        <v>2312.788</v>
      </c>
      <c r="D674" s="3">
        <v>12304.008</v>
      </c>
      <c r="E674" s="3">
        <v>2488.3850000000002</v>
      </c>
      <c r="F674" s="3">
        <v>3249.261</v>
      </c>
      <c r="G674" s="3">
        <f t="shared" si="259"/>
        <v>2.791379651162791E-5</v>
      </c>
      <c r="H674" s="3">
        <f t="shared" si="260"/>
        <v>8.6002284883720924E-5</v>
      </c>
      <c r="I674" s="67">
        <f t="shared" si="261"/>
        <v>8.6002284883720928E-2</v>
      </c>
      <c r="J674" s="3">
        <f t="shared" si="262"/>
        <v>3.2337494186046515E-5</v>
      </c>
      <c r="K674" s="3">
        <f t="shared" si="263"/>
        <v>9.0425982558139535E-5</v>
      </c>
      <c r="L674" s="3">
        <f t="shared" si="264"/>
        <v>1.5155147959183674E-5</v>
      </c>
      <c r="M674" s="3">
        <f t="shared" si="265"/>
        <v>1.9037168367346938E-5</v>
      </c>
      <c r="N674" s="3">
        <f t="shared" si="266"/>
        <v>-7.6281833333333339E-5</v>
      </c>
      <c r="O674" s="3">
        <f t="shared" si="267"/>
        <v>-4.9258266666666673E-4</v>
      </c>
      <c r="Q674" s="13">
        <v>-67.206999999999994</v>
      </c>
      <c r="R674" s="43">
        <f t="shared" si="268"/>
        <v>67.206999999999994</v>
      </c>
      <c r="S674" s="3">
        <v>1491.576</v>
      </c>
      <c r="T674" s="68">
        <f t="shared" si="269"/>
        <v>14.915760000000001</v>
      </c>
      <c r="U674" s="27">
        <f t="shared" si="270"/>
        <v>14.169972</v>
      </c>
      <c r="V674" s="3">
        <f t="shared" si="271"/>
        <v>38.121267999999993</v>
      </c>
      <c r="Y674" s="3"/>
      <c r="Z674" s="3">
        <v>-1333.683</v>
      </c>
      <c r="AA674" s="3"/>
      <c r="AB674" s="3">
        <v>7304.38</v>
      </c>
      <c r="AC674" s="3">
        <v>6206.482</v>
      </c>
      <c r="AD674" s="3">
        <v>6000.598</v>
      </c>
      <c r="AF674" s="3">
        <f t="shared" si="272"/>
        <v>5.0221296511627906E-5</v>
      </c>
      <c r="AH674" s="3">
        <f t="shared" si="273"/>
        <v>4.0979157608695648E-5</v>
      </c>
      <c r="AI674" s="67">
        <f t="shared" si="274"/>
        <v>3.9860222826086956E-2</v>
      </c>
      <c r="AJ674" s="3">
        <f t="shared" si="275"/>
        <v>3.9860222826086956E-5</v>
      </c>
      <c r="AK674" s="3">
        <f t="shared" si="276"/>
        <v>-9.1491500000000017E-5</v>
      </c>
      <c r="AL674" s="3">
        <f t="shared" si="277"/>
        <v>-1.086485E-4</v>
      </c>
      <c r="EW674" s="71">
        <v>56.91</v>
      </c>
      <c r="EX674" s="71">
        <v>12.650618</v>
      </c>
    </row>
    <row r="675" spans="2:154" x14ac:dyDescent="0.25">
      <c r="B675" s="13">
        <v>469.863</v>
      </c>
      <c r="C675" s="3">
        <v>2363.538</v>
      </c>
      <c r="D675" s="3">
        <v>12440.397999999999</v>
      </c>
      <c r="E675" s="3">
        <v>2495.4949999999999</v>
      </c>
      <c r="F675" s="3">
        <v>3253.0540000000001</v>
      </c>
      <c r="G675" s="3">
        <f t="shared" si="259"/>
        <v>2.8250191860465112E-5</v>
      </c>
      <c r="H675" s="3">
        <f t="shared" si="260"/>
        <v>8.6836587209302321E-5</v>
      </c>
      <c r="I675" s="67">
        <f t="shared" si="261"/>
        <v>8.6836587209302318E-2</v>
      </c>
      <c r="J675" s="3">
        <f t="shared" si="262"/>
        <v>3.2654604651162794E-5</v>
      </c>
      <c r="K675" s="3">
        <f t="shared" si="263"/>
        <v>9.1241000000000003E-5</v>
      </c>
      <c r="L675" s="3">
        <f t="shared" si="264"/>
        <v>1.5129377551020406E-5</v>
      </c>
      <c r="M675" s="3">
        <f t="shared" si="265"/>
        <v>1.8994474489795919E-5</v>
      </c>
      <c r="N675" s="3">
        <f t="shared" si="266"/>
        <v>-7.8903125000000002E-5</v>
      </c>
      <c r="O675" s="3">
        <f t="shared" si="267"/>
        <v>-4.987722916666666E-4</v>
      </c>
      <c r="Q675" s="13">
        <v>-68.465999999999994</v>
      </c>
      <c r="R675" s="43">
        <f t="shared" si="268"/>
        <v>68.465999999999994</v>
      </c>
      <c r="S675" s="3">
        <v>1489.44</v>
      </c>
      <c r="T675" s="68">
        <f t="shared" si="269"/>
        <v>14.894400000000001</v>
      </c>
      <c r="U675" s="27">
        <f t="shared" si="270"/>
        <v>14.14968</v>
      </c>
      <c r="V675" s="3">
        <f t="shared" si="271"/>
        <v>39.421919999999993</v>
      </c>
      <c r="Y675" s="3"/>
      <c r="Z675" s="3">
        <v>-1349.3130000000001</v>
      </c>
      <c r="AA675" s="3"/>
      <c r="AB675" s="3">
        <v>7455.866</v>
      </c>
      <c r="AC675" s="3">
        <v>6270.2879999999996</v>
      </c>
      <c r="AD675" s="3">
        <v>6071.3810000000003</v>
      </c>
      <c r="AF675" s="3">
        <f t="shared" si="272"/>
        <v>5.1192901162790698E-5</v>
      </c>
      <c r="AH675" s="3">
        <f t="shared" si="273"/>
        <v>4.1410874999999998E-5</v>
      </c>
      <c r="AI675" s="67">
        <f t="shared" si="274"/>
        <v>4.0329858695652171E-2</v>
      </c>
      <c r="AJ675" s="3">
        <f t="shared" si="275"/>
        <v>4.0329858695652174E-5</v>
      </c>
      <c r="AK675" s="3">
        <f t="shared" si="276"/>
        <v>-9.8798166666666713E-5</v>
      </c>
      <c r="AL675" s="3">
        <f t="shared" si="277"/>
        <v>-1.1537374999999998E-4</v>
      </c>
      <c r="EW675" s="71">
        <v>56.91</v>
      </c>
      <c r="EX675" s="71">
        <v>12.647720499999998</v>
      </c>
    </row>
    <row r="676" spans="2:154" x14ac:dyDescent="0.25">
      <c r="B676" s="13">
        <v>455.363</v>
      </c>
      <c r="C676" s="3">
        <v>2211.7800000000002</v>
      </c>
      <c r="D676" s="3">
        <v>12361.199000000001</v>
      </c>
      <c r="E676" s="3">
        <v>2489.8069999999998</v>
      </c>
      <c r="F676" s="3">
        <v>3238.357</v>
      </c>
      <c r="G676" s="3">
        <f t="shared" si="259"/>
        <v>2.7334808139534878E-5</v>
      </c>
      <c r="H676" s="3">
        <f t="shared" si="260"/>
        <v>8.634305813953489E-5</v>
      </c>
      <c r="I676" s="67">
        <f t="shared" si="261"/>
        <v>8.6343058139534884E-2</v>
      </c>
      <c r="J676" s="3">
        <f t="shared" si="262"/>
        <v>3.1686843023255819E-5</v>
      </c>
      <c r="K676" s="3">
        <f t="shared" si="263"/>
        <v>9.0695093023255817E-5</v>
      </c>
      <c r="L676" s="3">
        <f t="shared" si="264"/>
        <v>1.5026377551020405E-5</v>
      </c>
      <c r="M676" s="3">
        <f t="shared" si="265"/>
        <v>1.884551020408163E-5</v>
      </c>
      <c r="N676" s="3">
        <f t="shared" si="266"/>
        <v>-7.3184041666666668E-5</v>
      </c>
      <c r="O676" s="3">
        <f t="shared" si="267"/>
        <v>-4.9607650000000009E-4</v>
      </c>
      <c r="Q676" s="13">
        <v>-67.8</v>
      </c>
      <c r="R676" s="43">
        <f t="shared" si="268"/>
        <v>67.8</v>
      </c>
      <c r="S676" s="3">
        <v>1500.4269999999999</v>
      </c>
      <c r="T676" s="68">
        <f t="shared" si="269"/>
        <v>15.004269999999998</v>
      </c>
      <c r="U676" s="27">
        <f t="shared" si="270"/>
        <v>14.254056499999999</v>
      </c>
      <c r="V676" s="3">
        <f t="shared" si="271"/>
        <v>38.541673500000002</v>
      </c>
      <c r="Y676" s="3"/>
      <c r="Z676" s="3">
        <v>-1353.576</v>
      </c>
      <c r="AA676" s="3"/>
      <c r="AB676" s="3">
        <v>7602.6019999999999</v>
      </c>
      <c r="AC676" s="3">
        <v>6310.7659999999996</v>
      </c>
      <c r="AD676" s="3">
        <v>6108.44</v>
      </c>
      <c r="AF676" s="3">
        <f t="shared" si="272"/>
        <v>5.2070802325581394E-5</v>
      </c>
      <c r="AH676" s="3">
        <f t="shared" si="273"/>
        <v>4.1654032608695649E-5</v>
      </c>
      <c r="AI676" s="67">
        <f t="shared" si="274"/>
        <v>4.0554434782608693E-2</v>
      </c>
      <c r="AJ676" s="3">
        <f t="shared" si="275"/>
        <v>4.0554434782608691E-5</v>
      </c>
      <c r="AK676" s="3">
        <f t="shared" si="276"/>
        <v>-1.0765300000000002E-4</v>
      </c>
      <c r="AL676" s="3">
        <f t="shared" si="277"/>
        <v>-1.2451350000000001E-4</v>
      </c>
      <c r="EW676" s="71">
        <v>56.892000000000003</v>
      </c>
      <c r="EX676" s="71">
        <v>12.650618</v>
      </c>
    </row>
    <row r="677" spans="2:154" x14ac:dyDescent="0.25">
      <c r="B677" s="13">
        <v>452.55599999999998</v>
      </c>
      <c r="C677" s="3">
        <v>2103.6149999999998</v>
      </c>
      <c r="D677" s="3">
        <v>12281.523999999999</v>
      </c>
      <c r="E677" s="3">
        <v>2481.2750000000001</v>
      </c>
      <c r="F677" s="3">
        <v>3223.1869999999999</v>
      </c>
      <c r="G677" s="3">
        <f t="shared" si="259"/>
        <v>2.6656337209302321E-5</v>
      </c>
      <c r="H677" s="3">
        <f t="shared" si="260"/>
        <v>8.5830226744186032E-5</v>
      </c>
      <c r="I677" s="67">
        <f t="shared" si="261"/>
        <v>8.5830226744186028E-2</v>
      </c>
      <c r="J677" s="3">
        <f t="shared" si="262"/>
        <v>3.096977906976744E-5</v>
      </c>
      <c r="K677" s="3">
        <f t="shared" si="263"/>
        <v>9.0143668604651157E-5</v>
      </c>
      <c r="L677" s="3">
        <f t="shared" si="264"/>
        <v>1.4968525510204081E-5</v>
      </c>
      <c r="M677" s="3">
        <f t="shared" si="265"/>
        <v>1.8753790816326532E-5</v>
      </c>
      <c r="N677" s="3">
        <f t="shared" si="266"/>
        <v>-6.8794124999999981E-5</v>
      </c>
      <c r="O677" s="3">
        <f t="shared" si="267"/>
        <v>-4.9287366666666665E-4</v>
      </c>
      <c r="Q677" s="13">
        <v>-67.391999999999996</v>
      </c>
      <c r="R677" s="43">
        <f t="shared" si="268"/>
        <v>67.391999999999996</v>
      </c>
      <c r="S677" s="3">
        <v>1493.1020000000001</v>
      </c>
      <c r="T677" s="68">
        <f t="shared" si="269"/>
        <v>14.93102</v>
      </c>
      <c r="U677" s="27">
        <f t="shared" si="270"/>
        <v>14.184469</v>
      </c>
      <c r="V677" s="3">
        <f t="shared" si="271"/>
        <v>38.276510999999999</v>
      </c>
      <c r="Y677" s="3"/>
      <c r="Z677" s="3">
        <v>-1354.9970000000001</v>
      </c>
      <c r="AA677" s="3"/>
      <c r="AB677" s="3">
        <v>7543.1350000000002</v>
      </c>
      <c r="AC677" s="3">
        <v>6317.433</v>
      </c>
      <c r="AD677" s="3">
        <v>6113.6660000000002</v>
      </c>
      <c r="AF677" s="3">
        <f t="shared" si="272"/>
        <v>5.1733325581395348E-5</v>
      </c>
      <c r="AH677" s="3">
        <f t="shared" si="273"/>
        <v>4.1697989130434783E-5</v>
      </c>
      <c r="AI677" s="67">
        <f t="shared" si="274"/>
        <v>4.0590559782608698E-2</v>
      </c>
      <c r="AJ677" s="3">
        <f t="shared" si="275"/>
        <v>4.0590559782608697E-5</v>
      </c>
      <c r="AK677" s="3">
        <f t="shared" si="276"/>
        <v>-1.0214183333333335E-4</v>
      </c>
      <c r="AL677" s="3">
        <f t="shared" si="277"/>
        <v>-1.1912241666666667E-4</v>
      </c>
      <c r="EW677" s="71">
        <v>56.892000000000003</v>
      </c>
      <c r="EX677" s="71">
        <v>12.656422500000001</v>
      </c>
    </row>
    <row r="678" spans="2:154" x14ac:dyDescent="0.25">
      <c r="B678" s="13">
        <v>437.589</v>
      </c>
      <c r="C678" s="3">
        <v>2128.9789999999998</v>
      </c>
      <c r="D678" s="3">
        <v>12409.108</v>
      </c>
      <c r="E678" s="3">
        <v>2487.4369999999999</v>
      </c>
      <c r="F678" s="3">
        <v>3231.72</v>
      </c>
      <c r="G678" s="3">
        <f t="shared" si="259"/>
        <v>2.6839627906976737E-5</v>
      </c>
      <c r="H678" s="3">
        <f t="shared" si="260"/>
        <v>8.6607819767441869E-5</v>
      </c>
      <c r="I678" s="67">
        <f t="shared" si="261"/>
        <v>8.6607819767441863E-2</v>
      </c>
      <c r="J678" s="3">
        <f t="shared" si="262"/>
        <v>3.1166854651162788E-5</v>
      </c>
      <c r="K678" s="3">
        <f t="shared" si="263"/>
        <v>9.0935046511627905E-5</v>
      </c>
      <c r="L678" s="3">
        <f t="shared" si="264"/>
        <v>1.4923602040816325E-5</v>
      </c>
      <c r="M678" s="3">
        <f t="shared" si="265"/>
        <v>1.8720964285714287E-5</v>
      </c>
      <c r="N678" s="3">
        <f t="shared" si="266"/>
        <v>-7.0474583333333328E-5</v>
      </c>
      <c r="O678" s="3">
        <f t="shared" si="267"/>
        <v>-4.988132916666667E-4</v>
      </c>
      <c r="Q678" s="13">
        <v>-68.688999999999993</v>
      </c>
      <c r="R678" s="43">
        <f t="shared" si="268"/>
        <v>68.688999999999993</v>
      </c>
      <c r="S678" s="3">
        <v>1486.998</v>
      </c>
      <c r="T678" s="68">
        <f t="shared" si="269"/>
        <v>14.86998</v>
      </c>
      <c r="U678" s="27">
        <f t="shared" si="270"/>
        <v>14.126480999999998</v>
      </c>
      <c r="V678" s="3">
        <f t="shared" si="271"/>
        <v>39.692538999999996</v>
      </c>
      <c r="Y678" s="3"/>
      <c r="Z678" s="3">
        <v>-1372.521</v>
      </c>
      <c r="AA678" s="3"/>
      <c r="AB678" s="3">
        <v>7661.5959999999995</v>
      </c>
      <c r="AC678" s="3">
        <v>6363.6310000000003</v>
      </c>
      <c r="AD678" s="3">
        <v>6185.4160000000002</v>
      </c>
      <c r="AF678" s="3">
        <f t="shared" si="272"/>
        <v>5.2523936046511628E-5</v>
      </c>
      <c r="AH678" s="3">
        <f t="shared" si="273"/>
        <v>4.2044304347826088E-5</v>
      </c>
      <c r="AI678" s="67">
        <f t="shared" si="274"/>
        <v>4.1075744565217391E-2</v>
      </c>
      <c r="AJ678" s="3">
        <f t="shared" si="275"/>
        <v>4.1075744565217392E-5</v>
      </c>
      <c r="AK678" s="3">
        <f t="shared" si="276"/>
        <v>-1.0816374999999993E-4</v>
      </c>
      <c r="AL678" s="3">
        <f t="shared" si="277"/>
        <v>-1.2301499999999995E-4</v>
      </c>
      <c r="EW678" s="71">
        <v>56.872999999999998</v>
      </c>
      <c r="EX678" s="71">
        <v>12.653525</v>
      </c>
    </row>
    <row r="679" spans="2:154" x14ac:dyDescent="0.25">
      <c r="B679" s="13">
        <v>424.49299999999999</v>
      </c>
      <c r="C679" s="3">
        <v>1975.857</v>
      </c>
      <c r="D679" s="3">
        <v>12312.806</v>
      </c>
      <c r="E679" s="3">
        <v>2479.38</v>
      </c>
      <c r="F679" s="3">
        <v>3217.9720000000002</v>
      </c>
      <c r="G679" s="3">
        <f t="shared" si="259"/>
        <v>2.5902540697674419E-5</v>
      </c>
      <c r="H679" s="3">
        <f t="shared" si="260"/>
        <v>8.6001081395348854E-5</v>
      </c>
      <c r="I679" s="67">
        <f t="shared" si="261"/>
        <v>8.6001081395348858E-2</v>
      </c>
      <c r="J679" s="3">
        <f t="shared" si="262"/>
        <v>3.0196680232558137E-5</v>
      </c>
      <c r="K679" s="3">
        <f t="shared" si="263"/>
        <v>9.0295220930232566E-5</v>
      </c>
      <c r="L679" s="3">
        <f t="shared" si="264"/>
        <v>1.4815678571428571E-5</v>
      </c>
      <c r="M679" s="3">
        <f t="shared" si="265"/>
        <v>1.8584005102040816E-5</v>
      </c>
      <c r="N679" s="3">
        <f t="shared" si="266"/>
        <v>-6.4640166666666665E-5</v>
      </c>
      <c r="O679" s="3">
        <f t="shared" si="267"/>
        <v>-4.9534637499999994E-4</v>
      </c>
      <c r="Q679" s="13">
        <v>-67.947999999999993</v>
      </c>
      <c r="R679" s="43">
        <f t="shared" si="268"/>
        <v>67.947999999999993</v>
      </c>
      <c r="S679" s="3">
        <v>1499.817</v>
      </c>
      <c r="T679" s="68">
        <f t="shared" si="269"/>
        <v>14.99817</v>
      </c>
      <c r="U679" s="27">
        <f t="shared" si="270"/>
        <v>14.248261499999998</v>
      </c>
      <c r="V679" s="3">
        <f t="shared" si="271"/>
        <v>38.701568499999993</v>
      </c>
      <c r="Y679" s="3"/>
      <c r="Z679" s="3">
        <v>-1377.731</v>
      </c>
      <c r="AA679" s="3"/>
      <c r="AB679" s="3">
        <v>7752.7389999999996</v>
      </c>
      <c r="AC679" s="3">
        <v>6392.2079999999996</v>
      </c>
      <c r="AD679" s="3">
        <v>6211.0780000000004</v>
      </c>
      <c r="AF679" s="3">
        <f t="shared" si="272"/>
        <v>5.3084127906976747E-5</v>
      </c>
      <c r="AH679" s="3">
        <f t="shared" si="273"/>
        <v>4.2227929347826079E-5</v>
      </c>
      <c r="AI679" s="67">
        <f t="shared" si="274"/>
        <v>4.1243527173913039E-2</v>
      </c>
      <c r="AJ679" s="3">
        <f t="shared" si="275"/>
        <v>4.1243527173913042E-5</v>
      </c>
      <c r="AK679" s="3">
        <f t="shared" si="276"/>
        <v>-1.1337758333333332E-4</v>
      </c>
      <c r="AL679" s="3">
        <f t="shared" si="277"/>
        <v>-1.2847174999999991E-4</v>
      </c>
      <c r="EW679" s="71">
        <v>56.872999999999998</v>
      </c>
      <c r="EX679" s="71">
        <v>12.653525</v>
      </c>
    </row>
    <row r="680" spans="2:154" x14ac:dyDescent="0.25">
      <c r="B680" s="13">
        <v>419.81599999999997</v>
      </c>
      <c r="C680" s="3">
        <v>1883.049</v>
      </c>
      <c r="D680" s="3">
        <v>12224.342000000001</v>
      </c>
      <c r="E680" s="3">
        <v>2541.9490000000001</v>
      </c>
      <c r="F680" s="3">
        <v>3197.5880000000002</v>
      </c>
      <c r="G680" s="3">
        <f t="shared" si="259"/>
        <v>2.5726732558139533E-5</v>
      </c>
      <c r="H680" s="3">
        <f t="shared" si="260"/>
        <v>8.5850529069767448E-5</v>
      </c>
      <c r="I680" s="67">
        <f t="shared" si="261"/>
        <v>8.5850529069767451E-2</v>
      </c>
      <c r="J680" s="3">
        <f t="shared" si="262"/>
        <v>2.9538587209302329E-5</v>
      </c>
      <c r="K680" s="3">
        <f t="shared" si="263"/>
        <v>8.966238372093023E-5</v>
      </c>
      <c r="L680" s="3">
        <f t="shared" si="264"/>
        <v>1.5111045918367346E-5</v>
      </c>
      <c r="M680" s="3">
        <f t="shared" si="265"/>
        <v>1.8456142857142857E-5</v>
      </c>
      <c r="N680" s="3">
        <f t="shared" si="266"/>
        <v>-6.0968041666666668E-5</v>
      </c>
      <c r="O680" s="3">
        <f t="shared" si="267"/>
        <v>-4.9185525E-4</v>
      </c>
      <c r="Q680" s="13">
        <v>-67.576999999999998</v>
      </c>
      <c r="R680" s="43">
        <f t="shared" si="268"/>
        <v>67.576999999999998</v>
      </c>
      <c r="S680" s="3">
        <v>1491.271</v>
      </c>
      <c r="T680" s="68">
        <f t="shared" si="269"/>
        <v>14.912709999999999</v>
      </c>
      <c r="U680" s="27">
        <f t="shared" si="270"/>
        <v>14.167074499999998</v>
      </c>
      <c r="V680" s="3">
        <f t="shared" si="271"/>
        <v>38.497215500000003</v>
      </c>
      <c r="Y680" s="3"/>
      <c r="Z680" s="3">
        <v>-1381.9929999999999</v>
      </c>
      <c r="AA680" s="3"/>
      <c r="AB680" s="3">
        <v>7709.5640000000003</v>
      </c>
      <c r="AC680" s="3">
        <v>6412.2139999999999</v>
      </c>
      <c r="AD680" s="3">
        <v>6214.8789999999999</v>
      </c>
      <c r="AF680" s="3">
        <f t="shared" si="272"/>
        <v>5.2857889534883719E-5</v>
      </c>
      <c r="AH680" s="3">
        <f t="shared" si="273"/>
        <v>4.2359820652173914E-5</v>
      </c>
      <c r="AI680" s="67">
        <f t="shared" si="274"/>
        <v>4.1287347826086951E-2</v>
      </c>
      <c r="AJ680" s="3">
        <f t="shared" si="275"/>
        <v>4.128734782608695E-5</v>
      </c>
      <c r="AK680" s="3">
        <f t="shared" si="276"/>
        <v>-1.0811250000000002E-4</v>
      </c>
      <c r="AL680" s="3">
        <f t="shared" si="277"/>
        <v>-1.2455708333333336E-4</v>
      </c>
      <c r="EW680" s="71">
        <v>56.854999999999997</v>
      </c>
      <c r="EX680" s="71">
        <v>12.650618</v>
      </c>
    </row>
    <row r="681" spans="2:154" x14ac:dyDescent="0.25">
      <c r="B681" s="13">
        <v>406.25299999999999</v>
      </c>
      <c r="C681" s="3">
        <v>1932.8</v>
      </c>
      <c r="D681" s="3">
        <v>12295.21</v>
      </c>
      <c r="E681" s="3">
        <v>2519.67</v>
      </c>
      <c r="F681" s="3">
        <v>3204.6979999999999</v>
      </c>
      <c r="G681" s="3">
        <f t="shared" si="259"/>
        <v>2.5886453488372094E-5</v>
      </c>
      <c r="H681" s="3">
        <f t="shared" si="260"/>
        <v>8.6133023255813952E-5</v>
      </c>
      <c r="I681" s="67">
        <f t="shared" si="261"/>
        <v>8.6133023255813956E-2</v>
      </c>
      <c r="J681" s="3">
        <f t="shared" si="262"/>
        <v>2.9869174418604649E-5</v>
      </c>
      <c r="K681" s="3">
        <f t="shared" si="263"/>
        <v>9.0115744186046513E-5</v>
      </c>
      <c r="L681" s="3">
        <f t="shared" si="264"/>
        <v>1.4928178571428574E-5</v>
      </c>
      <c r="M681" s="3">
        <f t="shared" si="265"/>
        <v>1.84232193877551E-5</v>
      </c>
      <c r="N681" s="3">
        <f t="shared" si="266"/>
        <v>-6.3606125000000003E-5</v>
      </c>
      <c r="O681" s="3">
        <f t="shared" si="267"/>
        <v>-4.9537320833333324E-4</v>
      </c>
      <c r="Q681" s="13">
        <v>-68.891999999999996</v>
      </c>
      <c r="R681" s="43">
        <f t="shared" si="268"/>
        <v>68.891999999999996</v>
      </c>
      <c r="S681" s="3">
        <v>1481.809</v>
      </c>
      <c r="T681" s="68">
        <f t="shared" si="269"/>
        <v>14.81809</v>
      </c>
      <c r="U681" s="27">
        <f t="shared" si="270"/>
        <v>14.077185499999999</v>
      </c>
      <c r="V681" s="3">
        <f t="shared" si="271"/>
        <v>39.996724499999999</v>
      </c>
      <c r="Y681" s="3"/>
      <c r="Z681" s="3">
        <v>-1399.0429999999999</v>
      </c>
      <c r="AA681" s="3"/>
      <c r="AB681" s="3">
        <v>7837.1809999999996</v>
      </c>
      <c r="AC681" s="3">
        <v>6473.1869999999999</v>
      </c>
      <c r="AD681" s="3">
        <v>6282.366</v>
      </c>
      <c r="AF681" s="3">
        <f t="shared" si="272"/>
        <v>5.369897674418604E-5</v>
      </c>
      <c r="AH681" s="3">
        <f t="shared" si="273"/>
        <v>4.2783858695652168E-5</v>
      </c>
      <c r="AI681" s="67">
        <f t="shared" si="274"/>
        <v>4.1746788043478256E-2</v>
      </c>
      <c r="AJ681" s="3">
        <f t="shared" si="275"/>
        <v>4.1746788043478254E-5</v>
      </c>
      <c r="AK681" s="3">
        <f t="shared" si="276"/>
        <v>-1.1366616666666664E-4</v>
      </c>
      <c r="AL681" s="3">
        <f t="shared" si="277"/>
        <v>-1.2956791666666662E-4</v>
      </c>
      <c r="EW681" s="71">
        <v>56.854999999999997</v>
      </c>
      <c r="EX681" s="71">
        <v>12.650618</v>
      </c>
    </row>
    <row r="682" spans="2:154" x14ac:dyDescent="0.25">
      <c r="B682" s="13">
        <v>390.82</v>
      </c>
      <c r="C682" s="3">
        <v>1822.3030000000001</v>
      </c>
      <c r="D682" s="3">
        <v>12218.966</v>
      </c>
      <c r="E682" s="3">
        <v>2467.056</v>
      </c>
      <c r="F682" s="3">
        <v>3197.5880000000002</v>
      </c>
      <c r="G682" s="3">
        <f t="shared" si="259"/>
        <v>2.4938133720930234E-5</v>
      </c>
      <c r="H682" s="3">
        <f t="shared" si="260"/>
        <v>8.5383848837209308E-5</v>
      </c>
      <c r="I682" s="67">
        <f t="shared" si="261"/>
        <v>8.5383848837209314E-2</v>
      </c>
      <c r="J682" s="3">
        <f t="shared" si="262"/>
        <v>2.9185412790697677E-5</v>
      </c>
      <c r="K682" s="3">
        <f t="shared" si="263"/>
        <v>8.9631127906976754E-5</v>
      </c>
      <c r="L682" s="3">
        <f t="shared" si="264"/>
        <v>1.4581E-5</v>
      </c>
      <c r="M682" s="3">
        <f t="shared" si="265"/>
        <v>1.8308204081632654E-5</v>
      </c>
      <c r="N682" s="3">
        <f t="shared" si="266"/>
        <v>-5.9645125000000004E-5</v>
      </c>
      <c r="O682" s="3">
        <f t="shared" si="267"/>
        <v>-4.9283941666666668E-4</v>
      </c>
      <c r="Q682" s="13">
        <v>-68.263000000000005</v>
      </c>
      <c r="R682" s="43">
        <f t="shared" si="268"/>
        <v>68.263000000000005</v>
      </c>
      <c r="S682" s="3">
        <v>1491.576</v>
      </c>
      <c r="T682" s="68">
        <f t="shared" si="269"/>
        <v>14.915760000000001</v>
      </c>
      <c r="U682" s="27">
        <f t="shared" si="270"/>
        <v>14.169972</v>
      </c>
      <c r="V682" s="3">
        <f t="shared" si="271"/>
        <v>39.177268000000005</v>
      </c>
      <c r="Y682" s="3"/>
      <c r="Z682" s="3">
        <v>-1405.673</v>
      </c>
      <c r="AA682" s="3"/>
      <c r="AB682" s="3">
        <v>8036.8270000000002</v>
      </c>
      <c r="AC682" s="3">
        <v>6466.9939999999997</v>
      </c>
      <c r="AD682" s="3">
        <v>6318.4889999999996</v>
      </c>
      <c r="AF682" s="3">
        <f t="shared" si="272"/>
        <v>5.4898255813953484E-5</v>
      </c>
      <c r="AH682" s="3">
        <f t="shared" si="273"/>
        <v>4.2786233695652172E-5</v>
      </c>
      <c r="AI682" s="67">
        <f t="shared" si="274"/>
        <v>4.1979141304347829E-2</v>
      </c>
      <c r="AJ682" s="3">
        <f t="shared" si="275"/>
        <v>4.1979141304347826E-5</v>
      </c>
      <c r="AK682" s="3">
        <f t="shared" si="276"/>
        <v>-1.308194166666667E-4</v>
      </c>
      <c r="AL682" s="3">
        <f t="shared" si="277"/>
        <v>-1.4319483333333338E-4</v>
      </c>
      <c r="EW682" s="71">
        <v>56.835999999999999</v>
      </c>
      <c r="EX682" s="71">
        <v>12.650618</v>
      </c>
    </row>
    <row r="683" spans="2:154" x14ac:dyDescent="0.25">
      <c r="B683" s="13">
        <v>385.67599999999999</v>
      </c>
      <c r="C683" s="3">
        <v>1748.174</v>
      </c>
      <c r="D683" s="3">
        <v>12141.268</v>
      </c>
      <c r="E683" s="3">
        <v>2458.0509999999999</v>
      </c>
      <c r="F683" s="3">
        <v>3188.107</v>
      </c>
      <c r="G683" s="3">
        <f t="shared" si="259"/>
        <v>2.4454796511627908E-5</v>
      </c>
      <c r="H683" s="3">
        <f t="shared" si="260"/>
        <v>8.4879761627906967E-5</v>
      </c>
      <c r="I683" s="67">
        <f t="shared" si="261"/>
        <v>8.4879761627906961E-2</v>
      </c>
      <c r="J683" s="3">
        <f t="shared" si="262"/>
        <v>2.8699308139534882E-5</v>
      </c>
      <c r="K683" s="3">
        <f t="shared" si="263"/>
        <v>8.9124273255813954E-5</v>
      </c>
      <c r="L683" s="3">
        <f t="shared" si="264"/>
        <v>1.4508811224489795E-5</v>
      </c>
      <c r="M683" s="3">
        <f t="shared" si="265"/>
        <v>1.8233586734693877E-5</v>
      </c>
      <c r="N683" s="3">
        <f t="shared" si="266"/>
        <v>-5.6770749999999999E-5</v>
      </c>
      <c r="O683" s="3">
        <f t="shared" si="267"/>
        <v>-4.8981633333333339E-4</v>
      </c>
      <c r="Q683" s="13">
        <v>-67.855000000000004</v>
      </c>
      <c r="R683" s="43">
        <f t="shared" si="268"/>
        <v>67.855000000000004</v>
      </c>
      <c r="S683" s="3">
        <v>1489.44</v>
      </c>
      <c r="T683" s="68">
        <f t="shared" si="269"/>
        <v>14.894400000000001</v>
      </c>
      <c r="U683" s="27">
        <f t="shared" si="270"/>
        <v>14.14968</v>
      </c>
      <c r="V683" s="3">
        <f t="shared" si="271"/>
        <v>38.810920000000003</v>
      </c>
      <c r="Y683" s="3"/>
      <c r="Z683" s="3">
        <v>-1409.461</v>
      </c>
      <c r="AA683" s="3"/>
      <c r="AB683" s="3">
        <v>7993.6270000000004</v>
      </c>
      <c r="AC683" s="3">
        <v>6447.4629999999997</v>
      </c>
      <c r="AD683" s="3">
        <v>6323.7179999999998</v>
      </c>
      <c r="AF683" s="3">
        <f t="shared" si="272"/>
        <v>5.4669116279069768E-5</v>
      </c>
      <c r="AH683" s="3">
        <f t="shared" si="273"/>
        <v>4.2700673913043474E-5</v>
      </c>
      <c r="AI683" s="67">
        <f t="shared" si="274"/>
        <v>4.2028146739130433E-2</v>
      </c>
      <c r="AJ683" s="3">
        <f t="shared" si="275"/>
        <v>4.2028146739130434E-5</v>
      </c>
      <c r="AK683" s="3">
        <f t="shared" si="276"/>
        <v>-1.2884700000000005E-4</v>
      </c>
      <c r="AL683" s="3">
        <f t="shared" si="277"/>
        <v>-1.3915908333333337E-4</v>
      </c>
      <c r="EW683" s="71">
        <v>56.835999999999999</v>
      </c>
      <c r="EX683" s="71">
        <v>12.653525</v>
      </c>
    </row>
    <row r="684" spans="2:154" x14ac:dyDescent="0.25">
      <c r="B684" s="13">
        <v>368.84</v>
      </c>
      <c r="C684" s="3">
        <v>1793.607</v>
      </c>
      <c r="D684" s="3">
        <v>12216.522999999999</v>
      </c>
      <c r="E684" s="3">
        <v>2464.212</v>
      </c>
      <c r="F684" s="3">
        <v>3202.328</v>
      </c>
      <c r="G684" s="3">
        <f t="shared" si="259"/>
        <v>2.4754761627906973E-5</v>
      </c>
      <c r="H684" s="3">
        <f t="shared" si="260"/>
        <v>8.5353110465116269E-5</v>
      </c>
      <c r="I684" s="67">
        <f t="shared" si="261"/>
        <v>8.5353110465116275E-2</v>
      </c>
      <c r="J684" s="3">
        <f t="shared" si="262"/>
        <v>2.9046133720930226E-5</v>
      </c>
      <c r="K684" s="3">
        <f t="shared" si="263"/>
        <v>8.9644482558139536E-5</v>
      </c>
      <c r="L684" s="3">
        <f t="shared" si="264"/>
        <v>1.445434693877551E-5</v>
      </c>
      <c r="M684" s="3">
        <f t="shared" si="265"/>
        <v>1.8220244897959183E-5</v>
      </c>
      <c r="N684" s="3">
        <f t="shared" si="266"/>
        <v>-5.9365291666666667E-5</v>
      </c>
      <c r="O684" s="3">
        <f t="shared" si="267"/>
        <v>-4.9365345833333335E-4</v>
      </c>
      <c r="Q684" s="13">
        <v>-69.114999999999995</v>
      </c>
      <c r="R684" s="43">
        <f t="shared" si="268"/>
        <v>69.114999999999995</v>
      </c>
      <c r="S684" s="3">
        <v>1482.7249999999999</v>
      </c>
      <c r="T684" s="68">
        <f t="shared" si="269"/>
        <v>14.827249999999999</v>
      </c>
      <c r="U684" s="27">
        <f t="shared" si="270"/>
        <v>14.085887499999998</v>
      </c>
      <c r="V684" s="3">
        <f t="shared" si="271"/>
        <v>40.201862499999997</v>
      </c>
      <c r="Y684" s="3"/>
      <c r="Z684" s="3">
        <v>-1427.4570000000001</v>
      </c>
      <c r="AA684" s="3"/>
      <c r="AB684" s="3">
        <v>8154.924</v>
      </c>
      <c r="AC684" s="3">
        <v>6570.3789999999999</v>
      </c>
      <c r="AD684" s="3">
        <v>6396.924</v>
      </c>
      <c r="AF684" s="3">
        <f t="shared" si="272"/>
        <v>5.5711517441860459E-5</v>
      </c>
      <c r="AH684" s="3">
        <f t="shared" si="273"/>
        <v>4.3466499999999995E-5</v>
      </c>
      <c r="AI684" s="67">
        <f t="shared" si="274"/>
        <v>4.2523809782608696E-2</v>
      </c>
      <c r="AJ684" s="3">
        <f t="shared" si="275"/>
        <v>4.2523809782608698E-5</v>
      </c>
      <c r="AK684" s="3">
        <f t="shared" si="276"/>
        <v>-1.3204541666666668E-4</v>
      </c>
      <c r="AL684" s="3">
        <f t="shared" si="277"/>
        <v>-1.4650000000000001E-4</v>
      </c>
      <c r="EW684" s="71">
        <v>56.817999999999998</v>
      </c>
      <c r="EX684" s="71">
        <v>12.653525</v>
      </c>
    </row>
    <row r="685" spans="2:154" x14ac:dyDescent="0.25">
      <c r="B685" s="13">
        <v>350.60199999999998</v>
      </c>
      <c r="C685" s="3">
        <v>1718.5260000000001</v>
      </c>
      <c r="D685" s="3">
        <v>12141.268</v>
      </c>
      <c r="E685" s="3">
        <v>2457.1030000000001</v>
      </c>
      <c r="F685" s="3">
        <v>3178.152</v>
      </c>
      <c r="G685" s="3">
        <f t="shared" si="259"/>
        <v>2.4276912790697674E-5</v>
      </c>
      <c r="H685" s="3">
        <f t="shared" si="260"/>
        <v>8.4874249999999991E-5</v>
      </c>
      <c r="I685" s="67">
        <f t="shared" si="261"/>
        <v>8.4874249999999984E-2</v>
      </c>
      <c r="J685" s="3">
        <f t="shared" si="262"/>
        <v>2.8469058139534882E-5</v>
      </c>
      <c r="K685" s="3">
        <f t="shared" si="263"/>
        <v>8.9066395348837209E-5</v>
      </c>
      <c r="L685" s="3">
        <f t="shared" si="264"/>
        <v>1.432502551020408E-5</v>
      </c>
      <c r="M685" s="3">
        <f t="shared" si="265"/>
        <v>1.800384693877551E-5</v>
      </c>
      <c r="N685" s="3">
        <f t="shared" si="266"/>
        <v>-5.699683333333333E-5</v>
      </c>
      <c r="O685" s="3">
        <f t="shared" si="267"/>
        <v>-4.9127774999999996E-4</v>
      </c>
      <c r="Q685" s="13">
        <v>-68.447999999999993</v>
      </c>
      <c r="R685" s="43">
        <f t="shared" si="268"/>
        <v>68.447999999999993</v>
      </c>
      <c r="S685" s="3">
        <v>1491.271</v>
      </c>
      <c r="T685" s="68">
        <f t="shared" si="269"/>
        <v>14.912709999999999</v>
      </c>
      <c r="U685" s="27">
        <f t="shared" si="270"/>
        <v>14.167074499999998</v>
      </c>
      <c r="V685" s="3">
        <f t="shared" si="271"/>
        <v>39.368215499999998</v>
      </c>
      <c r="Y685" s="3"/>
      <c r="Z685" s="3">
        <v>-1434.087</v>
      </c>
      <c r="AA685" s="3"/>
      <c r="AB685" s="3">
        <v>8270.6479999999992</v>
      </c>
      <c r="AC685" s="3">
        <v>6614.6940000000004</v>
      </c>
      <c r="AD685" s="3">
        <v>6424.973</v>
      </c>
      <c r="AF685" s="3">
        <f t="shared" si="272"/>
        <v>5.6422877906976739E-5</v>
      </c>
      <c r="AH685" s="3">
        <f t="shared" si="273"/>
        <v>4.374337500000001E-5</v>
      </c>
      <c r="AI685" s="67">
        <f t="shared" si="274"/>
        <v>4.2712282608695647E-2</v>
      </c>
      <c r="AJ685" s="3">
        <f t="shared" si="275"/>
        <v>4.2712282608695648E-5</v>
      </c>
      <c r="AK685" s="3">
        <f t="shared" si="276"/>
        <v>-1.3799616666666656E-4</v>
      </c>
      <c r="AL685" s="3">
        <f t="shared" si="277"/>
        <v>-1.5380624999999993E-4</v>
      </c>
      <c r="EW685" s="71">
        <v>23.797000000000001</v>
      </c>
      <c r="EX685" s="71">
        <v>11.029784999999999</v>
      </c>
    </row>
    <row r="686" spans="2:154" x14ac:dyDescent="0.25">
      <c r="B686" s="13">
        <v>327.221</v>
      </c>
      <c r="C686" s="3">
        <v>1670.7090000000001</v>
      </c>
      <c r="D686" s="3">
        <v>12081.659</v>
      </c>
      <c r="E686" s="3">
        <v>2444.306</v>
      </c>
      <c r="F686" s="3">
        <v>3161.5610000000001</v>
      </c>
      <c r="G686" s="3">
        <f t="shared" si="259"/>
        <v>2.392450581395349E-5</v>
      </c>
      <c r="H686" s="3">
        <f t="shared" si="260"/>
        <v>8.4453284883720929E-5</v>
      </c>
      <c r="I686" s="67">
        <f t="shared" si="261"/>
        <v>8.4453284883720933E-2</v>
      </c>
      <c r="J686" s="3">
        <f t="shared" si="262"/>
        <v>2.8094593023255816E-5</v>
      </c>
      <c r="K686" s="3">
        <f t="shared" si="263"/>
        <v>8.8623372093023258E-5</v>
      </c>
      <c r="L686" s="3">
        <f t="shared" si="264"/>
        <v>1.4140443877551021E-5</v>
      </c>
      <c r="M686" s="3">
        <f t="shared" si="265"/>
        <v>1.7799908163265306E-5</v>
      </c>
      <c r="N686" s="3">
        <f t="shared" si="266"/>
        <v>-5.5978666666666673E-5</v>
      </c>
      <c r="O686" s="3">
        <f t="shared" si="267"/>
        <v>-4.8976824999999999E-4</v>
      </c>
      <c r="Q686" s="13">
        <v>-68.076999999999998</v>
      </c>
      <c r="R686" s="43">
        <f t="shared" si="268"/>
        <v>68.076999999999998</v>
      </c>
      <c r="S686" s="3">
        <v>1483.03</v>
      </c>
      <c r="T686" s="68">
        <f t="shared" si="269"/>
        <v>14.830299999999999</v>
      </c>
      <c r="U686" s="27">
        <f t="shared" si="270"/>
        <v>14.088784999999998</v>
      </c>
      <c r="V686" s="3">
        <f t="shared" si="271"/>
        <v>39.157915000000003</v>
      </c>
      <c r="Y686" s="3"/>
      <c r="Z686" s="3">
        <v>-1439.769</v>
      </c>
      <c r="AA686" s="3"/>
      <c r="AB686" s="3">
        <v>8234.6319999999996</v>
      </c>
      <c r="AC686" s="3">
        <v>6624.2240000000002</v>
      </c>
      <c r="AD686" s="3">
        <v>6431.1540000000005</v>
      </c>
      <c r="AF686" s="3">
        <f t="shared" si="272"/>
        <v>5.624651744186046E-5</v>
      </c>
      <c r="AH686" s="3">
        <f t="shared" si="273"/>
        <v>4.382604891304348E-5</v>
      </c>
      <c r="AI686" s="67">
        <f t="shared" si="274"/>
        <v>4.2776755434782612E-2</v>
      </c>
      <c r="AJ686" s="3">
        <f t="shared" si="275"/>
        <v>4.2776755434782612E-5</v>
      </c>
      <c r="AK686" s="3">
        <f t="shared" si="276"/>
        <v>-1.3420066666666662E-4</v>
      </c>
      <c r="AL686" s="3">
        <f t="shared" si="277"/>
        <v>-1.5028983333333326E-4</v>
      </c>
      <c r="EW686" s="71">
        <v>17.742000000000001</v>
      </c>
      <c r="EX686" s="71">
        <v>3.7664839999999997</v>
      </c>
    </row>
    <row r="687" spans="2:154" x14ac:dyDescent="0.25">
      <c r="B687" s="13">
        <v>301.50299999999999</v>
      </c>
      <c r="C687" s="3">
        <v>1729.046</v>
      </c>
      <c r="D687" s="3">
        <v>12160.814</v>
      </c>
      <c r="E687" s="3">
        <v>2446.6759999999999</v>
      </c>
      <c r="F687" s="3">
        <v>3180.0479999999998</v>
      </c>
      <c r="G687" s="3">
        <f t="shared" si="259"/>
        <v>2.4277453488372093E-5</v>
      </c>
      <c r="H687" s="3">
        <f t="shared" si="260"/>
        <v>8.4927267441860455E-5</v>
      </c>
      <c r="I687" s="67">
        <f t="shared" si="261"/>
        <v>8.4927267441860452E-2</v>
      </c>
      <c r="J687" s="3">
        <f t="shared" si="262"/>
        <v>2.8541244186046512E-5</v>
      </c>
      <c r="K687" s="3">
        <f t="shared" si="263"/>
        <v>8.9191058139534887E-5</v>
      </c>
      <c r="L687" s="3">
        <f t="shared" si="264"/>
        <v>1.4021321428571429E-5</v>
      </c>
      <c r="M687" s="3">
        <f t="shared" si="265"/>
        <v>1.7763015306122447E-5</v>
      </c>
      <c r="N687" s="3">
        <f t="shared" si="266"/>
        <v>-5.9480958333333337E-5</v>
      </c>
      <c r="O687" s="3">
        <f t="shared" si="267"/>
        <v>-4.9413795833333333E-4</v>
      </c>
      <c r="Q687" s="13">
        <v>-69.429000000000002</v>
      </c>
      <c r="R687" s="43">
        <f t="shared" si="268"/>
        <v>69.429000000000002</v>
      </c>
      <c r="S687" s="3">
        <v>1484.251</v>
      </c>
      <c r="T687" s="68">
        <f t="shared" si="269"/>
        <v>14.842509999999999</v>
      </c>
      <c r="U687" s="27">
        <f t="shared" si="270"/>
        <v>14.100384500000001</v>
      </c>
      <c r="V687" s="3">
        <f t="shared" si="271"/>
        <v>40.486105500000008</v>
      </c>
      <c r="Y687" s="3"/>
      <c r="Z687" s="3">
        <v>-1460.605</v>
      </c>
      <c r="AA687" s="3"/>
      <c r="AB687" s="3">
        <v>8410.8970000000008</v>
      </c>
      <c r="AC687" s="3">
        <v>6700.951</v>
      </c>
      <c r="AD687" s="3">
        <v>6516.2629999999999</v>
      </c>
      <c r="AF687" s="3">
        <f t="shared" si="272"/>
        <v>5.73924534883721E-5</v>
      </c>
      <c r="AH687" s="3">
        <f t="shared" si="273"/>
        <v>4.4356282608695655E-5</v>
      </c>
      <c r="AI687" s="67">
        <f t="shared" si="274"/>
        <v>4.3352543478260869E-2</v>
      </c>
      <c r="AJ687" s="3">
        <f t="shared" si="275"/>
        <v>4.335254347826087E-5</v>
      </c>
      <c r="AK687" s="3">
        <f t="shared" si="276"/>
        <v>-1.4249550000000006E-4</v>
      </c>
      <c r="AL687" s="3">
        <f t="shared" si="277"/>
        <v>-1.5788616666666675E-4</v>
      </c>
      <c r="EW687" s="71">
        <v>17.834</v>
      </c>
      <c r="EX687" s="71">
        <v>-0.28415449999999998</v>
      </c>
    </row>
    <row r="688" spans="2:154" x14ac:dyDescent="0.25">
      <c r="B688" s="13">
        <v>279.99400000000003</v>
      </c>
      <c r="C688" s="3">
        <v>1623.8530000000001</v>
      </c>
      <c r="D688" s="3">
        <v>12079.704</v>
      </c>
      <c r="E688" s="3">
        <v>2438.145</v>
      </c>
      <c r="F688" s="3">
        <v>3158.7170000000001</v>
      </c>
      <c r="G688" s="3">
        <f t="shared" si="259"/>
        <v>2.3616267441860466E-5</v>
      </c>
      <c r="H688" s="3">
        <f t="shared" si="260"/>
        <v>8.4406098837209296E-5</v>
      </c>
      <c r="I688" s="67">
        <f t="shared" si="261"/>
        <v>8.4406098837209301E-2</v>
      </c>
      <c r="J688" s="3">
        <f t="shared" si="262"/>
        <v>2.7805639534883719E-5</v>
      </c>
      <c r="K688" s="3">
        <f t="shared" si="263"/>
        <v>8.8595470930232556E-5</v>
      </c>
      <c r="L688" s="3">
        <f t="shared" si="264"/>
        <v>1.386805612244898E-5</v>
      </c>
      <c r="M688" s="3">
        <f t="shared" si="265"/>
        <v>1.7544443877551021E-5</v>
      </c>
      <c r="N688" s="3">
        <f t="shared" si="266"/>
        <v>-5.5994125000000002E-5</v>
      </c>
      <c r="O688" s="3">
        <f t="shared" si="267"/>
        <v>-4.9165458333333336E-4</v>
      </c>
      <c r="Q688" s="13">
        <v>-68.576999999999998</v>
      </c>
      <c r="R688" s="43">
        <f t="shared" si="268"/>
        <v>68.576999999999998</v>
      </c>
      <c r="S688" s="3">
        <v>1490.66</v>
      </c>
      <c r="T688" s="68">
        <f t="shared" si="269"/>
        <v>14.906600000000001</v>
      </c>
      <c r="U688" s="27">
        <f t="shared" si="270"/>
        <v>14.16127</v>
      </c>
      <c r="V688" s="3">
        <f t="shared" si="271"/>
        <v>39.509129999999999</v>
      </c>
      <c r="Y688" s="3"/>
      <c r="Z688" s="3">
        <v>-1466.287</v>
      </c>
      <c r="AA688" s="3"/>
      <c r="AB688" s="3">
        <v>8420.0239999999994</v>
      </c>
      <c r="AC688" s="3">
        <v>6723.8289999999997</v>
      </c>
      <c r="AD688" s="3">
        <v>6531.0039999999999</v>
      </c>
      <c r="AF688" s="3">
        <f t="shared" si="272"/>
        <v>5.7478552325581397E-5</v>
      </c>
      <c r="AH688" s="3">
        <f t="shared" si="273"/>
        <v>4.4511500000000002E-5</v>
      </c>
      <c r="AI688" s="67">
        <f t="shared" si="274"/>
        <v>4.3463538043478259E-2</v>
      </c>
      <c r="AJ688" s="3">
        <f t="shared" si="275"/>
        <v>4.3463538043478261E-5</v>
      </c>
      <c r="AK688" s="3">
        <f t="shared" si="276"/>
        <v>-1.413495833333333E-4</v>
      </c>
      <c r="AL688" s="3">
        <f t="shared" si="277"/>
        <v>-1.5741833333333328E-4</v>
      </c>
      <c r="EW688" s="71">
        <v>17.370999999999999</v>
      </c>
      <c r="EX688" s="71">
        <v>-0.37694099999999997</v>
      </c>
    </row>
    <row r="689" spans="2:154" x14ac:dyDescent="0.25">
      <c r="B689" s="13">
        <v>259.88900000000001</v>
      </c>
      <c r="C689" s="3">
        <v>1638.1959999999999</v>
      </c>
      <c r="D689" s="3">
        <v>12090.941999999999</v>
      </c>
      <c r="E689" s="3">
        <v>2433.4050000000002</v>
      </c>
      <c r="F689" s="3">
        <v>3151.607</v>
      </c>
      <c r="G689" s="3">
        <f t="shared" si="259"/>
        <v>2.3672098837209304E-5</v>
      </c>
      <c r="H689" s="3">
        <f t="shared" si="260"/>
        <v>8.4443877906976747E-5</v>
      </c>
      <c r="I689" s="67">
        <f t="shared" si="261"/>
        <v>8.4443877906976744E-2</v>
      </c>
      <c r="J689" s="3">
        <f t="shared" si="262"/>
        <v>2.7847691860465114E-5</v>
      </c>
      <c r="K689" s="3">
        <f t="shared" si="263"/>
        <v>8.8619470930232554E-5</v>
      </c>
      <c r="L689" s="3">
        <f t="shared" si="264"/>
        <v>1.3741295918367348E-5</v>
      </c>
      <c r="M689" s="3">
        <f t="shared" si="265"/>
        <v>1.7405591836734694E-5</v>
      </c>
      <c r="N689" s="3">
        <f t="shared" si="266"/>
        <v>-5.7429458333333324E-5</v>
      </c>
      <c r="O689" s="3">
        <f t="shared" si="267"/>
        <v>-4.9296054166666668E-4</v>
      </c>
      <c r="Q689" s="13">
        <v>-69.447999999999993</v>
      </c>
      <c r="R689" s="43">
        <f t="shared" si="268"/>
        <v>69.447999999999993</v>
      </c>
      <c r="S689" s="3">
        <v>1481.809</v>
      </c>
      <c r="T689" s="68">
        <f t="shared" si="269"/>
        <v>14.81809</v>
      </c>
      <c r="U689" s="27">
        <f t="shared" si="270"/>
        <v>14.077185499999999</v>
      </c>
      <c r="V689" s="3">
        <f t="shared" si="271"/>
        <v>40.552724499999997</v>
      </c>
      <c r="Y689" s="3"/>
      <c r="Z689" s="3">
        <v>-1478.5989999999999</v>
      </c>
      <c r="AA689" s="3"/>
      <c r="AB689" s="3">
        <v>8432.0339999999997</v>
      </c>
      <c r="AC689" s="3">
        <v>6763.39</v>
      </c>
      <c r="AD689" s="3">
        <v>6569.5230000000001</v>
      </c>
      <c r="AF689" s="3">
        <f t="shared" si="272"/>
        <v>5.7619959302325583E-5</v>
      </c>
      <c r="AH689" s="3">
        <f t="shared" si="273"/>
        <v>4.479341847826087E-5</v>
      </c>
      <c r="AI689" s="67">
        <f t="shared" si="274"/>
        <v>4.3739793478260867E-2</v>
      </c>
      <c r="AJ689" s="3">
        <f t="shared" si="275"/>
        <v>4.3739793478260869E-5</v>
      </c>
      <c r="AK689" s="3">
        <f t="shared" si="276"/>
        <v>-1.390536666666666E-4</v>
      </c>
      <c r="AL689" s="3">
        <f t="shared" si="277"/>
        <v>-1.5520924999999996E-4</v>
      </c>
      <c r="EW689" s="71">
        <v>15.223000000000001</v>
      </c>
      <c r="EX689" s="71">
        <v>-0.37694099999999997</v>
      </c>
    </row>
    <row r="690" spans="2:154" x14ac:dyDescent="0.25">
      <c r="B690" s="13">
        <v>230.435</v>
      </c>
      <c r="C690" s="3">
        <v>1560.27</v>
      </c>
      <c r="D690" s="3">
        <v>12066.513000000001</v>
      </c>
      <c r="E690" s="3">
        <v>2447.6239999999998</v>
      </c>
      <c r="F690" s="3">
        <v>3181.47</v>
      </c>
      <c r="G690" s="3">
        <f t="shared" si="259"/>
        <v>2.330170930232558E-5</v>
      </c>
      <c r="H690" s="3">
        <f t="shared" si="260"/>
        <v>8.4384517441860461E-5</v>
      </c>
      <c r="I690" s="67">
        <f t="shared" si="261"/>
        <v>8.4384517441860457E-2</v>
      </c>
      <c r="J690" s="3">
        <f t="shared" si="262"/>
        <v>2.7568255813953487E-5</v>
      </c>
      <c r="K690" s="3">
        <f t="shared" si="263"/>
        <v>8.8651063953488368E-5</v>
      </c>
      <c r="L690" s="3">
        <f t="shared" si="264"/>
        <v>1.3663566326530609E-5</v>
      </c>
      <c r="M690" s="3">
        <f t="shared" si="265"/>
        <v>1.7407678571428571E-5</v>
      </c>
      <c r="N690" s="3">
        <f t="shared" si="266"/>
        <v>-5.5409791666666674E-5</v>
      </c>
      <c r="O690" s="3">
        <f t="shared" si="267"/>
        <v>-4.9316991666666673E-4</v>
      </c>
      <c r="Q690" s="13">
        <v>-69.022000000000006</v>
      </c>
      <c r="R690" s="43">
        <f t="shared" si="268"/>
        <v>69.022000000000006</v>
      </c>
      <c r="S690" s="3">
        <v>1490.355</v>
      </c>
      <c r="T690" s="68">
        <f t="shared" si="269"/>
        <v>14.903550000000001</v>
      </c>
      <c r="U690" s="27">
        <f t="shared" si="270"/>
        <v>14.1583725</v>
      </c>
      <c r="V690" s="3">
        <f t="shared" si="271"/>
        <v>39.960077500000004</v>
      </c>
      <c r="Y690" s="3"/>
      <c r="Z690" s="3">
        <v>-1489.0160000000001</v>
      </c>
      <c r="AA690" s="3"/>
      <c r="AB690" s="3">
        <v>8616.0580000000009</v>
      </c>
      <c r="AC690" s="3">
        <v>6830.6040000000003</v>
      </c>
      <c r="AD690" s="3">
        <v>6633.2529999999997</v>
      </c>
      <c r="AF690" s="3">
        <f t="shared" si="272"/>
        <v>5.8750430232558142E-5</v>
      </c>
      <c r="AH690" s="3">
        <f t="shared" si="273"/>
        <v>4.5215326086956529E-5</v>
      </c>
      <c r="AI690" s="67">
        <f t="shared" si="274"/>
        <v>4.4142766304347825E-2</v>
      </c>
      <c r="AJ690" s="3">
        <f t="shared" si="275"/>
        <v>4.4142766304347822E-5</v>
      </c>
      <c r="AK690" s="3">
        <f t="shared" si="276"/>
        <v>-1.4878783333333338E-4</v>
      </c>
      <c r="AL690" s="3">
        <f t="shared" si="277"/>
        <v>-1.652337500000001E-4</v>
      </c>
      <c r="EW690" s="71">
        <v>14.464</v>
      </c>
      <c r="EX690" s="71">
        <v>-0.37983849999999997</v>
      </c>
    </row>
    <row r="691" spans="2:154" x14ac:dyDescent="0.25">
      <c r="B691" s="13">
        <v>215.47399999999999</v>
      </c>
      <c r="C691" s="3">
        <v>1544.0170000000001</v>
      </c>
      <c r="D691" s="3">
        <v>12036.223</v>
      </c>
      <c r="E691" s="3">
        <v>2429.614</v>
      </c>
      <c r="F691" s="3">
        <v>3146.393</v>
      </c>
      <c r="G691" s="3">
        <f t="shared" si="259"/>
        <v>2.310250581395349E-5</v>
      </c>
      <c r="H691" s="3">
        <f t="shared" si="260"/>
        <v>8.4103703488372079E-5</v>
      </c>
      <c r="I691" s="67">
        <f t="shared" si="261"/>
        <v>8.4103703488372081E-2</v>
      </c>
      <c r="J691" s="3">
        <f t="shared" si="262"/>
        <v>2.7269825581395347E-5</v>
      </c>
      <c r="K691" s="3">
        <f t="shared" si="263"/>
        <v>8.827102325581395E-5</v>
      </c>
      <c r="L691" s="3">
        <f t="shared" si="264"/>
        <v>1.3495346938775511E-5</v>
      </c>
      <c r="M691" s="3">
        <f t="shared" si="265"/>
        <v>1.7152382653061226E-5</v>
      </c>
      <c r="N691" s="3">
        <f t="shared" si="266"/>
        <v>-5.5355958333333338E-5</v>
      </c>
      <c r="O691" s="3">
        <f t="shared" si="267"/>
        <v>-4.9253120833333338E-4</v>
      </c>
      <c r="Q691" s="13">
        <v>-69.132999999999996</v>
      </c>
      <c r="R691" s="43">
        <f t="shared" si="268"/>
        <v>69.132999999999996</v>
      </c>
      <c r="S691" s="3">
        <v>1483.6410000000001</v>
      </c>
      <c r="T691" s="68">
        <f t="shared" si="269"/>
        <v>14.836410000000001</v>
      </c>
      <c r="U691" s="27">
        <f t="shared" si="270"/>
        <v>14.0945895</v>
      </c>
      <c r="V691" s="3">
        <f t="shared" si="271"/>
        <v>40.202000499999997</v>
      </c>
      <c r="Y691" s="3"/>
      <c r="Z691" s="3">
        <v>-1497.539</v>
      </c>
      <c r="AA691" s="3"/>
      <c r="AB691" s="3">
        <v>8632.3970000000008</v>
      </c>
      <c r="AC691" s="3">
        <v>6858.2539999999999</v>
      </c>
      <c r="AD691" s="3">
        <v>6658.4610000000002</v>
      </c>
      <c r="AF691" s="3">
        <f t="shared" si="272"/>
        <v>5.889497674418605E-5</v>
      </c>
      <c r="AH691" s="3">
        <f t="shared" si="273"/>
        <v>4.5411918478260871E-5</v>
      </c>
      <c r="AI691" s="67">
        <f t="shared" si="274"/>
        <v>4.4326086956521737E-2</v>
      </c>
      <c r="AJ691" s="3">
        <f t="shared" si="275"/>
        <v>4.4326086956521738E-5</v>
      </c>
      <c r="AK691" s="3">
        <f t="shared" si="276"/>
        <v>-1.4784525000000008E-4</v>
      </c>
      <c r="AL691" s="3">
        <f t="shared" si="277"/>
        <v>-1.6449466666666672E-4</v>
      </c>
      <c r="EW691" s="71">
        <v>14.519</v>
      </c>
      <c r="EX691" s="71">
        <v>-0.38563350000000002</v>
      </c>
    </row>
    <row r="692" spans="2:154" x14ac:dyDescent="0.25">
      <c r="B692" s="13">
        <v>191.63200000000001</v>
      </c>
      <c r="C692" s="3">
        <v>1421.6590000000001</v>
      </c>
      <c r="D692" s="3">
        <v>12046.971</v>
      </c>
      <c r="E692" s="3">
        <v>2431.0360000000001</v>
      </c>
      <c r="F692" s="3">
        <v>3144.0230000000001</v>
      </c>
      <c r="G692" s="3">
        <f t="shared" si="259"/>
        <v>2.2399389534883723E-5</v>
      </c>
      <c r="H692" s="3">
        <f t="shared" si="260"/>
        <v>8.4174459302325581E-5</v>
      </c>
      <c r="I692" s="67">
        <f t="shared" si="261"/>
        <v>8.4174459302325574E-2</v>
      </c>
      <c r="J692" s="3">
        <f t="shared" si="262"/>
        <v>2.6544662790697677E-5</v>
      </c>
      <c r="K692" s="3">
        <f t="shared" si="263"/>
        <v>8.8319732558139535E-5</v>
      </c>
      <c r="L692" s="3">
        <f t="shared" si="264"/>
        <v>1.3380959183673471E-5</v>
      </c>
      <c r="M692" s="3">
        <f t="shared" si="265"/>
        <v>1.7018647959183676E-5</v>
      </c>
      <c r="N692" s="3">
        <f t="shared" si="266"/>
        <v>-5.1251125000000003E-5</v>
      </c>
      <c r="O692" s="3">
        <f t="shared" si="267"/>
        <v>-4.9397245833333327E-4</v>
      </c>
      <c r="Q692" s="13">
        <v>-69.317999999999998</v>
      </c>
      <c r="R692" s="43">
        <f t="shared" si="268"/>
        <v>69.317999999999998</v>
      </c>
      <c r="S692" s="3">
        <v>1489.44</v>
      </c>
      <c r="T692" s="68">
        <f t="shared" si="269"/>
        <v>14.894400000000001</v>
      </c>
      <c r="U692" s="27">
        <f t="shared" si="270"/>
        <v>14.14968</v>
      </c>
      <c r="V692" s="3">
        <f t="shared" si="271"/>
        <v>40.273919999999997</v>
      </c>
      <c r="Y692" s="3"/>
      <c r="Z692" s="3">
        <v>-1511.7439999999999</v>
      </c>
      <c r="AA692" s="3"/>
      <c r="AB692" s="3">
        <v>8847.2639999999992</v>
      </c>
      <c r="AC692" s="3">
        <v>6933.11</v>
      </c>
      <c r="AD692" s="3">
        <v>6732.6679999999997</v>
      </c>
      <c r="AF692" s="3">
        <f t="shared" si="272"/>
        <v>6.0226790697674418E-5</v>
      </c>
      <c r="AH692" s="3">
        <f t="shared" si="273"/>
        <v>4.5895945652173911E-5</v>
      </c>
      <c r="AI692" s="67">
        <f t="shared" si="274"/>
        <v>4.4806586956521732E-2</v>
      </c>
      <c r="AJ692" s="3">
        <f t="shared" si="275"/>
        <v>4.4806586956521734E-5</v>
      </c>
      <c r="AK692" s="3">
        <f t="shared" si="276"/>
        <v>-1.595128333333333E-4</v>
      </c>
      <c r="AL692" s="3">
        <f t="shared" si="277"/>
        <v>-1.7621633333333327E-4</v>
      </c>
      <c r="EW692" s="71">
        <v>14.538</v>
      </c>
      <c r="EX692" s="71">
        <v>-0.47262499999999996</v>
      </c>
    </row>
    <row r="693" spans="2:154" x14ac:dyDescent="0.25">
      <c r="B693" s="13">
        <v>189.762</v>
      </c>
      <c r="C693" s="3">
        <v>1318.442</v>
      </c>
      <c r="D693" s="3">
        <v>11999.097</v>
      </c>
      <c r="E693" s="3">
        <v>2416.8180000000002</v>
      </c>
      <c r="F693" s="3">
        <v>3123.1680000000001</v>
      </c>
      <c r="G693" s="3">
        <f t="shared" si="259"/>
        <v>2.1716627906976746E-5</v>
      </c>
      <c r="H693" s="3">
        <f t="shared" si="260"/>
        <v>8.3813459302325589E-5</v>
      </c>
      <c r="I693" s="67">
        <f t="shared" si="261"/>
        <v>8.3813459302325588E-2</v>
      </c>
      <c r="J693" s="3">
        <f t="shared" si="262"/>
        <v>2.5823313953488373E-5</v>
      </c>
      <c r="K693" s="3">
        <f t="shared" si="263"/>
        <v>8.7920145348837199E-5</v>
      </c>
      <c r="L693" s="3">
        <f t="shared" si="264"/>
        <v>1.329887755102041E-5</v>
      </c>
      <c r="M693" s="3">
        <f t="shared" si="265"/>
        <v>1.6902704081632656E-5</v>
      </c>
      <c r="N693" s="3">
        <f t="shared" si="266"/>
        <v>-4.7028333333333332E-5</v>
      </c>
      <c r="O693" s="3">
        <f t="shared" si="267"/>
        <v>-4.9205562499999992E-4</v>
      </c>
      <c r="Q693" s="13">
        <v>-68.817999999999998</v>
      </c>
      <c r="R693" s="43">
        <f t="shared" si="268"/>
        <v>68.817999999999998</v>
      </c>
      <c r="S693" s="3">
        <v>1482.42</v>
      </c>
      <c r="T693" s="68">
        <f t="shared" si="269"/>
        <v>14.824200000000001</v>
      </c>
      <c r="U693" s="27">
        <f t="shared" si="270"/>
        <v>14.082990000000001</v>
      </c>
      <c r="V693" s="3">
        <f t="shared" si="271"/>
        <v>39.910809999999998</v>
      </c>
      <c r="Y693" s="3"/>
      <c r="Z693" s="3">
        <v>-1517.425</v>
      </c>
      <c r="AA693" s="3"/>
      <c r="AB693" s="3">
        <v>8791.9770000000008</v>
      </c>
      <c r="AC693" s="3">
        <v>6946.9380000000001</v>
      </c>
      <c r="AD693" s="3">
        <v>6738.3760000000002</v>
      </c>
      <c r="AF693" s="3">
        <f t="shared" si="272"/>
        <v>5.9938383720930235E-5</v>
      </c>
      <c r="AH693" s="3">
        <f t="shared" si="273"/>
        <v>4.6001972826086948E-5</v>
      </c>
      <c r="AI693" s="67">
        <f t="shared" si="274"/>
        <v>4.4868483695652175E-2</v>
      </c>
      <c r="AJ693" s="3">
        <f t="shared" si="275"/>
        <v>4.4868483695652174E-5</v>
      </c>
      <c r="AK693" s="3">
        <f t="shared" si="276"/>
        <v>-1.5375325000000005E-4</v>
      </c>
      <c r="AL693" s="3">
        <f t="shared" si="277"/>
        <v>-1.7113341666666671E-4</v>
      </c>
      <c r="EW693" s="71">
        <v>10.574999999999999</v>
      </c>
      <c r="EX693" s="71">
        <v>-0.47262499999999996</v>
      </c>
    </row>
    <row r="694" spans="2:154" x14ac:dyDescent="0.25">
      <c r="B694" s="13">
        <v>179.94499999999999</v>
      </c>
      <c r="C694" s="3">
        <v>1275.9190000000001</v>
      </c>
      <c r="D694" s="3">
        <v>12033.781000000001</v>
      </c>
      <c r="E694" s="3">
        <v>2422.0309999999999</v>
      </c>
      <c r="F694" s="3">
        <v>3146.393</v>
      </c>
      <c r="G694" s="3">
        <f t="shared" si="259"/>
        <v>2.1499709302325579E-5</v>
      </c>
      <c r="H694" s="3">
        <f t="shared" si="260"/>
        <v>8.4045418604651172E-5</v>
      </c>
      <c r="I694" s="67">
        <f t="shared" si="261"/>
        <v>8.4045418604651173E-2</v>
      </c>
      <c r="J694" s="3">
        <f t="shared" si="262"/>
        <v>2.5711116279069769E-5</v>
      </c>
      <c r="K694" s="3">
        <f t="shared" si="263"/>
        <v>8.8256825581395351E-5</v>
      </c>
      <c r="L694" s="3">
        <f t="shared" si="264"/>
        <v>1.3275387755102042E-5</v>
      </c>
      <c r="M694" s="3">
        <f t="shared" si="265"/>
        <v>1.6971112244897961E-5</v>
      </c>
      <c r="N694" s="3">
        <f t="shared" si="266"/>
        <v>-4.5665583333333342E-5</v>
      </c>
      <c r="O694" s="3">
        <f t="shared" si="267"/>
        <v>-4.9390983333333339E-4</v>
      </c>
      <c r="Q694" s="13">
        <v>-70.058999999999997</v>
      </c>
      <c r="R694" s="43">
        <f t="shared" si="268"/>
        <v>70.058999999999997</v>
      </c>
      <c r="S694" s="3">
        <v>1481.5039999999999</v>
      </c>
      <c r="T694" s="68">
        <f t="shared" si="269"/>
        <v>14.81504</v>
      </c>
      <c r="U694" s="27">
        <f t="shared" si="270"/>
        <v>14.074287999999999</v>
      </c>
      <c r="V694" s="3">
        <f t="shared" si="271"/>
        <v>41.169671999999998</v>
      </c>
      <c r="Y694" s="3"/>
      <c r="Z694" s="3">
        <v>-1535.4169999999999</v>
      </c>
      <c r="AA694" s="3"/>
      <c r="AB694" s="3">
        <v>8909.7710000000006</v>
      </c>
      <c r="AC694" s="3">
        <v>7010.3609999999999</v>
      </c>
      <c r="AD694" s="3">
        <v>6802.6030000000001</v>
      </c>
      <c r="AF694" s="3">
        <f t="shared" si="272"/>
        <v>6.0727837209302322E-5</v>
      </c>
      <c r="AH694" s="3">
        <f t="shared" si="273"/>
        <v>4.6444445652173914E-5</v>
      </c>
      <c r="AI694" s="67">
        <f t="shared" si="274"/>
        <v>4.5315326086956521E-2</v>
      </c>
      <c r="AJ694" s="3">
        <f t="shared" si="275"/>
        <v>4.5315326086956518E-5</v>
      </c>
      <c r="AK694" s="3">
        <f t="shared" si="276"/>
        <v>-1.5828416666666673E-4</v>
      </c>
      <c r="AL694" s="3">
        <f t="shared" si="277"/>
        <v>-1.7559733333333337E-4</v>
      </c>
      <c r="EW694" s="71">
        <v>4.63</v>
      </c>
      <c r="EX694" s="71">
        <v>-0.47552250000000001</v>
      </c>
    </row>
    <row r="695" spans="2:154" x14ac:dyDescent="0.25">
      <c r="B695" s="13">
        <v>190.22900000000001</v>
      </c>
      <c r="C695" s="3">
        <v>1154.5809999999999</v>
      </c>
      <c r="D695" s="3">
        <v>11986.884</v>
      </c>
      <c r="E695" s="3">
        <v>2413.5010000000002</v>
      </c>
      <c r="F695" s="3">
        <v>3115.11</v>
      </c>
      <c r="G695" s="3">
        <f t="shared" si="259"/>
        <v>2.0744662790697674E-5</v>
      </c>
      <c r="H695" s="3">
        <f t="shared" si="260"/>
        <v>8.3723168604651167E-5</v>
      </c>
      <c r="I695" s="67">
        <f t="shared" si="261"/>
        <v>8.3723168604651163E-2</v>
      </c>
      <c r="J695" s="3">
        <f t="shared" si="262"/>
        <v>2.482378488372093E-5</v>
      </c>
      <c r="K695" s="3">
        <f t="shared" si="263"/>
        <v>8.7802290697674425E-5</v>
      </c>
      <c r="L695" s="3">
        <f t="shared" si="264"/>
        <v>1.3284336734693877E-5</v>
      </c>
      <c r="M695" s="3">
        <f t="shared" si="265"/>
        <v>1.686397448979592E-5</v>
      </c>
      <c r="N695" s="3">
        <f t="shared" si="266"/>
        <v>-4.0181333333333328E-5</v>
      </c>
      <c r="O695" s="3">
        <f t="shared" si="267"/>
        <v>-4.9152729166666669E-4</v>
      </c>
      <c r="Q695" s="13">
        <v>-69.317999999999998</v>
      </c>
      <c r="R695" s="43">
        <f t="shared" si="268"/>
        <v>69.317999999999998</v>
      </c>
      <c r="S695" s="3">
        <v>1486.0820000000001</v>
      </c>
      <c r="T695" s="68">
        <f t="shared" si="269"/>
        <v>14.86082</v>
      </c>
      <c r="U695" s="27">
        <f t="shared" si="270"/>
        <v>14.117779000000001</v>
      </c>
      <c r="V695" s="3">
        <f t="shared" si="271"/>
        <v>40.339400999999995</v>
      </c>
      <c r="Y695" s="3"/>
      <c r="Z695" s="3">
        <v>-1544.413</v>
      </c>
      <c r="AA695" s="3"/>
      <c r="AB695" s="3">
        <v>9005.9500000000007</v>
      </c>
      <c r="AC695" s="3">
        <v>7051.8519999999999</v>
      </c>
      <c r="AD695" s="3">
        <v>6833.5290000000005</v>
      </c>
      <c r="AF695" s="3">
        <f t="shared" si="272"/>
        <v>6.1339319767441872E-5</v>
      </c>
      <c r="AH695" s="3">
        <f t="shared" si="273"/>
        <v>4.6718831521739121E-5</v>
      </c>
      <c r="AI695" s="67">
        <f t="shared" si="274"/>
        <v>4.5532293478260877E-2</v>
      </c>
      <c r="AJ695" s="3">
        <f t="shared" si="275"/>
        <v>4.5532293478260876E-5</v>
      </c>
      <c r="AK695" s="3">
        <f t="shared" si="276"/>
        <v>-1.6284150000000008E-4</v>
      </c>
      <c r="AL695" s="3">
        <f t="shared" si="277"/>
        <v>-1.8103508333333336E-4</v>
      </c>
      <c r="EW695" s="71">
        <v>3.0190000000000001</v>
      </c>
      <c r="EX695" s="71">
        <v>-0.47262499999999996</v>
      </c>
    </row>
    <row r="696" spans="2:154" x14ac:dyDescent="0.25">
      <c r="B696" s="13">
        <v>217.34399999999999</v>
      </c>
      <c r="C696" s="3">
        <v>1106.818</v>
      </c>
      <c r="D696" s="3">
        <v>11949.272999999999</v>
      </c>
      <c r="E696" s="3">
        <v>2401.6529999999998</v>
      </c>
      <c r="F696" s="3">
        <v>3103.261</v>
      </c>
      <c r="G696" s="3">
        <f t="shared" si="259"/>
        <v>2.0398087209302324E-5</v>
      </c>
      <c r="H696" s="3">
        <f t="shared" si="260"/>
        <v>8.3435616279069772E-5</v>
      </c>
      <c r="I696" s="67">
        <f t="shared" si="261"/>
        <v>8.3435616279069771E-2</v>
      </c>
      <c r="J696" s="3">
        <f t="shared" si="262"/>
        <v>2.4477203488372091E-5</v>
      </c>
      <c r="K696" s="3">
        <f t="shared" si="263"/>
        <v>8.7514732558139531E-5</v>
      </c>
      <c r="L696" s="3">
        <f t="shared" si="264"/>
        <v>1.3362229591836733E-5</v>
      </c>
      <c r="M696" s="3">
        <f t="shared" si="265"/>
        <v>1.6941862244897958E-5</v>
      </c>
      <c r="N696" s="3">
        <f t="shared" si="266"/>
        <v>-3.7061416666666661E-5</v>
      </c>
      <c r="O696" s="3">
        <f t="shared" si="267"/>
        <v>-4.8883037500000001E-4</v>
      </c>
      <c r="Q696" s="13">
        <v>-68.947999999999993</v>
      </c>
      <c r="R696" s="43">
        <f t="shared" si="268"/>
        <v>68.947999999999993</v>
      </c>
      <c r="S696" s="3">
        <v>1479.0619999999999</v>
      </c>
      <c r="T696" s="68">
        <f t="shared" si="269"/>
        <v>14.790619999999999</v>
      </c>
      <c r="U696" s="27">
        <f t="shared" si="270"/>
        <v>14.051088999999999</v>
      </c>
      <c r="V696" s="3">
        <f t="shared" si="271"/>
        <v>40.106290999999999</v>
      </c>
      <c r="Y696" s="3"/>
      <c r="Z696" s="3">
        <v>-1549.6210000000001</v>
      </c>
      <c r="AA696" s="3"/>
      <c r="AB696" s="3">
        <v>8928.5239999999994</v>
      </c>
      <c r="AC696" s="3">
        <v>7065.2060000000001</v>
      </c>
      <c r="AD696" s="3">
        <v>6834.4809999999998</v>
      </c>
      <c r="AF696" s="3">
        <f t="shared" si="272"/>
        <v>6.091944767441861E-5</v>
      </c>
      <c r="AH696" s="3">
        <f t="shared" si="273"/>
        <v>4.6819711956521753E-5</v>
      </c>
      <c r="AI696" s="67">
        <f t="shared" si="274"/>
        <v>4.5565771739130428E-2</v>
      </c>
      <c r="AJ696" s="3">
        <f t="shared" si="275"/>
        <v>4.5565771739130427E-5</v>
      </c>
      <c r="AK696" s="3">
        <f t="shared" si="276"/>
        <v>-1.5527649999999994E-4</v>
      </c>
      <c r="AL696" s="3">
        <f t="shared" si="277"/>
        <v>-1.7450358333333333E-4</v>
      </c>
      <c r="EW696" s="71">
        <v>3.2040000000000002</v>
      </c>
      <c r="EX696" s="71">
        <v>-0.47262499999999996</v>
      </c>
    </row>
    <row r="697" spans="2:154" x14ac:dyDescent="0.25">
      <c r="B697" s="13">
        <v>231.83699999999999</v>
      </c>
      <c r="C697" s="3">
        <v>1081.028</v>
      </c>
      <c r="D697" s="3">
        <v>11918.99</v>
      </c>
      <c r="E697" s="3">
        <v>2394.0700000000002</v>
      </c>
      <c r="F697" s="3">
        <v>3096.6260000000002</v>
      </c>
      <c r="G697" s="3">
        <f t="shared" si="259"/>
        <v>2.0204058139534882E-5</v>
      </c>
      <c r="H697" s="3">
        <f t="shared" si="260"/>
        <v>8.3215465116279064E-5</v>
      </c>
      <c r="I697" s="67">
        <f t="shared" si="261"/>
        <v>8.3215465116279058E-2</v>
      </c>
      <c r="J697" s="3">
        <f t="shared" si="262"/>
        <v>2.4288686046511628E-5</v>
      </c>
      <c r="K697" s="3">
        <f t="shared" si="263"/>
        <v>8.7300093023255813E-5</v>
      </c>
      <c r="L697" s="3">
        <f t="shared" si="264"/>
        <v>1.3397484693877552E-5</v>
      </c>
      <c r="M697" s="3">
        <f t="shared" si="265"/>
        <v>1.6981954081632653E-5</v>
      </c>
      <c r="N697" s="3">
        <f t="shared" si="266"/>
        <v>-3.5382958333333331E-5</v>
      </c>
      <c r="O697" s="3">
        <f t="shared" si="267"/>
        <v>-4.8696470833333333E-4</v>
      </c>
      <c r="Q697" s="13">
        <v>-68.744</v>
      </c>
      <c r="R697" s="43">
        <f t="shared" si="268"/>
        <v>68.744</v>
      </c>
      <c r="S697" s="3">
        <v>1464.107</v>
      </c>
      <c r="T697" s="68">
        <f t="shared" si="269"/>
        <v>14.641069999999999</v>
      </c>
      <c r="U697" s="27">
        <f t="shared" si="270"/>
        <v>13.9090165</v>
      </c>
      <c r="V697" s="3">
        <f t="shared" si="271"/>
        <v>40.193913500000001</v>
      </c>
      <c r="Y697" s="3"/>
      <c r="Z697" s="3">
        <v>-1553.8820000000001</v>
      </c>
      <c r="AA697" s="3"/>
      <c r="AB697" s="3">
        <v>8909.7710000000006</v>
      </c>
      <c r="AC697" s="3">
        <v>7074.268</v>
      </c>
      <c r="AD697" s="3">
        <v>6833.5290000000005</v>
      </c>
      <c r="AF697" s="3">
        <f t="shared" si="272"/>
        <v>6.0835191860465113E-5</v>
      </c>
      <c r="AH697" s="3">
        <f t="shared" si="273"/>
        <v>4.6892119565217391E-5</v>
      </c>
      <c r="AI697" s="67">
        <f t="shared" si="274"/>
        <v>4.5583755434782616E-2</v>
      </c>
      <c r="AJ697" s="3">
        <f t="shared" si="275"/>
        <v>4.5583755434782614E-5</v>
      </c>
      <c r="AK697" s="3">
        <f t="shared" si="276"/>
        <v>-1.529585833333334E-4</v>
      </c>
      <c r="AL697" s="3">
        <f t="shared" si="277"/>
        <v>-1.7302016666666668E-4</v>
      </c>
      <c r="EW697" s="71">
        <v>3.3149999999999999</v>
      </c>
      <c r="EX697" s="71">
        <v>-0.47842000000000001</v>
      </c>
    </row>
    <row r="698" spans="2:154" x14ac:dyDescent="0.25">
      <c r="B698" s="13">
        <v>241.18799999999999</v>
      </c>
      <c r="C698" s="3">
        <v>1061.4480000000001</v>
      </c>
      <c r="D698" s="3">
        <v>11892.616</v>
      </c>
      <c r="E698" s="3">
        <v>2389.3310000000001</v>
      </c>
      <c r="F698" s="3">
        <v>3089.991</v>
      </c>
      <c r="G698" s="3">
        <f t="shared" si="259"/>
        <v>2.0062668604651165E-5</v>
      </c>
      <c r="H698" s="3">
        <f t="shared" si="260"/>
        <v>8.3034575581395349E-5</v>
      </c>
      <c r="I698" s="67">
        <f t="shared" si="261"/>
        <v>8.3034575581395348E-2</v>
      </c>
      <c r="J698" s="3">
        <f t="shared" si="262"/>
        <v>2.4136273255813956E-5</v>
      </c>
      <c r="K698" s="3">
        <f t="shared" si="263"/>
        <v>8.7108180232558146E-5</v>
      </c>
      <c r="L698" s="3">
        <f t="shared" si="264"/>
        <v>1.3421015306122451E-5</v>
      </c>
      <c r="M698" s="3">
        <f t="shared" si="265"/>
        <v>1.6995811224489797E-5</v>
      </c>
      <c r="N698" s="3">
        <f t="shared" si="266"/>
        <v>-3.4177500000000003E-5</v>
      </c>
      <c r="O698" s="3">
        <f t="shared" si="267"/>
        <v>-4.8547616666666667E-4</v>
      </c>
      <c r="Q698" s="13">
        <v>-68.576999999999998</v>
      </c>
      <c r="R698" s="43">
        <f t="shared" si="268"/>
        <v>68.576999999999998</v>
      </c>
      <c r="S698" s="3">
        <v>1451.8979999999999</v>
      </c>
      <c r="T698" s="68">
        <f t="shared" si="269"/>
        <v>14.518979999999999</v>
      </c>
      <c r="U698" s="27">
        <f t="shared" si="270"/>
        <v>13.793030999999999</v>
      </c>
      <c r="V698" s="3">
        <f t="shared" si="271"/>
        <v>40.264989</v>
      </c>
      <c r="Y698" s="3"/>
      <c r="Z698" s="3">
        <v>-1558.616</v>
      </c>
      <c r="AA698" s="3"/>
      <c r="AB698" s="3">
        <v>8856.3989999999994</v>
      </c>
      <c r="AC698" s="3">
        <v>7080.9459999999999</v>
      </c>
      <c r="AD698" s="3">
        <v>6831.6260000000002</v>
      </c>
      <c r="AF698" s="3">
        <f t="shared" si="272"/>
        <v>6.0552412790697673E-5</v>
      </c>
      <c r="AH698" s="3">
        <f t="shared" si="273"/>
        <v>4.6954141304347825E-5</v>
      </c>
      <c r="AI698" s="67">
        <f t="shared" si="274"/>
        <v>4.5599141304347827E-2</v>
      </c>
      <c r="AJ698" s="3">
        <f t="shared" si="275"/>
        <v>4.5599141304347829E-5</v>
      </c>
      <c r="AK698" s="3">
        <f t="shared" si="276"/>
        <v>-1.4795441666666664E-4</v>
      </c>
      <c r="AL698" s="3">
        <f t="shared" si="277"/>
        <v>-1.6873108333333327E-4</v>
      </c>
      <c r="EW698" s="71">
        <v>3.3889999999999998</v>
      </c>
      <c r="EX698" s="71">
        <v>-0.47262499999999996</v>
      </c>
    </row>
    <row r="699" spans="2:154" x14ac:dyDescent="0.25">
      <c r="B699" s="13">
        <v>252.40799999999999</v>
      </c>
      <c r="C699" s="3">
        <v>1039.9580000000001</v>
      </c>
      <c r="D699" s="3">
        <v>11868.686</v>
      </c>
      <c r="E699" s="3">
        <v>2380.8009999999999</v>
      </c>
      <c r="F699" s="3">
        <v>3081.46</v>
      </c>
      <c r="G699" s="3">
        <f t="shared" si="259"/>
        <v>1.9888133720930233E-5</v>
      </c>
      <c r="H699" s="3">
        <f t="shared" si="260"/>
        <v>8.2845854651162785E-5</v>
      </c>
      <c r="I699" s="67">
        <f t="shared" si="261"/>
        <v>8.2845854651162787E-2</v>
      </c>
      <c r="J699" s="3">
        <f t="shared" si="262"/>
        <v>2.3961732558139535E-5</v>
      </c>
      <c r="K699" s="3">
        <f t="shared" si="263"/>
        <v>8.6919453488372097E-5</v>
      </c>
      <c r="L699" s="3">
        <f t="shared" si="264"/>
        <v>1.3434739795918365E-5</v>
      </c>
      <c r="M699" s="3">
        <f t="shared" si="265"/>
        <v>1.7009530612244897E-5</v>
      </c>
      <c r="N699" s="3">
        <f t="shared" si="266"/>
        <v>-3.2814583333333332E-5</v>
      </c>
      <c r="O699" s="3">
        <f t="shared" si="267"/>
        <v>-4.8401158333333336E-4</v>
      </c>
      <c r="Q699" s="13">
        <v>-68.447999999999993</v>
      </c>
      <c r="R699" s="43">
        <f t="shared" si="268"/>
        <v>68.447999999999993</v>
      </c>
      <c r="S699" s="3">
        <v>1451.288</v>
      </c>
      <c r="T699" s="68">
        <f t="shared" si="269"/>
        <v>14.512880000000001</v>
      </c>
      <c r="U699" s="27">
        <f t="shared" si="270"/>
        <v>13.787236</v>
      </c>
      <c r="V699" s="3">
        <f t="shared" si="271"/>
        <v>40.147883999999991</v>
      </c>
      <c r="Y699" s="3"/>
      <c r="Z699" s="3">
        <v>-1562.877</v>
      </c>
      <c r="AA699" s="3"/>
      <c r="AB699" s="3">
        <v>8813.1290000000008</v>
      </c>
      <c r="AC699" s="3">
        <v>7084.7619999999997</v>
      </c>
      <c r="AD699" s="3">
        <v>6829.2470000000003</v>
      </c>
      <c r="AF699" s="3">
        <f t="shared" si="272"/>
        <v>6.0325616279069778E-5</v>
      </c>
      <c r="AH699" s="3">
        <f t="shared" si="273"/>
        <v>4.6998038043478252E-5</v>
      </c>
      <c r="AI699" s="67">
        <f t="shared" si="274"/>
        <v>4.5609369565217391E-2</v>
      </c>
      <c r="AJ699" s="3">
        <f t="shared" si="275"/>
        <v>4.5609369565217387E-5</v>
      </c>
      <c r="AK699" s="3">
        <f t="shared" si="276"/>
        <v>-1.4403058333333342E-4</v>
      </c>
      <c r="AL699" s="3">
        <f t="shared" si="277"/>
        <v>-1.6532350000000005E-4</v>
      </c>
      <c r="EW699" s="71">
        <v>0.88900000000000001</v>
      </c>
      <c r="EX699" s="71">
        <v>-0.47552250000000001</v>
      </c>
    </row>
    <row r="700" spans="2:154" x14ac:dyDescent="0.25">
      <c r="B700" s="13">
        <v>303.37299999999999</v>
      </c>
      <c r="C700" s="3">
        <v>1031.8399999999999</v>
      </c>
      <c r="D700" s="3">
        <v>11845.733</v>
      </c>
      <c r="E700" s="3">
        <v>2377.4839999999999</v>
      </c>
      <c r="F700" s="3">
        <v>3074.8249999999998</v>
      </c>
      <c r="G700" s="3">
        <f t="shared" si="259"/>
        <v>1.9821651162790696E-5</v>
      </c>
      <c r="H700" s="3">
        <f t="shared" si="260"/>
        <v>8.2693122093023248E-5</v>
      </c>
      <c r="I700" s="67">
        <f t="shared" si="261"/>
        <v>8.269312209302325E-2</v>
      </c>
      <c r="J700" s="3">
        <f t="shared" si="262"/>
        <v>2.3875959302325579E-5</v>
      </c>
      <c r="K700" s="3">
        <f t="shared" si="263"/>
        <v>8.6747430232558145E-5</v>
      </c>
      <c r="L700" s="3">
        <f t="shared" si="264"/>
        <v>1.3677841836734694E-5</v>
      </c>
      <c r="M700" s="3">
        <f t="shared" si="265"/>
        <v>1.723570408163265E-5</v>
      </c>
      <c r="N700" s="3">
        <f t="shared" si="266"/>
        <v>-3.0352791666666663E-5</v>
      </c>
      <c r="O700" s="3">
        <f t="shared" si="267"/>
        <v>-4.8093166666666668E-4</v>
      </c>
      <c r="Q700" s="13">
        <v>-68.355000000000004</v>
      </c>
      <c r="R700" s="43">
        <f t="shared" si="268"/>
        <v>68.355000000000004</v>
      </c>
      <c r="S700" s="3">
        <v>1441.826</v>
      </c>
      <c r="T700" s="68">
        <f t="shared" si="269"/>
        <v>14.41826</v>
      </c>
      <c r="U700" s="27">
        <f t="shared" si="270"/>
        <v>13.697347000000001</v>
      </c>
      <c r="V700" s="3">
        <f t="shared" si="271"/>
        <v>40.239393000000007</v>
      </c>
      <c r="Y700" s="3"/>
      <c r="Z700" s="3">
        <v>-1567.1379999999999</v>
      </c>
      <c r="AA700" s="3"/>
      <c r="AB700" s="3">
        <v>8758.3259999999991</v>
      </c>
      <c r="AC700" s="3">
        <v>7084.2849999999999</v>
      </c>
      <c r="AD700" s="3">
        <v>6826.8680000000004</v>
      </c>
      <c r="AF700" s="3">
        <f t="shared" si="272"/>
        <v>6.0031767441860463E-5</v>
      </c>
      <c r="AH700" s="3">
        <f t="shared" si="273"/>
        <v>4.7018603260869558E-5</v>
      </c>
      <c r="AI700" s="67">
        <f t="shared" si="274"/>
        <v>4.5619597826086961E-2</v>
      </c>
      <c r="AJ700" s="3">
        <f t="shared" si="275"/>
        <v>4.5619597826086959E-5</v>
      </c>
      <c r="AK700" s="3">
        <f t="shared" si="276"/>
        <v>-1.3950341666666661E-4</v>
      </c>
      <c r="AL700" s="3">
        <f t="shared" si="277"/>
        <v>-1.6095483333333324E-4</v>
      </c>
      <c r="EW700" s="71">
        <v>-3.6999999999999998E-2</v>
      </c>
      <c r="EX700" s="71">
        <v>-0.47262499999999996</v>
      </c>
    </row>
    <row r="701" spans="2:154" x14ac:dyDescent="0.25">
      <c r="B701" s="13">
        <v>308.98399999999998</v>
      </c>
      <c r="C701" s="3">
        <v>1014.649</v>
      </c>
      <c r="D701" s="3">
        <v>11825.223</v>
      </c>
      <c r="E701" s="3">
        <v>2377.9580000000001</v>
      </c>
      <c r="F701" s="3">
        <v>3066.768</v>
      </c>
      <c r="G701" s="3">
        <f t="shared" si="259"/>
        <v>1.9724459302325583E-5</v>
      </c>
      <c r="H701" s="3">
        <f t="shared" si="260"/>
        <v>8.2576633720930241E-5</v>
      </c>
      <c r="I701" s="67">
        <f t="shared" si="261"/>
        <v>8.2576633720930243E-2</v>
      </c>
      <c r="J701" s="3">
        <f t="shared" si="262"/>
        <v>2.3729168604651161E-5</v>
      </c>
      <c r="K701" s="3">
        <f t="shared" si="263"/>
        <v>8.6581343023255813E-5</v>
      </c>
      <c r="L701" s="3">
        <f t="shared" si="264"/>
        <v>1.370888775510204E-5</v>
      </c>
      <c r="M701" s="3">
        <f t="shared" si="265"/>
        <v>1.7223224489795918E-5</v>
      </c>
      <c r="N701" s="3">
        <f t="shared" si="266"/>
        <v>-2.9402708333333331E-5</v>
      </c>
      <c r="O701" s="3">
        <f t="shared" si="267"/>
        <v>-4.7984329166666666E-4</v>
      </c>
      <c r="Q701" s="13">
        <v>-68.263000000000005</v>
      </c>
      <c r="R701" s="43">
        <f t="shared" si="268"/>
        <v>68.263000000000005</v>
      </c>
      <c r="S701" s="3">
        <v>1441.521</v>
      </c>
      <c r="T701" s="68">
        <f t="shared" si="269"/>
        <v>14.41521</v>
      </c>
      <c r="U701" s="27">
        <f t="shared" si="270"/>
        <v>13.694449499999997</v>
      </c>
      <c r="V701" s="3">
        <f t="shared" si="271"/>
        <v>40.153340500000006</v>
      </c>
      <c r="Y701" s="3"/>
      <c r="Z701" s="3">
        <v>-1569.5050000000001</v>
      </c>
      <c r="AA701" s="3"/>
      <c r="AB701" s="3">
        <v>8725.1589999999997</v>
      </c>
      <c r="AC701" s="3">
        <v>7087.1459999999997</v>
      </c>
      <c r="AD701" s="3">
        <v>6825.4409999999998</v>
      </c>
      <c r="AF701" s="3">
        <f t="shared" si="272"/>
        <v>5.9852697674418606E-5</v>
      </c>
      <c r="AH701" s="3">
        <f t="shared" si="273"/>
        <v>4.7047016304347824E-5</v>
      </c>
      <c r="AI701" s="67">
        <f t="shared" si="274"/>
        <v>4.5624706521739132E-2</v>
      </c>
      <c r="AJ701" s="3">
        <f t="shared" si="275"/>
        <v>4.5624706521739133E-5</v>
      </c>
      <c r="AK701" s="3">
        <f t="shared" si="276"/>
        <v>-1.3650108333333334E-4</v>
      </c>
      <c r="AL701" s="3">
        <f t="shared" si="277"/>
        <v>-1.5830983333333333E-4</v>
      </c>
      <c r="EW701" s="71">
        <v>-0.315</v>
      </c>
      <c r="EX701" s="71">
        <v>-0.47552250000000001</v>
      </c>
    </row>
    <row r="702" spans="2:154" x14ac:dyDescent="0.25">
      <c r="B702" s="13">
        <v>322.077</v>
      </c>
      <c r="C702" s="3">
        <v>997.45899999999995</v>
      </c>
      <c r="D702" s="3">
        <v>11804.714</v>
      </c>
      <c r="E702" s="3">
        <v>2374.1669999999999</v>
      </c>
      <c r="F702" s="3">
        <v>3063.451</v>
      </c>
      <c r="G702" s="3">
        <f t="shared" si="259"/>
        <v>1.9602476744186046E-5</v>
      </c>
      <c r="H702" s="3">
        <f t="shared" si="260"/>
        <v>8.2435354651162786E-5</v>
      </c>
      <c r="I702" s="67">
        <f t="shared" si="261"/>
        <v>8.2435354651162793E-2</v>
      </c>
      <c r="J702" s="3">
        <f t="shared" si="262"/>
        <v>2.3609941860465116E-5</v>
      </c>
      <c r="K702" s="3">
        <f t="shared" si="263"/>
        <v>8.6442819767441859E-5</v>
      </c>
      <c r="L702" s="3">
        <f t="shared" si="264"/>
        <v>1.3756346938775507E-5</v>
      </c>
      <c r="M702" s="3">
        <f t="shared" si="265"/>
        <v>1.7273102040816327E-5</v>
      </c>
      <c r="N702" s="3">
        <f t="shared" si="266"/>
        <v>-2.8140916666666667E-5</v>
      </c>
      <c r="O702" s="3">
        <f t="shared" si="267"/>
        <v>-4.7844320833333333E-4</v>
      </c>
      <c r="Q702" s="13">
        <v>-68.17</v>
      </c>
      <c r="R702" s="43">
        <f t="shared" si="268"/>
        <v>68.17</v>
      </c>
      <c r="S702" s="3">
        <v>1441.826</v>
      </c>
      <c r="T702" s="68">
        <f t="shared" si="269"/>
        <v>14.41826</v>
      </c>
      <c r="U702" s="27">
        <f t="shared" si="270"/>
        <v>13.697347000000001</v>
      </c>
      <c r="V702" s="3">
        <f t="shared" si="271"/>
        <v>40.054393000000005</v>
      </c>
      <c r="Y702" s="3"/>
      <c r="Z702" s="3">
        <v>-1571.8720000000001</v>
      </c>
      <c r="AA702" s="3"/>
      <c r="AB702" s="3">
        <v>8681.9</v>
      </c>
      <c r="AC702" s="3">
        <v>7090.0079999999998</v>
      </c>
      <c r="AD702" s="3">
        <v>6822.11</v>
      </c>
      <c r="AF702" s="3">
        <f t="shared" si="272"/>
        <v>5.9614953488372088E-5</v>
      </c>
      <c r="AH702" s="3">
        <f t="shared" si="273"/>
        <v>4.7075434782608685E-5</v>
      </c>
      <c r="AI702" s="67">
        <f t="shared" si="274"/>
        <v>4.5619467391304347E-2</v>
      </c>
      <c r="AJ702" s="3">
        <f t="shared" si="275"/>
        <v>4.5619467391304348E-5</v>
      </c>
      <c r="AK702" s="3">
        <f t="shared" si="276"/>
        <v>-1.3265766666666667E-4</v>
      </c>
      <c r="AL702" s="3">
        <f t="shared" si="277"/>
        <v>-1.549825E-4</v>
      </c>
      <c r="EW702" s="71">
        <v>-0.24099999999999999</v>
      </c>
      <c r="EX702" s="71">
        <v>-0.47552250000000001</v>
      </c>
    </row>
    <row r="703" spans="2:154" x14ac:dyDescent="0.25">
      <c r="B703" s="13">
        <v>365.09899999999999</v>
      </c>
      <c r="C703" s="3">
        <v>982.65599999999995</v>
      </c>
      <c r="D703" s="3">
        <v>11785.67</v>
      </c>
      <c r="E703" s="3">
        <v>2369.4279999999999</v>
      </c>
      <c r="F703" s="3">
        <v>3056.3420000000001</v>
      </c>
      <c r="G703" s="3">
        <f t="shared" si="259"/>
        <v>1.9488860465116277E-5</v>
      </c>
      <c r="H703" s="3">
        <f t="shared" si="260"/>
        <v>8.2297081395348837E-5</v>
      </c>
      <c r="I703" s="67">
        <f t="shared" si="261"/>
        <v>8.2297081395348831E-2</v>
      </c>
      <c r="J703" s="3">
        <f t="shared" si="262"/>
        <v>2.3482546511627907E-5</v>
      </c>
      <c r="K703" s="3">
        <f t="shared" si="263"/>
        <v>8.629076744186047E-5</v>
      </c>
      <c r="L703" s="3">
        <f t="shared" si="264"/>
        <v>1.3951668367346939E-5</v>
      </c>
      <c r="M703" s="3">
        <f t="shared" si="265"/>
        <v>1.7456331632653065E-5</v>
      </c>
      <c r="N703" s="3">
        <f t="shared" si="266"/>
        <v>-2.5731541666666668E-5</v>
      </c>
      <c r="O703" s="3">
        <f t="shared" si="267"/>
        <v>-4.7585712499999998E-4</v>
      </c>
      <c r="Q703" s="13">
        <v>-68.096000000000004</v>
      </c>
      <c r="R703" s="43">
        <f t="shared" si="268"/>
        <v>68.096000000000004</v>
      </c>
      <c r="S703" s="3">
        <v>1441.826</v>
      </c>
      <c r="T703" s="68">
        <f t="shared" si="269"/>
        <v>14.41826</v>
      </c>
      <c r="U703" s="27">
        <f t="shared" si="270"/>
        <v>13.697347000000001</v>
      </c>
      <c r="V703" s="3">
        <f t="shared" si="271"/>
        <v>39.980393000000007</v>
      </c>
      <c r="Y703" s="3"/>
      <c r="Z703" s="3">
        <v>-1574.713</v>
      </c>
      <c r="AA703" s="3"/>
      <c r="AB703" s="3">
        <v>8626.6299999999992</v>
      </c>
      <c r="AC703" s="3">
        <v>7092.87</v>
      </c>
      <c r="AD703" s="3">
        <v>6819.7309999999998</v>
      </c>
      <c r="AF703" s="3">
        <f t="shared" si="272"/>
        <v>5.9310133720930223E-5</v>
      </c>
      <c r="AH703" s="3">
        <f t="shared" si="273"/>
        <v>4.7106429347826097E-5</v>
      </c>
      <c r="AI703" s="67">
        <f t="shared" si="274"/>
        <v>4.5621978260869563E-2</v>
      </c>
      <c r="AJ703" s="3">
        <f t="shared" si="275"/>
        <v>4.5621978260869564E-5</v>
      </c>
      <c r="AK703" s="3">
        <f t="shared" si="276"/>
        <v>-1.2781333333333327E-4</v>
      </c>
      <c r="AL703" s="3">
        <f t="shared" si="277"/>
        <v>-1.5057491666666662E-4</v>
      </c>
      <c r="EW703" s="71">
        <v>-0.222</v>
      </c>
      <c r="EX703" s="71">
        <v>-0.47552250000000001</v>
      </c>
    </row>
    <row r="704" spans="2:154" x14ac:dyDescent="0.25">
      <c r="B704" s="13">
        <v>369.30799999999999</v>
      </c>
      <c r="C704" s="3">
        <v>1028.02</v>
      </c>
      <c r="D704" s="3">
        <v>11776.880999999999</v>
      </c>
      <c r="E704" s="3">
        <v>2368.0059999999999</v>
      </c>
      <c r="F704" s="3">
        <v>3049.7069999999999</v>
      </c>
      <c r="G704" s="3">
        <f t="shared" si="259"/>
        <v>1.9744337209302324E-5</v>
      </c>
      <c r="H704" s="3">
        <f t="shared" si="260"/>
        <v>8.2237715116279065E-5</v>
      </c>
      <c r="I704" s="67">
        <f t="shared" si="261"/>
        <v>8.2237715116279059E-2</v>
      </c>
      <c r="J704" s="3">
        <f t="shared" si="262"/>
        <v>2.3707715116279068E-5</v>
      </c>
      <c r="K704" s="3">
        <f t="shared" si="263"/>
        <v>8.6201093023255816E-5</v>
      </c>
      <c r="L704" s="3">
        <f t="shared" si="264"/>
        <v>1.396588775510204E-5</v>
      </c>
      <c r="M704" s="3">
        <f t="shared" si="265"/>
        <v>1.7443954081632653E-5</v>
      </c>
      <c r="N704" s="3">
        <f t="shared" si="266"/>
        <v>-2.7446333333333332E-5</v>
      </c>
      <c r="O704" s="3">
        <f t="shared" si="267"/>
        <v>-4.7531554166666668E-4</v>
      </c>
      <c r="Q704" s="13">
        <v>-68.652000000000001</v>
      </c>
      <c r="R704" s="43">
        <f t="shared" si="268"/>
        <v>68.652000000000001</v>
      </c>
      <c r="S704" s="3">
        <v>1437.8589999999999</v>
      </c>
      <c r="T704" s="68">
        <f t="shared" si="269"/>
        <v>14.378589999999999</v>
      </c>
      <c r="U704" s="27">
        <f t="shared" si="270"/>
        <v>13.659660499999998</v>
      </c>
      <c r="V704" s="3">
        <f t="shared" si="271"/>
        <v>40.613749500000004</v>
      </c>
      <c r="Y704" s="3"/>
      <c r="Z704" s="3">
        <v>-1581.8140000000001</v>
      </c>
      <c r="AA704" s="3"/>
      <c r="AB704" s="3">
        <v>8627.5920000000006</v>
      </c>
      <c r="AC704" s="3">
        <v>7106.7020000000002</v>
      </c>
      <c r="AD704" s="3">
        <v>6832.5780000000004</v>
      </c>
      <c r="AF704" s="3">
        <f t="shared" si="272"/>
        <v>5.9357011627906978E-5</v>
      </c>
      <c r="AH704" s="3">
        <f t="shared" si="273"/>
        <v>4.7220195652173918E-5</v>
      </c>
      <c r="AI704" s="67">
        <f t="shared" si="274"/>
        <v>4.573039130434782E-2</v>
      </c>
      <c r="AJ704" s="3">
        <f t="shared" si="275"/>
        <v>4.5730391304347822E-5</v>
      </c>
      <c r="AK704" s="3">
        <f t="shared" si="276"/>
        <v>-1.2674083333333335E-4</v>
      </c>
      <c r="AL704" s="3">
        <f t="shared" si="277"/>
        <v>-1.495845E-4</v>
      </c>
      <c r="EW704" s="71">
        <v>-0.38900000000000001</v>
      </c>
      <c r="EX704" s="71">
        <v>-0.47262499999999996</v>
      </c>
    </row>
    <row r="705" spans="2:154" x14ac:dyDescent="0.25">
      <c r="B705" s="13">
        <v>383.33699999999999</v>
      </c>
      <c r="C705" s="3">
        <v>976.92700000000002</v>
      </c>
      <c r="D705" s="3">
        <v>11788.6</v>
      </c>
      <c r="E705" s="3">
        <v>2376.5360000000001</v>
      </c>
      <c r="F705" s="3">
        <v>3061.0810000000001</v>
      </c>
      <c r="G705" s="3">
        <f t="shared" si="259"/>
        <v>1.9496877906976744E-5</v>
      </c>
      <c r="H705" s="3">
        <f t="shared" si="260"/>
        <v>8.2355441860465121E-5</v>
      </c>
      <c r="I705" s="67">
        <f t="shared" si="261"/>
        <v>8.2355441860465117E-2</v>
      </c>
      <c r="J705" s="3">
        <f t="shared" si="262"/>
        <v>2.3476790697674419E-5</v>
      </c>
      <c r="K705" s="3">
        <f t="shared" si="263"/>
        <v>8.6335354651162786E-5</v>
      </c>
      <c r="L705" s="3">
        <f t="shared" si="264"/>
        <v>1.4080984693877551E-5</v>
      </c>
      <c r="M705" s="3">
        <f t="shared" si="265"/>
        <v>1.7573561224489797E-5</v>
      </c>
      <c r="N705" s="3">
        <f t="shared" si="266"/>
        <v>-2.4732916666666668E-5</v>
      </c>
      <c r="O705" s="3">
        <f t="shared" si="267"/>
        <v>-4.7521929166666671E-4</v>
      </c>
      <c r="Q705" s="13">
        <v>-69.373999999999995</v>
      </c>
      <c r="R705" s="43">
        <f t="shared" si="268"/>
        <v>69.373999999999995</v>
      </c>
      <c r="S705" s="3">
        <v>1450.3720000000001</v>
      </c>
      <c r="T705" s="68">
        <f t="shared" si="269"/>
        <v>14.503720000000001</v>
      </c>
      <c r="U705" s="27">
        <f t="shared" si="270"/>
        <v>13.778534000000001</v>
      </c>
      <c r="V705" s="3">
        <f t="shared" si="271"/>
        <v>41.091745999999993</v>
      </c>
      <c r="Y705" s="3"/>
      <c r="Z705" s="3">
        <v>-1592.229</v>
      </c>
      <c r="AA705" s="3"/>
      <c r="AB705" s="3">
        <v>8684.7839999999997</v>
      </c>
      <c r="AC705" s="3">
        <v>7142.9549999999999</v>
      </c>
      <c r="AD705" s="3">
        <v>6863.982</v>
      </c>
      <c r="AF705" s="3">
        <f t="shared" si="272"/>
        <v>5.9750075581395345E-5</v>
      </c>
      <c r="AH705" s="3">
        <f t="shared" si="273"/>
        <v>4.7473826086956521E-5</v>
      </c>
      <c r="AI705" s="67">
        <f t="shared" si="274"/>
        <v>4.5957668478260869E-2</v>
      </c>
      <c r="AJ705" s="3">
        <f t="shared" si="275"/>
        <v>4.5957668478260872E-5</v>
      </c>
      <c r="AK705" s="3">
        <f t="shared" si="276"/>
        <v>-1.2848574999999997E-4</v>
      </c>
      <c r="AL705" s="3">
        <f t="shared" si="277"/>
        <v>-1.5173349999999996E-4</v>
      </c>
      <c r="EW705" s="71">
        <v>-0.38900000000000001</v>
      </c>
      <c r="EX705" s="71">
        <v>-0.47552250000000001</v>
      </c>
    </row>
    <row r="706" spans="2:154" x14ac:dyDescent="0.25">
      <c r="B706" s="13">
        <v>663.07899999999995</v>
      </c>
      <c r="C706" s="3">
        <v>1007.009</v>
      </c>
      <c r="D706" s="3">
        <v>11785.67</v>
      </c>
      <c r="E706" s="3">
        <v>2376.5360000000001</v>
      </c>
      <c r="F706" s="3">
        <v>3059.1849999999999</v>
      </c>
      <c r="G706" s="3">
        <f t="shared" si="259"/>
        <v>1.9671773255813952E-5</v>
      </c>
      <c r="H706" s="3">
        <f t="shared" si="260"/>
        <v>8.2338406976744185E-5</v>
      </c>
      <c r="I706" s="67">
        <f t="shared" si="261"/>
        <v>8.2338406976744188E-2</v>
      </c>
      <c r="J706" s="3">
        <f t="shared" si="262"/>
        <v>2.3640662790697672E-5</v>
      </c>
      <c r="K706" s="3">
        <f t="shared" si="263"/>
        <v>8.6307296511627899E-5</v>
      </c>
      <c r="L706" s="3">
        <f t="shared" si="264"/>
        <v>1.5508239795918366E-5</v>
      </c>
      <c r="M706" s="3">
        <f t="shared" si="265"/>
        <v>1.8991142857142858E-5</v>
      </c>
      <c r="N706" s="3">
        <f t="shared" si="266"/>
        <v>-1.4330416666666669E-5</v>
      </c>
      <c r="O706" s="3">
        <f t="shared" si="267"/>
        <v>-4.6344129166666671E-4</v>
      </c>
      <c r="Q706" s="13">
        <v>-69.8</v>
      </c>
      <c r="R706" s="43">
        <f t="shared" si="268"/>
        <v>69.8</v>
      </c>
      <c r="S706" s="3">
        <v>1461.36</v>
      </c>
      <c r="T706" s="68">
        <f t="shared" si="269"/>
        <v>14.613599999999998</v>
      </c>
      <c r="U706" s="27">
        <f t="shared" si="270"/>
        <v>13.882919999999999</v>
      </c>
      <c r="V706" s="3">
        <f t="shared" si="271"/>
        <v>41.30348</v>
      </c>
      <c r="Y706" s="3"/>
      <c r="Z706" s="3">
        <v>-1599.8030000000001</v>
      </c>
      <c r="AA706" s="3"/>
      <c r="AB706" s="3">
        <v>8699.6839999999993</v>
      </c>
      <c r="AC706" s="3">
        <v>7167.2830000000004</v>
      </c>
      <c r="AD706" s="3">
        <v>6887.7749999999996</v>
      </c>
      <c r="AF706" s="3">
        <f t="shared" si="272"/>
        <v>5.9880738372093024E-5</v>
      </c>
      <c r="AH706" s="3">
        <f t="shared" si="273"/>
        <v>4.7647206521739129E-5</v>
      </c>
      <c r="AI706" s="67">
        <f t="shared" si="274"/>
        <v>4.6128141304347822E-2</v>
      </c>
      <c r="AJ706" s="3">
        <f t="shared" si="275"/>
        <v>4.6128141304347824E-5</v>
      </c>
      <c r="AK706" s="3">
        <f t="shared" si="276"/>
        <v>-1.2770008333333325E-4</v>
      </c>
      <c r="AL706" s="3">
        <f t="shared" si="277"/>
        <v>-1.5099241666666663E-4</v>
      </c>
      <c r="EW706" s="71">
        <v>-0.38900000000000001</v>
      </c>
      <c r="EX706" s="71">
        <v>-0.47552250000000001</v>
      </c>
    </row>
    <row r="707" spans="2:154" x14ac:dyDescent="0.25">
      <c r="B707" s="13">
        <v>649.97699999999998</v>
      </c>
      <c r="C707" s="3">
        <v>931.09100000000001</v>
      </c>
      <c r="D707" s="3">
        <v>11781.276</v>
      </c>
      <c r="E707" s="3">
        <v>2385.0659999999998</v>
      </c>
      <c r="F707" s="3">
        <v>3064.8719999999998</v>
      </c>
      <c r="G707" s="3">
        <f t="shared" si="259"/>
        <v>1.9279982558139532E-5</v>
      </c>
      <c r="H707" s="3">
        <f t="shared" si="260"/>
        <v>8.2362453488372093E-5</v>
      </c>
      <c r="I707" s="67">
        <f t="shared" si="261"/>
        <v>8.2362453488372095E-2</v>
      </c>
      <c r="J707" s="3">
        <f t="shared" si="262"/>
        <v>2.3232343023255813E-5</v>
      </c>
      <c r="K707" s="3">
        <f t="shared" si="263"/>
        <v>8.6314813953488378E-5</v>
      </c>
      <c r="L707" s="3">
        <f t="shared" si="264"/>
        <v>1.5484913265306122E-5</v>
      </c>
      <c r="M707" s="3">
        <f t="shared" si="265"/>
        <v>1.8953311224489793E-5</v>
      </c>
      <c r="N707" s="3">
        <f t="shared" si="266"/>
        <v>-1.1713083333333333E-5</v>
      </c>
      <c r="O707" s="3">
        <f t="shared" si="267"/>
        <v>-4.6380412499999994E-4</v>
      </c>
      <c r="Q707" s="13">
        <v>-69.614999999999995</v>
      </c>
      <c r="R707" s="43">
        <f t="shared" si="268"/>
        <v>69.614999999999995</v>
      </c>
      <c r="S707" s="3">
        <v>1487.6079999999999</v>
      </c>
      <c r="T707" s="68">
        <f t="shared" si="269"/>
        <v>14.87608</v>
      </c>
      <c r="U707" s="27">
        <f t="shared" si="270"/>
        <v>14.132275999999999</v>
      </c>
      <c r="V707" s="3">
        <f t="shared" si="271"/>
        <v>40.606643999999996</v>
      </c>
      <c r="Y707" s="3"/>
      <c r="Z707" s="3">
        <v>-1610.691</v>
      </c>
      <c r="AA707" s="3"/>
      <c r="AB707" s="3">
        <v>8826.5910000000003</v>
      </c>
      <c r="AC707" s="3">
        <v>7202.5860000000002</v>
      </c>
      <c r="AD707" s="3">
        <v>6930.6040000000003</v>
      </c>
      <c r="AF707" s="3">
        <f t="shared" si="272"/>
        <v>6.0681872093023262E-5</v>
      </c>
      <c r="AH707" s="3">
        <f t="shared" si="273"/>
        <v>4.789824456521739E-5</v>
      </c>
      <c r="AI707" s="67">
        <f t="shared" si="274"/>
        <v>4.6420081521739133E-2</v>
      </c>
      <c r="AJ707" s="3">
        <f t="shared" si="275"/>
        <v>4.6420081521739133E-5</v>
      </c>
      <c r="AK707" s="3">
        <f t="shared" si="276"/>
        <v>-1.3533375000000003E-4</v>
      </c>
      <c r="AL707" s="3">
        <f t="shared" si="277"/>
        <v>-1.5799891666666666E-4</v>
      </c>
      <c r="EW707" s="71">
        <v>-0.37</v>
      </c>
      <c r="EX707" s="71">
        <v>-0.47552250000000001</v>
      </c>
    </row>
    <row r="708" spans="2:154" x14ac:dyDescent="0.25">
      <c r="B708" s="13">
        <v>640.15099999999995</v>
      </c>
      <c r="C708" s="3">
        <v>946.846</v>
      </c>
      <c r="D708" s="3">
        <v>11772.975</v>
      </c>
      <c r="E708" s="3">
        <v>2380.3270000000002</v>
      </c>
      <c r="F708" s="3">
        <v>3058.7109999999998</v>
      </c>
      <c r="G708" s="3">
        <f t="shared" si="259"/>
        <v>1.9344029069767443E-5</v>
      </c>
      <c r="H708" s="3">
        <f t="shared" si="260"/>
        <v>8.2286639534883714E-5</v>
      </c>
      <c r="I708" s="67">
        <f t="shared" si="261"/>
        <v>8.2286639534883715E-2</v>
      </c>
      <c r="J708" s="3">
        <f t="shared" si="262"/>
        <v>2.3288122093023254E-5</v>
      </c>
      <c r="K708" s="3">
        <f t="shared" si="263"/>
        <v>8.6230732558139535E-5</v>
      </c>
      <c r="L708" s="3">
        <f t="shared" si="264"/>
        <v>1.5410602040816326E-5</v>
      </c>
      <c r="M708" s="3">
        <f t="shared" si="265"/>
        <v>1.8871744897959182E-5</v>
      </c>
      <c r="N708" s="3">
        <f t="shared" si="266"/>
        <v>-1.2778958333333336E-5</v>
      </c>
      <c r="O708" s="3">
        <f t="shared" si="267"/>
        <v>-4.6386766666666672E-4</v>
      </c>
      <c r="Q708" s="13">
        <v>-69.911000000000001</v>
      </c>
      <c r="R708" s="43">
        <f t="shared" si="268"/>
        <v>69.911000000000001</v>
      </c>
      <c r="S708" s="3">
        <v>1469.6010000000001</v>
      </c>
      <c r="T708" s="68">
        <f t="shared" si="269"/>
        <v>14.696010000000001</v>
      </c>
      <c r="U708" s="27">
        <f t="shared" si="270"/>
        <v>13.961209500000001</v>
      </c>
      <c r="V708" s="3">
        <f t="shared" si="271"/>
        <v>41.253780500000005</v>
      </c>
      <c r="Y708" s="3"/>
      <c r="Z708" s="3">
        <v>-1617.7919999999999</v>
      </c>
      <c r="AA708" s="3"/>
      <c r="AB708" s="3">
        <v>8860.7270000000008</v>
      </c>
      <c r="AC708" s="3">
        <v>7236.4589999999998</v>
      </c>
      <c r="AD708" s="3">
        <v>6953.4480000000003</v>
      </c>
      <c r="AF708" s="3">
        <f t="shared" si="272"/>
        <v>6.0921622093023255E-5</v>
      </c>
      <c r="AH708" s="3">
        <f t="shared" si="273"/>
        <v>4.8120929347826092E-5</v>
      </c>
      <c r="AI708" s="67">
        <f t="shared" si="274"/>
        <v>4.6582826086956519E-2</v>
      </c>
      <c r="AJ708" s="3">
        <f t="shared" si="275"/>
        <v>4.6582826086956519E-5</v>
      </c>
      <c r="AK708" s="3">
        <f t="shared" si="276"/>
        <v>-1.3535566666666676E-4</v>
      </c>
      <c r="AL708" s="3">
        <f t="shared" si="277"/>
        <v>-1.589399166666667E-4</v>
      </c>
      <c r="EW708" s="71">
        <v>-0.37</v>
      </c>
      <c r="EX708" s="71">
        <v>-0.47552250000000001</v>
      </c>
    </row>
    <row r="709" spans="2:154" x14ac:dyDescent="0.25">
      <c r="B709" s="13">
        <v>637.34299999999996</v>
      </c>
      <c r="C709" s="3">
        <v>867.59500000000003</v>
      </c>
      <c r="D709" s="3">
        <v>11768.58</v>
      </c>
      <c r="E709" s="3">
        <v>2385.54</v>
      </c>
      <c r="F709" s="3">
        <v>3062.5030000000002</v>
      </c>
      <c r="G709" s="3">
        <f t="shared" si="259"/>
        <v>1.8913575581395351E-5</v>
      </c>
      <c r="H709" s="3">
        <f t="shared" si="260"/>
        <v>8.2291395348837207E-5</v>
      </c>
      <c r="I709" s="67">
        <f t="shared" si="261"/>
        <v>8.2291395348837212E-2</v>
      </c>
      <c r="J709" s="3">
        <f t="shared" si="262"/>
        <v>2.2849406976744186E-5</v>
      </c>
      <c r="K709" s="3">
        <f t="shared" si="263"/>
        <v>8.6227226744186049E-5</v>
      </c>
      <c r="L709" s="3">
        <f t="shared" si="264"/>
        <v>1.542287244897959E-5</v>
      </c>
      <c r="M709" s="3">
        <f t="shared" si="265"/>
        <v>1.887676530612245E-5</v>
      </c>
      <c r="N709" s="3">
        <f t="shared" si="266"/>
        <v>-9.5938333333333363E-6</v>
      </c>
      <c r="O709" s="3">
        <f t="shared" si="267"/>
        <v>-4.6380154166666661E-4</v>
      </c>
      <c r="Q709" s="13">
        <v>-69.911000000000001</v>
      </c>
      <c r="R709" s="43">
        <f t="shared" si="268"/>
        <v>69.911000000000001</v>
      </c>
      <c r="S709" s="3">
        <v>1473.874</v>
      </c>
      <c r="T709" s="68">
        <f t="shared" si="269"/>
        <v>14.73874</v>
      </c>
      <c r="U709" s="27">
        <f t="shared" si="270"/>
        <v>14.001803000000001</v>
      </c>
      <c r="V709" s="3">
        <f t="shared" si="271"/>
        <v>41.170456999999999</v>
      </c>
      <c r="Y709" s="3"/>
      <c r="Z709" s="3">
        <v>-1628.68</v>
      </c>
      <c r="AA709" s="3"/>
      <c r="AB709" s="3">
        <v>8981.4230000000007</v>
      </c>
      <c r="AC709" s="3">
        <v>7300.8729999999996</v>
      </c>
      <c r="AD709" s="3">
        <v>7013.8940000000002</v>
      </c>
      <c r="AF709" s="3">
        <f t="shared" si="272"/>
        <v>6.1686645348837214E-5</v>
      </c>
      <c r="AH709" s="3">
        <f t="shared" si="273"/>
        <v>4.8530179347826085E-5</v>
      </c>
      <c r="AI709" s="67">
        <f t="shared" si="274"/>
        <v>4.6970510869565218E-2</v>
      </c>
      <c r="AJ709" s="3">
        <f t="shared" si="275"/>
        <v>4.6970510869565217E-5</v>
      </c>
      <c r="AK709" s="3">
        <f t="shared" si="276"/>
        <v>-1.4004583333333343E-4</v>
      </c>
      <c r="AL709" s="3">
        <f t="shared" si="277"/>
        <v>-1.6396075000000003E-4</v>
      </c>
      <c r="EW709" s="71">
        <v>-0.38900000000000001</v>
      </c>
      <c r="EX709" s="71">
        <v>-0.46972749999999996</v>
      </c>
    </row>
    <row r="710" spans="2:154" x14ac:dyDescent="0.25">
      <c r="B710" s="13">
        <v>635.47199999999998</v>
      </c>
      <c r="C710" s="3">
        <v>867.59500000000003</v>
      </c>
      <c r="D710" s="3">
        <v>11749.05</v>
      </c>
      <c r="E710" s="3">
        <v>2378.4319999999998</v>
      </c>
      <c r="F710" s="3">
        <v>3052.0770000000002</v>
      </c>
      <c r="G710" s="3">
        <f t="shared" si="259"/>
        <v>1.8872249999999999E-5</v>
      </c>
      <c r="H710" s="3">
        <f t="shared" si="260"/>
        <v>8.213652325581395E-5</v>
      </c>
      <c r="I710" s="67">
        <f t="shared" si="261"/>
        <v>8.2136523255813956E-2</v>
      </c>
      <c r="J710" s="3">
        <f t="shared" si="262"/>
        <v>2.2788790697674422E-5</v>
      </c>
      <c r="K710" s="3">
        <f t="shared" si="263"/>
        <v>8.6053063953488377E-5</v>
      </c>
      <c r="L710" s="3">
        <f t="shared" si="264"/>
        <v>1.5377061224489795E-5</v>
      </c>
      <c r="M710" s="3">
        <f t="shared" si="265"/>
        <v>1.8814025510204083E-5</v>
      </c>
      <c r="N710" s="3">
        <f t="shared" si="266"/>
        <v>-9.6717916666666678E-6</v>
      </c>
      <c r="O710" s="3">
        <f t="shared" si="267"/>
        <v>-4.6306574999999996E-4</v>
      </c>
      <c r="Q710" s="13">
        <v>-69.614999999999995</v>
      </c>
      <c r="R710" s="43">
        <f t="shared" si="268"/>
        <v>69.614999999999995</v>
      </c>
      <c r="S710" s="3">
        <v>1472.348</v>
      </c>
      <c r="T710" s="68">
        <f t="shared" si="269"/>
        <v>14.72348</v>
      </c>
      <c r="U710" s="27">
        <f t="shared" si="270"/>
        <v>13.987305999999998</v>
      </c>
      <c r="V710" s="3">
        <f t="shared" si="271"/>
        <v>40.904213999999996</v>
      </c>
      <c r="Y710" s="3"/>
      <c r="Z710" s="3">
        <v>-1633.413</v>
      </c>
      <c r="AA710" s="3"/>
      <c r="AB710" s="3">
        <v>8985.27</v>
      </c>
      <c r="AC710" s="3">
        <v>7317.5739999999996</v>
      </c>
      <c r="AD710" s="3">
        <v>7022.4620000000004</v>
      </c>
      <c r="AF710" s="3">
        <f t="shared" si="272"/>
        <v>6.1736529069767441E-5</v>
      </c>
      <c r="AH710" s="3">
        <f t="shared" si="273"/>
        <v>4.8646668478260866E-5</v>
      </c>
      <c r="AI710" s="67">
        <f t="shared" si="274"/>
        <v>4.7042798913043485E-2</v>
      </c>
      <c r="AJ710" s="3">
        <f t="shared" si="275"/>
        <v>4.7042798913043483E-5</v>
      </c>
      <c r="AK710" s="3">
        <f t="shared" si="276"/>
        <v>-1.3897466666666674E-4</v>
      </c>
      <c r="AL710" s="3">
        <f t="shared" si="277"/>
        <v>-1.6356733333333334E-4</v>
      </c>
      <c r="EW710" s="71">
        <v>0</v>
      </c>
      <c r="EX710" s="71">
        <v>-0.48131749999999995</v>
      </c>
    </row>
    <row r="711" spans="2:154" x14ac:dyDescent="0.25">
      <c r="B711" s="13">
        <v>638.279</v>
      </c>
      <c r="C711" s="3">
        <v>819.86</v>
      </c>
      <c r="D711" s="3">
        <v>11755.397000000001</v>
      </c>
      <c r="E711" s="3">
        <v>2386.0140000000001</v>
      </c>
      <c r="F711" s="3">
        <v>3058.7109999999998</v>
      </c>
      <c r="G711" s="3">
        <f t="shared" ref="G711:G774" si="278">(C711+ABS(E711))/1000000/172</f>
        <v>1.8638802325581397E-5</v>
      </c>
      <c r="H711" s="3">
        <f t="shared" ref="H711:H774" si="279">(D711+ABS(E711))/1000000/172</f>
        <v>8.2217505813953482E-5</v>
      </c>
      <c r="I711" s="67">
        <f t="shared" ref="I711:I774" si="280">H711*1000</f>
        <v>8.2217505813953484E-2</v>
      </c>
      <c r="J711" s="3">
        <f t="shared" ref="J711:J774" si="281">(C711+ABS(F711))/1000000/172</f>
        <v>2.2549831395348837E-5</v>
      </c>
      <c r="K711" s="3">
        <f t="shared" ref="K711:K774" si="282">(D711+ABS(F711))/1000000/172</f>
        <v>8.6128534883720933E-5</v>
      </c>
      <c r="L711" s="3">
        <f t="shared" ref="L711:L774" si="283">(B711+ABS(E711))/1000000/196</f>
        <v>1.5430066326530612E-5</v>
      </c>
      <c r="M711" s="3">
        <f t="shared" ref="M711:M774" si="284">(B711+ABS(F711))/1000000/196</f>
        <v>1.886219387755102E-5</v>
      </c>
      <c r="N711" s="3">
        <f t="shared" ref="N711:N774" si="285">(B711-ABS(C711))/1000000/24</f>
        <v>-7.5658750000000006E-6</v>
      </c>
      <c r="O711" s="3">
        <f t="shared" ref="O711:O774" si="286">(B711-ABS(D711))/1000000/24</f>
        <v>-4.6321325E-4</v>
      </c>
      <c r="Q711" s="13">
        <v>-70.244</v>
      </c>
      <c r="R711" s="43">
        <f t="shared" ref="R711:R774" si="287">-Q711</f>
        <v>70.244</v>
      </c>
      <c r="S711" s="3">
        <v>1471.7370000000001</v>
      </c>
      <c r="T711" s="68">
        <f t="shared" ref="T711:T774" si="288">S711/100</f>
        <v>14.717370000000001</v>
      </c>
      <c r="U711" s="27">
        <f t="shared" ref="U711:U774" si="289">S711*0.95/100</f>
        <v>13.9815015</v>
      </c>
      <c r="V711" s="3">
        <f t="shared" ref="V711:V774" si="290">(R711-T711*1.95)</f>
        <v>41.545128500000004</v>
      </c>
      <c r="Y711" s="3"/>
      <c r="Z711" s="3">
        <v>-1649.0340000000001</v>
      </c>
      <c r="AA711" s="3"/>
      <c r="AB711" s="3">
        <v>9160.8369999999995</v>
      </c>
      <c r="AC711" s="3">
        <v>7386.2929999999997</v>
      </c>
      <c r="AD711" s="3">
        <v>7090.0569999999998</v>
      </c>
      <c r="AF711" s="3">
        <f t="shared" ref="AF711:AF774" si="291">(AB711+ABS(Z711))/1000000/172</f>
        <v>6.2848087209302312E-5</v>
      </c>
      <c r="AH711" s="3">
        <f t="shared" ref="AH711:AH774" si="292">(AC711+ABS(Z711))/1000000/184</f>
        <v>4.9105038043478258E-5</v>
      </c>
      <c r="AI711" s="67">
        <f t="shared" ref="AI711:AI774" si="293">AJ711*1000</f>
        <v>4.7495059782608699E-2</v>
      </c>
      <c r="AJ711" s="3">
        <f t="shared" ref="AJ711:AJ774" si="294">(AD711+ABS(Z711))/1000000/184</f>
        <v>4.7495059782608699E-5</v>
      </c>
      <c r="AK711" s="3">
        <f t="shared" ref="AK711:AK774" si="295">(AC711-ABS(AB711))/1000000/12</f>
        <v>-1.4787866666666666E-4</v>
      </c>
      <c r="AL711" s="3">
        <f t="shared" ref="AL711:AL774" si="296">(AD711-ABS(AB711))/1000000/12</f>
        <v>-1.7256499999999999E-4</v>
      </c>
    </row>
    <row r="712" spans="2:154" x14ac:dyDescent="0.25">
      <c r="B712" s="13">
        <v>638.74699999999996</v>
      </c>
      <c r="C712" s="3">
        <v>778.81100000000004</v>
      </c>
      <c r="D712" s="3">
        <v>11734.891</v>
      </c>
      <c r="E712" s="3">
        <v>2376.5360000000001</v>
      </c>
      <c r="F712" s="3">
        <v>3047.3380000000002</v>
      </c>
      <c r="G712" s="3">
        <f t="shared" si="278"/>
        <v>1.8345040697674419E-5</v>
      </c>
      <c r="H712" s="3">
        <f t="shared" si="279"/>
        <v>8.204318023255814E-5</v>
      </c>
      <c r="I712" s="67">
        <f t="shared" si="280"/>
        <v>8.2043180232558147E-2</v>
      </c>
      <c r="J712" s="3">
        <f t="shared" si="281"/>
        <v>2.22450523255814E-5</v>
      </c>
      <c r="K712" s="3">
        <f t="shared" si="282"/>
        <v>8.594319186046511E-5</v>
      </c>
      <c r="L712" s="3">
        <f t="shared" si="283"/>
        <v>1.5384096938775512E-5</v>
      </c>
      <c r="M712" s="3">
        <f t="shared" si="284"/>
        <v>1.880655612244898E-5</v>
      </c>
      <c r="N712" s="3">
        <f t="shared" si="285"/>
        <v>-5.8360000000000031E-6</v>
      </c>
      <c r="O712" s="3">
        <f t="shared" si="286"/>
        <v>-4.6233933333333335E-4</v>
      </c>
      <c r="Q712" s="13">
        <v>-69.652000000000001</v>
      </c>
      <c r="R712" s="43">
        <f t="shared" si="287"/>
        <v>69.652000000000001</v>
      </c>
      <c r="S712" s="3">
        <v>1471.432</v>
      </c>
      <c r="T712" s="68">
        <f t="shared" si="288"/>
        <v>14.714320000000001</v>
      </c>
      <c r="U712" s="27">
        <f t="shared" si="289"/>
        <v>13.978604000000001</v>
      </c>
      <c r="V712" s="3">
        <f t="shared" si="290"/>
        <v>40.959075999999996</v>
      </c>
      <c r="Y712" s="3"/>
      <c r="Z712" s="3">
        <v>-1653.2940000000001</v>
      </c>
      <c r="AA712" s="3"/>
      <c r="AB712" s="3">
        <v>9023.7450000000008</v>
      </c>
      <c r="AC712" s="3">
        <v>7392.9750000000004</v>
      </c>
      <c r="AD712" s="3">
        <v>7094.8180000000002</v>
      </c>
      <c r="AF712" s="3">
        <f t="shared" si="291"/>
        <v>6.2075808139534883E-5</v>
      </c>
      <c r="AH712" s="3">
        <f t="shared" si="292"/>
        <v>4.9164505434782615E-5</v>
      </c>
      <c r="AI712" s="67">
        <f t="shared" si="293"/>
        <v>4.7544086956521743E-2</v>
      </c>
      <c r="AJ712" s="3">
        <f t="shared" si="294"/>
        <v>4.754408695652174E-5</v>
      </c>
      <c r="AK712" s="3">
        <f t="shared" si="295"/>
        <v>-1.3589750000000004E-4</v>
      </c>
      <c r="AL712" s="3">
        <f t="shared" si="296"/>
        <v>-1.6074391666666673E-4</v>
      </c>
    </row>
    <row r="713" spans="2:154" x14ac:dyDescent="0.25">
      <c r="B713" s="13">
        <v>639.21500000000003</v>
      </c>
      <c r="C713" s="3">
        <v>746.83399999999995</v>
      </c>
      <c r="D713" s="3">
        <v>11719.755999999999</v>
      </c>
      <c r="E713" s="3">
        <v>2370.85</v>
      </c>
      <c r="F713" s="3">
        <v>3041.1770000000001</v>
      </c>
      <c r="G713" s="3">
        <f t="shared" si="278"/>
        <v>1.812606976744186E-5</v>
      </c>
      <c r="H713" s="3">
        <f t="shared" si="279"/>
        <v>8.1922127906976751E-5</v>
      </c>
      <c r="I713" s="67">
        <f t="shared" si="280"/>
        <v>8.1922127906976755E-2</v>
      </c>
      <c r="J713" s="3">
        <f t="shared" si="281"/>
        <v>2.2023319767441861E-5</v>
      </c>
      <c r="K713" s="3">
        <f t="shared" si="282"/>
        <v>8.5819377906976734E-5</v>
      </c>
      <c r="L713" s="3">
        <f t="shared" si="283"/>
        <v>1.535747448979592E-5</v>
      </c>
      <c r="M713" s="3">
        <f t="shared" si="284"/>
        <v>1.8777510204081633E-5</v>
      </c>
      <c r="N713" s="3">
        <f t="shared" si="285"/>
        <v>-4.4841249999999966E-6</v>
      </c>
      <c r="O713" s="3">
        <f t="shared" si="286"/>
        <v>-4.6168920833333332E-4</v>
      </c>
      <c r="Q713" s="13">
        <v>-69.391999999999996</v>
      </c>
      <c r="R713" s="43">
        <f t="shared" si="287"/>
        <v>69.391999999999996</v>
      </c>
      <c r="S713" s="3">
        <v>1461.97</v>
      </c>
      <c r="T713" s="68">
        <f t="shared" si="288"/>
        <v>14.6197</v>
      </c>
      <c r="U713" s="27">
        <f t="shared" si="289"/>
        <v>13.888714999999999</v>
      </c>
      <c r="V713" s="3">
        <f t="shared" si="290"/>
        <v>40.883584999999997</v>
      </c>
      <c r="Y713" s="3"/>
      <c r="Z713" s="3">
        <v>-1656.134</v>
      </c>
      <c r="AA713" s="3"/>
      <c r="AB713" s="3">
        <v>6145.78</v>
      </c>
      <c r="AC713" s="3">
        <v>7397.7470000000003</v>
      </c>
      <c r="AD713" s="3">
        <v>7093.866</v>
      </c>
      <c r="AF713" s="3">
        <f t="shared" si="291"/>
        <v>4.5359965116279067E-5</v>
      </c>
      <c r="AH713" s="3">
        <f t="shared" si="292"/>
        <v>4.9205875000000008E-5</v>
      </c>
      <c r="AI713" s="67">
        <f t="shared" si="293"/>
        <v>4.755434782608696E-2</v>
      </c>
      <c r="AJ713" s="3">
        <f t="shared" si="294"/>
        <v>4.7554347826086963E-5</v>
      </c>
      <c r="AK713" s="3">
        <f t="shared" si="295"/>
        <v>1.0433058333333338E-4</v>
      </c>
      <c r="AL713" s="3">
        <f t="shared" si="296"/>
        <v>7.9007166666666685E-5</v>
      </c>
    </row>
    <row r="714" spans="2:154" x14ac:dyDescent="0.25">
      <c r="B714" s="13">
        <v>639.21500000000003</v>
      </c>
      <c r="C714" s="3">
        <v>725.83500000000004</v>
      </c>
      <c r="D714" s="3">
        <v>11730.009</v>
      </c>
      <c r="E714" s="3">
        <v>2380.3270000000002</v>
      </c>
      <c r="F714" s="3">
        <v>3062.029</v>
      </c>
      <c r="G714" s="3">
        <f t="shared" si="278"/>
        <v>1.8059081395348839E-5</v>
      </c>
      <c r="H714" s="3">
        <f t="shared" si="279"/>
        <v>8.2036837209302317E-5</v>
      </c>
      <c r="I714" s="67">
        <f t="shared" si="280"/>
        <v>8.2036837209302313E-2</v>
      </c>
      <c r="J714" s="3">
        <f t="shared" si="281"/>
        <v>2.2022465116279069E-5</v>
      </c>
      <c r="K714" s="3">
        <f t="shared" si="282"/>
        <v>8.6000220930232567E-5</v>
      </c>
      <c r="L714" s="3">
        <f t="shared" si="283"/>
        <v>1.5405826530612248E-5</v>
      </c>
      <c r="M714" s="3">
        <f t="shared" si="284"/>
        <v>1.8883897959183676E-5</v>
      </c>
      <c r="N714" s="3">
        <f t="shared" si="285"/>
        <v>-3.6091666666666671E-6</v>
      </c>
      <c r="O714" s="3">
        <f t="shared" si="286"/>
        <v>-4.6211641666666666E-4</v>
      </c>
      <c r="Q714" s="13">
        <v>-70.67</v>
      </c>
      <c r="R714" s="43">
        <f t="shared" si="287"/>
        <v>70.67</v>
      </c>
      <c r="S714" s="3">
        <v>1449.152</v>
      </c>
      <c r="T714" s="68">
        <f t="shared" si="288"/>
        <v>14.491520000000001</v>
      </c>
      <c r="U714" s="27">
        <f t="shared" si="289"/>
        <v>13.766944000000001</v>
      </c>
      <c r="V714" s="3">
        <f t="shared" si="290"/>
        <v>42.411535999999998</v>
      </c>
      <c r="Y714" s="3"/>
      <c r="Z714" s="3">
        <v>-1670.808</v>
      </c>
      <c r="AA714" s="3"/>
      <c r="AB714" s="3">
        <v>5364.52</v>
      </c>
      <c r="AC714" s="3">
        <v>7444.0439999999999</v>
      </c>
      <c r="AD714" s="3">
        <v>7140.9979999999996</v>
      </c>
      <c r="AF714" s="3">
        <f t="shared" si="291"/>
        <v>4.0903069767441862E-5</v>
      </c>
      <c r="AH714" s="3">
        <f t="shared" si="292"/>
        <v>4.9537239130434784E-5</v>
      </c>
      <c r="AI714" s="67">
        <f t="shared" si="293"/>
        <v>4.7890250000000002E-2</v>
      </c>
      <c r="AJ714" s="3">
        <f t="shared" si="294"/>
        <v>4.7890250000000001E-5</v>
      </c>
      <c r="AK714" s="3">
        <f t="shared" si="295"/>
        <v>1.732936666666666E-4</v>
      </c>
      <c r="AL714" s="3">
        <f t="shared" si="296"/>
        <v>1.4803983333333326E-4</v>
      </c>
    </row>
    <row r="715" spans="2:154" x14ac:dyDescent="0.25">
      <c r="B715" s="13">
        <v>638.74699999999996</v>
      </c>
      <c r="C715" s="3">
        <v>648.04999999999995</v>
      </c>
      <c r="D715" s="3">
        <v>11706.574000000001</v>
      </c>
      <c r="E715" s="3">
        <v>2368.9540000000002</v>
      </c>
      <c r="F715" s="3">
        <v>3041.6509999999998</v>
      </c>
      <c r="G715" s="3">
        <f t="shared" si="278"/>
        <v>1.7540720930232556E-5</v>
      </c>
      <c r="H715" s="3">
        <f t="shared" si="279"/>
        <v>8.1834465116279072E-5</v>
      </c>
      <c r="I715" s="67">
        <f t="shared" si="280"/>
        <v>8.1834465116279065E-2</v>
      </c>
      <c r="J715" s="3">
        <f t="shared" si="281"/>
        <v>2.145175E-5</v>
      </c>
      <c r="K715" s="3">
        <f t="shared" si="282"/>
        <v>8.5745494186046509E-5</v>
      </c>
      <c r="L715" s="3">
        <f t="shared" si="283"/>
        <v>1.5345413265306124E-5</v>
      </c>
      <c r="M715" s="3">
        <f t="shared" si="284"/>
        <v>1.877754081632653E-5</v>
      </c>
      <c r="N715" s="3">
        <f t="shared" si="285"/>
        <v>-3.876249999999999E-7</v>
      </c>
      <c r="O715" s="3">
        <f t="shared" si="286"/>
        <v>-4.6115945833333336E-4</v>
      </c>
      <c r="Q715" s="13">
        <v>-69.873999999999995</v>
      </c>
      <c r="R715" s="43">
        <f t="shared" si="287"/>
        <v>69.873999999999995</v>
      </c>
      <c r="S715" s="3">
        <v>1470.5160000000001</v>
      </c>
      <c r="T715" s="68">
        <f t="shared" si="288"/>
        <v>14.705160000000001</v>
      </c>
      <c r="U715" s="27">
        <f t="shared" si="289"/>
        <v>13.969901999999999</v>
      </c>
      <c r="V715" s="3">
        <f t="shared" si="290"/>
        <v>41.198937999999998</v>
      </c>
      <c r="Y715" s="3"/>
      <c r="Z715" s="3">
        <v>-1676.0139999999999</v>
      </c>
      <c r="AA715" s="3"/>
      <c r="AB715" s="3">
        <v>5096.2579999999998</v>
      </c>
      <c r="AC715" s="3">
        <v>7464.0910000000003</v>
      </c>
      <c r="AD715" s="3">
        <v>7153.8519999999999</v>
      </c>
      <c r="AF715" s="3">
        <f t="shared" si="291"/>
        <v>3.9373674418604653E-5</v>
      </c>
      <c r="AH715" s="3">
        <f t="shared" si="292"/>
        <v>4.9674483695652168E-5</v>
      </c>
      <c r="AI715" s="67">
        <f t="shared" si="293"/>
        <v>4.7988402173913043E-2</v>
      </c>
      <c r="AJ715" s="3">
        <f t="shared" si="294"/>
        <v>4.7988402173913044E-5</v>
      </c>
      <c r="AK715" s="3">
        <f t="shared" si="295"/>
        <v>1.9731941666666672E-4</v>
      </c>
      <c r="AL715" s="3">
        <f t="shared" si="296"/>
        <v>1.7146616666666669E-4</v>
      </c>
    </row>
    <row r="716" spans="2:154" x14ac:dyDescent="0.25">
      <c r="B716" s="13">
        <v>637.81100000000004</v>
      </c>
      <c r="C716" s="3">
        <v>652.822</v>
      </c>
      <c r="D716" s="3">
        <v>11710.48</v>
      </c>
      <c r="E716" s="3">
        <v>2379.38</v>
      </c>
      <c r="F716" s="3">
        <v>3065.346</v>
      </c>
      <c r="G716" s="3">
        <f t="shared" si="278"/>
        <v>1.7629081395348839E-5</v>
      </c>
      <c r="H716" s="3">
        <f t="shared" si="279"/>
        <v>8.1917790697674418E-5</v>
      </c>
      <c r="I716" s="67">
        <f t="shared" si="280"/>
        <v>8.1917790697674422E-2</v>
      </c>
      <c r="J716" s="3">
        <f t="shared" si="281"/>
        <v>2.1617255813953489E-5</v>
      </c>
      <c r="K716" s="3">
        <f t="shared" si="282"/>
        <v>8.5905965116279062E-5</v>
      </c>
      <c r="L716" s="3">
        <f t="shared" si="283"/>
        <v>1.5393831632653062E-5</v>
      </c>
      <c r="M716" s="3">
        <f t="shared" si="284"/>
        <v>1.8893658163265309E-5</v>
      </c>
      <c r="N716" s="3">
        <f t="shared" si="285"/>
        <v>-6.2545833333333195E-7</v>
      </c>
      <c r="O716" s="3">
        <f t="shared" si="286"/>
        <v>-4.6136120833333336E-4</v>
      </c>
      <c r="Q716" s="13">
        <v>-70.929000000000002</v>
      </c>
      <c r="R716" s="43">
        <f t="shared" si="287"/>
        <v>70.929000000000002</v>
      </c>
      <c r="S716" s="3">
        <v>1463.191</v>
      </c>
      <c r="T716" s="68">
        <f t="shared" si="288"/>
        <v>14.63191</v>
      </c>
      <c r="U716" s="27">
        <f t="shared" si="289"/>
        <v>13.9003145</v>
      </c>
      <c r="V716" s="3">
        <f t="shared" si="290"/>
        <v>42.396775500000004</v>
      </c>
      <c r="Y716" s="3"/>
      <c r="Z716" s="3">
        <v>-1692.58</v>
      </c>
      <c r="AA716" s="3"/>
      <c r="AB716" s="3">
        <v>4991.76</v>
      </c>
      <c r="AC716" s="3">
        <v>7522.3280000000004</v>
      </c>
      <c r="AD716" s="3">
        <v>7213.37</v>
      </c>
      <c r="AF716" s="3">
        <f t="shared" si="291"/>
        <v>3.8862441860465116E-5</v>
      </c>
      <c r="AH716" s="3">
        <f t="shared" si="292"/>
        <v>5.0081021739130431E-5</v>
      </c>
      <c r="AI716" s="67">
        <f t="shared" si="293"/>
        <v>4.8401902173913047E-2</v>
      </c>
      <c r="AJ716" s="3">
        <f t="shared" si="294"/>
        <v>4.8401902173913049E-5</v>
      </c>
      <c r="AK716" s="3">
        <f t="shared" si="295"/>
        <v>2.1088066666666671E-4</v>
      </c>
      <c r="AL716" s="3">
        <f t="shared" si="296"/>
        <v>1.8513416666666665E-4</v>
      </c>
    </row>
    <row r="717" spans="2:154" x14ac:dyDescent="0.25">
      <c r="B717" s="13">
        <v>639.21500000000003</v>
      </c>
      <c r="C717" s="3">
        <v>609.87900000000002</v>
      </c>
      <c r="D717" s="3">
        <v>11688.999</v>
      </c>
      <c r="E717" s="3">
        <v>2369.4279999999999</v>
      </c>
      <c r="F717" s="3">
        <v>3044.02</v>
      </c>
      <c r="G717" s="3">
        <f t="shared" si="278"/>
        <v>1.7321552325581392E-5</v>
      </c>
      <c r="H717" s="3">
        <f t="shared" si="279"/>
        <v>8.1735040697674413E-5</v>
      </c>
      <c r="I717" s="67">
        <f t="shared" si="280"/>
        <v>8.1735040697674413E-2</v>
      </c>
      <c r="J717" s="3">
        <f t="shared" si="281"/>
        <v>2.1243598837209302E-5</v>
      </c>
      <c r="K717" s="3">
        <f t="shared" si="282"/>
        <v>8.565708720930233E-5</v>
      </c>
      <c r="L717" s="3">
        <f t="shared" si="283"/>
        <v>1.5350219387755101E-5</v>
      </c>
      <c r="M717" s="3">
        <f t="shared" si="284"/>
        <v>1.8792015306122451E-5</v>
      </c>
      <c r="N717" s="3">
        <f t="shared" si="285"/>
        <v>1.2223333333333338E-6</v>
      </c>
      <c r="O717" s="3">
        <f t="shared" si="286"/>
        <v>-4.6040766666666667E-4</v>
      </c>
      <c r="Q717" s="13">
        <v>-69.965999999999994</v>
      </c>
      <c r="R717" s="43">
        <f t="shared" si="287"/>
        <v>69.965999999999994</v>
      </c>
      <c r="S717" s="3">
        <v>1467.77</v>
      </c>
      <c r="T717" s="68">
        <f t="shared" si="288"/>
        <v>14.6777</v>
      </c>
      <c r="U717" s="27">
        <f t="shared" si="289"/>
        <v>13.943814999999999</v>
      </c>
      <c r="V717" s="3">
        <f t="shared" si="290"/>
        <v>41.344484999999992</v>
      </c>
      <c r="Y717" s="3"/>
      <c r="Z717" s="3">
        <v>-1697.787</v>
      </c>
      <c r="AA717" s="3"/>
      <c r="AB717" s="3">
        <v>4828.616</v>
      </c>
      <c r="AC717" s="3">
        <v>7536.65</v>
      </c>
      <c r="AD717" s="3">
        <v>7221.4650000000001</v>
      </c>
      <c r="AF717" s="3">
        <f t="shared" si="291"/>
        <v>3.7944203488372096E-5</v>
      </c>
      <c r="AH717" s="3">
        <f t="shared" si="292"/>
        <v>5.0187157608695652E-5</v>
      </c>
      <c r="AI717" s="67">
        <f t="shared" si="293"/>
        <v>4.8474195652173917E-2</v>
      </c>
      <c r="AJ717" s="3">
        <f t="shared" si="294"/>
        <v>4.8474195652173916E-5</v>
      </c>
      <c r="AK717" s="3">
        <f t="shared" si="295"/>
        <v>2.2566949999999999E-4</v>
      </c>
      <c r="AL717" s="3">
        <f t="shared" si="296"/>
        <v>1.9940408333333335E-4</v>
      </c>
    </row>
    <row r="718" spans="2:154" x14ac:dyDescent="0.25">
      <c r="B718" s="13">
        <v>639.21500000000003</v>
      </c>
      <c r="C718" s="3">
        <v>578.86599999999999</v>
      </c>
      <c r="D718" s="3">
        <v>11682.652</v>
      </c>
      <c r="E718" s="3">
        <v>2466.1080000000002</v>
      </c>
      <c r="F718" s="3">
        <v>3037.386</v>
      </c>
      <c r="G718" s="3">
        <f t="shared" si="278"/>
        <v>1.7703337209302327E-5</v>
      </c>
      <c r="H718" s="3">
        <f t="shared" si="279"/>
        <v>8.2260232558139536E-5</v>
      </c>
      <c r="I718" s="67">
        <f t="shared" si="280"/>
        <v>8.2260232558139537E-2</v>
      </c>
      <c r="J718" s="3">
        <f t="shared" si="281"/>
        <v>2.1024720930232559E-5</v>
      </c>
      <c r="K718" s="3">
        <f t="shared" si="282"/>
        <v>8.5581616279069774E-5</v>
      </c>
      <c r="L718" s="3">
        <f t="shared" si="283"/>
        <v>1.584348469387755E-5</v>
      </c>
      <c r="M718" s="3">
        <f t="shared" si="284"/>
        <v>1.8758168367346939E-5</v>
      </c>
      <c r="N718" s="3">
        <f t="shared" si="285"/>
        <v>2.5145416666666687E-6</v>
      </c>
      <c r="O718" s="3">
        <f t="shared" si="286"/>
        <v>-4.6014320833333332E-4</v>
      </c>
      <c r="Q718" s="13">
        <v>-70.429000000000002</v>
      </c>
      <c r="R718" s="43">
        <f t="shared" si="287"/>
        <v>70.429000000000002</v>
      </c>
      <c r="S718" s="3">
        <v>1461.665</v>
      </c>
      <c r="T718" s="68">
        <f t="shared" si="288"/>
        <v>14.61665</v>
      </c>
      <c r="U718" s="27">
        <f t="shared" si="289"/>
        <v>13.885817499999998</v>
      </c>
      <c r="V718" s="3">
        <f t="shared" si="290"/>
        <v>41.926532500000008</v>
      </c>
      <c r="Y718" s="3"/>
      <c r="Z718" s="3">
        <v>-1715.299</v>
      </c>
      <c r="AA718" s="3"/>
      <c r="AB718" s="3">
        <v>4674.585</v>
      </c>
      <c r="AC718" s="3">
        <v>7599.192</v>
      </c>
      <c r="AD718" s="3">
        <v>7285.277</v>
      </c>
      <c r="AF718" s="3">
        <f t="shared" si="291"/>
        <v>3.7150488372093025E-5</v>
      </c>
      <c r="AH718" s="3">
        <f t="shared" si="292"/>
        <v>5.0622233695652169E-5</v>
      </c>
      <c r="AI718" s="67">
        <f t="shared" si="293"/>
        <v>4.8916173913043488E-2</v>
      </c>
      <c r="AJ718" s="3">
        <f t="shared" si="294"/>
        <v>4.8916173913043489E-5</v>
      </c>
      <c r="AK718" s="3">
        <f t="shared" si="295"/>
        <v>2.4371725000000002E-4</v>
      </c>
      <c r="AL718" s="3">
        <f t="shared" si="296"/>
        <v>2.1755766666666667E-4</v>
      </c>
    </row>
    <row r="719" spans="2:154" x14ac:dyDescent="0.25">
      <c r="B719" s="13">
        <v>638.74699999999996</v>
      </c>
      <c r="C719" s="3">
        <v>623.71500000000003</v>
      </c>
      <c r="D719" s="3">
        <v>11679.235000000001</v>
      </c>
      <c r="E719" s="3">
        <v>2408.2869999999998</v>
      </c>
      <c r="F719" s="3">
        <v>3035.0160000000001</v>
      </c>
      <c r="G719" s="3">
        <f t="shared" si="278"/>
        <v>1.7627918604651163E-5</v>
      </c>
      <c r="H719" s="3">
        <f t="shared" si="279"/>
        <v>8.1904197674418616E-5</v>
      </c>
      <c r="I719" s="67">
        <f t="shared" si="280"/>
        <v>8.1904197674418616E-2</v>
      </c>
      <c r="J719" s="3">
        <f t="shared" si="281"/>
        <v>2.1271691860465118E-5</v>
      </c>
      <c r="K719" s="3">
        <f t="shared" si="282"/>
        <v>8.5547970930232548E-5</v>
      </c>
      <c r="L719" s="3">
        <f t="shared" si="283"/>
        <v>1.5546091836734692E-5</v>
      </c>
      <c r="M719" s="3">
        <f t="shared" si="284"/>
        <v>1.8743688775510205E-5</v>
      </c>
      <c r="N719" s="3">
        <f t="shared" si="285"/>
        <v>6.2633333333333017E-7</v>
      </c>
      <c r="O719" s="3">
        <f t="shared" si="286"/>
        <v>-4.6002033333333338E-4</v>
      </c>
      <c r="Q719" s="13">
        <v>-70.447999999999993</v>
      </c>
      <c r="R719" s="43">
        <f t="shared" si="287"/>
        <v>70.447999999999993</v>
      </c>
      <c r="S719" s="3">
        <v>1460.444</v>
      </c>
      <c r="T719" s="68">
        <f t="shared" si="288"/>
        <v>14.60444</v>
      </c>
      <c r="U719" s="27">
        <f t="shared" si="289"/>
        <v>13.874217999999999</v>
      </c>
      <c r="V719" s="3">
        <f t="shared" si="290"/>
        <v>41.969341999999997</v>
      </c>
      <c r="Y719" s="3"/>
      <c r="Z719" s="3">
        <v>-1724.7639999999999</v>
      </c>
      <c r="AA719" s="3"/>
      <c r="AB719" s="3">
        <v>4641.21</v>
      </c>
      <c r="AC719" s="3">
        <v>7621.1549999999997</v>
      </c>
      <c r="AD719" s="3">
        <v>7305.28</v>
      </c>
      <c r="AF719" s="3">
        <f t="shared" si="291"/>
        <v>3.7011476744186048E-5</v>
      </c>
      <c r="AH719" s="3">
        <f t="shared" si="292"/>
        <v>5.0793038043478259E-5</v>
      </c>
      <c r="AI719" s="67">
        <f t="shared" si="293"/>
        <v>4.9076326086956522E-2</v>
      </c>
      <c r="AJ719" s="3">
        <f t="shared" si="294"/>
        <v>4.9076326086956518E-5</v>
      </c>
      <c r="AK719" s="3">
        <f t="shared" si="295"/>
        <v>2.4832875000000001E-4</v>
      </c>
      <c r="AL719" s="3">
        <f t="shared" si="296"/>
        <v>2.220058333333333E-4</v>
      </c>
    </row>
    <row r="720" spans="2:154" x14ac:dyDescent="0.25">
      <c r="B720" s="13">
        <v>639.68299999999999</v>
      </c>
      <c r="C720" s="3">
        <v>590.79399999999998</v>
      </c>
      <c r="D720" s="3">
        <v>11666.541999999999</v>
      </c>
      <c r="E720" s="3">
        <v>2412.5529999999999</v>
      </c>
      <c r="F720" s="3">
        <v>3035.49</v>
      </c>
      <c r="G720" s="3">
        <f t="shared" si="278"/>
        <v>1.7461319767441859E-5</v>
      </c>
      <c r="H720" s="3">
        <f t="shared" si="279"/>
        <v>8.1855203488372089E-5</v>
      </c>
      <c r="I720" s="67">
        <f t="shared" si="280"/>
        <v>8.1855203488372094E-2</v>
      </c>
      <c r="J720" s="3">
        <f t="shared" si="281"/>
        <v>2.1083046511627904E-5</v>
      </c>
      <c r="K720" s="3">
        <f t="shared" si="282"/>
        <v>8.5476930232558131E-5</v>
      </c>
      <c r="L720" s="3">
        <f t="shared" si="283"/>
        <v>1.5572632653061225E-5</v>
      </c>
      <c r="M720" s="3">
        <f t="shared" si="284"/>
        <v>1.8750882653061224E-5</v>
      </c>
      <c r="N720" s="3">
        <f t="shared" si="285"/>
        <v>2.0370416666666673E-6</v>
      </c>
      <c r="O720" s="3">
        <f t="shared" si="286"/>
        <v>-4.5945245833333331E-4</v>
      </c>
      <c r="Q720" s="13">
        <v>-70.188999999999993</v>
      </c>
      <c r="R720" s="43">
        <f t="shared" si="287"/>
        <v>70.188999999999993</v>
      </c>
      <c r="S720" s="3">
        <v>1455.2560000000001</v>
      </c>
      <c r="T720" s="68">
        <f t="shared" si="288"/>
        <v>14.552560000000001</v>
      </c>
      <c r="U720" s="27">
        <f t="shared" si="289"/>
        <v>13.824932</v>
      </c>
      <c r="V720" s="3">
        <f t="shared" si="290"/>
        <v>41.811507999999989</v>
      </c>
      <c r="Y720" s="3"/>
      <c r="Z720" s="3">
        <v>-1739.4359999999999</v>
      </c>
      <c r="AA720" s="3"/>
      <c r="AB720" s="3">
        <v>4600.6859999999997</v>
      </c>
      <c r="AC720" s="3">
        <v>7682.2749999999996</v>
      </c>
      <c r="AD720" s="3">
        <v>7351.9549999999999</v>
      </c>
      <c r="AF720" s="3">
        <f t="shared" si="291"/>
        <v>3.6861174418604646E-5</v>
      </c>
      <c r="AH720" s="3">
        <f t="shared" si="292"/>
        <v>5.1204951086956519E-5</v>
      </c>
      <c r="AI720" s="67">
        <f t="shared" si="293"/>
        <v>4.9409733695652165E-2</v>
      </c>
      <c r="AJ720" s="3">
        <f t="shared" si="294"/>
        <v>4.9409733695652167E-5</v>
      </c>
      <c r="AK720" s="3">
        <f t="shared" si="295"/>
        <v>2.5679908333333334E-4</v>
      </c>
      <c r="AL720" s="3">
        <f t="shared" si="296"/>
        <v>2.2927241666666667E-4</v>
      </c>
    </row>
    <row r="721" spans="2:38" x14ac:dyDescent="0.25">
      <c r="B721" s="13">
        <v>640.15099999999995</v>
      </c>
      <c r="C721" s="3">
        <v>573.61800000000005</v>
      </c>
      <c r="D721" s="3">
        <v>11658.732</v>
      </c>
      <c r="E721" s="3">
        <v>2386.4879999999998</v>
      </c>
      <c r="F721" s="3">
        <v>3047.8119999999999</v>
      </c>
      <c r="G721" s="3">
        <f t="shared" si="278"/>
        <v>1.7209918604651161E-5</v>
      </c>
      <c r="H721" s="3">
        <f t="shared" si="279"/>
        <v>8.1658255813953486E-5</v>
      </c>
      <c r="I721" s="67">
        <f t="shared" si="280"/>
        <v>8.1658255813953487E-2</v>
      </c>
      <c r="J721" s="3">
        <f t="shared" si="281"/>
        <v>2.1054825581395347E-5</v>
      </c>
      <c r="K721" s="3">
        <f t="shared" si="282"/>
        <v>8.5503162790697681E-5</v>
      </c>
      <c r="L721" s="3">
        <f t="shared" si="283"/>
        <v>1.5442035714285715E-5</v>
      </c>
      <c r="M721" s="3">
        <f t="shared" si="284"/>
        <v>1.8816137755102041E-5</v>
      </c>
      <c r="N721" s="3">
        <f t="shared" si="285"/>
        <v>2.772208333333329E-6</v>
      </c>
      <c r="O721" s="3">
        <f t="shared" si="286"/>
        <v>-4.5910754166666665E-4</v>
      </c>
      <c r="Q721" s="13">
        <v>-70.966999999999999</v>
      </c>
      <c r="R721" s="43">
        <f t="shared" si="287"/>
        <v>70.966999999999999</v>
      </c>
      <c r="S721" s="3">
        <v>1443.963</v>
      </c>
      <c r="T721" s="68">
        <f t="shared" si="288"/>
        <v>14.439629999999999</v>
      </c>
      <c r="U721" s="27">
        <f t="shared" si="289"/>
        <v>13.717648499999997</v>
      </c>
      <c r="V721" s="3">
        <f t="shared" si="290"/>
        <v>42.809721500000002</v>
      </c>
      <c r="Y721" s="3"/>
      <c r="Z721" s="3">
        <v>-1758.8389999999999</v>
      </c>
      <c r="AA721" s="3"/>
      <c r="AB721" s="3">
        <v>4601.1620000000003</v>
      </c>
      <c r="AC721" s="3">
        <v>7751.9989999999998</v>
      </c>
      <c r="AD721" s="3">
        <v>7414.8310000000001</v>
      </c>
      <c r="AF721" s="3">
        <f t="shared" si="291"/>
        <v>3.6976750000000005E-5</v>
      </c>
      <c r="AH721" s="3">
        <f t="shared" si="292"/>
        <v>5.1689336956521732E-5</v>
      </c>
      <c r="AI721" s="67">
        <f t="shared" si="293"/>
        <v>4.9856902173913038E-2</v>
      </c>
      <c r="AJ721" s="3">
        <f t="shared" si="294"/>
        <v>4.9856902173913041E-5</v>
      </c>
      <c r="AK721" s="3">
        <f t="shared" si="295"/>
        <v>2.6256974999999997E-4</v>
      </c>
      <c r="AL721" s="3">
        <f t="shared" si="296"/>
        <v>2.3447241666666666E-4</v>
      </c>
    </row>
    <row r="722" spans="2:38" x14ac:dyDescent="0.25">
      <c r="B722" s="13">
        <v>641.08699999999999</v>
      </c>
      <c r="C722" s="3">
        <v>552.149</v>
      </c>
      <c r="D722" s="3">
        <v>11647.016</v>
      </c>
      <c r="E722" s="3">
        <v>2345.261</v>
      </c>
      <c r="F722" s="3">
        <v>3030.7510000000002</v>
      </c>
      <c r="G722" s="3">
        <f t="shared" si="278"/>
        <v>1.6845406976744187E-5</v>
      </c>
      <c r="H722" s="3">
        <f t="shared" si="279"/>
        <v>8.1350447674418612E-5</v>
      </c>
      <c r="I722" s="67">
        <f t="shared" si="280"/>
        <v>8.1350447674418611E-2</v>
      </c>
      <c r="J722" s="3">
        <f t="shared" si="281"/>
        <v>2.0830813953488373E-5</v>
      </c>
      <c r="K722" s="3">
        <f t="shared" si="282"/>
        <v>8.5335854651162783E-5</v>
      </c>
      <c r="L722" s="3">
        <f t="shared" si="283"/>
        <v>1.5236469387755101E-5</v>
      </c>
      <c r="M722" s="3">
        <f t="shared" si="284"/>
        <v>1.8733867346938776E-5</v>
      </c>
      <c r="N722" s="3">
        <f t="shared" si="285"/>
        <v>3.7057499999999996E-6</v>
      </c>
      <c r="O722" s="3">
        <f t="shared" si="286"/>
        <v>-4.5858037499999996E-4</v>
      </c>
      <c r="Q722" s="13">
        <v>-69.947999999999993</v>
      </c>
      <c r="R722" s="43">
        <f t="shared" si="287"/>
        <v>69.947999999999993</v>
      </c>
      <c r="S722" s="3">
        <v>1443.963</v>
      </c>
      <c r="T722" s="68">
        <f t="shared" si="288"/>
        <v>14.439629999999999</v>
      </c>
      <c r="U722" s="27">
        <f t="shared" si="289"/>
        <v>13.717648499999997</v>
      </c>
      <c r="V722" s="3">
        <f t="shared" si="290"/>
        <v>41.790721499999997</v>
      </c>
      <c r="Y722" s="3"/>
      <c r="Z722" s="3">
        <v>-1764.518</v>
      </c>
      <c r="AA722" s="3"/>
      <c r="AB722" s="3">
        <v>4473.8900000000003</v>
      </c>
      <c r="AC722" s="3">
        <v>7771.1040000000003</v>
      </c>
      <c r="AD722" s="3">
        <v>7417.2120000000004</v>
      </c>
      <c r="AF722" s="3">
        <f t="shared" si="291"/>
        <v>3.6269813953488372E-5</v>
      </c>
      <c r="AH722" s="3">
        <f t="shared" si="292"/>
        <v>5.1824032608695648E-5</v>
      </c>
      <c r="AI722" s="67">
        <f t="shared" si="293"/>
        <v>4.990070652173912E-2</v>
      </c>
      <c r="AJ722" s="3">
        <f t="shared" si="294"/>
        <v>4.9900706521739124E-5</v>
      </c>
      <c r="AK722" s="3">
        <f t="shared" si="295"/>
        <v>2.7476783333333336E-4</v>
      </c>
      <c r="AL722" s="3">
        <f t="shared" si="296"/>
        <v>2.4527683333333333E-4</v>
      </c>
    </row>
    <row r="723" spans="2:38" x14ac:dyDescent="0.25">
      <c r="B723" s="13">
        <v>641.08699999999999</v>
      </c>
      <c r="C723" s="3">
        <v>490.61</v>
      </c>
      <c r="D723" s="3">
        <v>11643.599</v>
      </c>
      <c r="E723" s="3">
        <v>2349.9989999999998</v>
      </c>
      <c r="F723" s="3">
        <v>3038.8069999999998</v>
      </c>
      <c r="G723" s="3">
        <f t="shared" si="278"/>
        <v>1.6515168604651162E-5</v>
      </c>
      <c r="H723" s="3">
        <f t="shared" si="279"/>
        <v>8.1358127906976747E-5</v>
      </c>
      <c r="I723" s="67">
        <f t="shared" si="280"/>
        <v>8.1358127906976746E-2</v>
      </c>
      <c r="J723" s="3">
        <f t="shared" si="281"/>
        <v>2.0519866279069767E-5</v>
      </c>
      <c r="K723" s="3">
        <f t="shared" si="282"/>
        <v>8.5362825581395335E-5</v>
      </c>
      <c r="L723" s="3">
        <f t="shared" si="283"/>
        <v>1.5260642857142854E-5</v>
      </c>
      <c r="M723" s="3">
        <f t="shared" si="284"/>
        <v>1.8774969387755103E-5</v>
      </c>
      <c r="N723" s="3">
        <f t="shared" si="285"/>
        <v>6.2698749999999981E-6</v>
      </c>
      <c r="O723" s="3">
        <f t="shared" si="286"/>
        <v>-4.5843800000000003E-4</v>
      </c>
      <c r="Q723" s="13">
        <v>-70.281000000000006</v>
      </c>
      <c r="R723" s="43">
        <f t="shared" si="287"/>
        <v>70.281000000000006</v>
      </c>
      <c r="S723" s="3">
        <v>1439.079</v>
      </c>
      <c r="T723" s="68">
        <f t="shared" si="288"/>
        <v>14.390789999999999</v>
      </c>
      <c r="U723" s="27">
        <f t="shared" si="289"/>
        <v>13.671250499999999</v>
      </c>
      <c r="V723" s="3">
        <f t="shared" si="290"/>
        <v>42.218959500000011</v>
      </c>
      <c r="Y723" s="3"/>
      <c r="Z723" s="3">
        <v>-1784.867</v>
      </c>
      <c r="AA723" s="3"/>
      <c r="AB723" s="3">
        <v>4441.482</v>
      </c>
      <c r="AC723" s="3">
        <v>7831.7640000000001</v>
      </c>
      <c r="AD723" s="3">
        <v>7481.049</v>
      </c>
      <c r="AF723" s="3">
        <f t="shared" si="291"/>
        <v>3.6199703488372092E-5</v>
      </c>
      <c r="AH723" s="3">
        <f t="shared" si="292"/>
        <v>5.2264298913043473E-5</v>
      </c>
      <c r="AI723" s="67">
        <f t="shared" si="293"/>
        <v>5.0358239130434773E-2</v>
      </c>
      <c r="AJ723" s="3">
        <f t="shared" si="294"/>
        <v>5.0358239130434775E-5</v>
      </c>
      <c r="AK723" s="3">
        <f t="shared" si="295"/>
        <v>2.8252350000000003E-4</v>
      </c>
      <c r="AL723" s="3">
        <f t="shared" si="296"/>
        <v>2.5329725000000002E-4</v>
      </c>
    </row>
    <row r="724" spans="2:38" x14ac:dyDescent="0.25">
      <c r="B724" s="13">
        <v>640.61900000000003</v>
      </c>
      <c r="C724" s="3">
        <v>450.54199999999997</v>
      </c>
      <c r="D724" s="3">
        <v>11642.134</v>
      </c>
      <c r="E724" s="3">
        <v>2344.3130000000001</v>
      </c>
      <c r="F724" s="3">
        <v>3030.277</v>
      </c>
      <c r="G724" s="3">
        <f t="shared" si="278"/>
        <v>1.6249156976744188E-5</v>
      </c>
      <c r="H724" s="3">
        <f t="shared" si="279"/>
        <v>8.1316552325581395E-5</v>
      </c>
      <c r="I724" s="67">
        <f t="shared" si="280"/>
        <v>8.1316552325581395E-2</v>
      </c>
      <c r="J724" s="3">
        <f t="shared" si="281"/>
        <v>2.0237319767441861E-5</v>
      </c>
      <c r="K724" s="3">
        <f t="shared" si="282"/>
        <v>8.5304715116279068E-5</v>
      </c>
      <c r="L724" s="3">
        <f t="shared" si="283"/>
        <v>1.5229244897959184E-5</v>
      </c>
      <c r="M724" s="3">
        <f t="shared" si="284"/>
        <v>1.8729061224489796E-5</v>
      </c>
      <c r="N724" s="3">
        <f t="shared" si="285"/>
        <v>7.9198750000000018E-6</v>
      </c>
      <c r="O724" s="3">
        <f t="shared" si="286"/>
        <v>-4.5839645833333333E-4</v>
      </c>
      <c r="Q724" s="13">
        <v>-70.596000000000004</v>
      </c>
      <c r="R724" s="43">
        <f t="shared" si="287"/>
        <v>70.596000000000004</v>
      </c>
      <c r="S724" s="3">
        <v>1425.9549999999999</v>
      </c>
      <c r="T724" s="68">
        <f t="shared" si="288"/>
        <v>14.259549999999999</v>
      </c>
      <c r="U724" s="27">
        <f t="shared" si="289"/>
        <v>13.5465725</v>
      </c>
      <c r="V724" s="3">
        <f t="shared" si="290"/>
        <v>42.789877500000003</v>
      </c>
      <c r="Y724" s="3"/>
      <c r="Z724" s="3">
        <v>-1798.59</v>
      </c>
      <c r="AA724" s="3"/>
      <c r="AB724" s="3">
        <v>4366.1869999999999</v>
      </c>
      <c r="AC724" s="3">
        <v>7771.1040000000003</v>
      </c>
      <c r="AD724" s="3">
        <v>7505.3469999999998</v>
      </c>
      <c r="AF724" s="3">
        <f t="shared" si="291"/>
        <v>3.5841726744186048E-5</v>
      </c>
      <c r="AH724" s="3">
        <f t="shared" si="292"/>
        <v>5.2009206521739132E-5</v>
      </c>
      <c r="AI724" s="67">
        <f t="shared" si="293"/>
        <v>5.0564875000000002E-2</v>
      </c>
      <c r="AJ724" s="3">
        <f t="shared" si="294"/>
        <v>5.0564874999999999E-5</v>
      </c>
      <c r="AK724" s="3">
        <f t="shared" si="295"/>
        <v>2.8374308333333338E-4</v>
      </c>
      <c r="AL724" s="3">
        <f t="shared" si="296"/>
        <v>2.6159666666666665E-4</v>
      </c>
    </row>
    <row r="725" spans="2:38" x14ac:dyDescent="0.25">
      <c r="B725" s="13">
        <v>641.55499999999995</v>
      </c>
      <c r="C725" s="3">
        <v>382.81599999999997</v>
      </c>
      <c r="D725" s="3">
        <v>11632.370999999999</v>
      </c>
      <c r="E725" s="3">
        <v>2344.3130000000001</v>
      </c>
      <c r="F725" s="3">
        <v>3025.0650000000001</v>
      </c>
      <c r="G725" s="3">
        <f t="shared" si="278"/>
        <v>1.5855401162790696E-5</v>
      </c>
      <c r="H725" s="3">
        <f t="shared" si="279"/>
        <v>8.1259790697674411E-5</v>
      </c>
      <c r="I725" s="67">
        <f t="shared" si="280"/>
        <v>8.1259790697674417E-2</v>
      </c>
      <c r="J725" s="3">
        <f t="shared" si="281"/>
        <v>1.9813261627906976E-5</v>
      </c>
      <c r="K725" s="3">
        <f t="shared" si="282"/>
        <v>8.5217651162790688E-5</v>
      </c>
      <c r="L725" s="3">
        <f t="shared" si="283"/>
        <v>1.5234020408163266E-5</v>
      </c>
      <c r="M725" s="3">
        <f t="shared" si="284"/>
        <v>1.8707244897959183E-5</v>
      </c>
      <c r="N725" s="3">
        <f t="shared" si="285"/>
        <v>1.0780791666666665E-5</v>
      </c>
      <c r="O725" s="3">
        <f t="shared" si="286"/>
        <v>-4.5795066666666663E-4</v>
      </c>
      <c r="Q725" s="13">
        <v>-69.891999999999996</v>
      </c>
      <c r="R725" s="43">
        <f t="shared" si="287"/>
        <v>69.891999999999996</v>
      </c>
      <c r="S725" s="3">
        <v>1421.682</v>
      </c>
      <c r="T725" s="68">
        <f t="shared" si="288"/>
        <v>14.21682</v>
      </c>
      <c r="U725" s="27">
        <f t="shared" si="289"/>
        <v>13.505979</v>
      </c>
      <c r="V725" s="3">
        <f t="shared" si="290"/>
        <v>42.169201000000001</v>
      </c>
      <c r="Y725" s="3"/>
      <c r="Z725" s="3">
        <v>-1812.7860000000001</v>
      </c>
      <c r="AA725" s="3"/>
      <c r="AB725" s="3">
        <v>4324.2560000000003</v>
      </c>
      <c r="AC725" s="3">
        <v>7833.1970000000001</v>
      </c>
      <c r="AD725" s="3">
        <v>7538.7</v>
      </c>
      <c r="AF725" s="3">
        <f t="shared" si="291"/>
        <v>3.568047674418605E-5</v>
      </c>
      <c r="AH725" s="3">
        <f t="shared" si="292"/>
        <v>5.2423820652173918E-5</v>
      </c>
      <c r="AI725" s="67">
        <f t="shared" si="293"/>
        <v>5.0823293478260874E-2</v>
      </c>
      <c r="AJ725" s="3">
        <f t="shared" si="294"/>
        <v>5.0823293478260876E-5</v>
      </c>
      <c r="AK725" s="3">
        <f t="shared" si="295"/>
        <v>2.9241175E-4</v>
      </c>
      <c r="AL725" s="3">
        <f t="shared" si="296"/>
        <v>2.6787033333333329E-4</v>
      </c>
    </row>
    <row r="726" spans="2:38" x14ac:dyDescent="0.25">
      <c r="B726" s="13">
        <v>636.40800000000002</v>
      </c>
      <c r="C726" s="3">
        <v>318.91300000000001</v>
      </c>
      <c r="D726" s="3">
        <v>11630.419</v>
      </c>
      <c r="E726" s="3">
        <v>2347.63</v>
      </c>
      <c r="F726" s="3">
        <v>3036.4380000000001</v>
      </c>
      <c r="G726" s="3">
        <f t="shared" si="278"/>
        <v>1.5503156976744185E-5</v>
      </c>
      <c r="H726" s="3">
        <f t="shared" si="279"/>
        <v>8.1267726744186036E-5</v>
      </c>
      <c r="I726" s="67">
        <f t="shared" si="280"/>
        <v>8.1267726744186031E-2</v>
      </c>
      <c r="J726" s="3">
        <f t="shared" si="281"/>
        <v>1.950785465116279E-5</v>
      </c>
      <c r="K726" s="3">
        <f t="shared" si="282"/>
        <v>8.5272424418604651E-5</v>
      </c>
      <c r="L726" s="3">
        <f t="shared" si="283"/>
        <v>1.5224683673469388E-5</v>
      </c>
      <c r="M726" s="3">
        <f t="shared" si="284"/>
        <v>1.8739010204081633E-5</v>
      </c>
      <c r="N726" s="3">
        <f t="shared" si="285"/>
        <v>1.3228958333333333E-5</v>
      </c>
      <c r="O726" s="3">
        <f t="shared" si="286"/>
        <v>-4.5808379166666665E-4</v>
      </c>
      <c r="Q726" s="13">
        <v>-70.281000000000006</v>
      </c>
      <c r="R726" s="43">
        <f t="shared" si="287"/>
        <v>70.281000000000006</v>
      </c>
      <c r="S726" s="3">
        <v>1407.0319999999999</v>
      </c>
      <c r="T726" s="68">
        <f t="shared" si="288"/>
        <v>14.070319999999999</v>
      </c>
      <c r="U726" s="27">
        <f t="shared" si="289"/>
        <v>13.366804</v>
      </c>
      <c r="V726" s="3">
        <f t="shared" si="290"/>
        <v>42.843876000000009</v>
      </c>
      <c r="Y726" s="3"/>
      <c r="Z726" s="3">
        <v>-1834.079</v>
      </c>
      <c r="AA726" s="3"/>
      <c r="AB726" s="3">
        <v>4320.9210000000003</v>
      </c>
      <c r="AC726" s="3">
        <v>7949.2849999999999</v>
      </c>
      <c r="AD726" s="3">
        <v>7595.88</v>
      </c>
      <c r="AF726" s="3">
        <f t="shared" si="291"/>
        <v>3.578488372093023E-5</v>
      </c>
      <c r="AH726" s="3">
        <f t="shared" si="292"/>
        <v>5.3170456521739127E-5</v>
      </c>
      <c r="AI726" s="67">
        <f t="shared" si="293"/>
        <v>5.1249777173913047E-2</v>
      </c>
      <c r="AJ726" s="3">
        <f t="shared" si="294"/>
        <v>5.1249777173913044E-5</v>
      </c>
      <c r="AK726" s="3">
        <f t="shared" si="295"/>
        <v>3.0236366666666663E-4</v>
      </c>
      <c r="AL726" s="3">
        <f t="shared" si="296"/>
        <v>2.7291324999999998E-4</v>
      </c>
    </row>
    <row r="727" spans="2:38" x14ac:dyDescent="0.25">
      <c r="B727" s="13">
        <v>640.61900000000003</v>
      </c>
      <c r="C727" s="3">
        <v>261.21699999999998</v>
      </c>
      <c r="D727" s="3">
        <v>11627.977999999999</v>
      </c>
      <c r="E727" s="3">
        <v>2336.2579999999998</v>
      </c>
      <c r="F727" s="3">
        <v>3021.2739999999999</v>
      </c>
      <c r="G727" s="3">
        <f t="shared" si="278"/>
        <v>1.51015988372093E-5</v>
      </c>
      <c r="H727" s="3">
        <f t="shared" si="279"/>
        <v>8.1187418604651167E-5</v>
      </c>
      <c r="I727" s="67">
        <f t="shared" si="280"/>
        <v>8.118741860465116E-2</v>
      </c>
      <c r="J727" s="3">
        <f t="shared" si="281"/>
        <v>1.9084249999999999E-5</v>
      </c>
      <c r="K727" s="3">
        <f t="shared" si="282"/>
        <v>8.517006976744185E-5</v>
      </c>
      <c r="L727" s="3">
        <f t="shared" si="283"/>
        <v>1.5188147959183674E-5</v>
      </c>
      <c r="M727" s="3">
        <f t="shared" si="284"/>
        <v>1.8683127551020409E-5</v>
      </c>
      <c r="N727" s="3">
        <f t="shared" si="285"/>
        <v>1.5808416666666669E-5</v>
      </c>
      <c r="O727" s="3">
        <f t="shared" si="286"/>
        <v>-4.5780662499999994E-4</v>
      </c>
      <c r="Q727" s="13">
        <v>-69.984999999999999</v>
      </c>
      <c r="R727" s="43">
        <f t="shared" si="287"/>
        <v>69.984999999999999</v>
      </c>
      <c r="S727" s="3">
        <v>1394.518</v>
      </c>
      <c r="T727" s="68">
        <f t="shared" si="288"/>
        <v>13.945180000000001</v>
      </c>
      <c r="U727" s="27">
        <f t="shared" si="289"/>
        <v>13.247920999999998</v>
      </c>
      <c r="V727" s="3">
        <f t="shared" si="290"/>
        <v>42.791899000000001</v>
      </c>
      <c r="Y727" s="3"/>
      <c r="Z727" s="3">
        <v>-1844.962</v>
      </c>
      <c r="AA727" s="3"/>
      <c r="AB727" s="3">
        <v>4167.5219999999999</v>
      </c>
      <c r="AC727" s="3">
        <v>8000.8879999999999</v>
      </c>
      <c r="AD727" s="3">
        <v>7606.8410000000003</v>
      </c>
      <c r="AF727" s="3">
        <f t="shared" si="291"/>
        <v>3.4956302325581394E-5</v>
      </c>
      <c r="AH727" s="3">
        <f t="shared" si="292"/>
        <v>5.3510054347826086E-5</v>
      </c>
      <c r="AI727" s="67">
        <f t="shared" si="293"/>
        <v>5.1368494565217394E-2</v>
      </c>
      <c r="AJ727" s="3">
        <f t="shared" si="294"/>
        <v>5.1368494565217393E-5</v>
      </c>
      <c r="AK727" s="3">
        <f t="shared" si="295"/>
        <v>3.1944716666666668E-4</v>
      </c>
      <c r="AL727" s="3">
        <f t="shared" si="296"/>
        <v>2.8660991666666673E-4</v>
      </c>
    </row>
    <row r="728" spans="2:38" x14ac:dyDescent="0.25">
      <c r="B728" s="13">
        <v>642.02200000000005</v>
      </c>
      <c r="C728" s="3">
        <v>-84.819000000000003</v>
      </c>
      <c r="D728" s="3">
        <v>11615.775</v>
      </c>
      <c r="E728" s="3">
        <v>2333.8890000000001</v>
      </c>
      <c r="F728" s="3">
        <v>3024.1170000000002</v>
      </c>
      <c r="G728" s="3">
        <f t="shared" si="278"/>
        <v>1.3075988372093024E-5</v>
      </c>
      <c r="H728" s="3">
        <f t="shared" si="279"/>
        <v>8.1102697674418614E-5</v>
      </c>
      <c r="I728" s="67">
        <f t="shared" si="280"/>
        <v>8.110269767441862E-2</v>
      </c>
      <c r="J728" s="3">
        <f t="shared" si="281"/>
        <v>1.7088941860465118E-5</v>
      </c>
      <c r="K728" s="3">
        <f t="shared" si="282"/>
        <v>8.5115651162790695E-5</v>
      </c>
      <c r="L728" s="3">
        <f t="shared" si="283"/>
        <v>1.5183219387755101E-5</v>
      </c>
      <c r="M728" s="3">
        <f t="shared" si="284"/>
        <v>1.8704790816326533E-5</v>
      </c>
      <c r="N728" s="3">
        <f t="shared" si="285"/>
        <v>2.3216791666666669E-5</v>
      </c>
      <c r="O728" s="3">
        <f t="shared" si="286"/>
        <v>-4.572397083333333E-4</v>
      </c>
      <c r="Q728" s="13">
        <v>-69.411000000000001</v>
      </c>
      <c r="R728" s="43">
        <f t="shared" si="287"/>
        <v>69.411000000000001</v>
      </c>
      <c r="S728" s="3">
        <v>1385.057</v>
      </c>
      <c r="T728" s="68">
        <f t="shared" si="288"/>
        <v>13.850569999999999</v>
      </c>
      <c r="U728" s="27">
        <f t="shared" si="289"/>
        <v>13.1580415</v>
      </c>
      <c r="V728" s="3">
        <f t="shared" si="290"/>
        <v>42.402388500000001</v>
      </c>
      <c r="Y728" s="3"/>
      <c r="Z728" s="3">
        <v>-1862.942</v>
      </c>
      <c r="AA728" s="3"/>
      <c r="AB728" s="3">
        <v>4215.1559999999999</v>
      </c>
      <c r="AC728" s="3">
        <v>8069.223</v>
      </c>
      <c r="AD728" s="3">
        <v>7649.7309999999998</v>
      </c>
      <c r="AF728" s="3">
        <f t="shared" si="291"/>
        <v>3.5337779069767442E-5</v>
      </c>
      <c r="AH728" s="3">
        <f t="shared" si="292"/>
        <v>5.3979157608695659E-5</v>
      </c>
      <c r="AI728" s="67">
        <f t="shared" si="293"/>
        <v>5.1699309782608692E-2</v>
      </c>
      <c r="AJ728" s="3">
        <f t="shared" si="294"/>
        <v>5.1699309782608691E-5</v>
      </c>
      <c r="AK728" s="3">
        <f t="shared" si="295"/>
        <v>3.2117225000000002E-4</v>
      </c>
      <c r="AL728" s="3">
        <f t="shared" si="296"/>
        <v>2.8621458333333332E-4</v>
      </c>
    </row>
    <row r="729" spans="2:38" x14ac:dyDescent="0.25">
      <c r="B729" s="13">
        <v>646.23400000000004</v>
      </c>
      <c r="C729" s="3">
        <v>-292.04000000000002</v>
      </c>
      <c r="D729" s="3">
        <v>11662.637000000001</v>
      </c>
      <c r="E729" s="3">
        <v>2355.212</v>
      </c>
      <c r="F729" s="3">
        <v>3015.587</v>
      </c>
      <c r="G729" s="3">
        <f t="shared" si="278"/>
        <v>1.1995186046511628E-5</v>
      </c>
      <c r="H729" s="3">
        <f t="shared" si="279"/>
        <v>8.1499122093023259E-5</v>
      </c>
      <c r="I729" s="67">
        <f t="shared" si="280"/>
        <v>8.1499122093023263E-2</v>
      </c>
      <c r="J729" s="3">
        <f t="shared" si="281"/>
        <v>1.5834575581395349E-5</v>
      </c>
      <c r="K729" s="3">
        <f t="shared" si="282"/>
        <v>8.533851162790698E-5</v>
      </c>
      <c r="L729" s="3">
        <f t="shared" si="283"/>
        <v>1.5313500000000002E-5</v>
      </c>
      <c r="M729" s="3">
        <f t="shared" si="284"/>
        <v>1.8682760204081632E-5</v>
      </c>
      <c r="N729" s="3">
        <f t="shared" si="285"/>
        <v>1.4758083333333334E-5</v>
      </c>
      <c r="O729" s="3">
        <f t="shared" si="286"/>
        <v>-4.5901679166666671E-4</v>
      </c>
      <c r="Q729" s="13">
        <v>-58.929000000000002</v>
      </c>
      <c r="R729" s="43">
        <f t="shared" si="287"/>
        <v>58.929000000000002</v>
      </c>
      <c r="S729" s="3">
        <v>1367.66</v>
      </c>
      <c r="T729" s="68">
        <f t="shared" si="288"/>
        <v>13.676600000000001</v>
      </c>
      <c r="U729" s="27">
        <f t="shared" si="289"/>
        <v>12.99277</v>
      </c>
      <c r="V729" s="3">
        <f t="shared" si="290"/>
        <v>32.259630000000001</v>
      </c>
      <c r="Y729" s="3"/>
      <c r="Z729" s="3">
        <v>-1908.3620000000001</v>
      </c>
      <c r="AA729" s="3"/>
      <c r="AB729" s="3">
        <v>4229.924</v>
      </c>
      <c r="AC729" s="3">
        <v>8150.4719999999998</v>
      </c>
      <c r="AD729" s="3">
        <v>7701.6819999999998</v>
      </c>
      <c r="AF729" s="3">
        <f t="shared" si="291"/>
        <v>3.568770930232558E-5</v>
      </c>
      <c r="AH729" s="3">
        <f t="shared" si="292"/>
        <v>5.4667576086956517E-5</v>
      </c>
      <c r="AI729" s="67">
        <f t="shared" si="293"/>
        <v>5.2228499999999997E-2</v>
      </c>
      <c r="AJ729" s="3">
        <f t="shared" si="294"/>
        <v>5.2228499999999996E-5</v>
      </c>
      <c r="AK729" s="3">
        <f t="shared" si="295"/>
        <v>3.2671233333333326E-4</v>
      </c>
      <c r="AL729" s="3">
        <f t="shared" si="296"/>
        <v>2.8931316666666666E-4</v>
      </c>
    </row>
    <row r="730" spans="2:38" x14ac:dyDescent="0.25">
      <c r="B730" s="13">
        <v>641.08699999999999</v>
      </c>
      <c r="C730" s="3">
        <v>-422.04500000000002</v>
      </c>
      <c r="D730" s="3">
        <v>11505.959000000001</v>
      </c>
      <c r="E730" s="3">
        <v>2340.5219999999999</v>
      </c>
      <c r="F730" s="3">
        <v>3006.5839999999998</v>
      </c>
      <c r="G730" s="3">
        <f t="shared" si="278"/>
        <v>1.1153936046511626E-5</v>
      </c>
      <c r="H730" s="3">
        <f t="shared" si="279"/>
        <v>8.0502796511627904E-5</v>
      </c>
      <c r="I730" s="67">
        <f t="shared" si="280"/>
        <v>8.0502796511627908E-2</v>
      </c>
      <c r="J730" s="3">
        <f t="shared" si="281"/>
        <v>1.5026389534883721E-5</v>
      </c>
      <c r="K730" s="3">
        <f t="shared" si="282"/>
        <v>8.4375250000000008E-5</v>
      </c>
      <c r="L730" s="3">
        <f t="shared" si="283"/>
        <v>1.5212290816326532E-5</v>
      </c>
      <c r="M730" s="3">
        <f t="shared" si="284"/>
        <v>1.8610566326530613E-5</v>
      </c>
      <c r="N730" s="3">
        <f t="shared" si="285"/>
        <v>9.1267499999999986E-6</v>
      </c>
      <c r="O730" s="3">
        <f t="shared" si="286"/>
        <v>-4.5270300000000005E-4</v>
      </c>
      <c r="Q730" s="13">
        <v>-58.484000000000002</v>
      </c>
      <c r="R730" s="43">
        <f t="shared" si="287"/>
        <v>58.484000000000002</v>
      </c>
      <c r="S730" s="3">
        <v>979.42899999999997</v>
      </c>
      <c r="T730" s="68">
        <f t="shared" si="288"/>
        <v>9.7942900000000002</v>
      </c>
      <c r="U730" s="27">
        <f t="shared" si="289"/>
        <v>9.3045755000000003</v>
      </c>
      <c r="V730" s="3">
        <f t="shared" si="290"/>
        <v>39.385134500000007</v>
      </c>
      <c r="Y730" s="3"/>
      <c r="Z730" s="3">
        <v>-1917.8240000000001</v>
      </c>
      <c r="AA730" s="3"/>
      <c r="AB730" s="3">
        <v>4115.1289999999999</v>
      </c>
      <c r="AC730" s="3">
        <v>8154.2960000000003</v>
      </c>
      <c r="AD730" s="3">
        <v>7691.6719999999996</v>
      </c>
      <c r="AF730" s="3">
        <f t="shared" si="291"/>
        <v>3.5075308139534883E-5</v>
      </c>
      <c r="AH730" s="3">
        <f t="shared" si="292"/>
        <v>5.4739782608695655E-5</v>
      </c>
      <c r="AI730" s="67">
        <f t="shared" si="293"/>
        <v>5.2225521739130427E-2</v>
      </c>
      <c r="AJ730" s="3">
        <f t="shared" si="294"/>
        <v>5.2225521739130431E-5</v>
      </c>
      <c r="AK730" s="3">
        <f t="shared" si="295"/>
        <v>3.3659725000000003E-4</v>
      </c>
      <c r="AL730" s="3">
        <f t="shared" si="296"/>
        <v>2.9804524999999996E-4</v>
      </c>
    </row>
    <row r="731" spans="2:38" x14ac:dyDescent="0.25">
      <c r="B731" s="13">
        <v>642.95799999999997</v>
      </c>
      <c r="C731" s="3">
        <v>-527.73800000000006</v>
      </c>
      <c r="D731" s="3">
        <v>11433.25</v>
      </c>
      <c r="E731" s="3">
        <v>2330.5720000000001</v>
      </c>
      <c r="F731" s="3">
        <v>3006.5839999999998</v>
      </c>
      <c r="G731" s="3">
        <f t="shared" si="278"/>
        <v>1.0481593023255815E-5</v>
      </c>
      <c r="H731" s="3">
        <f t="shared" si="279"/>
        <v>8.0022220930232564E-5</v>
      </c>
      <c r="I731" s="67">
        <f t="shared" si="280"/>
        <v>8.0022220930232563E-2</v>
      </c>
      <c r="J731" s="3">
        <f t="shared" si="281"/>
        <v>1.4411895348837205E-5</v>
      </c>
      <c r="K731" s="3">
        <f t="shared" si="282"/>
        <v>8.3952523255813948E-5</v>
      </c>
      <c r="L731" s="3">
        <f t="shared" si="283"/>
        <v>1.5171071428571429E-5</v>
      </c>
      <c r="M731" s="3">
        <f t="shared" si="284"/>
        <v>1.8620112244897958E-5</v>
      </c>
      <c r="N731" s="3">
        <f t="shared" si="285"/>
        <v>4.8008333333333299E-6</v>
      </c>
      <c r="O731" s="3">
        <f t="shared" si="286"/>
        <v>-4.4959550000000002E-4</v>
      </c>
      <c r="Q731" s="13">
        <v>-58.262</v>
      </c>
      <c r="R731" s="43">
        <f t="shared" si="287"/>
        <v>58.262</v>
      </c>
      <c r="S731" s="3">
        <v>794.77499999999998</v>
      </c>
      <c r="T731" s="68">
        <f t="shared" si="288"/>
        <v>7.9477500000000001</v>
      </c>
      <c r="U731" s="27">
        <f t="shared" si="289"/>
        <v>7.5503625000000003</v>
      </c>
      <c r="V731" s="3">
        <f t="shared" si="290"/>
        <v>42.763887500000003</v>
      </c>
      <c r="Y731" s="3"/>
      <c r="Z731" s="3">
        <v>-1924.921</v>
      </c>
      <c r="AA731" s="3"/>
      <c r="AB731" s="3">
        <v>3987.5050000000001</v>
      </c>
      <c r="AC731" s="3">
        <v>8164.8109999999997</v>
      </c>
      <c r="AD731" s="3">
        <v>7683.57</v>
      </c>
      <c r="AF731" s="3">
        <f t="shared" si="291"/>
        <v>3.4374569767441859E-5</v>
      </c>
      <c r="AH731" s="3">
        <f t="shared" si="292"/>
        <v>5.48355E-5</v>
      </c>
      <c r="AI731" s="67">
        <f t="shared" si="293"/>
        <v>5.2220059782608699E-2</v>
      </c>
      <c r="AJ731" s="3">
        <f t="shared" si="294"/>
        <v>5.2220059782608698E-5</v>
      </c>
      <c r="AK731" s="3">
        <f t="shared" si="295"/>
        <v>3.481088333333333E-4</v>
      </c>
      <c r="AL731" s="3">
        <f t="shared" si="296"/>
        <v>3.0800541666666664E-4</v>
      </c>
    </row>
    <row r="732" spans="2:38" x14ac:dyDescent="0.25">
      <c r="B732" s="13">
        <v>642.95799999999997</v>
      </c>
      <c r="C732" s="3">
        <v>-607.23199999999997</v>
      </c>
      <c r="D732" s="3">
        <v>11382.505999999999</v>
      </c>
      <c r="E732" s="3">
        <v>2325.3589999999999</v>
      </c>
      <c r="F732" s="3">
        <v>3003.74</v>
      </c>
      <c r="G732" s="3">
        <f t="shared" si="278"/>
        <v>9.9891104651162789E-6</v>
      </c>
      <c r="H732" s="3">
        <f t="shared" si="279"/>
        <v>7.9696889534883718E-5</v>
      </c>
      <c r="I732" s="67">
        <f t="shared" si="280"/>
        <v>7.9696889534883714E-2</v>
      </c>
      <c r="J732" s="3">
        <f t="shared" si="281"/>
        <v>1.3933186046511627E-5</v>
      </c>
      <c r="K732" s="3">
        <f t="shared" si="282"/>
        <v>8.3640965116279055E-5</v>
      </c>
      <c r="L732" s="3">
        <f t="shared" si="283"/>
        <v>1.5144474489795917E-5</v>
      </c>
      <c r="M732" s="3">
        <f t="shared" si="284"/>
        <v>1.8605602040816325E-5</v>
      </c>
      <c r="N732" s="3">
        <f t="shared" si="285"/>
        <v>1.4885833333333331E-6</v>
      </c>
      <c r="O732" s="3">
        <f t="shared" si="286"/>
        <v>-4.4748116666666659E-4</v>
      </c>
      <c r="Q732" s="13">
        <v>-58.094999999999999</v>
      </c>
      <c r="R732" s="43">
        <f t="shared" si="287"/>
        <v>58.094999999999999</v>
      </c>
      <c r="S732" s="3">
        <v>791.11199999999997</v>
      </c>
      <c r="T732" s="68">
        <f t="shared" si="288"/>
        <v>7.9111199999999995</v>
      </c>
      <c r="U732" s="27">
        <f t="shared" si="289"/>
        <v>7.5155639999999995</v>
      </c>
      <c r="V732" s="3">
        <f t="shared" si="290"/>
        <v>42.668316000000004</v>
      </c>
      <c r="Y732" s="3"/>
      <c r="Z732" s="3">
        <v>-1930.125</v>
      </c>
      <c r="AA732" s="3"/>
      <c r="AB732" s="3">
        <v>3952.7469999999998</v>
      </c>
      <c r="AC732" s="3">
        <v>8170.0690000000004</v>
      </c>
      <c r="AD732" s="3">
        <v>7675.9440000000004</v>
      </c>
      <c r="AF732" s="3">
        <f t="shared" si="291"/>
        <v>3.4202744186046508E-5</v>
      </c>
      <c r="AH732" s="3">
        <f t="shared" si="292"/>
        <v>5.4892358695652176E-5</v>
      </c>
      <c r="AI732" s="67">
        <f t="shared" si="293"/>
        <v>5.2206896739130433E-2</v>
      </c>
      <c r="AJ732" s="3">
        <f t="shared" si="294"/>
        <v>5.2206896739130435E-5</v>
      </c>
      <c r="AK732" s="3">
        <f t="shared" si="295"/>
        <v>3.5144350000000001E-4</v>
      </c>
      <c r="AL732" s="3">
        <f t="shared" si="296"/>
        <v>3.1026641666666673E-4</v>
      </c>
    </row>
    <row r="733" spans="2:38" x14ac:dyDescent="0.25">
      <c r="B733" s="13">
        <v>642.49</v>
      </c>
      <c r="C733" s="3">
        <v>-668.62800000000004</v>
      </c>
      <c r="D733" s="3">
        <v>11341.036</v>
      </c>
      <c r="E733" s="3">
        <v>2327.2550000000001</v>
      </c>
      <c r="F733" s="3">
        <v>3015.587</v>
      </c>
      <c r="G733" s="3">
        <f t="shared" si="278"/>
        <v>9.6431802325581402E-6</v>
      </c>
      <c r="H733" s="3">
        <f t="shared" si="279"/>
        <v>7.9466808139534893E-5</v>
      </c>
      <c r="I733" s="67">
        <f t="shared" si="280"/>
        <v>7.9466808139534897E-2</v>
      </c>
      <c r="J733" s="3">
        <f t="shared" si="281"/>
        <v>1.3645110465116279E-5</v>
      </c>
      <c r="K733" s="3">
        <f t="shared" si="282"/>
        <v>8.3468738372093022E-5</v>
      </c>
      <c r="L733" s="3">
        <f t="shared" si="283"/>
        <v>1.5151760204081632E-5</v>
      </c>
      <c r="M733" s="3">
        <f t="shared" si="284"/>
        <v>1.8663658163265306E-5</v>
      </c>
      <c r="N733" s="3">
        <f t="shared" si="285"/>
        <v>-1.0890833333333347E-6</v>
      </c>
      <c r="O733" s="3">
        <f t="shared" si="286"/>
        <v>-4.4577274999999997E-4</v>
      </c>
      <c r="Q733" s="13">
        <v>-57.984000000000002</v>
      </c>
      <c r="R733" s="43">
        <f t="shared" si="287"/>
        <v>57.984000000000002</v>
      </c>
      <c r="S733" s="3">
        <v>791.11199999999997</v>
      </c>
      <c r="T733" s="68">
        <f t="shared" si="288"/>
        <v>7.9111199999999995</v>
      </c>
      <c r="U733" s="27">
        <f t="shared" si="289"/>
        <v>7.5155639999999995</v>
      </c>
      <c r="V733" s="3">
        <f t="shared" si="290"/>
        <v>42.557316</v>
      </c>
      <c r="Y733" s="3"/>
      <c r="Z733" s="3">
        <v>-1935.8019999999999</v>
      </c>
      <c r="AA733" s="3"/>
      <c r="AB733" s="3">
        <v>3897.0439999999999</v>
      </c>
      <c r="AC733" s="3">
        <v>8169.1130000000003</v>
      </c>
      <c r="AD733" s="3">
        <v>7669.2719999999999</v>
      </c>
      <c r="AF733" s="3">
        <f t="shared" si="291"/>
        <v>3.3911895348837207E-5</v>
      </c>
      <c r="AH733" s="3">
        <f t="shared" si="292"/>
        <v>5.4918016304347831E-5</v>
      </c>
      <c r="AI733" s="67">
        <f t="shared" si="293"/>
        <v>5.2201489130434778E-2</v>
      </c>
      <c r="AJ733" s="3">
        <f t="shared" si="294"/>
        <v>5.2201489130434781E-5</v>
      </c>
      <c r="AK733" s="3">
        <f t="shared" si="295"/>
        <v>3.5600575000000004E-4</v>
      </c>
      <c r="AL733" s="3">
        <f t="shared" si="296"/>
        <v>3.1435233333333332E-4</v>
      </c>
    </row>
    <row r="734" spans="2:38" x14ac:dyDescent="0.25">
      <c r="B734" s="13">
        <v>642.95799999999997</v>
      </c>
      <c r="C734" s="3">
        <v>-717.64499999999998</v>
      </c>
      <c r="D734" s="3">
        <v>11302.985000000001</v>
      </c>
      <c r="E734" s="3">
        <v>2316.8310000000001</v>
      </c>
      <c r="F734" s="3">
        <v>3001.8449999999998</v>
      </c>
      <c r="G734" s="3">
        <f t="shared" si="278"/>
        <v>9.2975930232558145E-6</v>
      </c>
      <c r="H734" s="3">
        <f t="shared" si="279"/>
        <v>7.918497674418604E-5</v>
      </c>
      <c r="I734" s="67">
        <f t="shared" si="280"/>
        <v>7.9184976744186036E-2</v>
      </c>
      <c r="J734" s="3">
        <f t="shared" si="281"/>
        <v>1.3280232558139533E-5</v>
      </c>
      <c r="K734" s="3">
        <f t="shared" si="282"/>
        <v>8.3167616279069767E-5</v>
      </c>
      <c r="L734" s="3">
        <f t="shared" si="283"/>
        <v>1.5100964285714287E-5</v>
      </c>
      <c r="M734" s="3">
        <f t="shared" si="284"/>
        <v>1.8595933673469387E-5</v>
      </c>
      <c r="N734" s="3">
        <f t="shared" si="285"/>
        <v>-3.1119583333333337E-6</v>
      </c>
      <c r="O734" s="3">
        <f t="shared" si="286"/>
        <v>-4.4416779166666672E-4</v>
      </c>
      <c r="Q734" s="13">
        <v>-57.91</v>
      </c>
      <c r="R734" s="43">
        <f t="shared" si="287"/>
        <v>57.91</v>
      </c>
      <c r="S734" s="3">
        <v>781.95600000000002</v>
      </c>
      <c r="T734" s="68">
        <f t="shared" si="288"/>
        <v>7.8195600000000001</v>
      </c>
      <c r="U734" s="27">
        <f t="shared" si="289"/>
        <v>7.4285820000000005</v>
      </c>
      <c r="V734" s="3">
        <f t="shared" si="290"/>
        <v>42.661857999999995</v>
      </c>
      <c r="Y734" s="3"/>
      <c r="Z734" s="3">
        <v>-1940.059</v>
      </c>
      <c r="AA734" s="3"/>
      <c r="AB734" s="3">
        <v>3845.6320000000001</v>
      </c>
      <c r="AC734" s="3">
        <v>8176.7610000000004</v>
      </c>
      <c r="AD734" s="3">
        <v>7664.0290000000005</v>
      </c>
      <c r="AF734" s="3">
        <f t="shared" si="291"/>
        <v>3.3637738372093024E-5</v>
      </c>
      <c r="AH734" s="3">
        <f t="shared" si="292"/>
        <v>5.498271739130435E-5</v>
      </c>
      <c r="AI734" s="67">
        <f t="shared" si="293"/>
        <v>5.2196130434782613E-2</v>
      </c>
      <c r="AJ734" s="3">
        <f t="shared" si="294"/>
        <v>5.219613043478261E-5</v>
      </c>
      <c r="AK734" s="3">
        <f t="shared" si="295"/>
        <v>3.609274166666667E-4</v>
      </c>
      <c r="AL734" s="3">
        <f t="shared" si="296"/>
        <v>3.1819975000000001E-4</v>
      </c>
    </row>
    <row r="735" spans="2:38" x14ac:dyDescent="0.25">
      <c r="B735" s="13">
        <v>643.42600000000004</v>
      </c>
      <c r="C735" s="3">
        <v>-760.947</v>
      </c>
      <c r="D735" s="3">
        <v>11272.741</v>
      </c>
      <c r="E735" s="3">
        <v>2314.4609999999998</v>
      </c>
      <c r="F735" s="3">
        <v>2999.95</v>
      </c>
      <c r="G735" s="3">
        <f t="shared" si="278"/>
        <v>9.0320581395348829E-6</v>
      </c>
      <c r="H735" s="3">
        <f t="shared" si="279"/>
        <v>7.8995360465116277E-5</v>
      </c>
      <c r="I735" s="67">
        <f t="shared" si="280"/>
        <v>7.8995360465116279E-2</v>
      </c>
      <c r="J735" s="3">
        <f t="shared" si="281"/>
        <v>1.3017459302325581E-5</v>
      </c>
      <c r="K735" s="3">
        <f t="shared" si="282"/>
        <v>8.2980761627906964E-5</v>
      </c>
      <c r="L735" s="3">
        <f t="shared" si="283"/>
        <v>1.5091260204081631E-5</v>
      </c>
      <c r="M735" s="3">
        <f t="shared" si="284"/>
        <v>1.8588653061224489E-5</v>
      </c>
      <c r="N735" s="3">
        <f t="shared" si="285"/>
        <v>-4.8967083333333317E-6</v>
      </c>
      <c r="O735" s="3">
        <f t="shared" si="286"/>
        <v>-4.4288812499999999E-4</v>
      </c>
      <c r="Q735" s="13">
        <v>-57.835999999999999</v>
      </c>
      <c r="R735" s="43">
        <f t="shared" si="287"/>
        <v>57.835999999999999</v>
      </c>
      <c r="S735" s="3">
        <v>781.04</v>
      </c>
      <c r="T735" s="68">
        <f t="shared" si="288"/>
        <v>7.8103999999999996</v>
      </c>
      <c r="U735" s="27">
        <f t="shared" si="289"/>
        <v>7.4198799999999991</v>
      </c>
      <c r="V735" s="3">
        <f t="shared" si="290"/>
        <v>42.605719999999998</v>
      </c>
      <c r="Y735" s="3"/>
      <c r="Z735" s="3">
        <v>-1944.79</v>
      </c>
      <c r="AA735" s="3"/>
      <c r="AB735" s="3">
        <v>3791.8449999999998</v>
      </c>
      <c r="AC735" s="3">
        <v>8180.107</v>
      </c>
      <c r="AD735" s="3">
        <v>7659.2629999999999</v>
      </c>
      <c r="AF735" s="3">
        <f t="shared" si="291"/>
        <v>3.3352529069767443E-5</v>
      </c>
      <c r="AH735" s="3">
        <f t="shared" si="292"/>
        <v>5.5026614130434784E-5</v>
      </c>
      <c r="AI735" s="67">
        <f t="shared" si="293"/>
        <v>5.2195940217391303E-2</v>
      </c>
      <c r="AJ735" s="3">
        <f t="shared" si="294"/>
        <v>5.21959402173913E-5</v>
      </c>
      <c r="AK735" s="3">
        <f t="shared" si="295"/>
        <v>3.6568850000000003E-4</v>
      </c>
      <c r="AL735" s="3">
        <f t="shared" si="296"/>
        <v>3.2228483333333332E-4</v>
      </c>
    </row>
    <row r="736" spans="2:38" x14ac:dyDescent="0.25">
      <c r="B736" s="13">
        <v>642.95799999999997</v>
      </c>
      <c r="C736" s="3">
        <v>-797.58399999999995</v>
      </c>
      <c r="D736" s="3">
        <v>11242.011</v>
      </c>
      <c r="E736" s="3">
        <v>2310.1970000000001</v>
      </c>
      <c r="F736" s="3">
        <v>3000.8969999999999</v>
      </c>
      <c r="G736" s="3">
        <f t="shared" si="278"/>
        <v>8.7942616279069788E-6</v>
      </c>
      <c r="H736" s="3">
        <f t="shared" si="279"/>
        <v>7.8791906976744195E-5</v>
      </c>
      <c r="I736" s="67">
        <f t="shared" si="280"/>
        <v>7.8791906976744194E-2</v>
      </c>
      <c r="J736" s="3">
        <f t="shared" si="281"/>
        <v>1.2809959302325582E-5</v>
      </c>
      <c r="K736" s="3">
        <f t="shared" si="282"/>
        <v>8.2807604651162793E-5</v>
      </c>
      <c r="L736" s="3">
        <f t="shared" si="283"/>
        <v>1.5067117346938776E-5</v>
      </c>
      <c r="M736" s="3">
        <f t="shared" si="284"/>
        <v>1.8591096938775511E-5</v>
      </c>
      <c r="N736" s="3">
        <f t="shared" si="285"/>
        <v>-6.4427499999999986E-6</v>
      </c>
      <c r="O736" s="3">
        <f t="shared" si="286"/>
        <v>-4.4162720833333338E-4</v>
      </c>
      <c r="Q736" s="13">
        <v>-57.762</v>
      </c>
      <c r="R736" s="43">
        <f t="shared" si="287"/>
        <v>57.762</v>
      </c>
      <c r="S736" s="3">
        <v>780.73500000000001</v>
      </c>
      <c r="T736" s="68">
        <f t="shared" si="288"/>
        <v>7.8073500000000005</v>
      </c>
      <c r="U736" s="27">
        <f t="shared" si="289"/>
        <v>7.4169825000000005</v>
      </c>
      <c r="V736" s="3">
        <f t="shared" si="290"/>
        <v>42.537667499999998</v>
      </c>
      <c r="Y736" s="3"/>
      <c r="Z736" s="3">
        <v>-1948.1010000000001</v>
      </c>
      <c r="AA736" s="3"/>
      <c r="AB736" s="3">
        <v>3757.5770000000002</v>
      </c>
      <c r="AC736" s="3">
        <v>8181.0630000000001</v>
      </c>
      <c r="AD736" s="3">
        <v>7654.4970000000003</v>
      </c>
      <c r="AF736" s="3">
        <f t="shared" si="291"/>
        <v>3.3172546511627904E-5</v>
      </c>
      <c r="AH736" s="3">
        <f t="shared" si="292"/>
        <v>5.5049804347826091E-5</v>
      </c>
      <c r="AI736" s="67">
        <f t="shared" si="293"/>
        <v>5.2188032608695652E-2</v>
      </c>
      <c r="AJ736" s="3">
        <f t="shared" si="294"/>
        <v>5.2188032608695653E-5</v>
      </c>
      <c r="AK736" s="3">
        <f t="shared" si="295"/>
        <v>3.6862383333333333E-4</v>
      </c>
      <c r="AL736" s="3">
        <f t="shared" si="296"/>
        <v>3.2474333333333332E-4</v>
      </c>
    </row>
    <row r="737" spans="2:38" x14ac:dyDescent="0.25">
      <c r="B737" s="13">
        <v>643.42600000000004</v>
      </c>
      <c r="C737" s="3">
        <v>-829.93700000000001</v>
      </c>
      <c r="D737" s="3">
        <v>11215.183999999999</v>
      </c>
      <c r="E737" s="3">
        <v>2309.2489999999998</v>
      </c>
      <c r="F737" s="3">
        <v>3022.221</v>
      </c>
      <c r="G737" s="3">
        <f t="shared" si="278"/>
        <v>8.6006511627906978E-6</v>
      </c>
      <c r="H737" s="3">
        <f t="shared" si="279"/>
        <v>7.8630424418604642E-5</v>
      </c>
      <c r="I737" s="67">
        <f t="shared" si="280"/>
        <v>7.8630424418604641E-2</v>
      </c>
      <c r="J737" s="3">
        <f t="shared" si="281"/>
        <v>1.2745837209302326E-5</v>
      </c>
      <c r="K737" s="3">
        <f t="shared" si="282"/>
        <v>8.2775610465116262E-5</v>
      </c>
      <c r="L737" s="3">
        <f t="shared" si="283"/>
        <v>1.5064668367346936E-5</v>
      </c>
      <c r="M737" s="3">
        <f t="shared" si="284"/>
        <v>1.8702280612244895E-5</v>
      </c>
      <c r="N737" s="3">
        <f t="shared" si="285"/>
        <v>-7.7712916666666646E-6</v>
      </c>
      <c r="O737" s="3">
        <f t="shared" si="286"/>
        <v>-4.4048991666666669E-4</v>
      </c>
      <c r="Q737" s="13">
        <v>-57.725000000000001</v>
      </c>
      <c r="R737" s="43">
        <f t="shared" si="287"/>
        <v>57.725000000000001</v>
      </c>
      <c r="S737" s="3">
        <v>781.04</v>
      </c>
      <c r="T737" s="68">
        <f t="shared" si="288"/>
        <v>7.8103999999999996</v>
      </c>
      <c r="U737" s="27">
        <f t="shared" si="289"/>
        <v>7.4198799999999991</v>
      </c>
      <c r="V737" s="3">
        <f t="shared" si="290"/>
        <v>42.494720000000001</v>
      </c>
      <c r="Y737" s="3"/>
      <c r="Z737" s="3">
        <v>-1952.3589999999999</v>
      </c>
      <c r="AA737" s="3"/>
      <c r="AB737" s="3">
        <v>3728.07</v>
      </c>
      <c r="AC737" s="3">
        <v>8182.4970000000003</v>
      </c>
      <c r="AD737" s="3">
        <v>7649.7309999999998</v>
      </c>
      <c r="AF737" s="3">
        <f t="shared" si="291"/>
        <v>3.3025750000000001E-5</v>
      </c>
      <c r="AH737" s="3">
        <f t="shared" si="292"/>
        <v>5.5080739130434782E-5</v>
      </c>
      <c r="AI737" s="67">
        <f t="shared" si="293"/>
        <v>5.2185271739130443E-2</v>
      </c>
      <c r="AJ737" s="3">
        <f t="shared" si="294"/>
        <v>5.2185271739130441E-5</v>
      </c>
      <c r="AK737" s="3">
        <f t="shared" si="295"/>
        <v>3.7120224999999998E-4</v>
      </c>
      <c r="AL737" s="3">
        <f t="shared" si="296"/>
        <v>3.2680508333333334E-4</v>
      </c>
    </row>
    <row r="738" spans="2:38" x14ac:dyDescent="0.25">
      <c r="B738" s="13">
        <v>643.42600000000004</v>
      </c>
      <c r="C738" s="3">
        <v>-857.53</v>
      </c>
      <c r="D738" s="3">
        <v>11188.847</v>
      </c>
      <c r="E738" s="3">
        <v>2304.0369999999998</v>
      </c>
      <c r="F738" s="3">
        <v>3021.2739999999999</v>
      </c>
      <c r="G738" s="3">
        <f t="shared" si="278"/>
        <v>8.4099244186046511E-6</v>
      </c>
      <c r="H738" s="3">
        <f t="shared" si="279"/>
        <v>7.8447000000000003E-5</v>
      </c>
      <c r="I738" s="67">
        <f t="shared" si="280"/>
        <v>7.8447000000000003E-2</v>
      </c>
      <c r="J738" s="3">
        <f t="shared" si="281"/>
        <v>1.2579906976744184E-5</v>
      </c>
      <c r="K738" s="3">
        <f t="shared" si="282"/>
        <v>8.2616982558139529E-5</v>
      </c>
      <c r="L738" s="3">
        <f t="shared" si="283"/>
        <v>1.5038076530612243E-5</v>
      </c>
      <c r="M738" s="3">
        <f t="shared" si="284"/>
        <v>1.8697448979591838E-5</v>
      </c>
      <c r="N738" s="3">
        <f t="shared" si="285"/>
        <v>-8.9209999999999964E-6</v>
      </c>
      <c r="O738" s="3">
        <f t="shared" si="286"/>
        <v>-4.3939254166666669E-4</v>
      </c>
      <c r="Q738" s="13">
        <v>-57.67</v>
      </c>
      <c r="R738" s="43">
        <f t="shared" si="287"/>
        <v>57.67</v>
      </c>
      <c r="S738" s="3">
        <v>781.04</v>
      </c>
      <c r="T738" s="68">
        <f t="shared" si="288"/>
        <v>7.8103999999999996</v>
      </c>
      <c r="U738" s="27">
        <f t="shared" si="289"/>
        <v>7.4198799999999991</v>
      </c>
      <c r="V738" s="3">
        <f t="shared" si="290"/>
        <v>42.439720000000001</v>
      </c>
      <c r="Y738" s="3"/>
      <c r="Z738" s="3">
        <v>-1955.1969999999999</v>
      </c>
      <c r="AA738" s="3"/>
      <c r="AB738" s="3">
        <v>3679.5309999999999</v>
      </c>
      <c r="AC738" s="3">
        <v>8180.107</v>
      </c>
      <c r="AD738" s="3">
        <v>7646.3950000000004</v>
      </c>
      <c r="AF738" s="3">
        <f t="shared" si="291"/>
        <v>3.2760046511627908E-5</v>
      </c>
      <c r="AH738" s="3">
        <f t="shared" si="292"/>
        <v>5.5083173913043473E-5</v>
      </c>
      <c r="AI738" s="67">
        <f t="shared" si="293"/>
        <v>5.2182565217391307E-2</v>
      </c>
      <c r="AJ738" s="3">
        <f t="shared" si="294"/>
        <v>5.2182565217391306E-5</v>
      </c>
      <c r="AK738" s="3">
        <f t="shared" si="295"/>
        <v>3.75048E-4</v>
      </c>
      <c r="AL738" s="3">
        <f t="shared" si="296"/>
        <v>3.3057200000000006E-4</v>
      </c>
    </row>
    <row r="739" spans="2:38" x14ac:dyDescent="0.25">
      <c r="B739" s="13">
        <v>642.95799999999997</v>
      </c>
      <c r="C739" s="3">
        <v>-886.07299999999998</v>
      </c>
      <c r="D739" s="3">
        <v>11166.413</v>
      </c>
      <c r="E739" s="3">
        <v>2302.1419999999998</v>
      </c>
      <c r="F739" s="3">
        <v>3026.4859999999999</v>
      </c>
      <c r="G739" s="3">
        <f t="shared" si="278"/>
        <v>8.2329593023255814E-6</v>
      </c>
      <c r="H739" s="3">
        <f t="shared" si="279"/>
        <v>7.8305552325581393E-5</v>
      </c>
      <c r="I739" s="67">
        <f t="shared" si="280"/>
        <v>7.8305552325581396E-2</v>
      </c>
      <c r="J739" s="3">
        <f t="shared" si="281"/>
        <v>1.2444261627906976E-5</v>
      </c>
      <c r="K739" s="3">
        <f t="shared" si="282"/>
        <v>8.2516854651162796E-5</v>
      </c>
      <c r="L739" s="3">
        <f t="shared" si="283"/>
        <v>1.5026020408163266E-5</v>
      </c>
      <c r="M739" s="3">
        <f t="shared" si="284"/>
        <v>1.8721653061224489E-5</v>
      </c>
      <c r="N739" s="3">
        <f t="shared" si="285"/>
        <v>-1.0129791666666667E-5</v>
      </c>
      <c r="O739" s="3">
        <f t="shared" si="286"/>
        <v>-4.3847729166666662E-4</v>
      </c>
      <c r="Q739" s="13">
        <v>-57.633000000000003</v>
      </c>
      <c r="R739" s="43">
        <f t="shared" si="287"/>
        <v>57.633000000000003</v>
      </c>
      <c r="S739" s="3">
        <v>781.04</v>
      </c>
      <c r="T739" s="68">
        <f t="shared" si="288"/>
        <v>7.8103999999999996</v>
      </c>
      <c r="U739" s="27">
        <f t="shared" si="289"/>
        <v>7.4198799999999991</v>
      </c>
      <c r="V739" s="3">
        <f t="shared" si="290"/>
        <v>42.402720000000002</v>
      </c>
      <c r="Y739" s="3"/>
      <c r="Z739" s="3">
        <v>-1957.5630000000001</v>
      </c>
      <c r="AA739" s="3"/>
      <c r="AB739" s="3">
        <v>3666.2069999999999</v>
      </c>
      <c r="AC739" s="3">
        <v>8174.8490000000002</v>
      </c>
      <c r="AD739" s="3">
        <v>7642.5829999999996</v>
      </c>
      <c r="AF739" s="3">
        <f t="shared" si="291"/>
        <v>3.2696337209302324E-5</v>
      </c>
      <c r="AH739" s="3">
        <f t="shared" si="292"/>
        <v>5.5067456521739133E-5</v>
      </c>
      <c r="AI739" s="67">
        <f t="shared" si="293"/>
        <v>5.2174706521739132E-2</v>
      </c>
      <c r="AJ739" s="3">
        <f t="shared" si="294"/>
        <v>5.2174706521739129E-5</v>
      </c>
      <c r="AK739" s="3">
        <f t="shared" si="295"/>
        <v>3.757201666666667E-4</v>
      </c>
      <c r="AL739" s="3">
        <f t="shared" si="296"/>
        <v>3.3136466666666659E-4</v>
      </c>
    </row>
    <row r="740" spans="2:38" x14ac:dyDescent="0.25">
      <c r="B740" s="13">
        <v>643.89400000000001</v>
      </c>
      <c r="C740" s="3">
        <v>-909.85799999999995</v>
      </c>
      <c r="D740" s="3">
        <v>11143.492</v>
      </c>
      <c r="E740" s="3">
        <v>2298.8249999999998</v>
      </c>
      <c r="F740" s="3">
        <v>3021.2739999999999</v>
      </c>
      <c r="G740" s="3">
        <f t="shared" si="278"/>
        <v>8.0753895348837206E-6</v>
      </c>
      <c r="H740" s="3">
        <f t="shared" si="279"/>
        <v>7.8153005813953481E-5</v>
      </c>
      <c r="I740" s="67">
        <f t="shared" si="280"/>
        <v>7.8153005813953486E-2</v>
      </c>
      <c r="J740" s="3">
        <f t="shared" si="281"/>
        <v>1.2275674418604652E-5</v>
      </c>
      <c r="K740" s="3">
        <f t="shared" si="282"/>
        <v>8.2353290697674417E-5</v>
      </c>
      <c r="L740" s="3">
        <f t="shared" si="283"/>
        <v>1.5013872448979591E-5</v>
      </c>
      <c r="M740" s="3">
        <f t="shared" si="284"/>
        <v>1.8699836734693876E-5</v>
      </c>
      <c r="N740" s="3">
        <f t="shared" si="285"/>
        <v>-1.1081833333333331E-5</v>
      </c>
      <c r="O740" s="3">
        <f t="shared" si="286"/>
        <v>-4.3748325000000004E-4</v>
      </c>
      <c r="Q740" s="13">
        <v>-57.594999999999999</v>
      </c>
      <c r="R740" s="43">
        <f t="shared" si="287"/>
        <v>57.594999999999999</v>
      </c>
      <c r="S740" s="3">
        <v>781.04</v>
      </c>
      <c r="T740" s="68">
        <f t="shared" si="288"/>
        <v>7.8103999999999996</v>
      </c>
      <c r="U740" s="27">
        <f t="shared" si="289"/>
        <v>7.4198799999999991</v>
      </c>
      <c r="V740" s="3">
        <f t="shared" si="290"/>
        <v>42.364719999999998</v>
      </c>
      <c r="Y740" s="3"/>
      <c r="Z740" s="3">
        <v>-1960.4010000000001</v>
      </c>
      <c r="AA740" s="3"/>
      <c r="AB740" s="3">
        <v>3640.9879999999998</v>
      </c>
      <c r="AC740" s="3">
        <v>8177.2389999999996</v>
      </c>
      <c r="AD740" s="3">
        <v>7638.77</v>
      </c>
      <c r="AF740" s="3">
        <f t="shared" si="291"/>
        <v>3.2566215116279071E-5</v>
      </c>
      <c r="AH740" s="3">
        <f t="shared" si="292"/>
        <v>5.5095869565217392E-5</v>
      </c>
      <c r="AI740" s="67">
        <f t="shared" si="293"/>
        <v>5.216940760869565E-2</v>
      </c>
      <c r="AJ740" s="3">
        <f t="shared" si="294"/>
        <v>5.2169407608695651E-5</v>
      </c>
      <c r="AK740" s="3">
        <f t="shared" si="295"/>
        <v>3.7802091666666663E-4</v>
      </c>
      <c r="AL740" s="3">
        <f t="shared" si="296"/>
        <v>3.3314850000000008E-4</v>
      </c>
    </row>
    <row r="741" spans="2:38" x14ac:dyDescent="0.25">
      <c r="B741" s="13">
        <v>643.89400000000001</v>
      </c>
      <c r="C741" s="3">
        <v>-931.73900000000003</v>
      </c>
      <c r="D741" s="3">
        <v>11122.035</v>
      </c>
      <c r="E741" s="3">
        <v>2296.9299999999998</v>
      </c>
      <c r="F741" s="3">
        <v>3016.5349999999999</v>
      </c>
      <c r="G741" s="3">
        <f t="shared" si="278"/>
        <v>7.9371569767441851E-6</v>
      </c>
      <c r="H741" s="3">
        <f t="shared" si="279"/>
        <v>7.8017238372093015E-5</v>
      </c>
      <c r="I741" s="67">
        <f t="shared" si="280"/>
        <v>7.8017238372093012E-2</v>
      </c>
      <c r="J741" s="3">
        <f t="shared" si="281"/>
        <v>1.2120906976744186E-5</v>
      </c>
      <c r="K741" s="3">
        <f t="shared" si="282"/>
        <v>8.2200988372093024E-5</v>
      </c>
      <c r="L741" s="3">
        <f t="shared" si="283"/>
        <v>1.500420408163265E-5</v>
      </c>
      <c r="M741" s="3">
        <f t="shared" si="284"/>
        <v>1.8675658163265306E-5</v>
      </c>
      <c r="N741" s="3">
        <f t="shared" si="285"/>
        <v>-1.1993541666666666E-5</v>
      </c>
      <c r="O741" s="3">
        <f t="shared" si="286"/>
        <v>-4.3658920833333331E-4</v>
      </c>
      <c r="Q741" s="13">
        <v>-57.558</v>
      </c>
      <c r="R741" s="43">
        <f t="shared" si="287"/>
        <v>57.558</v>
      </c>
      <c r="S741" s="3">
        <v>781.04</v>
      </c>
      <c r="T741" s="68">
        <f t="shared" si="288"/>
        <v>7.8103999999999996</v>
      </c>
      <c r="U741" s="27">
        <f t="shared" si="289"/>
        <v>7.4198799999999991</v>
      </c>
      <c r="V741" s="3">
        <f t="shared" si="290"/>
        <v>42.327719999999999</v>
      </c>
      <c r="Y741" s="3"/>
      <c r="Z741" s="3">
        <v>-1964.1849999999999</v>
      </c>
      <c r="AA741" s="3"/>
      <c r="AB741" s="3">
        <v>3547.26</v>
      </c>
      <c r="AC741" s="3">
        <v>8179.1509999999998</v>
      </c>
      <c r="AD741" s="3">
        <v>7635.9110000000001</v>
      </c>
      <c r="AF741" s="3">
        <f t="shared" si="291"/>
        <v>3.2043284883720927E-5</v>
      </c>
      <c r="AH741" s="3">
        <f t="shared" si="292"/>
        <v>5.5126826086956517E-5</v>
      </c>
      <c r="AI741" s="67">
        <f t="shared" si="293"/>
        <v>5.2174434782608692E-2</v>
      </c>
      <c r="AJ741" s="3">
        <f t="shared" si="294"/>
        <v>5.2174434782608691E-5</v>
      </c>
      <c r="AK741" s="3">
        <f t="shared" si="295"/>
        <v>3.8599091666666668E-4</v>
      </c>
      <c r="AL741" s="3">
        <f t="shared" si="296"/>
        <v>3.4072091666666665E-4</v>
      </c>
    </row>
    <row r="742" spans="2:38" x14ac:dyDescent="0.25">
      <c r="B742" s="13">
        <v>644.36199999999997</v>
      </c>
      <c r="C742" s="3">
        <v>-951.24099999999999</v>
      </c>
      <c r="D742" s="3">
        <v>11101.066999999999</v>
      </c>
      <c r="E742" s="3">
        <v>2296.9299999999998</v>
      </c>
      <c r="F742" s="3">
        <v>3017.009</v>
      </c>
      <c r="G742" s="3">
        <f t="shared" si="278"/>
        <v>7.8237732558139525E-6</v>
      </c>
      <c r="H742" s="3">
        <f t="shared" si="279"/>
        <v>7.7895331395348838E-5</v>
      </c>
      <c r="I742" s="67">
        <f t="shared" si="280"/>
        <v>7.7895331395348835E-2</v>
      </c>
      <c r="J742" s="3">
        <f t="shared" si="281"/>
        <v>1.2010279069767441E-5</v>
      </c>
      <c r="K742" s="3">
        <f t="shared" si="282"/>
        <v>8.2081837209302321E-5</v>
      </c>
      <c r="L742" s="3">
        <f t="shared" si="283"/>
        <v>1.5006591836734694E-5</v>
      </c>
      <c r="M742" s="3">
        <f t="shared" si="284"/>
        <v>1.8680464285714286E-5</v>
      </c>
      <c r="N742" s="3">
        <f t="shared" si="285"/>
        <v>-1.2786625000000001E-5</v>
      </c>
      <c r="O742" s="3">
        <f t="shared" si="286"/>
        <v>-4.3569604166666666E-4</v>
      </c>
      <c r="Q742" s="13">
        <v>-57.521000000000001</v>
      </c>
      <c r="R742" s="43">
        <f t="shared" si="287"/>
        <v>57.521000000000001</v>
      </c>
      <c r="S742" s="3">
        <v>781.34500000000003</v>
      </c>
      <c r="T742" s="68">
        <f t="shared" si="288"/>
        <v>7.8134500000000005</v>
      </c>
      <c r="U742" s="27">
        <f t="shared" si="289"/>
        <v>7.4227774999999996</v>
      </c>
      <c r="V742" s="3">
        <f t="shared" si="290"/>
        <v>42.284772500000003</v>
      </c>
      <c r="Y742" s="3"/>
      <c r="Z742" s="3">
        <v>-1965.605</v>
      </c>
      <c r="AA742" s="3"/>
      <c r="AB742" s="3">
        <v>3595.3110000000001</v>
      </c>
      <c r="AC742" s="3">
        <v>8179.6289999999999</v>
      </c>
      <c r="AD742" s="3">
        <v>7633.0510000000004</v>
      </c>
      <c r="AF742" s="3">
        <f t="shared" si="291"/>
        <v>3.2330906976744187E-5</v>
      </c>
      <c r="AH742" s="3">
        <f t="shared" si="292"/>
        <v>5.5137141304347832E-5</v>
      </c>
      <c r="AI742" s="67">
        <f t="shared" si="293"/>
        <v>5.2166608695652178E-2</v>
      </c>
      <c r="AJ742" s="3">
        <f t="shared" si="294"/>
        <v>5.2166608695652179E-5</v>
      </c>
      <c r="AK742" s="3">
        <f t="shared" si="295"/>
        <v>3.8202649999999994E-4</v>
      </c>
      <c r="AL742" s="3">
        <f t="shared" si="296"/>
        <v>3.364783333333334E-4</v>
      </c>
    </row>
    <row r="743" spans="2:38" x14ac:dyDescent="0.25">
      <c r="B743" s="13">
        <v>643.89400000000001</v>
      </c>
      <c r="C743" s="3">
        <v>-969.31500000000005</v>
      </c>
      <c r="D743" s="3">
        <v>11081.562</v>
      </c>
      <c r="E743" s="3">
        <v>2296.9299999999998</v>
      </c>
      <c r="F743" s="3">
        <v>3015.1129999999998</v>
      </c>
      <c r="G743" s="3">
        <f t="shared" si="278"/>
        <v>7.718691860465116E-6</v>
      </c>
      <c r="H743" s="3">
        <f t="shared" si="279"/>
        <v>7.7781930232558144E-5</v>
      </c>
      <c r="I743" s="67">
        <f t="shared" si="280"/>
        <v>7.7781930232558139E-2</v>
      </c>
      <c r="J743" s="3">
        <f t="shared" si="281"/>
        <v>1.1894174418604649E-5</v>
      </c>
      <c r="K743" s="3">
        <f t="shared" si="282"/>
        <v>8.1957412790697676E-5</v>
      </c>
      <c r="L743" s="3">
        <f t="shared" si="283"/>
        <v>1.500420408163265E-5</v>
      </c>
      <c r="M743" s="3">
        <f t="shared" si="284"/>
        <v>1.8668403061224487E-5</v>
      </c>
      <c r="N743" s="3">
        <f t="shared" si="285"/>
        <v>-1.3559208333333336E-5</v>
      </c>
      <c r="O743" s="3">
        <f t="shared" si="286"/>
        <v>-4.3490283333333331E-4</v>
      </c>
      <c r="Q743" s="13">
        <v>-57.503</v>
      </c>
      <c r="R743" s="43">
        <f t="shared" si="287"/>
        <v>57.503</v>
      </c>
      <c r="S743" s="3">
        <v>781.34500000000003</v>
      </c>
      <c r="T743" s="68">
        <f t="shared" si="288"/>
        <v>7.8134500000000005</v>
      </c>
      <c r="U743" s="27">
        <f t="shared" si="289"/>
        <v>7.4227774999999996</v>
      </c>
      <c r="V743" s="3">
        <f t="shared" si="290"/>
        <v>42.266772500000002</v>
      </c>
      <c r="Y743" s="3"/>
      <c r="Z743" s="3">
        <v>-1968.443</v>
      </c>
      <c r="AA743" s="3"/>
      <c r="AB743" s="3">
        <v>3529.6579999999999</v>
      </c>
      <c r="AC743" s="3">
        <v>8177.7169999999996</v>
      </c>
      <c r="AD743" s="3">
        <v>7631.6220000000003</v>
      </c>
      <c r="AF743" s="3">
        <f t="shared" si="291"/>
        <v>3.1965703488372092E-5</v>
      </c>
      <c r="AH743" s="3">
        <f t="shared" si="292"/>
        <v>5.5142173913043473E-5</v>
      </c>
      <c r="AI743" s="67">
        <f t="shared" si="293"/>
        <v>5.2174266304347836E-2</v>
      </c>
      <c r="AJ743" s="3">
        <f t="shared" si="294"/>
        <v>5.2174266304347835E-5</v>
      </c>
      <c r="AK743" s="3">
        <f t="shared" si="295"/>
        <v>3.8733824999999996E-4</v>
      </c>
      <c r="AL743" s="3">
        <f t="shared" si="296"/>
        <v>3.4183033333333332E-4</v>
      </c>
    </row>
    <row r="744" spans="2:38" x14ac:dyDescent="0.25">
      <c r="B744" s="13">
        <v>644.36199999999997</v>
      </c>
      <c r="C744" s="3">
        <v>-985.01</v>
      </c>
      <c r="D744" s="3">
        <v>11064.495999999999</v>
      </c>
      <c r="E744" s="3">
        <v>2293.614</v>
      </c>
      <c r="F744" s="3">
        <v>3009.4270000000001</v>
      </c>
      <c r="G744" s="3">
        <f t="shared" si="278"/>
        <v>7.608162790697675E-6</v>
      </c>
      <c r="H744" s="3">
        <f t="shared" si="279"/>
        <v>7.7663430232558135E-5</v>
      </c>
      <c r="I744" s="67">
        <f t="shared" si="280"/>
        <v>7.7663430232558131E-2</v>
      </c>
      <c r="J744" s="3">
        <f t="shared" si="281"/>
        <v>1.1769866279069767E-5</v>
      </c>
      <c r="K744" s="3">
        <f t="shared" si="282"/>
        <v>8.1825133720930227E-5</v>
      </c>
      <c r="L744" s="3">
        <f t="shared" si="283"/>
        <v>1.4989673469387756E-5</v>
      </c>
      <c r="M744" s="3">
        <f t="shared" si="284"/>
        <v>1.8641780612244898E-5</v>
      </c>
      <c r="N744" s="3">
        <f t="shared" si="285"/>
        <v>-1.4193666666666668E-5</v>
      </c>
      <c r="O744" s="3">
        <f t="shared" si="286"/>
        <v>-4.3417224999999995E-4</v>
      </c>
      <c r="Q744" s="13">
        <v>-57.466000000000001</v>
      </c>
      <c r="R744" s="43">
        <f t="shared" si="287"/>
        <v>57.466000000000001</v>
      </c>
      <c r="S744" s="3">
        <v>781.04</v>
      </c>
      <c r="T744" s="68">
        <f t="shared" si="288"/>
        <v>7.8103999999999996</v>
      </c>
      <c r="U744" s="27">
        <f t="shared" si="289"/>
        <v>7.4198799999999991</v>
      </c>
      <c r="V744" s="3">
        <f t="shared" si="290"/>
        <v>42.235720000000001</v>
      </c>
      <c r="Y744" s="3"/>
      <c r="Z744" s="3">
        <v>-1969.8620000000001</v>
      </c>
      <c r="AA744" s="3"/>
      <c r="AB744" s="3">
        <v>3416.9270000000001</v>
      </c>
      <c r="AC744" s="3">
        <v>8180.107</v>
      </c>
      <c r="AD744" s="3">
        <v>7628.2860000000001</v>
      </c>
      <c r="AF744" s="3">
        <f t="shared" si="291"/>
        <v>3.1318540697674419E-5</v>
      </c>
      <c r="AH744" s="3">
        <f t="shared" si="292"/>
        <v>5.5162875000000012E-5</v>
      </c>
      <c r="AI744" s="67">
        <f t="shared" si="293"/>
        <v>5.2163847826086962E-2</v>
      </c>
      <c r="AJ744" s="3">
        <f t="shared" si="294"/>
        <v>5.216384782608696E-5</v>
      </c>
      <c r="AK744" s="3">
        <f t="shared" si="295"/>
        <v>3.9693166666666669E-4</v>
      </c>
      <c r="AL744" s="3">
        <f t="shared" si="296"/>
        <v>3.5094658333333339E-4</v>
      </c>
    </row>
    <row r="745" spans="2:38" x14ac:dyDescent="0.25">
      <c r="B745" s="13">
        <v>644.83000000000004</v>
      </c>
      <c r="C745" s="3">
        <v>-1002.1319999999999</v>
      </c>
      <c r="D745" s="3">
        <v>11047.431</v>
      </c>
      <c r="E745" s="3">
        <v>2292.192</v>
      </c>
      <c r="F745" s="3">
        <v>3008.4789999999998</v>
      </c>
      <c r="G745" s="3">
        <f t="shared" si="278"/>
        <v>7.5003488372093019E-6</v>
      </c>
      <c r="H745" s="3">
        <f t="shared" si="279"/>
        <v>7.7555947674418606E-5</v>
      </c>
      <c r="I745" s="67">
        <f t="shared" si="280"/>
        <v>7.7555947674418604E-2</v>
      </c>
      <c r="J745" s="3">
        <f t="shared" si="281"/>
        <v>1.1664808139534882E-5</v>
      </c>
      <c r="K745" s="3">
        <f t="shared" si="282"/>
        <v>8.1720406976744186E-5</v>
      </c>
      <c r="L745" s="3">
        <f t="shared" si="283"/>
        <v>1.4984806122448979E-5</v>
      </c>
      <c r="M745" s="3">
        <f t="shared" si="284"/>
        <v>1.863933163265306E-5</v>
      </c>
      <c r="N745" s="3">
        <f t="shared" si="285"/>
        <v>-1.4887583333333331E-5</v>
      </c>
      <c r="O745" s="3">
        <f t="shared" si="286"/>
        <v>-4.3344170833333335E-4</v>
      </c>
      <c r="Q745" s="13">
        <v>-57.429000000000002</v>
      </c>
      <c r="R745" s="43">
        <f t="shared" si="287"/>
        <v>57.429000000000002</v>
      </c>
      <c r="S745" s="3">
        <v>781.04</v>
      </c>
      <c r="T745" s="68">
        <f t="shared" si="288"/>
        <v>7.8103999999999996</v>
      </c>
      <c r="U745" s="27">
        <f t="shared" si="289"/>
        <v>7.4198799999999991</v>
      </c>
      <c r="V745" s="3">
        <f t="shared" si="290"/>
        <v>42.198720000000002</v>
      </c>
      <c r="Y745" s="3"/>
      <c r="Z745" s="3">
        <v>-1972.7</v>
      </c>
      <c r="AA745" s="3"/>
      <c r="AB745" s="3">
        <v>3455.9279999999999</v>
      </c>
      <c r="AC745" s="3">
        <v>8181.0630000000001</v>
      </c>
      <c r="AD745" s="3">
        <v>7625.9030000000002</v>
      </c>
      <c r="AF745" s="3">
        <f t="shared" si="291"/>
        <v>3.1561790697674414E-5</v>
      </c>
      <c r="AH745" s="3">
        <f t="shared" si="292"/>
        <v>5.5183494565217396E-5</v>
      </c>
      <c r="AI745" s="67">
        <f t="shared" si="293"/>
        <v>5.2166320652173914E-2</v>
      </c>
      <c r="AJ745" s="3">
        <f t="shared" si="294"/>
        <v>5.2166320652173916E-5</v>
      </c>
      <c r="AK745" s="3">
        <f t="shared" si="295"/>
        <v>3.9376124999999999E-4</v>
      </c>
      <c r="AL745" s="3">
        <f t="shared" si="296"/>
        <v>3.4749791666666667E-4</v>
      </c>
    </row>
    <row r="746" spans="2:38" x14ac:dyDescent="0.25">
      <c r="B746" s="13">
        <v>643.89400000000001</v>
      </c>
      <c r="C746" s="3">
        <v>-1015.448</v>
      </c>
      <c r="D746" s="3">
        <v>11030.366</v>
      </c>
      <c r="E746" s="3">
        <v>2290.297</v>
      </c>
      <c r="F746" s="3">
        <v>3012.27</v>
      </c>
      <c r="G746" s="3">
        <f t="shared" si="278"/>
        <v>7.4119127906976758E-6</v>
      </c>
      <c r="H746" s="3">
        <f t="shared" si="279"/>
        <v>7.7445715116279074E-5</v>
      </c>
      <c r="I746" s="67">
        <f t="shared" si="280"/>
        <v>7.7445715116279068E-2</v>
      </c>
      <c r="J746" s="3">
        <f t="shared" si="281"/>
        <v>1.160943023255814E-5</v>
      </c>
      <c r="K746" s="3">
        <f t="shared" si="282"/>
        <v>8.1643232558139539E-5</v>
      </c>
      <c r="L746" s="3">
        <f t="shared" si="283"/>
        <v>1.4970362244897958E-5</v>
      </c>
      <c r="M746" s="3">
        <f t="shared" si="284"/>
        <v>1.8653897959183673E-5</v>
      </c>
      <c r="N746" s="3">
        <f t="shared" si="285"/>
        <v>-1.5481416666666664E-5</v>
      </c>
      <c r="O746" s="3">
        <f t="shared" si="286"/>
        <v>-4.3276966666666664E-4</v>
      </c>
      <c r="Q746" s="13">
        <v>-57.41</v>
      </c>
      <c r="R746" s="43">
        <f t="shared" si="287"/>
        <v>57.41</v>
      </c>
      <c r="S746" s="3">
        <v>780.73500000000001</v>
      </c>
      <c r="T746" s="68">
        <f t="shared" si="288"/>
        <v>7.8073500000000005</v>
      </c>
      <c r="U746" s="27">
        <f t="shared" si="289"/>
        <v>7.4169825000000005</v>
      </c>
      <c r="V746" s="3">
        <f t="shared" si="290"/>
        <v>42.185667499999994</v>
      </c>
      <c r="Y746" s="3"/>
      <c r="Z746" s="3">
        <v>-1974.1189999999999</v>
      </c>
      <c r="AA746" s="3"/>
      <c r="AB746" s="3">
        <v>3437.8539999999998</v>
      </c>
      <c r="AC746" s="3">
        <v>8171.5029999999997</v>
      </c>
      <c r="AD746" s="3">
        <v>7623.0429999999997</v>
      </c>
      <c r="AF746" s="3">
        <f t="shared" si="291"/>
        <v>3.146495930232558E-5</v>
      </c>
      <c r="AH746" s="3">
        <f t="shared" si="292"/>
        <v>5.5139249999999999E-5</v>
      </c>
      <c r="AI746" s="67">
        <f t="shared" si="293"/>
        <v>5.215848913043479E-2</v>
      </c>
      <c r="AJ746" s="3">
        <f t="shared" si="294"/>
        <v>5.2158489130434789E-5</v>
      </c>
      <c r="AK746" s="3">
        <f t="shared" si="295"/>
        <v>3.9447074999999994E-4</v>
      </c>
      <c r="AL746" s="3">
        <f t="shared" si="296"/>
        <v>3.4876575000000005E-4</v>
      </c>
    </row>
    <row r="747" spans="2:38" x14ac:dyDescent="0.25">
      <c r="B747" s="13">
        <v>644.83000000000004</v>
      </c>
      <c r="C747" s="3">
        <v>-1028.289</v>
      </c>
      <c r="D747" s="3">
        <v>11013.300999999999</v>
      </c>
      <c r="E747" s="3">
        <v>2293.14</v>
      </c>
      <c r="F747" s="3">
        <v>3018.43</v>
      </c>
      <c r="G747" s="3">
        <f t="shared" si="278"/>
        <v>7.3537848837209293E-6</v>
      </c>
      <c r="H747" s="3">
        <f t="shared" si="279"/>
        <v>7.7363029069767438E-5</v>
      </c>
      <c r="I747" s="67">
        <f t="shared" si="280"/>
        <v>7.7363029069767442E-2</v>
      </c>
      <c r="J747" s="3">
        <f t="shared" si="281"/>
        <v>1.1570587209302326E-5</v>
      </c>
      <c r="K747" s="3">
        <f t="shared" si="282"/>
        <v>8.1579831395348846E-5</v>
      </c>
      <c r="L747" s="3">
        <f t="shared" si="283"/>
        <v>1.4989642857142856E-5</v>
      </c>
      <c r="M747" s="3">
        <f t="shared" si="284"/>
        <v>1.8690102040816327E-5</v>
      </c>
      <c r="N747" s="3">
        <f t="shared" si="285"/>
        <v>-1.5977458333333332E-5</v>
      </c>
      <c r="O747" s="3">
        <f t="shared" si="286"/>
        <v>-4.3201962499999995E-4</v>
      </c>
      <c r="Q747" s="13">
        <v>-57.372999999999998</v>
      </c>
      <c r="R747" s="43">
        <f t="shared" si="287"/>
        <v>57.372999999999998</v>
      </c>
      <c r="S747" s="3">
        <v>781.04</v>
      </c>
      <c r="T747" s="68">
        <f t="shared" si="288"/>
        <v>7.8103999999999996</v>
      </c>
      <c r="U747" s="27">
        <f t="shared" si="289"/>
        <v>7.4198799999999991</v>
      </c>
      <c r="V747" s="3">
        <f t="shared" si="290"/>
        <v>42.142719999999997</v>
      </c>
      <c r="Y747" s="3"/>
      <c r="Z747" s="3">
        <v>-1976.4849999999999</v>
      </c>
      <c r="AA747" s="3"/>
      <c r="AB747" s="3">
        <v>3425.9630000000002</v>
      </c>
      <c r="AC747" s="3">
        <v>8179.1509999999998</v>
      </c>
      <c r="AD747" s="3">
        <v>7621.6139999999996</v>
      </c>
      <c r="AF747" s="3">
        <f t="shared" si="291"/>
        <v>3.140958139534884E-5</v>
      </c>
      <c r="AH747" s="3">
        <f t="shared" si="292"/>
        <v>5.5193673913043484E-5</v>
      </c>
      <c r="AI747" s="67">
        <f t="shared" si="293"/>
        <v>5.2163581521739132E-2</v>
      </c>
      <c r="AJ747" s="3">
        <f t="shared" si="294"/>
        <v>5.216358152173913E-5</v>
      </c>
      <c r="AK747" s="3">
        <f t="shared" si="295"/>
        <v>3.9609900000000002E-4</v>
      </c>
      <c r="AL747" s="3">
        <f t="shared" si="296"/>
        <v>3.4963758333333332E-4</v>
      </c>
    </row>
    <row r="748" spans="2:38" x14ac:dyDescent="0.25">
      <c r="B748" s="13">
        <v>645.76599999999996</v>
      </c>
      <c r="C748" s="3">
        <v>-1036.374</v>
      </c>
      <c r="D748" s="3">
        <v>10998.188</v>
      </c>
      <c r="E748" s="3">
        <v>2291.7179999999998</v>
      </c>
      <c r="F748" s="3">
        <v>3017.009</v>
      </c>
      <c r="G748" s="3">
        <f t="shared" si="278"/>
        <v>7.2985116279069754E-6</v>
      </c>
      <c r="H748" s="3">
        <f t="shared" si="279"/>
        <v>7.7266895348837201E-5</v>
      </c>
      <c r="I748" s="67">
        <f t="shared" si="280"/>
        <v>7.7266895348837197E-2</v>
      </c>
      <c r="J748" s="3">
        <f t="shared" si="281"/>
        <v>1.1515319767441861E-5</v>
      </c>
      <c r="K748" s="3">
        <f t="shared" si="282"/>
        <v>8.1483703488372094E-5</v>
      </c>
      <c r="L748" s="3">
        <f t="shared" si="283"/>
        <v>1.4987163265306121E-5</v>
      </c>
      <c r="M748" s="3">
        <f t="shared" si="284"/>
        <v>1.8687627551020409E-5</v>
      </c>
      <c r="N748" s="3">
        <f t="shared" si="285"/>
        <v>-1.6275333333333337E-5</v>
      </c>
      <c r="O748" s="3">
        <f t="shared" si="286"/>
        <v>-4.3135091666666667E-4</v>
      </c>
      <c r="Q748" s="13">
        <v>-57.354999999999997</v>
      </c>
      <c r="R748" s="43">
        <f t="shared" si="287"/>
        <v>57.354999999999997</v>
      </c>
      <c r="S748" s="3">
        <v>781.34500000000003</v>
      </c>
      <c r="T748" s="68">
        <f t="shared" si="288"/>
        <v>7.8134500000000005</v>
      </c>
      <c r="U748" s="27">
        <f t="shared" si="289"/>
        <v>7.4227774999999996</v>
      </c>
      <c r="V748" s="3">
        <f t="shared" si="290"/>
        <v>42.118772499999999</v>
      </c>
      <c r="Y748" s="3"/>
      <c r="Z748" s="3">
        <v>-1978.377</v>
      </c>
      <c r="AA748" s="3"/>
      <c r="AB748" s="3">
        <v>3396.4760000000001</v>
      </c>
      <c r="AC748" s="3">
        <v>8180.585</v>
      </c>
      <c r="AD748" s="3">
        <v>7619.2309999999998</v>
      </c>
      <c r="AF748" s="3">
        <f t="shared" si="291"/>
        <v>3.1249145348837206E-5</v>
      </c>
      <c r="AH748" s="3">
        <f t="shared" si="292"/>
        <v>5.5211749999999995E-5</v>
      </c>
      <c r="AI748" s="67">
        <f t="shared" si="293"/>
        <v>5.2160913043478259E-2</v>
      </c>
      <c r="AJ748" s="3">
        <f t="shared" si="294"/>
        <v>5.2160913043478262E-5</v>
      </c>
      <c r="AK748" s="3">
        <f t="shared" si="295"/>
        <v>3.9867575000000007E-4</v>
      </c>
      <c r="AL748" s="3">
        <f t="shared" si="296"/>
        <v>3.518962499999999E-4</v>
      </c>
    </row>
    <row r="749" spans="2:38" x14ac:dyDescent="0.25">
      <c r="B749" s="13">
        <v>645.298</v>
      </c>
      <c r="C749" s="3">
        <v>-1047.787</v>
      </c>
      <c r="D749" s="3">
        <v>10982.587</v>
      </c>
      <c r="E749" s="3">
        <v>2288.8760000000002</v>
      </c>
      <c r="F749" s="3">
        <v>3003.74</v>
      </c>
      <c r="G749" s="3">
        <f t="shared" si="278"/>
        <v>7.2156337209302331E-6</v>
      </c>
      <c r="H749" s="3">
        <f t="shared" si="279"/>
        <v>7.7159668604651161E-5</v>
      </c>
      <c r="I749" s="67">
        <f t="shared" si="280"/>
        <v>7.7159668604651163E-2</v>
      </c>
      <c r="J749" s="3">
        <f t="shared" si="281"/>
        <v>1.1371819767441859E-5</v>
      </c>
      <c r="K749" s="3">
        <f t="shared" si="282"/>
        <v>8.1315854651162791E-5</v>
      </c>
      <c r="L749" s="3">
        <f t="shared" si="283"/>
        <v>1.4970275510204082E-5</v>
      </c>
      <c r="M749" s="3">
        <f t="shared" si="284"/>
        <v>1.8617540816326528E-5</v>
      </c>
      <c r="N749" s="3">
        <f t="shared" si="285"/>
        <v>-1.6770375E-5</v>
      </c>
      <c r="O749" s="3">
        <f t="shared" si="286"/>
        <v>-4.3072037499999996E-4</v>
      </c>
      <c r="Q749" s="13">
        <v>-57.317999999999998</v>
      </c>
      <c r="R749" s="43">
        <f t="shared" si="287"/>
        <v>57.317999999999998</v>
      </c>
      <c r="S749" s="3">
        <v>781.04</v>
      </c>
      <c r="T749" s="68">
        <f t="shared" si="288"/>
        <v>7.8103999999999996</v>
      </c>
      <c r="U749" s="27">
        <f t="shared" si="289"/>
        <v>7.4198799999999991</v>
      </c>
      <c r="V749" s="3">
        <f t="shared" si="290"/>
        <v>42.087719999999997</v>
      </c>
      <c r="Y749" s="3"/>
      <c r="Z749" s="3">
        <v>-1980.742</v>
      </c>
      <c r="AA749" s="3"/>
      <c r="AB749" s="3">
        <v>3383.6350000000002</v>
      </c>
      <c r="AC749" s="3">
        <v>8181.0630000000001</v>
      </c>
      <c r="AD749" s="3">
        <v>7617.3249999999998</v>
      </c>
      <c r="AF749" s="3">
        <f t="shared" si="291"/>
        <v>3.1188238372093027E-5</v>
      </c>
      <c r="AH749" s="3">
        <f t="shared" si="292"/>
        <v>5.5227201086956519E-5</v>
      </c>
      <c r="AI749" s="67">
        <f t="shared" si="293"/>
        <v>5.2163407608695644E-2</v>
      </c>
      <c r="AJ749" s="3">
        <f t="shared" si="294"/>
        <v>5.2163407608695645E-5</v>
      </c>
      <c r="AK749" s="3">
        <f t="shared" si="295"/>
        <v>3.9978566666666669E-4</v>
      </c>
      <c r="AL749" s="3">
        <f t="shared" si="296"/>
        <v>3.5280750000000002E-4</v>
      </c>
    </row>
    <row r="750" spans="2:38" x14ac:dyDescent="0.25">
      <c r="B750" s="13">
        <v>645.76599999999996</v>
      </c>
      <c r="C750" s="3">
        <v>-1056.8219999999999</v>
      </c>
      <c r="D750" s="3">
        <v>10966.986999999999</v>
      </c>
      <c r="E750" s="3">
        <v>2285.5590000000002</v>
      </c>
      <c r="F750" s="3">
        <v>2999.002</v>
      </c>
      <c r="G750" s="3">
        <f t="shared" si="278"/>
        <v>7.1438197674418627E-6</v>
      </c>
      <c r="H750" s="3">
        <f t="shared" si="279"/>
        <v>7.704968604651162E-5</v>
      </c>
      <c r="I750" s="67">
        <f t="shared" si="280"/>
        <v>7.704968604651162E-2</v>
      </c>
      <c r="J750" s="3">
        <f t="shared" si="281"/>
        <v>1.1291744186046512E-5</v>
      </c>
      <c r="K750" s="3">
        <f t="shared" si="282"/>
        <v>8.1197610465116271E-5</v>
      </c>
      <c r="L750" s="3">
        <f t="shared" si="283"/>
        <v>1.4955739795918368E-5</v>
      </c>
      <c r="M750" s="3">
        <f t="shared" si="284"/>
        <v>1.8595755102040815E-5</v>
      </c>
      <c r="N750" s="3">
        <f t="shared" si="285"/>
        <v>-1.7127333333333331E-5</v>
      </c>
      <c r="O750" s="3">
        <f t="shared" si="286"/>
        <v>-4.3005087499999999E-4</v>
      </c>
      <c r="Q750" s="13">
        <v>-57.298999999999999</v>
      </c>
      <c r="R750" s="43">
        <f t="shared" si="287"/>
        <v>57.298999999999999</v>
      </c>
      <c r="S750" s="3">
        <v>781.04</v>
      </c>
      <c r="T750" s="68">
        <f t="shared" si="288"/>
        <v>7.8103999999999996</v>
      </c>
      <c r="U750" s="27">
        <f t="shared" si="289"/>
        <v>7.4198799999999991</v>
      </c>
      <c r="V750" s="3">
        <f t="shared" si="290"/>
        <v>42.068719999999999</v>
      </c>
      <c r="Y750" s="3"/>
      <c r="Z750" s="3">
        <v>-1982.634</v>
      </c>
      <c r="AA750" s="3"/>
      <c r="AB750" s="3">
        <v>3365.5639999999999</v>
      </c>
      <c r="AC750" s="3">
        <v>8182.9750000000004</v>
      </c>
      <c r="AD750" s="3">
        <v>7615.4189999999999</v>
      </c>
      <c r="AF750" s="3">
        <f t="shared" si="291"/>
        <v>3.1094174418604652E-5</v>
      </c>
      <c r="AH750" s="3">
        <f t="shared" si="292"/>
        <v>5.5247875000000002E-5</v>
      </c>
      <c r="AI750" s="67">
        <f t="shared" si="293"/>
        <v>5.2163331521739131E-2</v>
      </c>
      <c r="AJ750" s="3">
        <f t="shared" si="294"/>
        <v>5.2163331521739133E-5</v>
      </c>
      <c r="AK750" s="3">
        <f t="shared" si="295"/>
        <v>4.0145091666666665E-4</v>
      </c>
      <c r="AL750" s="3">
        <f t="shared" si="296"/>
        <v>3.5415458333333327E-4</v>
      </c>
    </row>
    <row r="751" spans="2:38" x14ac:dyDescent="0.25">
      <c r="B751" s="13">
        <v>645.298</v>
      </c>
      <c r="C751" s="3">
        <v>-1067.2840000000001</v>
      </c>
      <c r="D751" s="3">
        <v>10953.337</v>
      </c>
      <c r="E751" s="3">
        <v>2287.4540000000002</v>
      </c>
      <c r="F751" s="3">
        <v>3003.74</v>
      </c>
      <c r="G751" s="3">
        <f t="shared" si="278"/>
        <v>7.0940116279069767E-6</v>
      </c>
      <c r="H751" s="3">
        <f t="shared" si="279"/>
        <v>7.698134302325581E-5</v>
      </c>
      <c r="I751" s="67">
        <f t="shared" si="280"/>
        <v>7.6981343023255808E-2</v>
      </c>
      <c r="J751" s="3">
        <f t="shared" si="281"/>
        <v>1.1258465116279067E-5</v>
      </c>
      <c r="K751" s="3">
        <f t="shared" si="282"/>
        <v>8.1145796511627904E-5</v>
      </c>
      <c r="L751" s="3">
        <f t="shared" si="283"/>
        <v>1.4963020408163267E-5</v>
      </c>
      <c r="M751" s="3">
        <f t="shared" si="284"/>
        <v>1.8617540816326528E-5</v>
      </c>
      <c r="N751" s="3">
        <f t="shared" si="285"/>
        <v>-1.7582750000000004E-5</v>
      </c>
      <c r="O751" s="3">
        <f t="shared" si="286"/>
        <v>-4.2950162499999994E-4</v>
      </c>
      <c r="Q751" s="13">
        <v>-57.280999999999999</v>
      </c>
      <c r="R751" s="43">
        <f t="shared" si="287"/>
        <v>57.280999999999999</v>
      </c>
      <c r="S751" s="3">
        <v>780.73500000000001</v>
      </c>
      <c r="T751" s="68">
        <f t="shared" si="288"/>
        <v>7.8073500000000005</v>
      </c>
      <c r="U751" s="27">
        <f t="shared" si="289"/>
        <v>7.4169825000000005</v>
      </c>
      <c r="V751" s="3">
        <f t="shared" si="290"/>
        <v>42.056667499999996</v>
      </c>
      <c r="Y751" s="3"/>
      <c r="Z751" s="3">
        <v>-1984.5260000000001</v>
      </c>
      <c r="AA751" s="3"/>
      <c r="AB751" s="3">
        <v>3353.1990000000001</v>
      </c>
      <c r="AC751" s="3">
        <v>8182.9750000000004</v>
      </c>
      <c r="AD751" s="3">
        <v>7613.5119999999997</v>
      </c>
      <c r="AF751" s="3">
        <f t="shared" si="291"/>
        <v>3.1033284883720935E-5</v>
      </c>
      <c r="AH751" s="3">
        <f t="shared" si="292"/>
        <v>5.5258157608695658E-5</v>
      </c>
      <c r="AI751" s="67">
        <f t="shared" si="293"/>
        <v>5.2163250000000001E-2</v>
      </c>
      <c r="AJ751" s="3">
        <f t="shared" si="294"/>
        <v>5.2163249999999999E-5</v>
      </c>
      <c r="AK751" s="3">
        <f t="shared" si="295"/>
        <v>4.0248133333333332E-4</v>
      </c>
      <c r="AL751" s="3">
        <f t="shared" si="296"/>
        <v>3.5502608333333333E-4</v>
      </c>
    </row>
    <row r="752" spans="2:38" x14ac:dyDescent="0.25">
      <c r="B752" s="13">
        <v>645.298</v>
      </c>
      <c r="C752" s="3">
        <v>-1076.7950000000001</v>
      </c>
      <c r="D752" s="3">
        <v>10939.688</v>
      </c>
      <c r="E752" s="3">
        <v>2288.402</v>
      </c>
      <c r="F752" s="3">
        <v>3001.8449999999998</v>
      </c>
      <c r="G752" s="3">
        <f t="shared" si="278"/>
        <v>7.0442267441860464E-6</v>
      </c>
      <c r="H752" s="3">
        <f t="shared" si="279"/>
        <v>7.6907499999999995E-5</v>
      </c>
      <c r="I752" s="67">
        <f t="shared" si="280"/>
        <v>7.690749999999999E-2</v>
      </c>
      <c r="J752" s="3">
        <f t="shared" si="281"/>
        <v>1.1192151162790697E-5</v>
      </c>
      <c r="K752" s="3">
        <f t="shared" si="282"/>
        <v>8.1055424418604647E-5</v>
      </c>
      <c r="L752" s="3">
        <f t="shared" si="283"/>
        <v>1.4967857142857143E-5</v>
      </c>
      <c r="M752" s="3">
        <f t="shared" si="284"/>
        <v>1.860787244897959E-5</v>
      </c>
      <c r="N752" s="3">
        <f t="shared" si="285"/>
        <v>-1.797904166666667E-5</v>
      </c>
      <c r="O752" s="3">
        <f t="shared" si="286"/>
        <v>-4.289329166666666E-4</v>
      </c>
      <c r="Q752" s="13">
        <v>-57.244</v>
      </c>
      <c r="R752" s="43">
        <f t="shared" si="287"/>
        <v>57.244</v>
      </c>
      <c r="S752" s="3">
        <v>771.27300000000002</v>
      </c>
      <c r="T752" s="68">
        <f t="shared" si="288"/>
        <v>7.7127300000000005</v>
      </c>
      <c r="U752" s="27">
        <f t="shared" si="289"/>
        <v>7.3270935000000001</v>
      </c>
      <c r="V752" s="3">
        <f t="shared" si="290"/>
        <v>42.204176500000003</v>
      </c>
      <c r="Y752" s="3"/>
      <c r="Z752" s="3">
        <v>-1985.472</v>
      </c>
      <c r="AA752" s="3"/>
      <c r="AB752" s="3">
        <v>3336.556</v>
      </c>
      <c r="AC752" s="3">
        <v>8182.0190000000002</v>
      </c>
      <c r="AD752" s="3">
        <v>7611.6059999999998</v>
      </c>
      <c r="AF752" s="3">
        <f t="shared" si="291"/>
        <v>3.0942023255813958E-5</v>
      </c>
      <c r="AH752" s="3">
        <f t="shared" si="292"/>
        <v>5.5258103260869566E-5</v>
      </c>
      <c r="AI752" s="67">
        <f t="shared" si="293"/>
        <v>5.2158032608695656E-2</v>
      </c>
      <c r="AJ752" s="3">
        <f t="shared" si="294"/>
        <v>5.2158032608695655E-5</v>
      </c>
      <c r="AK752" s="3">
        <f t="shared" si="295"/>
        <v>4.0378858333333327E-4</v>
      </c>
      <c r="AL752" s="3">
        <f t="shared" si="296"/>
        <v>3.562541666666666E-4</v>
      </c>
    </row>
    <row r="753" spans="2:38" x14ac:dyDescent="0.25">
      <c r="B753" s="13">
        <v>646.23400000000004</v>
      </c>
      <c r="C753" s="3">
        <v>-1083.9280000000001</v>
      </c>
      <c r="D753" s="3">
        <v>10926.039000000001</v>
      </c>
      <c r="E753" s="3">
        <v>2288.8760000000002</v>
      </c>
      <c r="F753" s="3">
        <v>3005.1619999999998</v>
      </c>
      <c r="G753" s="3">
        <f t="shared" si="278"/>
        <v>7.0055116279069775E-6</v>
      </c>
      <c r="H753" s="3">
        <f t="shared" si="279"/>
        <v>7.6830901162790706E-5</v>
      </c>
      <c r="I753" s="67">
        <f t="shared" si="280"/>
        <v>7.6830901162790705E-2</v>
      </c>
      <c r="J753" s="3">
        <f t="shared" si="281"/>
        <v>1.1169965116279068E-5</v>
      </c>
      <c r="K753" s="3">
        <f t="shared" si="282"/>
        <v>8.09953546511628E-5</v>
      </c>
      <c r="L753" s="3">
        <f t="shared" si="283"/>
        <v>1.4975051020408165E-5</v>
      </c>
      <c r="M753" s="3">
        <f t="shared" si="284"/>
        <v>1.8629571428571427E-5</v>
      </c>
      <c r="N753" s="3">
        <f t="shared" si="285"/>
        <v>-1.8237250000000002E-5</v>
      </c>
      <c r="O753" s="3">
        <f t="shared" si="286"/>
        <v>-4.2832520833333329E-4</v>
      </c>
      <c r="Q753" s="13">
        <v>-57.225000000000001</v>
      </c>
      <c r="R753" s="43">
        <f t="shared" si="287"/>
        <v>57.225000000000001</v>
      </c>
      <c r="S753" s="3">
        <v>770.35799999999995</v>
      </c>
      <c r="T753" s="68">
        <f t="shared" si="288"/>
        <v>7.7035799999999997</v>
      </c>
      <c r="U753" s="27">
        <f t="shared" si="289"/>
        <v>7.3184009999999988</v>
      </c>
      <c r="V753" s="3">
        <f t="shared" si="290"/>
        <v>42.203019000000005</v>
      </c>
      <c r="Y753" s="3"/>
      <c r="Z753" s="3">
        <v>-1987.364</v>
      </c>
      <c r="AA753" s="3"/>
      <c r="AB753" s="3">
        <v>3311.3530000000001</v>
      </c>
      <c r="AC753" s="3">
        <v>8180.585</v>
      </c>
      <c r="AD753" s="3">
        <v>7609.7</v>
      </c>
      <c r="AF753" s="3">
        <f t="shared" si="291"/>
        <v>3.0806494186046512E-5</v>
      </c>
      <c r="AH753" s="3">
        <f t="shared" si="292"/>
        <v>5.5260592391304355E-5</v>
      </c>
      <c r="AI753" s="67">
        <f t="shared" si="293"/>
        <v>5.2157956521739136E-2</v>
      </c>
      <c r="AJ753" s="3">
        <f t="shared" si="294"/>
        <v>5.2157956521739137E-5</v>
      </c>
      <c r="AK753" s="3">
        <f t="shared" si="295"/>
        <v>4.0576933333333337E-4</v>
      </c>
      <c r="AL753" s="3">
        <f t="shared" si="296"/>
        <v>3.5819558333333336E-4</v>
      </c>
    </row>
    <row r="754" spans="2:38" x14ac:dyDescent="0.25">
      <c r="B754" s="13">
        <v>645.76599999999996</v>
      </c>
      <c r="C754" s="3">
        <v>-1092.962</v>
      </c>
      <c r="D754" s="3">
        <v>10913.365</v>
      </c>
      <c r="E754" s="3">
        <v>2281.7689999999998</v>
      </c>
      <c r="F754" s="3">
        <v>3000.4229999999998</v>
      </c>
      <c r="G754" s="3">
        <f t="shared" si="278"/>
        <v>6.9116686046511619E-6</v>
      </c>
      <c r="H754" s="3">
        <f t="shared" si="279"/>
        <v>7.6715895348837212E-5</v>
      </c>
      <c r="I754" s="67">
        <f t="shared" si="280"/>
        <v>7.6715895348837215E-2</v>
      </c>
      <c r="J754" s="3">
        <f t="shared" si="281"/>
        <v>1.108988953488372E-5</v>
      </c>
      <c r="K754" s="3">
        <f t="shared" si="282"/>
        <v>8.0894116279069762E-5</v>
      </c>
      <c r="L754" s="3">
        <f t="shared" si="283"/>
        <v>1.4936403061224488E-5</v>
      </c>
      <c r="M754" s="3">
        <f t="shared" si="284"/>
        <v>1.8603005102040814E-5</v>
      </c>
      <c r="N754" s="3">
        <f t="shared" si="285"/>
        <v>-1.8633166666666666E-5</v>
      </c>
      <c r="O754" s="3">
        <f t="shared" si="286"/>
        <v>-4.2781662500000002E-4</v>
      </c>
      <c r="Q754" s="13">
        <v>-57.207000000000001</v>
      </c>
      <c r="R754" s="43">
        <f t="shared" si="287"/>
        <v>57.207000000000001</v>
      </c>
      <c r="S754" s="3">
        <v>770.66300000000001</v>
      </c>
      <c r="T754" s="68">
        <f t="shared" si="288"/>
        <v>7.7066300000000005</v>
      </c>
      <c r="U754" s="27">
        <f t="shared" si="289"/>
        <v>7.3212984999999993</v>
      </c>
      <c r="V754" s="3">
        <f t="shared" si="290"/>
        <v>42.179071499999999</v>
      </c>
      <c r="Y754" s="3"/>
      <c r="Z754" s="3">
        <v>-1988.7829999999999</v>
      </c>
      <c r="AA754" s="3"/>
      <c r="AB754" s="3">
        <v>3304.221</v>
      </c>
      <c r="AC754" s="3">
        <v>8180.107</v>
      </c>
      <c r="AD754" s="3">
        <v>7607.7939999999999</v>
      </c>
      <c r="AF754" s="3">
        <f t="shared" si="291"/>
        <v>3.0773279069767442E-5</v>
      </c>
      <c r="AH754" s="3">
        <f t="shared" si="292"/>
        <v>5.5265706521739131E-5</v>
      </c>
      <c r="AI754" s="67">
        <f t="shared" si="293"/>
        <v>5.215530978260869E-2</v>
      </c>
      <c r="AJ754" s="3">
        <f t="shared" si="294"/>
        <v>5.2155309782608688E-5</v>
      </c>
      <c r="AK754" s="3">
        <f t="shared" si="295"/>
        <v>4.0632383333333337E-4</v>
      </c>
      <c r="AL754" s="3">
        <f t="shared" si="296"/>
        <v>3.5863108333333339E-4</v>
      </c>
    </row>
    <row r="755" spans="2:38" x14ac:dyDescent="0.25">
      <c r="B755" s="13">
        <v>646.23400000000004</v>
      </c>
      <c r="C755" s="3">
        <v>-1098.6690000000001</v>
      </c>
      <c r="D755" s="3">
        <v>10900.691999999999</v>
      </c>
      <c r="E755" s="3">
        <v>2278.4520000000002</v>
      </c>
      <c r="F755" s="3">
        <v>3005.636</v>
      </c>
      <c r="G755" s="3">
        <f t="shared" si="278"/>
        <v>6.8592034883720942E-6</v>
      </c>
      <c r="H755" s="3">
        <f t="shared" si="279"/>
        <v>7.6622930232558137E-5</v>
      </c>
      <c r="I755" s="67">
        <f t="shared" si="280"/>
        <v>7.6622930232558131E-2</v>
      </c>
      <c r="J755" s="3">
        <f t="shared" si="281"/>
        <v>1.1087017441860465E-5</v>
      </c>
      <c r="K755" s="3">
        <f t="shared" si="282"/>
        <v>8.0850744186046499E-5</v>
      </c>
      <c r="L755" s="3">
        <f t="shared" si="283"/>
        <v>1.4921867346938776E-5</v>
      </c>
      <c r="M755" s="3">
        <f t="shared" si="284"/>
        <v>1.8631989795918365E-5</v>
      </c>
      <c r="N755" s="3">
        <f t="shared" si="285"/>
        <v>-1.8851458333333336E-5</v>
      </c>
      <c r="O755" s="3">
        <f t="shared" si="286"/>
        <v>-4.2726908333333332E-4</v>
      </c>
      <c r="Q755" s="13">
        <v>-57.188000000000002</v>
      </c>
      <c r="R755" s="43">
        <f t="shared" si="287"/>
        <v>57.188000000000002</v>
      </c>
      <c r="S755" s="3">
        <v>770.96799999999996</v>
      </c>
      <c r="T755" s="68">
        <f t="shared" si="288"/>
        <v>7.7096799999999996</v>
      </c>
      <c r="U755" s="27">
        <f t="shared" si="289"/>
        <v>7.3241959999999997</v>
      </c>
      <c r="V755" s="3">
        <f t="shared" si="290"/>
        <v>42.154124000000003</v>
      </c>
      <c r="Y755" s="3"/>
      <c r="Z755" s="3">
        <v>-1989.73</v>
      </c>
      <c r="AA755" s="3"/>
      <c r="AB755" s="3">
        <v>3291.8580000000002</v>
      </c>
      <c r="AC755" s="3">
        <v>8182.0190000000002</v>
      </c>
      <c r="AD755" s="3">
        <v>7606.8410000000003</v>
      </c>
      <c r="AF755" s="3">
        <f t="shared" si="291"/>
        <v>3.0706906976744183E-5</v>
      </c>
      <c r="AH755" s="3">
        <f t="shared" si="292"/>
        <v>5.5281244565217383E-5</v>
      </c>
      <c r="AI755" s="67">
        <f t="shared" si="293"/>
        <v>5.2155277173913044E-2</v>
      </c>
      <c r="AJ755" s="3">
        <f t="shared" si="294"/>
        <v>5.2155277173913044E-5</v>
      </c>
      <c r="AK755" s="3">
        <f t="shared" si="295"/>
        <v>4.0751341666666664E-4</v>
      </c>
      <c r="AL755" s="3">
        <f t="shared" si="296"/>
        <v>3.5958191666666671E-4</v>
      </c>
    </row>
    <row r="756" spans="2:38" x14ac:dyDescent="0.25">
      <c r="B756" s="13">
        <v>646.702</v>
      </c>
      <c r="C756" s="3">
        <v>-1105.8009999999999</v>
      </c>
      <c r="D756" s="3">
        <v>10889.481</v>
      </c>
      <c r="E756" s="3">
        <v>2274.6619999999998</v>
      </c>
      <c r="F756" s="3">
        <v>2998.5279999999998</v>
      </c>
      <c r="G756" s="3">
        <f t="shared" si="278"/>
        <v>6.7957034883720914E-6</v>
      </c>
      <c r="H756" s="3">
        <f t="shared" si="279"/>
        <v>7.6535715116279071E-5</v>
      </c>
      <c r="I756" s="67">
        <f t="shared" si="280"/>
        <v>7.6535715116279074E-2</v>
      </c>
      <c r="J756" s="3">
        <f t="shared" si="281"/>
        <v>1.1004226744186046E-5</v>
      </c>
      <c r="K756" s="3">
        <f t="shared" si="282"/>
        <v>8.0744238372093018E-5</v>
      </c>
      <c r="L756" s="3">
        <f t="shared" si="283"/>
        <v>1.4904918367346937E-5</v>
      </c>
      <c r="M756" s="3">
        <f t="shared" si="284"/>
        <v>1.8598112244897957E-5</v>
      </c>
      <c r="N756" s="3">
        <f t="shared" si="285"/>
        <v>-1.9129124999999998E-5</v>
      </c>
      <c r="O756" s="3">
        <f t="shared" si="286"/>
        <v>-4.2678245833333337E-4</v>
      </c>
      <c r="Q756" s="13">
        <v>-57.17</v>
      </c>
      <c r="R756" s="43">
        <f t="shared" si="287"/>
        <v>57.17</v>
      </c>
      <c r="S756" s="3">
        <v>770.66300000000001</v>
      </c>
      <c r="T756" s="68">
        <f t="shared" si="288"/>
        <v>7.7066300000000005</v>
      </c>
      <c r="U756" s="27">
        <f t="shared" si="289"/>
        <v>7.3212984999999993</v>
      </c>
      <c r="V756" s="3">
        <f t="shared" si="290"/>
        <v>42.1420715</v>
      </c>
      <c r="Y756" s="3"/>
      <c r="Z756" s="3">
        <v>-1992.095</v>
      </c>
      <c r="AA756" s="3"/>
      <c r="AB756" s="3">
        <v>3273.7890000000002</v>
      </c>
      <c r="AC756" s="3">
        <v>8183.4530000000004</v>
      </c>
      <c r="AD756" s="3">
        <v>7604.9350000000004</v>
      </c>
      <c r="AF756" s="3">
        <f t="shared" si="291"/>
        <v>3.0615604651162795E-5</v>
      </c>
      <c r="AH756" s="3">
        <f t="shared" si="292"/>
        <v>5.530189130434783E-5</v>
      </c>
      <c r="AI756" s="67">
        <f t="shared" si="293"/>
        <v>5.2157771739130443E-2</v>
      </c>
      <c r="AJ756" s="3">
        <f t="shared" si="294"/>
        <v>5.2157771739130441E-5</v>
      </c>
      <c r="AK756" s="3">
        <f t="shared" si="295"/>
        <v>4.0913866666666677E-4</v>
      </c>
      <c r="AL756" s="3">
        <f t="shared" si="296"/>
        <v>3.6092883333333343E-4</v>
      </c>
    </row>
    <row r="757" spans="2:38" x14ac:dyDescent="0.25">
      <c r="B757" s="13">
        <v>646.23400000000004</v>
      </c>
      <c r="C757" s="3">
        <v>-1110.556</v>
      </c>
      <c r="D757" s="3">
        <v>10877.782999999999</v>
      </c>
      <c r="E757" s="3">
        <v>2276.0830000000001</v>
      </c>
      <c r="F757" s="3">
        <v>2990.473</v>
      </c>
      <c r="G757" s="3">
        <f t="shared" si="278"/>
        <v>6.7763197674418599E-6</v>
      </c>
      <c r="H757" s="3">
        <f t="shared" si="279"/>
        <v>7.6475965116279065E-5</v>
      </c>
      <c r="I757" s="67">
        <f t="shared" si="280"/>
        <v>7.6475965116279063E-2</v>
      </c>
      <c r="J757" s="3">
        <f t="shared" si="281"/>
        <v>1.092975E-5</v>
      </c>
      <c r="K757" s="3">
        <f t="shared" si="282"/>
        <v>8.0629395348837208E-5</v>
      </c>
      <c r="L757" s="3">
        <f t="shared" si="283"/>
        <v>1.4909780612244897E-5</v>
      </c>
      <c r="M757" s="3">
        <f t="shared" si="284"/>
        <v>1.8554627551020408E-5</v>
      </c>
      <c r="N757" s="3">
        <f t="shared" si="285"/>
        <v>-1.9346749999999999E-5</v>
      </c>
      <c r="O757" s="3">
        <f t="shared" si="286"/>
        <v>-4.2631454166666666E-4</v>
      </c>
      <c r="Q757" s="13">
        <v>-57.151000000000003</v>
      </c>
      <c r="R757" s="43">
        <f t="shared" si="287"/>
        <v>57.151000000000003</v>
      </c>
      <c r="S757" s="3">
        <v>770.66300000000001</v>
      </c>
      <c r="T757" s="68">
        <f t="shared" si="288"/>
        <v>7.7066300000000005</v>
      </c>
      <c r="U757" s="27">
        <f t="shared" si="289"/>
        <v>7.3212984999999993</v>
      </c>
      <c r="V757" s="3">
        <f t="shared" si="290"/>
        <v>42.123071500000002</v>
      </c>
      <c r="Y757" s="3"/>
      <c r="Z757" s="3">
        <v>-1993.0409999999999</v>
      </c>
      <c r="AA757" s="3"/>
      <c r="AB757" s="3">
        <v>3269.0349999999999</v>
      </c>
      <c r="AC757" s="3">
        <v>8184.4089999999997</v>
      </c>
      <c r="AD757" s="3">
        <v>7604.4579999999996</v>
      </c>
      <c r="AF757" s="3">
        <f t="shared" si="291"/>
        <v>3.0593465116279072E-5</v>
      </c>
      <c r="AH757" s="3">
        <f t="shared" si="292"/>
        <v>5.5312228260869565E-5</v>
      </c>
      <c r="AI757" s="67">
        <f t="shared" si="293"/>
        <v>5.2160320652173915E-2</v>
      </c>
      <c r="AJ757" s="3">
        <f t="shared" si="294"/>
        <v>5.2160320652173916E-5</v>
      </c>
      <c r="AK757" s="3">
        <f t="shared" si="295"/>
        <v>4.0961449999999999E-4</v>
      </c>
      <c r="AL757" s="3">
        <f t="shared" si="296"/>
        <v>3.6128524999999996E-4</v>
      </c>
    </row>
    <row r="758" spans="2:38" x14ac:dyDescent="0.25">
      <c r="B758" s="13">
        <v>647.16899999999998</v>
      </c>
      <c r="C758" s="3">
        <v>-1116.2619999999999</v>
      </c>
      <c r="D758" s="3">
        <v>10865.598</v>
      </c>
      <c r="E758" s="3">
        <v>2276.0830000000001</v>
      </c>
      <c r="F758" s="3">
        <v>2985.7339999999999</v>
      </c>
      <c r="G758" s="3">
        <f t="shared" si="278"/>
        <v>6.7431453488372104E-6</v>
      </c>
      <c r="H758" s="3">
        <f t="shared" si="279"/>
        <v>7.6405122093023257E-5</v>
      </c>
      <c r="I758" s="67">
        <f t="shared" si="280"/>
        <v>7.6405122093023262E-2</v>
      </c>
      <c r="J758" s="3">
        <f t="shared" si="281"/>
        <v>1.0869023255813954E-5</v>
      </c>
      <c r="K758" s="3">
        <f t="shared" si="282"/>
        <v>8.0531000000000005E-5</v>
      </c>
      <c r="L758" s="3">
        <f t="shared" si="283"/>
        <v>1.4914551020408163E-5</v>
      </c>
      <c r="M758" s="3">
        <f t="shared" si="284"/>
        <v>1.8535219387755102E-5</v>
      </c>
      <c r="N758" s="3">
        <f t="shared" si="285"/>
        <v>-1.9545541666666666E-5</v>
      </c>
      <c r="O758" s="3">
        <f t="shared" si="286"/>
        <v>-4.2576787499999999E-4</v>
      </c>
      <c r="Q758" s="13">
        <v>-57.131999999999998</v>
      </c>
      <c r="R758" s="43">
        <f t="shared" si="287"/>
        <v>57.131999999999998</v>
      </c>
      <c r="S758" s="3">
        <v>770.96799999999996</v>
      </c>
      <c r="T758" s="68">
        <f t="shared" si="288"/>
        <v>7.7096799999999996</v>
      </c>
      <c r="U758" s="27">
        <f t="shared" si="289"/>
        <v>7.3241959999999997</v>
      </c>
      <c r="V758" s="3">
        <f t="shared" si="290"/>
        <v>42.098123999999999</v>
      </c>
      <c r="Y758" s="3"/>
      <c r="Z758" s="3">
        <v>-1994.46</v>
      </c>
      <c r="AA758" s="3"/>
      <c r="AB758" s="3">
        <v>3260.0010000000002</v>
      </c>
      <c r="AC758" s="3">
        <v>8185.8429999999998</v>
      </c>
      <c r="AD758" s="3">
        <v>7601.5990000000002</v>
      </c>
      <c r="AF758" s="3">
        <f t="shared" si="291"/>
        <v>3.0549191860465119E-5</v>
      </c>
      <c r="AH758" s="3">
        <f t="shared" si="292"/>
        <v>5.5327733695652173E-5</v>
      </c>
      <c r="AI758" s="67">
        <f t="shared" si="293"/>
        <v>5.2152494565217394E-2</v>
      </c>
      <c r="AJ758" s="3">
        <f t="shared" si="294"/>
        <v>5.2152494565217397E-5</v>
      </c>
      <c r="AK758" s="3">
        <f t="shared" si="295"/>
        <v>4.1048683333333333E-4</v>
      </c>
      <c r="AL758" s="3">
        <f t="shared" si="296"/>
        <v>3.6179983333333338E-4</v>
      </c>
    </row>
    <row r="759" spans="2:38" x14ac:dyDescent="0.25">
      <c r="B759" s="13">
        <v>646.702</v>
      </c>
      <c r="C759" s="3">
        <v>-1120.5409999999999</v>
      </c>
      <c r="D759" s="3">
        <v>10854.388000000001</v>
      </c>
      <c r="E759" s="3">
        <v>2275.6089999999999</v>
      </c>
      <c r="F759" s="3">
        <v>2983.8389999999999</v>
      </c>
      <c r="G759" s="3">
        <f t="shared" si="278"/>
        <v>6.7155116279069769E-6</v>
      </c>
      <c r="H759" s="3">
        <f t="shared" si="279"/>
        <v>7.6337191860465121E-5</v>
      </c>
      <c r="I759" s="67">
        <f t="shared" si="280"/>
        <v>7.6337191860465115E-2</v>
      </c>
      <c r="J759" s="3">
        <f t="shared" si="281"/>
        <v>1.0833127906976744E-5</v>
      </c>
      <c r="K759" s="3">
        <f t="shared" si="282"/>
        <v>8.0454808139534891E-5</v>
      </c>
      <c r="L759" s="3">
        <f t="shared" si="283"/>
        <v>1.4909749999999997E-5</v>
      </c>
      <c r="M759" s="3">
        <f t="shared" si="284"/>
        <v>1.8523168367346939E-5</v>
      </c>
      <c r="N759" s="3">
        <f t="shared" si="285"/>
        <v>-1.9743291666666663E-5</v>
      </c>
      <c r="O759" s="3">
        <f t="shared" si="286"/>
        <v>-4.2532025000000011E-4</v>
      </c>
      <c r="Q759" s="13">
        <v>-57.113999999999997</v>
      </c>
      <c r="R759" s="43">
        <f t="shared" si="287"/>
        <v>57.113999999999997</v>
      </c>
      <c r="S759" s="3">
        <v>770.66300000000001</v>
      </c>
      <c r="T759" s="68">
        <f t="shared" si="288"/>
        <v>7.7066300000000005</v>
      </c>
      <c r="U759" s="27">
        <f t="shared" si="289"/>
        <v>7.3212984999999993</v>
      </c>
      <c r="V759" s="3">
        <f t="shared" si="290"/>
        <v>42.086071499999996</v>
      </c>
      <c r="Y759" s="3"/>
      <c r="Z759" s="3">
        <v>-1995.4059999999999</v>
      </c>
      <c r="AA759" s="3"/>
      <c r="AB759" s="3">
        <v>3205.8020000000001</v>
      </c>
      <c r="AC759" s="3">
        <v>8186.799</v>
      </c>
      <c r="AD759" s="3">
        <v>7599.2160000000003</v>
      </c>
      <c r="AF759" s="3">
        <f t="shared" si="291"/>
        <v>3.0239581395348839E-5</v>
      </c>
      <c r="AH759" s="3">
        <f t="shared" si="292"/>
        <v>5.5338070652173915E-5</v>
      </c>
      <c r="AI759" s="67">
        <f t="shared" si="293"/>
        <v>5.214468478260869E-2</v>
      </c>
      <c r="AJ759" s="3">
        <f t="shared" si="294"/>
        <v>5.214468478260869E-5</v>
      </c>
      <c r="AK759" s="3">
        <f t="shared" si="295"/>
        <v>4.1508308333333325E-4</v>
      </c>
      <c r="AL759" s="3">
        <f t="shared" si="296"/>
        <v>3.6611783333333339E-4</v>
      </c>
    </row>
    <row r="760" spans="2:38" x14ac:dyDescent="0.25">
      <c r="B760" s="13">
        <v>646.702</v>
      </c>
      <c r="C760" s="3">
        <v>-1125.296</v>
      </c>
      <c r="D760" s="3">
        <v>10844.64</v>
      </c>
      <c r="E760" s="3">
        <v>2273.2399999999998</v>
      </c>
      <c r="F760" s="3">
        <v>2973.8879999999999</v>
      </c>
      <c r="G760" s="3">
        <f t="shared" si="278"/>
        <v>6.6740930232558124E-6</v>
      </c>
      <c r="H760" s="3">
        <f t="shared" si="279"/>
        <v>7.6266744186046504E-5</v>
      </c>
      <c r="I760" s="67">
        <f t="shared" si="280"/>
        <v>7.6266744186046509E-2</v>
      </c>
      <c r="J760" s="3">
        <f t="shared" si="281"/>
        <v>1.0747627906976743E-5</v>
      </c>
      <c r="K760" s="3">
        <f t="shared" si="282"/>
        <v>8.0340279069767437E-5</v>
      </c>
      <c r="L760" s="3">
        <f t="shared" si="283"/>
        <v>1.4897663265306123E-5</v>
      </c>
      <c r="M760" s="3">
        <f t="shared" si="284"/>
        <v>1.8472397959183675E-5</v>
      </c>
      <c r="N760" s="3">
        <f t="shared" si="285"/>
        <v>-1.9941416666666669E-5</v>
      </c>
      <c r="O760" s="3">
        <f t="shared" si="286"/>
        <v>-4.2491408333333332E-4</v>
      </c>
      <c r="Q760" s="13">
        <v>-57.094999999999999</v>
      </c>
      <c r="R760" s="43">
        <f t="shared" si="287"/>
        <v>57.094999999999999</v>
      </c>
      <c r="S760" s="3">
        <v>771.27300000000002</v>
      </c>
      <c r="T760" s="68">
        <f t="shared" si="288"/>
        <v>7.7127300000000005</v>
      </c>
      <c r="U760" s="27">
        <f t="shared" si="289"/>
        <v>7.3270935000000001</v>
      </c>
      <c r="V760" s="3">
        <f t="shared" si="290"/>
        <v>42.055176500000002</v>
      </c>
      <c r="Y760" s="3"/>
      <c r="Z760" s="3">
        <v>-1996.825</v>
      </c>
      <c r="AA760" s="3"/>
      <c r="AB760" s="3">
        <v>3237.18</v>
      </c>
      <c r="AC760" s="3">
        <v>8186.3209999999999</v>
      </c>
      <c r="AD760" s="3">
        <v>7598.2629999999999</v>
      </c>
      <c r="AF760" s="3">
        <f t="shared" si="291"/>
        <v>3.0430261627906976E-5</v>
      </c>
      <c r="AH760" s="3">
        <f t="shared" si="292"/>
        <v>5.5343184782608697E-5</v>
      </c>
      <c r="AI760" s="67">
        <f t="shared" si="293"/>
        <v>5.2147217391304346E-2</v>
      </c>
      <c r="AJ760" s="3">
        <f t="shared" si="294"/>
        <v>5.2147217391304347E-5</v>
      </c>
      <c r="AK760" s="3">
        <f t="shared" si="295"/>
        <v>4.1242841666666667E-4</v>
      </c>
      <c r="AL760" s="3">
        <f t="shared" si="296"/>
        <v>3.6342358333333339E-4</v>
      </c>
    </row>
    <row r="761" spans="2:38" x14ac:dyDescent="0.25">
      <c r="B761" s="13">
        <v>646.702</v>
      </c>
      <c r="C761" s="3">
        <v>-1129.575</v>
      </c>
      <c r="D761" s="3">
        <v>10833.918</v>
      </c>
      <c r="E761" s="3">
        <v>2265.1860000000001</v>
      </c>
      <c r="F761" s="3">
        <v>2977.6790000000001</v>
      </c>
      <c r="G761" s="3">
        <f t="shared" si="278"/>
        <v>6.6023895348837214E-6</v>
      </c>
      <c r="H761" s="3">
        <f t="shared" si="279"/>
        <v>7.6157581395348825E-5</v>
      </c>
      <c r="I761" s="67">
        <f t="shared" si="280"/>
        <v>7.6157581395348825E-2</v>
      </c>
      <c r="J761" s="3">
        <f t="shared" si="281"/>
        <v>1.0744790697674418E-5</v>
      </c>
      <c r="K761" s="3">
        <f t="shared" si="282"/>
        <v>8.0299982558139531E-5</v>
      </c>
      <c r="L761" s="3">
        <f t="shared" si="283"/>
        <v>1.4856571428571429E-5</v>
      </c>
      <c r="M761" s="3">
        <f t="shared" si="284"/>
        <v>1.8491739795918369E-5</v>
      </c>
      <c r="N761" s="3">
        <f t="shared" si="285"/>
        <v>-2.0119708333333335E-5</v>
      </c>
      <c r="O761" s="3">
        <f t="shared" si="286"/>
        <v>-4.2446733333333336E-4</v>
      </c>
      <c r="Q761" s="13">
        <v>-57.076999999999998</v>
      </c>
      <c r="R761" s="43">
        <f t="shared" si="287"/>
        <v>57.076999999999998</v>
      </c>
      <c r="S761" s="3">
        <v>771.27300000000002</v>
      </c>
      <c r="T761" s="68">
        <f t="shared" si="288"/>
        <v>7.7127300000000005</v>
      </c>
      <c r="U761" s="27">
        <f t="shared" si="289"/>
        <v>7.3270935000000001</v>
      </c>
      <c r="V761" s="3">
        <f t="shared" si="290"/>
        <v>42.037176500000001</v>
      </c>
      <c r="Y761" s="3"/>
      <c r="Z761" s="3">
        <v>-1997.771</v>
      </c>
      <c r="AA761" s="3"/>
      <c r="AB761" s="3">
        <v>3231.95</v>
      </c>
      <c r="AC761" s="3">
        <v>8183.4530000000004</v>
      </c>
      <c r="AD761" s="3">
        <v>7595.88</v>
      </c>
      <c r="AF761" s="3">
        <f t="shared" si="291"/>
        <v>3.0405354651162788E-5</v>
      </c>
      <c r="AH761" s="3">
        <f t="shared" si="292"/>
        <v>5.5332739130434786E-5</v>
      </c>
      <c r="AI761" s="67">
        <f t="shared" si="293"/>
        <v>5.2139407608695655E-2</v>
      </c>
      <c r="AJ761" s="3">
        <f t="shared" si="294"/>
        <v>5.2139407608695653E-5</v>
      </c>
      <c r="AK761" s="3">
        <f t="shared" si="295"/>
        <v>4.1262525000000005E-4</v>
      </c>
      <c r="AL761" s="3">
        <f t="shared" si="296"/>
        <v>3.6366083333333335E-4</v>
      </c>
    </row>
    <row r="762" spans="2:38" x14ac:dyDescent="0.25">
      <c r="B762" s="13">
        <v>647.63699999999994</v>
      </c>
      <c r="C762" s="3">
        <v>-1137.183</v>
      </c>
      <c r="D762" s="3">
        <v>10824.657999999999</v>
      </c>
      <c r="E762" s="3">
        <v>2263.7649999999999</v>
      </c>
      <c r="F762" s="3">
        <v>2976.7310000000002</v>
      </c>
      <c r="G762" s="3">
        <f t="shared" si="278"/>
        <v>6.5498953488372085E-6</v>
      </c>
      <c r="H762" s="3">
        <f t="shared" si="279"/>
        <v>7.609548255813952E-5</v>
      </c>
      <c r="I762" s="67">
        <f t="shared" si="280"/>
        <v>7.6095482558139527E-2</v>
      </c>
      <c r="J762" s="3">
        <f t="shared" si="281"/>
        <v>1.0695046511627908E-5</v>
      </c>
      <c r="K762" s="3">
        <f t="shared" si="282"/>
        <v>8.0240633720930229E-5</v>
      </c>
      <c r="L762" s="3">
        <f t="shared" si="283"/>
        <v>1.4854091836734695E-5</v>
      </c>
      <c r="M762" s="3">
        <f t="shared" si="284"/>
        <v>1.8491673469387757E-5</v>
      </c>
      <c r="N762" s="3">
        <f t="shared" si="285"/>
        <v>-2.0397750000000003E-5</v>
      </c>
      <c r="O762" s="3">
        <f t="shared" si="286"/>
        <v>-4.2404254166666667E-4</v>
      </c>
      <c r="Q762" s="13">
        <v>-57.058</v>
      </c>
      <c r="R762" s="43">
        <f t="shared" si="287"/>
        <v>57.058</v>
      </c>
      <c r="S762" s="3">
        <v>770.66300000000001</v>
      </c>
      <c r="T762" s="68">
        <f t="shared" si="288"/>
        <v>7.7066300000000005</v>
      </c>
      <c r="U762" s="27">
        <f t="shared" si="289"/>
        <v>7.3212984999999993</v>
      </c>
      <c r="V762" s="3">
        <f t="shared" si="290"/>
        <v>42.030071499999998</v>
      </c>
      <c r="Y762" s="3"/>
      <c r="Z762" s="3">
        <v>-1998.7170000000001</v>
      </c>
      <c r="AA762" s="3"/>
      <c r="AB762" s="3">
        <v>3189.6379999999999</v>
      </c>
      <c r="AC762" s="3">
        <v>8185.3649999999998</v>
      </c>
      <c r="AD762" s="3">
        <v>7593.9740000000002</v>
      </c>
      <c r="AF762" s="3">
        <f t="shared" si="291"/>
        <v>3.0164854651162789E-5</v>
      </c>
      <c r="AH762" s="3">
        <f t="shared" si="292"/>
        <v>5.5348271739130437E-5</v>
      </c>
      <c r="AI762" s="67">
        <f t="shared" si="293"/>
        <v>5.213419021739131E-2</v>
      </c>
      <c r="AJ762" s="3">
        <f t="shared" si="294"/>
        <v>5.213419021739131E-5</v>
      </c>
      <c r="AK762" s="3">
        <f t="shared" si="295"/>
        <v>4.1631058333333333E-4</v>
      </c>
      <c r="AL762" s="3">
        <f t="shared" si="296"/>
        <v>3.6702799999999998E-4</v>
      </c>
    </row>
    <row r="763" spans="2:38" x14ac:dyDescent="0.25">
      <c r="B763" s="13">
        <v>647.63699999999994</v>
      </c>
      <c r="C763" s="3">
        <v>-1141.462</v>
      </c>
      <c r="D763" s="3">
        <v>10813.936</v>
      </c>
      <c r="E763" s="3">
        <v>2266.134</v>
      </c>
      <c r="F763" s="3">
        <v>2974.3620000000001</v>
      </c>
      <c r="G763" s="3">
        <f t="shared" si="278"/>
        <v>6.5387906976744182E-6</v>
      </c>
      <c r="H763" s="3">
        <f t="shared" si="279"/>
        <v>7.6046918604651164E-5</v>
      </c>
      <c r="I763" s="67">
        <f t="shared" si="280"/>
        <v>7.6046918604651167E-2</v>
      </c>
      <c r="J763" s="3">
        <f t="shared" si="281"/>
        <v>1.0656395348837211E-5</v>
      </c>
      <c r="K763" s="3">
        <f t="shared" si="282"/>
        <v>8.0164523255813949E-5</v>
      </c>
      <c r="L763" s="3">
        <f t="shared" si="283"/>
        <v>1.486617857142857E-5</v>
      </c>
      <c r="M763" s="3">
        <f t="shared" si="284"/>
        <v>1.8479586734693878E-5</v>
      </c>
      <c r="N763" s="3">
        <f t="shared" si="285"/>
        <v>-2.0576041666666669E-5</v>
      </c>
      <c r="O763" s="3">
        <f t="shared" si="286"/>
        <v>-4.235957916666666E-4</v>
      </c>
      <c r="Q763" s="13">
        <v>-57.04</v>
      </c>
      <c r="R763" s="43">
        <f t="shared" si="287"/>
        <v>57.04</v>
      </c>
      <c r="S763" s="3">
        <v>770.66300000000001</v>
      </c>
      <c r="T763" s="68">
        <f t="shared" si="288"/>
        <v>7.7066300000000005</v>
      </c>
      <c r="U763" s="27">
        <f t="shared" si="289"/>
        <v>7.3212984999999993</v>
      </c>
      <c r="V763" s="3">
        <f t="shared" si="290"/>
        <v>42.012071499999998</v>
      </c>
      <c r="Y763" s="3"/>
      <c r="Z763" s="3">
        <v>-2000.136</v>
      </c>
      <c r="AA763" s="3"/>
      <c r="AB763" s="3">
        <v>3211.5070000000001</v>
      </c>
      <c r="AC763" s="3">
        <v>8186.3209999999999</v>
      </c>
      <c r="AD763" s="3">
        <v>7592.5450000000001</v>
      </c>
      <c r="AF763" s="3">
        <f t="shared" si="291"/>
        <v>3.0300250000000002E-5</v>
      </c>
      <c r="AH763" s="3">
        <f t="shared" si="292"/>
        <v>5.5361179347826094E-5</v>
      </c>
      <c r="AI763" s="67">
        <f t="shared" si="293"/>
        <v>5.2134135869565217E-2</v>
      </c>
      <c r="AJ763" s="3">
        <f t="shared" si="294"/>
        <v>5.2134135869565218E-5</v>
      </c>
      <c r="AK763" s="3">
        <f t="shared" si="295"/>
        <v>4.1456783333333335E-4</v>
      </c>
      <c r="AL763" s="3">
        <f t="shared" si="296"/>
        <v>3.6508650000000004E-4</v>
      </c>
    </row>
    <row r="764" spans="2:38" x14ac:dyDescent="0.25">
      <c r="B764" s="13">
        <v>648.10500000000002</v>
      </c>
      <c r="C764" s="3">
        <v>-1143.8389999999999</v>
      </c>
      <c r="D764" s="3">
        <v>10805.164000000001</v>
      </c>
      <c r="E764" s="3">
        <v>2263.2910000000002</v>
      </c>
      <c r="F764" s="3">
        <v>2969.15</v>
      </c>
      <c r="G764" s="3">
        <f t="shared" si="278"/>
        <v>6.5084418604651168E-6</v>
      </c>
      <c r="H764" s="3">
        <f t="shared" si="279"/>
        <v>7.5979389534883732E-5</v>
      </c>
      <c r="I764" s="67">
        <f t="shared" si="280"/>
        <v>7.5979389534883729E-2</v>
      </c>
      <c r="J764" s="3">
        <f t="shared" si="281"/>
        <v>1.0612273255813955E-5</v>
      </c>
      <c r="K764" s="3">
        <f t="shared" si="282"/>
        <v>8.0083220930232563E-5</v>
      </c>
      <c r="L764" s="3">
        <f t="shared" si="283"/>
        <v>1.4854061224489797E-5</v>
      </c>
      <c r="M764" s="3">
        <f t="shared" si="284"/>
        <v>1.8455382653061227E-5</v>
      </c>
      <c r="N764" s="3">
        <f t="shared" si="285"/>
        <v>-2.0655583333333333E-5</v>
      </c>
      <c r="O764" s="3">
        <f t="shared" si="286"/>
        <v>-4.2321079166666672E-4</v>
      </c>
      <c r="Q764" s="13">
        <v>-57.021000000000001</v>
      </c>
      <c r="R764" s="43">
        <f t="shared" si="287"/>
        <v>57.021000000000001</v>
      </c>
      <c r="S764" s="3">
        <v>771.27300000000002</v>
      </c>
      <c r="T764" s="68">
        <f t="shared" si="288"/>
        <v>7.7127300000000005</v>
      </c>
      <c r="U764" s="27">
        <f t="shared" si="289"/>
        <v>7.3270935000000001</v>
      </c>
      <c r="V764" s="3">
        <f t="shared" si="290"/>
        <v>41.981176500000004</v>
      </c>
      <c r="Y764" s="3"/>
      <c r="Z764" s="3">
        <v>-2002.028</v>
      </c>
      <c r="AA764" s="3"/>
      <c r="AB764" s="3">
        <v>3204.8510000000001</v>
      </c>
      <c r="AC764" s="3">
        <v>8187.277</v>
      </c>
      <c r="AD764" s="3">
        <v>7591.1149999999998</v>
      </c>
      <c r="AF764" s="3">
        <f t="shared" si="291"/>
        <v>3.0272552325581397E-5</v>
      </c>
      <c r="AH764" s="3">
        <f t="shared" si="292"/>
        <v>5.537665760869566E-5</v>
      </c>
      <c r="AI764" s="67">
        <f t="shared" si="293"/>
        <v>5.2136646739130432E-2</v>
      </c>
      <c r="AJ764" s="3">
        <f t="shared" si="294"/>
        <v>5.2136646739130434E-5</v>
      </c>
      <c r="AK764" s="3">
        <f t="shared" si="295"/>
        <v>4.1520216666666667E-4</v>
      </c>
      <c r="AL764" s="3">
        <f t="shared" si="296"/>
        <v>3.6552199999999991E-4</v>
      </c>
    </row>
    <row r="765" spans="2:38" x14ac:dyDescent="0.25">
      <c r="B765" s="13">
        <v>648.10500000000002</v>
      </c>
      <c r="C765" s="3">
        <v>-1148.5940000000001</v>
      </c>
      <c r="D765" s="3">
        <v>10795.904</v>
      </c>
      <c r="E765" s="3">
        <v>2265.66</v>
      </c>
      <c r="F765" s="3">
        <v>2973.4140000000002</v>
      </c>
      <c r="G765" s="3">
        <f t="shared" si="278"/>
        <v>6.4945697674418596E-6</v>
      </c>
      <c r="H765" s="3">
        <f t="shared" si="279"/>
        <v>7.5939325581395346E-5</v>
      </c>
      <c r="I765" s="67">
        <f t="shared" si="280"/>
        <v>7.593932558139535E-2</v>
      </c>
      <c r="J765" s="3">
        <f t="shared" si="281"/>
        <v>1.0609418604651164E-5</v>
      </c>
      <c r="K765" s="3">
        <f t="shared" si="282"/>
        <v>8.0054174418604657E-5</v>
      </c>
      <c r="L765" s="3">
        <f t="shared" si="283"/>
        <v>1.4866147959183674E-5</v>
      </c>
      <c r="M765" s="3">
        <f t="shared" si="284"/>
        <v>1.847713775510204E-5</v>
      </c>
      <c r="N765" s="3">
        <f t="shared" si="285"/>
        <v>-2.0853708333333335E-5</v>
      </c>
      <c r="O765" s="3">
        <f t="shared" si="286"/>
        <v>-4.2282495833333335E-4</v>
      </c>
      <c r="Q765" s="13">
        <v>-57.021000000000001</v>
      </c>
      <c r="R765" s="43">
        <f t="shared" si="287"/>
        <v>57.021000000000001</v>
      </c>
      <c r="S765" s="3">
        <v>770.96799999999996</v>
      </c>
      <c r="T765" s="68">
        <f t="shared" si="288"/>
        <v>7.7096799999999996</v>
      </c>
      <c r="U765" s="27">
        <f t="shared" si="289"/>
        <v>7.3241959999999997</v>
      </c>
      <c r="V765" s="3">
        <f t="shared" si="290"/>
        <v>41.987124000000001</v>
      </c>
      <c r="Y765" s="3"/>
      <c r="Z765" s="3">
        <v>-2002.501</v>
      </c>
      <c r="AA765" s="3"/>
      <c r="AB765" s="3">
        <v>3164.9189999999999</v>
      </c>
      <c r="AC765" s="3">
        <v>8187.7550000000001</v>
      </c>
      <c r="AD765" s="3">
        <v>7590.1620000000003</v>
      </c>
      <c r="AF765" s="3">
        <f t="shared" si="291"/>
        <v>3.0043139534883719E-5</v>
      </c>
      <c r="AH765" s="3">
        <f t="shared" si="292"/>
        <v>5.5381826086956521E-5</v>
      </c>
      <c r="AI765" s="67">
        <f t="shared" si="293"/>
        <v>5.2134038043478263E-2</v>
      </c>
      <c r="AJ765" s="3">
        <f t="shared" si="294"/>
        <v>5.2134038043478265E-5</v>
      </c>
      <c r="AK765" s="3">
        <f t="shared" si="295"/>
        <v>4.1856966666666668E-4</v>
      </c>
      <c r="AL765" s="3">
        <f t="shared" si="296"/>
        <v>3.6877025000000007E-4</v>
      </c>
    </row>
    <row r="766" spans="2:38" x14ac:dyDescent="0.25">
      <c r="B766" s="13">
        <v>648.57299999999998</v>
      </c>
      <c r="C766" s="3">
        <v>-1152.873</v>
      </c>
      <c r="D766" s="3">
        <v>10786.157999999999</v>
      </c>
      <c r="E766" s="3">
        <v>2344.7869999999998</v>
      </c>
      <c r="F766" s="3">
        <v>2967.2539999999999</v>
      </c>
      <c r="G766" s="3">
        <f t="shared" si="278"/>
        <v>6.9297325581395339E-6</v>
      </c>
      <c r="H766" s="3">
        <f t="shared" si="279"/>
        <v>7.6342703488372097E-5</v>
      </c>
      <c r="I766" s="67">
        <f t="shared" si="280"/>
        <v>7.6342703488372091E-2</v>
      </c>
      <c r="J766" s="3">
        <f t="shared" si="281"/>
        <v>1.0548726744186046E-5</v>
      </c>
      <c r="K766" s="3">
        <f t="shared" si="282"/>
        <v>7.9961697674418606E-5</v>
      </c>
      <c r="L766" s="3">
        <f t="shared" si="283"/>
        <v>1.5272244897959183E-5</v>
      </c>
      <c r="M766" s="3">
        <f t="shared" si="284"/>
        <v>1.8448096938775509E-5</v>
      </c>
      <c r="N766" s="3">
        <f t="shared" si="285"/>
        <v>-2.1012500000000003E-5</v>
      </c>
      <c r="O766" s="3">
        <f t="shared" si="286"/>
        <v>-4.2239937499999997E-4</v>
      </c>
      <c r="Q766" s="13">
        <v>-57.003</v>
      </c>
      <c r="R766" s="43">
        <f t="shared" si="287"/>
        <v>57.003</v>
      </c>
      <c r="S766" s="3">
        <v>771.27300000000002</v>
      </c>
      <c r="T766" s="68">
        <f t="shared" si="288"/>
        <v>7.7127300000000005</v>
      </c>
      <c r="U766" s="27">
        <f t="shared" si="289"/>
        <v>7.3270935000000001</v>
      </c>
      <c r="V766" s="3">
        <f t="shared" si="290"/>
        <v>41.963176500000003</v>
      </c>
      <c r="Y766" s="3"/>
      <c r="Z766" s="3">
        <v>-2004.393</v>
      </c>
      <c r="AA766" s="3"/>
      <c r="AB766" s="3">
        <v>3188.6880000000001</v>
      </c>
      <c r="AC766" s="3">
        <v>8189.1890000000003</v>
      </c>
      <c r="AD766" s="3">
        <v>7587.7790000000005</v>
      </c>
      <c r="AF766" s="3">
        <f t="shared" si="291"/>
        <v>3.0192331395348841E-5</v>
      </c>
      <c r="AH766" s="3">
        <f t="shared" si="292"/>
        <v>5.5399902173913039E-5</v>
      </c>
      <c r="AI766" s="67">
        <f t="shared" si="293"/>
        <v>5.2131369565217398E-2</v>
      </c>
      <c r="AJ766" s="3">
        <f t="shared" si="294"/>
        <v>5.2131369565217397E-5</v>
      </c>
      <c r="AK766" s="3">
        <f t="shared" si="295"/>
        <v>4.1670841666666667E-4</v>
      </c>
      <c r="AL766" s="3">
        <f t="shared" si="296"/>
        <v>3.6659091666666664E-4</v>
      </c>
    </row>
    <row r="767" spans="2:38" x14ac:dyDescent="0.25">
      <c r="B767" s="13">
        <v>647.63699999999994</v>
      </c>
      <c r="C767" s="3">
        <v>-1157.152</v>
      </c>
      <c r="D767" s="3">
        <v>10778.361000000001</v>
      </c>
      <c r="E767" s="3">
        <v>2321.0949999999998</v>
      </c>
      <c r="F767" s="3">
        <v>2960.6210000000001</v>
      </c>
      <c r="G767" s="3">
        <f t="shared" si="278"/>
        <v>6.7671104651162774E-6</v>
      </c>
      <c r="H767" s="3">
        <f t="shared" si="279"/>
        <v>7.6159627906976753E-5</v>
      </c>
      <c r="I767" s="67">
        <f t="shared" si="280"/>
        <v>7.6159627906976751E-2</v>
      </c>
      <c r="J767" s="3">
        <f t="shared" si="281"/>
        <v>1.048528488372093E-5</v>
      </c>
      <c r="K767" s="3">
        <f t="shared" si="282"/>
        <v>7.9877802325581401E-5</v>
      </c>
      <c r="L767" s="3">
        <f t="shared" si="283"/>
        <v>1.5146591836734694E-5</v>
      </c>
      <c r="M767" s="3">
        <f t="shared" si="284"/>
        <v>1.8409479591836733E-5</v>
      </c>
      <c r="N767" s="3">
        <f t="shared" si="285"/>
        <v>-2.122979166666667E-5</v>
      </c>
      <c r="O767" s="3">
        <f t="shared" si="286"/>
        <v>-4.2211350000000001E-4</v>
      </c>
      <c r="Q767" s="13">
        <v>-56.984000000000002</v>
      </c>
      <c r="R767" s="43">
        <f t="shared" si="287"/>
        <v>56.984000000000002</v>
      </c>
      <c r="S767" s="3">
        <v>770.96799999999996</v>
      </c>
      <c r="T767" s="68">
        <f t="shared" si="288"/>
        <v>7.7096799999999996</v>
      </c>
      <c r="U767" s="27">
        <f t="shared" si="289"/>
        <v>7.3241959999999997</v>
      </c>
      <c r="V767" s="3">
        <f t="shared" si="290"/>
        <v>41.950124000000002</v>
      </c>
      <c r="Y767" s="3"/>
      <c r="Z767" s="3">
        <v>-2004.866</v>
      </c>
      <c r="AA767" s="3"/>
      <c r="AB767" s="3">
        <v>3181.5569999999998</v>
      </c>
      <c r="AC767" s="3">
        <v>8188.7110000000002</v>
      </c>
      <c r="AD767" s="3">
        <v>7586.826</v>
      </c>
      <c r="AF767" s="3">
        <f t="shared" si="291"/>
        <v>3.0153622093023254E-5</v>
      </c>
      <c r="AH767" s="3">
        <f t="shared" si="292"/>
        <v>5.5399875000000003E-5</v>
      </c>
      <c r="AI767" s="67">
        <f t="shared" si="293"/>
        <v>5.2128760869565208E-2</v>
      </c>
      <c r="AJ767" s="3">
        <f t="shared" si="294"/>
        <v>5.2128760869565208E-5</v>
      </c>
      <c r="AK767" s="3">
        <f t="shared" si="295"/>
        <v>4.1726283333333339E-4</v>
      </c>
      <c r="AL767" s="3">
        <f t="shared" si="296"/>
        <v>3.6710574999999999E-4</v>
      </c>
    </row>
    <row r="768" spans="2:38" x14ac:dyDescent="0.25">
      <c r="B768" s="13">
        <v>647.63699999999994</v>
      </c>
      <c r="C768" s="3">
        <v>-1160.48</v>
      </c>
      <c r="D768" s="3">
        <v>10768.614</v>
      </c>
      <c r="E768" s="3">
        <v>2306.88</v>
      </c>
      <c r="F768" s="3">
        <v>2956.357</v>
      </c>
      <c r="G768" s="3">
        <f t="shared" si="278"/>
        <v>6.6651162790697678E-6</v>
      </c>
      <c r="H768" s="3">
        <f t="shared" si="279"/>
        <v>7.6020313953488363E-5</v>
      </c>
      <c r="I768" s="67">
        <f t="shared" si="280"/>
        <v>7.6020313953488364E-2</v>
      </c>
      <c r="J768" s="3">
        <f t="shared" si="281"/>
        <v>1.044114534883721E-5</v>
      </c>
      <c r="K768" s="3">
        <f t="shared" si="282"/>
        <v>7.9796343023255802E-5</v>
      </c>
      <c r="L768" s="3">
        <f t="shared" si="283"/>
        <v>1.507406632653061E-5</v>
      </c>
      <c r="M768" s="3">
        <f t="shared" si="284"/>
        <v>1.8387724489795917E-5</v>
      </c>
      <c r="N768" s="3">
        <f t="shared" si="285"/>
        <v>-2.1368458333333335E-5</v>
      </c>
      <c r="O768" s="3">
        <f t="shared" si="286"/>
        <v>-4.2170737499999997E-4</v>
      </c>
      <c r="Q768" s="13">
        <v>-56.966000000000001</v>
      </c>
      <c r="R768" s="43">
        <f t="shared" si="287"/>
        <v>56.966000000000001</v>
      </c>
      <c r="S768" s="3">
        <v>770.66300000000001</v>
      </c>
      <c r="T768" s="68">
        <f t="shared" si="288"/>
        <v>7.7066300000000005</v>
      </c>
      <c r="U768" s="27">
        <f t="shared" si="289"/>
        <v>7.3212984999999993</v>
      </c>
      <c r="V768" s="3">
        <f t="shared" si="290"/>
        <v>41.9380715</v>
      </c>
      <c r="Y768" s="3"/>
      <c r="Z768" s="3">
        <v>-2006.2850000000001</v>
      </c>
      <c r="AA768" s="3"/>
      <c r="AB768" s="3">
        <v>3162.5419999999999</v>
      </c>
      <c r="AC768" s="3">
        <v>8190.6229999999996</v>
      </c>
      <c r="AD768" s="3">
        <v>7584.92</v>
      </c>
      <c r="AF768" s="3">
        <f t="shared" si="291"/>
        <v>3.0051319767441859E-5</v>
      </c>
      <c r="AH768" s="3">
        <f t="shared" si="292"/>
        <v>5.5417978260869563E-5</v>
      </c>
      <c r="AI768" s="67">
        <f t="shared" si="293"/>
        <v>5.2126114130434789E-2</v>
      </c>
      <c r="AJ768" s="3">
        <f t="shared" si="294"/>
        <v>5.2126114130434787E-5</v>
      </c>
      <c r="AK768" s="3">
        <f t="shared" si="295"/>
        <v>4.1900675000000002E-4</v>
      </c>
      <c r="AL768" s="3">
        <f t="shared" si="296"/>
        <v>3.6853150000000002E-4</v>
      </c>
    </row>
    <row r="769" spans="2:38" x14ac:dyDescent="0.25">
      <c r="B769" s="13">
        <v>647.16899999999998</v>
      </c>
      <c r="C769" s="3">
        <v>-1165.71</v>
      </c>
      <c r="D769" s="3">
        <v>10760.33</v>
      </c>
      <c r="E769" s="3">
        <v>2302.616</v>
      </c>
      <c r="F769" s="3">
        <v>2968.6759999999999</v>
      </c>
      <c r="G769" s="3">
        <f t="shared" si="278"/>
        <v>6.6099186046511627E-6</v>
      </c>
      <c r="H769" s="3">
        <f t="shared" si="279"/>
        <v>7.5947360465116289E-5</v>
      </c>
      <c r="I769" s="67">
        <f t="shared" si="280"/>
        <v>7.5947360465116284E-2</v>
      </c>
      <c r="J769" s="3">
        <f t="shared" si="281"/>
        <v>1.0482360465116278E-5</v>
      </c>
      <c r="K769" s="3">
        <f t="shared" si="282"/>
        <v>7.9819802325581396E-5</v>
      </c>
      <c r="L769" s="3">
        <f t="shared" si="283"/>
        <v>1.5049923469387754E-5</v>
      </c>
      <c r="M769" s="3">
        <f t="shared" si="284"/>
        <v>1.8448188775510205E-5</v>
      </c>
      <c r="N769" s="3">
        <f t="shared" si="285"/>
        <v>-2.1605875000000004E-5</v>
      </c>
      <c r="O769" s="3">
        <f t="shared" si="286"/>
        <v>-4.2138170833333336E-4</v>
      </c>
      <c r="Q769" s="13">
        <v>-56.947000000000003</v>
      </c>
      <c r="R769" s="43">
        <f t="shared" si="287"/>
        <v>56.947000000000003</v>
      </c>
      <c r="S769" s="3">
        <v>770.96799999999996</v>
      </c>
      <c r="T769" s="68">
        <f t="shared" si="288"/>
        <v>7.7096799999999996</v>
      </c>
      <c r="U769" s="27">
        <f t="shared" si="289"/>
        <v>7.3241959999999997</v>
      </c>
      <c r="V769" s="3">
        <f t="shared" si="290"/>
        <v>41.913124000000003</v>
      </c>
      <c r="Y769" s="3"/>
      <c r="Z769" s="3">
        <v>-2006.2850000000001</v>
      </c>
      <c r="AA769" s="3"/>
      <c r="AB769" s="3">
        <v>3171.5740000000001</v>
      </c>
      <c r="AC769" s="3">
        <v>8190.6229999999996</v>
      </c>
      <c r="AD769" s="3">
        <v>7583.0140000000001</v>
      </c>
      <c r="AF769" s="3">
        <f t="shared" si="291"/>
        <v>3.0103831395348843E-5</v>
      </c>
      <c r="AH769" s="3">
        <f t="shared" si="292"/>
        <v>5.5417978260869563E-5</v>
      </c>
      <c r="AI769" s="67">
        <f t="shared" si="293"/>
        <v>5.2115755434782612E-2</v>
      </c>
      <c r="AJ769" s="3">
        <f t="shared" si="294"/>
        <v>5.2115755434782612E-5</v>
      </c>
      <c r="AK769" s="3">
        <f t="shared" si="295"/>
        <v>4.182540833333333E-4</v>
      </c>
      <c r="AL769" s="3">
        <f t="shared" si="296"/>
        <v>3.6762000000000009E-4</v>
      </c>
    </row>
    <row r="770" spans="2:38" x14ac:dyDescent="0.25">
      <c r="B770" s="13">
        <v>647.63699999999994</v>
      </c>
      <c r="C770" s="3">
        <v>-1169.038</v>
      </c>
      <c r="D770" s="3">
        <v>10752.046</v>
      </c>
      <c r="E770" s="3">
        <v>2295.509</v>
      </c>
      <c r="F770" s="3">
        <v>2969.15</v>
      </c>
      <c r="G770" s="3">
        <f t="shared" si="278"/>
        <v>6.54925E-6</v>
      </c>
      <c r="H770" s="3">
        <f t="shared" si="279"/>
        <v>7.5857877906976745E-5</v>
      </c>
      <c r="I770" s="67">
        <f t="shared" si="280"/>
        <v>7.5857877906976748E-2</v>
      </c>
      <c r="J770" s="3">
        <f t="shared" si="281"/>
        <v>1.0465767441860465E-5</v>
      </c>
      <c r="K770" s="3">
        <f t="shared" si="282"/>
        <v>7.9774395348837203E-5</v>
      </c>
      <c r="L770" s="3">
        <f t="shared" si="283"/>
        <v>1.5016051020408162E-5</v>
      </c>
      <c r="M770" s="3">
        <f t="shared" si="284"/>
        <v>1.8452994897959185E-5</v>
      </c>
      <c r="N770" s="3">
        <f t="shared" si="285"/>
        <v>-2.1725041666666671E-5</v>
      </c>
      <c r="O770" s="3">
        <f t="shared" si="286"/>
        <v>-4.2101704166666668E-4</v>
      </c>
      <c r="Q770" s="13">
        <v>-56.947000000000003</v>
      </c>
      <c r="R770" s="43">
        <f t="shared" si="287"/>
        <v>56.947000000000003</v>
      </c>
      <c r="S770" s="3">
        <v>770.66300000000001</v>
      </c>
      <c r="T770" s="68">
        <f t="shared" si="288"/>
        <v>7.7066300000000005</v>
      </c>
      <c r="U770" s="27">
        <f t="shared" si="289"/>
        <v>7.3212984999999993</v>
      </c>
      <c r="V770" s="3">
        <f t="shared" si="290"/>
        <v>41.919071500000001</v>
      </c>
      <c r="Y770" s="3"/>
      <c r="Z770" s="3">
        <v>-2008.1769999999999</v>
      </c>
      <c r="AA770" s="3"/>
      <c r="AB770" s="3">
        <v>3167.7710000000002</v>
      </c>
      <c r="AC770" s="3">
        <v>8191.1009999999997</v>
      </c>
      <c r="AD770" s="3">
        <v>7581.585</v>
      </c>
      <c r="AF770" s="3">
        <f t="shared" si="291"/>
        <v>3.0092720930232561E-5</v>
      </c>
      <c r="AH770" s="3">
        <f t="shared" si="292"/>
        <v>5.5430858695652178E-5</v>
      </c>
      <c r="AI770" s="67">
        <f t="shared" si="293"/>
        <v>5.2118271739130438E-2</v>
      </c>
      <c r="AJ770" s="3">
        <f t="shared" si="294"/>
        <v>5.2118271739130436E-5</v>
      </c>
      <c r="AK770" s="3">
        <f t="shared" si="295"/>
        <v>4.1861083333333336E-4</v>
      </c>
      <c r="AL770" s="3">
        <f t="shared" si="296"/>
        <v>3.6781783333333337E-4</v>
      </c>
    </row>
    <row r="771" spans="2:38" x14ac:dyDescent="0.25">
      <c r="B771" s="13">
        <v>647.63699999999994</v>
      </c>
      <c r="C771" s="3">
        <v>-1172.366</v>
      </c>
      <c r="D771" s="3">
        <v>10742.788</v>
      </c>
      <c r="E771" s="3">
        <v>2291.2449999999999</v>
      </c>
      <c r="F771" s="3">
        <v>2964.4119999999998</v>
      </c>
      <c r="G771" s="3">
        <f t="shared" si="278"/>
        <v>6.5051104651162789E-6</v>
      </c>
      <c r="H771" s="3">
        <f t="shared" si="279"/>
        <v>7.5779261627906968E-5</v>
      </c>
      <c r="I771" s="67">
        <f t="shared" si="280"/>
        <v>7.5779261627906963E-2</v>
      </c>
      <c r="J771" s="3">
        <f t="shared" si="281"/>
        <v>1.0418872093023255E-5</v>
      </c>
      <c r="K771" s="3">
        <f t="shared" si="282"/>
        <v>7.9693023255813966E-5</v>
      </c>
      <c r="L771" s="3">
        <f t="shared" si="283"/>
        <v>1.4994295918367344E-5</v>
      </c>
      <c r="M771" s="3">
        <f t="shared" si="284"/>
        <v>1.8428821428571427E-5</v>
      </c>
      <c r="N771" s="3">
        <f t="shared" si="285"/>
        <v>-2.1863708333333334E-5</v>
      </c>
      <c r="O771" s="3">
        <f t="shared" si="286"/>
        <v>-4.2063129166666665E-4</v>
      </c>
      <c r="Q771" s="13">
        <v>-56.929000000000002</v>
      </c>
      <c r="R771" s="43">
        <f t="shared" si="287"/>
        <v>56.929000000000002</v>
      </c>
      <c r="S771" s="3">
        <v>770.96799999999996</v>
      </c>
      <c r="T771" s="68">
        <f t="shared" si="288"/>
        <v>7.7096799999999996</v>
      </c>
      <c r="U771" s="27">
        <f t="shared" si="289"/>
        <v>7.3241959999999997</v>
      </c>
      <c r="V771" s="3">
        <f t="shared" si="290"/>
        <v>41.895124000000003</v>
      </c>
      <c r="Y771" s="3"/>
      <c r="Z771" s="3">
        <v>-2008.65</v>
      </c>
      <c r="AA771" s="3"/>
      <c r="AB771" s="3">
        <v>3121.1869999999999</v>
      </c>
      <c r="AC771" s="3">
        <v>8192.0580000000009</v>
      </c>
      <c r="AD771" s="3">
        <v>7580.6319999999996</v>
      </c>
      <c r="AF771" s="3">
        <f t="shared" si="291"/>
        <v>2.9824633720930232E-5</v>
      </c>
      <c r="AH771" s="3">
        <f t="shared" si="292"/>
        <v>5.5438630434782612E-5</v>
      </c>
      <c r="AI771" s="67">
        <f t="shared" si="293"/>
        <v>5.2115663043478255E-2</v>
      </c>
      <c r="AJ771" s="3">
        <f t="shared" si="294"/>
        <v>5.2115663043478254E-5</v>
      </c>
      <c r="AK771" s="3">
        <f t="shared" si="295"/>
        <v>4.2257258333333342E-4</v>
      </c>
      <c r="AL771" s="3">
        <f t="shared" si="296"/>
        <v>3.7162041666666663E-4</v>
      </c>
    </row>
    <row r="772" spans="2:38" x14ac:dyDescent="0.25">
      <c r="B772" s="13">
        <v>647.63699999999994</v>
      </c>
      <c r="C772" s="3">
        <v>-1175.2190000000001</v>
      </c>
      <c r="D772" s="3">
        <v>10735.478999999999</v>
      </c>
      <c r="E772" s="3">
        <v>2288.402</v>
      </c>
      <c r="F772" s="3">
        <v>2967.2539999999999</v>
      </c>
      <c r="G772" s="3">
        <f t="shared" si="278"/>
        <v>6.4719941860465113E-6</v>
      </c>
      <c r="H772" s="3">
        <f t="shared" si="279"/>
        <v>7.572023837209302E-5</v>
      </c>
      <c r="I772" s="67">
        <f t="shared" si="280"/>
        <v>7.5720238372093018E-2</v>
      </c>
      <c r="J772" s="3">
        <f t="shared" si="281"/>
        <v>1.0418808139534883E-5</v>
      </c>
      <c r="K772" s="3">
        <f t="shared" si="282"/>
        <v>7.966705232558139E-5</v>
      </c>
      <c r="L772" s="3">
        <f t="shared" si="283"/>
        <v>1.4979790816326529E-5</v>
      </c>
      <c r="M772" s="3">
        <f t="shared" si="284"/>
        <v>1.8443321428571425E-5</v>
      </c>
      <c r="N772" s="3">
        <f t="shared" si="285"/>
        <v>-2.1982583333333335E-5</v>
      </c>
      <c r="O772" s="3">
        <f t="shared" si="286"/>
        <v>-4.2032674999999993E-4</v>
      </c>
      <c r="Q772" s="13">
        <v>-56.91</v>
      </c>
      <c r="R772" s="43">
        <f t="shared" si="287"/>
        <v>56.91</v>
      </c>
      <c r="S772" s="3">
        <v>771.27300000000002</v>
      </c>
      <c r="T772" s="68">
        <f t="shared" si="288"/>
        <v>7.7127300000000005</v>
      </c>
      <c r="U772" s="27">
        <f t="shared" si="289"/>
        <v>7.3270935000000001</v>
      </c>
      <c r="V772" s="3">
        <f t="shared" si="290"/>
        <v>41.870176499999999</v>
      </c>
      <c r="Y772" s="3"/>
      <c r="Z772" s="3">
        <v>-2010.069</v>
      </c>
      <c r="AA772" s="3"/>
      <c r="AB772" s="3">
        <v>3152.5590000000002</v>
      </c>
      <c r="AC772" s="3">
        <v>8192.0580000000009</v>
      </c>
      <c r="AD772" s="3">
        <v>7579.2020000000002</v>
      </c>
      <c r="AF772" s="3">
        <f t="shared" si="291"/>
        <v>3.0015279069767447E-5</v>
      </c>
      <c r="AH772" s="3">
        <f t="shared" si="292"/>
        <v>5.5446342391304346E-5</v>
      </c>
      <c r="AI772" s="67">
        <f t="shared" si="293"/>
        <v>5.2115603260869565E-2</v>
      </c>
      <c r="AJ772" s="3">
        <f t="shared" si="294"/>
        <v>5.2115603260869567E-5</v>
      </c>
      <c r="AK772" s="3">
        <f t="shared" si="295"/>
        <v>4.1995825000000009E-4</v>
      </c>
      <c r="AL772" s="3">
        <f t="shared" si="296"/>
        <v>3.6888691666666669E-4</v>
      </c>
    </row>
    <row r="773" spans="2:38" x14ac:dyDescent="0.25">
      <c r="B773" s="13">
        <v>647.63699999999994</v>
      </c>
      <c r="C773" s="3">
        <v>-1178.0709999999999</v>
      </c>
      <c r="D773" s="3">
        <v>10727.682000000001</v>
      </c>
      <c r="E773" s="3">
        <v>2623.0160000000001</v>
      </c>
      <c r="F773" s="3">
        <v>2927.9279999999999</v>
      </c>
      <c r="G773" s="3">
        <f t="shared" si="278"/>
        <v>8.400843023255815E-6</v>
      </c>
      <c r="H773" s="3">
        <f t="shared" si="279"/>
        <v>7.762033720930233E-5</v>
      </c>
      <c r="I773" s="67">
        <f t="shared" si="280"/>
        <v>7.7620337209302323E-2</v>
      </c>
      <c r="J773" s="3">
        <f t="shared" si="281"/>
        <v>1.0173587209302326E-5</v>
      </c>
      <c r="K773" s="3">
        <f t="shared" si="282"/>
        <v>7.9393081395348839E-5</v>
      </c>
      <c r="L773" s="3">
        <f t="shared" si="283"/>
        <v>1.6687005102040817E-5</v>
      </c>
      <c r="M773" s="3">
        <f t="shared" si="284"/>
        <v>1.8242678571428569E-5</v>
      </c>
      <c r="N773" s="3">
        <f t="shared" si="285"/>
        <v>-2.2101416666666665E-5</v>
      </c>
      <c r="O773" s="3">
        <f t="shared" si="286"/>
        <v>-4.2000187499999995E-4</v>
      </c>
      <c r="Q773" s="13">
        <v>-56.892000000000003</v>
      </c>
      <c r="R773" s="43">
        <f t="shared" si="287"/>
        <v>56.892000000000003</v>
      </c>
      <c r="S773" s="3">
        <v>770.66300000000001</v>
      </c>
      <c r="T773" s="68">
        <f t="shared" si="288"/>
        <v>7.7066300000000005</v>
      </c>
      <c r="U773" s="27">
        <f t="shared" si="289"/>
        <v>7.3212984999999993</v>
      </c>
      <c r="V773" s="3">
        <f t="shared" si="290"/>
        <v>41.864071500000001</v>
      </c>
      <c r="Y773" s="3"/>
      <c r="Z773" s="3">
        <v>-2011.961</v>
      </c>
      <c r="AA773" s="3"/>
      <c r="AB773" s="3">
        <v>3138.7739999999999</v>
      </c>
      <c r="AC773" s="3">
        <v>8191.5789999999997</v>
      </c>
      <c r="AD773" s="3">
        <v>7578.7250000000004</v>
      </c>
      <c r="AF773" s="3">
        <f t="shared" si="291"/>
        <v>2.9946133720930234E-5</v>
      </c>
      <c r="AH773" s="3">
        <f t="shared" si="292"/>
        <v>5.5454021739130429E-5</v>
      </c>
      <c r="AI773" s="67">
        <f t="shared" si="293"/>
        <v>5.212329347826087E-2</v>
      </c>
      <c r="AJ773" s="3">
        <f t="shared" si="294"/>
        <v>5.2123293478260867E-5</v>
      </c>
      <c r="AK773" s="3">
        <f t="shared" si="295"/>
        <v>4.2106708333333336E-4</v>
      </c>
      <c r="AL773" s="3">
        <f t="shared" si="296"/>
        <v>3.6999591666666675E-4</v>
      </c>
    </row>
    <row r="774" spans="2:38" x14ac:dyDescent="0.25">
      <c r="B774" s="13">
        <v>647.63699999999994</v>
      </c>
      <c r="C774" s="3">
        <v>-1180.4480000000001</v>
      </c>
      <c r="D774" s="3">
        <v>10720.861000000001</v>
      </c>
      <c r="E774" s="3">
        <v>2272.2930000000001</v>
      </c>
      <c r="F774" s="3">
        <v>2973.4140000000002</v>
      </c>
      <c r="G774" s="3">
        <f t="shared" si="278"/>
        <v>6.3479360465116277E-6</v>
      </c>
      <c r="H774" s="3">
        <f t="shared" si="279"/>
        <v>7.5541593023255814E-5</v>
      </c>
      <c r="I774" s="67">
        <f t="shared" si="280"/>
        <v>7.5541593023255818E-2</v>
      </c>
      <c r="J774" s="3">
        <f t="shared" si="281"/>
        <v>1.0424220930232559E-5</v>
      </c>
      <c r="K774" s="3">
        <f t="shared" si="282"/>
        <v>7.9617877906976763E-5</v>
      </c>
      <c r="L774" s="3">
        <f t="shared" si="283"/>
        <v>1.4897602040816327E-5</v>
      </c>
      <c r="M774" s="3">
        <f t="shared" si="284"/>
        <v>1.8474750000000001E-5</v>
      </c>
      <c r="N774" s="3">
        <f t="shared" si="285"/>
        <v>-2.2200458333333337E-5</v>
      </c>
      <c r="O774" s="3">
        <f t="shared" si="286"/>
        <v>-4.197176666666667E-4</v>
      </c>
      <c r="Q774" s="13">
        <v>-56.872999999999998</v>
      </c>
      <c r="R774" s="43">
        <f t="shared" si="287"/>
        <v>56.872999999999998</v>
      </c>
      <c r="S774" s="3">
        <v>770.66300000000001</v>
      </c>
      <c r="T774" s="68">
        <f t="shared" si="288"/>
        <v>7.7066300000000005</v>
      </c>
      <c r="U774" s="27">
        <f t="shared" si="289"/>
        <v>7.3212984999999993</v>
      </c>
      <c r="V774" s="3">
        <f t="shared" si="290"/>
        <v>41.845071499999996</v>
      </c>
      <c r="Y774" s="3"/>
      <c r="Z774" s="3">
        <v>-2011.4880000000001</v>
      </c>
      <c r="AA774" s="3"/>
      <c r="AB774" s="3">
        <v>3101.6990000000001</v>
      </c>
      <c r="AC774" s="3">
        <v>8191.5789999999997</v>
      </c>
      <c r="AD774" s="3">
        <v>7577.2960000000003</v>
      </c>
      <c r="AF774" s="3">
        <f t="shared" si="291"/>
        <v>2.9727831395348839E-5</v>
      </c>
      <c r="AH774" s="3">
        <f t="shared" si="292"/>
        <v>5.5451451086956519E-5</v>
      </c>
      <c r="AI774" s="67">
        <f t="shared" si="293"/>
        <v>5.2112956521739126E-2</v>
      </c>
      <c r="AJ774" s="3">
        <f t="shared" si="294"/>
        <v>5.2112956521739126E-5</v>
      </c>
      <c r="AK774" s="3">
        <f t="shared" si="295"/>
        <v>4.2415666666666656E-4</v>
      </c>
      <c r="AL774" s="3">
        <f t="shared" si="296"/>
        <v>3.7296641666666663E-4</v>
      </c>
    </row>
    <row r="775" spans="2:38" x14ac:dyDescent="0.25">
      <c r="B775" s="13">
        <v>647.63699999999994</v>
      </c>
      <c r="C775" s="3">
        <v>-1184.252</v>
      </c>
      <c r="D775" s="3">
        <v>10713.552</v>
      </c>
      <c r="E775" s="3">
        <v>2259.027</v>
      </c>
      <c r="F775" s="3">
        <v>2970.0970000000002</v>
      </c>
      <c r="G775" s="3">
        <f t="shared" ref="G775:G838" si="297">(C775+ABS(E775))/1000000/172</f>
        <v>6.2486918604651165E-6</v>
      </c>
      <c r="H775" s="3">
        <f t="shared" ref="H775:H838" si="298">(D775+ABS(E775))/1000000/172</f>
        <v>7.5421970930232557E-5</v>
      </c>
      <c r="I775" s="67">
        <f t="shared" ref="I775:I838" si="299">H775*1000</f>
        <v>7.5421970930232562E-2</v>
      </c>
      <c r="J775" s="3">
        <f t="shared" ref="J775:J838" si="300">(C775+ABS(F775))/1000000/172</f>
        <v>1.0382819767441863E-5</v>
      </c>
      <c r="K775" s="3">
        <f t="shared" ref="K775:K838" si="301">(D775+ABS(F775))/1000000/172</f>
        <v>7.95560988372093E-5</v>
      </c>
      <c r="L775" s="3">
        <f t="shared" ref="L775:L838" si="302">(B775+ABS(E775))/1000000/196</f>
        <v>1.4829918367346938E-5</v>
      </c>
      <c r="M775" s="3">
        <f t="shared" ref="M775:M838" si="303">(B775+ABS(F775))/1000000/196</f>
        <v>1.8457826530612249E-5</v>
      </c>
      <c r="N775" s="3">
        <f t="shared" ref="N775:N838" si="304">(B775-ABS(C775))/1000000/24</f>
        <v>-2.2358958333333336E-5</v>
      </c>
      <c r="O775" s="3">
        <f t="shared" ref="O775:O838" si="305">(B775-ABS(D775))/1000000/24</f>
        <v>-4.1941312499999992E-4</v>
      </c>
      <c r="Q775" s="13">
        <v>-56.872999999999998</v>
      </c>
      <c r="R775" s="43">
        <f t="shared" ref="R775:R838" si="306">-Q775</f>
        <v>56.872999999999998</v>
      </c>
      <c r="S775" s="3">
        <v>770.96799999999996</v>
      </c>
      <c r="T775" s="68">
        <f t="shared" ref="T775:T838" si="307">S775/100</f>
        <v>7.7096799999999996</v>
      </c>
      <c r="U775" s="27">
        <f t="shared" ref="U775:U838" si="308">S775*0.95/100</f>
        <v>7.3241959999999997</v>
      </c>
      <c r="V775" s="3">
        <f t="shared" ref="V775:V838" si="309">(R775-T775*1.95)</f>
        <v>41.839123999999998</v>
      </c>
      <c r="Y775" s="3"/>
      <c r="Z775" s="3">
        <v>-2011.961</v>
      </c>
      <c r="AA775" s="3"/>
      <c r="AB775" s="3">
        <v>3134.971</v>
      </c>
      <c r="AC775" s="3">
        <v>8191.5789999999997</v>
      </c>
      <c r="AD775" s="3">
        <v>7575.866</v>
      </c>
      <c r="AF775" s="3">
        <f t="shared" ref="AF775:AF838" si="310">(AB775+ABS(Z775))/1000000/172</f>
        <v>2.9924023255813952E-5</v>
      </c>
      <c r="AH775" s="3">
        <f t="shared" ref="AH775:AH838" si="311">(AC775+ABS(Z775))/1000000/184</f>
        <v>5.5454021739130429E-5</v>
      </c>
      <c r="AI775" s="67">
        <f t="shared" ref="AI775:AI838" si="312">AJ775*1000</f>
        <v>5.2107755434782604E-2</v>
      </c>
      <c r="AJ775" s="3">
        <f t="shared" ref="AJ775:AJ838" si="313">(AD775+ABS(Z775))/1000000/184</f>
        <v>5.2107755434782608E-5</v>
      </c>
      <c r="AK775" s="3">
        <f t="shared" ref="AK775:AK838" si="314">(AC775-ABS(AB775))/1000000/12</f>
        <v>4.2138399999999996E-4</v>
      </c>
      <c r="AL775" s="3">
        <f t="shared" ref="AL775:AL838" si="315">(AD775-ABS(AB775))/1000000/12</f>
        <v>3.7007458333333337E-4</v>
      </c>
    </row>
    <row r="776" spans="2:38" x14ac:dyDescent="0.25">
      <c r="B776" s="13">
        <v>648.10500000000002</v>
      </c>
      <c r="C776" s="3">
        <v>-1186.6289999999999</v>
      </c>
      <c r="D776" s="3">
        <v>10704.781000000001</v>
      </c>
      <c r="E776" s="3">
        <v>2250.0250000000001</v>
      </c>
      <c r="F776" s="3">
        <v>2961.569</v>
      </c>
      <c r="G776" s="3">
        <f t="shared" si="297"/>
        <v>6.182534883720931E-6</v>
      </c>
      <c r="H776" s="3">
        <f t="shared" si="298"/>
        <v>7.5318639534883723E-5</v>
      </c>
      <c r="I776" s="67">
        <f t="shared" si="299"/>
        <v>7.5318639534883727E-2</v>
      </c>
      <c r="J776" s="3">
        <f t="shared" si="300"/>
        <v>1.0319418604651163E-5</v>
      </c>
      <c r="K776" s="3">
        <f t="shared" si="301"/>
        <v>7.9455523255813953E-5</v>
      </c>
      <c r="L776" s="3">
        <f t="shared" si="302"/>
        <v>1.4786377551020409E-5</v>
      </c>
      <c r="M776" s="3">
        <f t="shared" si="303"/>
        <v>1.8416704081632652E-5</v>
      </c>
      <c r="N776" s="3">
        <f t="shared" si="304"/>
        <v>-2.2438499999999995E-5</v>
      </c>
      <c r="O776" s="3">
        <f t="shared" si="305"/>
        <v>-4.1902816666666669E-4</v>
      </c>
      <c r="Q776" s="13">
        <v>-56.854999999999997</v>
      </c>
      <c r="R776" s="43">
        <f t="shared" si="306"/>
        <v>56.854999999999997</v>
      </c>
      <c r="S776" s="3">
        <v>770.96799999999996</v>
      </c>
      <c r="T776" s="68">
        <f t="shared" si="307"/>
        <v>7.7096799999999996</v>
      </c>
      <c r="U776" s="27">
        <f t="shared" si="308"/>
        <v>7.3241959999999997</v>
      </c>
      <c r="V776" s="3">
        <f t="shared" si="309"/>
        <v>41.821123999999998</v>
      </c>
      <c r="Y776" s="3"/>
      <c r="Z776" s="3">
        <v>-2013.8530000000001</v>
      </c>
      <c r="AA776" s="3"/>
      <c r="AB776" s="3">
        <v>3129.2669999999998</v>
      </c>
      <c r="AC776" s="3">
        <v>8194.4480000000003</v>
      </c>
      <c r="AD776" s="3">
        <v>7574.9129999999996</v>
      </c>
      <c r="AF776" s="3">
        <f t="shared" si="310"/>
        <v>2.9901860465116281E-5</v>
      </c>
      <c r="AH776" s="3">
        <f t="shared" si="311"/>
        <v>5.5479896739130429E-5</v>
      </c>
      <c r="AI776" s="67">
        <f t="shared" si="312"/>
        <v>5.2112858695652173E-2</v>
      </c>
      <c r="AJ776" s="3">
        <f t="shared" si="313"/>
        <v>5.2112858695652173E-5</v>
      </c>
      <c r="AK776" s="3">
        <f t="shared" si="314"/>
        <v>4.220984166666667E-4</v>
      </c>
      <c r="AL776" s="3">
        <f t="shared" si="315"/>
        <v>3.7047050000000003E-4</v>
      </c>
    </row>
    <row r="777" spans="2:38" x14ac:dyDescent="0.25">
      <c r="B777" s="13">
        <v>647.63699999999994</v>
      </c>
      <c r="C777" s="3">
        <v>-1189.9570000000001</v>
      </c>
      <c r="D777" s="3">
        <v>10698.447</v>
      </c>
      <c r="E777" s="3">
        <v>2241.498</v>
      </c>
      <c r="F777" s="3">
        <v>2964.4119999999998</v>
      </c>
      <c r="G777" s="3">
        <f t="shared" si="297"/>
        <v>6.1136104651162794E-6</v>
      </c>
      <c r="H777" s="3">
        <f t="shared" si="298"/>
        <v>7.523223837209302E-5</v>
      </c>
      <c r="I777" s="67">
        <f t="shared" si="299"/>
        <v>7.5232238372093016E-2</v>
      </c>
      <c r="J777" s="3">
        <f t="shared" si="300"/>
        <v>1.03165988372093E-5</v>
      </c>
      <c r="K777" s="3">
        <f t="shared" si="301"/>
        <v>7.943522674418605E-5</v>
      </c>
      <c r="L777" s="3">
        <f t="shared" si="302"/>
        <v>1.4740484693877552E-5</v>
      </c>
      <c r="M777" s="3">
        <f t="shared" si="303"/>
        <v>1.8428821428571427E-5</v>
      </c>
      <c r="N777" s="3">
        <f t="shared" si="304"/>
        <v>-2.2596666666666677E-5</v>
      </c>
      <c r="O777" s="3">
        <f t="shared" si="305"/>
        <v>-4.1878375000000003E-4</v>
      </c>
      <c r="Q777" s="13">
        <v>-56.835999999999999</v>
      </c>
      <c r="R777" s="43">
        <f t="shared" si="306"/>
        <v>56.835999999999999</v>
      </c>
      <c r="S777" s="3">
        <v>770.66300000000001</v>
      </c>
      <c r="T777" s="68">
        <f t="shared" si="307"/>
        <v>7.7066300000000005</v>
      </c>
      <c r="U777" s="27">
        <f t="shared" si="308"/>
        <v>7.3212984999999993</v>
      </c>
      <c r="V777" s="3">
        <f t="shared" si="309"/>
        <v>41.808071499999997</v>
      </c>
      <c r="Y777" s="3"/>
      <c r="Z777" s="3">
        <v>-2014.799</v>
      </c>
      <c r="AA777" s="3"/>
      <c r="AB777" s="3">
        <v>3124.0390000000002</v>
      </c>
      <c r="AC777" s="3">
        <v>8193.9699999999993</v>
      </c>
      <c r="AD777" s="3">
        <v>7573.4840000000004</v>
      </c>
      <c r="AF777" s="3">
        <f t="shared" si="310"/>
        <v>2.987696511627907E-5</v>
      </c>
      <c r="AH777" s="3">
        <f t="shared" si="311"/>
        <v>5.5482440217391303E-5</v>
      </c>
      <c r="AI777" s="67">
        <f t="shared" si="312"/>
        <v>5.2110233695652174E-2</v>
      </c>
      <c r="AJ777" s="3">
        <f t="shared" si="313"/>
        <v>5.2110233695652173E-5</v>
      </c>
      <c r="AK777" s="3">
        <f t="shared" si="314"/>
        <v>4.2249424999999991E-4</v>
      </c>
      <c r="AL777" s="3">
        <f t="shared" si="315"/>
        <v>3.7078708333333332E-4</v>
      </c>
    </row>
    <row r="778" spans="2:38" x14ac:dyDescent="0.25">
      <c r="B778" s="13">
        <v>647.63699999999994</v>
      </c>
      <c r="C778" s="3">
        <v>-1191.8579999999999</v>
      </c>
      <c r="D778" s="3">
        <v>10691.138999999999</v>
      </c>
      <c r="E778" s="3">
        <v>2239.6030000000001</v>
      </c>
      <c r="F778" s="3">
        <v>2966.7809999999999</v>
      </c>
      <c r="G778" s="3">
        <f t="shared" si="297"/>
        <v>6.0915406976744192E-6</v>
      </c>
      <c r="H778" s="3">
        <f t="shared" si="298"/>
        <v>7.5178732558139533E-5</v>
      </c>
      <c r="I778" s="67">
        <f t="shared" si="299"/>
        <v>7.5178732558139533E-2</v>
      </c>
      <c r="J778" s="3">
        <f t="shared" si="300"/>
        <v>1.0319319767441861E-5</v>
      </c>
      <c r="K778" s="3">
        <f t="shared" si="301"/>
        <v>7.940651162790697E-5</v>
      </c>
      <c r="L778" s="3">
        <f t="shared" si="302"/>
        <v>1.473081632653061E-5</v>
      </c>
      <c r="M778" s="3">
        <f t="shared" si="303"/>
        <v>1.8440908163265303E-5</v>
      </c>
      <c r="N778" s="3">
        <f t="shared" si="304"/>
        <v>-2.2675874999999999E-5</v>
      </c>
      <c r="O778" s="3">
        <f t="shared" si="305"/>
        <v>-4.1847924999999995E-4</v>
      </c>
      <c r="Q778" s="13">
        <v>-56.835999999999999</v>
      </c>
      <c r="R778" s="43">
        <f t="shared" si="306"/>
        <v>56.835999999999999</v>
      </c>
      <c r="S778" s="3">
        <v>770.96799999999996</v>
      </c>
      <c r="T778" s="68">
        <f t="shared" si="307"/>
        <v>7.7096799999999996</v>
      </c>
      <c r="U778" s="27">
        <f t="shared" si="308"/>
        <v>7.3241959999999997</v>
      </c>
      <c r="V778" s="3">
        <f t="shared" si="309"/>
        <v>41.802123999999999</v>
      </c>
      <c r="Y778" s="3"/>
      <c r="Z778" s="3">
        <v>-2014.326</v>
      </c>
      <c r="AA778" s="3"/>
      <c r="AB778" s="3">
        <v>3109.3040000000001</v>
      </c>
      <c r="AC778" s="3">
        <v>8193.4920000000002</v>
      </c>
      <c r="AD778" s="3">
        <v>7572.5309999999999</v>
      </c>
      <c r="AF778" s="3">
        <f t="shared" si="310"/>
        <v>2.9788546511627904E-5</v>
      </c>
      <c r="AH778" s="3">
        <f t="shared" si="311"/>
        <v>5.5477271739130429E-5</v>
      </c>
      <c r="AI778" s="67">
        <f t="shared" si="312"/>
        <v>5.210248369565218E-2</v>
      </c>
      <c r="AJ778" s="3">
        <f t="shared" si="313"/>
        <v>5.2102483695652179E-5</v>
      </c>
      <c r="AK778" s="3">
        <f t="shared" si="314"/>
        <v>4.2368233333333331E-4</v>
      </c>
      <c r="AL778" s="3">
        <f t="shared" si="315"/>
        <v>3.7193558333333335E-4</v>
      </c>
    </row>
    <row r="779" spans="2:38" x14ac:dyDescent="0.25">
      <c r="B779" s="13">
        <v>648.10500000000002</v>
      </c>
      <c r="C779" s="3">
        <v>-1195.1859999999999</v>
      </c>
      <c r="D779" s="3">
        <v>10684.805</v>
      </c>
      <c r="E779" s="3">
        <v>2240.0770000000002</v>
      </c>
      <c r="F779" s="3">
        <v>2965.8330000000001</v>
      </c>
      <c r="G779" s="3">
        <f t="shared" si="297"/>
        <v>6.0749476744186062E-6</v>
      </c>
      <c r="H779" s="3">
        <f t="shared" si="298"/>
        <v>7.5144662790697689E-5</v>
      </c>
      <c r="I779" s="67">
        <f t="shared" si="299"/>
        <v>7.5144662790697689E-2</v>
      </c>
      <c r="J779" s="3">
        <f t="shared" si="300"/>
        <v>1.0294459302325582E-5</v>
      </c>
      <c r="K779" s="3">
        <f t="shared" si="301"/>
        <v>7.9364174418604662E-5</v>
      </c>
      <c r="L779" s="3">
        <f t="shared" si="302"/>
        <v>1.4735622448979594E-5</v>
      </c>
      <c r="M779" s="3">
        <f t="shared" si="303"/>
        <v>1.8438459183673471E-5</v>
      </c>
      <c r="N779" s="3">
        <f t="shared" si="304"/>
        <v>-2.2795041666666663E-5</v>
      </c>
      <c r="O779" s="3">
        <f t="shared" si="305"/>
        <v>-4.1819583333333339E-4</v>
      </c>
      <c r="Q779" s="13">
        <v>-56.817999999999998</v>
      </c>
      <c r="R779" s="43">
        <f t="shared" si="306"/>
        <v>56.817999999999998</v>
      </c>
      <c r="S779" s="3">
        <v>770.66300000000001</v>
      </c>
      <c r="T779" s="68">
        <f t="shared" si="307"/>
        <v>7.7066300000000005</v>
      </c>
      <c r="U779" s="27">
        <f t="shared" si="308"/>
        <v>7.3212984999999993</v>
      </c>
      <c r="V779" s="3">
        <f t="shared" si="309"/>
        <v>41.790071499999996</v>
      </c>
      <c r="Y779" s="3"/>
      <c r="Z779" s="3">
        <v>-2015.7449999999999</v>
      </c>
      <c r="AA779" s="3"/>
      <c r="AB779" s="3">
        <v>3113.5819999999999</v>
      </c>
      <c r="AC779" s="3">
        <v>8193.4920000000002</v>
      </c>
      <c r="AD779" s="3">
        <v>7571.1009999999997</v>
      </c>
      <c r="AF779" s="3">
        <f t="shared" si="310"/>
        <v>2.9821668604651161E-5</v>
      </c>
      <c r="AH779" s="3">
        <f t="shared" si="311"/>
        <v>5.5484983695652183E-5</v>
      </c>
      <c r="AI779" s="67">
        <f t="shared" si="312"/>
        <v>5.2102423913043476E-2</v>
      </c>
      <c r="AJ779" s="3">
        <f t="shared" si="313"/>
        <v>5.2102423913043479E-5</v>
      </c>
      <c r="AK779" s="3">
        <f t="shared" si="314"/>
        <v>4.2332583333333333E-4</v>
      </c>
      <c r="AL779" s="3">
        <f t="shared" si="315"/>
        <v>3.7145991666666665E-4</v>
      </c>
    </row>
    <row r="780" spans="2:38" x14ac:dyDescent="0.25">
      <c r="B780" s="13">
        <v>647.63699999999994</v>
      </c>
      <c r="C780" s="3">
        <v>-1198.039</v>
      </c>
      <c r="D780" s="3">
        <v>10678.471</v>
      </c>
      <c r="E780" s="3">
        <v>2241.0239999999999</v>
      </c>
      <c r="F780" s="3">
        <v>2967.2539999999999</v>
      </c>
      <c r="G780" s="3">
        <f t="shared" si="297"/>
        <v>6.0638662790697674E-6</v>
      </c>
      <c r="H780" s="3">
        <f t="shared" si="298"/>
        <v>7.5113343023255807E-5</v>
      </c>
      <c r="I780" s="67">
        <f t="shared" si="299"/>
        <v>7.5113343023255813E-2</v>
      </c>
      <c r="J780" s="3">
        <f t="shared" si="300"/>
        <v>1.0286133720930233E-5</v>
      </c>
      <c r="K780" s="3">
        <f t="shared" si="301"/>
        <v>7.9335610465116268E-5</v>
      </c>
      <c r="L780" s="3">
        <f t="shared" si="302"/>
        <v>1.4738066326530614E-5</v>
      </c>
      <c r="M780" s="3">
        <f t="shared" si="303"/>
        <v>1.8443321428571425E-5</v>
      </c>
      <c r="N780" s="3">
        <f t="shared" si="304"/>
        <v>-2.293341666666667E-5</v>
      </c>
      <c r="O780" s="3">
        <f t="shared" si="305"/>
        <v>-4.1795141666666662E-4</v>
      </c>
      <c r="Q780" s="13">
        <v>-56.817999999999998</v>
      </c>
      <c r="R780" s="43">
        <f t="shared" si="306"/>
        <v>56.817999999999998</v>
      </c>
      <c r="S780" s="3">
        <v>770.66300000000001</v>
      </c>
      <c r="T780" s="68">
        <f t="shared" si="307"/>
        <v>7.7066300000000005</v>
      </c>
      <c r="U780" s="27">
        <f t="shared" si="308"/>
        <v>7.3212984999999993</v>
      </c>
      <c r="V780" s="3">
        <f t="shared" si="309"/>
        <v>41.790071499999996</v>
      </c>
      <c r="Y780" s="3"/>
      <c r="Z780" s="3">
        <v>-2016.2180000000001</v>
      </c>
      <c r="AA780" s="3"/>
      <c r="AB780" s="3">
        <v>3109.779</v>
      </c>
      <c r="AC780" s="3">
        <v>8193.4920000000002</v>
      </c>
      <c r="AD780" s="3">
        <v>7570.1480000000001</v>
      </c>
      <c r="AF780" s="3">
        <f t="shared" si="310"/>
        <v>2.9802308139534884E-5</v>
      </c>
      <c r="AH780" s="3">
        <f t="shared" si="311"/>
        <v>5.5487554347826092E-5</v>
      </c>
      <c r="AI780" s="67">
        <f t="shared" si="312"/>
        <v>5.2099815217391314E-2</v>
      </c>
      <c r="AJ780" s="3">
        <f t="shared" si="313"/>
        <v>5.2099815217391311E-5</v>
      </c>
      <c r="AK780" s="3">
        <f t="shared" si="314"/>
        <v>4.2364274999999999E-4</v>
      </c>
      <c r="AL780" s="3">
        <f t="shared" si="315"/>
        <v>3.7169741666666671E-4</v>
      </c>
    </row>
    <row r="781" spans="2:38" x14ac:dyDescent="0.25">
      <c r="B781" s="13">
        <v>648.10500000000002</v>
      </c>
      <c r="C781" s="3">
        <v>-1200.4159999999999</v>
      </c>
      <c r="D781" s="3">
        <v>10672.137000000001</v>
      </c>
      <c r="E781" s="3">
        <v>2240.5500000000002</v>
      </c>
      <c r="F781" s="3">
        <v>2961.569</v>
      </c>
      <c r="G781" s="3">
        <f t="shared" si="297"/>
        <v>6.0472906976744205E-6</v>
      </c>
      <c r="H781" s="3">
        <f t="shared" si="298"/>
        <v>7.5073761627906987E-5</v>
      </c>
      <c r="I781" s="67">
        <f t="shared" si="299"/>
        <v>7.5073761627906993E-2</v>
      </c>
      <c r="J781" s="3">
        <f t="shared" si="300"/>
        <v>1.0239261627906978E-5</v>
      </c>
      <c r="K781" s="3">
        <f t="shared" si="301"/>
        <v>7.9265732558139536E-5</v>
      </c>
      <c r="L781" s="3">
        <f t="shared" si="302"/>
        <v>1.4738035714285716E-5</v>
      </c>
      <c r="M781" s="3">
        <f t="shared" si="303"/>
        <v>1.8416704081632652E-5</v>
      </c>
      <c r="N781" s="3">
        <f t="shared" si="304"/>
        <v>-2.301295833333333E-5</v>
      </c>
      <c r="O781" s="3">
        <f t="shared" si="305"/>
        <v>-4.17668E-4</v>
      </c>
      <c r="Q781" s="13">
        <v>-56.798999999999999</v>
      </c>
      <c r="R781" s="43">
        <f t="shared" si="306"/>
        <v>56.798999999999999</v>
      </c>
      <c r="S781" s="3">
        <v>770.96799999999996</v>
      </c>
      <c r="T781" s="68">
        <f t="shared" si="307"/>
        <v>7.7096799999999996</v>
      </c>
      <c r="U781" s="27">
        <f t="shared" si="308"/>
        <v>7.3241959999999997</v>
      </c>
      <c r="V781" s="3">
        <f t="shared" si="309"/>
        <v>41.765124</v>
      </c>
      <c r="Y781" s="3"/>
      <c r="Z781" s="3">
        <v>-2017.164</v>
      </c>
      <c r="AA781" s="3"/>
      <c r="AB781" s="3">
        <v>3094.0940000000001</v>
      </c>
      <c r="AC781" s="3">
        <v>8193.9699999999993</v>
      </c>
      <c r="AD781" s="3">
        <v>7569.1949999999997</v>
      </c>
      <c r="AF781" s="3">
        <f t="shared" si="310"/>
        <v>2.9716616279069766E-5</v>
      </c>
      <c r="AH781" s="3">
        <f t="shared" si="311"/>
        <v>5.5495293478260868E-5</v>
      </c>
      <c r="AI781" s="67">
        <f t="shared" si="312"/>
        <v>5.2099777173913051E-2</v>
      </c>
      <c r="AJ781" s="3">
        <f t="shared" si="313"/>
        <v>5.2099777173913051E-5</v>
      </c>
      <c r="AK781" s="3">
        <f t="shared" si="314"/>
        <v>4.2498966666666666E-4</v>
      </c>
      <c r="AL781" s="3">
        <f t="shared" si="315"/>
        <v>3.7292508333333331E-4</v>
      </c>
    </row>
    <row r="782" spans="2:38" x14ac:dyDescent="0.25">
      <c r="B782" s="13">
        <v>648.10500000000002</v>
      </c>
      <c r="C782" s="3">
        <v>-1202.7929999999999</v>
      </c>
      <c r="D782" s="3">
        <v>10665.316000000001</v>
      </c>
      <c r="E782" s="3">
        <v>2233.444</v>
      </c>
      <c r="F782" s="3">
        <v>2954.4609999999998</v>
      </c>
      <c r="G782" s="3">
        <f t="shared" si="297"/>
        <v>5.992156976744186E-6</v>
      </c>
      <c r="H782" s="3">
        <f t="shared" si="298"/>
        <v>7.4992790697674426E-5</v>
      </c>
      <c r="I782" s="67">
        <f t="shared" si="299"/>
        <v>7.4992790697674422E-2</v>
      </c>
      <c r="J782" s="3">
        <f t="shared" si="300"/>
        <v>1.0184116279069767E-5</v>
      </c>
      <c r="K782" s="3">
        <f t="shared" si="301"/>
        <v>7.9184749999999991E-5</v>
      </c>
      <c r="L782" s="3">
        <f t="shared" si="302"/>
        <v>1.4701780612244898E-5</v>
      </c>
      <c r="M782" s="3">
        <f t="shared" si="303"/>
        <v>1.8380438775510202E-5</v>
      </c>
      <c r="N782" s="3">
        <f t="shared" si="304"/>
        <v>-2.3111999999999995E-5</v>
      </c>
      <c r="O782" s="3">
        <f t="shared" si="305"/>
        <v>-4.1738379166666675E-4</v>
      </c>
      <c r="Q782" s="13">
        <v>-56.780999999999999</v>
      </c>
      <c r="R782" s="43">
        <f t="shared" si="306"/>
        <v>56.780999999999999</v>
      </c>
      <c r="S782" s="3">
        <v>770.66300000000001</v>
      </c>
      <c r="T782" s="68">
        <f t="shared" si="307"/>
        <v>7.7066300000000005</v>
      </c>
      <c r="U782" s="27">
        <f t="shared" si="308"/>
        <v>7.3212984999999993</v>
      </c>
      <c r="V782" s="3">
        <f t="shared" si="309"/>
        <v>41.753071499999997</v>
      </c>
      <c r="Y782" s="3"/>
      <c r="Z782" s="3">
        <v>-2017.164</v>
      </c>
      <c r="AA782" s="3"/>
      <c r="AB782" s="3">
        <v>3095.9949999999999</v>
      </c>
      <c r="AC782" s="3">
        <v>8193.9699999999993</v>
      </c>
      <c r="AD782" s="3">
        <v>7568.2420000000002</v>
      </c>
      <c r="AF782" s="3">
        <f t="shared" si="310"/>
        <v>2.9727668604651162E-5</v>
      </c>
      <c r="AH782" s="3">
        <f t="shared" si="311"/>
        <v>5.5495293478260868E-5</v>
      </c>
      <c r="AI782" s="67">
        <f t="shared" si="312"/>
        <v>5.2094597826086962E-2</v>
      </c>
      <c r="AJ782" s="3">
        <f t="shared" si="313"/>
        <v>5.209459782608696E-5</v>
      </c>
      <c r="AK782" s="3">
        <f t="shared" si="314"/>
        <v>4.2483124999999995E-4</v>
      </c>
      <c r="AL782" s="3">
        <f t="shared" si="315"/>
        <v>3.7268725000000005E-4</v>
      </c>
    </row>
    <row r="783" spans="2:38" x14ac:dyDescent="0.25">
      <c r="B783" s="13">
        <v>648.10500000000002</v>
      </c>
      <c r="C783" s="3">
        <v>-1204.2190000000001</v>
      </c>
      <c r="D783" s="3">
        <v>10658.982</v>
      </c>
      <c r="E783" s="3">
        <v>2233.9180000000001</v>
      </c>
      <c r="F783" s="3">
        <v>2962.99</v>
      </c>
      <c r="G783" s="3">
        <f t="shared" si="297"/>
        <v>5.9866220930232561E-6</v>
      </c>
      <c r="H783" s="3">
        <f t="shared" si="298"/>
        <v>7.4958720930232554E-5</v>
      </c>
      <c r="I783" s="67">
        <f t="shared" si="299"/>
        <v>7.495872093023255E-2</v>
      </c>
      <c r="J783" s="3">
        <f t="shared" si="300"/>
        <v>1.0225412790697672E-5</v>
      </c>
      <c r="K783" s="3">
        <f t="shared" si="301"/>
        <v>7.9197511627906973E-5</v>
      </c>
      <c r="L783" s="3">
        <f t="shared" si="302"/>
        <v>1.4704198979591837E-5</v>
      </c>
      <c r="M783" s="3">
        <f t="shared" si="303"/>
        <v>1.8423954081632654E-5</v>
      </c>
      <c r="N783" s="3">
        <f t="shared" si="304"/>
        <v>-2.3171416666666666E-5</v>
      </c>
      <c r="O783" s="3">
        <f t="shared" si="305"/>
        <v>-4.17119875E-4</v>
      </c>
      <c r="Q783" s="13">
        <v>-56.780999999999999</v>
      </c>
      <c r="R783" s="43">
        <f t="shared" si="306"/>
        <v>56.780999999999999</v>
      </c>
      <c r="S783" s="3">
        <v>770.66300000000001</v>
      </c>
      <c r="T783" s="68">
        <f t="shared" si="307"/>
        <v>7.7066300000000005</v>
      </c>
      <c r="U783" s="27">
        <f t="shared" si="308"/>
        <v>7.3212984999999993</v>
      </c>
      <c r="V783" s="3">
        <f t="shared" si="309"/>
        <v>41.753071499999997</v>
      </c>
      <c r="Y783" s="3"/>
      <c r="Z783" s="3">
        <v>-2018.5830000000001</v>
      </c>
      <c r="AA783" s="3"/>
      <c r="AB783" s="3">
        <v>3093.143</v>
      </c>
      <c r="AC783" s="3">
        <v>8193.4920000000002</v>
      </c>
      <c r="AD783" s="3">
        <v>7566.8130000000001</v>
      </c>
      <c r="AF783" s="3">
        <f t="shared" si="310"/>
        <v>2.9719337209302329E-5</v>
      </c>
      <c r="AH783" s="3">
        <f t="shared" si="311"/>
        <v>5.5500407608695657E-5</v>
      </c>
      <c r="AI783" s="67">
        <f t="shared" si="312"/>
        <v>5.2094543478260875E-2</v>
      </c>
      <c r="AJ783" s="3">
        <f t="shared" si="313"/>
        <v>5.2094543478260875E-5</v>
      </c>
      <c r="AK783" s="3">
        <f t="shared" si="314"/>
        <v>4.250290833333334E-4</v>
      </c>
      <c r="AL783" s="3">
        <f t="shared" si="315"/>
        <v>3.7280583333333331E-4</v>
      </c>
    </row>
    <row r="784" spans="2:38" x14ac:dyDescent="0.25">
      <c r="B784" s="13">
        <v>647.63699999999994</v>
      </c>
      <c r="C784" s="3">
        <v>-1206.596</v>
      </c>
      <c r="D784" s="3">
        <v>10652.162</v>
      </c>
      <c r="E784" s="3">
        <v>2233.9180000000001</v>
      </c>
      <c r="F784" s="3">
        <v>2960.1469999999999</v>
      </c>
      <c r="G784" s="3">
        <f t="shared" si="297"/>
        <v>5.9728023255813963E-6</v>
      </c>
      <c r="H784" s="3">
        <f t="shared" si="298"/>
        <v>7.4919069767441856E-5</v>
      </c>
      <c r="I784" s="67">
        <f t="shared" si="299"/>
        <v>7.4919069767441851E-2</v>
      </c>
      <c r="J784" s="3">
        <f t="shared" si="300"/>
        <v>1.0195063953488372E-5</v>
      </c>
      <c r="K784" s="3">
        <f t="shared" si="301"/>
        <v>7.9141331395348846E-5</v>
      </c>
      <c r="L784" s="3">
        <f t="shared" si="302"/>
        <v>1.4701811224489798E-5</v>
      </c>
      <c r="M784" s="3">
        <f t="shared" si="303"/>
        <v>1.8407061224489795E-5</v>
      </c>
      <c r="N784" s="3">
        <f t="shared" si="304"/>
        <v>-2.3289958333333334E-5</v>
      </c>
      <c r="O784" s="3">
        <f t="shared" si="305"/>
        <v>-4.1685520833333332E-4</v>
      </c>
      <c r="Q784" s="13">
        <v>-56.762</v>
      </c>
      <c r="R784" s="43">
        <f t="shared" si="306"/>
        <v>56.762</v>
      </c>
      <c r="S784" s="3">
        <v>770.66300000000001</v>
      </c>
      <c r="T784" s="68">
        <f t="shared" si="307"/>
        <v>7.7066300000000005</v>
      </c>
      <c r="U784" s="27">
        <f t="shared" si="308"/>
        <v>7.3212984999999993</v>
      </c>
      <c r="V784" s="3">
        <f t="shared" si="309"/>
        <v>41.734071499999999</v>
      </c>
      <c r="Y784" s="3"/>
      <c r="Z784" s="3">
        <v>-2019.056</v>
      </c>
      <c r="AA784" s="3"/>
      <c r="AB784" s="3">
        <v>3086.9639999999999</v>
      </c>
      <c r="AC784" s="3">
        <v>8195.4040000000005</v>
      </c>
      <c r="AD784" s="3">
        <v>7565.86</v>
      </c>
      <c r="AF784" s="3">
        <f t="shared" si="310"/>
        <v>2.9686162790697677E-5</v>
      </c>
      <c r="AH784" s="3">
        <f t="shared" si="311"/>
        <v>5.5513369565217399E-5</v>
      </c>
      <c r="AI784" s="67">
        <f t="shared" si="312"/>
        <v>5.2091934782608686E-2</v>
      </c>
      <c r="AJ784" s="3">
        <f t="shared" si="313"/>
        <v>5.2091934782608687E-5</v>
      </c>
      <c r="AK784" s="3">
        <f t="shared" si="314"/>
        <v>4.2570333333333336E-4</v>
      </c>
      <c r="AL784" s="3">
        <f t="shared" si="315"/>
        <v>3.7324133333333328E-4</v>
      </c>
    </row>
    <row r="785" spans="2:38" x14ac:dyDescent="0.25">
      <c r="B785" s="13">
        <v>648.10500000000002</v>
      </c>
      <c r="C785" s="3">
        <v>-1208.973</v>
      </c>
      <c r="D785" s="3">
        <v>10645.828</v>
      </c>
      <c r="E785" s="3">
        <v>2232.4969999999998</v>
      </c>
      <c r="F785" s="3">
        <v>2965.8330000000001</v>
      </c>
      <c r="G785" s="3">
        <f t="shared" si="297"/>
        <v>5.9507209302325571E-6</v>
      </c>
      <c r="H785" s="3">
        <f t="shared" si="298"/>
        <v>7.4873982558139532E-5</v>
      </c>
      <c r="I785" s="67">
        <f t="shared" si="299"/>
        <v>7.4873982558139526E-2</v>
      </c>
      <c r="J785" s="3">
        <f t="shared" si="300"/>
        <v>1.0214302325581396E-5</v>
      </c>
      <c r="K785" s="3">
        <f t="shared" si="301"/>
        <v>7.9137563953488371E-5</v>
      </c>
      <c r="L785" s="3">
        <f t="shared" si="302"/>
        <v>1.4696948979591836E-5</v>
      </c>
      <c r="M785" s="3">
        <f t="shared" si="303"/>
        <v>1.8438459183673471E-5</v>
      </c>
      <c r="N785" s="3">
        <f t="shared" si="304"/>
        <v>-2.3369499999999997E-5</v>
      </c>
      <c r="O785" s="3">
        <f t="shared" si="305"/>
        <v>-4.1657179166666665E-4</v>
      </c>
      <c r="Q785" s="13">
        <v>-56.762</v>
      </c>
      <c r="R785" s="43">
        <f t="shared" si="306"/>
        <v>56.762</v>
      </c>
      <c r="S785" s="3">
        <v>770.66300000000001</v>
      </c>
      <c r="T785" s="68">
        <f t="shared" si="307"/>
        <v>7.7066300000000005</v>
      </c>
      <c r="U785" s="27">
        <f t="shared" si="308"/>
        <v>7.3212984999999993</v>
      </c>
      <c r="V785" s="3">
        <f t="shared" si="309"/>
        <v>41.734071499999999</v>
      </c>
      <c r="Y785" s="3"/>
      <c r="Z785" s="3">
        <v>-2020.002</v>
      </c>
      <c r="AA785" s="3"/>
      <c r="AB785" s="3">
        <v>3083.6370000000002</v>
      </c>
      <c r="AC785" s="3">
        <v>8194.9259999999995</v>
      </c>
      <c r="AD785" s="3">
        <v>7564.43</v>
      </c>
      <c r="AF785" s="3">
        <f t="shared" si="310"/>
        <v>2.9672319767441861E-5</v>
      </c>
      <c r="AH785" s="3">
        <f t="shared" si="311"/>
        <v>5.5515913043478259E-5</v>
      </c>
      <c r="AI785" s="67">
        <f t="shared" si="312"/>
        <v>5.208930434782609E-2</v>
      </c>
      <c r="AJ785" s="3">
        <f t="shared" si="313"/>
        <v>5.2089304347826091E-5</v>
      </c>
      <c r="AK785" s="3">
        <f t="shared" si="314"/>
        <v>4.2594074999999991E-4</v>
      </c>
      <c r="AL785" s="3">
        <f t="shared" si="315"/>
        <v>3.7339941666666662E-4</v>
      </c>
    </row>
    <row r="786" spans="2:38" x14ac:dyDescent="0.25">
      <c r="B786" s="13">
        <v>649.04100000000005</v>
      </c>
      <c r="C786" s="3">
        <v>-1221.3330000000001</v>
      </c>
      <c r="D786" s="3">
        <v>10639.007</v>
      </c>
      <c r="E786" s="3">
        <v>2227.759</v>
      </c>
      <c r="F786" s="3">
        <v>2955.4090000000001</v>
      </c>
      <c r="G786" s="3">
        <f t="shared" si="297"/>
        <v>5.8513139534883716E-6</v>
      </c>
      <c r="H786" s="3">
        <f t="shared" si="298"/>
        <v>7.480677906976744E-5</v>
      </c>
      <c r="I786" s="67">
        <f t="shared" si="299"/>
        <v>7.4806779069767446E-2</v>
      </c>
      <c r="J786" s="3">
        <f t="shared" si="300"/>
        <v>1.0081837209302326E-5</v>
      </c>
      <c r="K786" s="3">
        <f t="shared" si="301"/>
        <v>7.9037302325581394E-5</v>
      </c>
      <c r="L786" s="3">
        <f t="shared" si="302"/>
        <v>1.4677551020408164E-5</v>
      </c>
      <c r="M786" s="3">
        <f t="shared" si="303"/>
        <v>1.8390051020408166E-5</v>
      </c>
      <c r="N786" s="3">
        <f t="shared" si="304"/>
        <v>-2.3845500000000004E-5</v>
      </c>
      <c r="O786" s="3">
        <f t="shared" si="305"/>
        <v>-4.1624858333333338E-4</v>
      </c>
      <c r="Q786" s="13">
        <v>-56.744</v>
      </c>
      <c r="R786" s="43">
        <f t="shared" si="306"/>
        <v>56.744</v>
      </c>
      <c r="S786" s="3">
        <v>770.66300000000001</v>
      </c>
      <c r="T786" s="68">
        <f t="shared" si="307"/>
        <v>7.7066300000000005</v>
      </c>
      <c r="U786" s="27">
        <f t="shared" si="308"/>
        <v>7.3212984999999993</v>
      </c>
      <c r="V786" s="3">
        <f t="shared" si="309"/>
        <v>41.716071499999998</v>
      </c>
      <c r="Y786" s="3"/>
      <c r="Z786" s="3">
        <v>-2020.9480000000001</v>
      </c>
      <c r="AA786" s="3"/>
      <c r="AB786" s="3">
        <v>3063.2</v>
      </c>
      <c r="AC786" s="3">
        <v>8194.9259999999995</v>
      </c>
      <c r="AD786" s="3">
        <v>7563.4769999999999</v>
      </c>
      <c r="AF786" s="3">
        <f t="shared" si="310"/>
        <v>2.9558999999999999E-5</v>
      </c>
      <c r="AH786" s="3">
        <f t="shared" si="311"/>
        <v>5.5521054347826084E-5</v>
      </c>
      <c r="AI786" s="67">
        <f t="shared" si="312"/>
        <v>5.208926630434782E-2</v>
      </c>
      <c r="AJ786" s="3">
        <f t="shared" si="313"/>
        <v>5.2089266304347818E-5</v>
      </c>
      <c r="AK786" s="3">
        <f t="shared" si="314"/>
        <v>4.2764383333333329E-4</v>
      </c>
      <c r="AL786" s="3">
        <f t="shared" si="315"/>
        <v>3.7502308333333339E-4</v>
      </c>
    </row>
    <row r="787" spans="2:38" x14ac:dyDescent="0.25">
      <c r="B787" s="13">
        <v>648.57299999999998</v>
      </c>
      <c r="C787" s="3">
        <v>-1223.71</v>
      </c>
      <c r="D787" s="3">
        <v>10634.136</v>
      </c>
      <c r="E787" s="3">
        <v>2226.8119999999999</v>
      </c>
      <c r="F787" s="3">
        <v>2949.2489999999998</v>
      </c>
      <c r="G787" s="3">
        <f t="shared" si="297"/>
        <v>5.8319883720930228E-6</v>
      </c>
      <c r="H787" s="3">
        <f t="shared" si="298"/>
        <v>7.4772953488372101E-5</v>
      </c>
      <c r="I787" s="67">
        <f t="shared" si="299"/>
        <v>7.4772953488372096E-2</v>
      </c>
      <c r="J787" s="3">
        <f t="shared" si="300"/>
        <v>1.0032203488372091E-5</v>
      </c>
      <c r="K787" s="3">
        <f t="shared" si="301"/>
        <v>7.897316860465116E-5</v>
      </c>
      <c r="L787" s="3">
        <f t="shared" si="302"/>
        <v>1.4670331632653061E-5</v>
      </c>
      <c r="M787" s="3">
        <f t="shared" si="303"/>
        <v>1.8356234693877551E-5</v>
      </c>
      <c r="N787" s="3">
        <f t="shared" si="304"/>
        <v>-2.3964041666666671E-5</v>
      </c>
      <c r="O787" s="3">
        <f t="shared" si="305"/>
        <v>-4.1606512499999996E-4</v>
      </c>
      <c r="Q787" s="13">
        <v>-56.744</v>
      </c>
      <c r="R787" s="43">
        <f t="shared" si="306"/>
        <v>56.744</v>
      </c>
      <c r="S787" s="3">
        <v>770.66300000000001</v>
      </c>
      <c r="T787" s="68">
        <f t="shared" si="307"/>
        <v>7.7066300000000005</v>
      </c>
      <c r="U787" s="27">
        <f t="shared" si="308"/>
        <v>7.3212984999999993</v>
      </c>
      <c r="V787" s="3">
        <f t="shared" si="309"/>
        <v>41.716071499999998</v>
      </c>
      <c r="Y787" s="3"/>
      <c r="Z787" s="3">
        <v>-2021.421</v>
      </c>
      <c r="AA787" s="3"/>
      <c r="AB787" s="3">
        <v>3068.904</v>
      </c>
      <c r="AC787" s="3">
        <v>8195.4040000000005</v>
      </c>
      <c r="AD787" s="3">
        <v>7563.4769999999999</v>
      </c>
      <c r="AF787" s="3">
        <f t="shared" si="310"/>
        <v>2.9594912790697673E-5</v>
      </c>
      <c r="AH787" s="3">
        <f t="shared" si="311"/>
        <v>5.5526222826086958E-5</v>
      </c>
      <c r="AI787" s="67">
        <f t="shared" si="312"/>
        <v>5.2091836956521739E-2</v>
      </c>
      <c r="AJ787" s="3">
        <f t="shared" si="313"/>
        <v>5.2091836956521741E-5</v>
      </c>
      <c r="AK787" s="3">
        <f t="shared" si="314"/>
        <v>4.2720833333333331E-4</v>
      </c>
      <c r="AL787" s="3">
        <f t="shared" si="315"/>
        <v>3.7454775000000002E-4</v>
      </c>
    </row>
    <row r="788" spans="2:38" x14ac:dyDescent="0.25">
      <c r="B788" s="13">
        <v>646.702</v>
      </c>
      <c r="C788" s="3">
        <v>-1225.136</v>
      </c>
      <c r="D788" s="3">
        <v>10628.29</v>
      </c>
      <c r="E788" s="3">
        <v>2226.3380000000002</v>
      </c>
      <c r="F788" s="3">
        <v>2952.0920000000001</v>
      </c>
      <c r="G788" s="3">
        <f t="shared" si="297"/>
        <v>5.8209418604651179E-6</v>
      </c>
      <c r="H788" s="3">
        <f t="shared" si="298"/>
        <v>7.4736209302325577E-5</v>
      </c>
      <c r="I788" s="67">
        <f t="shared" si="299"/>
        <v>7.4736209302325579E-2</v>
      </c>
      <c r="J788" s="3">
        <f t="shared" si="300"/>
        <v>1.0040441860465118E-5</v>
      </c>
      <c r="K788" s="3">
        <f t="shared" si="301"/>
        <v>7.8955709302325593E-5</v>
      </c>
      <c r="L788" s="3">
        <f t="shared" si="302"/>
        <v>1.4658367346938774E-5</v>
      </c>
      <c r="M788" s="3">
        <f t="shared" si="303"/>
        <v>1.836119387755102E-5</v>
      </c>
      <c r="N788" s="3">
        <f t="shared" si="304"/>
        <v>-2.4101416666666666E-5</v>
      </c>
      <c r="O788" s="3">
        <f t="shared" si="305"/>
        <v>-4.1589950000000007E-4</v>
      </c>
      <c r="Q788" s="13">
        <v>-56.725000000000001</v>
      </c>
      <c r="R788" s="43">
        <f t="shared" si="306"/>
        <v>56.725000000000001</v>
      </c>
      <c r="S788" s="3">
        <v>770.96799999999996</v>
      </c>
      <c r="T788" s="68">
        <f t="shared" si="307"/>
        <v>7.7096799999999996</v>
      </c>
      <c r="U788" s="27">
        <f t="shared" si="308"/>
        <v>7.3241959999999997</v>
      </c>
      <c r="V788" s="3">
        <f t="shared" si="309"/>
        <v>41.691124000000002</v>
      </c>
      <c r="Y788" s="3"/>
      <c r="Z788" s="3">
        <v>-2022.84</v>
      </c>
      <c r="AA788" s="3"/>
      <c r="AB788" s="3">
        <v>3067.4780000000001</v>
      </c>
      <c r="AC788" s="3">
        <v>8195.8819999999996</v>
      </c>
      <c r="AD788" s="3">
        <v>7562.5240000000003</v>
      </c>
      <c r="AF788" s="3">
        <f t="shared" si="310"/>
        <v>2.9594872093023256E-5</v>
      </c>
      <c r="AH788" s="3">
        <f t="shared" si="311"/>
        <v>5.553653260869565E-5</v>
      </c>
      <c r="AI788" s="67">
        <f t="shared" si="312"/>
        <v>5.2094369565217381E-2</v>
      </c>
      <c r="AJ788" s="3">
        <f t="shared" si="313"/>
        <v>5.2094369565217383E-5</v>
      </c>
      <c r="AK788" s="3">
        <f t="shared" si="314"/>
        <v>4.2736699999999995E-4</v>
      </c>
      <c r="AL788" s="3">
        <f t="shared" si="315"/>
        <v>3.7458716666666664E-4</v>
      </c>
    </row>
    <row r="789" spans="2:38" x14ac:dyDescent="0.25">
      <c r="B789" s="13">
        <v>649.04100000000005</v>
      </c>
      <c r="C789" s="3">
        <v>-1227.5129999999999</v>
      </c>
      <c r="D789" s="3">
        <v>10621.956</v>
      </c>
      <c r="E789" s="3">
        <v>2224.9169999999999</v>
      </c>
      <c r="F789" s="3">
        <v>2949.723</v>
      </c>
      <c r="G789" s="3">
        <f t="shared" si="297"/>
        <v>5.7988604651162787E-6</v>
      </c>
      <c r="H789" s="3">
        <f t="shared" si="298"/>
        <v>7.4691122093023253E-5</v>
      </c>
      <c r="I789" s="67">
        <f t="shared" si="299"/>
        <v>7.4691122093023254E-2</v>
      </c>
      <c r="J789" s="3">
        <f t="shared" si="300"/>
        <v>1.0012848837209303E-5</v>
      </c>
      <c r="K789" s="3">
        <f t="shared" si="301"/>
        <v>7.8905110465116279E-5</v>
      </c>
      <c r="L789" s="3">
        <f t="shared" si="302"/>
        <v>1.4663051020408164E-5</v>
      </c>
      <c r="M789" s="3">
        <f t="shared" si="303"/>
        <v>1.8361040816326531E-5</v>
      </c>
      <c r="N789" s="3">
        <f t="shared" si="304"/>
        <v>-2.4102999999999996E-5</v>
      </c>
      <c r="O789" s="3">
        <f t="shared" si="305"/>
        <v>-4.1553812500000001E-4</v>
      </c>
      <c r="Q789" s="13">
        <v>-56.707000000000001</v>
      </c>
      <c r="R789" s="43">
        <f t="shared" si="306"/>
        <v>56.707000000000001</v>
      </c>
      <c r="S789" s="3">
        <v>770.66300000000001</v>
      </c>
      <c r="T789" s="68">
        <f t="shared" si="307"/>
        <v>7.7066300000000005</v>
      </c>
      <c r="U789" s="27">
        <f t="shared" si="308"/>
        <v>7.3212984999999993</v>
      </c>
      <c r="V789" s="3">
        <f t="shared" si="309"/>
        <v>41.679071499999999</v>
      </c>
      <c r="Y789" s="3"/>
      <c r="Z789" s="3">
        <v>-2022.84</v>
      </c>
      <c r="AA789" s="3"/>
      <c r="AB789" s="3">
        <v>3052.2689999999998</v>
      </c>
      <c r="AC789" s="3">
        <v>8196.36</v>
      </c>
      <c r="AD789" s="3">
        <v>7561.0950000000003</v>
      </c>
      <c r="AF789" s="3">
        <f t="shared" si="310"/>
        <v>2.9506447674418601E-5</v>
      </c>
      <c r="AH789" s="3">
        <f t="shared" si="311"/>
        <v>5.5539130434782615E-5</v>
      </c>
      <c r="AI789" s="67">
        <f t="shared" si="312"/>
        <v>5.2086603260869564E-2</v>
      </c>
      <c r="AJ789" s="3">
        <f t="shared" si="313"/>
        <v>5.2086603260869565E-5</v>
      </c>
      <c r="AK789" s="3">
        <f t="shared" si="314"/>
        <v>4.2867425000000001E-4</v>
      </c>
      <c r="AL789" s="3">
        <f t="shared" si="315"/>
        <v>3.7573550000000004E-4</v>
      </c>
    </row>
    <row r="790" spans="2:38" x14ac:dyDescent="0.25">
      <c r="B790" s="13">
        <v>648.57299999999998</v>
      </c>
      <c r="C790" s="3">
        <v>-1229.8900000000001</v>
      </c>
      <c r="D790" s="3">
        <v>10617.084999999999</v>
      </c>
      <c r="E790" s="3">
        <v>2229.1799999999998</v>
      </c>
      <c r="F790" s="3">
        <v>2958.252</v>
      </c>
      <c r="G790" s="3">
        <f t="shared" si="297"/>
        <v>5.8098255813953469E-6</v>
      </c>
      <c r="H790" s="3">
        <f t="shared" si="298"/>
        <v>7.4687587209302326E-5</v>
      </c>
      <c r="I790" s="67">
        <f t="shared" si="299"/>
        <v>7.4687587209302325E-2</v>
      </c>
      <c r="J790" s="3">
        <f t="shared" si="300"/>
        <v>1.0048616279069766E-5</v>
      </c>
      <c r="K790" s="3">
        <f t="shared" si="301"/>
        <v>7.8926377906976745E-5</v>
      </c>
      <c r="L790" s="3">
        <f t="shared" si="302"/>
        <v>1.4682413265306122E-5</v>
      </c>
      <c r="M790" s="3">
        <f t="shared" si="303"/>
        <v>1.8402168367346938E-5</v>
      </c>
      <c r="N790" s="3">
        <f t="shared" si="304"/>
        <v>-2.4221541666666674E-5</v>
      </c>
      <c r="O790" s="3">
        <f t="shared" si="305"/>
        <v>-4.1535466666666664E-4</v>
      </c>
      <c r="Q790" s="13">
        <v>-56.707000000000001</v>
      </c>
      <c r="R790" s="43">
        <f t="shared" si="306"/>
        <v>56.707000000000001</v>
      </c>
      <c r="S790" s="3">
        <v>770.96799999999996</v>
      </c>
      <c r="T790" s="68">
        <f t="shared" si="307"/>
        <v>7.7096799999999996</v>
      </c>
      <c r="U790" s="27">
        <f t="shared" si="308"/>
        <v>7.3241959999999997</v>
      </c>
      <c r="V790" s="3">
        <f t="shared" si="309"/>
        <v>41.673124000000001</v>
      </c>
      <c r="Y790" s="3"/>
      <c r="Z790" s="3">
        <v>-2022.84</v>
      </c>
      <c r="AA790" s="3"/>
      <c r="AB790" s="3">
        <v>3061.299</v>
      </c>
      <c r="AC790" s="3">
        <v>8196.8379999999997</v>
      </c>
      <c r="AD790" s="3">
        <v>7560.6180000000004</v>
      </c>
      <c r="AF790" s="3">
        <f t="shared" si="310"/>
        <v>2.9558947674418608E-5</v>
      </c>
      <c r="AH790" s="3">
        <f t="shared" si="311"/>
        <v>5.554172826086956E-5</v>
      </c>
      <c r="AI790" s="67">
        <f t="shared" si="312"/>
        <v>5.2084010869565218E-2</v>
      </c>
      <c r="AJ790" s="3">
        <f t="shared" si="313"/>
        <v>5.2084010869565222E-5</v>
      </c>
      <c r="AK790" s="3">
        <f t="shared" si="314"/>
        <v>4.2796158333333333E-4</v>
      </c>
      <c r="AL790" s="3">
        <f t="shared" si="315"/>
        <v>3.7494325000000006E-4</v>
      </c>
    </row>
    <row r="791" spans="2:38" x14ac:dyDescent="0.25">
      <c r="B791" s="13">
        <v>649.50900000000001</v>
      </c>
      <c r="C791" s="3">
        <v>-1231.316</v>
      </c>
      <c r="D791" s="3">
        <v>10611.726000000001</v>
      </c>
      <c r="E791" s="3">
        <v>2226.8119999999999</v>
      </c>
      <c r="F791" s="3">
        <v>2952.0920000000001</v>
      </c>
      <c r="G791" s="3">
        <f t="shared" si="297"/>
        <v>5.7877674418604642E-6</v>
      </c>
      <c r="H791" s="3">
        <f t="shared" si="298"/>
        <v>7.4642662790697672E-5</v>
      </c>
      <c r="I791" s="67">
        <f t="shared" si="299"/>
        <v>7.4642662790697673E-2</v>
      </c>
      <c r="J791" s="3">
        <f t="shared" si="300"/>
        <v>1.0004511627906976E-5</v>
      </c>
      <c r="K791" s="3">
        <f t="shared" si="301"/>
        <v>7.8859406976744201E-5</v>
      </c>
      <c r="L791" s="3">
        <f t="shared" si="302"/>
        <v>1.4675107142857142E-5</v>
      </c>
      <c r="M791" s="3">
        <f t="shared" si="303"/>
        <v>1.8375515306122452E-5</v>
      </c>
      <c r="N791" s="3">
        <f t="shared" si="304"/>
        <v>-2.4241958333333334E-5</v>
      </c>
      <c r="O791" s="3">
        <f t="shared" si="305"/>
        <v>-4.1509237500000001E-4</v>
      </c>
      <c r="Q791" s="13">
        <v>-56.688000000000002</v>
      </c>
      <c r="R791" s="43">
        <f t="shared" si="306"/>
        <v>56.688000000000002</v>
      </c>
      <c r="S791" s="3">
        <v>770.35799999999995</v>
      </c>
      <c r="T791" s="68">
        <f t="shared" si="307"/>
        <v>7.7035799999999997</v>
      </c>
      <c r="U791" s="27">
        <f t="shared" si="308"/>
        <v>7.3184009999999988</v>
      </c>
      <c r="V791" s="3">
        <f t="shared" si="309"/>
        <v>41.666019000000006</v>
      </c>
      <c r="Y791" s="3"/>
      <c r="Z791" s="3">
        <v>-2024.259</v>
      </c>
      <c r="AA791" s="3"/>
      <c r="AB791" s="3">
        <v>3059.3980000000001</v>
      </c>
      <c r="AC791" s="3">
        <v>8195.4040000000005</v>
      </c>
      <c r="AD791" s="3">
        <v>7559.1890000000003</v>
      </c>
      <c r="AF791" s="3">
        <f t="shared" si="310"/>
        <v>2.955614534883721E-5</v>
      </c>
      <c r="AH791" s="3">
        <f t="shared" si="311"/>
        <v>5.5541646739130439E-5</v>
      </c>
      <c r="AI791" s="67">
        <f t="shared" si="312"/>
        <v>5.2083956521739132E-2</v>
      </c>
      <c r="AJ791" s="3">
        <f t="shared" si="313"/>
        <v>5.208395652173913E-5</v>
      </c>
      <c r="AK791" s="3">
        <f t="shared" si="314"/>
        <v>4.280005E-4</v>
      </c>
      <c r="AL791" s="3">
        <f t="shared" si="315"/>
        <v>3.7498258333333335E-4</v>
      </c>
    </row>
    <row r="792" spans="2:38" x14ac:dyDescent="0.25">
      <c r="B792" s="13">
        <v>649.04100000000005</v>
      </c>
      <c r="C792" s="3">
        <v>-1233.2180000000001</v>
      </c>
      <c r="D792" s="3">
        <v>10605.393</v>
      </c>
      <c r="E792" s="3">
        <v>2227.759</v>
      </c>
      <c r="F792" s="3">
        <v>2952.0920000000001</v>
      </c>
      <c r="G792" s="3">
        <f t="shared" si="297"/>
        <v>5.7822151162790699E-6</v>
      </c>
      <c r="H792" s="3">
        <f t="shared" si="298"/>
        <v>7.4611348837209303E-5</v>
      </c>
      <c r="I792" s="67">
        <f t="shared" si="299"/>
        <v>7.4611348837209296E-2</v>
      </c>
      <c r="J792" s="3">
        <f t="shared" si="300"/>
        <v>9.9934534883720939E-6</v>
      </c>
      <c r="K792" s="3">
        <f t="shared" si="301"/>
        <v>7.8822587209302327E-5</v>
      </c>
      <c r="L792" s="3">
        <f t="shared" si="302"/>
        <v>1.4677551020408164E-5</v>
      </c>
      <c r="M792" s="3">
        <f t="shared" si="303"/>
        <v>1.837312755102041E-5</v>
      </c>
      <c r="N792" s="3">
        <f t="shared" si="304"/>
        <v>-2.4340708333333337E-5</v>
      </c>
      <c r="O792" s="3">
        <f t="shared" si="305"/>
        <v>-4.14848E-4</v>
      </c>
      <c r="Q792" s="13">
        <v>-56.688000000000002</v>
      </c>
      <c r="R792" s="43">
        <f t="shared" si="306"/>
        <v>56.688000000000002</v>
      </c>
      <c r="S792" s="3">
        <v>770.66300000000001</v>
      </c>
      <c r="T792" s="68">
        <f t="shared" si="307"/>
        <v>7.7066300000000005</v>
      </c>
      <c r="U792" s="27">
        <f t="shared" si="308"/>
        <v>7.3212984999999993</v>
      </c>
      <c r="V792" s="3">
        <f t="shared" si="309"/>
        <v>41.660071500000001</v>
      </c>
      <c r="Y792" s="3"/>
      <c r="Z792" s="3">
        <v>-2024.732</v>
      </c>
      <c r="AA792" s="3"/>
      <c r="AB792" s="3">
        <v>3055.596</v>
      </c>
      <c r="AC792" s="3">
        <v>8195.8819999999996</v>
      </c>
      <c r="AD792" s="3">
        <v>7557.759</v>
      </c>
      <c r="AF792" s="3">
        <f t="shared" si="310"/>
        <v>2.9536790697674416E-5</v>
      </c>
      <c r="AH792" s="3">
        <f t="shared" si="311"/>
        <v>5.55468152173913E-5</v>
      </c>
      <c r="AI792" s="67">
        <f t="shared" si="312"/>
        <v>5.207875543478261E-2</v>
      </c>
      <c r="AJ792" s="3">
        <f t="shared" si="313"/>
        <v>5.2078755434782612E-5</v>
      </c>
      <c r="AK792" s="3">
        <f t="shared" si="314"/>
        <v>4.2835716666666667E-4</v>
      </c>
      <c r="AL792" s="3">
        <f t="shared" si="315"/>
        <v>3.7518025000000005E-4</v>
      </c>
    </row>
    <row r="793" spans="2:38" x14ac:dyDescent="0.25">
      <c r="B793" s="13">
        <v>649.50900000000001</v>
      </c>
      <c r="C793" s="3">
        <v>-1234.644</v>
      </c>
      <c r="D793" s="3">
        <v>10599.547</v>
      </c>
      <c r="E793" s="3">
        <v>2227.2849999999999</v>
      </c>
      <c r="F793" s="3">
        <v>2949.723</v>
      </c>
      <c r="G793" s="3">
        <f t="shared" si="297"/>
        <v>5.7711686046511616E-6</v>
      </c>
      <c r="H793" s="3">
        <f t="shared" si="298"/>
        <v>7.4574604651162792E-5</v>
      </c>
      <c r="I793" s="67">
        <f t="shared" si="299"/>
        <v>7.4574604651162793E-2</v>
      </c>
      <c r="J793" s="3">
        <f t="shared" si="300"/>
        <v>9.9713895348837208E-6</v>
      </c>
      <c r="K793" s="3">
        <f t="shared" si="301"/>
        <v>7.877482558139535E-5</v>
      </c>
      <c r="L793" s="3">
        <f t="shared" si="302"/>
        <v>1.4677520408163264E-5</v>
      </c>
      <c r="M793" s="3">
        <f t="shared" si="303"/>
        <v>1.836342857142857E-5</v>
      </c>
      <c r="N793" s="3">
        <f t="shared" si="304"/>
        <v>-2.4380625E-5</v>
      </c>
      <c r="O793" s="3">
        <f t="shared" si="305"/>
        <v>-4.1458491666666674E-4</v>
      </c>
      <c r="Q793" s="13">
        <v>-56.668999999999997</v>
      </c>
      <c r="R793" s="43">
        <f t="shared" si="306"/>
        <v>56.668999999999997</v>
      </c>
      <c r="S793" s="3">
        <v>770.96799999999996</v>
      </c>
      <c r="T793" s="68">
        <f t="shared" si="307"/>
        <v>7.7096799999999996</v>
      </c>
      <c r="U793" s="27">
        <f t="shared" si="308"/>
        <v>7.3241959999999997</v>
      </c>
      <c r="V793" s="3">
        <f t="shared" si="309"/>
        <v>41.635123999999998</v>
      </c>
      <c r="Y793" s="3"/>
      <c r="Z793" s="3">
        <v>-2026.1510000000001</v>
      </c>
      <c r="AA793" s="3"/>
      <c r="AB793" s="3">
        <v>3051.7939999999999</v>
      </c>
      <c r="AC793" s="3">
        <v>8195.8819999999996</v>
      </c>
      <c r="AD793" s="3">
        <v>7557.2830000000004</v>
      </c>
      <c r="AF793" s="3">
        <f t="shared" si="310"/>
        <v>2.9522936046511626E-5</v>
      </c>
      <c r="AH793" s="3">
        <f t="shared" si="311"/>
        <v>5.5554527173913047E-5</v>
      </c>
      <c r="AI793" s="67">
        <f t="shared" si="312"/>
        <v>5.2083880434782619E-2</v>
      </c>
      <c r="AJ793" s="3">
        <f t="shared" si="313"/>
        <v>5.2083880434782618E-5</v>
      </c>
      <c r="AK793" s="3">
        <f t="shared" si="314"/>
        <v>4.2867399999999998E-4</v>
      </c>
      <c r="AL793" s="3">
        <f t="shared" si="315"/>
        <v>3.7545741666666671E-4</v>
      </c>
    </row>
    <row r="794" spans="2:38" x14ac:dyDescent="0.25">
      <c r="B794" s="13">
        <v>649.50900000000001</v>
      </c>
      <c r="C794" s="3">
        <v>-1237.021</v>
      </c>
      <c r="D794" s="3">
        <v>10593.701999999999</v>
      </c>
      <c r="E794" s="3">
        <v>2227.759</v>
      </c>
      <c r="F794" s="3">
        <v>2949.2489999999998</v>
      </c>
      <c r="G794" s="3">
        <f t="shared" si="297"/>
        <v>5.7601046511627914E-6</v>
      </c>
      <c r="H794" s="3">
        <f t="shared" si="298"/>
        <v>7.4543377906976743E-5</v>
      </c>
      <c r="I794" s="67">
        <f t="shared" si="299"/>
        <v>7.4543377906976738E-2</v>
      </c>
      <c r="J794" s="3">
        <f t="shared" si="300"/>
        <v>9.9548139534883722E-6</v>
      </c>
      <c r="K794" s="3">
        <f t="shared" si="301"/>
        <v>7.8738087209302324E-5</v>
      </c>
      <c r="L794" s="3">
        <f t="shared" si="302"/>
        <v>1.4679938775510204E-5</v>
      </c>
      <c r="M794" s="3">
        <f t="shared" si="303"/>
        <v>1.8361010204081631E-5</v>
      </c>
      <c r="N794" s="3">
        <f t="shared" si="304"/>
        <v>-2.4479666666666665E-5</v>
      </c>
      <c r="O794" s="3">
        <f t="shared" si="305"/>
        <v>-4.1434137499999995E-4</v>
      </c>
      <c r="Q794" s="13">
        <v>-56.668999999999997</v>
      </c>
      <c r="R794" s="43">
        <f t="shared" si="306"/>
        <v>56.668999999999997</v>
      </c>
      <c r="S794" s="3">
        <v>771.27300000000002</v>
      </c>
      <c r="T794" s="68">
        <f t="shared" si="307"/>
        <v>7.7127300000000005</v>
      </c>
      <c r="U794" s="27">
        <f t="shared" si="308"/>
        <v>7.3270935000000001</v>
      </c>
      <c r="V794" s="3">
        <f t="shared" si="309"/>
        <v>41.6291765</v>
      </c>
      <c r="Y794" s="3"/>
      <c r="Z794" s="3">
        <v>-2026.624</v>
      </c>
      <c r="AA794" s="3"/>
      <c r="AB794" s="3">
        <v>3049.4180000000001</v>
      </c>
      <c r="AC794" s="3">
        <v>8196.8379999999997</v>
      </c>
      <c r="AD794" s="3">
        <v>7556.8059999999996</v>
      </c>
      <c r="AF794" s="3">
        <f t="shared" si="310"/>
        <v>2.9511872093023257E-5</v>
      </c>
      <c r="AH794" s="3">
        <f t="shared" si="311"/>
        <v>5.5562293478260866E-5</v>
      </c>
      <c r="AI794" s="67">
        <f t="shared" si="312"/>
        <v>5.2083858695652178E-2</v>
      </c>
      <c r="AJ794" s="3">
        <f t="shared" si="313"/>
        <v>5.2083858695652177E-5</v>
      </c>
      <c r="AK794" s="3">
        <f t="shared" si="314"/>
        <v>4.2895166666666665E-4</v>
      </c>
      <c r="AL794" s="3">
        <f t="shared" si="315"/>
        <v>3.7561566666666663E-4</v>
      </c>
    </row>
    <row r="795" spans="2:38" x14ac:dyDescent="0.25">
      <c r="B795" s="13">
        <v>649.50900000000001</v>
      </c>
      <c r="C795" s="3">
        <v>-1237.972</v>
      </c>
      <c r="D795" s="3">
        <v>10588.343000000001</v>
      </c>
      <c r="E795" s="3">
        <v>2225.864</v>
      </c>
      <c r="F795" s="3">
        <v>2952.0920000000001</v>
      </c>
      <c r="G795" s="3">
        <f t="shared" si="297"/>
        <v>5.7435581395348838E-6</v>
      </c>
      <c r="H795" s="3">
        <f t="shared" si="298"/>
        <v>7.4501203488372105E-5</v>
      </c>
      <c r="I795" s="67">
        <f t="shared" si="299"/>
        <v>7.4501203488372109E-2</v>
      </c>
      <c r="J795" s="3">
        <f t="shared" si="300"/>
        <v>9.9658139534883726E-6</v>
      </c>
      <c r="K795" s="3">
        <f t="shared" si="301"/>
        <v>7.8723459302325595E-5</v>
      </c>
      <c r="L795" s="3">
        <f t="shared" si="302"/>
        <v>1.4670270408163265E-5</v>
      </c>
      <c r="M795" s="3">
        <f t="shared" si="303"/>
        <v>1.8375515306122452E-5</v>
      </c>
      <c r="N795" s="3">
        <f t="shared" si="304"/>
        <v>-2.4519291666666666E-5</v>
      </c>
      <c r="O795" s="3">
        <f t="shared" si="305"/>
        <v>-4.1411808333333334E-4</v>
      </c>
      <c r="Q795" s="13">
        <v>-56.651000000000003</v>
      </c>
      <c r="R795" s="43">
        <f t="shared" si="306"/>
        <v>56.651000000000003</v>
      </c>
      <c r="S795" s="3">
        <v>770.35799999999995</v>
      </c>
      <c r="T795" s="68">
        <f t="shared" si="307"/>
        <v>7.7035799999999997</v>
      </c>
      <c r="U795" s="27">
        <f t="shared" si="308"/>
        <v>7.3184009999999988</v>
      </c>
      <c r="V795" s="3">
        <f t="shared" si="309"/>
        <v>41.629019000000007</v>
      </c>
      <c r="Y795" s="3"/>
      <c r="Z795" s="3">
        <v>-2026.624</v>
      </c>
      <c r="AA795" s="3"/>
      <c r="AB795" s="3">
        <v>3046.0909999999999</v>
      </c>
      <c r="AC795" s="3">
        <v>8196.8379999999997</v>
      </c>
      <c r="AD795" s="3">
        <v>7555.8530000000001</v>
      </c>
      <c r="AF795" s="3">
        <f t="shared" si="310"/>
        <v>2.9492529069767443E-5</v>
      </c>
      <c r="AH795" s="3">
        <f t="shared" si="311"/>
        <v>5.5562293478260866E-5</v>
      </c>
      <c r="AI795" s="67">
        <f t="shared" si="312"/>
        <v>5.207867934782609E-2</v>
      </c>
      <c r="AJ795" s="3">
        <f t="shared" si="313"/>
        <v>5.2078679347826093E-5</v>
      </c>
      <c r="AK795" s="3">
        <f t="shared" si="314"/>
        <v>4.2922891666666665E-4</v>
      </c>
      <c r="AL795" s="3">
        <f t="shared" si="315"/>
        <v>3.7581350000000002E-4</v>
      </c>
    </row>
    <row r="796" spans="2:38" x14ac:dyDescent="0.25">
      <c r="B796" s="13">
        <v>649.50900000000001</v>
      </c>
      <c r="C796" s="3">
        <v>-1240.8240000000001</v>
      </c>
      <c r="D796" s="3">
        <v>10584.446</v>
      </c>
      <c r="E796" s="3">
        <v>2226.3380000000002</v>
      </c>
      <c r="F796" s="3">
        <v>2954.4609999999998</v>
      </c>
      <c r="G796" s="3">
        <f t="shared" si="297"/>
        <v>5.7297325581395352E-6</v>
      </c>
      <c r="H796" s="3">
        <f t="shared" si="298"/>
        <v>7.4481302325581393E-5</v>
      </c>
      <c r="I796" s="67">
        <f t="shared" si="299"/>
        <v>7.4481302325581394E-2</v>
      </c>
      <c r="J796" s="3">
        <f t="shared" si="300"/>
        <v>9.9630058139534863E-6</v>
      </c>
      <c r="K796" s="3">
        <f t="shared" si="301"/>
        <v>7.871457558139535E-5</v>
      </c>
      <c r="L796" s="3">
        <f t="shared" si="302"/>
        <v>1.4672688775510207E-5</v>
      </c>
      <c r="M796" s="3">
        <f t="shared" si="303"/>
        <v>1.8387602040816324E-5</v>
      </c>
      <c r="N796" s="3">
        <f t="shared" si="304"/>
        <v>-2.4638125000000002E-5</v>
      </c>
      <c r="O796" s="3">
        <f t="shared" si="305"/>
        <v>-4.1395570833333332E-4</v>
      </c>
      <c r="Q796" s="13">
        <v>-56.651000000000003</v>
      </c>
      <c r="R796" s="43">
        <f t="shared" si="306"/>
        <v>56.651000000000003</v>
      </c>
      <c r="S796" s="3">
        <v>770.66300000000001</v>
      </c>
      <c r="T796" s="68">
        <f t="shared" si="307"/>
        <v>7.7066300000000005</v>
      </c>
      <c r="U796" s="27">
        <f t="shared" si="308"/>
        <v>7.3212984999999993</v>
      </c>
      <c r="V796" s="3">
        <f t="shared" si="309"/>
        <v>41.623071500000002</v>
      </c>
      <c r="Y796" s="3"/>
      <c r="Z796" s="3">
        <v>-2027.097</v>
      </c>
      <c r="AA796" s="3"/>
      <c r="AB796" s="3">
        <v>3039.913</v>
      </c>
      <c r="AC796" s="3">
        <v>8197.3160000000007</v>
      </c>
      <c r="AD796" s="3">
        <v>7553.9470000000001</v>
      </c>
      <c r="AF796" s="3">
        <f t="shared" si="310"/>
        <v>2.9459360465116279E-5</v>
      </c>
      <c r="AH796" s="3">
        <f t="shared" si="311"/>
        <v>5.556746195652174E-5</v>
      </c>
      <c r="AI796" s="67">
        <f t="shared" si="312"/>
        <v>5.2070891304347826E-2</v>
      </c>
      <c r="AJ796" s="3">
        <f t="shared" si="313"/>
        <v>5.2070891304347827E-5</v>
      </c>
      <c r="AK796" s="3">
        <f t="shared" si="314"/>
        <v>4.2978358333333339E-4</v>
      </c>
      <c r="AL796" s="3">
        <f t="shared" si="315"/>
        <v>3.7616949999999994E-4</v>
      </c>
    </row>
    <row r="797" spans="2:38" x14ac:dyDescent="0.25">
      <c r="B797" s="13">
        <v>649.97699999999998</v>
      </c>
      <c r="C797" s="3">
        <v>-1241.7750000000001</v>
      </c>
      <c r="D797" s="3">
        <v>10578.601000000001</v>
      </c>
      <c r="E797" s="3">
        <v>2226.8119999999999</v>
      </c>
      <c r="F797" s="3">
        <v>2956.357</v>
      </c>
      <c r="G797" s="3">
        <f t="shared" si="297"/>
        <v>5.7269593023255803E-6</v>
      </c>
      <c r="H797" s="3">
        <f t="shared" si="298"/>
        <v>7.4450075581395343E-5</v>
      </c>
      <c r="I797" s="67">
        <f t="shared" si="299"/>
        <v>7.4450075581395339E-2</v>
      </c>
      <c r="J797" s="3">
        <f t="shared" si="300"/>
        <v>9.9684999999999995E-6</v>
      </c>
      <c r="K797" s="3">
        <f t="shared" si="301"/>
        <v>7.8691616279069764E-5</v>
      </c>
      <c r="L797" s="3">
        <f t="shared" si="302"/>
        <v>1.4677494897959184E-5</v>
      </c>
      <c r="M797" s="3">
        <f t="shared" si="303"/>
        <v>1.839966326530612E-5</v>
      </c>
      <c r="N797" s="3">
        <f t="shared" si="304"/>
        <v>-2.4658250000000007E-5</v>
      </c>
      <c r="O797" s="3">
        <f t="shared" si="305"/>
        <v>-4.136926666666667E-4</v>
      </c>
      <c r="Q797" s="13">
        <v>-56.651000000000003</v>
      </c>
      <c r="R797" s="43">
        <f t="shared" si="306"/>
        <v>56.651000000000003</v>
      </c>
      <c r="S797" s="3">
        <v>770.66300000000001</v>
      </c>
      <c r="T797" s="68">
        <f t="shared" si="307"/>
        <v>7.7066300000000005</v>
      </c>
      <c r="U797" s="27">
        <f t="shared" si="308"/>
        <v>7.3212984999999993</v>
      </c>
      <c r="V797" s="3">
        <f t="shared" si="309"/>
        <v>41.623071500000002</v>
      </c>
      <c r="Y797" s="3"/>
      <c r="Z797" s="3">
        <v>-2028.0429999999999</v>
      </c>
      <c r="AA797" s="3"/>
      <c r="AB797" s="3">
        <v>3038.962</v>
      </c>
      <c r="AC797" s="3">
        <v>8197.3160000000007</v>
      </c>
      <c r="AD797" s="3">
        <v>7553.9470000000001</v>
      </c>
      <c r="AF797" s="3">
        <f t="shared" si="310"/>
        <v>2.9459331395348839E-5</v>
      </c>
      <c r="AH797" s="3">
        <f t="shared" si="311"/>
        <v>5.5572603260869565E-5</v>
      </c>
      <c r="AI797" s="67">
        <f t="shared" si="312"/>
        <v>5.2076032608695651E-2</v>
      </c>
      <c r="AJ797" s="3">
        <f t="shared" si="313"/>
        <v>5.2076032608695652E-5</v>
      </c>
      <c r="AK797" s="3">
        <f t="shared" si="314"/>
        <v>4.2986283333333342E-4</v>
      </c>
      <c r="AL797" s="3">
        <f t="shared" si="315"/>
        <v>3.7624875000000007E-4</v>
      </c>
    </row>
    <row r="798" spans="2:38" x14ac:dyDescent="0.25">
      <c r="B798" s="13">
        <v>649.50900000000001</v>
      </c>
      <c r="C798" s="3">
        <v>-1243.201</v>
      </c>
      <c r="D798" s="3">
        <v>10573.242</v>
      </c>
      <c r="E798" s="3">
        <v>2226.3380000000002</v>
      </c>
      <c r="F798" s="3">
        <v>2958.252</v>
      </c>
      <c r="G798" s="3">
        <f t="shared" si="297"/>
        <v>5.7159127906976763E-6</v>
      </c>
      <c r="H798" s="3">
        <f t="shared" si="298"/>
        <v>7.441616279069767E-5</v>
      </c>
      <c r="I798" s="67">
        <f t="shared" si="299"/>
        <v>7.4416162790697668E-2</v>
      </c>
      <c r="J798" s="3">
        <f t="shared" si="300"/>
        <v>9.9712267441860457E-6</v>
      </c>
      <c r="K798" s="3">
        <f t="shared" si="301"/>
        <v>7.8671476744186046E-5</v>
      </c>
      <c r="L798" s="3">
        <f t="shared" si="302"/>
        <v>1.4672688775510207E-5</v>
      </c>
      <c r="M798" s="3">
        <f t="shared" si="303"/>
        <v>1.8406943877551022E-5</v>
      </c>
      <c r="N798" s="3">
        <f t="shared" si="304"/>
        <v>-2.4737166666666668E-5</v>
      </c>
      <c r="O798" s="3">
        <f t="shared" si="305"/>
        <v>-4.1348887500000002E-4</v>
      </c>
      <c r="Q798" s="13">
        <v>-56.631999999999998</v>
      </c>
      <c r="R798" s="43">
        <f t="shared" si="306"/>
        <v>56.631999999999998</v>
      </c>
      <c r="S798" s="3">
        <v>771.27300000000002</v>
      </c>
      <c r="T798" s="68">
        <f t="shared" si="307"/>
        <v>7.7127300000000005</v>
      </c>
      <c r="U798" s="27">
        <f t="shared" si="308"/>
        <v>7.3270935000000001</v>
      </c>
      <c r="V798" s="3">
        <f t="shared" si="309"/>
        <v>41.592176499999994</v>
      </c>
      <c r="Y798" s="3"/>
      <c r="Z798" s="3">
        <v>-2028.989</v>
      </c>
      <c r="AA798" s="3"/>
      <c r="AB798" s="3">
        <v>3037.0610000000001</v>
      </c>
      <c r="AC798" s="3">
        <v>8197.7939999999999</v>
      </c>
      <c r="AD798" s="3">
        <v>7552.9939999999997</v>
      </c>
      <c r="AF798" s="3">
        <f t="shared" si="310"/>
        <v>2.9453779069767443E-5</v>
      </c>
      <c r="AH798" s="3">
        <f t="shared" si="311"/>
        <v>5.5580342391304348E-5</v>
      </c>
      <c r="AI798" s="67">
        <f t="shared" si="312"/>
        <v>5.2075994565217394E-2</v>
      </c>
      <c r="AJ798" s="3">
        <f t="shared" si="313"/>
        <v>5.2075994565217392E-5</v>
      </c>
      <c r="AK798" s="3">
        <f t="shared" si="314"/>
        <v>4.3006108333333332E-4</v>
      </c>
      <c r="AL798" s="3">
        <f t="shared" si="315"/>
        <v>3.7632774999999991E-4</v>
      </c>
    </row>
    <row r="799" spans="2:38" x14ac:dyDescent="0.25">
      <c r="B799" s="13">
        <v>650.44500000000005</v>
      </c>
      <c r="C799" s="3">
        <v>-1244.1510000000001</v>
      </c>
      <c r="D799" s="3">
        <v>10570.319</v>
      </c>
      <c r="E799" s="3">
        <v>2229.1799999999998</v>
      </c>
      <c r="F799" s="3">
        <v>2957.3040000000001</v>
      </c>
      <c r="G799" s="3">
        <f t="shared" si="297"/>
        <v>5.7269127906976724E-6</v>
      </c>
      <c r="H799" s="3">
        <f t="shared" si="298"/>
        <v>7.4415691860465116E-5</v>
      </c>
      <c r="I799" s="67">
        <f t="shared" si="299"/>
        <v>7.4415691860465122E-2</v>
      </c>
      <c r="J799" s="3">
        <f t="shared" si="300"/>
        <v>9.9601918604651164E-6</v>
      </c>
      <c r="K799" s="3">
        <f t="shared" si="301"/>
        <v>7.8648970930232559E-5</v>
      </c>
      <c r="L799" s="3">
        <f t="shared" si="302"/>
        <v>1.4691964285714285E-5</v>
      </c>
      <c r="M799" s="3">
        <f t="shared" si="303"/>
        <v>1.8406882653061226E-5</v>
      </c>
      <c r="N799" s="3">
        <f t="shared" si="304"/>
        <v>-2.4737750000000002E-5</v>
      </c>
      <c r="O799" s="3">
        <f t="shared" si="305"/>
        <v>-4.1332808333333337E-4</v>
      </c>
      <c r="Q799" s="13">
        <v>-56.631999999999998</v>
      </c>
      <c r="R799" s="43">
        <f t="shared" si="306"/>
        <v>56.631999999999998</v>
      </c>
      <c r="S799" s="3">
        <v>770.96799999999996</v>
      </c>
      <c r="T799" s="68">
        <f t="shared" si="307"/>
        <v>7.7096799999999996</v>
      </c>
      <c r="U799" s="27">
        <f t="shared" si="308"/>
        <v>7.3241959999999997</v>
      </c>
      <c r="V799" s="3">
        <f t="shared" si="309"/>
        <v>41.598123999999999</v>
      </c>
      <c r="Y799" s="3"/>
      <c r="Z799" s="3">
        <v>-2029.462</v>
      </c>
      <c r="AA799" s="3"/>
      <c r="AB799" s="3">
        <v>3006.1709999999998</v>
      </c>
      <c r="AC799" s="3">
        <v>8198.75</v>
      </c>
      <c r="AD799" s="3">
        <v>7552.518</v>
      </c>
      <c r="AF799" s="3">
        <f t="shared" si="310"/>
        <v>2.9276936046511625E-5</v>
      </c>
      <c r="AH799" s="3">
        <f t="shared" si="311"/>
        <v>5.5588108695652167E-5</v>
      </c>
      <c r="AI799" s="67">
        <f t="shared" si="312"/>
        <v>5.2075978260869564E-2</v>
      </c>
      <c r="AJ799" s="3">
        <f t="shared" si="313"/>
        <v>5.2075978260869567E-5</v>
      </c>
      <c r="AK799" s="3">
        <f t="shared" si="314"/>
        <v>4.3271491666666668E-4</v>
      </c>
      <c r="AL799" s="3">
        <f t="shared" si="315"/>
        <v>3.7886225000000002E-4</v>
      </c>
    </row>
    <row r="800" spans="2:38" x14ac:dyDescent="0.25">
      <c r="B800" s="13">
        <v>649.97699999999998</v>
      </c>
      <c r="C800" s="3">
        <v>-1245.577</v>
      </c>
      <c r="D800" s="3">
        <v>10564.474</v>
      </c>
      <c r="E800" s="3">
        <v>2230.6019999999999</v>
      </c>
      <c r="F800" s="3">
        <v>2955.4090000000001</v>
      </c>
      <c r="G800" s="3">
        <f t="shared" si="297"/>
        <v>5.7268895348837202E-6</v>
      </c>
      <c r="H800" s="3">
        <f t="shared" si="298"/>
        <v>7.4389976744186056E-5</v>
      </c>
      <c r="I800" s="67">
        <f t="shared" si="299"/>
        <v>7.4389976744186057E-2</v>
      </c>
      <c r="J800" s="3">
        <f t="shared" si="300"/>
        <v>9.940883720930233E-6</v>
      </c>
      <c r="K800" s="3">
        <f t="shared" si="301"/>
        <v>7.8603970930232555E-5</v>
      </c>
      <c r="L800" s="3">
        <f t="shared" si="302"/>
        <v>1.469683163265306E-5</v>
      </c>
      <c r="M800" s="3">
        <f t="shared" si="303"/>
        <v>1.8394826530612243E-5</v>
      </c>
      <c r="N800" s="3">
        <f t="shared" si="304"/>
        <v>-2.4816666666666669E-5</v>
      </c>
      <c r="O800" s="3">
        <f t="shared" si="305"/>
        <v>-4.1310404166666667E-4</v>
      </c>
      <c r="Q800" s="13">
        <v>-56.613999999999997</v>
      </c>
      <c r="R800" s="43">
        <f t="shared" si="306"/>
        <v>56.613999999999997</v>
      </c>
      <c r="S800" s="3">
        <v>770.66300000000001</v>
      </c>
      <c r="T800" s="68">
        <f t="shared" si="307"/>
        <v>7.7066300000000005</v>
      </c>
      <c r="U800" s="27">
        <f t="shared" si="308"/>
        <v>7.3212984999999993</v>
      </c>
      <c r="V800" s="3">
        <f t="shared" si="309"/>
        <v>41.586071499999996</v>
      </c>
      <c r="Y800" s="3"/>
      <c r="Z800" s="3">
        <v>-2029.9349999999999</v>
      </c>
      <c r="AA800" s="3"/>
      <c r="AB800" s="3">
        <v>3029.4569999999999</v>
      </c>
      <c r="AC800" s="3">
        <v>8198.2720000000008</v>
      </c>
      <c r="AD800" s="3">
        <v>7551.0879999999997</v>
      </c>
      <c r="AF800" s="3">
        <f t="shared" si="310"/>
        <v>2.9415069767441863E-5</v>
      </c>
      <c r="AH800" s="3">
        <f t="shared" si="311"/>
        <v>5.5588081521739131E-5</v>
      </c>
      <c r="AI800" s="67">
        <f t="shared" si="312"/>
        <v>5.2070777173913042E-2</v>
      </c>
      <c r="AJ800" s="3">
        <f t="shared" si="313"/>
        <v>5.2070777173913042E-5</v>
      </c>
      <c r="AK800" s="3">
        <f t="shared" si="314"/>
        <v>4.3073458333333335E-4</v>
      </c>
      <c r="AL800" s="3">
        <f t="shared" si="315"/>
        <v>3.7680258333333327E-4</v>
      </c>
    </row>
    <row r="801" spans="2:38" x14ac:dyDescent="0.25">
      <c r="B801" s="13">
        <v>650.44500000000005</v>
      </c>
      <c r="C801" s="3">
        <v>-1247.0039999999999</v>
      </c>
      <c r="D801" s="3">
        <v>10560.09</v>
      </c>
      <c r="E801" s="3">
        <v>2229.654</v>
      </c>
      <c r="F801" s="3">
        <v>2955.8829999999998</v>
      </c>
      <c r="G801" s="3">
        <f t="shared" si="297"/>
        <v>5.7130813953488378E-6</v>
      </c>
      <c r="H801" s="3">
        <f t="shared" si="298"/>
        <v>7.4358976744186043E-5</v>
      </c>
      <c r="I801" s="67">
        <f t="shared" si="299"/>
        <v>7.4358976744186039E-2</v>
      </c>
      <c r="J801" s="3">
        <f t="shared" si="300"/>
        <v>9.9353430232558136E-6</v>
      </c>
      <c r="K801" s="3">
        <f t="shared" si="301"/>
        <v>7.8581238372093032E-5</v>
      </c>
      <c r="L801" s="3">
        <f t="shared" si="302"/>
        <v>1.4694382653061225E-5</v>
      </c>
      <c r="M801" s="3">
        <f t="shared" si="303"/>
        <v>1.8399632653061223E-5</v>
      </c>
      <c r="N801" s="3">
        <f t="shared" si="304"/>
        <v>-2.4856624999999993E-5</v>
      </c>
      <c r="O801" s="3">
        <f t="shared" si="305"/>
        <v>-4.12901875E-4</v>
      </c>
      <c r="Q801" s="13">
        <v>-56.613999999999997</v>
      </c>
      <c r="R801" s="43">
        <f t="shared" si="306"/>
        <v>56.613999999999997</v>
      </c>
      <c r="S801" s="3">
        <v>770.66300000000001</v>
      </c>
      <c r="T801" s="68">
        <f t="shared" si="307"/>
        <v>7.7066300000000005</v>
      </c>
      <c r="U801" s="27">
        <f t="shared" si="308"/>
        <v>7.3212984999999993</v>
      </c>
      <c r="V801" s="3">
        <f t="shared" si="309"/>
        <v>41.586071499999996</v>
      </c>
      <c r="Y801" s="3"/>
      <c r="Z801" s="3">
        <v>-2030.8810000000001</v>
      </c>
      <c r="AA801" s="3"/>
      <c r="AB801" s="3">
        <v>3026.1309999999999</v>
      </c>
      <c r="AC801" s="3">
        <v>8198.75</v>
      </c>
      <c r="AD801" s="3">
        <v>7550.1350000000002</v>
      </c>
      <c r="AF801" s="3">
        <f t="shared" si="310"/>
        <v>2.9401232558139533E-5</v>
      </c>
      <c r="AH801" s="3">
        <f t="shared" si="311"/>
        <v>5.5595820652173907E-5</v>
      </c>
      <c r="AI801" s="67">
        <f t="shared" si="312"/>
        <v>5.2070739130434786E-2</v>
      </c>
      <c r="AJ801" s="3">
        <f t="shared" si="313"/>
        <v>5.2070739130434782E-5</v>
      </c>
      <c r="AK801" s="3">
        <f t="shared" si="314"/>
        <v>4.3105158333333341E-4</v>
      </c>
      <c r="AL801" s="3">
        <f t="shared" si="315"/>
        <v>3.7700033333333338E-4</v>
      </c>
    </row>
    <row r="802" spans="2:38" x14ac:dyDescent="0.25">
      <c r="B802" s="13">
        <v>649.50900000000001</v>
      </c>
      <c r="C802" s="3">
        <v>-1248.43</v>
      </c>
      <c r="D802" s="3">
        <v>10555.218999999999</v>
      </c>
      <c r="E802" s="3">
        <v>2234.8649999999998</v>
      </c>
      <c r="F802" s="3">
        <v>2962.99</v>
      </c>
      <c r="G802" s="3">
        <f t="shared" si="297"/>
        <v>5.7350872093023239E-6</v>
      </c>
      <c r="H802" s="3">
        <f t="shared" si="298"/>
        <v>7.4360953488372079E-5</v>
      </c>
      <c r="I802" s="67">
        <f t="shared" si="299"/>
        <v>7.4360953488372072E-2</v>
      </c>
      <c r="J802" s="3">
        <f t="shared" si="300"/>
        <v>9.9683720930232549E-6</v>
      </c>
      <c r="K802" s="3">
        <f t="shared" si="301"/>
        <v>7.859423837209302E-5</v>
      </c>
      <c r="L802" s="3">
        <f t="shared" si="302"/>
        <v>1.471619387755102E-5</v>
      </c>
      <c r="M802" s="3">
        <f t="shared" si="303"/>
        <v>1.8431117346938776E-5</v>
      </c>
      <c r="N802" s="3">
        <f t="shared" si="304"/>
        <v>-2.4955041666666669E-5</v>
      </c>
      <c r="O802" s="3">
        <f t="shared" si="305"/>
        <v>-4.1273791666666666E-4</v>
      </c>
      <c r="Q802" s="13">
        <v>-56.594999999999999</v>
      </c>
      <c r="R802" s="43">
        <f t="shared" si="306"/>
        <v>56.594999999999999</v>
      </c>
      <c r="S802" s="3">
        <v>770.66300000000001</v>
      </c>
      <c r="T802" s="68">
        <f t="shared" si="307"/>
        <v>7.7066300000000005</v>
      </c>
      <c r="U802" s="27">
        <f t="shared" si="308"/>
        <v>7.3212984999999993</v>
      </c>
      <c r="V802" s="3">
        <f t="shared" si="309"/>
        <v>41.567071499999997</v>
      </c>
      <c r="Y802" s="3"/>
      <c r="Z802" s="3">
        <v>-2030.8810000000001</v>
      </c>
      <c r="AA802" s="3"/>
      <c r="AB802" s="3">
        <v>3026.6060000000002</v>
      </c>
      <c r="AC802" s="3">
        <v>8198.75</v>
      </c>
      <c r="AD802" s="3">
        <v>7550.1350000000002</v>
      </c>
      <c r="AF802" s="3">
        <f t="shared" si="310"/>
        <v>2.9403994186046513E-5</v>
      </c>
      <c r="AH802" s="3">
        <f t="shared" si="311"/>
        <v>5.5595820652173907E-5</v>
      </c>
      <c r="AI802" s="67">
        <f t="shared" si="312"/>
        <v>5.2070739130434786E-2</v>
      </c>
      <c r="AJ802" s="3">
        <f t="shared" si="313"/>
        <v>5.2070739130434782E-5</v>
      </c>
      <c r="AK802" s="3">
        <f t="shared" si="314"/>
        <v>4.3101199999999999E-4</v>
      </c>
      <c r="AL802" s="3">
        <f t="shared" si="315"/>
        <v>3.7696075000000001E-4</v>
      </c>
    </row>
    <row r="803" spans="2:38" x14ac:dyDescent="0.25">
      <c r="B803" s="13">
        <v>650.44500000000005</v>
      </c>
      <c r="C803" s="3">
        <v>-1249.856</v>
      </c>
      <c r="D803" s="3">
        <v>10550.348</v>
      </c>
      <c r="E803" s="3">
        <v>2232.9699999999998</v>
      </c>
      <c r="F803" s="3">
        <v>2954.4609999999998</v>
      </c>
      <c r="G803" s="3">
        <f t="shared" si="297"/>
        <v>5.7157790697674404E-6</v>
      </c>
      <c r="H803" s="3">
        <f t="shared" si="298"/>
        <v>7.4321616279069764E-5</v>
      </c>
      <c r="I803" s="67">
        <f t="shared" si="299"/>
        <v>7.432161627906976E-2</v>
      </c>
      <c r="J803" s="3">
        <f t="shared" si="300"/>
        <v>9.9104941860465107E-6</v>
      </c>
      <c r="K803" s="3">
        <f t="shared" si="301"/>
        <v>7.8516331395348831E-5</v>
      </c>
      <c r="L803" s="3">
        <f t="shared" si="302"/>
        <v>1.4711301020408163E-5</v>
      </c>
      <c r="M803" s="3">
        <f t="shared" si="303"/>
        <v>1.8392377551020408E-5</v>
      </c>
      <c r="N803" s="3">
        <f t="shared" si="304"/>
        <v>-2.4975458333333333E-5</v>
      </c>
      <c r="O803" s="3">
        <f t="shared" si="305"/>
        <v>-4.1249595833333334E-4</v>
      </c>
      <c r="Q803" s="13">
        <v>-56.594999999999999</v>
      </c>
      <c r="R803" s="43">
        <f t="shared" si="306"/>
        <v>56.594999999999999</v>
      </c>
      <c r="S803" s="3">
        <v>770.66300000000001</v>
      </c>
      <c r="T803" s="68">
        <f t="shared" si="307"/>
        <v>7.7066300000000005</v>
      </c>
      <c r="U803" s="27">
        <f t="shared" si="308"/>
        <v>7.3212984999999993</v>
      </c>
      <c r="V803" s="3">
        <f t="shared" si="309"/>
        <v>41.567071499999997</v>
      </c>
      <c r="Y803" s="3"/>
      <c r="Z803" s="3">
        <v>-2031.827</v>
      </c>
      <c r="AA803" s="3"/>
      <c r="AB803" s="3">
        <v>2992.39</v>
      </c>
      <c r="AC803" s="3">
        <v>8198.2720000000008</v>
      </c>
      <c r="AD803" s="3">
        <v>7548.7060000000001</v>
      </c>
      <c r="AF803" s="3">
        <f t="shared" si="310"/>
        <v>2.9210563953488366E-5</v>
      </c>
      <c r="AH803" s="3">
        <f t="shared" si="311"/>
        <v>5.5598364130434781E-5</v>
      </c>
      <c r="AI803" s="67">
        <f t="shared" si="312"/>
        <v>5.2068114130434773E-2</v>
      </c>
      <c r="AJ803" s="3">
        <f t="shared" si="313"/>
        <v>5.2068114130434775E-5</v>
      </c>
      <c r="AK803" s="3">
        <f t="shared" si="314"/>
        <v>4.3382350000000007E-4</v>
      </c>
      <c r="AL803" s="3">
        <f t="shared" si="315"/>
        <v>3.7969300000000001E-4</v>
      </c>
    </row>
    <row r="804" spans="2:38" x14ac:dyDescent="0.25">
      <c r="B804" s="13">
        <v>650.91300000000001</v>
      </c>
      <c r="C804" s="3">
        <v>-1251.7570000000001</v>
      </c>
      <c r="D804" s="3">
        <v>10545.964</v>
      </c>
      <c r="E804" s="3">
        <v>2234.8649999999998</v>
      </c>
      <c r="F804" s="3">
        <v>2953.5140000000001</v>
      </c>
      <c r="G804" s="3">
        <f t="shared" si="297"/>
        <v>5.7157441860465099E-6</v>
      </c>
      <c r="H804" s="3">
        <f t="shared" si="298"/>
        <v>7.4307145348837206E-5</v>
      </c>
      <c r="I804" s="67">
        <f t="shared" si="299"/>
        <v>7.43071453488372E-2</v>
      </c>
      <c r="J804" s="3">
        <f t="shared" si="300"/>
        <v>9.8939360465116282E-6</v>
      </c>
      <c r="K804" s="3">
        <f t="shared" si="301"/>
        <v>7.8485337209302316E-5</v>
      </c>
      <c r="L804" s="3">
        <f t="shared" si="302"/>
        <v>1.4723357142857142E-5</v>
      </c>
      <c r="M804" s="3">
        <f t="shared" si="303"/>
        <v>1.838993367346939E-5</v>
      </c>
      <c r="N804" s="3">
        <f t="shared" si="304"/>
        <v>-2.5035166666666667E-5</v>
      </c>
      <c r="O804" s="3">
        <f t="shared" si="305"/>
        <v>-4.1229379166666667E-4</v>
      </c>
      <c r="Q804" s="13">
        <v>-56.576999999999998</v>
      </c>
      <c r="R804" s="43">
        <f t="shared" si="306"/>
        <v>56.576999999999998</v>
      </c>
      <c r="S804" s="3">
        <v>771.27300000000002</v>
      </c>
      <c r="T804" s="68">
        <f t="shared" si="307"/>
        <v>7.7127300000000005</v>
      </c>
      <c r="U804" s="27">
        <f t="shared" si="308"/>
        <v>7.3270935000000001</v>
      </c>
      <c r="V804" s="3">
        <f t="shared" si="309"/>
        <v>41.537176500000001</v>
      </c>
      <c r="Y804" s="3"/>
      <c r="Z804" s="3">
        <v>-2032.7729999999999</v>
      </c>
      <c r="AA804" s="3"/>
      <c r="AB804" s="3">
        <v>3014.7249999999999</v>
      </c>
      <c r="AC804" s="3">
        <v>8198.2720000000008</v>
      </c>
      <c r="AD804" s="3">
        <v>7548.7060000000001</v>
      </c>
      <c r="AF804" s="3">
        <f t="shared" si="310"/>
        <v>2.9345918604651158E-5</v>
      </c>
      <c r="AH804" s="3">
        <f t="shared" si="311"/>
        <v>5.5603505434782606E-5</v>
      </c>
      <c r="AI804" s="67">
        <f t="shared" si="312"/>
        <v>5.2073255434782598E-2</v>
      </c>
      <c r="AJ804" s="3">
        <f t="shared" si="313"/>
        <v>5.20732554347826E-5</v>
      </c>
      <c r="AK804" s="3">
        <f t="shared" si="314"/>
        <v>4.3196225000000001E-4</v>
      </c>
      <c r="AL804" s="3">
        <f t="shared" si="315"/>
        <v>3.7783174999999995E-4</v>
      </c>
    </row>
    <row r="805" spans="2:38" x14ac:dyDescent="0.25">
      <c r="B805" s="13">
        <v>649.50900000000001</v>
      </c>
      <c r="C805" s="3">
        <v>-1250.806</v>
      </c>
      <c r="D805" s="3">
        <v>10541.58</v>
      </c>
      <c r="E805" s="3">
        <v>2253.8159999999998</v>
      </c>
      <c r="F805" s="3">
        <v>2948.7759999999998</v>
      </c>
      <c r="G805" s="3">
        <f t="shared" si="297"/>
        <v>5.8314534883720912E-6</v>
      </c>
      <c r="H805" s="3">
        <f t="shared" si="298"/>
        <v>7.4391837209302332E-5</v>
      </c>
      <c r="I805" s="67">
        <f t="shared" si="299"/>
        <v>7.4391837209302328E-2</v>
      </c>
      <c r="J805" s="3">
        <f t="shared" si="300"/>
        <v>9.8719186046511613E-6</v>
      </c>
      <c r="K805" s="3">
        <f t="shared" si="301"/>
        <v>7.8432302325581396E-5</v>
      </c>
      <c r="L805" s="3">
        <f t="shared" si="302"/>
        <v>1.4812882653061224E-5</v>
      </c>
      <c r="M805" s="3">
        <f t="shared" si="303"/>
        <v>1.8358596938775509E-5</v>
      </c>
      <c r="N805" s="3">
        <f t="shared" si="304"/>
        <v>-2.5054041666666666E-5</v>
      </c>
      <c r="O805" s="3">
        <f t="shared" si="305"/>
        <v>-4.1216962500000004E-4</v>
      </c>
      <c r="Q805" s="13">
        <v>-56.576999999999998</v>
      </c>
      <c r="R805" s="43">
        <f t="shared" si="306"/>
        <v>56.576999999999998</v>
      </c>
      <c r="S805" s="3">
        <v>770.66300000000001</v>
      </c>
      <c r="T805" s="68">
        <f t="shared" si="307"/>
        <v>7.7066300000000005</v>
      </c>
      <c r="U805" s="27">
        <f t="shared" si="308"/>
        <v>7.3212984999999993</v>
      </c>
      <c r="V805" s="3">
        <f t="shared" si="309"/>
        <v>41.549071499999997</v>
      </c>
      <c r="Y805" s="3"/>
      <c r="Z805" s="3">
        <v>-2033.2460000000001</v>
      </c>
      <c r="AA805" s="3"/>
      <c r="AB805" s="3">
        <v>3011.3989999999999</v>
      </c>
      <c r="AC805" s="3">
        <v>8164.8109999999997</v>
      </c>
      <c r="AD805" s="3">
        <v>7546.8</v>
      </c>
      <c r="AF805" s="3">
        <f t="shared" si="310"/>
        <v>2.9329331395348839E-5</v>
      </c>
      <c r="AH805" s="3">
        <f t="shared" si="311"/>
        <v>5.5424222826086958E-5</v>
      </c>
      <c r="AI805" s="67">
        <f t="shared" si="312"/>
        <v>5.2065467391304347E-2</v>
      </c>
      <c r="AJ805" s="3">
        <f t="shared" si="313"/>
        <v>5.2065467391304347E-5</v>
      </c>
      <c r="AK805" s="3">
        <f t="shared" si="314"/>
        <v>4.2945100000000002E-4</v>
      </c>
      <c r="AL805" s="3">
        <f t="shared" si="315"/>
        <v>3.7795008333333329E-4</v>
      </c>
    </row>
    <row r="806" spans="2:38" x14ac:dyDescent="0.25">
      <c r="B806" s="13">
        <v>650.44500000000005</v>
      </c>
      <c r="C806" s="3">
        <v>-1253.183</v>
      </c>
      <c r="D806" s="3">
        <v>10538.171</v>
      </c>
      <c r="E806" s="3">
        <v>2234.8649999999998</v>
      </c>
      <c r="F806" s="3">
        <v>2953.04</v>
      </c>
      <c r="G806" s="3">
        <f t="shared" si="297"/>
        <v>5.7074534883720921E-6</v>
      </c>
      <c r="H806" s="3">
        <f t="shared" si="298"/>
        <v>7.4261837209302318E-5</v>
      </c>
      <c r="I806" s="67">
        <f t="shared" si="299"/>
        <v>7.4261837209302323E-2</v>
      </c>
      <c r="J806" s="3">
        <f t="shared" si="300"/>
        <v>9.8828895348837199E-6</v>
      </c>
      <c r="K806" s="3">
        <f t="shared" si="301"/>
        <v>7.8437273255813953E-5</v>
      </c>
      <c r="L806" s="3">
        <f t="shared" si="302"/>
        <v>1.4720969387755102E-5</v>
      </c>
      <c r="M806" s="3">
        <f t="shared" si="303"/>
        <v>1.8385127551020409E-5</v>
      </c>
      <c r="N806" s="3">
        <f t="shared" si="304"/>
        <v>-2.5114083333333331E-5</v>
      </c>
      <c r="O806" s="3">
        <f t="shared" si="305"/>
        <v>-4.1198858333333337E-4</v>
      </c>
      <c r="Q806" s="13">
        <v>-56.558</v>
      </c>
      <c r="R806" s="43">
        <f t="shared" si="306"/>
        <v>56.558</v>
      </c>
      <c r="S806" s="3">
        <v>770.66300000000001</v>
      </c>
      <c r="T806" s="68">
        <f t="shared" si="307"/>
        <v>7.7066300000000005</v>
      </c>
      <c r="U806" s="27">
        <f t="shared" si="308"/>
        <v>7.3212984999999993</v>
      </c>
      <c r="V806" s="3">
        <f t="shared" si="309"/>
        <v>41.530071499999998</v>
      </c>
      <c r="Y806" s="3"/>
      <c r="Z806" s="3">
        <v>-2034.192</v>
      </c>
      <c r="AA806" s="3"/>
      <c r="AB806" s="3">
        <v>2976.7089999999998</v>
      </c>
      <c r="AC806" s="3">
        <v>8186.799</v>
      </c>
      <c r="AD806" s="3">
        <v>7546.8</v>
      </c>
      <c r="AF806" s="3">
        <f t="shared" si="310"/>
        <v>2.9133145348837208E-5</v>
      </c>
      <c r="AH806" s="3">
        <f t="shared" si="311"/>
        <v>5.5548864130434787E-5</v>
      </c>
      <c r="AI806" s="67">
        <f t="shared" si="312"/>
        <v>5.2070608695652172E-2</v>
      </c>
      <c r="AJ806" s="3">
        <f t="shared" si="313"/>
        <v>5.2070608695652172E-5</v>
      </c>
      <c r="AK806" s="3">
        <f t="shared" si="314"/>
        <v>4.3417416666666669E-4</v>
      </c>
      <c r="AL806" s="3">
        <f t="shared" si="315"/>
        <v>3.8084091666666669E-4</v>
      </c>
    </row>
    <row r="807" spans="2:38" x14ac:dyDescent="0.25">
      <c r="B807" s="13">
        <v>650.44500000000005</v>
      </c>
      <c r="C807" s="3">
        <v>-1253.183</v>
      </c>
      <c r="D807" s="3">
        <v>10533.3</v>
      </c>
      <c r="E807" s="3">
        <v>2232.4969999999998</v>
      </c>
      <c r="F807" s="3">
        <v>2958.252</v>
      </c>
      <c r="G807" s="3">
        <f t="shared" si="297"/>
        <v>5.6936860465116263E-6</v>
      </c>
      <c r="H807" s="3">
        <f t="shared" si="298"/>
        <v>7.4219749999999987E-5</v>
      </c>
      <c r="I807" s="67">
        <f t="shared" si="299"/>
        <v>7.4219749999999987E-2</v>
      </c>
      <c r="J807" s="3">
        <f t="shared" si="300"/>
        <v>9.9131918604651167E-6</v>
      </c>
      <c r="K807" s="3">
        <f t="shared" si="301"/>
        <v>7.8439255813953488E-5</v>
      </c>
      <c r="L807" s="3">
        <f t="shared" si="302"/>
        <v>1.4708887755102041E-5</v>
      </c>
      <c r="M807" s="3">
        <f t="shared" si="303"/>
        <v>1.8411719387755102E-5</v>
      </c>
      <c r="N807" s="3">
        <f t="shared" si="304"/>
        <v>-2.5114083333333331E-5</v>
      </c>
      <c r="O807" s="3">
        <f t="shared" si="305"/>
        <v>-4.1178562499999996E-4</v>
      </c>
      <c r="Q807" s="13">
        <v>-56.558</v>
      </c>
      <c r="R807" s="43">
        <f t="shared" si="306"/>
        <v>56.558</v>
      </c>
      <c r="S807" s="3">
        <v>770.66300000000001</v>
      </c>
      <c r="T807" s="68">
        <f t="shared" si="307"/>
        <v>7.7066300000000005</v>
      </c>
      <c r="U807" s="27">
        <f t="shared" si="308"/>
        <v>7.3212984999999993</v>
      </c>
      <c r="V807" s="3">
        <f t="shared" si="309"/>
        <v>41.530071499999998</v>
      </c>
      <c r="Y807" s="3"/>
      <c r="Z807" s="3">
        <v>-2034.192</v>
      </c>
      <c r="AA807" s="3"/>
      <c r="AB807" s="3">
        <v>3005.221</v>
      </c>
      <c r="AC807" s="3">
        <v>8188.2330000000002</v>
      </c>
      <c r="AD807" s="3">
        <v>7545.8469999999998</v>
      </c>
      <c r="AF807" s="3">
        <f t="shared" si="310"/>
        <v>2.9298912790697678E-5</v>
      </c>
      <c r="AH807" s="3">
        <f t="shared" si="311"/>
        <v>5.5556657608695642E-5</v>
      </c>
      <c r="AI807" s="67">
        <f t="shared" si="312"/>
        <v>5.2065429347826091E-2</v>
      </c>
      <c r="AJ807" s="3">
        <f t="shared" si="313"/>
        <v>5.2065429347826088E-5</v>
      </c>
      <c r="AK807" s="3">
        <f t="shared" si="314"/>
        <v>4.3191766666666673E-4</v>
      </c>
      <c r="AL807" s="3">
        <f t="shared" si="315"/>
        <v>3.7838549999999997E-4</v>
      </c>
    </row>
    <row r="808" spans="2:38" x14ac:dyDescent="0.25">
      <c r="B808" s="13">
        <v>649.97699999999998</v>
      </c>
      <c r="C808" s="3">
        <v>-1253.6590000000001</v>
      </c>
      <c r="D808" s="3">
        <v>10528.429</v>
      </c>
      <c r="E808" s="3">
        <v>2231.549</v>
      </c>
      <c r="F808" s="3">
        <v>2956.83</v>
      </c>
      <c r="G808" s="3">
        <f t="shared" si="297"/>
        <v>5.6854069767441859E-6</v>
      </c>
      <c r="H808" s="3">
        <f t="shared" si="298"/>
        <v>7.4185918604651162E-5</v>
      </c>
      <c r="I808" s="67">
        <f t="shared" si="299"/>
        <v>7.4185918604651166E-2</v>
      </c>
      <c r="J808" s="3">
        <f t="shared" si="300"/>
        <v>9.9021569767441858E-6</v>
      </c>
      <c r="K808" s="3">
        <f t="shared" si="301"/>
        <v>7.8402668604651162E-5</v>
      </c>
      <c r="L808" s="3">
        <f t="shared" si="302"/>
        <v>1.470166326530612E-5</v>
      </c>
      <c r="M808" s="3">
        <f t="shared" si="303"/>
        <v>1.8402076530612242E-5</v>
      </c>
      <c r="N808" s="3">
        <f t="shared" si="304"/>
        <v>-2.5153416666666672E-5</v>
      </c>
      <c r="O808" s="3">
        <f t="shared" si="305"/>
        <v>-4.1160216666666664E-4</v>
      </c>
      <c r="Q808" s="13">
        <v>-56.558</v>
      </c>
      <c r="R808" s="43">
        <f t="shared" si="306"/>
        <v>56.558</v>
      </c>
      <c r="S808" s="3">
        <v>770.66300000000001</v>
      </c>
      <c r="T808" s="68">
        <f t="shared" si="307"/>
        <v>7.7066300000000005</v>
      </c>
      <c r="U808" s="27">
        <f t="shared" si="308"/>
        <v>7.3212984999999993</v>
      </c>
      <c r="V808" s="3">
        <f t="shared" si="309"/>
        <v>41.530071499999998</v>
      </c>
      <c r="Y808" s="3"/>
      <c r="Z808" s="3">
        <v>-2034.665</v>
      </c>
      <c r="AA808" s="3"/>
      <c r="AB808" s="3">
        <v>3003.7950000000001</v>
      </c>
      <c r="AC808" s="3">
        <v>8190.6229999999996</v>
      </c>
      <c r="AD808" s="3">
        <v>7544.4170000000004</v>
      </c>
      <c r="AF808" s="3">
        <f t="shared" si="310"/>
        <v>2.9293372093023255E-5</v>
      </c>
      <c r="AH808" s="3">
        <f t="shared" si="311"/>
        <v>5.5572217391304349E-5</v>
      </c>
      <c r="AI808" s="67">
        <f t="shared" si="312"/>
        <v>5.2060228260869569E-2</v>
      </c>
      <c r="AJ808" s="3">
        <f t="shared" si="313"/>
        <v>5.206022826086957E-5</v>
      </c>
      <c r="AK808" s="3">
        <f t="shared" si="314"/>
        <v>4.3223566666666658E-4</v>
      </c>
      <c r="AL808" s="3">
        <f t="shared" si="315"/>
        <v>3.783851666666667E-4</v>
      </c>
    </row>
    <row r="809" spans="2:38" x14ac:dyDescent="0.25">
      <c r="B809" s="13">
        <v>650.91300000000001</v>
      </c>
      <c r="C809" s="3">
        <v>-1255.56</v>
      </c>
      <c r="D809" s="3">
        <v>10524.046</v>
      </c>
      <c r="E809" s="3">
        <v>2232.0230000000001</v>
      </c>
      <c r="F809" s="3">
        <v>2959.6729999999998</v>
      </c>
      <c r="G809" s="3">
        <f t="shared" si="297"/>
        <v>5.6771104651162802E-6</v>
      </c>
      <c r="H809" s="3">
        <f t="shared" si="298"/>
        <v>7.4163191860465111E-5</v>
      </c>
      <c r="I809" s="67">
        <f t="shared" si="299"/>
        <v>7.4163191860465105E-2</v>
      </c>
      <c r="J809" s="3">
        <f t="shared" si="300"/>
        <v>9.9076337209302312E-6</v>
      </c>
      <c r="K809" s="3">
        <f t="shared" si="301"/>
        <v>7.8393715116279079E-5</v>
      </c>
      <c r="L809" s="3">
        <f t="shared" si="302"/>
        <v>1.4708857142857143E-5</v>
      </c>
      <c r="M809" s="3">
        <f t="shared" si="303"/>
        <v>1.8421357142857143E-5</v>
      </c>
      <c r="N809" s="3">
        <f t="shared" si="304"/>
        <v>-2.5193624999999997E-5</v>
      </c>
      <c r="O809" s="3">
        <f t="shared" si="305"/>
        <v>-4.1138054166666663E-4</v>
      </c>
      <c r="Q809" s="13">
        <v>-56.54</v>
      </c>
      <c r="R809" s="43">
        <f t="shared" si="306"/>
        <v>56.54</v>
      </c>
      <c r="S809" s="3">
        <v>770.96799999999996</v>
      </c>
      <c r="T809" s="68">
        <f t="shared" si="307"/>
        <v>7.7096799999999996</v>
      </c>
      <c r="U809" s="27">
        <f t="shared" si="308"/>
        <v>7.3241959999999997</v>
      </c>
      <c r="V809" s="3">
        <f t="shared" si="309"/>
        <v>41.506124</v>
      </c>
      <c r="Y809" s="3"/>
      <c r="Z809" s="3">
        <v>-2035.6110000000001</v>
      </c>
      <c r="AA809" s="3"/>
      <c r="AB809" s="3">
        <v>3002.37</v>
      </c>
      <c r="AC809" s="3">
        <v>8193.0139999999992</v>
      </c>
      <c r="AD809" s="3">
        <v>7543.4650000000001</v>
      </c>
      <c r="AF809" s="3">
        <f t="shared" si="310"/>
        <v>2.9290587209302324E-5</v>
      </c>
      <c r="AH809" s="3">
        <f t="shared" si="311"/>
        <v>5.5590353260869567E-5</v>
      </c>
      <c r="AI809" s="67">
        <f t="shared" si="312"/>
        <v>5.2060195652173916E-2</v>
      </c>
      <c r="AJ809" s="3">
        <f t="shared" si="313"/>
        <v>5.2060195652173919E-5</v>
      </c>
      <c r="AK809" s="3">
        <f t="shared" si="314"/>
        <v>4.325536666666666E-4</v>
      </c>
      <c r="AL809" s="3">
        <f t="shared" si="315"/>
        <v>3.7842458333333333E-4</v>
      </c>
    </row>
    <row r="810" spans="2:38" x14ac:dyDescent="0.25">
      <c r="B810" s="13">
        <v>650.44500000000005</v>
      </c>
      <c r="C810" s="3">
        <v>-1256.0350000000001</v>
      </c>
      <c r="D810" s="3">
        <v>10519.662</v>
      </c>
      <c r="E810" s="3">
        <v>2231.549</v>
      </c>
      <c r="F810" s="3">
        <v>2965.8330000000001</v>
      </c>
      <c r="G810" s="3">
        <f t="shared" si="297"/>
        <v>5.6715930232558131E-6</v>
      </c>
      <c r="H810" s="3">
        <f t="shared" si="298"/>
        <v>7.4134947674418599E-5</v>
      </c>
      <c r="I810" s="67">
        <f t="shared" si="299"/>
        <v>7.4134947674418597E-2</v>
      </c>
      <c r="J810" s="3">
        <f t="shared" si="300"/>
        <v>9.9406860465116273E-6</v>
      </c>
      <c r="K810" s="3">
        <f t="shared" si="301"/>
        <v>7.8404040697674414E-5</v>
      </c>
      <c r="L810" s="3">
        <f t="shared" si="302"/>
        <v>1.4704051020408164E-5</v>
      </c>
      <c r="M810" s="3">
        <f t="shared" si="303"/>
        <v>1.8450397959183674E-5</v>
      </c>
      <c r="N810" s="3">
        <f t="shared" si="304"/>
        <v>-2.5232916666666667E-5</v>
      </c>
      <c r="O810" s="3">
        <f t="shared" si="305"/>
        <v>-4.1121737500000004E-4</v>
      </c>
      <c r="Q810" s="13">
        <v>-56.54</v>
      </c>
      <c r="R810" s="43">
        <f t="shared" si="306"/>
        <v>56.54</v>
      </c>
      <c r="S810" s="3">
        <v>770.96799999999996</v>
      </c>
      <c r="T810" s="68">
        <f t="shared" si="307"/>
        <v>7.7096799999999996</v>
      </c>
      <c r="U810" s="27">
        <f t="shared" si="308"/>
        <v>7.3241959999999997</v>
      </c>
      <c r="V810" s="3">
        <f t="shared" si="309"/>
        <v>41.506124</v>
      </c>
      <c r="Y810" s="3"/>
      <c r="Z810" s="3">
        <v>-2035.6110000000001</v>
      </c>
      <c r="AA810" s="3"/>
      <c r="AB810" s="3">
        <v>2997.6170000000002</v>
      </c>
      <c r="AC810" s="3">
        <v>8192.0580000000009</v>
      </c>
      <c r="AD810" s="3">
        <v>7542.5119999999997</v>
      </c>
      <c r="AF810" s="3">
        <f t="shared" si="310"/>
        <v>2.9262953488372091E-5</v>
      </c>
      <c r="AH810" s="3">
        <f t="shared" si="311"/>
        <v>5.5585157608695664E-5</v>
      </c>
      <c r="AI810" s="67">
        <f t="shared" si="312"/>
        <v>5.205501630434782E-2</v>
      </c>
      <c r="AJ810" s="3">
        <f t="shared" si="313"/>
        <v>5.2055016304347821E-5</v>
      </c>
      <c r="AK810" s="3">
        <f t="shared" si="314"/>
        <v>4.3287008333333342E-4</v>
      </c>
      <c r="AL810" s="3">
        <f t="shared" si="315"/>
        <v>3.7874124999999996E-4</v>
      </c>
    </row>
    <row r="811" spans="2:38" x14ac:dyDescent="0.25">
      <c r="B811" s="13">
        <v>650.44500000000005</v>
      </c>
      <c r="C811" s="3">
        <v>-1256.9860000000001</v>
      </c>
      <c r="D811" s="3">
        <v>10515.278</v>
      </c>
      <c r="E811" s="3">
        <v>2231.0749999999998</v>
      </c>
      <c r="F811" s="3">
        <v>2964.4119999999998</v>
      </c>
      <c r="G811" s="3">
        <f t="shared" si="297"/>
        <v>5.6633081395348823E-6</v>
      </c>
      <c r="H811" s="3">
        <f t="shared" si="298"/>
        <v>7.4106703488372087E-5</v>
      </c>
      <c r="I811" s="67">
        <f t="shared" si="299"/>
        <v>7.4106703488372089E-2</v>
      </c>
      <c r="J811" s="3">
        <f t="shared" si="300"/>
        <v>9.9268953488372085E-6</v>
      </c>
      <c r="K811" s="3">
        <f t="shared" si="301"/>
        <v>7.8370290697674425E-5</v>
      </c>
      <c r="L811" s="3">
        <f t="shared" si="302"/>
        <v>1.4701632653061224E-5</v>
      </c>
      <c r="M811" s="3">
        <f t="shared" si="303"/>
        <v>1.8443147959183672E-5</v>
      </c>
      <c r="N811" s="3">
        <f t="shared" si="304"/>
        <v>-2.5272541666666667E-5</v>
      </c>
      <c r="O811" s="3">
        <f t="shared" si="305"/>
        <v>-4.1103470833333335E-4</v>
      </c>
      <c r="Q811" s="13">
        <v>-56.521000000000001</v>
      </c>
      <c r="R811" s="43">
        <f t="shared" si="306"/>
        <v>56.521000000000001</v>
      </c>
      <c r="S811" s="3">
        <v>770.96799999999996</v>
      </c>
      <c r="T811" s="68">
        <f t="shared" si="307"/>
        <v>7.7096799999999996</v>
      </c>
      <c r="U811" s="27">
        <f t="shared" si="308"/>
        <v>7.3241959999999997</v>
      </c>
      <c r="V811" s="3">
        <f t="shared" si="309"/>
        <v>41.487124000000001</v>
      </c>
      <c r="Y811" s="3"/>
      <c r="Z811" s="3">
        <v>-2036.0840000000001</v>
      </c>
      <c r="AA811" s="3"/>
      <c r="AB811" s="3">
        <v>2991.915</v>
      </c>
      <c r="AC811" s="3">
        <v>8193.9699999999993</v>
      </c>
      <c r="AD811" s="3">
        <v>7542.0349999999999</v>
      </c>
      <c r="AF811" s="3">
        <f t="shared" si="310"/>
        <v>2.9232552325581397E-5</v>
      </c>
      <c r="AH811" s="3">
        <f t="shared" si="311"/>
        <v>5.5598119565217392E-5</v>
      </c>
      <c r="AI811" s="67">
        <f t="shared" si="312"/>
        <v>5.2054994565217401E-2</v>
      </c>
      <c r="AJ811" s="3">
        <f t="shared" si="313"/>
        <v>5.20549945652174E-5</v>
      </c>
      <c r="AK811" s="3">
        <f t="shared" si="314"/>
        <v>4.3350458333333333E-4</v>
      </c>
      <c r="AL811" s="3">
        <f t="shared" si="315"/>
        <v>3.7917666666666664E-4</v>
      </c>
    </row>
    <row r="812" spans="2:38" x14ac:dyDescent="0.25">
      <c r="B812" s="13">
        <v>650.91300000000001</v>
      </c>
      <c r="C812" s="3">
        <v>-1256.9860000000001</v>
      </c>
      <c r="D812" s="3">
        <v>10511.869000000001</v>
      </c>
      <c r="E812" s="3">
        <v>2236.2860000000001</v>
      </c>
      <c r="F812" s="3">
        <v>2963.4639999999999</v>
      </c>
      <c r="G812" s="3">
        <f t="shared" si="297"/>
        <v>5.6936046511627905E-6</v>
      </c>
      <c r="H812" s="3">
        <f t="shared" si="298"/>
        <v>7.4117180232558148E-5</v>
      </c>
      <c r="I812" s="67">
        <f t="shared" si="299"/>
        <v>7.4117180232558144E-2</v>
      </c>
      <c r="J812" s="3">
        <f t="shared" si="300"/>
        <v>9.9213837209302309E-6</v>
      </c>
      <c r="K812" s="3">
        <f t="shared" si="301"/>
        <v>7.8344959302325585E-5</v>
      </c>
      <c r="L812" s="3">
        <f t="shared" si="302"/>
        <v>1.4730607142857143E-5</v>
      </c>
      <c r="M812" s="3">
        <f t="shared" si="303"/>
        <v>1.8440698979591837E-5</v>
      </c>
      <c r="N812" s="3">
        <f t="shared" si="304"/>
        <v>-2.5253041666666669E-5</v>
      </c>
      <c r="O812" s="3">
        <f t="shared" si="305"/>
        <v>-4.1087316666666671E-4</v>
      </c>
      <c r="Q812" s="13">
        <v>-56.521000000000001</v>
      </c>
      <c r="R812" s="43">
        <f t="shared" si="306"/>
        <v>56.521000000000001</v>
      </c>
      <c r="S812" s="3">
        <v>770.35799999999995</v>
      </c>
      <c r="T812" s="68">
        <f t="shared" si="307"/>
        <v>7.7035799999999997</v>
      </c>
      <c r="U812" s="27">
        <f t="shared" si="308"/>
        <v>7.3184009999999988</v>
      </c>
      <c r="V812" s="3">
        <f t="shared" si="309"/>
        <v>41.499019000000004</v>
      </c>
      <c r="Y812" s="3"/>
      <c r="Z812" s="3">
        <v>-2037.03</v>
      </c>
      <c r="AA812" s="3"/>
      <c r="AB812" s="3">
        <v>2991.915</v>
      </c>
      <c r="AC812" s="3">
        <v>8195.4040000000005</v>
      </c>
      <c r="AD812" s="3">
        <v>7541.5590000000002</v>
      </c>
      <c r="AF812" s="3">
        <f t="shared" si="310"/>
        <v>2.9238052325581395E-5</v>
      </c>
      <c r="AH812" s="3">
        <f t="shared" si="311"/>
        <v>5.5611054347826092E-5</v>
      </c>
      <c r="AI812" s="67">
        <f t="shared" si="312"/>
        <v>5.2057548913043476E-2</v>
      </c>
      <c r="AJ812" s="3">
        <f t="shared" si="313"/>
        <v>5.2057548913043477E-5</v>
      </c>
      <c r="AK812" s="3">
        <f t="shared" si="314"/>
        <v>4.3362408333333336E-4</v>
      </c>
      <c r="AL812" s="3">
        <f t="shared" si="315"/>
        <v>3.7913700000000004E-4</v>
      </c>
    </row>
    <row r="813" spans="2:38" x14ac:dyDescent="0.25">
      <c r="B813" s="13">
        <v>651.38099999999997</v>
      </c>
      <c r="C813" s="3">
        <v>-1434.261</v>
      </c>
      <c r="D813" s="3">
        <v>10527.941999999999</v>
      </c>
      <c r="E813" s="3">
        <v>2238.6550000000002</v>
      </c>
      <c r="F813" s="3">
        <v>2968.6759999999999</v>
      </c>
      <c r="G813" s="3">
        <f t="shared" si="297"/>
        <v>4.6767093023255831E-6</v>
      </c>
      <c r="H813" s="3">
        <f t="shared" si="298"/>
        <v>7.4224401162790689E-5</v>
      </c>
      <c r="I813" s="67">
        <f t="shared" si="299"/>
        <v>7.4224401162790693E-2</v>
      </c>
      <c r="J813" s="3">
        <f t="shared" si="300"/>
        <v>8.9210174418604642E-6</v>
      </c>
      <c r="K813" s="3">
        <f t="shared" si="301"/>
        <v>7.8468709302325569E-5</v>
      </c>
      <c r="L813" s="3">
        <f t="shared" si="302"/>
        <v>1.4745081632653061E-5</v>
      </c>
      <c r="M813" s="3">
        <f t="shared" si="303"/>
        <v>1.8469678571428572E-5</v>
      </c>
      <c r="N813" s="3">
        <f t="shared" si="304"/>
        <v>-3.2620000000000003E-5</v>
      </c>
      <c r="O813" s="3">
        <f t="shared" si="305"/>
        <v>-4.1152337499999998E-4</v>
      </c>
      <c r="Q813" s="13">
        <v>-57.762</v>
      </c>
      <c r="R813" s="43">
        <f t="shared" si="306"/>
        <v>57.762</v>
      </c>
      <c r="S813" s="3">
        <v>770.96799999999996</v>
      </c>
      <c r="T813" s="68">
        <f t="shared" si="307"/>
        <v>7.7096799999999996</v>
      </c>
      <c r="U813" s="27">
        <f t="shared" si="308"/>
        <v>7.3241959999999997</v>
      </c>
      <c r="V813" s="3">
        <f t="shared" si="309"/>
        <v>42.728124000000001</v>
      </c>
      <c r="Y813" s="3"/>
      <c r="Z813" s="3">
        <v>-2046.962</v>
      </c>
      <c r="AA813" s="3"/>
      <c r="AB813" s="3">
        <v>3019.002</v>
      </c>
      <c r="AC813" s="3">
        <v>8221.6949999999997</v>
      </c>
      <c r="AD813" s="3">
        <v>7573.0069999999996</v>
      </c>
      <c r="AF813" s="3">
        <f t="shared" si="310"/>
        <v>2.9453279069767441E-5</v>
      </c>
      <c r="AH813" s="3">
        <f t="shared" si="311"/>
        <v>5.5807918478260864E-5</v>
      </c>
      <c r="AI813" s="67">
        <f t="shared" si="312"/>
        <v>5.2282440217391299E-2</v>
      </c>
      <c r="AJ813" s="3">
        <f t="shared" si="313"/>
        <v>5.2282440217391299E-5</v>
      </c>
      <c r="AK813" s="3">
        <f t="shared" si="314"/>
        <v>4.3355774999999998E-4</v>
      </c>
      <c r="AL813" s="3">
        <f t="shared" si="315"/>
        <v>3.7950041666666656E-4</v>
      </c>
    </row>
    <row r="814" spans="2:38" x14ac:dyDescent="0.25">
      <c r="B814" s="13">
        <v>651.38099999999997</v>
      </c>
      <c r="C814" s="3">
        <v>-1589.6220000000001</v>
      </c>
      <c r="D814" s="3">
        <v>10510.895</v>
      </c>
      <c r="E814" s="3">
        <v>2241.498</v>
      </c>
      <c r="F814" s="3">
        <v>2967.2539999999999</v>
      </c>
      <c r="G814" s="3">
        <f t="shared" si="297"/>
        <v>3.7899767441860466E-6</v>
      </c>
      <c r="H814" s="3">
        <f t="shared" si="298"/>
        <v>7.414181976744187E-5</v>
      </c>
      <c r="I814" s="67">
        <f t="shared" si="299"/>
        <v>7.4141819767441872E-2</v>
      </c>
      <c r="J814" s="3">
        <f t="shared" si="300"/>
        <v>8.009488372093021E-6</v>
      </c>
      <c r="K814" s="3">
        <f t="shared" si="301"/>
        <v>7.8361331395348843E-5</v>
      </c>
      <c r="L814" s="3">
        <f t="shared" si="302"/>
        <v>1.4759586734693878E-5</v>
      </c>
      <c r="M814" s="3">
        <f t="shared" si="303"/>
        <v>1.8462423469387754E-5</v>
      </c>
      <c r="N814" s="3">
        <f t="shared" si="304"/>
        <v>-3.9093375000000006E-5</v>
      </c>
      <c r="O814" s="3">
        <f t="shared" si="305"/>
        <v>-4.108130833333334E-4</v>
      </c>
      <c r="Q814" s="13">
        <v>-57.780999999999999</v>
      </c>
      <c r="R814" s="43">
        <f t="shared" si="306"/>
        <v>57.780999999999999</v>
      </c>
      <c r="S814" s="3">
        <v>787.14400000000001</v>
      </c>
      <c r="T814" s="68">
        <f t="shared" si="307"/>
        <v>7.8714399999999998</v>
      </c>
      <c r="U814" s="27">
        <f t="shared" si="308"/>
        <v>7.477868</v>
      </c>
      <c r="V814" s="3">
        <f t="shared" si="309"/>
        <v>42.431691999999998</v>
      </c>
      <c r="Y814" s="3"/>
      <c r="Z814" s="3">
        <v>-2048.8539999999998</v>
      </c>
      <c r="AA814" s="3"/>
      <c r="AB814" s="3">
        <v>3021.3780000000002</v>
      </c>
      <c r="AC814" s="3">
        <v>8231.2559999999994</v>
      </c>
      <c r="AD814" s="3">
        <v>7578.2489999999998</v>
      </c>
      <c r="AF814" s="3">
        <f t="shared" si="310"/>
        <v>2.9478093023255814E-5</v>
      </c>
      <c r="AH814" s="3">
        <f t="shared" si="311"/>
        <v>5.5870163043478253E-5</v>
      </c>
      <c r="AI814" s="67">
        <f t="shared" si="312"/>
        <v>5.2321211956521743E-2</v>
      </c>
      <c r="AJ814" s="3">
        <f t="shared" si="313"/>
        <v>5.232121195652174E-5</v>
      </c>
      <c r="AK814" s="3">
        <f t="shared" si="314"/>
        <v>4.3415649999999989E-4</v>
      </c>
      <c r="AL814" s="3">
        <f t="shared" si="315"/>
        <v>3.797392499999999E-4</v>
      </c>
    </row>
    <row r="815" spans="2:38" x14ac:dyDescent="0.25">
      <c r="B815" s="13">
        <v>651.38099999999997</v>
      </c>
      <c r="C815" s="3">
        <v>-1714.5409999999999</v>
      </c>
      <c r="D815" s="3">
        <v>10518.200999999999</v>
      </c>
      <c r="E815" s="3">
        <v>2250.0250000000001</v>
      </c>
      <c r="F815" s="3">
        <v>2969.15</v>
      </c>
      <c r="G815" s="3">
        <f t="shared" si="297"/>
        <v>3.1132790697674424E-6</v>
      </c>
      <c r="H815" s="3">
        <f t="shared" si="298"/>
        <v>7.423387209302325E-5</v>
      </c>
      <c r="I815" s="67">
        <f t="shared" si="299"/>
        <v>7.4233872093023248E-2</v>
      </c>
      <c r="J815" s="3">
        <f t="shared" si="300"/>
        <v>7.294238372093024E-6</v>
      </c>
      <c r="K815" s="3">
        <f t="shared" si="301"/>
        <v>7.8414831395348832E-5</v>
      </c>
      <c r="L815" s="3">
        <f t="shared" si="302"/>
        <v>1.4803091836734695E-5</v>
      </c>
      <c r="M815" s="3">
        <f t="shared" si="303"/>
        <v>1.8472096938775511E-5</v>
      </c>
      <c r="N815" s="3">
        <f t="shared" si="304"/>
        <v>-4.4298333333333329E-5</v>
      </c>
      <c r="O815" s="3">
        <f t="shared" si="305"/>
        <v>-4.1111750000000002E-4</v>
      </c>
      <c r="Q815" s="13">
        <v>-58.613999999999997</v>
      </c>
      <c r="R815" s="43">
        <f t="shared" si="306"/>
        <v>58.613999999999997</v>
      </c>
      <c r="S815" s="3">
        <v>800.26900000000001</v>
      </c>
      <c r="T815" s="68">
        <f t="shared" si="307"/>
        <v>8.0026899999999994</v>
      </c>
      <c r="U815" s="27">
        <f t="shared" si="308"/>
        <v>7.6025554999999994</v>
      </c>
      <c r="V815" s="3">
        <f t="shared" si="309"/>
        <v>43.008754499999995</v>
      </c>
      <c r="Y815" s="3"/>
      <c r="Z815" s="3">
        <v>-2057.8409999999999</v>
      </c>
      <c r="AA815" s="3"/>
      <c r="AB815" s="3">
        <v>3051.319</v>
      </c>
      <c r="AC815" s="3">
        <v>8258.5059999999994</v>
      </c>
      <c r="AD815" s="3">
        <v>7609.223</v>
      </c>
      <c r="AF815" s="3">
        <f t="shared" si="310"/>
        <v>2.9704418604651162E-5</v>
      </c>
      <c r="AH815" s="3">
        <f t="shared" si="311"/>
        <v>5.6067103260869565E-5</v>
      </c>
      <c r="AI815" s="67">
        <f t="shared" si="312"/>
        <v>5.2538391304347822E-2</v>
      </c>
      <c r="AJ815" s="3">
        <f t="shared" si="313"/>
        <v>5.2538391304347822E-5</v>
      </c>
      <c r="AK815" s="3">
        <f t="shared" si="314"/>
        <v>4.3393225000000002E-4</v>
      </c>
      <c r="AL815" s="3">
        <f t="shared" si="315"/>
        <v>3.798253333333334E-4</v>
      </c>
    </row>
    <row r="816" spans="2:38" x14ac:dyDescent="0.25">
      <c r="B816" s="13">
        <v>651.84900000000005</v>
      </c>
      <c r="C816" s="3">
        <v>-1797.645</v>
      </c>
      <c r="D816" s="3">
        <v>10498.718999999999</v>
      </c>
      <c r="E816" s="3">
        <v>2257.1320000000001</v>
      </c>
      <c r="F816" s="3">
        <v>2979.1</v>
      </c>
      <c r="G816" s="3">
        <f t="shared" si="297"/>
        <v>2.6714360465116283E-6</v>
      </c>
      <c r="H816" s="3">
        <f t="shared" si="298"/>
        <v>7.4161924418604649E-5</v>
      </c>
      <c r="I816" s="67">
        <f t="shared" si="299"/>
        <v>7.4161924418604655E-2</v>
      </c>
      <c r="J816" s="3">
        <f t="shared" si="300"/>
        <v>6.8689244186046501E-6</v>
      </c>
      <c r="K816" s="3">
        <f t="shared" si="301"/>
        <v>7.8359412790697674E-5</v>
      </c>
      <c r="L816" s="3">
        <f t="shared" si="302"/>
        <v>1.4841739795918369E-5</v>
      </c>
      <c r="M816" s="3">
        <f t="shared" si="303"/>
        <v>1.852525E-5</v>
      </c>
      <c r="N816" s="3">
        <f t="shared" si="304"/>
        <v>-4.7741499999999997E-5</v>
      </c>
      <c r="O816" s="3">
        <f t="shared" si="305"/>
        <v>-4.1028624999999997E-4</v>
      </c>
      <c r="Q816" s="13">
        <v>-58.54</v>
      </c>
      <c r="R816" s="43">
        <f t="shared" si="306"/>
        <v>58.54</v>
      </c>
      <c r="S816" s="3">
        <v>819.49699999999996</v>
      </c>
      <c r="T816" s="68">
        <f t="shared" si="307"/>
        <v>8.1949699999999996</v>
      </c>
      <c r="U816" s="27">
        <f t="shared" si="308"/>
        <v>7.7852214999999987</v>
      </c>
      <c r="V816" s="3">
        <f t="shared" si="309"/>
        <v>42.559808500000003</v>
      </c>
      <c r="Y816" s="3"/>
      <c r="Z816" s="3">
        <v>-2065.4079999999999</v>
      </c>
      <c r="AA816" s="3"/>
      <c r="AB816" s="3">
        <v>3071.28</v>
      </c>
      <c r="AC816" s="3">
        <v>8273.3259999999991</v>
      </c>
      <c r="AD816" s="3">
        <v>7624.95</v>
      </c>
      <c r="AF816" s="3">
        <f t="shared" si="310"/>
        <v>2.9864465116279073E-5</v>
      </c>
      <c r="AH816" s="3">
        <f t="shared" si="311"/>
        <v>5.618877173913043E-5</v>
      </c>
      <c r="AI816" s="67">
        <f t="shared" si="312"/>
        <v>5.2664989130434783E-2</v>
      </c>
      <c r="AJ816" s="3">
        <f t="shared" si="313"/>
        <v>5.2664989130434781E-5</v>
      </c>
      <c r="AK816" s="3">
        <f t="shared" si="314"/>
        <v>4.3350383333333318E-4</v>
      </c>
      <c r="AL816" s="3">
        <f t="shared" si="315"/>
        <v>3.7947250000000001E-4</v>
      </c>
    </row>
    <row r="817" spans="2:38" x14ac:dyDescent="0.25">
      <c r="B817" s="13">
        <v>652.31700000000001</v>
      </c>
      <c r="C817" s="3">
        <v>-1991.3409999999999</v>
      </c>
      <c r="D817" s="3">
        <v>10506.023999999999</v>
      </c>
      <c r="E817" s="3">
        <v>2264.712</v>
      </c>
      <c r="F817" s="3">
        <v>2991.8939999999998</v>
      </c>
      <c r="G817" s="3">
        <f t="shared" si="297"/>
        <v>1.5893662790697681E-6</v>
      </c>
      <c r="H817" s="3">
        <f t="shared" si="298"/>
        <v>7.4248465116279067E-5</v>
      </c>
      <c r="I817" s="67">
        <f t="shared" si="299"/>
        <v>7.4248465116279069E-2</v>
      </c>
      <c r="J817" s="3">
        <f t="shared" si="300"/>
        <v>5.8171686046511625E-6</v>
      </c>
      <c r="K817" s="3">
        <f t="shared" si="301"/>
        <v>7.8476267441860459E-5</v>
      </c>
      <c r="L817" s="3">
        <f t="shared" si="302"/>
        <v>1.4882801020408163E-5</v>
      </c>
      <c r="M817" s="3">
        <f t="shared" si="303"/>
        <v>1.859291326530612E-5</v>
      </c>
      <c r="N817" s="3">
        <f t="shared" si="304"/>
        <v>-5.5792666666666658E-5</v>
      </c>
      <c r="O817" s="3">
        <f t="shared" si="305"/>
        <v>-4.1057112499999992E-4</v>
      </c>
      <c r="Q817" s="13">
        <v>-59.429000000000002</v>
      </c>
      <c r="R817" s="43">
        <f t="shared" si="306"/>
        <v>59.429000000000002</v>
      </c>
      <c r="S817" s="3">
        <v>811.25599999999997</v>
      </c>
      <c r="T817" s="68">
        <f t="shared" si="307"/>
        <v>8.1125600000000002</v>
      </c>
      <c r="U817" s="27">
        <f t="shared" si="308"/>
        <v>7.7069319999999992</v>
      </c>
      <c r="V817" s="3">
        <f t="shared" si="309"/>
        <v>43.609508000000005</v>
      </c>
      <c r="Y817" s="3"/>
      <c r="Z817" s="3">
        <v>-2078.1779999999999</v>
      </c>
      <c r="AA817" s="3"/>
      <c r="AB817" s="3">
        <v>3115.4830000000002</v>
      </c>
      <c r="AC817" s="3">
        <v>8311.0969999999998</v>
      </c>
      <c r="AD817" s="3">
        <v>7667.3649999999998</v>
      </c>
      <c r="AF817" s="3">
        <f t="shared" si="310"/>
        <v>3.0195703488372097E-5</v>
      </c>
      <c r="AH817" s="3">
        <f t="shared" si="311"/>
        <v>5.6463451086956523E-5</v>
      </c>
      <c r="AI817" s="67">
        <f t="shared" si="312"/>
        <v>5.2964907608695648E-2</v>
      </c>
      <c r="AJ817" s="3">
        <f t="shared" si="313"/>
        <v>5.2964907608695648E-5</v>
      </c>
      <c r="AK817" s="3">
        <f t="shared" si="314"/>
        <v>4.329678333333333E-4</v>
      </c>
      <c r="AL817" s="3">
        <f t="shared" si="315"/>
        <v>3.7932349999999994E-4</v>
      </c>
    </row>
    <row r="818" spans="2:38" x14ac:dyDescent="0.25">
      <c r="B818" s="13">
        <v>652.31700000000001</v>
      </c>
      <c r="C818" s="3">
        <v>-1904.9469999999999</v>
      </c>
      <c r="D818" s="3">
        <v>10487.03</v>
      </c>
      <c r="E818" s="3">
        <v>2266.134</v>
      </c>
      <c r="F818" s="3">
        <v>2991.42</v>
      </c>
      <c r="G818" s="3">
        <f t="shared" si="297"/>
        <v>2.0999244186046518E-6</v>
      </c>
      <c r="H818" s="3">
        <f t="shared" si="298"/>
        <v>7.4146302325581404E-5</v>
      </c>
      <c r="I818" s="67">
        <f t="shared" si="299"/>
        <v>7.4146302325581406E-2</v>
      </c>
      <c r="J818" s="3">
        <f t="shared" si="300"/>
        <v>6.3167034883720939E-6</v>
      </c>
      <c r="K818" s="3">
        <f t="shared" si="301"/>
        <v>7.8363081395348844E-5</v>
      </c>
      <c r="L818" s="3">
        <f t="shared" si="302"/>
        <v>1.4890056122448978E-5</v>
      </c>
      <c r="M818" s="3">
        <f t="shared" si="303"/>
        <v>1.8590494897959185E-5</v>
      </c>
      <c r="N818" s="3">
        <f t="shared" si="304"/>
        <v>-5.2192916666666656E-5</v>
      </c>
      <c r="O818" s="3">
        <f t="shared" si="305"/>
        <v>-4.0977970833333332E-4</v>
      </c>
      <c r="Q818" s="13">
        <v>-59.095999999999997</v>
      </c>
      <c r="R818" s="43">
        <f t="shared" si="306"/>
        <v>59.095999999999997</v>
      </c>
      <c r="S818" s="3">
        <v>820.10699999999997</v>
      </c>
      <c r="T818" s="68">
        <f t="shared" si="307"/>
        <v>8.2010699999999996</v>
      </c>
      <c r="U818" s="27">
        <f t="shared" si="308"/>
        <v>7.7910164999999996</v>
      </c>
      <c r="V818" s="3">
        <f t="shared" si="309"/>
        <v>43.103913499999997</v>
      </c>
      <c r="Y818" s="3"/>
      <c r="Z818" s="3">
        <v>-2082.4340000000002</v>
      </c>
      <c r="AA818" s="3"/>
      <c r="AB818" s="3">
        <v>3139.7249999999999</v>
      </c>
      <c r="AC818" s="3">
        <v>8344.5669999999991</v>
      </c>
      <c r="AD818" s="3">
        <v>7691.6719999999996</v>
      </c>
      <c r="AF818" s="3">
        <f t="shared" si="310"/>
        <v>3.0361389534883719E-5</v>
      </c>
      <c r="AH818" s="3">
        <f t="shared" si="311"/>
        <v>5.6668483695652176E-5</v>
      </c>
      <c r="AI818" s="67">
        <f t="shared" si="312"/>
        <v>5.312014130434782E-2</v>
      </c>
      <c r="AJ818" s="3">
        <f t="shared" si="313"/>
        <v>5.312014130434782E-5</v>
      </c>
      <c r="AK818" s="3">
        <f t="shared" si="314"/>
        <v>4.3373683333333322E-4</v>
      </c>
      <c r="AL818" s="3">
        <f t="shared" si="315"/>
        <v>3.7932891666666663E-4</v>
      </c>
    </row>
    <row r="819" spans="2:38" x14ac:dyDescent="0.25">
      <c r="B819" s="13">
        <v>652.31700000000001</v>
      </c>
      <c r="C819" s="3">
        <v>-2173.1010000000001</v>
      </c>
      <c r="D819" s="3">
        <v>10484.107</v>
      </c>
      <c r="E819" s="3">
        <v>2275.136</v>
      </c>
      <c r="F819" s="3">
        <v>3002.7930000000001</v>
      </c>
      <c r="G819" s="3">
        <f t="shared" si="297"/>
        <v>5.9322674418604572E-7</v>
      </c>
      <c r="H819" s="3">
        <f t="shared" si="298"/>
        <v>7.4181645348837209E-5</v>
      </c>
      <c r="I819" s="67">
        <f t="shared" si="299"/>
        <v>7.4181645348837214E-2</v>
      </c>
      <c r="J819" s="3">
        <f t="shared" si="300"/>
        <v>4.8237906976744185E-6</v>
      </c>
      <c r="K819" s="3">
        <f t="shared" si="301"/>
        <v>7.8412209302325574E-5</v>
      </c>
      <c r="L819" s="3">
        <f t="shared" si="302"/>
        <v>1.4935984693877551E-5</v>
      </c>
      <c r="M819" s="3">
        <f t="shared" si="303"/>
        <v>1.8648520408163267E-5</v>
      </c>
      <c r="N819" s="3">
        <f t="shared" si="304"/>
        <v>-6.3366000000000003E-5</v>
      </c>
      <c r="O819" s="3">
        <f t="shared" si="305"/>
        <v>-4.0965791666666674E-4</v>
      </c>
      <c r="Q819" s="13">
        <v>-59.947000000000003</v>
      </c>
      <c r="R819" s="43">
        <f t="shared" si="306"/>
        <v>59.947000000000003</v>
      </c>
      <c r="S819" s="3">
        <v>812.17200000000003</v>
      </c>
      <c r="T819" s="68">
        <f t="shared" si="307"/>
        <v>8.1217199999999998</v>
      </c>
      <c r="U819" s="27">
        <f t="shared" si="308"/>
        <v>7.7156339999999997</v>
      </c>
      <c r="V819" s="3">
        <f t="shared" si="309"/>
        <v>44.109646000000005</v>
      </c>
      <c r="Y819" s="3"/>
      <c r="Z819" s="3">
        <v>-2095.203</v>
      </c>
      <c r="AA819" s="3"/>
      <c r="AB819" s="3">
        <v>3211.982</v>
      </c>
      <c r="AC819" s="3">
        <v>8412.4699999999993</v>
      </c>
      <c r="AD819" s="3">
        <v>7762.2179999999998</v>
      </c>
      <c r="AF819" s="3">
        <f t="shared" si="310"/>
        <v>3.0855726744186045E-5</v>
      </c>
      <c r="AH819" s="3">
        <f t="shared" si="311"/>
        <v>5.710691847826086E-5</v>
      </c>
      <c r="AI819" s="67">
        <f t="shared" si="312"/>
        <v>5.3572940217391306E-2</v>
      </c>
      <c r="AJ819" s="3">
        <f t="shared" si="313"/>
        <v>5.3572940217391303E-5</v>
      </c>
      <c r="AK819" s="3">
        <f t="shared" si="314"/>
        <v>4.3337399999999999E-4</v>
      </c>
      <c r="AL819" s="3">
        <f t="shared" si="315"/>
        <v>3.7918633333333332E-4</v>
      </c>
    </row>
    <row r="820" spans="2:38" x14ac:dyDescent="0.25">
      <c r="B820" s="13">
        <v>652.31700000000001</v>
      </c>
      <c r="C820" s="3">
        <v>-2054.9409999999998</v>
      </c>
      <c r="D820" s="3">
        <v>10473.393</v>
      </c>
      <c r="E820" s="3">
        <v>2271.819</v>
      </c>
      <c r="F820" s="3">
        <v>2997.1060000000002</v>
      </c>
      <c r="G820" s="3">
        <f t="shared" si="297"/>
        <v>1.2609186046511638E-6</v>
      </c>
      <c r="H820" s="3">
        <f t="shared" si="298"/>
        <v>7.410006976744185E-5</v>
      </c>
      <c r="I820" s="67">
        <f t="shared" si="299"/>
        <v>7.4100069767441851E-2</v>
      </c>
      <c r="J820" s="3">
        <f t="shared" si="300"/>
        <v>5.4777034883720957E-6</v>
      </c>
      <c r="K820" s="3">
        <f t="shared" si="301"/>
        <v>7.8316854651162788E-5</v>
      </c>
      <c r="L820" s="3">
        <f t="shared" si="302"/>
        <v>1.4919061224489795E-5</v>
      </c>
      <c r="M820" s="3">
        <f t="shared" si="303"/>
        <v>1.8619505102040816E-5</v>
      </c>
      <c r="N820" s="3">
        <f t="shared" si="304"/>
        <v>-5.8442666666666662E-5</v>
      </c>
      <c r="O820" s="3">
        <f t="shared" si="305"/>
        <v>-4.0921150000000004E-4</v>
      </c>
      <c r="Q820" s="13">
        <v>-59.317999999999998</v>
      </c>
      <c r="R820" s="43">
        <f t="shared" si="306"/>
        <v>59.317999999999998</v>
      </c>
      <c r="S820" s="3">
        <v>820.41300000000001</v>
      </c>
      <c r="T820" s="68">
        <f t="shared" si="307"/>
        <v>8.2041299999999993</v>
      </c>
      <c r="U820" s="27">
        <f t="shared" si="308"/>
        <v>7.7939235</v>
      </c>
      <c r="V820" s="3">
        <f t="shared" si="309"/>
        <v>43.3199465</v>
      </c>
      <c r="Y820" s="3"/>
      <c r="Z820" s="3">
        <v>-2095.6759999999999</v>
      </c>
      <c r="AA820" s="3"/>
      <c r="AB820" s="3">
        <v>3199.1460000000002</v>
      </c>
      <c r="AC820" s="3">
        <v>8441.1640000000007</v>
      </c>
      <c r="AD820" s="3">
        <v>7777.9489999999996</v>
      </c>
      <c r="AF820" s="3">
        <f t="shared" si="310"/>
        <v>3.0783848837209303E-5</v>
      </c>
      <c r="AH820" s="3">
        <f t="shared" si="311"/>
        <v>5.7265434782608701E-5</v>
      </c>
      <c r="AI820" s="67">
        <f t="shared" si="312"/>
        <v>5.366100543478261E-2</v>
      </c>
      <c r="AJ820" s="3">
        <f t="shared" si="313"/>
        <v>5.3661005434782609E-5</v>
      </c>
      <c r="AK820" s="3">
        <f t="shared" si="314"/>
        <v>4.3683483333333337E-4</v>
      </c>
      <c r="AL820" s="3">
        <f t="shared" si="315"/>
        <v>3.8156691666666668E-4</v>
      </c>
    </row>
    <row r="821" spans="2:38" x14ac:dyDescent="0.25">
      <c r="B821" s="13">
        <v>652.31700000000001</v>
      </c>
      <c r="C821" s="3">
        <v>-2011.2760000000001</v>
      </c>
      <c r="D821" s="3">
        <v>10468.036</v>
      </c>
      <c r="E821" s="3">
        <v>2269.924</v>
      </c>
      <c r="F821" s="3">
        <v>2989.9989999999998</v>
      </c>
      <c r="G821" s="3">
        <f t="shared" si="297"/>
        <v>1.5037674418604644E-6</v>
      </c>
      <c r="H821" s="3">
        <f t="shared" si="298"/>
        <v>7.4057906976744182E-5</v>
      </c>
      <c r="I821" s="67">
        <f t="shared" si="299"/>
        <v>7.4057906976744178E-2</v>
      </c>
      <c r="J821" s="3">
        <f t="shared" si="300"/>
        <v>5.6902499999999986E-6</v>
      </c>
      <c r="K821" s="3">
        <f t="shared" si="301"/>
        <v>7.8244389534883724E-5</v>
      </c>
      <c r="L821" s="3">
        <f t="shared" si="302"/>
        <v>1.4909392857142856E-5</v>
      </c>
      <c r="M821" s="3">
        <f t="shared" si="303"/>
        <v>1.8583244897959183E-5</v>
      </c>
      <c r="N821" s="3">
        <f t="shared" si="304"/>
        <v>-5.6623291666666672E-5</v>
      </c>
      <c r="O821" s="3">
        <f t="shared" si="305"/>
        <v>-4.0898829166666667E-4</v>
      </c>
      <c r="Q821" s="13">
        <v>-59.133000000000003</v>
      </c>
      <c r="R821" s="43">
        <f t="shared" si="306"/>
        <v>59.133000000000003</v>
      </c>
      <c r="S821" s="3">
        <v>812.78200000000004</v>
      </c>
      <c r="T821" s="68">
        <f t="shared" si="307"/>
        <v>8.1278199999999998</v>
      </c>
      <c r="U821" s="27">
        <f t="shared" si="308"/>
        <v>7.7214290000000005</v>
      </c>
      <c r="V821" s="3">
        <f t="shared" si="309"/>
        <v>43.283751000000002</v>
      </c>
      <c r="Y821" s="3"/>
      <c r="Z821" s="3">
        <v>-2096.6219999999998</v>
      </c>
      <c r="AA821" s="3"/>
      <c r="AB821" s="3">
        <v>3075.558</v>
      </c>
      <c r="AC821" s="3">
        <v>8452.6419999999998</v>
      </c>
      <c r="AD821" s="3">
        <v>7783.192</v>
      </c>
      <c r="AF821" s="3">
        <f t="shared" si="310"/>
        <v>3.0070813953488372E-5</v>
      </c>
      <c r="AH821" s="3">
        <f t="shared" si="311"/>
        <v>5.7332956521739127E-5</v>
      </c>
      <c r="AI821" s="67">
        <f t="shared" si="312"/>
        <v>5.3694641304347826E-2</v>
      </c>
      <c r="AJ821" s="3">
        <f t="shared" si="313"/>
        <v>5.3694641304347826E-5</v>
      </c>
      <c r="AK821" s="3">
        <f t="shared" si="314"/>
        <v>4.4809033333333332E-4</v>
      </c>
      <c r="AL821" s="3">
        <f t="shared" si="315"/>
        <v>3.923028333333333E-4</v>
      </c>
    </row>
    <row r="822" spans="2:38" x14ac:dyDescent="0.25">
      <c r="B822" s="13">
        <v>653.25199999999995</v>
      </c>
      <c r="C822" s="3">
        <v>-2315.8989999999999</v>
      </c>
      <c r="D822" s="3">
        <v>10467.549000000001</v>
      </c>
      <c r="E822" s="3">
        <v>2271.3449999999998</v>
      </c>
      <c r="F822" s="3">
        <v>2996.1590000000001</v>
      </c>
      <c r="G822" s="3">
        <f t="shared" si="297"/>
        <v>-2.5903488372093075E-7</v>
      </c>
      <c r="H822" s="3">
        <f t="shared" si="298"/>
        <v>7.4063337209302323E-5</v>
      </c>
      <c r="I822" s="67">
        <f t="shared" si="299"/>
        <v>7.4063337209302318E-2</v>
      </c>
      <c r="J822" s="3">
        <f t="shared" si="300"/>
        <v>3.9550000000000011E-6</v>
      </c>
      <c r="K822" s="3">
        <f t="shared" si="301"/>
        <v>7.8277372093023259E-5</v>
      </c>
      <c r="L822" s="3">
        <f t="shared" si="302"/>
        <v>1.4921413265306121E-5</v>
      </c>
      <c r="M822" s="3">
        <f t="shared" si="303"/>
        <v>1.861944387755102E-5</v>
      </c>
      <c r="N822" s="3">
        <f t="shared" si="304"/>
        <v>-6.9276958333333336E-5</v>
      </c>
      <c r="O822" s="3">
        <f t="shared" si="305"/>
        <v>-4.0892904166666674E-4</v>
      </c>
      <c r="Q822" s="13">
        <v>-59.854999999999997</v>
      </c>
      <c r="R822" s="43">
        <f t="shared" si="306"/>
        <v>59.854999999999997</v>
      </c>
      <c r="S822" s="3">
        <v>813.69799999999998</v>
      </c>
      <c r="T822" s="68">
        <f t="shared" si="307"/>
        <v>8.1369799999999994</v>
      </c>
      <c r="U822" s="27">
        <f t="shared" si="308"/>
        <v>7.7301309999999992</v>
      </c>
      <c r="V822" s="3">
        <f t="shared" si="309"/>
        <v>43.987888999999996</v>
      </c>
      <c r="Y822" s="3"/>
      <c r="Z822" s="3">
        <v>-2108.4450000000002</v>
      </c>
      <c r="AA822" s="3"/>
      <c r="AB822" s="3">
        <v>3098.8470000000002</v>
      </c>
      <c r="AC822" s="3">
        <v>8503.8179999999993</v>
      </c>
      <c r="AD822" s="3">
        <v>7831.8190000000004</v>
      </c>
      <c r="AF822" s="3">
        <f t="shared" si="310"/>
        <v>3.0274953488372094E-5</v>
      </c>
      <c r="AH822" s="3">
        <f t="shared" si="311"/>
        <v>5.7675342391304341E-5</v>
      </c>
      <c r="AI822" s="67">
        <f t="shared" si="312"/>
        <v>5.4023173913043482E-2</v>
      </c>
      <c r="AJ822" s="3">
        <f t="shared" si="313"/>
        <v>5.4023173913043479E-5</v>
      </c>
      <c r="AK822" s="3">
        <f t="shared" si="314"/>
        <v>4.5041424999999998E-4</v>
      </c>
      <c r="AL822" s="3">
        <f t="shared" si="315"/>
        <v>3.9441433333333326E-4</v>
      </c>
    </row>
    <row r="823" spans="2:38" x14ac:dyDescent="0.25">
      <c r="B823" s="13">
        <v>653.25199999999995</v>
      </c>
      <c r="C823" s="3">
        <v>-2509.8690000000001</v>
      </c>
      <c r="D823" s="3">
        <v>10471.932000000001</v>
      </c>
      <c r="E823" s="3">
        <v>2272.7669999999998</v>
      </c>
      <c r="F823" s="3">
        <v>3001.8449999999998</v>
      </c>
      <c r="G823" s="3">
        <f t="shared" si="297"/>
        <v>-1.3785000000000019E-6</v>
      </c>
      <c r="H823" s="3">
        <f t="shared" si="298"/>
        <v>7.4097087209302326E-5</v>
      </c>
      <c r="I823" s="67">
        <f t="shared" si="299"/>
        <v>7.4097087209302331E-2</v>
      </c>
      <c r="J823" s="3">
        <f t="shared" si="300"/>
        <v>2.860325581395347E-6</v>
      </c>
      <c r="K823" s="3">
        <f t="shared" si="301"/>
        <v>7.833591279069767E-5</v>
      </c>
      <c r="L823" s="3">
        <f t="shared" si="302"/>
        <v>1.4928668367346938E-5</v>
      </c>
      <c r="M823" s="3">
        <f t="shared" si="303"/>
        <v>1.8648454081632651E-5</v>
      </c>
      <c r="N823" s="3">
        <f t="shared" si="304"/>
        <v>-7.7359041666666674E-5</v>
      </c>
      <c r="O823" s="3">
        <f t="shared" si="305"/>
        <v>-4.0911166666666668E-4</v>
      </c>
      <c r="Q823" s="13">
        <v>-60.317999999999998</v>
      </c>
      <c r="R823" s="43">
        <f t="shared" si="306"/>
        <v>60.317999999999998</v>
      </c>
      <c r="S823" s="3">
        <v>820.41300000000001</v>
      </c>
      <c r="T823" s="68">
        <f t="shared" si="307"/>
        <v>8.2041299999999993</v>
      </c>
      <c r="U823" s="27">
        <f t="shared" si="308"/>
        <v>7.7939235</v>
      </c>
      <c r="V823" s="3">
        <f t="shared" si="309"/>
        <v>44.3199465</v>
      </c>
      <c r="Y823" s="3"/>
      <c r="Z823" s="3">
        <v>-2116.4839999999999</v>
      </c>
      <c r="AA823" s="3"/>
      <c r="AB823" s="3">
        <v>3120.7109999999998</v>
      </c>
      <c r="AC823" s="3">
        <v>8547.3459999999995</v>
      </c>
      <c r="AD823" s="3">
        <v>7867.5770000000002</v>
      </c>
      <c r="AF823" s="3">
        <f t="shared" si="310"/>
        <v>3.0448808139534882E-5</v>
      </c>
      <c r="AH823" s="3">
        <f t="shared" si="311"/>
        <v>5.795559782608695E-5</v>
      </c>
      <c r="AI823" s="67">
        <f t="shared" si="312"/>
        <v>5.4261201086956513E-2</v>
      </c>
      <c r="AJ823" s="3">
        <f t="shared" si="313"/>
        <v>5.4261201086956515E-5</v>
      </c>
      <c r="AK823" s="3">
        <f t="shared" si="314"/>
        <v>4.5221958333333331E-4</v>
      </c>
      <c r="AL823" s="3">
        <f t="shared" si="315"/>
        <v>3.9557216666666665E-4</v>
      </c>
    </row>
    <row r="824" spans="2:38" x14ac:dyDescent="0.25">
      <c r="B824" s="13">
        <v>652.78399999999999</v>
      </c>
      <c r="C824" s="3">
        <v>-2444.4299999999998</v>
      </c>
      <c r="D824" s="3">
        <v>10456.347</v>
      </c>
      <c r="E824" s="3">
        <v>2266.607</v>
      </c>
      <c r="F824" s="3">
        <v>2995.6849999999999</v>
      </c>
      <c r="G824" s="3">
        <f t="shared" si="297"/>
        <v>-1.0338546511627899E-6</v>
      </c>
      <c r="H824" s="3">
        <f t="shared" si="298"/>
        <v>7.3970662790697676E-5</v>
      </c>
      <c r="I824" s="67">
        <f t="shared" si="299"/>
        <v>7.397066279069768E-2</v>
      </c>
      <c r="J824" s="3">
        <f t="shared" si="300"/>
        <v>3.2049709302325584E-6</v>
      </c>
      <c r="K824" s="3">
        <f t="shared" si="301"/>
        <v>7.820948837209302E-5</v>
      </c>
      <c r="L824" s="3">
        <f t="shared" si="302"/>
        <v>1.4894852040816326E-5</v>
      </c>
      <c r="M824" s="3">
        <f t="shared" si="303"/>
        <v>1.861463775510204E-5</v>
      </c>
      <c r="N824" s="3">
        <f t="shared" si="304"/>
        <v>-7.4651916666666659E-5</v>
      </c>
      <c r="O824" s="3">
        <f t="shared" si="305"/>
        <v>-4.0848179166666666E-4</v>
      </c>
      <c r="Q824" s="13">
        <v>-59.725000000000001</v>
      </c>
      <c r="R824" s="43">
        <f t="shared" si="306"/>
        <v>59.725000000000001</v>
      </c>
      <c r="S824" s="3">
        <v>821.02300000000002</v>
      </c>
      <c r="T824" s="68">
        <f t="shared" si="307"/>
        <v>8.210230000000001</v>
      </c>
      <c r="U824" s="27">
        <f t="shared" si="308"/>
        <v>7.7997185</v>
      </c>
      <c r="V824" s="3">
        <f t="shared" si="309"/>
        <v>43.715051500000001</v>
      </c>
      <c r="Y824" s="3"/>
      <c r="Z824" s="3">
        <v>-2116.9569999999999</v>
      </c>
      <c r="AA824" s="3"/>
      <c r="AB824" s="3">
        <v>3098.3719999999998</v>
      </c>
      <c r="AC824" s="3">
        <v>8566.0020000000004</v>
      </c>
      <c r="AD824" s="3">
        <v>7878.0659999999998</v>
      </c>
      <c r="AF824" s="3">
        <f t="shared" si="310"/>
        <v>3.0321680232558137E-5</v>
      </c>
      <c r="AH824" s="3">
        <f t="shared" si="311"/>
        <v>5.8059559782608695E-5</v>
      </c>
      <c r="AI824" s="67">
        <f t="shared" si="312"/>
        <v>5.4320777173913037E-2</v>
      </c>
      <c r="AJ824" s="3">
        <f t="shared" si="313"/>
        <v>5.4320777173913036E-5</v>
      </c>
      <c r="AK824" s="3">
        <f t="shared" si="314"/>
        <v>4.5563583333333341E-4</v>
      </c>
      <c r="AL824" s="3">
        <f t="shared" si="315"/>
        <v>3.9830783333333325E-4</v>
      </c>
    </row>
    <row r="825" spans="2:38" x14ac:dyDescent="0.25">
      <c r="B825" s="13">
        <v>651.84900000000005</v>
      </c>
      <c r="C825" s="3">
        <v>-2659.2069999999999</v>
      </c>
      <c r="D825" s="3">
        <v>10455.86</v>
      </c>
      <c r="E825" s="3">
        <v>2265.1860000000001</v>
      </c>
      <c r="F825" s="3">
        <v>3001.8449999999998</v>
      </c>
      <c r="G825" s="3">
        <f t="shared" si="297"/>
        <v>-2.2908197674418589E-6</v>
      </c>
      <c r="H825" s="3">
        <f t="shared" si="298"/>
        <v>7.395956976744186E-5</v>
      </c>
      <c r="I825" s="67">
        <f t="shared" si="299"/>
        <v>7.3959569767441863E-2</v>
      </c>
      <c r="J825" s="3">
        <f t="shared" si="300"/>
        <v>1.9920813953488369E-6</v>
      </c>
      <c r="K825" s="3">
        <f t="shared" si="301"/>
        <v>7.8242470930232555E-5</v>
      </c>
      <c r="L825" s="3">
        <f t="shared" si="302"/>
        <v>1.4882831632653061E-5</v>
      </c>
      <c r="M825" s="3">
        <f t="shared" si="303"/>
        <v>1.8641295918367345E-5</v>
      </c>
      <c r="N825" s="3">
        <f t="shared" si="304"/>
        <v>-8.3639916666666662E-5</v>
      </c>
      <c r="O825" s="3">
        <f t="shared" si="305"/>
        <v>-4.0850045833333332E-4</v>
      </c>
      <c r="Q825" s="13">
        <v>-60.17</v>
      </c>
      <c r="R825" s="43">
        <f t="shared" si="306"/>
        <v>60.17</v>
      </c>
      <c r="S825" s="3">
        <v>816.75</v>
      </c>
      <c r="T825" s="68">
        <f t="shared" si="307"/>
        <v>8.1675000000000004</v>
      </c>
      <c r="U825" s="27">
        <f t="shared" si="308"/>
        <v>7.7591249999999992</v>
      </c>
      <c r="V825" s="3">
        <f t="shared" si="309"/>
        <v>44.243375</v>
      </c>
      <c r="Y825" s="3"/>
      <c r="Z825" s="3">
        <v>-2124.9969999999998</v>
      </c>
      <c r="AA825" s="3"/>
      <c r="AB825" s="3">
        <v>3120.7109999999998</v>
      </c>
      <c r="AC825" s="3">
        <v>8604.7520000000004</v>
      </c>
      <c r="AD825" s="3">
        <v>7912.3969999999999</v>
      </c>
      <c r="AF825" s="3">
        <f t="shared" si="310"/>
        <v>3.0498302325581394E-5</v>
      </c>
      <c r="AH825" s="3">
        <f t="shared" si="311"/>
        <v>5.8313853260869569E-5</v>
      </c>
      <c r="AI825" s="67">
        <f t="shared" si="312"/>
        <v>5.4551054347826082E-2</v>
      </c>
      <c r="AJ825" s="3">
        <f t="shared" si="313"/>
        <v>5.4551054347826085E-5</v>
      </c>
      <c r="AK825" s="3">
        <f t="shared" si="314"/>
        <v>4.5700341666666676E-4</v>
      </c>
      <c r="AL825" s="3">
        <f t="shared" si="315"/>
        <v>3.9930716666666664E-4</v>
      </c>
    </row>
    <row r="826" spans="2:38" x14ac:dyDescent="0.25">
      <c r="B826" s="13">
        <v>651.84900000000005</v>
      </c>
      <c r="C826" s="3">
        <v>-2595.2109999999998</v>
      </c>
      <c r="D826" s="3">
        <v>10454.886</v>
      </c>
      <c r="E826" s="3">
        <v>2256.6579999999999</v>
      </c>
      <c r="F826" s="3">
        <v>2996.1590000000001</v>
      </c>
      <c r="G826" s="3">
        <f t="shared" si="297"/>
        <v>-1.9683313953488365E-6</v>
      </c>
      <c r="H826" s="3">
        <f t="shared" si="298"/>
        <v>7.3904325581395343E-5</v>
      </c>
      <c r="I826" s="67">
        <f t="shared" si="299"/>
        <v>7.3904325581395341E-2</v>
      </c>
      <c r="J826" s="3">
        <f t="shared" si="300"/>
        <v>2.3310930232558156E-6</v>
      </c>
      <c r="K826" s="3">
        <f t="shared" si="301"/>
        <v>7.8203749999999995E-5</v>
      </c>
      <c r="L826" s="3">
        <f t="shared" si="302"/>
        <v>1.4839321428571429E-5</v>
      </c>
      <c r="M826" s="3">
        <f t="shared" si="303"/>
        <v>1.8612285714285717E-5</v>
      </c>
      <c r="N826" s="3">
        <f t="shared" si="304"/>
        <v>-8.0973416666666649E-5</v>
      </c>
      <c r="O826" s="3">
        <f t="shared" si="305"/>
        <v>-4.0845987500000004E-4</v>
      </c>
      <c r="Q826" s="13">
        <v>-59.854999999999997</v>
      </c>
      <c r="R826" s="43">
        <f t="shared" si="306"/>
        <v>59.854999999999997</v>
      </c>
      <c r="S826" s="3">
        <v>821.02300000000002</v>
      </c>
      <c r="T826" s="68">
        <f t="shared" si="307"/>
        <v>8.210230000000001</v>
      </c>
      <c r="U826" s="27">
        <f t="shared" si="308"/>
        <v>7.7997185</v>
      </c>
      <c r="V826" s="3">
        <f t="shared" si="309"/>
        <v>43.845051499999997</v>
      </c>
      <c r="Y826" s="3"/>
      <c r="Z826" s="3">
        <v>-2126.415</v>
      </c>
      <c r="AA826" s="3"/>
      <c r="AB826" s="3">
        <v>3111.68</v>
      </c>
      <c r="AC826" s="3">
        <v>8609.5360000000001</v>
      </c>
      <c r="AD826" s="3">
        <v>7921.4570000000003</v>
      </c>
      <c r="AF826" s="3">
        <f t="shared" si="310"/>
        <v>3.0454040697674414E-5</v>
      </c>
      <c r="AH826" s="3">
        <f t="shared" si="311"/>
        <v>5.8347559782608697E-5</v>
      </c>
      <c r="AI826" s="67">
        <f t="shared" si="312"/>
        <v>5.4607999999999997E-2</v>
      </c>
      <c r="AJ826" s="3">
        <f t="shared" si="313"/>
        <v>5.4607999999999996E-5</v>
      </c>
      <c r="AK826" s="3">
        <f t="shared" si="314"/>
        <v>4.5815466666666665E-4</v>
      </c>
      <c r="AL826" s="3">
        <f t="shared" si="315"/>
        <v>4.0081475000000003E-4</v>
      </c>
    </row>
    <row r="827" spans="2:38" x14ac:dyDescent="0.25">
      <c r="B827" s="13">
        <v>653.25199999999995</v>
      </c>
      <c r="C827" s="3">
        <v>-2958.6979999999999</v>
      </c>
      <c r="D827" s="3">
        <v>10447.093999999999</v>
      </c>
      <c r="E827" s="3">
        <v>2256.1840000000002</v>
      </c>
      <c r="F827" s="3">
        <v>3001.8449999999998</v>
      </c>
      <c r="G827" s="3">
        <f t="shared" si="297"/>
        <v>-4.0843837209302307E-6</v>
      </c>
      <c r="H827" s="3">
        <f t="shared" si="298"/>
        <v>7.3856267441860452E-5</v>
      </c>
      <c r="I827" s="67">
        <f t="shared" si="299"/>
        <v>7.3856267441860454E-2</v>
      </c>
      <c r="J827" s="3">
        <f t="shared" si="300"/>
        <v>2.5085465116279035E-7</v>
      </c>
      <c r="K827" s="3">
        <f t="shared" si="301"/>
        <v>7.8191505813953477E-5</v>
      </c>
      <c r="L827" s="3">
        <f t="shared" si="302"/>
        <v>1.4844061224489797E-5</v>
      </c>
      <c r="M827" s="3">
        <f t="shared" si="303"/>
        <v>1.8648454081632651E-5</v>
      </c>
      <c r="N827" s="3">
        <f t="shared" si="304"/>
        <v>-9.6060250000000002E-5</v>
      </c>
      <c r="O827" s="3">
        <f t="shared" si="305"/>
        <v>-4.0807674999999993E-4</v>
      </c>
      <c r="Q827" s="13">
        <v>-60.447000000000003</v>
      </c>
      <c r="R827" s="43">
        <f t="shared" si="306"/>
        <v>60.447000000000003</v>
      </c>
      <c r="S827" s="3">
        <v>821.02300000000002</v>
      </c>
      <c r="T827" s="68">
        <f t="shared" si="307"/>
        <v>8.210230000000001</v>
      </c>
      <c r="U827" s="27">
        <f t="shared" si="308"/>
        <v>7.7997185</v>
      </c>
      <c r="V827" s="3">
        <f t="shared" si="309"/>
        <v>44.437051500000003</v>
      </c>
      <c r="Y827" s="3"/>
      <c r="Z827" s="3">
        <v>-2138.7109999999998</v>
      </c>
      <c r="AA827" s="3"/>
      <c r="AB827" s="3">
        <v>3160.165</v>
      </c>
      <c r="AC827" s="3">
        <v>8691.35</v>
      </c>
      <c r="AD827" s="3">
        <v>7990.6040000000003</v>
      </c>
      <c r="AF827" s="3">
        <f t="shared" si="310"/>
        <v>3.0807418604651164E-5</v>
      </c>
      <c r="AH827" s="3">
        <f t="shared" si="311"/>
        <v>5.8859027173913043E-5</v>
      </c>
      <c r="AI827" s="67">
        <f t="shared" si="312"/>
        <v>5.5050624999999999E-2</v>
      </c>
      <c r="AJ827" s="3">
        <f t="shared" si="313"/>
        <v>5.5050624999999999E-5</v>
      </c>
      <c r="AK827" s="3">
        <f t="shared" si="314"/>
        <v>4.6093208333333334E-4</v>
      </c>
      <c r="AL827" s="3">
        <f t="shared" si="315"/>
        <v>4.025365833333334E-4</v>
      </c>
    </row>
    <row r="828" spans="2:38" x14ac:dyDescent="0.25">
      <c r="B828" s="13">
        <v>653.72</v>
      </c>
      <c r="C828" s="3">
        <v>-2883.8420000000001</v>
      </c>
      <c r="D828" s="3">
        <v>10445.146000000001</v>
      </c>
      <c r="E828" s="3">
        <v>2243.393</v>
      </c>
      <c r="F828" s="3">
        <v>2996.1590000000001</v>
      </c>
      <c r="G828" s="3">
        <f t="shared" si="297"/>
        <v>-3.7235406976744192E-6</v>
      </c>
      <c r="H828" s="3">
        <f t="shared" si="298"/>
        <v>7.3770575581395351E-5</v>
      </c>
      <c r="I828" s="67">
        <f t="shared" si="299"/>
        <v>7.3770575581395353E-2</v>
      </c>
      <c r="J828" s="3">
        <f t="shared" si="300"/>
        <v>6.5300581395348842E-7</v>
      </c>
      <c r="K828" s="3">
        <f t="shared" si="301"/>
        <v>7.8147122093023255E-5</v>
      </c>
      <c r="L828" s="3">
        <f t="shared" si="302"/>
        <v>1.4781188775510206E-5</v>
      </c>
      <c r="M828" s="3">
        <f t="shared" si="303"/>
        <v>1.8621831632653062E-5</v>
      </c>
      <c r="N828" s="3">
        <f t="shared" si="304"/>
        <v>-9.2921750000000012E-5</v>
      </c>
      <c r="O828" s="3">
        <f t="shared" si="305"/>
        <v>-4.0797608333333334E-4</v>
      </c>
      <c r="Q828" s="13">
        <v>-60.021999999999998</v>
      </c>
      <c r="R828" s="43">
        <f t="shared" si="306"/>
        <v>60.021999999999998</v>
      </c>
      <c r="S828" s="3">
        <v>820.71799999999996</v>
      </c>
      <c r="T828" s="68">
        <f t="shared" si="307"/>
        <v>8.2071799999999993</v>
      </c>
      <c r="U828" s="27">
        <f t="shared" si="308"/>
        <v>7.7968209999999987</v>
      </c>
      <c r="V828" s="3">
        <f t="shared" si="309"/>
        <v>44.017999000000003</v>
      </c>
      <c r="Y828" s="3"/>
      <c r="Z828" s="3">
        <v>-2141.5479999999998</v>
      </c>
      <c r="AA828" s="3"/>
      <c r="AB828" s="3">
        <v>3143.0520000000001</v>
      </c>
      <c r="AC828" s="3">
        <v>8697.0920000000006</v>
      </c>
      <c r="AD828" s="3">
        <v>7997.7569999999996</v>
      </c>
      <c r="AF828" s="3">
        <f t="shared" si="310"/>
        <v>3.0724418604651165E-5</v>
      </c>
      <c r="AH828" s="3">
        <f t="shared" si="311"/>
        <v>5.8905652173913045E-5</v>
      </c>
      <c r="AI828" s="67">
        <f t="shared" si="312"/>
        <v>5.5104918478260871E-2</v>
      </c>
      <c r="AJ828" s="3">
        <f t="shared" si="313"/>
        <v>5.5104918478260868E-5</v>
      </c>
      <c r="AK828" s="3">
        <f t="shared" si="314"/>
        <v>4.6283666666666669E-4</v>
      </c>
      <c r="AL828" s="3">
        <f t="shared" si="315"/>
        <v>4.0455875E-4</v>
      </c>
    </row>
    <row r="829" spans="2:38" x14ac:dyDescent="0.25">
      <c r="B829" s="13">
        <v>653.25199999999995</v>
      </c>
      <c r="C829" s="3">
        <v>-3160.4679999999998</v>
      </c>
      <c r="D829" s="3">
        <v>10436.867</v>
      </c>
      <c r="E829" s="3">
        <v>2234.3910000000001</v>
      </c>
      <c r="F829" s="3">
        <v>2993.7890000000002</v>
      </c>
      <c r="G829" s="3">
        <f t="shared" si="297"/>
        <v>-5.3841686046511617E-6</v>
      </c>
      <c r="H829" s="3">
        <f t="shared" si="298"/>
        <v>7.3670104651162794E-5</v>
      </c>
      <c r="I829" s="67">
        <f t="shared" si="299"/>
        <v>7.367010465116279E-2</v>
      </c>
      <c r="J829" s="3">
        <f t="shared" si="300"/>
        <v>-9.6906395348836994E-7</v>
      </c>
      <c r="K829" s="3">
        <f t="shared" si="301"/>
        <v>7.8085209302325588E-5</v>
      </c>
      <c r="L829" s="3">
        <f t="shared" si="302"/>
        <v>1.4732872448979593E-5</v>
      </c>
      <c r="M829" s="3">
        <f t="shared" si="303"/>
        <v>1.8607352040816328E-5</v>
      </c>
      <c r="N829" s="3">
        <f t="shared" si="304"/>
        <v>-1.0446733333333334E-4</v>
      </c>
      <c r="O829" s="3">
        <f t="shared" si="305"/>
        <v>-4.0765062499999996E-4</v>
      </c>
      <c r="Q829" s="13">
        <v>-60.521999999999998</v>
      </c>
      <c r="R829" s="43">
        <f t="shared" si="306"/>
        <v>60.521999999999998</v>
      </c>
      <c r="S829" s="3">
        <v>820.71799999999996</v>
      </c>
      <c r="T829" s="68">
        <f t="shared" si="307"/>
        <v>8.2071799999999993</v>
      </c>
      <c r="U829" s="27">
        <f t="shared" si="308"/>
        <v>7.7968209999999987</v>
      </c>
      <c r="V829" s="3">
        <f t="shared" si="309"/>
        <v>44.517999000000003</v>
      </c>
      <c r="Y829" s="3"/>
      <c r="Z829" s="3">
        <v>-2155.261</v>
      </c>
      <c r="AA829" s="3"/>
      <c r="AB829" s="3">
        <v>3029.4569999999999</v>
      </c>
      <c r="AC829" s="3">
        <v>8773.1779999999999</v>
      </c>
      <c r="AD829" s="3">
        <v>8054.0360000000001</v>
      </c>
      <c r="AF829" s="3">
        <f t="shared" si="310"/>
        <v>3.014370930232558E-5</v>
      </c>
      <c r="AH829" s="3">
        <f t="shared" si="311"/>
        <v>5.9393690217391304E-5</v>
      </c>
      <c r="AI829" s="67">
        <f t="shared" si="312"/>
        <v>5.5485309782608697E-2</v>
      </c>
      <c r="AJ829" s="3">
        <f t="shared" si="313"/>
        <v>5.5485309782608699E-5</v>
      </c>
      <c r="AK829" s="3">
        <f t="shared" si="314"/>
        <v>4.7864341666666661E-4</v>
      </c>
      <c r="AL829" s="3">
        <f t="shared" si="315"/>
        <v>4.1871491666666661E-4</v>
      </c>
    </row>
    <row r="830" spans="2:38" x14ac:dyDescent="0.25">
      <c r="B830" s="13">
        <v>653.25199999999995</v>
      </c>
      <c r="C830" s="3">
        <v>-3075.6970000000001</v>
      </c>
      <c r="D830" s="3">
        <v>10441.736999999999</v>
      </c>
      <c r="E830" s="3">
        <v>2223.9690000000001</v>
      </c>
      <c r="F830" s="3">
        <v>2989.0509999999999</v>
      </c>
      <c r="G830" s="3">
        <f t="shared" si="297"/>
        <v>-4.9519069767441861E-6</v>
      </c>
      <c r="H830" s="3">
        <f t="shared" si="298"/>
        <v>7.3637825581395348E-5</v>
      </c>
      <c r="I830" s="67">
        <f t="shared" si="299"/>
        <v>7.3637825581395353E-2</v>
      </c>
      <c r="J830" s="3">
        <f t="shared" si="300"/>
        <v>-5.0375581395348949E-7</v>
      </c>
      <c r="K830" s="3">
        <f t="shared" si="301"/>
        <v>7.8085976744186043E-5</v>
      </c>
      <c r="L830" s="3">
        <f t="shared" si="302"/>
        <v>1.4679698979591837E-5</v>
      </c>
      <c r="M830" s="3">
        <f t="shared" si="303"/>
        <v>1.858317857142857E-5</v>
      </c>
      <c r="N830" s="3">
        <f t="shared" si="304"/>
        <v>-1.0093520833333334E-4</v>
      </c>
      <c r="O830" s="3">
        <f t="shared" si="305"/>
        <v>-4.0785354166666667E-4</v>
      </c>
      <c r="Q830" s="13">
        <v>-60.298999999999999</v>
      </c>
      <c r="R830" s="43">
        <f t="shared" si="306"/>
        <v>60.298999999999999</v>
      </c>
      <c r="S830" s="3">
        <v>817.66600000000005</v>
      </c>
      <c r="T830" s="68">
        <f t="shared" si="307"/>
        <v>8.17666</v>
      </c>
      <c r="U830" s="27">
        <f t="shared" si="308"/>
        <v>7.7678269999999996</v>
      </c>
      <c r="V830" s="3">
        <f t="shared" si="309"/>
        <v>44.354512999999997</v>
      </c>
      <c r="Y830" s="3"/>
      <c r="Z830" s="3">
        <v>-2160.4630000000002</v>
      </c>
      <c r="AA830" s="3"/>
      <c r="AB830" s="3">
        <v>3039.4369999999999</v>
      </c>
      <c r="AC830" s="3">
        <v>8789.9279999999999</v>
      </c>
      <c r="AD830" s="3">
        <v>8063.0990000000002</v>
      </c>
      <c r="AF830" s="3">
        <f t="shared" si="310"/>
        <v>3.0231976744186043E-5</v>
      </c>
      <c r="AH830" s="3">
        <f t="shared" si="311"/>
        <v>5.9512994565217396E-5</v>
      </c>
      <c r="AI830" s="67">
        <f t="shared" si="312"/>
        <v>5.5562836956521741E-2</v>
      </c>
      <c r="AJ830" s="3">
        <f t="shared" si="313"/>
        <v>5.5562836956521742E-5</v>
      </c>
      <c r="AK830" s="3">
        <f t="shared" si="314"/>
        <v>4.7920758333333335E-4</v>
      </c>
      <c r="AL830" s="3">
        <f t="shared" si="315"/>
        <v>4.1863849999999999E-4</v>
      </c>
    </row>
    <row r="831" spans="2:38" x14ac:dyDescent="0.25">
      <c r="B831" s="13">
        <v>653.72</v>
      </c>
      <c r="C831" s="3">
        <v>-3280.7330000000002</v>
      </c>
      <c r="D831" s="3">
        <v>10430.537</v>
      </c>
      <c r="E831" s="3">
        <v>2216.3890000000001</v>
      </c>
      <c r="F831" s="3">
        <v>2988.5770000000002</v>
      </c>
      <c r="G831" s="3">
        <f t="shared" si="297"/>
        <v>-6.1880465116279069E-6</v>
      </c>
      <c r="H831" s="3">
        <f t="shared" si="298"/>
        <v>7.3528639534883714E-5</v>
      </c>
      <c r="I831" s="67">
        <f t="shared" si="299"/>
        <v>7.3528639534883714E-2</v>
      </c>
      <c r="J831" s="3">
        <f t="shared" si="300"/>
        <v>-1.6985813953488371E-6</v>
      </c>
      <c r="K831" s="3">
        <f t="shared" si="301"/>
        <v>7.8018104651162801E-5</v>
      </c>
      <c r="L831" s="3">
        <f t="shared" si="302"/>
        <v>1.4643413265306125E-5</v>
      </c>
      <c r="M831" s="3">
        <f t="shared" si="303"/>
        <v>1.8583147959183677E-5</v>
      </c>
      <c r="N831" s="3">
        <f t="shared" si="304"/>
        <v>-1.0945887500000001E-4</v>
      </c>
      <c r="O831" s="3">
        <f t="shared" si="305"/>
        <v>-4.0736737500000002E-4</v>
      </c>
      <c r="Q831" s="13">
        <v>-60.688000000000002</v>
      </c>
      <c r="R831" s="43">
        <f t="shared" si="306"/>
        <v>60.688000000000002</v>
      </c>
      <c r="S831" s="3">
        <v>817.971</v>
      </c>
      <c r="T831" s="68">
        <f t="shared" si="307"/>
        <v>8.17971</v>
      </c>
      <c r="U831" s="27">
        <f t="shared" si="308"/>
        <v>7.7707245</v>
      </c>
      <c r="V831" s="3">
        <f t="shared" si="309"/>
        <v>44.737565500000002</v>
      </c>
      <c r="Y831" s="3"/>
      <c r="Z831" s="3">
        <v>-2175.5940000000001</v>
      </c>
      <c r="AA831" s="3"/>
      <c r="AB831" s="3">
        <v>3065.5770000000002</v>
      </c>
      <c r="AC831" s="3">
        <v>8859.3269999999993</v>
      </c>
      <c r="AD831" s="3">
        <v>8124.1549999999997</v>
      </c>
      <c r="AF831" s="3">
        <f t="shared" si="310"/>
        <v>3.0471924418604653E-5</v>
      </c>
      <c r="AH831" s="3">
        <f t="shared" si="311"/>
        <v>5.9972396739130421E-5</v>
      </c>
      <c r="AI831" s="67">
        <f t="shared" si="312"/>
        <v>5.5976896739130436E-2</v>
      </c>
      <c r="AJ831" s="3">
        <f t="shared" si="313"/>
        <v>5.5976896739130435E-5</v>
      </c>
      <c r="AK831" s="3">
        <f t="shared" si="314"/>
        <v>4.8281249999999995E-4</v>
      </c>
      <c r="AL831" s="3">
        <f t="shared" si="315"/>
        <v>4.2154816666666663E-4</v>
      </c>
    </row>
    <row r="832" spans="2:38" x14ac:dyDescent="0.25">
      <c r="B832" s="13">
        <v>653.72</v>
      </c>
      <c r="C832" s="3">
        <v>-3284.9940000000001</v>
      </c>
      <c r="D832" s="3">
        <v>10437.841</v>
      </c>
      <c r="E832" s="3">
        <v>2203.125</v>
      </c>
      <c r="F832" s="3">
        <v>2983.3649999999998</v>
      </c>
      <c r="G832" s="3">
        <f t="shared" si="297"/>
        <v>-6.2899360465116285E-6</v>
      </c>
      <c r="H832" s="3">
        <f t="shared" si="298"/>
        <v>7.3493988372093027E-5</v>
      </c>
      <c r="I832" s="67">
        <f t="shared" si="299"/>
        <v>7.3493988372093033E-2</v>
      </c>
      <c r="J832" s="3">
        <f t="shared" si="300"/>
        <v>-1.7536569767441881E-6</v>
      </c>
      <c r="K832" s="3">
        <f t="shared" si="301"/>
        <v>7.803026744186047E-5</v>
      </c>
      <c r="L832" s="3">
        <f t="shared" si="302"/>
        <v>1.4575739795918368E-5</v>
      </c>
      <c r="M832" s="3">
        <f t="shared" si="303"/>
        <v>1.8556556122448981E-5</v>
      </c>
      <c r="N832" s="3">
        <f t="shared" si="304"/>
        <v>-1.0963641666666668E-4</v>
      </c>
      <c r="O832" s="3">
        <f t="shared" si="305"/>
        <v>-4.0767170833333341E-4</v>
      </c>
      <c r="Q832" s="13">
        <v>-60.744</v>
      </c>
      <c r="R832" s="43">
        <f t="shared" si="306"/>
        <v>60.744</v>
      </c>
      <c r="S832" s="3">
        <v>815.22400000000005</v>
      </c>
      <c r="T832" s="68">
        <f t="shared" si="307"/>
        <v>8.1522400000000008</v>
      </c>
      <c r="U832" s="27">
        <f t="shared" si="308"/>
        <v>7.7446280000000005</v>
      </c>
      <c r="V832" s="3">
        <f t="shared" si="309"/>
        <v>44.847132000000002</v>
      </c>
      <c r="Y832" s="3"/>
      <c r="Z832" s="3">
        <v>-2179.377</v>
      </c>
      <c r="AA832" s="3"/>
      <c r="AB832" s="3">
        <v>3056.547</v>
      </c>
      <c r="AC832" s="3">
        <v>8882.3019999999997</v>
      </c>
      <c r="AD832" s="3">
        <v>8139.42</v>
      </c>
      <c r="AF832" s="3">
        <f t="shared" si="310"/>
        <v>3.0441418604651165E-5</v>
      </c>
      <c r="AH832" s="3">
        <f t="shared" si="311"/>
        <v>6.0117820652173909E-5</v>
      </c>
      <c r="AI832" s="67">
        <f t="shared" si="312"/>
        <v>5.6080418478260875E-2</v>
      </c>
      <c r="AJ832" s="3">
        <f t="shared" si="313"/>
        <v>5.6080418478260872E-5</v>
      </c>
      <c r="AK832" s="3">
        <f t="shared" si="314"/>
        <v>4.8547958333333328E-4</v>
      </c>
      <c r="AL832" s="3">
        <f t="shared" si="315"/>
        <v>4.2357274999999997E-4</v>
      </c>
    </row>
    <row r="833" spans="2:38" x14ac:dyDescent="0.25">
      <c r="B833" s="13">
        <v>653.25199999999995</v>
      </c>
      <c r="C833" s="3">
        <v>-3493.7310000000002</v>
      </c>
      <c r="D833" s="3">
        <v>10416.414000000001</v>
      </c>
      <c r="E833" s="3">
        <v>2188.44</v>
      </c>
      <c r="F833" s="3">
        <v>2978.1529999999998</v>
      </c>
      <c r="G833" s="3">
        <f t="shared" si="297"/>
        <v>-7.5889011627906986E-6</v>
      </c>
      <c r="H833" s="3">
        <f t="shared" si="298"/>
        <v>7.3284034883720937E-5</v>
      </c>
      <c r="I833" s="67">
        <f t="shared" si="299"/>
        <v>7.3284034883720942E-2</v>
      </c>
      <c r="J833" s="3">
        <f t="shared" si="300"/>
        <v>-2.9975465116279097E-6</v>
      </c>
      <c r="K833" s="3">
        <f t="shared" si="301"/>
        <v>7.7875389534883728E-5</v>
      </c>
      <c r="L833" s="3">
        <f t="shared" si="302"/>
        <v>1.449842857142857E-5</v>
      </c>
      <c r="M833" s="3">
        <f t="shared" si="303"/>
        <v>1.8527576530612243E-5</v>
      </c>
      <c r="N833" s="3">
        <f t="shared" si="304"/>
        <v>-1.1835329166666669E-4</v>
      </c>
      <c r="O833" s="3">
        <f t="shared" si="305"/>
        <v>-4.0679841666666671E-4</v>
      </c>
      <c r="Q833" s="13">
        <v>-60.762</v>
      </c>
      <c r="R833" s="43">
        <f t="shared" si="306"/>
        <v>60.762</v>
      </c>
      <c r="S833" s="3">
        <v>819.80200000000002</v>
      </c>
      <c r="T833" s="68">
        <f t="shared" si="307"/>
        <v>8.1980199999999996</v>
      </c>
      <c r="U833" s="27">
        <f t="shared" si="308"/>
        <v>7.788119</v>
      </c>
      <c r="V833" s="3">
        <f t="shared" si="309"/>
        <v>44.775860999999999</v>
      </c>
      <c r="Y833" s="3"/>
      <c r="Z833" s="3">
        <v>-2203.9639999999999</v>
      </c>
      <c r="AA833" s="3"/>
      <c r="AB833" s="3">
        <v>3070.33</v>
      </c>
      <c r="AC833" s="3">
        <v>8940.7029999999995</v>
      </c>
      <c r="AD833" s="3">
        <v>8187.1270000000004</v>
      </c>
      <c r="AF833" s="3">
        <f t="shared" si="310"/>
        <v>3.0664499999999998E-5</v>
      </c>
      <c r="AH833" s="3">
        <f t="shared" si="311"/>
        <v>6.0568842391304343E-5</v>
      </c>
      <c r="AI833" s="67">
        <f t="shared" si="312"/>
        <v>5.6473320652173913E-2</v>
      </c>
      <c r="AJ833" s="3">
        <f t="shared" si="313"/>
        <v>5.6473320652173914E-5</v>
      </c>
      <c r="AK833" s="3">
        <f t="shared" si="314"/>
        <v>4.8919774999999996E-4</v>
      </c>
      <c r="AL833" s="3">
        <f t="shared" si="315"/>
        <v>4.2639975000000003E-4</v>
      </c>
    </row>
    <row r="834" spans="2:38" x14ac:dyDescent="0.25">
      <c r="B834" s="13">
        <v>652.78399999999999</v>
      </c>
      <c r="C834" s="3">
        <v>-3729.8150000000001</v>
      </c>
      <c r="D834" s="3">
        <v>10424.692999999999</v>
      </c>
      <c r="E834" s="3">
        <v>2183.2289999999998</v>
      </c>
      <c r="F834" s="3">
        <v>2987.6289999999999</v>
      </c>
      <c r="G834" s="3">
        <f t="shared" si="297"/>
        <v>-8.9917790697674426E-6</v>
      </c>
      <c r="H834" s="3">
        <f t="shared" si="298"/>
        <v>7.3301872093023253E-5</v>
      </c>
      <c r="I834" s="67">
        <f t="shared" si="299"/>
        <v>7.3301872093023246E-2</v>
      </c>
      <c r="J834" s="3">
        <f t="shared" si="300"/>
        <v>-4.3150348837209307E-6</v>
      </c>
      <c r="K834" s="3">
        <f t="shared" si="301"/>
        <v>7.7978616279069773E-5</v>
      </c>
      <c r="L834" s="3">
        <f t="shared" si="302"/>
        <v>1.4469454081632653E-5</v>
      </c>
      <c r="M834" s="3">
        <f t="shared" si="303"/>
        <v>1.8573535714285713E-5</v>
      </c>
      <c r="N834" s="3">
        <f t="shared" si="304"/>
        <v>-1.28209625E-4</v>
      </c>
      <c r="O834" s="3">
        <f t="shared" si="305"/>
        <v>-4.07162875E-4</v>
      </c>
      <c r="Q834" s="13">
        <v>-61.448</v>
      </c>
      <c r="R834" s="43">
        <f t="shared" si="306"/>
        <v>61.448</v>
      </c>
      <c r="S834" s="3">
        <v>812.78200000000004</v>
      </c>
      <c r="T834" s="68">
        <f t="shared" si="307"/>
        <v>8.1278199999999998</v>
      </c>
      <c r="U834" s="27">
        <f t="shared" si="308"/>
        <v>7.7214290000000005</v>
      </c>
      <c r="V834" s="3">
        <f t="shared" si="309"/>
        <v>45.598751</v>
      </c>
      <c r="Y834" s="3"/>
      <c r="Z834" s="3">
        <v>-2218.6219999999998</v>
      </c>
      <c r="AA834" s="3"/>
      <c r="AB834" s="3">
        <v>3087.44</v>
      </c>
      <c r="AC834" s="3">
        <v>8987.6200000000008</v>
      </c>
      <c r="AD834" s="3">
        <v>8226.7270000000008</v>
      </c>
      <c r="AF834" s="3">
        <f t="shared" si="310"/>
        <v>3.0849197674418605E-5</v>
      </c>
      <c r="AH834" s="3">
        <f t="shared" si="311"/>
        <v>6.090348913043478E-5</v>
      </c>
      <c r="AI834" s="67">
        <f t="shared" si="312"/>
        <v>5.6768201086956516E-2</v>
      </c>
      <c r="AJ834" s="3">
        <f t="shared" si="313"/>
        <v>5.6768201086956517E-5</v>
      </c>
      <c r="AK834" s="3">
        <f t="shared" si="314"/>
        <v>4.9168166666666675E-4</v>
      </c>
      <c r="AL834" s="3">
        <f t="shared" si="315"/>
        <v>4.2827391666666668E-4</v>
      </c>
    </row>
    <row r="835" spans="2:38" x14ac:dyDescent="0.25">
      <c r="B835" s="13">
        <v>653.72</v>
      </c>
      <c r="C835" s="3">
        <v>-3643.721</v>
      </c>
      <c r="D835" s="3">
        <v>10406.674999999999</v>
      </c>
      <c r="E835" s="3">
        <v>2172.808</v>
      </c>
      <c r="F835" s="3">
        <v>2982.4169999999999</v>
      </c>
      <c r="G835" s="3">
        <f t="shared" si="297"/>
        <v>-8.5518197674418592E-6</v>
      </c>
      <c r="H835" s="3">
        <f t="shared" si="298"/>
        <v>7.3136529069767447E-5</v>
      </c>
      <c r="I835" s="67">
        <f t="shared" si="299"/>
        <v>7.3136529069767447E-2</v>
      </c>
      <c r="J835" s="3">
        <f t="shared" si="300"/>
        <v>-3.8447906976744191E-6</v>
      </c>
      <c r="K835" s="3">
        <f t="shared" si="301"/>
        <v>7.7843558139534868E-5</v>
      </c>
      <c r="L835" s="3">
        <f t="shared" si="302"/>
        <v>1.4421061224489797E-5</v>
      </c>
      <c r="M835" s="3">
        <f t="shared" si="303"/>
        <v>1.8551719387755101E-5</v>
      </c>
      <c r="N835" s="3">
        <f t="shared" si="304"/>
        <v>-1.2458337500000002E-4</v>
      </c>
      <c r="O835" s="3">
        <f t="shared" si="305"/>
        <v>-4.0637312500000001E-4</v>
      </c>
      <c r="Q835" s="13">
        <v>-60.798999999999999</v>
      </c>
      <c r="R835" s="43">
        <f t="shared" si="306"/>
        <v>60.798999999999999</v>
      </c>
      <c r="S835" s="3">
        <v>811.56100000000004</v>
      </c>
      <c r="T835" s="68">
        <f t="shared" si="307"/>
        <v>8.1156100000000002</v>
      </c>
      <c r="U835" s="27">
        <f t="shared" si="308"/>
        <v>7.7098294999999997</v>
      </c>
      <c r="V835" s="3">
        <f t="shared" si="309"/>
        <v>44.973560499999998</v>
      </c>
      <c r="Y835" s="3"/>
      <c r="Z835" s="3">
        <v>-2224.2950000000001</v>
      </c>
      <c r="AA835" s="3"/>
      <c r="AB835" s="3">
        <v>3079.36</v>
      </c>
      <c r="AC835" s="3">
        <v>9031.19</v>
      </c>
      <c r="AD835" s="3">
        <v>8248.6759999999995</v>
      </c>
      <c r="AF835" s="3">
        <f t="shared" si="310"/>
        <v>3.08352034883721E-5</v>
      </c>
      <c r="AH835" s="3">
        <f t="shared" si="311"/>
        <v>6.1171114130434786E-5</v>
      </c>
      <c r="AI835" s="67">
        <f t="shared" si="312"/>
        <v>5.6918320652173907E-2</v>
      </c>
      <c r="AJ835" s="3">
        <f t="shared" si="313"/>
        <v>5.6918320652173907E-5</v>
      </c>
      <c r="AK835" s="3">
        <f t="shared" si="314"/>
        <v>4.9598583333333333E-4</v>
      </c>
      <c r="AL835" s="3">
        <f t="shared" si="315"/>
        <v>4.3077633333333328E-4</v>
      </c>
    </row>
    <row r="836" spans="2:38" x14ac:dyDescent="0.25">
      <c r="B836" s="13">
        <v>654.18799999999999</v>
      </c>
      <c r="C836" s="3">
        <v>-3847.5790000000002</v>
      </c>
      <c r="D836" s="3">
        <v>10411.545</v>
      </c>
      <c r="E836" s="3">
        <v>2169.0189999999998</v>
      </c>
      <c r="F836" s="3">
        <v>2984.7860000000001</v>
      </c>
      <c r="G836" s="3">
        <f t="shared" si="297"/>
        <v>-9.7590697674418619E-6</v>
      </c>
      <c r="H836" s="3">
        <f t="shared" si="298"/>
        <v>7.3142813953488376E-5</v>
      </c>
      <c r="I836" s="67">
        <f t="shared" si="299"/>
        <v>7.3142813953488373E-2</v>
      </c>
      <c r="J836" s="3">
        <f t="shared" si="300"/>
        <v>-5.0162383720930239E-6</v>
      </c>
      <c r="K836" s="3">
        <f t="shared" si="301"/>
        <v>7.7885645348837212E-5</v>
      </c>
      <c r="L836" s="3">
        <f t="shared" si="302"/>
        <v>1.4404117346938774E-5</v>
      </c>
      <c r="M836" s="3">
        <f t="shared" si="303"/>
        <v>1.8566193877551022E-5</v>
      </c>
      <c r="N836" s="3">
        <f t="shared" si="304"/>
        <v>-1.3305795833333335E-4</v>
      </c>
      <c r="O836" s="3">
        <f t="shared" si="305"/>
        <v>-4.0655654166666663E-4</v>
      </c>
      <c r="Q836" s="13">
        <v>-61.595999999999997</v>
      </c>
      <c r="R836" s="43">
        <f t="shared" si="306"/>
        <v>61.595999999999997</v>
      </c>
      <c r="S836" s="3">
        <v>811.25599999999997</v>
      </c>
      <c r="T836" s="68">
        <f t="shared" si="307"/>
        <v>8.1125600000000002</v>
      </c>
      <c r="U836" s="27">
        <f t="shared" si="308"/>
        <v>7.7069319999999992</v>
      </c>
      <c r="V836" s="3">
        <f t="shared" si="309"/>
        <v>45.776507999999993</v>
      </c>
      <c r="Y836" s="3"/>
      <c r="Z836" s="3">
        <v>-2241.3159999999998</v>
      </c>
      <c r="AA836" s="3"/>
      <c r="AB836" s="3">
        <v>3105.5010000000002</v>
      </c>
      <c r="AC836" s="3">
        <v>9095.3539999999994</v>
      </c>
      <c r="AD836" s="3">
        <v>8296.8700000000008</v>
      </c>
      <c r="AF836" s="3">
        <f t="shared" si="310"/>
        <v>3.1086145348837208E-5</v>
      </c>
      <c r="AH836" s="3">
        <f t="shared" si="311"/>
        <v>6.1612336956521732E-5</v>
      </c>
      <c r="AI836" s="67">
        <f t="shared" si="312"/>
        <v>5.7272750000000011E-2</v>
      </c>
      <c r="AJ836" s="3">
        <f t="shared" si="313"/>
        <v>5.7272750000000008E-5</v>
      </c>
      <c r="AK836" s="3">
        <f t="shared" si="314"/>
        <v>4.9915441666666658E-4</v>
      </c>
      <c r="AL836" s="3">
        <f t="shared" si="315"/>
        <v>4.3261408333333335E-4</v>
      </c>
    </row>
    <row r="837" spans="2:38" x14ac:dyDescent="0.25">
      <c r="B837" s="13">
        <v>654.18799999999999</v>
      </c>
      <c r="C837" s="3">
        <v>-3745.8969999999999</v>
      </c>
      <c r="D837" s="3">
        <v>10395.475</v>
      </c>
      <c r="E837" s="3">
        <v>2163.3339999999998</v>
      </c>
      <c r="F837" s="3">
        <v>2976.2570000000001</v>
      </c>
      <c r="G837" s="3">
        <f t="shared" si="297"/>
        <v>-9.2009476744186056E-6</v>
      </c>
      <c r="H837" s="3">
        <f t="shared" si="298"/>
        <v>7.3016331395348846E-5</v>
      </c>
      <c r="I837" s="67">
        <f t="shared" si="299"/>
        <v>7.3016331395348841E-2</v>
      </c>
      <c r="J837" s="3">
        <f t="shared" si="300"/>
        <v>-4.474651162790697E-6</v>
      </c>
      <c r="K837" s="3">
        <f t="shared" si="301"/>
        <v>7.7742627906976755E-5</v>
      </c>
      <c r="L837" s="3">
        <f t="shared" si="302"/>
        <v>1.4375112244897959E-5</v>
      </c>
      <c r="M837" s="3">
        <f t="shared" si="303"/>
        <v>1.8522678571428573E-5</v>
      </c>
      <c r="N837" s="3">
        <f t="shared" si="304"/>
        <v>-1.2882120833333332E-4</v>
      </c>
      <c r="O837" s="3">
        <f t="shared" si="305"/>
        <v>-4.0588695833333331E-4</v>
      </c>
      <c r="Q837" s="13">
        <v>-60.854999999999997</v>
      </c>
      <c r="R837" s="43">
        <f t="shared" si="306"/>
        <v>60.854999999999997</v>
      </c>
      <c r="S837" s="3">
        <v>811.25599999999997</v>
      </c>
      <c r="T837" s="68">
        <f t="shared" si="307"/>
        <v>8.1125600000000002</v>
      </c>
      <c r="U837" s="27">
        <f t="shared" si="308"/>
        <v>7.7069319999999992</v>
      </c>
      <c r="V837" s="3">
        <f t="shared" si="309"/>
        <v>45.035507999999993</v>
      </c>
      <c r="Y837" s="3"/>
      <c r="Z837" s="3">
        <v>-2216.7310000000002</v>
      </c>
      <c r="AA837" s="3"/>
      <c r="AB837" s="3">
        <v>3052.2689999999998</v>
      </c>
      <c r="AC837" s="3">
        <v>9109.2420000000002</v>
      </c>
      <c r="AD837" s="3">
        <v>8293.5300000000007</v>
      </c>
      <c r="AF837" s="3">
        <f t="shared" si="310"/>
        <v>3.0633720930232561E-5</v>
      </c>
      <c r="AH837" s="3">
        <f t="shared" si="311"/>
        <v>6.1554201086956521E-5</v>
      </c>
      <c r="AI837" s="67">
        <f t="shared" si="312"/>
        <v>5.7120983695652175E-2</v>
      </c>
      <c r="AJ837" s="3">
        <f t="shared" si="313"/>
        <v>5.7120983695652172E-5</v>
      </c>
      <c r="AK837" s="3">
        <f t="shared" si="314"/>
        <v>5.0474774999999998E-4</v>
      </c>
      <c r="AL837" s="3">
        <f t="shared" si="315"/>
        <v>4.3677175000000006E-4</v>
      </c>
    </row>
    <row r="838" spans="2:38" x14ac:dyDescent="0.25">
      <c r="B838" s="13">
        <v>654.18799999999999</v>
      </c>
      <c r="C838" s="3">
        <v>-4002.663</v>
      </c>
      <c r="D838" s="3">
        <v>10392.066999999999</v>
      </c>
      <c r="E838" s="3">
        <v>2159.5450000000001</v>
      </c>
      <c r="F838" s="3">
        <v>2982.4169999999999</v>
      </c>
      <c r="G838" s="3">
        <f t="shared" si="297"/>
        <v>-1.0715802325581395E-5</v>
      </c>
      <c r="H838" s="3">
        <f t="shared" si="298"/>
        <v>7.297448837209302E-5</v>
      </c>
      <c r="I838" s="67">
        <f t="shared" si="299"/>
        <v>7.2974488372093013E-2</v>
      </c>
      <c r="J838" s="3">
        <f t="shared" si="300"/>
        <v>-5.931662790697675E-6</v>
      </c>
      <c r="K838" s="3">
        <f t="shared" si="301"/>
        <v>7.7758627906976735E-5</v>
      </c>
      <c r="L838" s="3">
        <f t="shared" si="302"/>
        <v>1.4355780612244899E-5</v>
      </c>
      <c r="M838" s="3">
        <f t="shared" si="303"/>
        <v>1.8554107142857143E-5</v>
      </c>
      <c r="N838" s="3">
        <f t="shared" si="304"/>
        <v>-1.3951979166666666E-4</v>
      </c>
      <c r="O838" s="3">
        <f t="shared" si="305"/>
        <v>-4.057449583333333E-4</v>
      </c>
      <c r="Q838" s="13">
        <v>-61.54</v>
      </c>
      <c r="R838" s="43">
        <f t="shared" si="306"/>
        <v>61.54</v>
      </c>
      <c r="S838" s="3">
        <v>811.25599999999997</v>
      </c>
      <c r="T838" s="68">
        <f t="shared" si="307"/>
        <v>8.1125600000000002</v>
      </c>
      <c r="U838" s="27">
        <f t="shared" si="308"/>
        <v>7.7069319999999992</v>
      </c>
      <c r="V838" s="3">
        <f t="shared" si="309"/>
        <v>45.720507999999995</v>
      </c>
      <c r="Y838" s="3"/>
      <c r="Z838" s="3">
        <v>-2231.86</v>
      </c>
      <c r="AA838" s="3"/>
      <c r="AB838" s="3">
        <v>3078.4090000000001</v>
      </c>
      <c r="AC838" s="3">
        <v>9177.7260000000006</v>
      </c>
      <c r="AD838" s="3">
        <v>8344.1149999999998</v>
      </c>
      <c r="AF838" s="3">
        <f t="shared" si="310"/>
        <v>3.0873656976744187E-5</v>
      </c>
      <c r="AH838" s="3">
        <f t="shared" si="311"/>
        <v>6.2008619565217401E-5</v>
      </c>
      <c r="AI838" s="67">
        <f t="shared" si="312"/>
        <v>5.7478124999999998E-2</v>
      </c>
      <c r="AJ838" s="3">
        <f t="shared" si="313"/>
        <v>5.7478124999999996E-5</v>
      </c>
      <c r="AK838" s="3">
        <f t="shared" si="314"/>
        <v>5.0827641666666677E-4</v>
      </c>
      <c r="AL838" s="3">
        <f t="shared" si="315"/>
        <v>4.3880883333333333E-4</v>
      </c>
    </row>
    <row r="839" spans="2:38" x14ac:dyDescent="0.25">
      <c r="B839" s="13">
        <v>653.72</v>
      </c>
      <c r="C839" s="3">
        <v>-3909.0509999999999</v>
      </c>
      <c r="D839" s="3">
        <v>10389.145</v>
      </c>
      <c r="E839" s="3">
        <v>2139.6509999999998</v>
      </c>
      <c r="F839" s="3">
        <v>2973.4140000000002</v>
      </c>
      <c r="G839" s="3">
        <f t="shared" ref="G839:G902" si="316">(C839+ABS(E839))/1000000/172</f>
        <v>-1.0287209302325583E-5</v>
      </c>
      <c r="H839" s="3">
        <f t="shared" ref="H839:H902" si="317">(D839+ABS(E839))/1000000/172</f>
        <v>7.2841837209302321E-5</v>
      </c>
      <c r="I839" s="67">
        <f t="shared" ref="I839:I902" si="318">H839*1000</f>
        <v>7.2841837209302318E-2</v>
      </c>
      <c r="J839" s="3">
        <f t="shared" ref="J839:J902" si="319">(C839+ABS(F839))/1000000/172</f>
        <v>-5.4397499999999982E-6</v>
      </c>
      <c r="K839" s="3">
        <f t="shared" ref="K839:K902" si="320">(D839+ABS(F839))/1000000/172</f>
        <v>7.7689296511627908E-5</v>
      </c>
      <c r="L839" s="3">
        <f t="shared" ref="L839:L902" si="321">(B839+ABS(E839))/1000000/196</f>
        <v>1.4251892857142858E-5</v>
      </c>
      <c r="M839" s="3">
        <f t="shared" ref="M839:M902" si="322">(B839+ABS(F839))/1000000/196</f>
        <v>1.8505785714285714E-5</v>
      </c>
      <c r="N839" s="3">
        <f t="shared" ref="N839:N902" si="323">(B839-ABS(C839))/1000000/24</f>
        <v>-1.3563879166666667E-4</v>
      </c>
      <c r="O839" s="3">
        <f t="shared" ref="O839:O902" si="324">(B839-ABS(D839))/1000000/24</f>
        <v>-4.0564270833333334E-4</v>
      </c>
      <c r="Q839" s="13">
        <v>-61.003</v>
      </c>
      <c r="R839" s="43">
        <f t="shared" ref="R839:R902" si="325">-Q839</f>
        <v>61.003</v>
      </c>
      <c r="S839" s="3">
        <v>811.25599999999997</v>
      </c>
      <c r="T839" s="68">
        <f t="shared" ref="T839:T902" si="326">S839/100</f>
        <v>8.1125600000000002</v>
      </c>
      <c r="U839" s="27">
        <f t="shared" ref="U839:U902" si="327">S839*0.95/100</f>
        <v>7.7069319999999992</v>
      </c>
      <c r="V839" s="3">
        <f t="shared" ref="V839:V902" si="328">(R839-T839*1.95)</f>
        <v>45.183508000000003</v>
      </c>
      <c r="Y839" s="3"/>
      <c r="Z839" s="3">
        <v>-2230.442</v>
      </c>
      <c r="AA839" s="3"/>
      <c r="AB839" s="3">
        <v>3003.32</v>
      </c>
      <c r="AC839" s="3">
        <v>9183.9529999999995</v>
      </c>
      <c r="AD839" s="3">
        <v>8337.4330000000009</v>
      </c>
      <c r="AF839" s="3">
        <f t="shared" ref="AF839:AF902" si="329">(AB839+ABS(Z839))/1000000/172</f>
        <v>3.0428848837209303E-5</v>
      </c>
      <c r="AH839" s="3">
        <f t="shared" ref="AH839:AH902" si="330">(AC839+ABS(Z839))/1000000/184</f>
        <v>6.2034755434782609E-5</v>
      </c>
      <c r="AI839" s="67">
        <f t="shared" ref="AI839:AI902" si="331">AJ839*1000</f>
        <v>5.7434103260869562E-2</v>
      </c>
      <c r="AJ839" s="3">
        <f t="shared" ref="AJ839:AJ902" si="332">(AD839+ABS(Z839))/1000000/184</f>
        <v>5.7434103260869561E-5</v>
      </c>
      <c r="AK839" s="3">
        <f t="shared" ref="AK839:AK902" si="333">(AC839-ABS(AB839))/1000000/12</f>
        <v>5.1505274999999993E-4</v>
      </c>
      <c r="AL839" s="3">
        <f t="shared" ref="AL839:AL902" si="334">(AD839-ABS(AB839))/1000000/12</f>
        <v>4.4450941666666677E-4</v>
      </c>
    </row>
    <row r="840" spans="2:38" x14ac:dyDescent="0.25">
      <c r="B840" s="13">
        <v>654.18799999999999</v>
      </c>
      <c r="C840" s="3">
        <v>-4199.7579999999998</v>
      </c>
      <c r="D840" s="3">
        <v>10377.945</v>
      </c>
      <c r="E840" s="3">
        <v>2133.02</v>
      </c>
      <c r="F840" s="3">
        <v>2973.8879999999999</v>
      </c>
      <c r="G840" s="3">
        <f t="shared" si="316"/>
        <v>-1.2015918604651161E-5</v>
      </c>
      <c r="H840" s="3">
        <f t="shared" si="317"/>
        <v>7.2738168604651163E-5</v>
      </c>
      <c r="I840" s="67">
        <f t="shared" si="318"/>
        <v>7.2738168604651168E-2</v>
      </c>
      <c r="J840" s="3">
        <f t="shared" si="319"/>
        <v>-7.1271511627906974E-6</v>
      </c>
      <c r="K840" s="3">
        <f t="shared" si="320"/>
        <v>7.7626936046511615E-5</v>
      </c>
      <c r="L840" s="3">
        <f t="shared" si="321"/>
        <v>1.4220448979591838E-5</v>
      </c>
      <c r="M840" s="3">
        <f t="shared" si="322"/>
        <v>1.8510591836734694E-5</v>
      </c>
      <c r="N840" s="3">
        <f t="shared" si="323"/>
        <v>-1.4773208333333332E-4</v>
      </c>
      <c r="O840" s="3">
        <f t="shared" si="324"/>
        <v>-4.0515654166666665E-4</v>
      </c>
      <c r="Q840" s="13">
        <v>-61.354999999999997</v>
      </c>
      <c r="R840" s="43">
        <f t="shared" si="325"/>
        <v>61.354999999999997</v>
      </c>
      <c r="S840" s="3">
        <v>810.95100000000002</v>
      </c>
      <c r="T840" s="68">
        <f t="shared" si="326"/>
        <v>8.1095100000000002</v>
      </c>
      <c r="U840" s="27">
        <f t="shared" si="327"/>
        <v>7.7040345000000006</v>
      </c>
      <c r="V840" s="3">
        <f t="shared" si="328"/>
        <v>45.541455499999998</v>
      </c>
      <c r="Y840" s="3"/>
      <c r="Z840" s="3">
        <v>-2242.7339999999999</v>
      </c>
      <c r="AA840" s="3"/>
      <c r="AB840" s="3">
        <v>2999.518</v>
      </c>
      <c r="AC840" s="3">
        <v>9246.7000000000007</v>
      </c>
      <c r="AD840" s="3">
        <v>8388.5</v>
      </c>
      <c r="AF840" s="3">
        <f t="shared" si="329"/>
        <v>3.0478209302325582E-5</v>
      </c>
      <c r="AH840" s="3">
        <f t="shared" si="330"/>
        <v>6.2442576086956536E-5</v>
      </c>
      <c r="AI840" s="67">
        <f t="shared" si="331"/>
        <v>5.777844565217391E-2</v>
      </c>
      <c r="AJ840" s="3">
        <f t="shared" si="332"/>
        <v>5.7778445652173911E-5</v>
      </c>
      <c r="AK840" s="3">
        <f t="shared" si="333"/>
        <v>5.205985E-4</v>
      </c>
      <c r="AL840" s="3">
        <f t="shared" si="334"/>
        <v>4.4908183333333332E-4</v>
      </c>
    </row>
    <row r="841" spans="2:38" x14ac:dyDescent="0.25">
      <c r="B841" s="13">
        <v>653.72</v>
      </c>
      <c r="C841" s="3">
        <v>-4375.0460000000003</v>
      </c>
      <c r="D841" s="3">
        <v>10385.249</v>
      </c>
      <c r="E841" s="3">
        <v>2120.7049999999999</v>
      </c>
      <c r="F841" s="3">
        <v>2973.4140000000002</v>
      </c>
      <c r="G841" s="3">
        <f t="shared" si="316"/>
        <v>-1.3106633720930236E-5</v>
      </c>
      <c r="H841" s="3">
        <f t="shared" si="317"/>
        <v>7.2709034883720923E-5</v>
      </c>
      <c r="I841" s="67">
        <f t="shared" si="318"/>
        <v>7.2709034883720922E-2</v>
      </c>
      <c r="J841" s="3">
        <f t="shared" si="319"/>
        <v>-8.1490232558139542E-6</v>
      </c>
      <c r="K841" s="3">
        <f t="shared" si="320"/>
        <v>7.7666645348837206E-5</v>
      </c>
      <c r="L841" s="3">
        <f t="shared" si="321"/>
        <v>1.4155229591836735E-5</v>
      </c>
      <c r="M841" s="3">
        <f t="shared" si="322"/>
        <v>1.8505785714285714E-5</v>
      </c>
      <c r="N841" s="3">
        <f t="shared" si="323"/>
        <v>-1.5505525E-4</v>
      </c>
      <c r="O841" s="3">
        <f t="shared" si="324"/>
        <v>-4.0548037500000002E-4</v>
      </c>
      <c r="Q841" s="13">
        <v>-61.67</v>
      </c>
      <c r="R841" s="43">
        <f t="shared" si="325"/>
        <v>61.67</v>
      </c>
      <c r="S841" s="3">
        <v>805.76199999999994</v>
      </c>
      <c r="T841" s="68">
        <f t="shared" si="326"/>
        <v>8.05762</v>
      </c>
      <c r="U841" s="27">
        <f t="shared" si="327"/>
        <v>7.6547389999999993</v>
      </c>
      <c r="V841" s="3">
        <f t="shared" si="328"/>
        <v>45.957641000000002</v>
      </c>
      <c r="Y841" s="3"/>
      <c r="Z841" s="3">
        <v>-2255.9720000000002</v>
      </c>
      <c r="AA841" s="3"/>
      <c r="AB841" s="3">
        <v>2978.6089999999999</v>
      </c>
      <c r="AC841" s="3">
        <v>9274.4830000000002</v>
      </c>
      <c r="AD841" s="3">
        <v>8408.0689999999995</v>
      </c>
      <c r="AF841" s="3">
        <f t="shared" si="329"/>
        <v>3.0433610465116281E-5</v>
      </c>
      <c r="AH841" s="3">
        <f t="shared" si="330"/>
        <v>6.2665516304347824E-5</v>
      </c>
      <c r="AI841" s="67">
        <f t="shared" si="331"/>
        <v>5.7956744565217391E-2</v>
      </c>
      <c r="AJ841" s="3">
        <f t="shared" si="332"/>
        <v>5.7956744565217388E-5</v>
      </c>
      <c r="AK841" s="3">
        <f t="shared" si="333"/>
        <v>5.2465616666666666E-4</v>
      </c>
      <c r="AL841" s="3">
        <f t="shared" si="334"/>
        <v>4.5245499999999988E-4</v>
      </c>
    </row>
    <row r="842" spans="2:38" x14ac:dyDescent="0.25">
      <c r="B842" s="13">
        <v>653.72</v>
      </c>
      <c r="C842" s="3">
        <v>-4440.7039999999997</v>
      </c>
      <c r="D842" s="3">
        <v>10366.745999999999</v>
      </c>
      <c r="E842" s="3">
        <v>2116.442</v>
      </c>
      <c r="F842" s="3">
        <v>2977.6790000000001</v>
      </c>
      <c r="G842" s="3">
        <f t="shared" si="316"/>
        <v>-1.3513151162790695E-5</v>
      </c>
      <c r="H842" s="3">
        <f t="shared" si="317"/>
        <v>7.2576674418604639E-5</v>
      </c>
      <c r="I842" s="67">
        <f t="shared" si="318"/>
        <v>7.2576674418604645E-2</v>
      </c>
      <c r="J842" s="3">
        <f t="shared" si="319"/>
        <v>-8.5059593023255803E-6</v>
      </c>
      <c r="K842" s="3">
        <f t="shared" si="320"/>
        <v>7.7583866279069765E-5</v>
      </c>
      <c r="L842" s="3">
        <f t="shared" si="321"/>
        <v>1.4133479591836735E-5</v>
      </c>
      <c r="M842" s="3">
        <f t="shared" si="322"/>
        <v>1.852754591836735E-5</v>
      </c>
      <c r="N842" s="3">
        <f t="shared" si="323"/>
        <v>-1.5779099999999998E-4</v>
      </c>
      <c r="O842" s="3">
        <f t="shared" si="324"/>
        <v>-4.0470941666666667E-4</v>
      </c>
      <c r="Q842" s="13">
        <v>-61.298999999999999</v>
      </c>
      <c r="R842" s="43">
        <f t="shared" si="325"/>
        <v>61.298999999999999</v>
      </c>
      <c r="S842" s="3">
        <v>810.95100000000002</v>
      </c>
      <c r="T842" s="68">
        <f t="shared" si="326"/>
        <v>8.1095100000000002</v>
      </c>
      <c r="U842" s="27">
        <f t="shared" si="327"/>
        <v>7.7040345000000006</v>
      </c>
      <c r="V842" s="3">
        <f t="shared" si="328"/>
        <v>45.4854555</v>
      </c>
      <c r="Y842" s="3"/>
      <c r="Z842" s="3">
        <v>-2275.828</v>
      </c>
      <c r="AA842" s="3"/>
      <c r="AB842" s="3">
        <v>2972.4319999999998</v>
      </c>
      <c r="AC842" s="3">
        <v>9310.8909999999996</v>
      </c>
      <c r="AD842" s="3">
        <v>8428.5930000000008</v>
      </c>
      <c r="AF842" s="3">
        <f t="shared" si="329"/>
        <v>3.0513139534883723E-5</v>
      </c>
      <c r="AH842" s="3">
        <f t="shared" si="330"/>
        <v>6.2971298913043478E-5</v>
      </c>
      <c r="AI842" s="67">
        <f t="shared" si="331"/>
        <v>5.8176201086956522E-2</v>
      </c>
      <c r="AJ842" s="3">
        <f t="shared" si="332"/>
        <v>5.8176201086956521E-5</v>
      </c>
      <c r="AK842" s="3">
        <f t="shared" si="333"/>
        <v>5.2820491666666662E-4</v>
      </c>
      <c r="AL842" s="3">
        <f t="shared" si="334"/>
        <v>4.546800833333334E-4</v>
      </c>
    </row>
    <row r="843" spans="2:38" x14ac:dyDescent="0.25">
      <c r="B843" s="13">
        <v>653.72</v>
      </c>
      <c r="C843" s="3">
        <v>-4773.5839999999998</v>
      </c>
      <c r="D843" s="3">
        <v>10368.694</v>
      </c>
      <c r="E843" s="3">
        <v>2111.7060000000001</v>
      </c>
      <c r="F843" s="3">
        <v>2980.5219999999999</v>
      </c>
      <c r="G843" s="3">
        <f t="shared" si="316"/>
        <v>-1.5476034883720931E-5</v>
      </c>
      <c r="H843" s="3">
        <f t="shared" si="317"/>
        <v>7.2560465116279065E-5</v>
      </c>
      <c r="I843" s="67">
        <f t="shared" si="318"/>
        <v>7.256046511627906E-2</v>
      </c>
      <c r="J843" s="3">
        <f t="shared" si="319"/>
        <v>-1.0424779069767442E-5</v>
      </c>
      <c r="K843" s="3">
        <f t="shared" si="320"/>
        <v>7.7611720930232558E-5</v>
      </c>
      <c r="L843" s="3">
        <f t="shared" si="321"/>
        <v>1.4109316326530614E-5</v>
      </c>
      <c r="M843" s="3">
        <f t="shared" si="322"/>
        <v>1.8542051020408164E-5</v>
      </c>
      <c r="N843" s="3">
        <f t="shared" si="323"/>
        <v>-1.7166100000000001E-4</v>
      </c>
      <c r="O843" s="3">
        <f t="shared" si="324"/>
        <v>-4.0479058333333333E-4</v>
      </c>
      <c r="Q843" s="13">
        <v>-62.095999999999997</v>
      </c>
      <c r="R843" s="43">
        <f t="shared" si="325"/>
        <v>62.095999999999997</v>
      </c>
      <c r="S843" s="3">
        <v>805.76199999999994</v>
      </c>
      <c r="T843" s="68">
        <f t="shared" si="326"/>
        <v>8.05762</v>
      </c>
      <c r="U843" s="27">
        <f t="shared" si="327"/>
        <v>7.6547389999999993</v>
      </c>
      <c r="V843" s="3">
        <f t="shared" si="328"/>
        <v>46.383640999999997</v>
      </c>
      <c r="Y843" s="3"/>
      <c r="Z843" s="3">
        <v>-2495.1379999999999</v>
      </c>
      <c r="AA843" s="3"/>
      <c r="AB843" s="3">
        <v>2982.886</v>
      </c>
      <c r="AC843" s="3">
        <v>9366.9459999999999</v>
      </c>
      <c r="AD843" s="3">
        <v>8466.7800000000007</v>
      </c>
      <c r="AF843" s="3">
        <f t="shared" si="329"/>
        <v>3.1848976744186045E-5</v>
      </c>
      <c r="AH843" s="3">
        <f t="shared" si="330"/>
        <v>6.4467847826086942E-5</v>
      </c>
      <c r="AI843" s="67">
        <f t="shared" si="331"/>
        <v>5.957564130434783E-2</v>
      </c>
      <c r="AJ843" s="3">
        <f t="shared" si="332"/>
        <v>5.9575641304347833E-5</v>
      </c>
      <c r="AK843" s="3">
        <f t="shared" si="333"/>
        <v>5.32005E-4</v>
      </c>
      <c r="AL843" s="3">
        <f t="shared" si="334"/>
        <v>4.569911666666667E-4</v>
      </c>
    </row>
    <row r="844" spans="2:38" x14ac:dyDescent="0.25">
      <c r="B844" s="13">
        <v>654.18799999999999</v>
      </c>
      <c r="C844" s="3">
        <v>-4643.7640000000001</v>
      </c>
      <c r="D844" s="3">
        <v>10354.573</v>
      </c>
      <c r="E844" s="3">
        <v>2096.076</v>
      </c>
      <c r="F844" s="3">
        <v>2957.3040000000001</v>
      </c>
      <c r="G844" s="3">
        <f t="shared" si="316"/>
        <v>-1.4812139534883722E-5</v>
      </c>
      <c r="H844" s="3">
        <f t="shared" si="317"/>
        <v>7.2387494186046519E-5</v>
      </c>
      <c r="I844" s="67">
        <f t="shared" si="318"/>
        <v>7.2387494186046522E-2</v>
      </c>
      <c r="J844" s="3">
        <f t="shared" si="319"/>
        <v>-9.8050000000000001E-6</v>
      </c>
      <c r="K844" s="3">
        <f t="shared" si="320"/>
        <v>7.7394633720930236E-5</v>
      </c>
      <c r="L844" s="3">
        <f t="shared" si="321"/>
        <v>1.403195918367347E-5</v>
      </c>
      <c r="M844" s="3">
        <f t="shared" si="322"/>
        <v>1.8425979591836735E-5</v>
      </c>
      <c r="N844" s="3">
        <f t="shared" si="323"/>
        <v>-1.6623233333333334E-4</v>
      </c>
      <c r="O844" s="3">
        <f t="shared" si="324"/>
        <v>-4.0418270833333334E-4</v>
      </c>
      <c r="Q844" s="13">
        <v>-61.262</v>
      </c>
      <c r="R844" s="43">
        <f t="shared" si="325"/>
        <v>61.262</v>
      </c>
      <c r="S844" s="3">
        <v>810.64599999999996</v>
      </c>
      <c r="T844" s="68">
        <f t="shared" si="326"/>
        <v>8.1064600000000002</v>
      </c>
      <c r="U844" s="27">
        <f t="shared" si="327"/>
        <v>7.7011369999999992</v>
      </c>
      <c r="V844" s="3">
        <f t="shared" si="328"/>
        <v>45.454402999999999</v>
      </c>
      <c r="Y844" s="3"/>
      <c r="Z844" s="3">
        <v>-2551.3679999999999</v>
      </c>
      <c r="AA844" s="3"/>
      <c r="AB844" s="3">
        <v>2942.0210000000002</v>
      </c>
      <c r="AC844" s="3">
        <v>9375.57</v>
      </c>
      <c r="AD844" s="3">
        <v>8455.8009999999995</v>
      </c>
      <c r="AF844" s="3">
        <f t="shared" si="329"/>
        <v>3.1938308139534889E-5</v>
      </c>
      <c r="AH844" s="3">
        <f t="shared" si="330"/>
        <v>6.4820315217391298E-5</v>
      </c>
      <c r="AI844" s="67">
        <f t="shared" si="331"/>
        <v>5.9821570652173917E-2</v>
      </c>
      <c r="AJ844" s="3">
        <f t="shared" si="332"/>
        <v>5.9821570652173913E-5</v>
      </c>
      <c r="AK844" s="3">
        <f t="shared" si="333"/>
        <v>5.3612908333333328E-4</v>
      </c>
      <c r="AL844" s="3">
        <f t="shared" si="334"/>
        <v>4.5948166666666656E-4</v>
      </c>
    </row>
    <row r="845" spans="2:38" x14ac:dyDescent="0.25">
      <c r="B845" s="13">
        <v>654.18799999999999</v>
      </c>
      <c r="C845" s="3">
        <v>-4986.4160000000002</v>
      </c>
      <c r="D845" s="3">
        <v>10357.982</v>
      </c>
      <c r="E845" s="3">
        <v>2149.598</v>
      </c>
      <c r="F845" s="3">
        <v>2969.6239999999998</v>
      </c>
      <c r="G845" s="3">
        <f t="shared" si="316"/>
        <v>-1.6493127906976744E-5</v>
      </c>
      <c r="H845" s="3">
        <f t="shared" si="317"/>
        <v>7.2718488372093028E-5</v>
      </c>
      <c r="I845" s="67">
        <f t="shared" si="318"/>
        <v>7.2718488372093021E-2</v>
      </c>
      <c r="J845" s="3">
        <f t="shared" si="319"/>
        <v>-1.1725534883720932E-5</v>
      </c>
      <c r="K845" s="3">
        <f t="shared" si="320"/>
        <v>7.7486081395348845E-5</v>
      </c>
      <c r="L845" s="3">
        <f t="shared" si="321"/>
        <v>1.4305030612244897E-5</v>
      </c>
      <c r="M845" s="3">
        <f t="shared" si="322"/>
        <v>1.8488836734693875E-5</v>
      </c>
      <c r="N845" s="3">
        <f t="shared" si="323"/>
        <v>-1.8050950000000001E-4</v>
      </c>
      <c r="O845" s="3">
        <f t="shared" si="324"/>
        <v>-4.0432475E-4</v>
      </c>
      <c r="Q845" s="13">
        <v>-62.188000000000002</v>
      </c>
      <c r="R845" s="43">
        <f t="shared" si="325"/>
        <v>62.188000000000002</v>
      </c>
      <c r="S845" s="3">
        <v>801.48900000000003</v>
      </c>
      <c r="T845" s="68">
        <f t="shared" si="326"/>
        <v>8.0148900000000012</v>
      </c>
      <c r="U845" s="27">
        <f t="shared" si="327"/>
        <v>7.6141454999999993</v>
      </c>
      <c r="V845" s="3">
        <f t="shared" si="328"/>
        <v>46.558964500000002</v>
      </c>
      <c r="Y845" s="3"/>
      <c r="Z845" s="3">
        <v>-2681.2869999999998</v>
      </c>
      <c r="AA845" s="3"/>
      <c r="AB845" s="3">
        <v>2965.3040000000001</v>
      </c>
      <c r="AC845" s="3">
        <v>9426.3610000000008</v>
      </c>
      <c r="AD845" s="3">
        <v>8503.5380000000005</v>
      </c>
      <c r="AF845" s="3">
        <f t="shared" si="329"/>
        <v>3.282901744186047E-5</v>
      </c>
      <c r="AH845" s="3">
        <f t="shared" si="330"/>
        <v>6.5802434782608697E-5</v>
      </c>
      <c r="AI845" s="67">
        <f t="shared" si="331"/>
        <v>6.0787092391304351E-2</v>
      </c>
      <c r="AJ845" s="3">
        <f t="shared" si="332"/>
        <v>6.078709239130435E-5</v>
      </c>
      <c r="AK845" s="3">
        <f t="shared" si="333"/>
        <v>5.3842141666666675E-4</v>
      </c>
      <c r="AL845" s="3">
        <f t="shared" si="334"/>
        <v>4.6151950000000003E-4</v>
      </c>
    </row>
    <row r="846" spans="2:38" x14ac:dyDescent="0.25">
      <c r="B846" s="13">
        <v>655.59199999999998</v>
      </c>
      <c r="C846" s="3">
        <v>-4852.8760000000002</v>
      </c>
      <c r="D846" s="3">
        <v>10346.296</v>
      </c>
      <c r="E846" s="3">
        <v>2082.3409999999999</v>
      </c>
      <c r="F846" s="3">
        <v>2952.0920000000001</v>
      </c>
      <c r="G846" s="3">
        <f t="shared" si="316"/>
        <v>-1.6107761627906979E-5</v>
      </c>
      <c r="H846" s="3">
        <f t="shared" si="317"/>
        <v>7.2259517441860478E-5</v>
      </c>
      <c r="I846" s="67">
        <f t="shared" si="318"/>
        <v>7.2259517441860474E-2</v>
      </c>
      <c r="J846" s="3">
        <f t="shared" si="319"/>
        <v>-1.1051069767441862E-5</v>
      </c>
      <c r="K846" s="3">
        <f t="shared" si="320"/>
        <v>7.7316209302325583E-5</v>
      </c>
      <c r="L846" s="3">
        <f t="shared" si="321"/>
        <v>1.3969045918367348E-5</v>
      </c>
      <c r="M846" s="3">
        <f t="shared" si="322"/>
        <v>1.8406551020408165E-5</v>
      </c>
      <c r="N846" s="3">
        <f t="shared" si="323"/>
        <v>-1.7488683333333337E-4</v>
      </c>
      <c r="O846" s="3">
        <f t="shared" si="324"/>
        <v>-4.0377933333333332E-4</v>
      </c>
      <c r="Q846" s="13">
        <v>-61.372999999999998</v>
      </c>
      <c r="R846" s="43">
        <f t="shared" si="325"/>
        <v>61.372999999999998</v>
      </c>
      <c r="S846" s="3">
        <v>806.98299999999995</v>
      </c>
      <c r="T846" s="68">
        <f t="shared" si="326"/>
        <v>8.0698299999999996</v>
      </c>
      <c r="U846" s="27">
        <f t="shared" si="327"/>
        <v>7.6663384999999993</v>
      </c>
      <c r="V846" s="3">
        <f t="shared" si="328"/>
        <v>45.6368315</v>
      </c>
      <c r="Y846" s="3"/>
      <c r="Z846" s="3">
        <v>-2721.4369999999999</v>
      </c>
      <c r="AA846" s="3"/>
      <c r="AB846" s="3">
        <v>2932.518</v>
      </c>
      <c r="AC846" s="3">
        <v>9433.07</v>
      </c>
      <c r="AD846" s="3">
        <v>8492.0810000000001</v>
      </c>
      <c r="AF846" s="3">
        <f t="shared" si="329"/>
        <v>3.2871831395348838E-5</v>
      </c>
      <c r="AH846" s="3">
        <f t="shared" si="330"/>
        <v>6.6057103260869563E-5</v>
      </c>
      <c r="AI846" s="67">
        <f t="shared" si="331"/>
        <v>6.0943032608695651E-2</v>
      </c>
      <c r="AJ846" s="3">
        <f t="shared" si="332"/>
        <v>6.0943032608695653E-5</v>
      </c>
      <c r="AK846" s="3">
        <f t="shared" si="333"/>
        <v>5.4171266666666661E-4</v>
      </c>
      <c r="AL846" s="3">
        <f t="shared" si="334"/>
        <v>4.6329691666666665E-4</v>
      </c>
    </row>
    <row r="847" spans="2:38" x14ac:dyDescent="0.25">
      <c r="B847" s="13">
        <v>655.12400000000002</v>
      </c>
      <c r="C847" s="3">
        <v>-5126.9960000000001</v>
      </c>
      <c r="D847" s="3">
        <v>10339.966</v>
      </c>
      <c r="E847" s="3">
        <v>2057.7150000000001</v>
      </c>
      <c r="F847" s="3">
        <v>2953.04</v>
      </c>
      <c r="G847" s="3">
        <f t="shared" si="316"/>
        <v>-1.7844656976744186E-5</v>
      </c>
      <c r="H847" s="3">
        <f t="shared" si="317"/>
        <v>7.2079540697674417E-5</v>
      </c>
      <c r="I847" s="67">
        <f t="shared" si="318"/>
        <v>7.2079540697674416E-2</v>
      </c>
      <c r="J847" s="3">
        <f t="shared" si="319"/>
        <v>-1.2639279069767445E-5</v>
      </c>
      <c r="K847" s="3">
        <f t="shared" si="320"/>
        <v>7.7284918604651168E-5</v>
      </c>
      <c r="L847" s="3">
        <f t="shared" si="321"/>
        <v>1.3841015306122448E-5</v>
      </c>
      <c r="M847" s="3">
        <f t="shared" si="322"/>
        <v>1.8408999999999999E-5</v>
      </c>
      <c r="N847" s="3">
        <f t="shared" si="323"/>
        <v>-1.8632800000000001E-4</v>
      </c>
      <c r="O847" s="3">
        <f t="shared" si="324"/>
        <v>-4.0353508333333335E-4</v>
      </c>
      <c r="Q847" s="13">
        <v>-61.762</v>
      </c>
      <c r="R847" s="43">
        <f t="shared" si="325"/>
        <v>61.762</v>
      </c>
      <c r="S847" s="3">
        <v>800.87900000000002</v>
      </c>
      <c r="T847" s="68">
        <f t="shared" si="326"/>
        <v>8.0087899999999994</v>
      </c>
      <c r="U847" s="27">
        <f t="shared" si="327"/>
        <v>7.6083505000000002</v>
      </c>
      <c r="V847" s="3">
        <f t="shared" si="328"/>
        <v>46.144859500000003</v>
      </c>
      <c r="Y847" s="3"/>
      <c r="Z847" s="3">
        <v>-2765.3620000000001</v>
      </c>
      <c r="AA847" s="3"/>
      <c r="AB847" s="3">
        <v>2929.192</v>
      </c>
      <c r="AC847" s="3">
        <v>9487.2209999999995</v>
      </c>
      <c r="AD847" s="3">
        <v>8533.6149999999998</v>
      </c>
      <c r="AF847" s="3">
        <f t="shared" si="329"/>
        <v>3.3107872093023258E-5</v>
      </c>
      <c r="AH847" s="3">
        <f t="shared" si="330"/>
        <v>6.6590125E-5</v>
      </c>
      <c r="AI847" s="67">
        <f t="shared" si="331"/>
        <v>6.1407483695652167E-2</v>
      </c>
      <c r="AJ847" s="3">
        <f t="shared" si="332"/>
        <v>6.1407483695652166E-5</v>
      </c>
      <c r="AK847" s="3">
        <f t="shared" si="333"/>
        <v>5.465024166666667E-4</v>
      </c>
      <c r="AL847" s="3">
        <f t="shared" si="334"/>
        <v>4.6703525000000001E-4</v>
      </c>
    </row>
    <row r="848" spans="2:38" x14ac:dyDescent="0.25">
      <c r="B848" s="13">
        <v>655.59199999999998</v>
      </c>
      <c r="C848" s="3">
        <v>-5369.3789999999999</v>
      </c>
      <c r="D848" s="3">
        <v>10341.914000000001</v>
      </c>
      <c r="E848" s="3">
        <v>2093.7080000000001</v>
      </c>
      <c r="F848" s="3">
        <v>2956.83</v>
      </c>
      <c r="G848" s="3">
        <f t="shared" si="316"/>
        <v>-1.9044598837209301E-5</v>
      </c>
      <c r="H848" s="3">
        <f t="shared" si="317"/>
        <v>7.230012790697674E-5</v>
      </c>
      <c r="I848" s="67">
        <f t="shared" si="318"/>
        <v>7.2300127906976736E-2</v>
      </c>
      <c r="J848" s="3">
        <f t="shared" si="319"/>
        <v>-1.4026447674418604E-5</v>
      </c>
      <c r="K848" s="3">
        <f t="shared" si="320"/>
        <v>7.7318279069767452E-5</v>
      </c>
      <c r="L848" s="3">
        <f t="shared" si="321"/>
        <v>1.4027040816326532E-5</v>
      </c>
      <c r="M848" s="3">
        <f t="shared" si="322"/>
        <v>1.8430724489795919E-5</v>
      </c>
      <c r="N848" s="3">
        <f t="shared" si="323"/>
        <v>-1.9640779166666669E-4</v>
      </c>
      <c r="O848" s="3">
        <f t="shared" si="324"/>
        <v>-4.0359675000000003E-4</v>
      </c>
      <c r="Q848" s="13">
        <v>-62.521999999999998</v>
      </c>
      <c r="R848" s="43">
        <f t="shared" si="325"/>
        <v>62.521999999999998</v>
      </c>
      <c r="S848" s="3">
        <v>800.87900000000002</v>
      </c>
      <c r="T848" s="68">
        <f t="shared" si="326"/>
        <v>8.0087899999999994</v>
      </c>
      <c r="U848" s="27">
        <f t="shared" si="327"/>
        <v>7.6083505000000002</v>
      </c>
      <c r="V848" s="3">
        <f t="shared" si="328"/>
        <v>46.904859500000001</v>
      </c>
      <c r="Y848" s="3"/>
      <c r="Z848" s="3">
        <v>-2813.5329999999999</v>
      </c>
      <c r="AA848" s="3"/>
      <c r="AB848" s="3">
        <v>2940.596</v>
      </c>
      <c r="AC848" s="3">
        <v>9578.7649999999994</v>
      </c>
      <c r="AD848" s="3">
        <v>8578.0169999999998</v>
      </c>
      <c r="AF848" s="3">
        <f t="shared" si="329"/>
        <v>3.3454238372093022E-5</v>
      </c>
      <c r="AH848" s="3">
        <f t="shared" si="330"/>
        <v>6.7349445652173904E-5</v>
      </c>
      <c r="AI848" s="67">
        <f t="shared" si="331"/>
        <v>6.191059782608694E-2</v>
      </c>
      <c r="AJ848" s="3">
        <f t="shared" si="332"/>
        <v>6.1910597826086942E-5</v>
      </c>
      <c r="AK848" s="3">
        <f t="shared" si="333"/>
        <v>5.5318075000000005E-4</v>
      </c>
      <c r="AL848" s="3">
        <f t="shared" si="334"/>
        <v>4.6978508333333336E-4</v>
      </c>
    </row>
    <row r="849" spans="2:38" x14ac:dyDescent="0.25">
      <c r="B849" s="13">
        <v>657.93200000000002</v>
      </c>
      <c r="C849" s="3">
        <v>-5280.2669999999998</v>
      </c>
      <c r="D849" s="3">
        <v>10342.888000000001</v>
      </c>
      <c r="E849" s="3">
        <v>2115.4949999999999</v>
      </c>
      <c r="F849" s="3">
        <v>2939.7730000000001</v>
      </c>
      <c r="G849" s="3">
        <f t="shared" si="316"/>
        <v>-1.8399837209302323E-5</v>
      </c>
      <c r="H849" s="3">
        <f t="shared" si="317"/>
        <v>7.2432459302325598E-5</v>
      </c>
      <c r="I849" s="67">
        <f t="shared" si="318"/>
        <v>7.24324593023256E-2</v>
      </c>
      <c r="J849" s="3">
        <f t="shared" si="319"/>
        <v>-1.3607523255813953E-5</v>
      </c>
      <c r="K849" s="3">
        <f t="shared" si="320"/>
        <v>7.7224773255813944E-5</v>
      </c>
      <c r="L849" s="3">
        <f t="shared" si="321"/>
        <v>1.4150137755102039E-5</v>
      </c>
      <c r="M849" s="3">
        <f t="shared" si="322"/>
        <v>1.8355637755102041E-5</v>
      </c>
      <c r="N849" s="3">
        <f t="shared" si="323"/>
        <v>-1.9259729166666668E-4</v>
      </c>
      <c r="O849" s="3">
        <f t="shared" si="324"/>
        <v>-4.0353983333333334E-4</v>
      </c>
      <c r="Q849" s="13">
        <v>-61.872999999999998</v>
      </c>
      <c r="R849" s="43">
        <f t="shared" si="325"/>
        <v>61.872999999999998</v>
      </c>
      <c r="S849" s="3">
        <v>800.87900000000002</v>
      </c>
      <c r="T849" s="68">
        <f t="shared" si="326"/>
        <v>8.0087899999999994</v>
      </c>
      <c r="U849" s="27">
        <f t="shared" si="327"/>
        <v>7.6083505000000002</v>
      </c>
      <c r="V849" s="3">
        <f t="shared" si="328"/>
        <v>46.2558595</v>
      </c>
      <c r="Y849" s="3"/>
      <c r="Z849" s="3">
        <v>-2816.3670000000002</v>
      </c>
      <c r="AA849" s="3"/>
      <c r="AB849" s="3">
        <v>2942.4960000000001</v>
      </c>
      <c r="AC849" s="3">
        <v>9605.6080000000002</v>
      </c>
      <c r="AD849" s="3">
        <v>8583.2690000000002</v>
      </c>
      <c r="AF849" s="3">
        <f t="shared" si="329"/>
        <v>3.3481761627906976E-5</v>
      </c>
      <c r="AH849" s="3">
        <f t="shared" si="330"/>
        <v>6.7510733695652175E-5</v>
      </c>
      <c r="AI849" s="67">
        <f t="shared" si="331"/>
        <v>6.1954543478260869E-2</v>
      </c>
      <c r="AJ849" s="3">
        <f t="shared" si="332"/>
        <v>6.1954543478260872E-5</v>
      </c>
      <c r="AK849" s="3">
        <f t="shared" si="333"/>
        <v>5.5525933333333327E-4</v>
      </c>
      <c r="AL849" s="3">
        <f t="shared" si="334"/>
        <v>4.7006441666666668E-4</v>
      </c>
    </row>
    <row r="850" spans="2:38" x14ac:dyDescent="0.25">
      <c r="B850" s="13">
        <v>657.93200000000002</v>
      </c>
      <c r="C850" s="3">
        <v>-5396.7219999999998</v>
      </c>
      <c r="D850" s="3">
        <v>10327.794</v>
      </c>
      <c r="E850" s="3">
        <v>2102.2330000000002</v>
      </c>
      <c r="F850" s="3">
        <v>2939.7730000000001</v>
      </c>
      <c r="G850" s="3">
        <f t="shared" si="316"/>
        <v>-1.9154005813953485E-5</v>
      </c>
      <c r="H850" s="3">
        <f t="shared" si="317"/>
        <v>7.2267598837209303E-5</v>
      </c>
      <c r="I850" s="67">
        <f t="shared" si="318"/>
        <v>7.2267598837209304E-2</v>
      </c>
      <c r="J850" s="3">
        <f t="shared" si="319"/>
        <v>-1.4284587209302322E-5</v>
      </c>
      <c r="K850" s="3">
        <f t="shared" si="320"/>
        <v>7.713701744186046E-5</v>
      </c>
      <c r="L850" s="3">
        <f t="shared" si="321"/>
        <v>1.4082474489795917E-5</v>
      </c>
      <c r="M850" s="3">
        <f t="shared" si="322"/>
        <v>1.8355637755102041E-5</v>
      </c>
      <c r="N850" s="3">
        <f t="shared" si="323"/>
        <v>-1.9744958333333331E-4</v>
      </c>
      <c r="O850" s="3">
        <f t="shared" si="324"/>
        <v>-4.0291091666666665E-4</v>
      </c>
      <c r="Q850" s="13">
        <v>-61.872999999999998</v>
      </c>
      <c r="R850" s="43">
        <f t="shared" si="325"/>
        <v>61.872999999999998</v>
      </c>
      <c r="S850" s="3">
        <v>801.18399999999997</v>
      </c>
      <c r="T850" s="68">
        <f t="shared" si="326"/>
        <v>8.0118399999999994</v>
      </c>
      <c r="U850" s="27">
        <f t="shared" si="327"/>
        <v>7.6112479999999998</v>
      </c>
      <c r="V850" s="3">
        <f t="shared" si="328"/>
        <v>46.249911999999995</v>
      </c>
      <c r="Y850" s="3"/>
      <c r="Z850" s="3">
        <v>-2850.3670000000002</v>
      </c>
      <c r="AA850" s="3"/>
      <c r="AB850" s="3">
        <v>2971.0070000000001</v>
      </c>
      <c r="AC850" s="3">
        <v>9665.5300000000007</v>
      </c>
      <c r="AD850" s="3">
        <v>8613.35</v>
      </c>
      <c r="AF850" s="3">
        <f t="shared" si="329"/>
        <v>3.3845197674418601E-5</v>
      </c>
      <c r="AH850" s="3">
        <f t="shared" si="330"/>
        <v>6.8021179347826092E-5</v>
      </c>
      <c r="AI850" s="67">
        <f t="shared" si="331"/>
        <v>6.2302809782608701E-2</v>
      </c>
      <c r="AJ850" s="3">
        <f t="shared" si="332"/>
        <v>6.2302809782608699E-5</v>
      </c>
      <c r="AK850" s="3">
        <f t="shared" si="333"/>
        <v>5.5787691666666674E-4</v>
      </c>
      <c r="AL850" s="3">
        <f t="shared" si="334"/>
        <v>4.7019525000000011E-4</v>
      </c>
    </row>
    <row r="851" spans="2:38" x14ac:dyDescent="0.25">
      <c r="B851" s="13">
        <v>657.46400000000006</v>
      </c>
      <c r="C851" s="3">
        <v>-5593.2659999999996</v>
      </c>
      <c r="D851" s="3">
        <v>10318.543</v>
      </c>
      <c r="E851" s="3">
        <v>2148.65</v>
      </c>
      <c r="F851" s="3">
        <v>2928.8760000000002</v>
      </c>
      <c r="G851" s="3">
        <f t="shared" si="316"/>
        <v>-2.0026837209302323E-5</v>
      </c>
      <c r="H851" s="3">
        <f t="shared" si="317"/>
        <v>7.2483680232558138E-5</v>
      </c>
      <c r="I851" s="67">
        <f t="shared" si="318"/>
        <v>7.2483680232558134E-2</v>
      </c>
      <c r="J851" s="3">
        <f t="shared" si="319"/>
        <v>-1.5490639534883719E-5</v>
      </c>
      <c r="K851" s="3">
        <f t="shared" si="320"/>
        <v>7.7019877906976745E-5</v>
      </c>
      <c r="L851" s="3">
        <f t="shared" si="321"/>
        <v>1.4316908163265308E-5</v>
      </c>
      <c r="M851" s="3">
        <f t="shared" si="322"/>
        <v>1.8297653061224491E-5</v>
      </c>
      <c r="N851" s="3">
        <f t="shared" si="323"/>
        <v>-2.0565841666666664E-4</v>
      </c>
      <c r="O851" s="3">
        <f t="shared" si="324"/>
        <v>-4.0254495833333333E-4</v>
      </c>
      <c r="Q851" s="13">
        <v>-62.095999999999997</v>
      </c>
      <c r="R851" s="43">
        <f t="shared" si="325"/>
        <v>62.095999999999997</v>
      </c>
      <c r="S851" s="3">
        <v>800.87900000000002</v>
      </c>
      <c r="T851" s="68">
        <f t="shared" si="326"/>
        <v>8.0087899999999994</v>
      </c>
      <c r="U851" s="27">
        <f t="shared" si="327"/>
        <v>7.6083505000000002</v>
      </c>
      <c r="V851" s="3">
        <f t="shared" si="328"/>
        <v>46.478859499999999</v>
      </c>
      <c r="Y851" s="3"/>
      <c r="Z851" s="3">
        <v>-2901.835</v>
      </c>
      <c r="AA851" s="3"/>
      <c r="AB851" s="3">
        <v>3003.32</v>
      </c>
      <c r="AC851" s="3">
        <v>9738.8850000000002</v>
      </c>
      <c r="AD851" s="3">
        <v>8650.5959999999995</v>
      </c>
      <c r="AF851" s="3">
        <f t="shared" si="329"/>
        <v>3.4332296511627909E-5</v>
      </c>
      <c r="AH851" s="3">
        <f t="shared" si="330"/>
        <v>6.869956521739131E-5</v>
      </c>
      <c r="AI851" s="67">
        <f t="shared" si="331"/>
        <v>6.2784951086956517E-2</v>
      </c>
      <c r="AJ851" s="3">
        <f t="shared" si="332"/>
        <v>6.278495108695652E-5</v>
      </c>
      <c r="AK851" s="3">
        <f t="shared" si="333"/>
        <v>5.6129708333333339E-4</v>
      </c>
      <c r="AL851" s="3">
        <f t="shared" si="334"/>
        <v>4.7060633333333331E-4</v>
      </c>
    </row>
    <row r="852" spans="2:38" x14ac:dyDescent="0.25">
      <c r="B852" s="13">
        <v>657.93200000000002</v>
      </c>
      <c r="C852" s="3">
        <v>-5701.1670000000004</v>
      </c>
      <c r="D852" s="3">
        <v>10312.214</v>
      </c>
      <c r="E852" s="3">
        <v>2072.8690000000001</v>
      </c>
      <c r="F852" s="3">
        <v>2928.402</v>
      </c>
      <c r="G852" s="3">
        <f t="shared" si="316"/>
        <v>-2.1094755813953489E-5</v>
      </c>
      <c r="H852" s="3">
        <f t="shared" si="317"/>
        <v>7.2006296511627901E-5</v>
      </c>
      <c r="I852" s="67">
        <f t="shared" si="318"/>
        <v>7.2006296511627904E-2</v>
      </c>
      <c r="J852" s="3">
        <f t="shared" si="319"/>
        <v>-1.6120726744186048E-5</v>
      </c>
      <c r="K852" s="3">
        <f t="shared" si="320"/>
        <v>7.6980325581395352E-5</v>
      </c>
      <c r="L852" s="3">
        <f t="shared" si="321"/>
        <v>1.3932658163265309E-5</v>
      </c>
      <c r="M852" s="3">
        <f t="shared" si="322"/>
        <v>1.8297622448979591E-5</v>
      </c>
      <c r="N852" s="3">
        <f t="shared" si="323"/>
        <v>-2.1013479166666672E-4</v>
      </c>
      <c r="O852" s="3">
        <f t="shared" si="324"/>
        <v>-4.0226174999999993E-4</v>
      </c>
      <c r="Q852" s="13">
        <v>-62.262</v>
      </c>
      <c r="R852" s="43">
        <f t="shared" si="325"/>
        <v>62.262</v>
      </c>
      <c r="S852" s="3">
        <v>800.87900000000002</v>
      </c>
      <c r="T852" s="68">
        <f t="shared" si="326"/>
        <v>8.0087899999999994</v>
      </c>
      <c r="U852" s="27">
        <f t="shared" si="327"/>
        <v>7.6083505000000002</v>
      </c>
      <c r="V852" s="3">
        <f t="shared" si="328"/>
        <v>46.644859500000003</v>
      </c>
      <c r="Y852" s="3"/>
      <c r="Z852" s="3">
        <v>-2945.2719999999999</v>
      </c>
      <c r="AA852" s="3"/>
      <c r="AB852" s="3">
        <v>3031.3580000000002</v>
      </c>
      <c r="AC852" s="3">
        <v>9807.4560000000001</v>
      </c>
      <c r="AD852" s="3">
        <v>8665.8770000000004</v>
      </c>
      <c r="AF852" s="3">
        <f t="shared" si="329"/>
        <v>3.4747848837209301E-5</v>
      </c>
      <c r="AH852" s="3">
        <f t="shared" si="330"/>
        <v>6.9308304347826083E-5</v>
      </c>
      <c r="AI852" s="67">
        <f t="shared" si="331"/>
        <v>6.310407065217391E-2</v>
      </c>
      <c r="AJ852" s="3">
        <f t="shared" si="332"/>
        <v>6.3104070652173915E-5</v>
      </c>
      <c r="AK852" s="3">
        <f t="shared" si="333"/>
        <v>5.6467483333333336E-4</v>
      </c>
      <c r="AL852" s="3">
        <f t="shared" si="334"/>
        <v>4.6954325000000003E-4</v>
      </c>
    </row>
    <row r="853" spans="2:38" x14ac:dyDescent="0.25">
      <c r="B853" s="13">
        <v>657.93200000000002</v>
      </c>
      <c r="C853" s="3">
        <v>-5806.69</v>
      </c>
      <c r="D853" s="3">
        <v>10307.344999999999</v>
      </c>
      <c r="E853" s="3">
        <v>2061.9769999999999</v>
      </c>
      <c r="F853" s="3">
        <v>2924.6120000000001</v>
      </c>
      <c r="G853" s="3">
        <f t="shared" si="316"/>
        <v>-2.1771587209302324E-5</v>
      </c>
      <c r="H853" s="3">
        <f t="shared" si="317"/>
        <v>7.1914662790697681E-5</v>
      </c>
      <c r="I853" s="67">
        <f t="shared" si="318"/>
        <v>7.1914662790697678E-2</v>
      </c>
      <c r="J853" s="3">
        <f t="shared" si="319"/>
        <v>-1.6756267441860463E-5</v>
      </c>
      <c r="K853" s="3">
        <f t="shared" si="320"/>
        <v>7.6929982558139527E-5</v>
      </c>
      <c r="L853" s="3">
        <f t="shared" si="321"/>
        <v>1.3877086734693876E-5</v>
      </c>
      <c r="M853" s="3">
        <f t="shared" si="322"/>
        <v>1.8278285714285713E-5</v>
      </c>
      <c r="N853" s="3">
        <f t="shared" si="323"/>
        <v>-2.1453158333333333E-4</v>
      </c>
      <c r="O853" s="3">
        <f t="shared" si="324"/>
        <v>-4.0205887499999998E-4</v>
      </c>
      <c r="Q853" s="13">
        <v>-62.411000000000001</v>
      </c>
      <c r="R853" s="43">
        <f t="shared" si="325"/>
        <v>62.411000000000001</v>
      </c>
      <c r="S853" s="3">
        <v>801.18399999999997</v>
      </c>
      <c r="T853" s="68">
        <f t="shared" si="326"/>
        <v>8.0118399999999994</v>
      </c>
      <c r="U853" s="27">
        <f t="shared" si="327"/>
        <v>7.6112479999999998</v>
      </c>
      <c r="V853" s="3">
        <f t="shared" si="328"/>
        <v>46.787912000000006</v>
      </c>
      <c r="Y853" s="3"/>
      <c r="Z853" s="3">
        <v>-3010.42</v>
      </c>
      <c r="AA853" s="3"/>
      <c r="AB853" s="3">
        <v>3054.6460000000002</v>
      </c>
      <c r="AC853" s="3">
        <v>9879.393</v>
      </c>
      <c r="AD853" s="3">
        <v>8677.3389999999999</v>
      </c>
      <c r="AF853" s="3">
        <f t="shared" si="329"/>
        <v>3.526201162790698E-5</v>
      </c>
      <c r="AH853" s="3">
        <f t="shared" si="330"/>
        <v>7.0053331521739126E-5</v>
      </c>
      <c r="AI853" s="67">
        <f t="shared" si="331"/>
        <v>6.3520429347826091E-2</v>
      </c>
      <c r="AJ853" s="3">
        <f t="shared" si="332"/>
        <v>6.3520429347826092E-5</v>
      </c>
      <c r="AK853" s="3">
        <f t="shared" si="333"/>
        <v>5.6872891666666662E-4</v>
      </c>
      <c r="AL853" s="3">
        <f t="shared" si="334"/>
        <v>4.6855774999999991E-4</v>
      </c>
    </row>
    <row r="854" spans="2:38" x14ac:dyDescent="0.25">
      <c r="B854" s="13">
        <v>657.93200000000002</v>
      </c>
      <c r="C854" s="3">
        <v>-5668.6580000000004</v>
      </c>
      <c r="D854" s="3">
        <v>10304.424000000001</v>
      </c>
      <c r="E854" s="3">
        <v>2049.6640000000002</v>
      </c>
      <c r="F854" s="3">
        <v>2911.82</v>
      </c>
      <c r="G854" s="3">
        <f t="shared" si="316"/>
        <v>-2.1040662790697673E-5</v>
      </c>
      <c r="H854" s="3">
        <f t="shared" si="317"/>
        <v>7.1826093023255819E-5</v>
      </c>
      <c r="I854" s="67">
        <f t="shared" si="318"/>
        <v>7.1826093023255821E-2</v>
      </c>
      <c r="J854" s="3">
        <f t="shared" si="319"/>
        <v>-1.6028127906976744E-5</v>
      </c>
      <c r="K854" s="3">
        <f t="shared" si="320"/>
        <v>7.6838627906976751E-5</v>
      </c>
      <c r="L854" s="3">
        <f t="shared" si="321"/>
        <v>1.3814265306122451E-5</v>
      </c>
      <c r="M854" s="3">
        <f t="shared" si="322"/>
        <v>1.8213020408163268E-5</v>
      </c>
      <c r="N854" s="3">
        <f t="shared" si="323"/>
        <v>-2.0878025000000005E-4</v>
      </c>
      <c r="O854" s="3">
        <f t="shared" si="324"/>
        <v>-4.0193716666666663E-4</v>
      </c>
      <c r="Q854" s="13">
        <v>-61.892000000000003</v>
      </c>
      <c r="R854" s="43">
        <f t="shared" si="325"/>
        <v>61.892000000000003</v>
      </c>
      <c r="S854" s="3">
        <v>796.60599999999999</v>
      </c>
      <c r="T854" s="68">
        <f t="shared" si="326"/>
        <v>7.9660599999999997</v>
      </c>
      <c r="U854" s="27">
        <f t="shared" si="327"/>
        <v>7.5677569999999994</v>
      </c>
      <c r="V854" s="3">
        <f t="shared" si="328"/>
        <v>46.358183000000004</v>
      </c>
      <c r="Y854" s="3"/>
      <c r="Z854" s="3">
        <v>-3030.7179999999998</v>
      </c>
      <c r="AA854" s="3"/>
      <c r="AB854" s="3">
        <v>3032.3090000000002</v>
      </c>
      <c r="AC854" s="3">
        <v>9881.7909999999993</v>
      </c>
      <c r="AD854" s="3">
        <v>8637.2250000000004</v>
      </c>
      <c r="AF854" s="3">
        <f t="shared" si="329"/>
        <v>3.5250156976744188E-5</v>
      </c>
      <c r="AH854" s="3">
        <f t="shared" si="330"/>
        <v>7.0176679347826068E-5</v>
      </c>
      <c r="AI854" s="67">
        <f t="shared" si="331"/>
        <v>6.3412733695652174E-2</v>
      </c>
      <c r="AJ854" s="3">
        <f t="shared" si="332"/>
        <v>6.3412733695652175E-5</v>
      </c>
      <c r="AK854" s="3">
        <f t="shared" si="333"/>
        <v>5.7079016666666653E-4</v>
      </c>
      <c r="AL854" s="3">
        <f t="shared" si="334"/>
        <v>4.670763333333334E-4</v>
      </c>
    </row>
    <row r="855" spans="2:38" x14ac:dyDescent="0.25">
      <c r="B855" s="13">
        <v>658.399</v>
      </c>
      <c r="C855" s="3">
        <v>-5583.8410000000003</v>
      </c>
      <c r="D855" s="3">
        <v>10301.016</v>
      </c>
      <c r="E855" s="3">
        <v>2043.0340000000001</v>
      </c>
      <c r="F855" s="3">
        <v>2908.03</v>
      </c>
      <c r="G855" s="3">
        <f t="shared" si="316"/>
        <v>-2.058608720930233E-5</v>
      </c>
      <c r="H855" s="3">
        <f t="shared" si="317"/>
        <v>7.1767732558139521E-5</v>
      </c>
      <c r="I855" s="67">
        <f t="shared" si="318"/>
        <v>7.1767732558139521E-2</v>
      </c>
      <c r="J855" s="3">
        <f t="shared" si="319"/>
        <v>-1.5557040697674421E-5</v>
      </c>
      <c r="K855" s="3">
        <f t="shared" si="320"/>
        <v>7.679677906976744E-5</v>
      </c>
      <c r="L855" s="3">
        <f t="shared" si="321"/>
        <v>1.3782821428571429E-5</v>
      </c>
      <c r="M855" s="3">
        <f t="shared" si="322"/>
        <v>1.8196066326530612E-5</v>
      </c>
      <c r="N855" s="3">
        <f t="shared" si="323"/>
        <v>-2.0522675000000002E-4</v>
      </c>
      <c r="O855" s="3">
        <f t="shared" si="324"/>
        <v>-4.0177570833333339E-4</v>
      </c>
      <c r="Q855" s="13">
        <v>-61.613999999999997</v>
      </c>
      <c r="R855" s="43">
        <f t="shared" si="325"/>
        <v>61.613999999999997</v>
      </c>
      <c r="S855" s="3">
        <v>788.67</v>
      </c>
      <c r="T855" s="68">
        <f t="shared" si="326"/>
        <v>7.8866999999999994</v>
      </c>
      <c r="U855" s="27">
        <f t="shared" si="327"/>
        <v>7.4923649999999995</v>
      </c>
      <c r="V855" s="3">
        <f t="shared" si="328"/>
        <v>46.234935</v>
      </c>
      <c r="Y855" s="3"/>
      <c r="Z855" s="3">
        <v>-3040.1590000000001</v>
      </c>
      <c r="AA855" s="3"/>
      <c r="AB855" s="3">
        <v>3009.0230000000001</v>
      </c>
      <c r="AC855" s="3">
        <v>9882.75</v>
      </c>
      <c r="AD855" s="3">
        <v>8599.98</v>
      </c>
      <c r="AF855" s="3">
        <f t="shared" si="329"/>
        <v>3.516966279069768E-5</v>
      </c>
      <c r="AH855" s="3">
        <f t="shared" si="330"/>
        <v>7.0233201086956524E-5</v>
      </c>
      <c r="AI855" s="67">
        <f t="shared" si="331"/>
        <v>6.3261625000000002E-2</v>
      </c>
      <c r="AJ855" s="3">
        <f t="shared" si="332"/>
        <v>6.3261624999999999E-5</v>
      </c>
      <c r="AK855" s="3">
        <f t="shared" si="333"/>
        <v>5.7281058333333334E-4</v>
      </c>
      <c r="AL855" s="3">
        <f t="shared" si="334"/>
        <v>4.6591308333333333E-4</v>
      </c>
    </row>
    <row r="856" spans="2:38" x14ac:dyDescent="0.25">
      <c r="B856" s="13">
        <v>657.46400000000006</v>
      </c>
      <c r="C856" s="3">
        <v>-5521.6329999999998</v>
      </c>
      <c r="D856" s="3">
        <v>10299.069</v>
      </c>
      <c r="E856" s="3">
        <v>2040.193</v>
      </c>
      <c r="F856" s="3">
        <v>2907.556</v>
      </c>
      <c r="G856" s="3">
        <f t="shared" si="316"/>
        <v>-2.0240930232558137E-5</v>
      </c>
      <c r="H856" s="3">
        <f t="shared" si="317"/>
        <v>7.1739895348837198E-5</v>
      </c>
      <c r="I856" s="67">
        <f t="shared" si="318"/>
        <v>7.1739895348837193E-2</v>
      </c>
      <c r="J856" s="3">
        <f t="shared" si="319"/>
        <v>-1.5198122093023255E-5</v>
      </c>
      <c r="K856" s="3">
        <f t="shared" si="320"/>
        <v>7.6782703488372086E-5</v>
      </c>
      <c r="L856" s="3">
        <f t="shared" si="321"/>
        <v>1.376355612244898E-5</v>
      </c>
      <c r="M856" s="3">
        <f t="shared" si="322"/>
        <v>1.8188877551020409E-5</v>
      </c>
      <c r="N856" s="3">
        <f t="shared" si="323"/>
        <v>-2.0267370833333332E-4</v>
      </c>
      <c r="O856" s="3">
        <f t="shared" si="324"/>
        <v>-4.0173354166666664E-4</v>
      </c>
      <c r="Q856" s="13">
        <v>-61.392000000000003</v>
      </c>
      <c r="R856" s="43">
        <f t="shared" si="325"/>
        <v>61.392000000000003</v>
      </c>
      <c r="S856" s="3">
        <v>781.65099999999995</v>
      </c>
      <c r="T856" s="68">
        <f t="shared" si="326"/>
        <v>7.8165099999999992</v>
      </c>
      <c r="U856" s="27">
        <f t="shared" si="327"/>
        <v>7.4256844999999991</v>
      </c>
      <c r="V856" s="3">
        <f t="shared" si="328"/>
        <v>46.149805500000006</v>
      </c>
      <c r="Y856" s="3"/>
      <c r="Z856" s="3">
        <v>-3053.848</v>
      </c>
      <c r="AA856" s="3"/>
      <c r="AB856" s="3">
        <v>2991.44</v>
      </c>
      <c r="AC856" s="3">
        <v>9883.2289999999994</v>
      </c>
      <c r="AD856" s="3">
        <v>8563.2160000000003</v>
      </c>
      <c r="AF856" s="3">
        <f t="shared" si="329"/>
        <v>3.5147023255813956E-5</v>
      </c>
      <c r="AH856" s="3">
        <f t="shared" si="330"/>
        <v>7.0310201086956517E-5</v>
      </c>
      <c r="AI856" s="67">
        <f t="shared" si="331"/>
        <v>6.3136217391304358E-2</v>
      </c>
      <c r="AJ856" s="3">
        <f t="shared" si="332"/>
        <v>6.3136217391304353E-5</v>
      </c>
      <c r="AK856" s="3">
        <f t="shared" si="333"/>
        <v>5.7431574999999987E-4</v>
      </c>
      <c r="AL856" s="3">
        <f t="shared" si="334"/>
        <v>4.6431466666666665E-4</v>
      </c>
    </row>
    <row r="857" spans="2:38" x14ac:dyDescent="0.25">
      <c r="B857" s="13">
        <v>657.93200000000002</v>
      </c>
      <c r="C857" s="3">
        <v>-5468.8440000000001</v>
      </c>
      <c r="D857" s="3">
        <v>10296.635</v>
      </c>
      <c r="E857" s="3">
        <v>2030.721</v>
      </c>
      <c r="F857" s="3">
        <v>2896.1849999999999</v>
      </c>
      <c r="G857" s="3">
        <f t="shared" si="316"/>
        <v>-1.9989087209302325E-5</v>
      </c>
      <c r="H857" s="3">
        <f t="shared" si="317"/>
        <v>7.1670674418604645E-5</v>
      </c>
      <c r="I857" s="67">
        <f t="shared" si="318"/>
        <v>7.1670674418604641E-2</v>
      </c>
      <c r="J857" s="3">
        <f t="shared" si="319"/>
        <v>-1.4957319767441861E-5</v>
      </c>
      <c r="K857" s="3">
        <f t="shared" si="320"/>
        <v>7.6702441860465113E-5</v>
      </c>
      <c r="L857" s="3">
        <f t="shared" si="321"/>
        <v>1.3717617346938777E-5</v>
      </c>
      <c r="M857" s="3">
        <f t="shared" si="322"/>
        <v>1.8133250000000001E-5</v>
      </c>
      <c r="N857" s="3">
        <f t="shared" si="323"/>
        <v>-2.004546666666667E-4</v>
      </c>
      <c r="O857" s="3">
        <f t="shared" si="324"/>
        <v>-4.0161262500000003E-4</v>
      </c>
      <c r="Q857" s="13">
        <v>-61.225000000000001</v>
      </c>
      <c r="R857" s="43">
        <f t="shared" si="325"/>
        <v>61.225000000000001</v>
      </c>
      <c r="S857" s="3">
        <v>781.34500000000003</v>
      </c>
      <c r="T857" s="68">
        <f t="shared" si="326"/>
        <v>7.8134500000000005</v>
      </c>
      <c r="U857" s="27">
        <f t="shared" si="327"/>
        <v>7.4227774999999996</v>
      </c>
      <c r="V857" s="3">
        <f t="shared" si="328"/>
        <v>45.988772500000003</v>
      </c>
      <c r="Y857" s="3"/>
      <c r="Z857" s="3">
        <v>-3068.48</v>
      </c>
      <c r="AA857" s="3"/>
      <c r="AB857" s="3">
        <v>2976.7089999999998</v>
      </c>
      <c r="AC857" s="3">
        <v>9882.75</v>
      </c>
      <c r="AD857" s="3">
        <v>8531.7049999999999</v>
      </c>
      <c r="AF857" s="3">
        <f t="shared" si="329"/>
        <v>3.5146447674418605E-5</v>
      </c>
      <c r="AH857" s="3">
        <f t="shared" si="330"/>
        <v>7.0387119565217389E-5</v>
      </c>
      <c r="AI857" s="67">
        <f t="shared" si="331"/>
        <v>6.3044483695652159E-2</v>
      </c>
      <c r="AJ857" s="3">
        <f t="shared" si="332"/>
        <v>6.3044483695652164E-5</v>
      </c>
      <c r="AK857" s="3">
        <f t="shared" si="333"/>
        <v>5.7550341666666666E-4</v>
      </c>
      <c r="AL857" s="3">
        <f t="shared" si="334"/>
        <v>4.6291633333333339E-4</v>
      </c>
    </row>
    <row r="858" spans="2:38" x14ac:dyDescent="0.25">
      <c r="B858" s="13">
        <v>658.399</v>
      </c>
      <c r="C858" s="3">
        <v>-5423.1210000000001</v>
      </c>
      <c r="D858" s="3">
        <v>10294.200000000001</v>
      </c>
      <c r="E858" s="3">
        <v>2028.827</v>
      </c>
      <c r="F858" s="3">
        <v>2896.1849999999999</v>
      </c>
      <c r="G858" s="3">
        <f t="shared" si="316"/>
        <v>-1.9734267441860464E-5</v>
      </c>
      <c r="H858" s="3">
        <f t="shared" si="317"/>
        <v>7.1645505813953489E-5</v>
      </c>
      <c r="I858" s="67">
        <f t="shared" si="318"/>
        <v>7.1645505813953486E-2</v>
      </c>
      <c r="J858" s="3">
        <f t="shared" si="319"/>
        <v>-1.4691488372093024E-5</v>
      </c>
      <c r="K858" s="3">
        <f t="shared" si="320"/>
        <v>7.6688284883720938E-5</v>
      </c>
      <c r="L858" s="3">
        <f t="shared" si="321"/>
        <v>1.3710336734693878E-5</v>
      </c>
      <c r="M858" s="3">
        <f t="shared" si="322"/>
        <v>1.8135632653061224E-5</v>
      </c>
      <c r="N858" s="3">
        <f t="shared" si="323"/>
        <v>-1.9853008333333333E-4</v>
      </c>
      <c r="O858" s="3">
        <f t="shared" si="324"/>
        <v>-4.0149170833333336E-4</v>
      </c>
      <c r="Q858" s="13">
        <v>-61.095999999999997</v>
      </c>
      <c r="R858" s="43">
        <f t="shared" si="325"/>
        <v>61.095999999999997</v>
      </c>
      <c r="S858" s="3">
        <v>780.73500000000001</v>
      </c>
      <c r="T858" s="68">
        <f t="shared" si="326"/>
        <v>7.8073500000000005</v>
      </c>
      <c r="U858" s="27">
        <f t="shared" si="327"/>
        <v>7.4169825000000005</v>
      </c>
      <c r="V858" s="3">
        <f t="shared" si="328"/>
        <v>45.871667499999994</v>
      </c>
      <c r="Y858" s="3"/>
      <c r="Z858" s="3">
        <v>-3076.0320000000002</v>
      </c>
      <c r="AA858" s="3"/>
      <c r="AB858" s="3">
        <v>2950.0990000000002</v>
      </c>
      <c r="AC858" s="3">
        <v>9882.75</v>
      </c>
      <c r="AD858" s="3">
        <v>8509.7440000000006</v>
      </c>
      <c r="AF858" s="3">
        <f t="shared" si="329"/>
        <v>3.5035645348837214E-5</v>
      </c>
      <c r="AH858" s="3">
        <f t="shared" si="330"/>
        <v>7.0428163043478252E-5</v>
      </c>
      <c r="AI858" s="67">
        <f t="shared" si="331"/>
        <v>6.2966173913043488E-2</v>
      </c>
      <c r="AJ858" s="3">
        <f t="shared" si="332"/>
        <v>6.2966173913043492E-5</v>
      </c>
      <c r="AK858" s="3">
        <f t="shared" si="333"/>
        <v>5.7772091666666661E-4</v>
      </c>
      <c r="AL858" s="3">
        <f t="shared" si="334"/>
        <v>4.6330375000000002E-4</v>
      </c>
    </row>
    <row r="859" spans="2:38" x14ac:dyDescent="0.25">
      <c r="B859" s="13">
        <v>655.59199999999998</v>
      </c>
      <c r="C859" s="3">
        <v>-5384.4650000000001</v>
      </c>
      <c r="D859" s="3">
        <v>10292.74</v>
      </c>
      <c r="E859" s="3">
        <v>2026.933</v>
      </c>
      <c r="F859" s="3">
        <v>2891.922</v>
      </c>
      <c r="G859" s="3">
        <f t="shared" si="316"/>
        <v>-1.9520534883720933E-5</v>
      </c>
      <c r="H859" s="3">
        <f t="shared" si="317"/>
        <v>7.162600581395348E-5</v>
      </c>
      <c r="I859" s="67">
        <f t="shared" si="318"/>
        <v>7.1626005813953481E-2</v>
      </c>
      <c r="J859" s="3">
        <f t="shared" si="319"/>
        <v>-1.4491529069767444E-5</v>
      </c>
      <c r="K859" s="3">
        <f t="shared" si="320"/>
        <v>7.6655011627906974E-5</v>
      </c>
      <c r="L859" s="3">
        <f t="shared" si="321"/>
        <v>1.3686352040816328E-5</v>
      </c>
      <c r="M859" s="3">
        <f t="shared" si="322"/>
        <v>1.8099561224489798E-5</v>
      </c>
      <c r="N859" s="3">
        <f t="shared" si="323"/>
        <v>-1.9703637500000004E-4</v>
      </c>
      <c r="O859" s="3">
        <f t="shared" si="324"/>
        <v>-4.0154783333333331E-4</v>
      </c>
      <c r="Q859" s="13">
        <v>-60.966000000000001</v>
      </c>
      <c r="R859" s="43">
        <f t="shared" si="325"/>
        <v>60.966000000000001</v>
      </c>
      <c r="S859" s="3">
        <v>772.49400000000003</v>
      </c>
      <c r="T859" s="68">
        <f t="shared" si="326"/>
        <v>7.7249400000000001</v>
      </c>
      <c r="U859" s="27">
        <f t="shared" si="327"/>
        <v>7.3386929999999992</v>
      </c>
      <c r="V859" s="3">
        <f t="shared" si="328"/>
        <v>45.902366999999998</v>
      </c>
      <c r="Y859" s="3"/>
      <c r="Z859" s="3">
        <v>-3082.64</v>
      </c>
      <c r="AA859" s="3"/>
      <c r="AB859" s="3">
        <v>2953.9</v>
      </c>
      <c r="AC859" s="3">
        <v>9882.75</v>
      </c>
      <c r="AD859" s="3">
        <v>8490.6489999999994</v>
      </c>
      <c r="AF859" s="3">
        <f t="shared" si="329"/>
        <v>3.5096162790697674E-5</v>
      </c>
      <c r="AH859" s="3">
        <f t="shared" si="330"/>
        <v>7.0464076086956527E-5</v>
      </c>
      <c r="AI859" s="67">
        <f t="shared" si="331"/>
        <v>6.2898309782608686E-2</v>
      </c>
      <c r="AJ859" s="3">
        <f t="shared" si="332"/>
        <v>6.2898309782608684E-5</v>
      </c>
      <c r="AK859" s="3">
        <f t="shared" si="333"/>
        <v>5.7740416666666669E-4</v>
      </c>
      <c r="AL859" s="3">
        <f t="shared" si="334"/>
        <v>4.6139574999999995E-4</v>
      </c>
    </row>
    <row r="860" spans="2:38" x14ac:dyDescent="0.25">
      <c r="B860" s="13">
        <v>658.86699999999996</v>
      </c>
      <c r="C860" s="3">
        <v>-5349.5780000000004</v>
      </c>
      <c r="D860" s="3">
        <v>10290.306</v>
      </c>
      <c r="E860" s="3">
        <v>2021.7239999999999</v>
      </c>
      <c r="F860" s="3">
        <v>2881.973</v>
      </c>
      <c r="G860" s="3">
        <f t="shared" si="316"/>
        <v>-1.9347988372093024E-5</v>
      </c>
      <c r="H860" s="3">
        <f t="shared" si="317"/>
        <v>7.1581569767441863E-5</v>
      </c>
      <c r="I860" s="67">
        <f t="shared" si="318"/>
        <v>7.1581569767441858E-2</v>
      </c>
      <c r="J860" s="3">
        <f t="shared" si="319"/>
        <v>-1.434654069767442E-5</v>
      </c>
      <c r="K860" s="3">
        <f t="shared" si="320"/>
        <v>7.6583017441860465E-5</v>
      </c>
      <c r="L860" s="3">
        <f t="shared" si="321"/>
        <v>1.367648469387755E-5</v>
      </c>
      <c r="M860" s="3">
        <f t="shared" si="322"/>
        <v>1.8065510204081634E-5</v>
      </c>
      <c r="N860" s="3">
        <f t="shared" si="323"/>
        <v>-1.9544629166666667E-4</v>
      </c>
      <c r="O860" s="3">
        <f t="shared" si="324"/>
        <v>-4.0130995833333335E-4</v>
      </c>
      <c r="Q860" s="13">
        <v>-60.872999999999998</v>
      </c>
      <c r="R860" s="43">
        <f t="shared" si="325"/>
        <v>60.872999999999998</v>
      </c>
      <c r="S860" s="3">
        <v>771.27300000000002</v>
      </c>
      <c r="T860" s="68">
        <f t="shared" si="326"/>
        <v>7.7127300000000005</v>
      </c>
      <c r="U860" s="27">
        <f t="shared" si="327"/>
        <v>7.3270935000000001</v>
      </c>
      <c r="V860" s="3">
        <f t="shared" si="328"/>
        <v>45.833176499999993</v>
      </c>
      <c r="Y860" s="3"/>
      <c r="Z860" s="3">
        <v>-3089.248</v>
      </c>
      <c r="AA860" s="3"/>
      <c r="AB860" s="3">
        <v>2943.922</v>
      </c>
      <c r="AC860" s="3">
        <v>9754.7090000000007</v>
      </c>
      <c r="AD860" s="3">
        <v>8474.4179999999997</v>
      </c>
      <c r="AF860" s="3">
        <f t="shared" si="329"/>
        <v>3.507656976744186E-5</v>
      </c>
      <c r="AH860" s="3">
        <f t="shared" si="330"/>
        <v>6.9804114130434783E-5</v>
      </c>
      <c r="AI860" s="67">
        <f t="shared" si="331"/>
        <v>6.2846010869565205E-2</v>
      </c>
      <c r="AJ860" s="3">
        <f t="shared" si="332"/>
        <v>6.2846010869565204E-5</v>
      </c>
      <c r="AK860" s="3">
        <f t="shared" si="333"/>
        <v>5.6756558333333337E-4</v>
      </c>
      <c r="AL860" s="3">
        <f t="shared" si="334"/>
        <v>4.6087466666666659E-4</v>
      </c>
    </row>
    <row r="861" spans="2:38" x14ac:dyDescent="0.25">
      <c r="B861" s="13">
        <v>658.399</v>
      </c>
      <c r="C861" s="3">
        <v>-5317.0450000000001</v>
      </c>
      <c r="D861" s="3">
        <v>10287.870999999999</v>
      </c>
      <c r="E861" s="3">
        <v>2017.462</v>
      </c>
      <c r="F861" s="3">
        <v>2878.183</v>
      </c>
      <c r="G861" s="3">
        <f t="shared" si="316"/>
        <v>-1.9183622093023256E-5</v>
      </c>
      <c r="H861" s="3">
        <f t="shared" si="317"/>
        <v>7.1542633720930225E-5</v>
      </c>
      <c r="I861" s="67">
        <f t="shared" si="318"/>
        <v>7.1542633720930227E-2</v>
      </c>
      <c r="J861" s="3">
        <f t="shared" si="319"/>
        <v>-1.4179430232558139E-5</v>
      </c>
      <c r="K861" s="3">
        <f t="shared" si="320"/>
        <v>7.6546825581395343E-5</v>
      </c>
      <c r="L861" s="3">
        <f t="shared" si="321"/>
        <v>1.3652352040816326E-5</v>
      </c>
      <c r="M861" s="3">
        <f t="shared" si="322"/>
        <v>1.8043785714285714E-5</v>
      </c>
      <c r="N861" s="3">
        <f t="shared" si="323"/>
        <v>-1.9411025E-4</v>
      </c>
      <c r="O861" s="3">
        <f t="shared" si="324"/>
        <v>-4.01228E-4</v>
      </c>
      <c r="Q861" s="13">
        <v>-60.798999999999999</v>
      </c>
      <c r="R861" s="43">
        <f t="shared" si="325"/>
        <v>60.798999999999999</v>
      </c>
      <c r="S861" s="3">
        <v>770.96799999999996</v>
      </c>
      <c r="T861" s="68">
        <f t="shared" si="326"/>
        <v>7.7096799999999996</v>
      </c>
      <c r="U861" s="27">
        <f t="shared" si="327"/>
        <v>7.3241959999999997</v>
      </c>
      <c r="V861" s="3">
        <f t="shared" si="328"/>
        <v>45.765124</v>
      </c>
      <c r="Y861" s="3"/>
      <c r="Z861" s="3">
        <v>-3096.328</v>
      </c>
      <c r="AA861" s="3"/>
      <c r="AB861" s="3">
        <v>2931.0929999999998</v>
      </c>
      <c r="AC861" s="3">
        <v>9818.4850000000006</v>
      </c>
      <c r="AD861" s="3">
        <v>8461.0519999999997</v>
      </c>
      <c r="AF861" s="3">
        <f t="shared" si="329"/>
        <v>3.504314534883721E-5</v>
      </c>
      <c r="AH861" s="3">
        <f t="shared" si="330"/>
        <v>7.0189201086956522E-5</v>
      </c>
      <c r="AI861" s="67">
        <f t="shared" si="331"/>
        <v>6.2811847826086953E-2</v>
      </c>
      <c r="AJ861" s="3">
        <f t="shared" si="332"/>
        <v>6.2811847826086957E-5</v>
      </c>
      <c r="AK861" s="3">
        <f t="shared" si="333"/>
        <v>5.7394933333333341E-4</v>
      </c>
      <c r="AL861" s="3">
        <f t="shared" si="334"/>
        <v>4.6082991666666667E-4</v>
      </c>
    </row>
    <row r="862" spans="2:38" x14ac:dyDescent="0.25">
      <c r="B862" s="13">
        <v>658.86699999999996</v>
      </c>
      <c r="C862" s="3">
        <v>-5286.3969999999999</v>
      </c>
      <c r="D862" s="3">
        <v>10285.924000000001</v>
      </c>
      <c r="E862" s="3">
        <v>2014.6210000000001</v>
      </c>
      <c r="F862" s="3">
        <v>2873.9189999999999</v>
      </c>
      <c r="G862" s="3">
        <f t="shared" si="316"/>
        <v>-1.9021953488372092E-5</v>
      </c>
      <c r="H862" s="3">
        <f t="shared" si="317"/>
        <v>7.1514796511627915E-5</v>
      </c>
      <c r="I862" s="67">
        <f t="shared" si="318"/>
        <v>7.1514796511627912E-2</v>
      </c>
      <c r="J862" s="3">
        <f t="shared" si="319"/>
        <v>-1.402603488372093E-5</v>
      </c>
      <c r="K862" s="3">
        <f t="shared" si="320"/>
        <v>7.651071511627907E-5</v>
      </c>
      <c r="L862" s="3">
        <f t="shared" si="321"/>
        <v>1.3640244897959186E-5</v>
      </c>
      <c r="M862" s="3">
        <f t="shared" si="322"/>
        <v>1.802441836734694E-5</v>
      </c>
      <c r="N862" s="3">
        <f t="shared" si="323"/>
        <v>-1.9281374999999997E-4</v>
      </c>
      <c r="O862" s="3">
        <f t="shared" si="324"/>
        <v>-4.0112737500000006E-4</v>
      </c>
      <c r="Q862" s="13">
        <v>-60.725000000000001</v>
      </c>
      <c r="R862" s="43">
        <f t="shared" si="325"/>
        <v>60.725000000000001</v>
      </c>
      <c r="S862" s="3">
        <v>770.66300000000001</v>
      </c>
      <c r="T862" s="68">
        <f t="shared" si="326"/>
        <v>7.7066300000000005</v>
      </c>
      <c r="U862" s="27">
        <f t="shared" si="327"/>
        <v>7.3212984999999993</v>
      </c>
      <c r="V862" s="3">
        <f t="shared" si="328"/>
        <v>45.6970715</v>
      </c>
      <c r="Y862" s="3"/>
      <c r="Z862" s="3">
        <v>-3100.5749999999998</v>
      </c>
      <c r="AA862" s="3"/>
      <c r="AB862" s="3">
        <v>2924.9160000000002</v>
      </c>
      <c r="AC862" s="3">
        <v>9823.2810000000009</v>
      </c>
      <c r="AD862" s="3">
        <v>8449.1190000000006</v>
      </c>
      <c r="AF862" s="3">
        <f t="shared" si="329"/>
        <v>3.503192441860465E-5</v>
      </c>
      <c r="AH862" s="3">
        <f t="shared" si="330"/>
        <v>7.0238347826086957E-5</v>
      </c>
      <c r="AI862" s="67">
        <f t="shared" si="331"/>
        <v>6.2770076086956519E-2</v>
      </c>
      <c r="AJ862" s="3">
        <f t="shared" si="332"/>
        <v>6.2770076086956516E-5</v>
      </c>
      <c r="AK862" s="3">
        <f t="shared" si="333"/>
        <v>5.7486375000000004E-4</v>
      </c>
      <c r="AL862" s="3">
        <f t="shared" si="334"/>
        <v>4.6035025000000003E-4</v>
      </c>
    </row>
    <row r="863" spans="2:38" x14ac:dyDescent="0.25">
      <c r="B863" s="13">
        <v>659.33500000000004</v>
      </c>
      <c r="C863" s="3">
        <v>-5258.576</v>
      </c>
      <c r="D863" s="3">
        <v>10284.463</v>
      </c>
      <c r="E863" s="3">
        <v>2011.306</v>
      </c>
      <c r="F863" s="3">
        <v>2858.2860000000001</v>
      </c>
      <c r="G863" s="3">
        <f t="shared" si="316"/>
        <v>-1.8879476744186046E-5</v>
      </c>
      <c r="H863" s="3">
        <f t="shared" si="317"/>
        <v>7.1487029069767442E-5</v>
      </c>
      <c r="I863" s="67">
        <f t="shared" si="318"/>
        <v>7.1487029069767435E-2</v>
      </c>
      <c r="J863" s="3">
        <f t="shared" si="319"/>
        <v>-1.395517441860465E-5</v>
      </c>
      <c r="K863" s="3">
        <f t="shared" si="320"/>
        <v>7.6411331395348836E-5</v>
      </c>
      <c r="L863" s="3">
        <f t="shared" si="321"/>
        <v>1.3625719387755103E-5</v>
      </c>
      <c r="M863" s="3">
        <f t="shared" si="322"/>
        <v>1.7947045918367347E-5</v>
      </c>
      <c r="N863" s="3">
        <f t="shared" si="323"/>
        <v>-1.9163504166666665E-4</v>
      </c>
      <c r="O863" s="3">
        <f t="shared" si="324"/>
        <v>-4.0104700000000002E-4</v>
      </c>
      <c r="Q863" s="13">
        <v>-60.67</v>
      </c>
      <c r="R863" s="43">
        <f t="shared" si="325"/>
        <v>60.67</v>
      </c>
      <c r="S863" s="3">
        <v>770.35799999999995</v>
      </c>
      <c r="T863" s="68">
        <f t="shared" si="326"/>
        <v>7.7035799999999997</v>
      </c>
      <c r="U863" s="27">
        <f t="shared" si="327"/>
        <v>7.3184009999999988</v>
      </c>
      <c r="V863" s="3">
        <f t="shared" si="328"/>
        <v>45.648019000000005</v>
      </c>
      <c r="Y863" s="3"/>
      <c r="Z863" s="3">
        <v>-3105.7669999999998</v>
      </c>
      <c r="AA863" s="3"/>
      <c r="AB863" s="3">
        <v>2916.8389999999999</v>
      </c>
      <c r="AC863" s="3">
        <v>9837.1880000000001</v>
      </c>
      <c r="AD863" s="3">
        <v>8438.14</v>
      </c>
      <c r="AF863" s="3">
        <f t="shared" si="329"/>
        <v>3.5015151162790695E-5</v>
      </c>
      <c r="AH863" s="3">
        <f t="shared" si="330"/>
        <v>7.0342146739130434E-5</v>
      </c>
      <c r="AI863" s="67">
        <f t="shared" si="331"/>
        <v>6.2738624999999992E-2</v>
      </c>
      <c r="AJ863" s="3">
        <f t="shared" si="332"/>
        <v>6.2738624999999991E-5</v>
      </c>
      <c r="AK863" s="3">
        <f t="shared" si="333"/>
        <v>5.7669575000000005E-4</v>
      </c>
      <c r="AL863" s="3">
        <f t="shared" si="334"/>
        <v>4.6010841666666659E-4</v>
      </c>
    </row>
    <row r="864" spans="2:38" x14ac:dyDescent="0.25">
      <c r="B864" s="13">
        <v>658.86699999999996</v>
      </c>
      <c r="C864" s="3">
        <v>-5230.7539999999999</v>
      </c>
      <c r="D864" s="3">
        <v>10281.056</v>
      </c>
      <c r="E864" s="3">
        <v>2008.4649999999999</v>
      </c>
      <c r="F864" s="3">
        <v>2843.127</v>
      </c>
      <c r="G864" s="3">
        <f t="shared" si="316"/>
        <v>-1.873423837209302E-5</v>
      </c>
      <c r="H864" s="3">
        <f t="shared" si="317"/>
        <v>7.1450703488372104E-5</v>
      </c>
      <c r="I864" s="67">
        <f t="shared" si="318"/>
        <v>7.1450703488372111E-2</v>
      </c>
      <c r="J864" s="3">
        <f t="shared" si="319"/>
        <v>-1.3881552325581394E-5</v>
      </c>
      <c r="K864" s="3">
        <f t="shared" si="320"/>
        <v>7.6303389534883724E-5</v>
      </c>
      <c r="L864" s="3">
        <f t="shared" si="321"/>
        <v>1.3608836734693876E-5</v>
      </c>
      <c r="M864" s="3">
        <f t="shared" si="322"/>
        <v>1.786731632653061E-5</v>
      </c>
      <c r="N864" s="3">
        <f t="shared" si="323"/>
        <v>-1.9049529166666665E-4</v>
      </c>
      <c r="O864" s="3">
        <f t="shared" si="324"/>
        <v>-4.0092454166666664E-4</v>
      </c>
      <c r="Q864" s="13">
        <v>-60.595999999999997</v>
      </c>
      <c r="R864" s="43">
        <f t="shared" si="325"/>
        <v>60.595999999999997</v>
      </c>
      <c r="S864" s="3">
        <v>770.66300000000001</v>
      </c>
      <c r="T864" s="68">
        <f t="shared" si="326"/>
        <v>7.7066300000000005</v>
      </c>
      <c r="U864" s="27">
        <f t="shared" si="327"/>
        <v>7.3212984999999993</v>
      </c>
      <c r="V864" s="3">
        <f t="shared" si="328"/>
        <v>45.568071499999995</v>
      </c>
      <c r="Y864" s="3"/>
      <c r="Z864" s="3">
        <v>-3112.3739999999998</v>
      </c>
      <c r="AA864" s="3"/>
      <c r="AB864" s="3">
        <v>2900.6840000000002</v>
      </c>
      <c r="AC864" s="3">
        <v>9842.4639999999999</v>
      </c>
      <c r="AD864" s="3">
        <v>8429.0709999999999</v>
      </c>
      <c r="AF864" s="3">
        <f t="shared" si="329"/>
        <v>3.4959639534883718E-5</v>
      </c>
      <c r="AH864" s="3">
        <f t="shared" si="330"/>
        <v>7.0406728260869568E-5</v>
      </c>
      <c r="AI864" s="67">
        <f t="shared" si="331"/>
        <v>6.2725244565217386E-2</v>
      </c>
      <c r="AJ864" s="3">
        <f t="shared" si="332"/>
        <v>6.2725244565217382E-5</v>
      </c>
      <c r="AK864" s="3">
        <f t="shared" si="333"/>
        <v>5.7848166666666669E-4</v>
      </c>
      <c r="AL864" s="3">
        <f t="shared" si="334"/>
        <v>4.6069891666666667E-4</v>
      </c>
    </row>
    <row r="865" spans="2:38" x14ac:dyDescent="0.25">
      <c r="B865" s="13">
        <v>659.33500000000004</v>
      </c>
      <c r="C865" s="3">
        <v>-5206.2309999999998</v>
      </c>
      <c r="D865" s="3">
        <v>10279.594999999999</v>
      </c>
      <c r="E865" s="3">
        <v>2006.5709999999999</v>
      </c>
      <c r="F865" s="3">
        <v>2841.7060000000001</v>
      </c>
      <c r="G865" s="3">
        <f t="shared" si="316"/>
        <v>-1.8602674418604651E-5</v>
      </c>
      <c r="H865" s="3">
        <f t="shared" si="317"/>
        <v>7.1431197674418596E-5</v>
      </c>
      <c r="I865" s="67">
        <f t="shared" si="318"/>
        <v>7.1431197674418592E-2</v>
      </c>
      <c r="J865" s="3">
        <f t="shared" si="319"/>
        <v>-1.3747238372093022E-5</v>
      </c>
      <c r="K865" s="3">
        <f t="shared" si="320"/>
        <v>7.6286633720930232E-5</v>
      </c>
      <c r="L865" s="3">
        <f t="shared" si="321"/>
        <v>1.3601561224489796E-5</v>
      </c>
      <c r="M865" s="3">
        <f t="shared" si="322"/>
        <v>1.7862454081632656E-5</v>
      </c>
      <c r="N865" s="3">
        <f t="shared" si="323"/>
        <v>-1.8945400000000001E-4</v>
      </c>
      <c r="O865" s="3">
        <f t="shared" si="324"/>
        <v>-4.0084416666666661E-4</v>
      </c>
      <c r="Q865" s="13">
        <v>-60.54</v>
      </c>
      <c r="R865" s="43">
        <f t="shared" si="325"/>
        <v>60.54</v>
      </c>
      <c r="S865" s="3">
        <v>770.96799999999996</v>
      </c>
      <c r="T865" s="68">
        <f t="shared" si="326"/>
        <v>7.7096799999999996</v>
      </c>
      <c r="U865" s="27">
        <f t="shared" si="327"/>
        <v>7.3241959999999997</v>
      </c>
      <c r="V865" s="3">
        <f t="shared" si="328"/>
        <v>45.506124</v>
      </c>
      <c r="Y865" s="3"/>
      <c r="Z865" s="3">
        <v>-3116.15</v>
      </c>
      <c r="AA865" s="3"/>
      <c r="AB865" s="3">
        <v>2892.1320000000001</v>
      </c>
      <c r="AC865" s="3">
        <v>9845.3410000000003</v>
      </c>
      <c r="AD865" s="3">
        <v>8420.0020000000004</v>
      </c>
      <c r="AF865" s="3">
        <f t="shared" si="329"/>
        <v>3.4931872093023259E-5</v>
      </c>
      <c r="AH865" s="3">
        <f t="shared" si="330"/>
        <v>7.0442885869565218E-5</v>
      </c>
      <c r="AI865" s="67">
        <f t="shared" si="331"/>
        <v>6.2696478260869576E-2</v>
      </c>
      <c r="AJ865" s="3">
        <f t="shared" si="332"/>
        <v>6.2696478260869571E-5</v>
      </c>
      <c r="AK865" s="3">
        <f t="shared" si="333"/>
        <v>5.7943408333333338E-4</v>
      </c>
      <c r="AL865" s="3">
        <f t="shared" si="334"/>
        <v>4.6065583333333341E-4</v>
      </c>
    </row>
    <row r="866" spans="2:38" x14ac:dyDescent="0.25">
      <c r="B866" s="13">
        <v>659.803</v>
      </c>
      <c r="C866" s="3">
        <v>-5183.5940000000001</v>
      </c>
      <c r="D866" s="3">
        <v>10278.135</v>
      </c>
      <c r="E866" s="3">
        <v>2007.0440000000001</v>
      </c>
      <c r="F866" s="3">
        <v>2843.127</v>
      </c>
      <c r="G866" s="3">
        <f t="shared" si="316"/>
        <v>-1.8468313953488373E-5</v>
      </c>
      <c r="H866" s="3">
        <f t="shared" si="317"/>
        <v>7.1425459302325585E-5</v>
      </c>
      <c r="I866" s="67">
        <f t="shared" si="318"/>
        <v>7.1425459302325592E-2</v>
      </c>
      <c r="J866" s="3">
        <f t="shared" si="319"/>
        <v>-1.3607366279069768E-5</v>
      </c>
      <c r="K866" s="3">
        <f t="shared" si="320"/>
        <v>7.6286406976744183E-5</v>
      </c>
      <c r="L866" s="3">
        <f t="shared" si="321"/>
        <v>1.3606362244897961E-5</v>
      </c>
      <c r="M866" s="3">
        <f t="shared" si="322"/>
        <v>1.7872091836734693E-5</v>
      </c>
      <c r="N866" s="3">
        <f t="shared" si="323"/>
        <v>-1.8849129166666667E-4</v>
      </c>
      <c r="O866" s="3">
        <f t="shared" si="324"/>
        <v>-4.0076383333333333E-4</v>
      </c>
      <c r="Q866" s="13">
        <v>-60.503</v>
      </c>
      <c r="R866" s="43">
        <f t="shared" si="325"/>
        <v>60.503</v>
      </c>
      <c r="S866" s="3">
        <v>770.66300000000001</v>
      </c>
      <c r="T866" s="68">
        <f t="shared" si="326"/>
        <v>7.7066300000000005</v>
      </c>
      <c r="U866" s="27">
        <f t="shared" si="327"/>
        <v>7.3212984999999993</v>
      </c>
      <c r="V866" s="3">
        <f t="shared" si="328"/>
        <v>45.475071499999999</v>
      </c>
      <c r="Y866" s="3"/>
      <c r="Z866" s="3">
        <v>-3121.8139999999999</v>
      </c>
      <c r="AA866" s="3"/>
      <c r="AB866" s="3">
        <v>2884.056</v>
      </c>
      <c r="AC866" s="3">
        <v>9847.259</v>
      </c>
      <c r="AD866" s="3">
        <v>8412.8420000000006</v>
      </c>
      <c r="AF866" s="3">
        <f t="shared" si="329"/>
        <v>3.4917848837209301E-5</v>
      </c>
      <c r="AH866" s="3">
        <f t="shared" si="330"/>
        <v>7.0484092391304349E-5</v>
      </c>
      <c r="AI866" s="67">
        <f t="shared" si="331"/>
        <v>6.2688347826086968E-2</v>
      </c>
      <c r="AJ866" s="3">
        <f t="shared" si="332"/>
        <v>6.2688347826086964E-5</v>
      </c>
      <c r="AK866" s="3">
        <f t="shared" si="333"/>
        <v>5.8026691666666658E-4</v>
      </c>
      <c r="AL866" s="3">
        <f t="shared" si="334"/>
        <v>4.6073216666666668E-4</v>
      </c>
    </row>
    <row r="867" spans="2:38" x14ac:dyDescent="0.25">
      <c r="B867" s="13">
        <v>660.27099999999996</v>
      </c>
      <c r="C867" s="3">
        <v>-5162.37</v>
      </c>
      <c r="D867" s="3">
        <v>10276.187</v>
      </c>
      <c r="E867" s="3">
        <v>2007.991</v>
      </c>
      <c r="F867" s="3">
        <v>2845.0219999999999</v>
      </c>
      <c r="G867" s="3">
        <f t="shared" si="316"/>
        <v>-1.8339412790697672E-5</v>
      </c>
      <c r="H867" s="3">
        <f t="shared" si="317"/>
        <v>7.1419639534883725E-5</v>
      </c>
      <c r="I867" s="67">
        <f t="shared" si="318"/>
        <v>7.1419639534883728E-2</v>
      </c>
      <c r="J867" s="3">
        <f t="shared" si="319"/>
        <v>-1.3472953488372092E-5</v>
      </c>
      <c r="K867" s="3">
        <f t="shared" si="320"/>
        <v>7.6286098837209299E-5</v>
      </c>
      <c r="L867" s="3">
        <f t="shared" si="321"/>
        <v>1.361358163265306E-5</v>
      </c>
      <c r="M867" s="3">
        <f t="shared" si="322"/>
        <v>1.7884147959183673E-5</v>
      </c>
      <c r="N867" s="3">
        <f t="shared" si="323"/>
        <v>-1.8758745833333333E-4</v>
      </c>
      <c r="O867" s="3">
        <f t="shared" si="324"/>
        <v>-4.0066316666666663E-4</v>
      </c>
      <c r="Q867" s="13">
        <v>-60.447000000000003</v>
      </c>
      <c r="R867" s="43">
        <f t="shared" si="325"/>
        <v>60.447000000000003</v>
      </c>
      <c r="S867" s="3">
        <v>770.96799999999996</v>
      </c>
      <c r="T867" s="68">
        <f t="shared" si="326"/>
        <v>7.7096799999999996</v>
      </c>
      <c r="U867" s="27">
        <f t="shared" si="327"/>
        <v>7.3241959999999997</v>
      </c>
      <c r="V867" s="3">
        <f t="shared" si="328"/>
        <v>45.413124000000003</v>
      </c>
      <c r="Y867" s="3"/>
      <c r="Z867" s="3">
        <v>-3128.4209999999998</v>
      </c>
      <c r="AA867" s="3"/>
      <c r="AB867" s="3">
        <v>2879.3049999999998</v>
      </c>
      <c r="AC867" s="3">
        <v>9849.1779999999999</v>
      </c>
      <c r="AD867" s="3">
        <v>8406.16</v>
      </c>
      <c r="AF867" s="3">
        <f t="shared" si="329"/>
        <v>3.4928639534883718E-5</v>
      </c>
      <c r="AH867" s="3">
        <f t="shared" si="330"/>
        <v>7.0530429347826081E-5</v>
      </c>
      <c r="AI867" s="67">
        <f t="shared" si="331"/>
        <v>6.2687940217391311E-2</v>
      </c>
      <c r="AJ867" s="3">
        <f t="shared" si="332"/>
        <v>6.2687940217391307E-5</v>
      </c>
      <c r="AK867" s="3">
        <f t="shared" si="333"/>
        <v>5.8082274999999997E-4</v>
      </c>
      <c r="AL867" s="3">
        <f t="shared" si="334"/>
        <v>4.6057124999999998E-4</v>
      </c>
    </row>
    <row r="868" spans="2:38" x14ac:dyDescent="0.25">
      <c r="B868" s="13">
        <v>660.27099999999996</v>
      </c>
      <c r="C868" s="3">
        <v>-5274.6090000000004</v>
      </c>
      <c r="D868" s="3">
        <v>10225.558999999999</v>
      </c>
      <c r="E868" s="3">
        <v>2010.8320000000001</v>
      </c>
      <c r="F868" s="3">
        <v>2863.971</v>
      </c>
      <c r="G868" s="3">
        <f t="shared" si="316"/>
        <v>-1.8975447674418607E-5</v>
      </c>
      <c r="H868" s="3">
        <f t="shared" si="317"/>
        <v>7.1141808139534881E-5</v>
      </c>
      <c r="I868" s="67">
        <f t="shared" si="318"/>
        <v>7.1141808139534884E-2</v>
      </c>
      <c r="J868" s="3">
        <f t="shared" si="319"/>
        <v>-1.4015337209302328E-5</v>
      </c>
      <c r="K868" s="3">
        <f t="shared" si="320"/>
        <v>7.6101918604651149E-5</v>
      </c>
      <c r="L868" s="3">
        <f t="shared" si="321"/>
        <v>1.3628076530612247E-5</v>
      </c>
      <c r="M868" s="3">
        <f t="shared" si="322"/>
        <v>1.7980826530612247E-5</v>
      </c>
      <c r="N868" s="3">
        <f t="shared" si="323"/>
        <v>-1.9226408333333336E-4</v>
      </c>
      <c r="O868" s="3">
        <f t="shared" si="324"/>
        <v>-3.9855366666666659E-4</v>
      </c>
      <c r="Q868" s="13">
        <v>-59.966000000000001</v>
      </c>
      <c r="R868" s="43">
        <f t="shared" si="325"/>
        <v>59.966000000000001</v>
      </c>
      <c r="S868" s="3">
        <v>770.96799999999996</v>
      </c>
      <c r="T868" s="68">
        <f t="shared" si="326"/>
        <v>7.7096799999999996</v>
      </c>
      <c r="U868" s="27">
        <f t="shared" si="327"/>
        <v>7.3241959999999997</v>
      </c>
      <c r="V868" s="3">
        <f t="shared" si="328"/>
        <v>44.932124000000002</v>
      </c>
      <c r="Y868" s="3"/>
      <c r="Z868" s="3">
        <v>-3126.0610000000001</v>
      </c>
      <c r="AA868" s="3"/>
      <c r="AB868" s="3">
        <v>2857.451</v>
      </c>
      <c r="AC868" s="3">
        <v>9831.4330000000009</v>
      </c>
      <c r="AD868" s="3">
        <v>8378.9539999999997</v>
      </c>
      <c r="AF868" s="3">
        <f t="shared" si="329"/>
        <v>3.4787860465116284E-5</v>
      </c>
      <c r="AH868" s="3">
        <f t="shared" si="330"/>
        <v>7.0421163043478264E-5</v>
      </c>
      <c r="AI868" s="67">
        <f t="shared" si="331"/>
        <v>6.2527255434782603E-2</v>
      </c>
      <c r="AJ868" s="3">
        <f t="shared" si="332"/>
        <v>6.2527255434782598E-5</v>
      </c>
      <c r="AK868" s="3">
        <f t="shared" si="333"/>
        <v>5.8116516666666671E-4</v>
      </c>
      <c r="AL868" s="3">
        <f t="shared" si="334"/>
        <v>4.6012524999999995E-4</v>
      </c>
    </row>
    <row r="869" spans="2:38" x14ac:dyDescent="0.25">
      <c r="B869" s="13">
        <v>658.399</v>
      </c>
      <c r="C869" s="3">
        <v>-6279.3829999999998</v>
      </c>
      <c r="D869" s="3">
        <v>9925.3029999999999</v>
      </c>
      <c r="E869" s="3">
        <v>2050.1370000000002</v>
      </c>
      <c r="F869" s="3">
        <v>2811.39</v>
      </c>
      <c r="G869" s="3">
        <f t="shared" si="316"/>
        <v>-2.4588639534883715E-5</v>
      </c>
      <c r="H869" s="3">
        <f t="shared" si="317"/>
        <v>6.9624651162790703E-5</v>
      </c>
      <c r="I869" s="67">
        <f t="shared" si="318"/>
        <v>6.9624651162790707E-2</v>
      </c>
      <c r="J869" s="3">
        <f t="shared" si="319"/>
        <v>-2.0162749999999999E-5</v>
      </c>
      <c r="K869" s="3">
        <f t="shared" si="320"/>
        <v>7.4050540697674416E-5</v>
      </c>
      <c r="L869" s="3">
        <f t="shared" si="321"/>
        <v>1.3819061224489797E-5</v>
      </c>
      <c r="M869" s="3">
        <f t="shared" si="322"/>
        <v>1.7703005102040816E-5</v>
      </c>
      <c r="N869" s="3">
        <f t="shared" si="323"/>
        <v>-2.3420766666666667E-4</v>
      </c>
      <c r="O869" s="3">
        <f t="shared" si="324"/>
        <v>-3.8612100000000007E-4</v>
      </c>
      <c r="Q869" s="13">
        <v>-46.41</v>
      </c>
      <c r="R869" s="43">
        <f t="shared" si="325"/>
        <v>46.41</v>
      </c>
      <c r="S869" s="3">
        <v>710.53599999999994</v>
      </c>
      <c r="T869" s="68">
        <f t="shared" si="326"/>
        <v>7.1053599999999992</v>
      </c>
      <c r="U869" s="27">
        <f t="shared" si="327"/>
        <v>6.7500919999999995</v>
      </c>
      <c r="V869" s="3">
        <f t="shared" si="328"/>
        <v>32.554547999999997</v>
      </c>
      <c r="Y869" s="3"/>
      <c r="Z869" s="3">
        <v>-3034.9670000000001</v>
      </c>
      <c r="AA869" s="3"/>
      <c r="AB869" s="3">
        <v>2628.9920000000002</v>
      </c>
      <c r="AC869" s="3">
        <v>9446.9670000000006</v>
      </c>
      <c r="AD869" s="3">
        <v>8037.82</v>
      </c>
      <c r="AF869" s="3">
        <f t="shared" si="329"/>
        <v>3.2929994186046513E-5</v>
      </c>
      <c r="AH869" s="3">
        <f t="shared" si="330"/>
        <v>6.7836597826086966E-5</v>
      </c>
      <c r="AI869" s="67">
        <f t="shared" si="331"/>
        <v>6.0178190217391313E-2</v>
      </c>
      <c r="AJ869" s="3">
        <f t="shared" si="332"/>
        <v>6.0178190217391309E-5</v>
      </c>
      <c r="AK869" s="3">
        <f t="shared" si="333"/>
        <v>5.6816458333333337E-4</v>
      </c>
      <c r="AL869" s="3">
        <f t="shared" si="334"/>
        <v>4.507356666666666E-4</v>
      </c>
    </row>
    <row r="870" spans="2:38" x14ac:dyDescent="0.25">
      <c r="B870" s="13">
        <v>658.86699999999996</v>
      </c>
      <c r="C870" s="3">
        <v>-5912.19</v>
      </c>
      <c r="D870" s="3">
        <v>10000.228999999999</v>
      </c>
      <c r="E870" s="3">
        <v>1992.838</v>
      </c>
      <c r="F870" s="3">
        <v>2742.2370000000001</v>
      </c>
      <c r="G870" s="3">
        <f t="shared" si="316"/>
        <v>-2.278693023255814E-5</v>
      </c>
      <c r="H870" s="3">
        <f t="shared" si="317"/>
        <v>6.9727133720930235E-5</v>
      </c>
      <c r="I870" s="67">
        <f t="shared" si="318"/>
        <v>6.9727133720930229E-2</v>
      </c>
      <c r="J870" s="3">
        <f t="shared" si="319"/>
        <v>-1.8429959302325581E-5</v>
      </c>
      <c r="K870" s="3">
        <f t="shared" si="320"/>
        <v>7.4084104651162794E-5</v>
      </c>
      <c r="L870" s="3">
        <f t="shared" si="321"/>
        <v>1.3529107142857143E-5</v>
      </c>
      <c r="M870" s="3">
        <f t="shared" si="322"/>
        <v>1.7352571428571429E-5</v>
      </c>
      <c r="N870" s="3">
        <f t="shared" si="323"/>
        <v>-2.1888845833333329E-4</v>
      </c>
      <c r="O870" s="3">
        <f t="shared" si="324"/>
        <v>-3.8922341666666662E-4</v>
      </c>
      <c r="Q870" s="13">
        <v>-41.372</v>
      </c>
      <c r="R870" s="43">
        <f t="shared" si="325"/>
        <v>41.372</v>
      </c>
      <c r="S870" s="3">
        <v>270.72399999999999</v>
      </c>
      <c r="T870" s="68">
        <f t="shared" si="326"/>
        <v>2.7072400000000001</v>
      </c>
      <c r="U870" s="27">
        <f t="shared" si="327"/>
        <v>2.5718779999999999</v>
      </c>
      <c r="V870" s="3">
        <f t="shared" si="328"/>
        <v>36.092882000000003</v>
      </c>
      <c r="Y870" s="3"/>
      <c r="Z870" s="3">
        <v>-2975.4870000000001</v>
      </c>
      <c r="AA870" s="3"/>
      <c r="AB870" s="3">
        <v>2541.6260000000002</v>
      </c>
      <c r="AC870" s="3">
        <v>9227.06</v>
      </c>
      <c r="AD870" s="3">
        <v>7896.1850000000004</v>
      </c>
      <c r="AF870" s="3">
        <f t="shared" si="329"/>
        <v>3.2076238372093029E-5</v>
      </c>
      <c r="AH870" s="3">
        <f t="shared" si="330"/>
        <v>6.6318190217391301E-5</v>
      </c>
      <c r="AI870" s="67">
        <f t="shared" si="331"/>
        <v>5.9085173913043479E-2</v>
      </c>
      <c r="AJ870" s="3">
        <f t="shared" si="332"/>
        <v>5.9085173913043479E-5</v>
      </c>
      <c r="AK870" s="3">
        <f t="shared" si="333"/>
        <v>5.5711949999999997E-4</v>
      </c>
      <c r="AL870" s="3">
        <f t="shared" si="334"/>
        <v>4.4621325000000002E-4</v>
      </c>
    </row>
    <row r="871" spans="2:38" x14ac:dyDescent="0.25">
      <c r="B871" s="13">
        <v>655.12400000000002</v>
      </c>
      <c r="C871" s="3">
        <v>-5127.4669999999996</v>
      </c>
      <c r="D871" s="3">
        <v>10025.044</v>
      </c>
      <c r="E871" s="3">
        <v>1989.5239999999999</v>
      </c>
      <c r="F871" s="3">
        <v>2745.0790000000002</v>
      </c>
      <c r="G871" s="3">
        <f t="shared" si="316"/>
        <v>-1.8243854651162789E-5</v>
      </c>
      <c r="H871" s="3">
        <f t="shared" si="317"/>
        <v>6.9852139534883723E-5</v>
      </c>
      <c r="I871" s="67">
        <f t="shared" si="318"/>
        <v>6.9852139534883728E-2</v>
      </c>
      <c r="J871" s="3">
        <f t="shared" si="319"/>
        <v>-1.3851093023255812E-5</v>
      </c>
      <c r="K871" s="3">
        <f t="shared" si="320"/>
        <v>7.42449011627907E-5</v>
      </c>
      <c r="L871" s="3">
        <f t="shared" si="321"/>
        <v>1.3493102040816327E-5</v>
      </c>
      <c r="M871" s="3">
        <f t="shared" si="322"/>
        <v>1.734797448979592E-5</v>
      </c>
      <c r="N871" s="3">
        <f t="shared" si="323"/>
        <v>-1.8634762500000001E-4</v>
      </c>
      <c r="O871" s="3">
        <f t="shared" si="324"/>
        <v>-3.9041333333333337E-4</v>
      </c>
      <c r="Q871" s="13">
        <v>-39.243000000000002</v>
      </c>
      <c r="R871" s="43">
        <f t="shared" si="325"/>
        <v>39.243000000000002</v>
      </c>
      <c r="S871" s="3">
        <v>149.86000000000001</v>
      </c>
      <c r="T871" s="68">
        <f t="shared" si="326"/>
        <v>1.4986000000000002</v>
      </c>
      <c r="U871" s="27">
        <f t="shared" si="327"/>
        <v>1.4236700000000002</v>
      </c>
      <c r="V871" s="3">
        <f t="shared" si="328"/>
        <v>36.320730000000005</v>
      </c>
      <c r="Y871" s="3"/>
      <c r="Z871" s="3">
        <v>-2949.5210000000002</v>
      </c>
      <c r="AA871" s="3"/>
      <c r="AB871" s="3">
        <v>2511.7159999999999</v>
      </c>
      <c r="AC871" s="3">
        <v>9107.8050000000003</v>
      </c>
      <c r="AD871" s="3">
        <v>7815.61</v>
      </c>
      <c r="AF871" s="3">
        <f t="shared" si="329"/>
        <v>3.1751377906976743E-5</v>
      </c>
      <c r="AH871" s="3">
        <f t="shared" si="330"/>
        <v>6.5528945652173917E-5</v>
      </c>
      <c r="AI871" s="67">
        <f t="shared" si="331"/>
        <v>5.8506146739130425E-2</v>
      </c>
      <c r="AJ871" s="3">
        <f t="shared" si="332"/>
        <v>5.8506146739130428E-5</v>
      </c>
      <c r="AK871" s="3">
        <f t="shared" si="333"/>
        <v>5.4967408333333339E-4</v>
      </c>
      <c r="AL871" s="3">
        <f t="shared" si="334"/>
        <v>4.4199116666666666E-4</v>
      </c>
    </row>
    <row r="872" spans="2:38" x14ac:dyDescent="0.25">
      <c r="B872" s="13">
        <v>656.99599999999998</v>
      </c>
      <c r="C872" s="3">
        <v>-3313.8719999999998</v>
      </c>
      <c r="D872" s="3">
        <v>10029.423000000001</v>
      </c>
      <c r="E872" s="3">
        <v>1944.5419999999999</v>
      </c>
      <c r="F872" s="3">
        <v>2674.0419999999999</v>
      </c>
      <c r="G872" s="3">
        <f t="shared" si="316"/>
        <v>-7.9612209302325576E-6</v>
      </c>
      <c r="H872" s="3">
        <f t="shared" si="317"/>
        <v>6.9616075581395342E-5</v>
      </c>
      <c r="I872" s="67">
        <f t="shared" si="318"/>
        <v>6.9616075581395348E-2</v>
      </c>
      <c r="J872" s="3">
        <f t="shared" si="319"/>
        <v>-3.7199418604651163E-6</v>
      </c>
      <c r="K872" s="3">
        <f t="shared" si="320"/>
        <v>7.3857354651162788E-5</v>
      </c>
      <c r="L872" s="3">
        <f t="shared" si="321"/>
        <v>1.327315306122449E-5</v>
      </c>
      <c r="M872" s="3">
        <f t="shared" si="322"/>
        <v>1.6995091836734695E-5</v>
      </c>
      <c r="N872" s="3">
        <f t="shared" si="323"/>
        <v>-1.1070316666666666E-4</v>
      </c>
      <c r="O872" s="3">
        <f t="shared" si="324"/>
        <v>-3.9051779166666669E-4</v>
      </c>
      <c r="Q872" s="13">
        <v>-28.704999999999998</v>
      </c>
      <c r="R872" s="43">
        <f t="shared" si="325"/>
        <v>28.704999999999998</v>
      </c>
      <c r="S872" s="3">
        <v>19.838999999999999</v>
      </c>
      <c r="T872" s="68">
        <f t="shared" si="326"/>
        <v>0.19838999999999998</v>
      </c>
      <c r="U872" s="27">
        <f t="shared" si="327"/>
        <v>0.18847049999999999</v>
      </c>
      <c r="V872" s="3">
        <f t="shared" si="328"/>
        <v>28.318139499999997</v>
      </c>
      <c r="Y872" s="3"/>
      <c r="Z872" s="3">
        <v>-2736.0790000000002</v>
      </c>
      <c r="AA872" s="3"/>
      <c r="AB872" s="3">
        <v>2057.5909999999999</v>
      </c>
      <c r="AC872" s="3">
        <v>8317.3119999999999</v>
      </c>
      <c r="AD872" s="3">
        <v>7179.0870000000004</v>
      </c>
      <c r="AF872" s="3">
        <f t="shared" si="329"/>
        <v>2.787017441860465E-5</v>
      </c>
      <c r="AH872" s="3">
        <f t="shared" si="330"/>
        <v>6.0072777173913037E-5</v>
      </c>
      <c r="AI872" s="67">
        <f t="shared" si="331"/>
        <v>5.3886771739130444E-2</v>
      </c>
      <c r="AJ872" s="3">
        <f t="shared" si="332"/>
        <v>5.3886771739130444E-5</v>
      </c>
      <c r="AK872" s="3">
        <f t="shared" si="333"/>
        <v>5.2164341666666658E-4</v>
      </c>
      <c r="AL872" s="3">
        <f t="shared" si="334"/>
        <v>4.2679133333333347E-4</v>
      </c>
    </row>
    <row r="873" spans="2:38" x14ac:dyDescent="0.25">
      <c r="B873" s="13">
        <v>657.46400000000006</v>
      </c>
      <c r="C873" s="3">
        <v>-3506.9810000000002</v>
      </c>
      <c r="D873" s="3">
        <v>10038.669</v>
      </c>
      <c r="E873" s="3">
        <v>1894.356</v>
      </c>
      <c r="F873" s="3">
        <v>2615.3249999999998</v>
      </c>
      <c r="G873" s="3">
        <f t="shared" si="316"/>
        <v>-9.3757267441860477E-6</v>
      </c>
      <c r="H873" s="3">
        <f t="shared" si="317"/>
        <v>6.9378052325581394E-5</v>
      </c>
      <c r="I873" s="67">
        <f t="shared" si="318"/>
        <v>6.9378052325581391E-2</v>
      </c>
      <c r="J873" s="3">
        <f t="shared" si="319"/>
        <v>-5.1840465116279094E-6</v>
      </c>
      <c r="K873" s="3">
        <f t="shared" si="320"/>
        <v>7.3569732558139529E-5</v>
      </c>
      <c r="L873" s="3">
        <f t="shared" si="321"/>
        <v>1.3019489795918369E-5</v>
      </c>
      <c r="M873" s="3">
        <f t="shared" si="322"/>
        <v>1.669790306122449E-5</v>
      </c>
      <c r="N873" s="3">
        <f t="shared" si="323"/>
        <v>-1.1872987500000001E-4</v>
      </c>
      <c r="O873" s="3">
        <f t="shared" si="324"/>
        <v>-3.9088354166666667E-4</v>
      </c>
      <c r="Q873" s="13">
        <v>-20.370999999999999</v>
      </c>
      <c r="R873" s="43">
        <f t="shared" si="325"/>
        <v>20.370999999999999</v>
      </c>
      <c r="S873" s="3">
        <v>-19.228000000000002</v>
      </c>
      <c r="T873" s="68">
        <f t="shared" si="326"/>
        <v>-0.19228000000000001</v>
      </c>
      <c r="U873" s="27">
        <f t="shared" si="327"/>
        <v>-0.182666</v>
      </c>
      <c r="V873" s="3">
        <f t="shared" si="328"/>
        <v>20.745946</v>
      </c>
      <c r="Y873" s="3"/>
      <c r="Z873" s="3">
        <v>-2457.3330000000001</v>
      </c>
      <c r="AA873" s="3"/>
      <c r="AB873" s="3">
        <v>1723.7860000000001</v>
      </c>
      <c r="AC873" s="3">
        <v>7388.68</v>
      </c>
      <c r="AD873" s="3">
        <v>6453.0240000000003</v>
      </c>
      <c r="AF873" s="3">
        <f t="shared" si="329"/>
        <v>2.4308831395348842E-5</v>
      </c>
      <c r="AH873" s="3">
        <f t="shared" si="330"/>
        <v>5.351094021739131E-5</v>
      </c>
      <c r="AI873" s="67">
        <f t="shared" si="331"/>
        <v>4.8425853260869574E-2</v>
      </c>
      <c r="AJ873" s="3">
        <f t="shared" si="332"/>
        <v>4.8425853260869571E-5</v>
      </c>
      <c r="AK873" s="3">
        <f t="shared" si="333"/>
        <v>4.7207450000000001E-4</v>
      </c>
      <c r="AL873" s="3">
        <f t="shared" si="334"/>
        <v>3.9410316666666666E-4</v>
      </c>
    </row>
    <row r="874" spans="2:38" x14ac:dyDescent="0.25">
      <c r="B874" s="13">
        <v>656.06</v>
      </c>
      <c r="C874" s="3">
        <v>-3635.6790000000001</v>
      </c>
      <c r="D874" s="3">
        <v>10028.450000000001</v>
      </c>
      <c r="E874" s="3">
        <v>1853.643</v>
      </c>
      <c r="F874" s="3">
        <v>2560.4029999999998</v>
      </c>
      <c r="G874" s="3">
        <f t="shared" si="316"/>
        <v>-1.0360674418604651E-5</v>
      </c>
      <c r="H874" s="3">
        <f t="shared" si="317"/>
        <v>6.9081936046511635E-5</v>
      </c>
      <c r="I874" s="67">
        <f t="shared" si="318"/>
        <v>6.9081936046511638E-2</v>
      </c>
      <c r="J874" s="3">
        <f t="shared" si="319"/>
        <v>-6.2516046511627917E-6</v>
      </c>
      <c r="K874" s="3">
        <f t="shared" si="320"/>
        <v>7.3191005813953497E-5</v>
      </c>
      <c r="L874" s="3">
        <f t="shared" si="321"/>
        <v>1.2804607142857141E-5</v>
      </c>
      <c r="M874" s="3">
        <f t="shared" si="322"/>
        <v>1.6410525510204078E-5</v>
      </c>
      <c r="N874" s="3">
        <f t="shared" si="323"/>
        <v>-1.2415079166666667E-4</v>
      </c>
      <c r="O874" s="3">
        <f t="shared" si="324"/>
        <v>-3.9051625000000007E-4</v>
      </c>
      <c r="Q874" s="13">
        <v>-12.778</v>
      </c>
      <c r="R874" s="43">
        <f t="shared" si="325"/>
        <v>12.778</v>
      </c>
      <c r="S874" s="3">
        <v>-19.838999999999999</v>
      </c>
      <c r="T874" s="68">
        <f t="shared" si="326"/>
        <v>-0.19838999999999998</v>
      </c>
      <c r="U874" s="27">
        <f t="shared" si="327"/>
        <v>-0.18847049999999999</v>
      </c>
      <c r="V874" s="3">
        <f t="shared" si="328"/>
        <v>13.1648605</v>
      </c>
      <c r="Y874" s="3"/>
      <c r="Z874" s="3">
        <v>-2119.7950000000001</v>
      </c>
      <c r="AA874" s="3"/>
      <c r="AB874" s="3">
        <v>1502.479</v>
      </c>
      <c r="AC874" s="3">
        <v>6529.88</v>
      </c>
      <c r="AD874" s="3">
        <v>5766.4650000000001</v>
      </c>
      <c r="AF874" s="3">
        <f t="shared" si="329"/>
        <v>2.1059732558139538E-5</v>
      </c>
      <c r="AH874" s="3">
        <f t="shared" si="330"/>
        <v>4.7009103260869558E-5</v>
      </c>
      <c r="AI874" s="67">
        <f t="shared" si="331"/>
        <v>4.2860108695652176E-2</v>
      </c>
      <c r="AJ874" s="3">
        <f t="shared" si="332"/>
        <v>4.2860108695652176E-5</v>
      </c>
      <c r="AK874" s="3">
        <f t="shared" si="333"/>
        <v>4.1895008333333331E-4</v>
      </c>
      <c r="AL874" s="3">
        <f t="shared" si="334"/>
        <v>3.5533216666666667E-4</v>
      </c>
    </row>
    <row r="875" spans="2:38" x14ac:dyDescent="0.25">
      <c r="B875" s="13">
        <v>656.99599999999998</v>
      </c>
      <c r="C875" s="3">
        <v>-3666.4290000000001</v>
      </c>
      <c r="D875" s="3">
        <v>10034.289000000001</v>
      </c>
      <c r="E875" s="3">
        <v>1829.028</v>
      </c>
      <c r="F875" s="3">
        <v>2544.306</v>
      </c>
      <c r="G875" s="3">
        <f t="shared" si="316"/>
        <v>-1.0682563953488372E-5</v>
      </c>
      <c r="H875" s="3">
        <f t="shared" si="317"/>
        <v>6.897277325581397E-5</v>
      </c>
      <c r="I875" s="67">
        <f t="shared" si="318"/>
        <v>6.8972773255813968E-2</v>
      </c>
      <c r="J875" s="3">
        <f t="shared" si="319"/>
        <v>-6.5239709302325588E-6</v>
      </c>
      <c r="K875" s="3">
        <f t="shared" si="320"/>
        <v>7.313136627906978E-5</v>
      </c>
      <c r="L875" s="3">
        <f t="shared" si="321"/>
        <v>1.2683795918367347E-5</v>
      </c>
      <c r="M875" s="3">
        <f t="shared" si="322"/>
        <v>1.6333173469387754E-5</v>
      </c>
      <c r="N875" s="3">
        <f t="shared" si="323"/>
        <v>-1.2539304166666668E-4</v>
      </c>
      <c r="O875" s="3">
        <f t="shared" si="324"/>
        <v>-3.9072054166666676E-4</v>
      </c>
      <c r="Q875" s="13">
        <v>-7.9630000000000001</v>
      </c>
      <c r="R875" s="43">
        <f t="shared" si="325"/>
        <v>7.9630000000000001</v>
      </c>
      <c r="S875" s="3">
        <v>-19.533999999999999</v>
      </c>
      <c r="T875" s="68">
        <f t="shared" si="326"/>
        <v>-0.19533999999999999</v>
      </c>
      <c r="U875" s="27">
        <f t="shared" si="327"/>
        <v>-0.18557299999999999</v>
      </c>
      <c r="V875" s="3">
        <f t="shared" si="328"/>
        <v>8.3439130000000006</v>
      </c>
      <c r="Y875" s="3"/>
      <c r="Z875" s="3">
        <v>-1900.7929999999999</v>
      </c>
      <c r="AA875" s="3"/>
      <c r="AB875" s="3">
        <v>1468.367</v>
      </c>
      <c r="AC875" s="3">
        <v>5994.6469999999999</v>
      </c>
      <c r="AD875" s="3">
        <v>5253.9390000000003</v>
      </c>
      <c r="AF875" s="3">
        <f t="shared" si="329"/>
        <v>1.9588139534883722E-5</v>
      </c>
      <c r="AH875" s="3">
        <f t="shared" si="330"/>
        <v>4.2910000000000001E-5</v>
      </c>
      <c r="AI875" s="67">
        <f t="shared" si="331"/>
        <v>3.8884413043478262E-2</v>
      </c>
      <c r="AJ875" s="3">
        <f t="shared" si="332"/>
        <v>3.8884413043478261E-5</v>
      </c>
      <c r="AK875" s="3">
        <f t="shared" si="333"/>
        <v>3.7718999999999996E-4</v>
      </c>
      <c r="AL875" s="3">
        <f t="shared" si="334"/>
        <v>3.1546433333333332E-4</v>
      </c>
    </row>
    <row r="876" spans="2:38" x14ac:dyDescent="0.25">
      <c r="B876" s="13">
        <v>656.52800000000002</v>
      </c>
      <c r="C876" s="3">
        <v>-3716.098</v>
      </c>
      <c r="D876" s="3">
        <v>10032.343000000001</v>
      </c>
      <c r="E876" s="3">
        <v>1815.3</v>
      </c>
      <c r="F876" s="3">
        <v>2528.21</v>
      </c>
      <c r="G876" s="3">
        <f t="shared" si="316"/>
        <v>-1.1051151162790697E-5</v>
      </c>
      <c r="H876" s="3">
        <f t="shared" si="317"/>
        <v>6.8881645348837202E-5</v>
      </c>
      <c r="I876" s="67">
        <f t="shared" si="318"/>
        <v>6.88816453488372E-2</v>
      </c>
      <c r="J876" s="3">
        <f t="shared" si="319"/>
        <v>-6.906325581395349E-6</v>
      </c>
      <c r="K876" s="3">
        <f t="shared" si="320"/>
        <v>7.3026470930232556E-5</v>
      </c>
      <c r="L876" s="3">
        <f t="shared" si="321"/>
        <v>1.2611367346938777E-5</v>
      </c>
      <c r="M876" s="3">
        <f t="shared" si="322"/>
        <v>1.6248663265306123E-5</v>
      </c>
      <c r="N876" s="3">
        <f t="shared" si="323"/>
        <v>-1.2748208333333331E-4</v>
      </c>
      <c r="O876" s="3">
        <f t="shared" si="324"/>
        <v>-3.9065895833333337E-4</v>
      </c>
      <c r="Q876" s="13">
        <v>-8</v>
      </c>
      <c r="R876" s="43">
        <f t="shared" si="325"/>
        <v>8</v>
      </c>
      <c r="S876" s="3">
        <v>-19.533999999999999</v>
      </c>
      <c r="T876" s="68">
        <f t="shared" si="326"/>
        <v>-0.19533999999999999</v>
      </c>
      <c r="U876" s="27">
        <f t="shared" si="327"/>
        <v>-0.18557299999999999</v>
      </c>
      <c r="V876" s="3">
        <f t="shared" si="328"/>
        <v>8.3809129999999996</v>
      </c>
      <c r="Y876" s="3"/>
      <c r="Z876" s="3">
        <v>-1884.2329999999999</v>
      </c>
      <c r="AA876" s="3"/>
      <c r="AB876" s="3">
        <v>1583.029</v>
      </c>
      <c r="AC876" s="3">
        <v>5970.8509999999997</v>
      </c>
      <c r="AD876" s="3">
        <v>5182.3220000000001</v>
      </c>
      <c r="AF876" s="3">
        <f t="shared" si="329"/>
        <v>2.0158499999999997E-5</v>
      </c>
      <c r="AH876" s="3">
        <f t="shared" si="330"/>
        <v>4.2690673913043479E-5</v>
      </c>
      <c r="AI876" s="67">
        <f t="shared" si="331"/>
        <v>3.8405190217391305E-2</v>
      </c>
      <c r="AJ876" s="3">
        <f t="shared" si="332"/>
        <v>3.8405190217391306E-5</v>
      </c>
      <c r="AK876" s="3">
        <f t="shared" si="333"/>
        <v>3.6565183333333337E-4</v>
      </c>
      <c r="AL876" s="3">
        <f t="shared" si="334"/>
        <v>2.9994108333333331E-4</v>
      </c>
    </row>
    <row r="877" spans="2:38" x14ac:dyDescent="0.25">
      <c r="B877" s="13">
        <v>656.52800000000002</v>
      </c>
      <c r="C877" s="3">
        <v>-3737.3829999999998</v>
      </c>
      <c r="D877" s="3">
        <v>10030.397000000001</v>
      </c>
      <c r="E877" s="3">
        <v>1808.2</v>
      </c>
      <c r="F877" s="3">
        <v>2512.5880000000002</v>
      </c>
      <c r="G877" s="3">
        <f t="shared" si="316"/>
        <v>-1.1216180232558137E-5</v>
      </c>
      <c r="H877" s="3">
        <f t="shared" si="317"/>
        <v>6.8829052325581396E-5</v>
      </c>
      <c r="I877" s="67">
        <f t="shared" si="318"/>
        <v>6.8829052325581397E-2</v>
      </c>
      <c r="J877" s="3">
        <f t="shared" si="319"/>
        <v>-7.1209011627906956E-6</v>
      </c>
      <c r="K877" s="3">
        <f t="shared" si="320"/>
        <v>7.2924331395348848E-5</v>
      </c>
      <c r="L877" s="3">
        <f t="shared" si="321"/>
        <v>1.2575142857142859E-5</v>
      </c>
      <c r="M877" s="3">
        <f t="shared" si="322"/>
        <v>1.6168959183673469E-5</v>
      </c>
      <c r="N877" s="3">
        <f t="shared" si="323"/>
        <v>-1.283689583333333E-4</v>
      </c>
      <c r="O877" s="3">
        <f t="shared" si="324"/>
        <v>-3.90577875E-4</v>
      </c>
      <c r="Q877" s="13">
        <v>-8.1300000000000008</v>
      </c>
      <c r="R877" s="43">
        <f t="shared" si="325"/>
        <v>8.1300000000000008</v>
      </c>
      <c r="S877" s="3">
        <v>-19.533999999999999</v>
      </c>
      <c r="T877" s="68">
        <f t="shared" si="326"/>
        <v>-0.19533999999999999</v>
      </c>
      <c r="U877" s="27">
        <f t="shared" si="327"/>
        <v>-0.18557299999999999</v>
      </c>
      <c r="V877" s="3">
        <f t="shared" si="328"/>
        <v>8.5109130000000004</v>
      </c>
      <c r="Y877" s="3"/>
      <c r="Z877" s="3">
        <v>-1880.922</v>
      </c>
      <c r="AA877" s="3"/>
      <c r="AB877" s="3">
        <v>1620.94</v>
      </c>
      <c r="AC877" s="3">
        <v>5973.23</v>
      </c>
      <c r="AD877" s="3">
        <v>5160.9809999999998</v>
      </c>
      <c r="AF877" s="3">
        <f t="shared" si="329"/>
        <v>2.0359662790697674E-5</v>
      </c>
      <c r="AH877" s="3">
        <f t="shared" si="330"/>
        <v>4.2685608695652173E-5</v>
      </c>
      <c r="AI877" s="67">
        <f t="shared" si="331"/>
        <v>3.8271211956521743E-2</v>
      </c>
      <c r="AJ877" s="3">
        <f t="shared" si="332"/>
        <v>3.8271211956521745E-5</v>
      </c>
      <c r="AK877" s="3">
        <f t="shared" si="333"/>
        <v>3.6269083333333326E-4</v>
      </c>
      <c r="AL877" s="3">
        <f t="shared" si="334"/>
        <v>2.9500341666666667E-4</v>
      </c>
    </row>
    <row r="878" spans="2:38" x14ac:dyDescent="0.25">
      <c r="B878" s="13">
        <v>656.06</v>
      </c>
      <c r="C878" s="3">
        <v>-3753.9380000000001</v>
      </c>
      <c r="D878" s="3">
        <v>10028.450000000001</v>
      </c>
      <c r="E878" s="3">
        <v>1806.307</v>
      </c>
      <c r="F878" s="3">
        <v>2509.2739999999999</v>
      </c>
      <c r="G878" s="3">
        <f t="shared" si="316"/>
        <v>-1.1323436046511629E-5</v>
      </c>
      <c r="H878" s="3">
        <f t="shared" si="317"/>
        <v>6.8806726744186048E-5</v>
      </c>
      <c r="I878" s="67">
        <f t="shared" si="318"/>
        <v>6.8806726744186045E-2</v>
      </c>
      <c r="J878" s="3">
        <f t="shared" si="319"/>
        <v>-7.2364186046511634E-6</v>
      </c>
      <c r="K878" s="3">
        <f t="shared" si="320"/>
        <v>7.2893744186046508E-5</v>
      </c>
      <c r="L878" s="3">
        <f t="shared" si="321"/>
        <v>1.256309693877551E-5</v>
      </c>
      <c r="M878" s="3">
        <f t="shared" si="322"/>
        <v>1.6149663265306119E-5</v>
      </c>
      <c r="N878" s="3">
        <f t="shared" si="323"/>
        <v>-1.2907825E-4</v>
      </c>
      <c r="O878" s="3">
        <f t="shared" si="324"/>
        <v>-3.9051625000000007E-4</v>
      </c>
      <c r="Q878" s="13">
        <v>-8.2040000000000006</v>
      </c>
      <c r="R878" s="43">
        <f t="shared" si="325"/>
        <v>8.2040000000000006</v>
      </c>
      <c r="S878" s="3">
        <v>-20.449000000000002</v>
      </c>
      <c r="T878" s="68">
        <f t="shared" si="326"/>
        <v>-0.20449000000000001</v>
      </c>
      <c r="U878" s="27">
        <f t="shared" si="327"/>
        <v>-0.19426549999999998</v>
      </c>
      <c r="V878" s="3">
        <f t="shared" si="328"/>
        <v>8.6027555000000007</v>
      </c>
      <c r="Y878" s="3"/>
      <c r="Z878" s="3">
        <v>-1879.9749999999999</v>
      </c>
      <c r="AA878" s="3"/>
      <c r="AB878" s="3">
        <v>1656.009</v>
      </c>
      <c r="AC878" s="3">
        <v>5978.9409999999998</v>
      </c>
      <c r="AD878" s="3">
        <v>5147.2290000000003</v>
      </c>
      <c r="AF878" s="3">
        <f t="shared" si="329"/>
        <v>2.0558046511627905E-5</v>
      </c>
      <c r="AH878" s="3">
        <f t="shared" si="330"/>
        <v>4.2711499999999992E-5</v>
      </c>
      <c r="AI878" s="67">
        <f t="shared" si="331"/>
        <v>3.8191326086956516E-2</v>
      </c>
      <c r="AJ878" s="3">
        <f t="shared" si="332"/>
        <v>3.8191326086956517E-5</v>
      </c>
      <c r="AK878" s="3">
        <f t="shared" si="333"/>
        <v>3.6024433333333334E-4</v>
      </c>
      <c r="AL878" s="3">
        <f t="shared" si="334"/>
        <v>2.9093500000000003E-4</v>
      </c>
    </row>
    <row r="879" spans="2:38" x14ac:dyDescent="0.25">
      <c r="B879" s="13">
        <v>656.99599999999998</v>
      </c>
      <c r="C879" s="3">
        <v>-3766.2350000000001</v>
      </c>
      <c r="D879" s="3">
        <v>10026.504000000001</v>
      </c>
      <c r="E879" s="3">
        <v>1804.8869999999999</v>
      </c>
      <c r="F879" s="3">
        <v>2506.4340000000002</v>
      </c>
      <c r="G879" s="3">
        <f t="shared" si="316"/>
        <v>-1.1403186046511631E-5</v>
      </c>
      <c r="H879" s="3">
        <f t="shared" si="317"/>
        <v>6.8787156976744202E-5</v>
      </c>
      <c r="I879" s="67">
        <f t="shared" si="318"/>
        <v>6.8787156976744201E-2</v>
      </c>
      <c r="J879" s="3">
        <f t="shared" si="319"/>
        <v>-7.3244244186046502E-6</v>
      </c>
      <c r="K879" s="3">
        <f t="shared" si="320"/>
        <v>7.2865918604651182E-5</v>
      </c>
      <c r="L879" s="3">
        <f t="shared" si="321"/>
        <v>1.2560627551020408E-5</v>
      </c>
      <c r="M879" s="3">
        <f t="shared" si="322"/>
        <v>1.6139948979591841E-5</v>
      </c>
      <c r="N879" s="3">
        <f t="shared" si="323"/>
        <v>-1.2955162500000002E-4</v>
      </c>
      <c r="O879" s="3">
        <f t="shared" si="324"/>
        <v>-3.9039616666666674E-4</v>
      </c>
      <c r="Q879" s="13">
        <v>-8.2780000000000005</v>
      </c>
      <c r="R879" s="43">
        <f t="shared" si="325"/>
        <v>8.2780000000000005</v>
      </c>
      <c r="S879" s="3">
        <v>-19.838999999999999</v>
      </c>
      <c r="T879" s="68">
        <f t="shared" si="326"/>
        <v>-0.19838999999999998</v>
      </c>
      <c r="U879" s="27">
        <f t="shared" si="327"/>
        <v>-0.18847049999999999</v>
      </c>
      <c r="V879" s="3">
        <f t="shared" si="328"/>
        <v>8.6648604999999996</v>
      </c>
      <c r="Y879" s="3"/>
      <c r="Z879" s="3">
        <v>-1879.029</v>
      </c>
      <c r="AA879" s="3"/>
      <c r="AB879" s="3">
        <v>1684.92</v>
      </c>
      <c r="AC879" s="3">
        <v>5987.9840000000004</v>
      </c>
      <c r="AD879" s="3">
        <v>5138.6930000000002</v>
      </c>
      <c r="AF879" s="3">
        <f t="shared" si="329"/>
        <v>2.0720633720930233E-5</v>
      </c>
      <c r="AH879" s="3">
        <f t="shared" si="330"/>
        <v>4.2755505434782616E-5</v>
      </c>
      <c r="AI879" s="67">
        <f t="shared" si="331"/>
        <v>3.8139793478260867E-2</v>
      </c>
      <c r="AJ879" s="3">
        <f t="shared" si="332"/>
        <v>3.8139793478260868E-5</v>
      </c>
      <c r="AK879" s="3">
        <f t="shared" si="333"/>
        <v>3.5858866666666671E-4</v>
      </c>
      <c r="AL879" s="3">
        <f t="shared" si="334"/>
        <v>2.8781441666666667E-4</v>
      </c>
    </row>
    <row r="880" spans="2:38" x14ac:dyDescent="0.25">
      <c r="B880" s="13">
        <v>657.46400000000006</v>
      </c>
      <c r="C880" s="3">
        <v>-3776.64</v>
      </c>
      <c r="D880" s="3">
        <v>10025.044</v>
      </c>
      <c r="E880" s="3">
        <v>1801.5730000000001</v>
      </c>
      <c r="F880" s="3">
        <v>2498.386</v>
      </c>
      <c r="G880" s="3">
        <f t="shared" si="316"/>
        <v>-1.1482947674418602E-5</v>
      </c>
      <c r="H880" s="3">
        <f t="shared" si="317"/>
        <v>6.87594011627907E-5</v>
      </c>
      <c r="I880" s="67">
        <f t="shared" si="318"/>
        <v>6.8759401162790695E-2</v>
      </c>
      <c r="J880" s="3">
        <f t="shared" si="319"/>
        <v>-7.4317093023255813E-6</v>
      </c>
      <c r="K880" s="3">
        <f t="shared" si="320"/>
        <v>7.2810639534883726E-5</v>
      </c>
      <c r="L880" s="3">
        <f t="shared" si="321"/>
        <v>1.2546107142857144E-5</v>
      </c>
      <c r="M880" s="3">
        <f t="shared" si="322"/>
        <v>1.6101275510204081E-5</v>
      </c>
      <c r="N880" s="3">
        <f t="shared" si="323"/>
        <v>-1.2996566666666667E-4</v>
      </c>
      <c r="O880" s="3">
        <f t="shared" si="324"/>
        <v>-3.9031583333333335E-4</v>
      </c>
      <c r="Q880" s="13">
        <v>-8.3339999999999996</v>
      </c>
      <c r="R880" s="43">
        <f t="shared" si="325"/>
        <v>8.3339999999999996</v>
      </c>
      <c r="S880" s="3">
        <v>-19.838999999999999</v>
      </c>
      <c r="T880" s="68">
        <f t="shared" si="326"/>
        <v>-0.19838999999999998</v>
      </c>
      <c r="U880" s="27">
        <f t="shared" si="327"/>
        <v>-0.18847049999999999</v>
      </c>
      <c r="V880" s="3">
        <f t="shared" si="328"/>
        <v>8.7208604999999988</v>
      </c>
      <c r="Y880" s="3"/>
      <c r="Z880" s="3">
        <v>-1878.0830000000001</v>
      </c>
      <c r="AA880" s="3"/>
      <c r="AB880" s="3">
        <v>1730.422</v>
      </c>
      <c r="AC880" s="3">
        <v>5997.027</v>
      </c>
      <c r="AD880" s="3">
        <v>5131.58</v>
      </c>
      <c r="AF880" s="3">
        <f t="shared" si="329"/>
        <v>2.0979680232558141E-5</v>
      </c>
      <c r="AH880" s="3">
        <f t="shared" si="330"/>
        <v>4.2799510869565226E-5</v>
      </c>
      <c r="AI880" s="67">
        <f t="shared" si="331"/>
        <v>3.8095994565217395E-2</v>
      </c>
      <c r="AJ880" s="3">
        <f t="shared" si="332"/>
        <v>3.8095994565217394E-5</v>
      </c>
      <c r="AK880" s="3">
        <f t="shared" si="333"/>
        <v>3.5555041666666666E-4</v>
      </c>
      <c r="AL880" s="3">
        <f t="shared" si="334"/>
        <v>2.8342983333333336E-4</v>
      </c>
    </row>
    <row r="881" spans="2:38" x14ac:dyDescent="0.25">
      <c r="B881" s="13">
        <v>657.46400000000006</v>
      </c>
      <c r="C881" s="3">
        <v>-3784.2080000000001</v>
      </c>
      <c r="D881" s="3">
        <v>10023.098</v>
      </c>
      <c r="E881" s="3">
        <v>1800.153</v>
      </c>
      <c r="F881" s="3">
        <v>2501.2269999999999</v>
      </c>
      <c r="G881" s="3">
        <f t="shared" si="316"/>
        <v>-1.1535203488372095E-5</v>
      </c>
      <c r="H881" s="3">
        <f t="shared" si="317"/>
        <v>6.873983139534884E-5</v>
      </c>
      <c r="I881" s="67">
        <f t="shared" si="318"/>
        <v>6.8739831395348838E-2</v>
      </c>
      <c r="J881" s="3">
        <f t="shared" si="319"/>
        <v>-7.4591918604651179E-6</v>
      </c>
      <c r="K881" s="3">
        <f t="shared" si="320"/>
        <v>7.2815843023255817E-5</v>
      </c>
      <c r="L881" s="3">
        <f t="shared" si="321"/>
        <v>1.2538862244897959E-5</v>
      </c>
      <c r="M881" s="3">
        <f t="shared" si="322"/>
        <v>1.6115770408163267E-5</v>
      </c>
      <c r="N881" s="3">
        <f t="shared" si="323"/>
        <v>-1.3028100000000002E-4</v>
      </c>
      <c r="O881" s="3">
        <f t="shared" si="324"/>
        <v>-3.9023474999999998E-4</v>
      </c>
      <c r="Q881" s="13">
        <v>-8.3710000000000004</v>
      </c>
      <c r="R881" s="43">
        <f t="shared" si="325"/>
        <v>8.3710000000000004</v>
      </c>
      <c r="S881" s="3">
        <v>-19.838999999999999</v>
      </c>
      <c r="T881" s="68">
        <f t="shared" si="326"/>
        <v>-0.19838999999999998</v>
      </c>
      <c r="U881" s="27">
        <f t="shared" si="327"/>
        <v>-0.18847049999999999</v>
      </c>
      <c r="V881" s="3">
        <f t="shared" si="328"/>
        <v>8.7578604999999996</v>
      </c>
      <c r="Y881" s="3"/>
      <c r="Z881" s="3">
        <v>-1877.61</v>
      </c>
      <c r="AA881" s="3"/>
      <c r="AB881" s="3">
        <v>1724.7339999999999</v>
      </c>
      <c r="AC881" s="3">
        <v>6002.2619999999997</v>
      </c>
      <c r="AD881" s="3">
        <v>5126.3630000000003</v>
      </c>
      <c r="AF881" s="3">
        <f t="shared" si="329"/>
        <v>2.0943860465116279E-5</v>
      </c>
      <c r="AH881" s="3">
        <f t="shared" si="330"/>
        <v>4.2825391304347822E-5</v>
      </c>
      <c r="AI881" s="67">
        <f t="shared" si="331"/>
        <v>3.8065070652173912E-2</v>
      </c>
      <c r="AJ881" s="3">
        <f t="shared" si="332"/>
        <v>3.8065070652173913E-5</v>
      </c>
      <c r="AK881" s="3">
        <f t="shared" si="333"/>
        <v>3.5646066666666665E-4</v>
      </c>
      <c r="AL881" s="3">
        <f t="shared" si="334"/>
        <v>2.8346908333333335E-4</v>
      </c>
    </row>
    <row r="882" spans="2:38" x14ac:dyDescent="0.25">
      <c r="B882" s="13">
        <v>657.46400000000006</v>
      </c>
      <c r="C882" s="3">
        <v>-3790.8290000000002</v>
      </c>
      <c r="D882" s="3">
        <v>10021.151</v>
      </c>
      <c r="E882" s="3">
        <v>1800.153</v>
      </c>
      <c r="F882" s="3">
        <v>2494.5990000000002</v>
      </c>
      <c r="G882" s="3">
        <f t="shared" si="316"/>
        <v>-1.1573697674418606E-5</v>
      </c>
      <c r="H882" s="3">
        <f t="shared" si="317"/>
        <v>6.8728511627906975E-5</v>
      </c>
      <c r="I882" s="67">
        <f t="shared" si="318"/>
        <v>6.8728511627906969E-2</v>
      </c>
      <c r="J882" s="3">
        <f t="shared" si="319"/>
        <v>-7.5362209302325582E-6</v>
      </c>
      <c r="K882" s="3">
        <f t="shared" si="320"/>
        <v>7.276598837209303E-5</v>
      </c>
      <c r="L882" s="3">
        <f t="shared" si="321"/>
        <v>1.2538862244897959E-5</v>
      </c>
      <c r="M882" s="3">
        <f t="shared" si="322"/>
        <v>1.6081954081632655E-5</v>
      </c>
      <c r="N882" s="3">
        <f t="shared" si="323"/>
        <v>-1.3055687500000002E-4</v>
      </c>
      <c r="O882" s="3">
        <f t="shared" si="324"/>
        <v>-3.9015362500000001E-4</v>
      </c>
      <c r="Q882" s="13">
        <v>-8.4079999999999995</v>
      </c>
      <c r="R882" s="43">
        <f t="shared" si="325"/>
        <v>8.4079999999999995</v>
      </c>
      <c r="S882" s="3">
        <v>-19.838999999999999</v>
      </c>
      <c r="T882" s="68">
        <f t="shared" si="326"/>
        <v>-0.19838999999999998</v>
      </c>
      <c r="U882" s="27">
        <f t="shared" si="327"/>
        <v>-0.18847049999999999</v>
      </c>
      <c r="V882" s="3">
        <f t="shared" si="328"/>
        <v>8.7948604999999986</v>
      </c>
      <c r="Y882" s="3"/>
      <c r="Z882" s="3">
        <v>-1877.61</v>
      </c>
      <c r="AA882" s="3"/>
      <c r="AB882" s="3">
        <v>1734.6880000000001</v>
      </c>
      <c r="AC882" s="3">
        <v>6009.4009999999998</v>
      </c>
      <c r="AD882" s="3">
        <v>5121.6210000000001</v>
      </c>
      <c r="AF882" s="3">
        <f t="shared" si="329"/>
        <v>2.1001732558139533E-5</v>
      </c>
      <c r="AH882" s="3">
        <f t="shared" si="330"/>
        <v>4.2864190217391299E-5</v>
      </c>
      <c r="AI882" s="67">
        <f t="shared" si="331"/>
        <v>3.803929891304348E-2</v>
      </c>
      <c r="AJ882" s="3">
        <f t="shared" si="332"/>
        <v>3.803929891304348E-5</v>
      </c>
      <c r="AK882" s="3">
        <f t="shared" si="333"/>
        <v>3.562260833333333E-4</v>
      </c>
      <c r="AL882" s="3">
        <f t="shared" si="334"/>
        <v>2.8224441666666668E-4</v>
      </c>
    </row>
    <row r="883" spans="2:38" x14ac:dyDescent="0.25">
      <c r="B883" s="13">
        <v>656.99599999999998</v>
      </c>
      <c r="C883" s="3">
        <v>-3796.9769999999999</v>
      </c>
      <c r="D883" s="3">
        <v>10018.232</v>
      </c>
      <c r="E883" s="3">
        <v>1800.153</v>
      </c>
      <c r="F883" s="3">
        <v>2489.8649999999998</v>
      </c>
      <c r="G883" s="3">
        <f t="shared" si="316"/>
        <v>-1.1609441860465116E-5</v>
      </c>
      <c r="H883" s="3">
        <f t="shared" si="317"/>
        <v>6.8711540697674419E-5</v>
      </c>
      <c r="I883" s="67">
        <f t="shared" si="318"/>
        <v>6.871154069767442E-2</v>
      </c>
      <c r="J883" s="3">
        <f t="shared" si="319"/>
        <v>-7.5994883720930233E-6</v>
      </c>
      <c r="K883" s="3">
        <f t="shared" si="320"/>
        <v>7.2721494186046506E-5</v>
      </c>
      <c r="L883" s="3">
        <f t="shared" si="321"/>
        <v>1.2536474489795919E-5</v>
      </c>
      <c r="M883" s="3">
        <f t="shared" si="322"/>
        <v>1.6055413265306123E-5</v>
      </c>
      <c r="N883" s="3">
        <f t="shared" si="323"/>
        <v>-1.3083254166666665E-4</v>
      </c>
      <c r="O883" s="3">
        <f t="shared" si="324"/>
        <v>-3.9005149999999999E-4</v>
      </c>
      <c r="Q883" s="13">
        <v>-8.4450000000000003</v>
      </c>
      <c r="R883" s="43">
        <f t="shared" si="325"/>
        <v>8.4450000000000003</v>
      </c>
      <c r="S883" s="3">
        <v>-20.449000000000002</v>
      </c>
      <c r="T883" s="68">
        <f t="shared" si="326"/>
        <v>-0.20449000000000001</v>
      </c>
      <c r="U883" s="27">
        <f t="shared" si="327"/>
        <v>-0.19426549999999998</v>
      </c>
      <c r="V883" s="3">
        <f t="shared" si="328"/>
        <v>8.8437555000000003</v>
      </c>
      <c r="Y883" s="3"/>
      <c r="Z883" s="3">
        <v>-1876.663</v>
      </c>
      <c r="AA883" s="3"/>
      <c r="AB883" s="3">
        <v>1747.4870000000001</v>
      </c>
      <c r="AC883" s="3">
        <v>6015.1130000000003</v>
      </c>
      <c r="AD883" s="3">
        <v>5116.88</v>
      </c>
      <c r="AF883" s="3">
        <f t="shared" si="329"/>
        <v>2.107063953488372E-5</v>
      </c>
      <c r="AH883" s="3">
        <f t="shared" si="330"/>
        <v>4.289008695652174E-5</v>
      </c>
      <c r="AI883" s="67">
        <f t="shared" si="331"/>
        <v>3.8008385869565217E-2</v>
      </c>
      <c r="AJ883" s="3">
        <f t="shared" si="332"/>
        <v>3.8008385869565215E-5</v>
      </c>
      <c r="AK883" s="3">
        <f t="shared" si="333"/>
        <v>3.5563549999999999E-4</v>
      </c>
      <c r="AL883" s="3">
        <f t="shared" si="334"/>
        <v>2.8078275000000002E-4</v>
      </c>
    </row>
    <row r="884" spans="2:38" x14ac:dyDescent="0.25">
      <c r="B884" s="13">
        <v>656.06</v>
      </c>
      <c r="C884" s="3">
        <v>-3802.1790000000001</v>
      </c>
      <c r="D884" s="3">
        <v>10015.799000000001</v>
      </c>
      <c r="E884" s="3">
        <v>1794.473</v>
      </c>
      <c r="F884" s="3">
        <v>2484.1849999999999</v>
      </c>
      <c r="G884" s="3">
        <f t="shared" si="316"/>
        <v>-1.1672709302325582E-5</v>
      </c>
      <c r="H884" s="3">
        <f t="shared" si="317"/>
        <v>6.8664372093023255E-5</v>
      </c>
      <c r="I884" s="67">
        <f t="shared" si="318"/>
        <v>6.8664372093023257E-2</v>
      </c>
      <c r="J884" s="3">
        <f t="shared" si="319"/>
        <v>-7.6627558139534892E-6</v>
      </c>
      <c r="K884" s="3">
        <f t="shared" si="320"/>
        <v>7.2674325581395356E-5</v>
      </c>
      <c r="L884" s="3">
        <f t="shared" si="321"/>
        <v>1.2502719387755102E-5</v>
      </c>
      <c r="M884" s="3">
        <f t="shared" si="322"/>
        <v>1.6021658163265304E-5</v>
      </c>
      <c r="N884" s="3">
        <f t="shared" si="323"/>
        <v>-1.3108829166666666E-4</v>
      </c>
      <c r="O884" s="3">
        <f t="shared" si="324"/>
        <v>-3.8998912500000002E-4</v>
      </c>
      <c r="Q884" s="13">
        <v>-8.4819999999999993</v>
      </c>
      <c r="R884" s="43">
        <f t="shared" si="325"/>
        <v>8.4819999999999993</v>
      </c>
      <c r="S884" s="3">
        <v>-19.838999999999999</v>
      </c>
      <c r="T884" s="68">
        <f t="shared" si="326"/>
        <v>-0.19838999999999998</v>
      </c>
      <c r="U884" s="27">
        <f t="shared" si="327"/>
        <v>-0.18847049999999999</v>
      </c>
      <c r="V884" s="3">
        <f t="shared" si="328"/>
        <v>8.8688604999999985</v>
      </c>
      <c r="Y884" s="3"/>
      <c r="Z884" s="3">
        <v>-1876.19</v>
      </c>
      <c r="AA884" s="3"/>
      <c r="AB884" s="3">
        <v>1751.279</v>
      </c>
      <c r="AC884" s="3">
        <v>6013.6850000000004</v>
      </c>
      <c r="AD884" s="3">
        <v>5114.0339999999997</v>
      </c>
      <c r="AF884" s="3">
        <f t="shared" si="329"/>
        <v>2.1089936046511627E-5</v>
      </c>
      <c r="AH884" s="3">
        <f t="shared" si="330"/>
        <v>4.2879755434782607E-5</v>
      </c>
      <c r="AI884" s="67">
        <f t="shared" si="331"/>
        <v>3.7990347826086956E-2</v>
      </c>
      <c r="AJ884" s="3">
        <f t="shared" si="332"/>
        <v>3.7990347826086957E-5</v>
      </c>
      <c r="AK884" s="3">
        <f t="shared" si="333"/>
        <v>3.5520050000000008E-4</v>
      </c>
      <c r="AL884" s="3">
        <f t="shared" si="334"/>
        <v>2.802295833333333E-4</v>
      </c>
    </row>
    <row r="885" spans="2:38" x14ac:dyDescent="0.25">
      <c r="B885" s="13">
        <v>655.59199999999998</v>
      </c>
      <c r="C885" s="3">
        <v>-3806.4360000000001</v>
      </c>
      <c r="D885" s="3">
        <v>10013.366</v>
      </c>
      <c r="E885" s="3">
        <v>1789.2670000000001</v>
      </c>
      <c r="F885" s="3">
        <v>2463.357</v>
      </c>
      <c r="G885" s="3">
        <f t="shared" si="316"/>
        <v>-1.1727726744186047E-5</v>
      </c>
      <c r="H885" s="3">
        <f t="shared" si="317"/>
        <v>6.8619959302325579E-5</v>
      </c>
      <c r="I885" s="67">
        <f t="shared" si="318"/>
        <v>6.8619959302325576E-2</v>
      </c>
      <c r="J885" s="3">
        <f t="shared" si="319"/>
        <v>-7.8085988372093044E-6</v>
      </c>
      <c r="K885" s="3">
        <f t="shared" si="320"/>
        <v>7.2539087209302325E-5</v>
      </c>
      <c r="L885" s="3">
        <f t="shared" si="321"/>
        <v>1.2473770408163263E-5</v>
      </c>
      <c r="M885" s="3">
        <f t="shared" si="322"/>
        <v>1.5913005102040818E-5</v>
      </c>
      <c r="N885" s="3">
        <f t="shared" si="323"/>
        <v>-1.3128516666666666E-4</v>
      </c>
      <c r="O885" s="3">
        <f t="shared" si="324"/>
        <v>-3.8990724999999997E-4</v>
      </c>
      <c r="Q885" s="13">
        <v>-8.5</v>
      </c>
      <c r="R885" s="43">
        <f t="shared" si="325"/>
        <v>8.5</v>
      </c>
      <c r="S885" s="3">
        <v>-19.838999999999999</v>
      </c>
      <c r="T885" s="68">
        <f t="shared" si="326"/>
        <v>-0.19838999999999998</v>
      </c>
      <c r="U885" s="27">
        <f t="shared" si="327"/>
        <v>-0.18847049999999999</v>
      </c>
      <c r="V885" s="3">
        <f t="shared" si="328"/>
        <v>8.8868604999999992</v>
      </c>
      <c r="Y885" s="3"/>
      <c r="Z885" s="3">
        <v>-1877.136</v>
      </c>
      <c r="AA885" s="3"/>
      <c r="AB885" s="3">
        <v>1757.915</v>
      </c>
      <c r="AC885" s="3">
        <v>6020.348</v>
      </c>
      <c r="AD885" s="3">
        <v>5111.1890000000003</v>
      </c>
      <c r="AF885" s="3">
        <f t="shared" si="329"/>
        <v>2.1134017441860464E-5</v>
      </c>
      <c r="AH885" s="3">
        <f t="shared" si="330"/>
        <v>4.2921108695652174E-5</v>
      </c>
      <c r="AI885" s="67">
        <f t="shared" si="331"/>
        <v>3.798002717391305E-2</v>
      </c>
      <c r="AJ885" s="3">
        <f t="shared" si="332"/>
        <v>3.7980027173913048E-5</v>
      </c>
      <c r="AK885" s="3">
        <f t="shared" si="333"/>
        <v>3.5520275000000003E-4</v>
      </c>
      <c r="AL885" s="3">
        <f t="shared" si="334"/>
        <v>2.7943950000000004E-4</v>
      </c>
    </row>
    <row r="886" spans="2:38" x14ac:dyDescent="0.25">
      <c r="B886" s="13">
        <v>656.99599999999998</v>
      </c>
      <c r="C886" s="3">
        <v>-3810.2190000000001</v>
      </c>
      <c r="D886" s="3">
        <v>10011.906000000001</v>
      </c>
      <c r="E886" s="3">
        <v>1784.06</v>
      </c>
      <c r="F886" s="3">
        <v>2443.4769999999999</v>
      </c>
      <c r="G886" s="3">
        <f t="shared" si="316"/>
        <v>-1.1779994186046512E-5</v>
      </c>
      <c r="H886" s="3">
        <f t="shared" si="317"/>
        <v>6.8581197674418609E-5</v>
      </c>
      <c r="I886" s="67">
        <f t="shared" si="318"/>
        <v>6.8581197674418615E-2</v>
      </c>
      <c r="J886" s="3">
        <f t="shared" si="319"/>
        <v>-7.9461744186046523E-6</v>
      </c>
      <c r="K886" s="3">
        <f t="shared" si="320"/>
        <v>7.2415017441860473E-5</v>
      </c>
      <c r="L886" s="3">
        <f t="shared" si="321"/>
        <v>1.2454367346938776E-5</v>
      </c>
      <c r="M886" s="3">
        <f t="shared" si="322"/>
        <v>1.5818739795918366E-5</v>
      </c>
      <c r="N886" s="3">
        <f t="shared" si="323"/>
        <v>-1.3138429166666666E-4</v>
      </c>
      <c r="O886" s="3">
        <f t="shared" si="324"/>
        <v>-3.8978791666666673E-4</v>
      </c>
      <c r="Q886" s="13">
        <v>-8.5190000000000001</v>
      </c>
      <c r="R886" s="43">
        <f t="shared" si="325"/>
        <v>8.5190000000000001</v>
      </c>
      <c r="S886" s="3">
        <v>-19.838999999999999</v>
      </c>
      <c r="T886" s="68">
        <f t="shared" si="326"/>
        <v>-0.19838999999999998</v>
      </c>
      <c r="U886" s="27">
        <f t="shared" si="327"/>
        <v>-0.18847049999999999</v>
      </c>
      <c r="V886" s="3">
        <f t="shared" si="328"/>
        <v>8.9058604999999993</v>
      </c>
      <c r="Y886" s="3"/>
      <c r="Z886" s="3">
        <v>-1876.19</v>
      </c>
      <c r="AA886" s="3"/>
      <c r="AB886" s="3">
        <v>1874.066</v>
      </c>
      <c r="AC886" s="3">
        <v>6025.5839999999998</v>
      </c>
      <c r="AD886" s="3">
        <v>5108.8180000000002</v>
      </c>
      <c r="AF886" s="3">
        <f t="shared" si="329"/>
        <v>2.1803813953488375E-5</v>
      </c>
      <c r="AH886" s="3">
        <f t="shared" si="330"/>
        <v>4.2944423913043483E-5</v>
      </c>
      <c r="AI886" s="67">
        <f t="shared" si="331"/>
        <v>3.7962000000000003E-2</v>
      </c>
      <c r="AJ886" s="3">
        <f t="shared" si="332"/>
        <v>3.7962E-5</v>
      </c>
      <c r="AK886" s="3">
        <f t="shared" si="333"/>
        <v>3.4595983333333334E-4</v>
      </c>
      <c r="AL886" s="3">
        <f t="shared" si="334"/>
        <v>2.6956266666666669E-4</v>
      </c>
    </row>
    <row r="887" spans="2:38" x14ac:dyDescent="0.25">
      <c r="B887" s="13">
        <v>657.46400000000006</v>
      </c>
      <c r="C887" s="3">
        <v>-3814.4760000000001</v>
      </c>
      <c r="D887" s="3">
        <v>10009.474</v>
      </c>
      <c r="E887" s="3">
        <v>1788.7940000000001</v>
      </c>
      <c r="F887" s="3">
        <v>2469.511</v>
      </c>
      <c r="G887" s="3">
        <f t="shared" si="316"/>
        <v>-1.1777220930232558E-5</v>
      </c>
      <c r="H887" s="3">
        <f t="shared" si="317"/>
        <v>6.8594581395348844E-5</v>
      </c>
      <c r="I887" s="67">
        <f t="shared" si="318"/>
        <v>6.8594581395348839E-2</v>
      </c>
      <c r="J887" s="3">
        <f t="shared" si="319"/>
        <v>-7.8195639534883726E-6</v>
      </c>
      <c r="K887" s="3">
        <f t="shared" si="320"/>
        <v>7.2552238372093026E-5</v>
      </c>
      <c r="L887" s="3">
        <f t="shared" si="321"/>
        <v>1.2480908163265307E-5</v>
      </c>
      <c r="M887" s="3">
        <f t="shared" si="322"/>
        <v>1.5953954081632652E-5</v>
      </c>
      <c r="N887" s="3">
        <f t="shared" si="323"/>
        <v>-1.3154216666666667E-4</v>
      </c>
      <c r="O887" s="3">
        <f t="shared" si="324"/>
        <v>-3.8966708333333335E-4</v>
      </c>
      <c r="Q887" s="13">
        <v>-8.5370000000000008</v>
      </c>
      <c r="R887" s="43">
        <f t="shared" si="325"/>
        <v>8.5370000000000008</v>
      </c>
      <c r="S887" s="3">
        <v>-20.143999999999998</v>
      </c>
      <c r="T887" s="68">
        <f t="shared" si="326"/>
        <v>-0.20143999999999998</v>
      </c>
      <c r="U887" s="27">
        <f t="shared" si="327"/>
        <v>-0.19136799999999998</v>
      </c>
      <c r="V887" s="3">
        <f t="shared" si="328"/>
        <v>8.9298080000000013</v>
      </c>
      <c r="Y887" s="3"/>
      <c r="Z887" s="3">
        <v>-1875.7170000000001</v>
      </c>
      <c r="AA887" s="3"/>
      <c r="AB887" s="3">
        <v>1799.6310000000001</v>
      </c>
      <c r="AC887" s="3">
        <v>6031.2950000000001</v>
      </c>
      <c r="AD887" s="3">
        <v>5106.4470000000001</v>
      </c>
      <c r="AF887" s="3">
        <f t="shared" si="329"/>
        <v>2.1368302325581395E-5</v>
      </c>
      <c r="AH887" s="3">
        <f t="shared" si="330"/>
        <v>4.2972891304347834E-5</v>
      </c>
      <c r="AI887" s="67">
        <f t="shared" si="331"/>
        <v>3.7946543478260875E-2</v>
      </c>
      <c r="AJ887" s="3">
        <f t="shared" si="332"/>
        <v>3.7946543478260875E-5</v>
      </c>
      <c r="AK887" s="3">
        <f t="shared" si="333"/>
        <v>3.5263866666666665E-4</v>
      </c>
      <c r="AL887" s="3">
        <f t="shared" si="334"/>
        <v>2.7556799999999996E-4</v>
      </c>
    </row>
    <row r="888" spans="2:38" x14ac:dyDescent="0.25">
      <c r="B888" s="13">
        <v>656.99599999999998</v>
      </c>
      <c r="C888" s="3">
        <v>-3817.7860000000001</v>
      </c>
      <c r="D888" s="3">
        <v>10007.527</v>
      </c>
      <c r="E888" s="3">
        <v>1788.32</v>
      </c>
      <c r="F888" s="3">
        <v>2464.3040000000001</v>
      </c>
      <c r="G888" s="3">
        <f t="shared" si="316"/>
        <v>-1.1799220930232559E-5</v>
      </c>
      <c r="H888" s="3">
        <f t="shared" si="317"/>
        <v>6.858050581395349E-5</v>
      </c>
      <c r="I888" s="67">
        <f t="shared" si="318"/>
        <v>6.8580505813953488E-2</v>
      </c>
      <c r="J888" s="3">
        <f t="shared" si="319"/>
        <v>-7.8690813953488371E-6</v>
      </c>
      <c r="K888" s="3">
        <f t="shared" si="320"/>
        <v>7.2510645348837217E-5</v>
      </c>
      <c r="L888" s="3">
        <f t="shared" si="321"/>
        <v>1.2476102040816327E-5</v>
      </c>
      <c r="M888" s="3">
        <f t="shared" si="322"/>
        <v>1.5925000000000001E-5</v>
      </c>
      <c r="N888" s="3">
        <f t="shared" si="323"/>
        <v>-1.3169958333333334E-4</v>
      </c>
      <c r="O888" s="3">
        <f t="shared" si="324"/>
        <v>-3.8960545833333337E-4</v>
      </c>
      <c r="Q888" s="13">
        <v>-8.5559999999999992</v>
      </c>
      <c r="R888" s="43">
        <f t="shared" si="325"/>
        <v>8.5559999999999992</v>
      </c>
      <c r="S888" s="3">
        <v>-20.143999999999998</v>
      </c>
      <c r="T888" s="68">
        <f t="shared" si="326"/>
        <v>-0.20143999999999998</v>
      </c>
      <c r="U888" s="27">
        <f t="shared" si="327"/>
        <v>-0.19136799999999998</v>
      </c>
      <c r="V888" s="3">
        <f t="shared" si="328"/>
        <v>8.9488079999999997</v>
      </c>
      <c r="Y888" s="3"/>
      <c r="Z888" s="3">
        <v>-1875.7170000000001</v>
      </c>
      <c r="AA888" s="3"/>
      <c r="AB888" s="3">
        <v>1796.787</v>
      </c>
      <c r="AC888" s="3">
        <v>6030.8190000000004</v>
      </c>
      <c r="AD888" s="3">
        <v>5104.5510000000004</v>
      </c>
      <c r="AF888" s="3">
        <f t="shared" si="329"/>
        <v>2.1351767441860464E-5</v>
      </c>
      <c r="AH888" s="3">
        <f t="shared" si="330"/>
        <v>4.2970304347826092E-5</v>
      </c>
      <c r="AI888" s="67">
        <f t="shared" si="331"/>
        <v>3.7936239130434785E-2</v>
      </c>
      <c r="AJ888" s="3">
        <f t="shared" si="332"/>
        <v>3.7936239130434784E-5</v>
      </c>
      <c r="AK888" s="3">
        <f t="shared" si="333"/>
        <v>3.5283600000000004E-4</v>
      </c>
      <c r="AL888" s="3">
        <f t="shared" si="334"/>
        <v>2.7564700000000001E-4</v>
      </c>
    </row>
    <row r="889" spans="2:38" x14ac:dyDescent="0.25">
      <c r="B889" s="13">
        <v>657.93200000000002</v>
      </c>
      <c r="C889" s="3">
        <v>-3820.6239999999998</v>
      </c>
      <c r="D889" s="3">
        <v>10006.554</v>
      </c>
      <c r="E889" s="3">
        <v>1785.954</v>
      </c>
      <c r="F889" s="3">
        <v>2461.9369999999999</v>
      </c>
      <c r="G889" s="3">
        <f t="shared" si="316"/>
        <v>-1.1829476744186044E-5</v>
      </c>
      <c r="H889" s="3">
        <f t="shared" si="317"/>
        <v>6.8561093023255815E-5</v>
      </c>
      <c r="I889" s="67">
        <f t="shared" si="318"/>
        <v>6.8561093023255817E-2</v>
      </c>
      <c r="J889" s="3">
        <f t="shared" si="319"/>
        <v>-7.8993430232558131E-6</v>
      </c>
      <c r="K889" s="3">
        <f t="shared" si="320"/>
        <v>7.2491226744186043E-5</v>
      </c>
      <c r="L889" s="3">
        <f t="shared" si="321"/>
        <v>1.246880612244898E-5</v>
      </c>
      <c r="M889" s="3">
        <f t="shared" si="322"/>
        <v>1.5917698979591834E-5</v>
      </c>
      <c r="N889" s="3">
        <f t="shared" si="323"/>
        <v>-1.3177883333333334E-4</v>
      </c>
      <c r="O889" s="3">
        <f t="shared" si="324"/>
        <v>-3.8952591666666661E-4</v>
      </c>
      <c r="Q889" s="13">
        <v>-8.5749999999999993</v>
      </c>
      <c r="R889" s="43">
        <f t="shared" si="325"/>
        <v>8.5749999999999993</v>
      </c>
      <c r="S889" s="3">
        <v>-20.143999999999998</v>
      </c>
      <c r="T889" s="68">
        <f t="shared" si="326"/>
        <v>-0.20143999999999998</v>
      </c>
      <c r="U889" s="27">
        <f t="shared" si="327"/>
        <v>-0.19136799999999998</v>
      </c>
      <c r="V889" s="3">
        <f t="shared" si="328"/>
        <v>8.9678079999999998</v>
      </c>
      <c r="Y889" s="3"/>
      <c r="Z889" s="3">
        <v>-1875.7170000000001</v>
      </c>
      <c r="AA889" s="3"/>
      <c r="AB889" s="3">
        <v>1791.5719999999999</v>
      </c>
      <c r="AC889" s="3">
        <v>6033.6750000000002</v>
      </c>
      <c r="AD889" s="3">
        <v>5102.6540000000005</v>
      </c>
      <c r="AF889" s="3">
        <f t="shared" si="329"/>
        <v>2.1321447674418604E-5</v>
      </c>
      <c r="AH889" s="3">
        <f t="shared" si="330"/>
        <v>4.298582608695652E-5</v>
      </c>
      <c r="AI889" s="67">
        <f t="shared" si="331"/>
        <v>3.7925929347826091E-2</v>
      </c>
      <c r="AJ889" s="3">
        <f t="shared" si="332"/>
        <v>3.7925929347826092E-5</v>
      </c>
      <c r="AK889" s="3">
        <f t="shared" si="333"/>
        <v>3.5350858333333329E-4</v>
      </c>
      <c r="AL889" s="3">
        <f t="shared" si="334"/>
        <v>2.7592350000000003E-4</v>
      </c>
    </row>
    <row r="890" spans="2:38" x14ac:dyDescent="0.25">
      <c r="B890" s="13">
        <v>657.46400000000006</v>
      </c>
      <c r="C890" s="3">
        <v>-3823.9340000000002</v>
      </c>
      <c r="D890" s="3">
        <v>10004.120999999999</v>
      </c>
      <c r="E890" s="3">
        <v>1785.48</v>
      </c>
      <c r="F890" s="3">
        <v>2460.5169999999998</v>
      </c>
      <c r="G890" s="3">
        <f t="shared" si="316"/>
        <v>-1.1851476744186049E-5</v>
      </c>
      <c r="H890" s="3">
        <f t="shared" si="317"/>
        <v>6.854419186046511E-5</v>
      </c>
      <c r="I890" s="67">
        <f t="shared" si="318"/>
        <v>6.8544191860465106E-2</v>
      </c>
      <c r="J890" s="3">
        <f t="shared" si="319"/>
        <v>-7.9268430232558158E-6</v>
      </c>
      <c r="K890" s="3">
        <f t="shared" si="320"/>
        <v>7.2468825581395346E-5</v>
      </c>
      <c r="L890" s="3">
        <f t="shared" si="321"/>
        <v>1.2464E-5</v>
      </c>
      <c r="M890" s="3">
        <f t="shared" si="322"/>
        <v>1.590806632653061E-5</v>
      </c>
      <c r="N890" s="3">
        <f t="shared" si="323"/>
        <v>-1.3193625000000001E-4</v>
      </c>
      <c r="O890" s="3">
        <f t="shared" si="324"/>
        <v>-3.8944404166666667E-4</v>
      </c>
      <c r="Q890" s="13">
        <v>-8.593</v>
      </c>
      <c r="R890" s="43">
        <f t="shared" si="325"/>
        <v>8.593</v>
      </c>
      <c r="S890" s="3">
        <v>-20.143999999999998</v>
      </c>
      <c r="T890" s="68">
        <f t="shared" si="326"/>
        <v>-0.20143999999999998</v>
      </c>
      <c r="U890" s="27">
        <f t="shared" si="327"/>
        <v>-0.19136799999999998</v>
      </c>
      <c r="V890" s="3">
        <f t="shared" si="328"/>
        <v>8.9858080000000005</v>
      </c>
      <c r="Y890" s="3"/>
      <c r="Z890" s="3">
        <v>-1875.7170000000001</v>
      </c>
      <c r="AA890" s="3"/>
      <c r="AB890" s="3">
        <v>1796.3130000000001</v>
      </c>
      <c r="AC890" s="3">
        <v>6039.3869999999997</v>
      </c>
      <c r="AD890" s="3">
        <v>5101.2309999999998</v>
      </c>
      <c r="AF890" s="3">
        <f t="shared" si="329"/>
        <v>2.1349011627906979E-5</v>
      </c>
      <c r="AH890" s="3">
        <f t="shared" si="330"/>
        <v>4.3016869565217388E-5</v>
      </c>
      <c r="AI890" s="67">
        <f t="shared" si="331"/>
        <v>3.7918195652173914E-2</v>
      </c>
      <c r="AJ890" s="3">
        <f t="shared" si="332"/>
        <v>3.7918195652173911E-5</v>
      </c>
      <c r="AK890" s="3">
        <f t="shared" si="333"/>
        <v>3.5358949999999997E-4</v>
      </c>
      <c r="AL890" s="3">
        <f t="shared" si="334"/>
        <v>2.7540983333333328E-4</v>
      </c>
    </row>
    <row r="891" spans="2:38" x14ac:dyDescent="0.25">
      <c r="B891" s="13">
        <v>657.46400000000006</v>
      </c>
      <c r="C891" s="3">
        <v>-3826.2979999999998</v>
      </c>
      <c r="D891" s="3">
        <v>10002.174999999999</v>
      </c>
      <c r="E891" s="3">
        <v>1784.5340000000001</v>
      </c>
      <c r="F891" s="3">
        <v>2460.5169999999998</v>
      </c>
      <c r="G891" s="3">
        <f t="shared" si="316"/>
        <v>-1.1870720930232556E-5</v>
      </c>
      <c r="H891" s="3">
        <f t="shared" si="317"/>
        <v>6.8527377906976738E-5</v>
      </c>
      <c r="I891" s="67">
        <f t="shared" si="318"/>
        <v>6.8527377906976744E-2</v>
      </c>
      <c r="J891" s="3">
        <f t="shared" si="319"/>
        <v>-7.940587209302325E-6</v>
      </c>
      <c r="K891" s="3">
        <f t="shared" si="320"/>
        <v>7.2457511627906966E-5</v>
      </c>
      <c r="L891" s="3">
        <f t="shared" si="321"/>
        <v>1.2459173469387755E-5</v>
      </c>
      <c r="M891" s="3">
        <f t="shared" si="322"/>
        <v>1.590806632653061E-5</v>
      </c>
      <c r="N891" s="3">
        <f t="shared" si="323"/>
        <v>-1.3203474999999999E-4</v>
      </c>
      <c r="O891" s="3">
        <f t="shared" si="324"/>
        <v>-3.8936295833333329E-4</v>
      </c>
      <c r="Q891" s="13">
        <v>-8.6120000000000001</v>
      </c>
      <c r="R891" s="43">
        <f t="shared" si="325"/>
        <v>8.6120000000000001</v>
      </c>
      <c r="S891" s="3">
        <v>-20.143999999999998</v>
      </c>
      <c r="T891" s="68">
        <f t="shared" si="326"/>
        <v>-0.20143999999999998</v>
      </c>
      <c r="U891" s="27">
        <f t="shared" si="327"/>
        <v>-0.19136799999999998</v>
      </c>
      <c r="V891" s="3">
        <f t="shared" si="328"/>
        <v>9.0048080000000006</v>
      </c>
      <c r="Y891" s="3"/>
      <c r="Z891" s="3">
        <v>-1875.2439999999999</v>
      </c>
      <c r="AA891" s="3"/>
      <c r="AB891" s="3">
        <v>1800.105</v>
      </c>
      <c r="AC891" s="3">
        <v>6041.2910000000002</v>
      </c>
      <c r="AD891" s="3">
        <v>5098.8609999999999</v>
      </c>
      <c r="AF891" s="3">
        <f t="shared" si="329"/>
        <v>2.1368308139534884E-5</v>
      </c>
      <c r="AH891" s="3">
        <f t="shared" si="330"/>
        <v>4.3024646739130437E-5</v>
      </c>
      <c r="AI891" s="67">
        <f t="shared" si="331"/>
        <v>3.7902744565217389E-2</v>
      </c>
      <c r="AJ891" s="3">
        <f t="shared" si="332"/>
        <v>3.7902744565217387E-5</v>
      </c>
      <c r="AK891" s="3">
        <f t="shared" si="333"/>
        <v>3.5343216666666667E-4</v>
      </c>
      <c r="AL891" s="3">
        <f t="shared" si="334"/>
        <v>2.7489633333333333E-4</v>
      </c>
    </row>
    <row r="892" spans="2:38" x14ac:dyDescent="0.25">
      <c r="B892" s="13">
        <v>657.46400000000006</v>
      </c>
      <c r="C892" s="3">
        <v>-3829.6089999999999</v>
      </c>
      <c r="D892" s="3">
        <v>10000.715</v>
      </c>
      <c r="E892" s="3">
        <v>1782.64</v>
      </c>
      <c r="F892" s="3">
        <v>2461.4639999999999</v>
      </c>
      <c r="G892" s="3">
        <f t="shared" si="316"/>
        <v>-1.1900982558139532E-5</v>
      </c>
      <c r="H892" s="3">
        <f t="shared" si="317"/>
        <v>6.8507877906976743E-5</v>
      </c>
      <c r="I892" s="67">
        <f t="shared" si="318"/>
        <v>6.8507877906976739E-2</v>
      </c>
      <c r="J892" s="3">
        <f t="shared" si="319"/>
        <v>-7.9543313953488377E-6</v>
      </c>
      <c r="K892" s="3">
        <f t="shared" si="320"/>
        <v>7.2454529069767442E-5</v>
      </c>
      <c r="L892" s="3">
        <f t="shared" si="321"/>
        <v>1.2449510204081634E-5</v>
      </c>
      <c r="M892" s="3">
        <f t="shared" si="322"/>
        <v>1.5912897959183674E-5</v>
      </c>
      <c r="N892" s="3">
        <f t="shared" si="323"/>
        <v>-1.3217270833333332E-4</v>
      </c>
      <c r="O892" s="3">
        <f t="shared" si="324"/>
        <v>-3.89302125E-4</v>
      </c>
      <c r="Q892" s="13">
        <v>-8.6120000000000001</v>
      </c>
      <c r="R892" s="43">
        <f t="shared" si="325"/>
        <v>8.6120000000000001</v>
      </c>
      <c r="S892" s="3">
        <v>-19.533999999999999</v>
      </c>
      <c r="T892" s="68">
        <f t="shared" si="326"/>
        <v>-0.19533999999999999</v>
      </c>
      <c r="U892" s="27">
        <f t="shared" si="327"/>
        <v>-0.18557299999999999</v>
      </c>
      <c r="V892" s="3">
        <f t="shared" si="328"/>
        <v>8.9929129999999997</v>
      </c>
      <c r="Y892" s="3"/>
      <c r="Z892" s="3">
        <v>-1875.7170000000001</v>
      </c>
      <c r="AA892" s="3"/>
      <c r="AB892" s="3">
        <v>1802.95</v>
      </c>
      <c r="AC892" s="3">
        <v>6045.5739999999996</v>
      </c>
      <c r="AD892" s="3">
        <v>5098.3860000000004</v>
      </c>
      <c r="AF892" s="3">
        <f t="shared" si="329"/>
        <v>2.1387598837209306E-5</v>
      </c>
      <c r="AH892" s="3">
        <f t="shared" si="330"/>
        <v>4.3050494565217382E-5</v>
      </c>
      <c r="AI892" s="67">
        <f t="shared" si="331"/>
        <v>3.7902733695652176E-2</v>
      </c>
      <c r="AJ892" s="3">
        <f t="shared" si="332"/>
        <v>3.7902733695652177E-5</v>
      </c>
      <c r="AK892" s="3">
        <f t="shared" si="333"/>
        <v>3.5355199999999998E-4</v>
      </c>
      <c r="AL892" s="3">
        <f t="shared" si="334"/>
        <v>2.7461966666666673E-4</v>
      </c>
    </row>
    <row r="893" spans="2:38" x14ac:dyDescent="0.25">
      <c r="B893" s="13">
        <v>656.99599999999998</v>
      </c>
      <c r="C893" s="3">
        <v>-3831.973</v>
      </c>
      <c r="D893" s="3">
        <v>9999.2559999999994</v>
      </c>
      <c r="E893" s="3">
        <v>1783.114</v>
      </c>
      <c r="F893" s="3">
        <v>2460.9899999999998</v>
      </c>
      <c r="G893" s="3">
        <f t="shared" si="316"/>
        <v>-1.1911970930232559E-5</v>
      </c>
      <c r="H893" s="3">
        <f t="shared" si="317"/>
        <v>6.8502151162790688E-5</v>
      </c>
      <c r="I893" s="67">
        <f t="shared" si="318"/>
        <v>6.8502151162790695E-2</v>
      </c>
      <c r="J893" s="3">
        <f t="shared" si="319"/>
        <v>-7.9708313953488383E-6</v>
      </c>
      <c r="K893" s="3">
        <f t="shared" si="320"/>
        <v>7.2443290697674412E-5</v>
      </c>
      <c r="L893" s="3">
        <f t="shared" si="321"/>
        <v>1.2449540816326532E-5</v>
      </c>
      <c r="M893" s="3">
        <f t="shared" si="322"/>
        <v>1.5908091836734693E-5</v>
      </c>
      <c r="N893" s="3">
        <f t="shared" si="323"/>
        <v>-1.3229070833333334E-4</v>
      </c>
      <c r="O893" s="3">
        <f t="shared" si="324"/>
        <v>-3.8926083333333333E-4</v>
      </c>
      <c r="Q893" s="13">
        <v>-8.6300000000000008</v>
      </c>
      <c r="R893" s="43">
        <f t="shared" si="325"/>
        <v>8.6300000000000008</v>
      </c>
      <c r="S893" s="3">
        <v>-19.533999999999999</v>
      </c>
      <c r="T893" s="68">
        <f t="shared" si="326"/>
        <v>-0.19533999999999999</v>
      </c>
      <c r="U893" s="27">
        <f t="shared" si="327"/>
        <v>-0.18557299999999999</v>
      </c>
      <c r="V893" s="3">
        <f t="shared" si="328"/>
        <v>9.0109130000000004</v>
      </c>
      <c r="Y893" s="3"/>
      <c r="Z893" s="3">
        <v>-1875.2439999999999</v>
      </c>
      <c r="AA893" s="3"/>
      <c r="AB893" s="3">
        <v>1791.5719999999999</v>
      </c>
      <c r="AC893" s="3">
        <v>6047.0020000000004</v>
      </c>
      <c r="AD893" s="3">
        <v>5097.4380000000001</v>
      </c>
      <c r="AF893" s="3">
        <f t="shared" si="329"/>
        <v>2.1318697674418605E-5</v>
      </c>
      <c r="AH893" s="3">
        <f t="shared" si="330"/>
        <v>4.3055684782608703E-5</v>
      </c>
      <c r="AI893" s="67">
        <f t="shared" si="331"/>
        <v>3.7895010869565218E-2</v>
      </c>
      <c r="AJ893" s="3">
        <f t="shared" si="332"/>
        <v>3.7895010869565219E-5</v>
      </c>
      <c r="AK893" s="3">
        <f t="shared" si="333"/>
        <v>3.5461916666666666E-4</v>
      </c>
      <c r="AL893" s="3">
        <f t="shared" si="334"/>
        <v>2.7548883333333333E-4</v>
      </c>
    </row>
    <row r="894" spans="2:38" x14ac:dyDescent="0.25">
      <c r="B894" s="13">
        <v>657.93200000000002</v>
      </c>
      <c r="C894" s="3">
        <v>-3832.9189999999999</v>
      </c>
      <c r="D894" s="3">
        <v>9996.8230000000003</v>
      </c>
      <c r="E894" s="3">
        <v>1783.114</v>
      </c>
      <c r="F894" s="3">
        <v>2461.9369999999999</v>
      </c>
      <c r="G894" s="3">
        <f t="shared" si="316"/>
        <v>-1.1917470930232559E-5</v>
      </c>
      <c r="H894" s="3">
        <f t="shared" si="317"/>
        <v>6.8488005813953498E-5</v>
      </c>
      <c r="I894" s="67">
        <f t="shared" si="318"/>
        <v>6.8488005813953493E-2</v>
      </c>
      <c r="J894" s="3">
        <f t="shared" si="319"/>
        <v>-7.9708255813953479E-6</v>
      </c>
      <c r="K894" s="3">
        <f t="shared" si="320"/>
        <v>7.2434651162790699E-5</v>
      </c>
      <c r="L894" s="3">
        <f t="shared" si="321"/>
        <v>1.2454316326530612E-5</v>
      </c>
      <c r="M894" s="3">
        <f t="shared" si="322"/>
        <v>1.5917698979591834E-5</v>
      </c>
      <c r="N894" s="3">
        <f t="shared" si="323"/>
        <v>-1.32291125E-4</v>
      </c>
      <c r="O894" s="3">
        <f t="shared" si="324"/>
        <v>-3.8912045833333332E-4</v>
      </c>
      <c r="Q894" s="13">
        <v>-8.6489999999999991</v>
      </c>
      <c r="R894" s="43">
        <f t="shared" si="325"/>
        <v>8.6489999999999991</v>
      </c>
      <c r="S894" s="3">
        <v>-19.838999999999999</v>
      </c>
      <c r="T894" s="68">
        <f t="shared" si="326"/>
        <v>-0.19838999999999998</v>
      </c>
      <c r="U894" s="27">
        <f t="shared" si="327"/>
        <v>-0.18847049999999999</v>
      </c>
      <c r="V894" s="3">
        <f t="shared" si="328"/>
        <v>9.0358604999999983</v>
      </c>
      <c r="Y894" s="3"/>
      <c r="Z894" s="3">
        <v>-1875.2439999999999</v>
      </c>
      <c r="AA894" s="3"/>
      <c r="AB894" s="3">
        <v>1807.2170000000001</v>
      </c>
      <c r="AC894" s="3">
        <v>6051.7619999999997</v>
      </c>
      <c r="AD894" s="3">
        <v>5094.1189999999997</v>
      </c>
      <c r="AF894" s="3">
        <f t="shared" si="329"/>
        <v>2.1409656976744187E-5</v>
      </c>
      <c r="AH894" s="3">
        <f t="shared" si="330"/>
        <v>4.3081554347826082E-5</v>
      </c>
      <c r="AI894" s="67">
        <f t="shared" si="331"/>
        <v>3.7876972826086958E-2</v>
      </c>
      <c r="AJ894" s="3">
        <f t="shared" si="332"/>
        <v>3.7876972826086954E-5</v>
      </c>
      <c r="AK894" s="3">
        <f t="shared" si="333"/>
        <v>3.5371208333333329E-4</v>
      </c>
      <c r="AL894" s="3">
        <f t="shared" si="334"/>
        <v>2.7390849999999996E-4</v>
      </c>
    </row>
    <row r="895" spans="2:38" x14ac:dyDescent="0.25">
      <c r="B895" s="13">
        <v>657.46400000000006</v>
      </c>
      <c r="C895" s="3">
        <v>-3835.7570000000001</v>
      </c>
      <c r="D895" s="3">
        <v>9995.3629999999994</v>
      </c>
      <c r="E895" s="3">
        <v>1780.7470000000001</v>
      </c>
      <c r="F895" s="3">
        <v>2461.4639999999999</v>
      </c>
      <c r="G895" s="3">
        <f t="shared" si="316"/>
        <v>-1.1947732558139537E-5</v>
      </c>
      <c r="H895" s="3">
        <f t="shared" si="317"/>
        <v>6.8465755813953486E-5</v>
      </c>
      <c r="I895" s="67">
        <f t="shared" si="318"/>
        <v>6.8465755813953491E-2</v>
      </c>
      <c r="J895" s="3">
        <f t="shared" si="319"/>
        <v>-7.9900755813953494E-6</v>
      </c>
      <c r="K895" s="3">
        <f t="shared" si="320"/>
        <v>7.2423412790697682E-5</v>
      </c>
      <c r="L895" s="3">
        <f t="shared" si="321"/>
        <v>1.2439852040816327E-5</v>
      </c>
      <c r="M895" s="3">
        <f t="shared" si="322"/>
        <v>1.5912897959183674E-5</v>
      </c>
      <c r="N895" s="3">
        <f t="shared" si="323"/>
        <v>-1.32428875E-4</v>
      </c>
      <c r="O895" s="3">
        <f t="shared" si="324"/>
        <v>-3.8907912500000001E-4</v>
      </c>
      <c r="Q895" s="13">
        <v>-8.6489999999999991</v>
      </c>
      <c r="R895" s="43">
        <f t="shared" si="325"/>
        <v>8.6489999999999991</v>
      </c>
      <c r="S895" s="3">
        <v>-20.143999999999998</v>
      </c>
      <c r="T895" s="68">
        <f t="shared" si="326"/>
        <v>-0.20143999999999998</v>
      </c>
      <c r="U895" s="27">
        <f t="shared" si="327"/>
        <v>-0.19136799999999998</v>
      </c>
      <c r="V895" s="3">
        <f t="shared" si="328"/>
        <v>9.0418079999999996</v>
      </c>
      <c r="Y895" s="3"/>
      <c r="Z895" s="3">
        <v>-1874.771</v>
      </c>
      <c r="AA895" s="3"/>
      <c r="AB895" s="3">
        <v>1810.0609999999999</v>
      </c>
      <c r="AC895" s="3">
        <v>6056.5219999999999</v>
      </c>
      <c r="AD895" s="3">
        <v>5094.1189999999997</v>
      </c>
      <c r="AF895" s="3">
        <f t="shared" si="329"/>
        <v>2.1423441860465115E-5</v>
      </c>
      <c r="AH895" s="3">
        <f t="shared" si="330"/>
        <v>4.3104853260869559E-5</v>
      </c>
      <c r="AI895" s="67">
        <f t="shared" si="331"/>
        <v>3.7874402173913038E-2</v>
      </c>
      <c r="AJ895" s="3">
        <f t="shared" si="332"/>
        <v>3.7874402173913038E-5</v>
      </c>
      <c r="AK895" s="3">
        <f t="shared" si="333"/>
        <v>3.5387175E-4</v>
      </c>
      <c r="AL895" s="3">
        <f t="shared" si="334"/>
        <v>2.7367149999999997E-4</v>
      </c>
    </row>
    <row r="896" spans="2:38" x14ac:dyDescent="0.25">
      <c r="B896" s="13">
        <v>657.93200000000002</v>
      </c>
      <c r="C896" s="3">
        <v>-3838.1210000000001</v>
      </c>
      <c r="D896" s="3">
        <v>9993.9030000000002</v>
      </c>
      <c r="E896" s="3">
        <v>1782.1669999999999</v>
      </c>
      <c r="F896" s="3">
        <v>2463.357</v>
      </c>
      <c r="G896" s="3">
        <f t="shared" si="316"/>
        <v>-1.1953220930232558E-5</v>
      </c>
      <c r="H896" s="3">
        <f t="shared" si="317"/>
        <v>6.8465523255813952E-5</v>
      </c>
      <c r="I896" s="67">
        <f t="shared" si="318"/>
        <v>6.8465523255813954E-2</v>
      </c>
      <c r="J896" s="3">
        <f t="shared" si="319"/>
        <v>-7.992813953488373E-6</v>
      </c>
      <c r="K896" s="3">
        <f t="shared" si="320"/>
        <v>7.2425930232558136E-5</v>
      </c>
      <c r="L896" s="3">
        <f t="shared" si="321"/>
        <v>1.2449484693877552E-5</v>
      </c>
      <c r="M896" s="3">
        <f t="shared" si="322"/>
        <v>1.5924943877551021E-5</v>
      </c>
      <c r="N896" s="3">
        <f t="shared" si="323"/>
        <v>-1.3250787500000002E-4</v>
      </c>
      <c r="O896" s="3">
        <f t="shared" si="324"/>
        <v>-3.8899879166666668E-4</v>
      </c>
      <c r="Q896" s="13">
        <v>-8.6669999999999998</v>
      </c>
      <c r="R896" s="43">
        <f t="shared" si="325"/>
        <v>8.6669999999999998</v>
      </c>
      <c r="S896" s="3">
        <v>-19.838999999999999</v>
      </c>
      <c r="T896" s="68">
        <f t="shared" si="326"/>
        <v>-0.19838999999999998</v>
      </c>
      <c r="U896" s="27">
        <f t="shared" si="327"/>
        <v>-0.18847049999999999</v>
      </c>
      <c r="V896" s="3">
        <f t="shared" si="328"/>
        <v>9.053860499999999</v>
      </c>
      <c r="Y896" s="3"/>
      <c r="Z896" s="3">
        <v>-1874.298</v>
      </c>
      <c r="AA896" s="3"/>
      <c r="AB896" s="3">
        <v>1813.38</v>
      </c>
      <c r="AC896" s="3">
        <v>6030.3429999999998</v>
      </c>
      <c r="AD896" s="3">
        <v>5092.6959999999999</v>
      </c>
      <c r="AF896" s="3">
        <f t="shared" si="329"/>
        <v>2.1439988372093021E-5</v>
      </c>
      <c r="AH896" s="3">
        <f t="shared" si="330"/>
        <v>4.2960005434782611E-5</v>
      </c>
      <c r="AI896" s="67">
        <f t="shared" si="331"/>
        <v>3.7864097826086955E-2</v>
      </c>
      <c r="AJ896" s="3">
        <f t="shared" si="332"/>
        <v>3.7864097826086955E-5</v>
      </c>
      <c r="AK896" s="3">
        <f t="shared" si="333"/>
        <v>3.5141358333333332E-4</v>
      </c>
      <c r="AL896" s="3">
        <f t="shared" si="334"/>
        <v>2.7327633333333335E-4</v>
      </c>
    </row>
    <row r="897" spans="2:38" x14ac:dyDescent="0.25">
      <c r="B897" s="13">
        <v>657.93200000000002</v>
      </c>
      <c r="C897" s="3">
        <v>-3839.54</v>
      </c>
      <c r="D897" s="3">
        <v>9991.9570000000003</v>
      </c>
      <c r="E897" s="3">
        <v>1780.2739999999999</v>
      </c>
      <c r="F897" s="3">
        <v>2459.0970000000002</v>
      </c>
      <c r="G897" s="3">
        <f t="shared" si="316"/>
        <v>-1.1972476744186048E-5</v>
      </c>
      <c r="H897" s="3">
        <f t="shared" si="317"/>
        <v>6.8443203488372089E-5</v>
      </c>
      <c r="I897" s="67">
        <f t="shared" si="318"/>
        <v>6.8443203488372087E-2</v>
      </c>
      <c r="J897" s="3">
        <f t="shared" si="319"/>
        <v>-8.0258313953488369E-6</v>
      </c>
      <c r="K897" s="3">
        <f t="shared" si="320"/>
        <v>7.2389848837209304E-5</v>
      </c>
      <c r="L897" s="3">
        <f t="shared" si="321"/>
        <v>1.2439826530612245E-5</v>
      </c>
      <c r="M897" s="3">
        <f t="shared" si="322"/>
        <v>1.5903209183673472E-5</v>
      </c>
      <c r="N897" s="3">
        <f t="shared" si="323"/>
        <v>-1.3256700000000002E-4</v>
      </c>
      <c r="O897" s="3">
        <f t="shared" si="324"/>
        <v>-3.889177083333333E-4</v>
      </c>
      <c r="Q897" s="13">
        <v>-8.6669999999999998</v>
      </c>
      <c r="R897" s="43">
        <f t="shared" si="325"/>
        <v>8.6669999999999998</v>
      </c>
      <c r="S897" s="3">
        <v>-19.838999999999999</v>
      </c>
      <c r="T897" s="68">
        <f t="shared" si="326"/>
        <v>-0.19838999999999998</v>
      </c>
      <c r="U897" s="27">
        <f t="shared" si="327"/>
        <v>-0.18847049999999999</v>
      </c>
      <c r="V897" s="3">
        <f t="shared" si="328"/>
        <v>9.053860499999999</v>
      </c>
      <c r="Y897" s="3"/>
      <c r="Z897" s="3">
        <v>-1875.2439999999999</v>
      </c>
      <c r="AA897" s="3"/>
      <c r="AB897" s="3">
        <v>1814.328</v>
      </c>
      <c r="AC897" s="3">
        <v>6055.57</v>
      </c>
      <c r="AD897" s="3">
        <v>5092.2219999999998</v>
      </c>
      <c r="AF897" s="3">
        <f t="shared" si="329"/>
        <v>2.1450999999999998E-5</v>
      </c>
      <c r="AH897" s="3">
        <f t="shared" si="330"/>
        <v>4.3102249999999999E-5</v>
      </c>
      <c r="AI897" s="67">
        <f t="shared" si="331"/>
        <v>3.7866663043478258E-2</v>
      </c>
      <c r="AJ897" s="3">
        <f t="shared" si="332"/>
        <v>3.7866663043478255E-5</v>
      </c>
      <c r="AK897" s="3">
        <f t="shared" si="333"/>
        <v>3.5343683333333332E-4</v>
      </c>
      <c r="AL897" s="3">
        <f t="shared" si="334"/>
        <v>2.7315783333333333E-4</v>
      </c>
    </row>
    <row r="898" spans="2:38" x14ac:dyDescent="0.25">
      <c r="B898" s="13">
        <v>658.399</v>
      </c>
      <c r="C898" s="3">
        <v>-3842.377</v>
      </c>
      <c r="D898" s="3">
        <v>9990.4969999999994</v>
      </c>
      <c r="E898" s="3">
        <v>1780.2739999999999</v>
      </c>
      <c r="F898" s="3">
        <v>2457.6770000000001</v>
      </c>
      <c r="G898" s="3">
        <f t="shared" si="316"/>
        <v>-1.1988970930232558E-5</v>
      </c>
      <c r="H898" s="3">
        <f t="shared" si="317"/>
        <v>6.8434715116279062E-5</v>
      </c>
      <c r="I898" s="67">
        <f t="shared" si="318"/>
        <v>6.8434715116279063E-2</v>
      </c>
      <c r="J898" s="3">
        <f t="shared" si="319"/>
        <v>-8.0505813953488353E-6</v>
      </c>
      <c r="K898" s="3">
        <f t="shared" si="320"/>
        <v>7.2373104651162783E-5</v>
      </c>
      <c r="L898" s="3">
        <f t="shared" si="321"/>
        <v>1.2442209183673467E-5</v>
      </c>
      <c r="M898" s="3">
        <f t="shared" si="322"/>
        <v>1.5898346938775512E-5</v>
      </c>
      <c r="N898" s="3">
        <f t="shared" si="323"/>
        <v>-1.3266575E-4</v>
      </c>
      <c r="O898" s="3">
        <f t="shared" si="324"/>
        <v>-3.8883741666666667E-4</v>
      </c>
      <c r="Q898" s="13">
        <v>-8.6859999999999999</v>
      </c>
      <c r="R898" s="43">
        <f t="shared" si="325"/>
        <v>8.6859999999999999</v>
      </c>
      <c r="S898" s="3">
        <v>-20.143999999999998</v>
      </c>
      <c r="T898" s="68">
        <f t="shared" si="326"/>
        <v>-0.20143999999999998</v>
      </c>
      <c r="U898" s="27">
        <f t="shared" si="327"/>
        <v>-0.19136799999999998</v>
      </c>
      <c r="V898" s="3">
        <f t="shared" si="328"/>
        <v>9.0788080000000004</v>
      </c>
      <c r="Y898" s="3"/>
      <c r="Z898" s="3">
        <v>-1874.298</v>
      </c>
      <c r="AA898" s="3"/>
      <c r="AB898" s="3">
        <v>1811.4829999999999</v>
      </c>
      <c r="AC898" s="3">
        <v>6059.8540000000003</v>
      </c>
      <c r="AD898" s="3">
        <v>5091.2740000000003</v>
      </c>
      <c r="AF898" s="3">
        <f t="shared" si="329"/>
        <v>2.142895930232558E-5</v>
      </c>
      <c r="AH898" s="3">
        <f t="shared" si="330"/>
        <v>4.3120391304347825E-5</v>
      </c>
      <c r="AI898" s="67">
        <f t="shared" si="331"/>
        <v>3.7856369565217388E-2</v>
      </c>
      <c r="AJ898" s="3">
        <f t="shared" si="332"/>
        <v>3.7856369565217389E-5</v>
      </c>
      <c r="AK898" s="3">
        <f t="shared" si="333"/>
        <v>3.5403091666666664E-4</v>
      </c>
      <c r="AL898" s="3">
        <f t="shared" si="334"/>
        <v>2.7331591666666667E-4</v>
      </c>
    </row>
    <row r="899" spans="2:38" x14ac:dyDescent="0.25">
      <c r="B899" s="13">
        <v>658.399</v>
      </c>
      <c r="C899" s="3">
        <v>-3843.7959999999998</v>
      </c>
      <c r="D899" s="3">
        <v>9989.0380000000005</v>
      </c>
      <c r="E899" s="3">
        <v>1780.2739999999999</v>
      </c>
      <c r="F899" s="3">
        <v>2458.6239999999998</v>
      </c>
      <c r="G899" s="3">
        <f t="shared" si="316"/>
        <v>-1.1997220930232558E-5</v>
      </c>
      <c r="H899" s="3">
        <f t="shared" si="317"/>
        <v>6.8426232558139533E-5</v>
      </c>
      <c r="I899" s="67">
        <f t="shared" si="318"/>
        <v>6.8426232558139538E-2</v>
      </c>
      <c r="J899" s="3">
        <f t="shared" si="319"/>
        <v>-8.0533255813953492E-6</v>
      </c>
      <c r="K899" s="3">
        <f t="shared" si="320"/>
        <v>7.2370127906976745E-5</v>
      </c>
      <c r="L899" s="3">
        <f t="shared" si="321"/>
        <v>1.2442209183673467E-5</v>
      </c>
      <c r="M899" s="3">
        <f t="shared" si="322"/>
        <v>1.5903178571428569E-5</v>
      </c>
      <c r="N899" s="3">
        <f t="shared" si="323"/>
        <v>-1.32724875E-4</v>
      </c>
      <c r="O899" s="3">
        <f t="shared" si="324"/>
        <v>-3.8877662500000007E-4</v>
      </c>
      <c r="Q899" s="13">
        <v>-8.7040000000000006</v>
      </c>
      <c r="R899" s="43">
        <f t="shared" si="325"/>
        <v>8.7040000000000006</v>
      </c>
      <c r="S899" s="3">
        <v>-19.838999999999999</v>
      </c>
      <c r="T899" s="68">
        <f t="shared" si="326"/>
        <v>-0.19838999999999998</v>
      </c>
      <c r="U899" s="27">
        <f t="shared" si="327"/>
        <v>-0.18847049999999999</v>
      </c>
      <c r="V899" s="3">
        <f t="shared" si="328"/>
        <v>9.0908604999999998</v>
      </c>
      <c r="Y899" s="3"/>
      <c r="Z899" s="3">
        <v>-1874.771</v>
      </c>
      <c r="AA899" s="3"/>
      <c r="AB899" s="3">
        <v>1816.2239999999999</v>
      </c>
      <c r="AC899" s="3">
        <v>6063.6620000000003</v>
      </c>
      <c r="AD899" s="3">
        <v>5090.326</v>
      </c>
      <c r="AF899" s="3">
        <f t="shared" si="329"/>
        <v>2.1459273255813954E-5</v>
      </c>
      <c r="AH899" s="3">
        <f t="shared" si="330"/>
        <v>4.3143657608695651E-5</v>
      </c>
      <c r="AI899" s="67">
        <f t="shared" si="331"/>
        <v>3.7853788043478262E-2</v>
      </c>
      <c r="AJ899" s="3">
        <f t="shared" si="332"/>
        <v>3.7853788043478263E-5</v>
      </c>
      <c r="AK899" s="3">
        <f t="shared" si="333"/>
        <v>3.5395316666666669E-4</v>
      </c>
      <c r="AL899" s="3">
        <f t="shared" si="334"/>
        <v>2.7284183333333329E-4</v>
      </c>
    </row>
    <row r="900" spans="2:38" x14ac:dyDescent="0.25">
      <c r="B900" s="13">
        <v>659.33500000000004</v>
      </c>
      <c r="C900" s="3">
        <v>-3845.2150000000001</v>
      </c>
      <c r="D900" s="3">
        <v>9986.6049999999996</v>
      </c>
      <c r="E900" s="3">
        <v>1780.7470000000001</v>
      </c>
      <c r="F900" s="3">
        <v>2460.5169999999998</v>
      </c>
      <c r="G900" s="3">
        <f t="shared" si="316"/>
        <v>-1.2002720930232558E-5</v>
      </c>
      <c r="H900" s="3">
        <f t="shared" si="317"/>
        <v>6.8414837209302318E-5</v>
      </c>
      <c r="I900" s="67">
        <f t="shared" si="318"/>
        <v>6.8414837209302318E-2</v>
      </c>
      <c r="J900" s="3">
        <f t="shared" si="319"/>
        <v>-8.050569767441863E-6</v>
      </c>
      <c r="K900" s="3">
        <f t="shared" si="320"/>
        <v>7.2366988372093023E-5</v>
      </c>
      <c r="L900" s="3">
        <f t="shared" si="321"/>
        <v>1.2449397959183675E-5</v>
      </c>
      <c r="M900" s="3">
        <f t="shared" si="322"/>
        <v>1.5917612244897958E-5</v>
      </c>
      <c r="N900" s="3">
        <f t="shared" si="323"/>
        <v>-1.32745E-4</v>
      </c>
      <c r="O900" s="3">
        <f t="shared" si="324"/>
        <v>-3.8863625000000001E-4</v>
      </c>
      <c r="Q900" s="13">
        <v>-8.7040000000000006</v>
      </c>
      <c r="R900" s="43">
        <f t="shared" si="325"/>
        <v>8.7040000000000006</v>
      </c>
      <c r="S900" s="3">
        <v>-20.143999999999998</v>
      </c>
      <c r="T900" s="68">
        <f t="shared" si="326"/>
        <v>-0.20143999999999998</v>
      </c>
      <c r="U900" s="27">
        <f t="shared" si="327"/>
        <v>-0.19136799999999998</v>
      </c>
      <c r="V900" s="3">
        <f t="shared" si="328"/>
        <v>9.0968080000000011</v>
      </c>
      <c r="Y900" s="3"/>
      <c r="Z900" s="3">
        <v>-1874.298</v>
      </c>
      <c r="AA900" s="3"/>
      <c r="AB900" s="3">
        <v>1818.595</v>
      </c>
      <c r="AC900" s="3">
        <v>6066.9939999999997</v>
      </c>
      <c r="AD900" s="3">
        <v>5088.9030000000002</v>
      </c>
      <c r="AF900" s="3">
        <f t="shared" si="329"/>
        <v>2.1470308139534884E-5</v>
      </c>
      <c r="AH900" s="3">
        <f t="shared" si="330"/>
        <v>4.315919565217391E-5</v>
      </c>
      <c r="AI900" s="67">
        <f t="shared" si="331"/>
        <v>3.7843483695652172E-2</v>
      </c>
      <c r="AJ900" s="3">
        <f t="shared" si="332"/>
        <v>3.7843483695652172E-5</v>
      </c>
      <c r="AK900" s="3">
        <f t="shared" si="333"/>
        <v>3.5403324999999994E-4</v>
      </c>
      <c r="AL900" s="3">
        <f t="shared" si="334"/>
        <v>2.7252566666666667E-4</v>
      </c>
    </row>
    <row r="901" spans="2:38" x14ac:dyDescent="0.25">
      <c r="B901" s="13">
        <v>659.33500000000004</v>
      </c>
      <c r="C901" s="3">
        <v>-3847.5790000000002</v>
      </c>
      <c r="D901" s="3">
        <v>9986.1180000000004</v>
      </c>
      <c r="E901" s="3">
        <v>1781.22</v>
      </c>
      <c r="F901" s="3">
        <v>2460.9899999999998</v>
      </c>
      <c r="G901" s="3">
        <f t="shared" si="316"/>
        <v>-1.2013715116279071E-5</v>
      </c>
      <c r="H901" s="3">
        <f t="shared" si="317"/>
        <v>6.8414755813953496E-5</v>
      </c>
      <c r="I901" s="67">
        <f t="shared" si="318"/>
        <v>6.8414755813953496E-2</v>
      </c>
      <c r="J901" s="3">
        <f t="shared" si="319"/>
        <v>-8.0615639534883747E-6</v>
      </c>
      <c r="K901" s="3">
        <f t="shared" si="320"/>
        <v>7.2366906976744188E-5</v>
      </c>
      <c r="L901" s="3">
        <f t="shared" si="321"/>
        <v>1.2451811224489798E-5</v>
      </c>
      <c r="M901" s="3">
        <f t="shared" si="322"/>
        <v>1.592002551020408E-5</v>
      </c>
      <c r="N901" s="3">
        <f t="shared" si="323"/>
        <v>-1.3284350000000001E-4</v>
      </c>
      <c r="O901" s="3">
        <f t="shared" si="324"/>
        <v>-3.8861595833333335E-4</v>
      </c>
      <c r="Q901" s="13">
        <v>-8.7040000000000006</v>
      </c>
      <c r="R901" s="43">
        <f t="shared" si="325"/>
        <v>8.7040000000000006</v>
      </c>
      <c r="S901" s="3">
        <v>-19.838999999999999</v>
      </c>
      <c r="T901" s="68">
        <f t="shared" si="326"/>
        <v>-0.19838999999999998</v>
      </c>
      <c r="U901" s="27">
        <f t="shared" si="327"/>
        <v>-0.18847049999999999</v>
      </c>
      <c r="V901" s="3">
        <f t="shared" si="328"/>
        <v>9.0908604999999998</v>
      </c>
      <c r="Y901" s="3"/>
      <c r="Z901" s="3">
        <v>-1874.298</v>
      </c>
      <c r="AA901" s="3"/>
      <c r="AB901" s="3">
        <v>1820.9649999999999</v>
      </c>
      <c r="AC901" s="3">
        <v>6068.8980000000001</v>
      </c>
      <c r="AD901" s="3">
        <v>5087.9549999999999</v>
      </c>
      <c r="AF901" s="3">
        <f t="shared" si="329"/>
        <v>2.1484087209302323E-5</v>
      </c>
      <c r="AH901" s="3">
        <f t="shared" si="330"/>
        <v>4.3169543478260869E-5</v>
      </c>
      <c r="AI901" s="67">
        <f t="shared" si="331"/>
        <v>3.7838331521739134E-2</v>
      </c>
      <c r="AJ901" s="3">
        <f t="shared" si="332"/>
        <v>3.783833152173913E-5</v>
      </c>
      <c r="AK901" s="3">
        <f t="shared" si="333"/>
        <v>3.5399441666666666E-4</v>
      </c>
      <c r="AL901" s="3">
        <f t="shared" si="334"/>
        <v>2.7224916666666665E-4</v>
      </c>
    </row>
    <row r="902" spans="2:38" x14ac:dyDescent="0.25">
      <c r="B902" s="13">
        <v>659.33500000000004</v>
      </c>
      <c r="C902" s="3">
        <v>-3848.0520000000001</v>
      </c>
      <c r="D902" s="3">
        <v>9985.1450000000004</v>
      </c>
      <c r="E902" s="3">
        <v>1782.1669999999999</v>
      </c>
      <c r="F902" s="3">
        <v>2464.3040000000001</v>
      </c>
      <c r="G902" s="3">
        <f t="shared" si="316"/>
        <v>-1.2010959302325583E-5</v>
      </c>
      <c r="H902" s="3">
        <f t="shared" si="317"/>
        <v>6.8414604651162797E-5</v>
      </c>
      <c r="I902" s="67">
        <f t="shared" si="318"/>
        <v>6.8414604651162794E-2</v>
      </c>
      <c r="J902" s="3">
        <f t="shared" si="319"/>
        <v>-8.0450465116279063E-6</v>
      </c>
      <c r="K902" s="3">
        <f t="shared" si="320"/>
        <v>7.2380517441860472E-5</v>
      </c>
      <c r="L902" s="3">
        <f t="shared" si="321"/>
        <v>1.2456642857142857E-5</v>
      </c>
      <c r="M902" s="3">
        <f t="shared" si="322"/>
        <v>1.5936933673469388E-5</v>
      </c>
      <c r="N902" s="3">
        <f t="shared" si="323"/>
        <v>-1.3286320833333335E-4</v>
      </c>
      <c r="O902" s="3">
        <f t="shared" si="324"/>
        <v>-3.8857541666666677E-4</v>
      </c>
      <c r="Q902" s="13">
        <v>-8.7230000000000008</v>
      </c>
      <c r="R902" s="43">
        <f t="shared" si="325"/>
        <v>8.7230000000000008</v>
      </c>
      <c r="S902" s="3">
        <v>-19.838999999999999</v>
      </c>
      <c r="T902" s="68">
        <f t="shared" si="326"/>
        <v>-0.19838999999999998</v>
      </c>
      <c r="U902" s="27">
        <f t="shared" si="327"/>
        <v>-0.18847049999999999</v>
      </c>
      <c r="V902" s="3">
        <f t="shared" si="328"/>
        <v>9.1098604999999999</v>
      </c>
      <c r="Y902" s="3"/>
      <c r="Z902" s="3">
        <v>-1873.825</v>
      </c>
      <c r="AA902" s="3"/>
      <c r="AB902" s="3">
        <v>1823.81</v>
      </c>
      <c r="AC902" s="3">
        <v>6071.2780000000002</v>
      </c>
      <c r="AD902" s="3">
        <v>5087.4809999999998</v>
      </c>
      <c r="AF902" s="3">
        <f t="shared" si="329"/>
        <v>2.1497877906976747E-5</v>
      </c>
      <c r="AH902" s="3">
        <f t="shared" si="330"/>
        <v>4.3179907608695652E-5</v>
      </c>
      <c r="AI902" s="67">
        <f t="shared" si="331"/>
        <v>3.7833184782608692E-2</v>
      </c>
      <c r="AJ902" s="3">
        <f t="shared" si="332"/>
        <v>3.783318478260869E-5</v>
      </c>
      <c r="AK902" s="3">
        <f t="shared" si="333"/>
        <v>3.5395566666666673E-4</v>
      </c>
      <c r="AL902" s="3">
        <f t="shared" si="334"/>
        <v>2.7197258333333329E-4</v>
      </c>
    </row>
    <row r="903" spans="2:38" x14ac:dyDescent="0.25">
      <c r="B903" s="13">
        <v>659.803</v>
      </c>
      <c r="C903" s="3">
        <v>-3849.471</v>
      </c>
      <c r="D903" s="3">
        <v>9983.6859999999997</v>
      </c>
      <c r="E903" s="3">
        <v>1782.64</v>
      </c>
      <c r="F903" s="3">
        <v>2469.0369999999998</v>
      </c>
      <c r="G903" s="3">
        <f t="shared" ref="G903:G965" si="335">(C903+ABS(E903))/1000000/172</f>
        <v>-1.2016459302325583E-5</v>
      </c>
      <c r="H903" s="3">
        <f t="shared" ref="H903:H965" si="336">(D903+ABS(E903))/1000000/172</f>
        <v>6.8408872093023244E-5</v>
      </c>
      <c r="I903" s="67">
        <f t="shared" ref="I903:I965" si="337">H903*1000</f>
        <v>6.8408872093023237E-2</v>
      </c>
      <c r="J903" s="3">
        <f t="shared" ref="J903:J965" si="338">(C903+ABS(F903))/1000000/172</f>
        <v>-8.0257790697674437E-6</v>
      </c>
      <c r="K903" s="3">
        <f t="shared" ref="K903:K965" si="339">(D903+ABS(F903))/1000000/172</f>
        <v>7.2399552325581399E-5</v>
      </c>
      <c r="L903" s="3">
        <f t="shared" ref="L903:L965" si="340">(B903+ABS(E903))/1000000/196</f>
        <v>1.2461443877551023E-5</v>
      </c>
      <c r="M903" s="3">
        <f t="shared" ref="M903:M965" si="341">(B903+ABS(F903))/1000000/196</f>
        <v>1.5963469387755101E-5</v>
      </c>
      <c r="N903" s="3">
        <f t="shared" ref="N903:N965" si="342">(B903-ABS(C903))/1000000/24</f>
        <v>-1.3290283333333334E-4</v>
      </c>
      <c r="O903" s="3">
        <f t="shared" ref="O903:O965" si="343">(B903-ABS(D903))/1000000/24</f>
        <v>-3.8849512499999997E-4</v>
      </c>
      <c r="Q903" s="13">
        <v>-8.7230000000000008</v>
      </c>
      <c r="R903" s="43">
        <f t="shared" ref="R903:R965" si="344">-Q903</f>
        <v>8.7230000000000008</v>
      </c>
      <c r="S903" s="3">
        <v>-20.143999999999998</v>
      </c>
      <c r="T903" s="68">
        <f t="shared" ref="T903:T965" si="345">S903/100</f>
        <v>-0.20143999999999998</v>
      </c>
      <c r="U903" s="27">
        <f t="shared" ref="U903:U965" si="346">S903*0.95/100</f>
        <v>-0.19136799999999998</v>
      </c>
      <c r="V903" s="3">
        <f t="shared" ref="V903:V965" si="347">(R903-T903*1.95)</f>
        <v>9.1158080000000012</v>
      </c>
      <c r="Y903" s="3"/>
      <c r="Z903" s="3">
        <v>-1873.825</v>
      </c>
      <c r="AA903" s="3"/>
      <c r="AB903" s="3">
        <v>1818.12</v>
      </c>
      <c r="AC903" s="3">
        <v>6073.1819999999998</v>
      </c>
      <c r="AD903" s="3">
        <v>5086.058</v>
      </c>
      <c r="AF903" s="3">
        <f t="shared" ref="AF903:AF965" si="348">(AB903+ABS(Z903))/1000000/172</f>
        <v>2.1464796511627908E-5</v>
      </c>
      <c r="AH903" s="3">
        <f t="shared" ref="AH903:AH965" si="349">(AC903+ABS(Z903))/1000000/184</f>
        <v>4.3190255434782604E-5</v>
      </c>
      <c r="AI903" s="67">
        <f t="shared" ref="AI903:AI965" si="350">AJ903*1000</f>
        <v>3.7825451086956521E-2</v>
      </c>
      <c r="AJ903" s="3">
        <f t="shared" ref="AJ903:AJ965" si="351">(AD903+ABS(Z903))/1000000/184</f>
        <v>3.7825451086956523E-5</v>
      </c>
      <c r="AK903" s="3">
        <f t="shared" ref="AK903:AK965" si="352">(AC903-ABS(AB903))/1000000/12</f>
        <v>3.5458849999999998E-4</v>
      </c>
      <c r="AL903" s="3">
        <f t="shared" ref="AL903:AL965" si="353">(AD903-ABS(AB903))/1000000/12</f>
        <v>2.723281666666667E-4</v>
      </c>
    </row>
    <row r="904" spans="2:38" x14ac:dyDescent="0.25">
      <c r="B904" s="13">
        <v>659.803</v>
      </c>
      <c r="C904" s="3">
        <v>-3850.4160000000002</v>
      </c>
      <c r="D904" s="3">
        <v>9982.7129999999997</v>
      </c>
      <c r="E904" s="3">
        <v>1781.694</v>
      </c>
      <c r="F904" s="3">
        <v>2470.931</v>
      </c>
      <c r="G904" s="3">
        <f t="shared" si="335"/>
        <v>-1.2027453488372095E-5</v>
      </c>
      <c r="H904" s="3">
        <f t="shared" si="336"/>
        <v>6.8397715116279062E-5</v>
      </c>
      <c r="I904" s="67">
        <f t="shared" si="337"/>
        <v>6.8397715116279068E-2</v>
      </c>
      <c r="J904" s="3">
        <f t="shared" si="338"/>
        <v>-8.0202616279069774E-6</v>
      </c>
      <c r="K904" s="3">
        <f t="shared" si="339"/>
        <v>7.240490697674419E-5</v>
      </c>
      <c r="L904" s="3">
        <f t="shared" si="340"/>
        <v>1.2456617346938775E-5</v>
      </c>
      <c r="M904" s="3">
        <f t="shared" si="341"/>
        <v>1.5973132653061225E-5</v>
      </c>
      <c r="N904" s="3">
        <f t="shared" si="342"/>
        <v>-1.3294220833333335E-4</v>
      </c>
      <c r="O904" s="3">
        <f t="shared" si="343"/>
        <v>-3.8845458333333334E-4</v>
      </c>
      <c r="Q904" s="13">
        <v>-8.7230000000000008</v>
      </c>
      <c r="R904" s="43">
        <f t="shared" si="344"/>
        <v>8.7230000000000008</v>
      </c>
      <c r="S904" s="3">
        <v>-19.533999999999999</v>
      </c>
      <c r="T904" s="68">
        <f t="shared" si="345"/>
        <v>-0.19533999999999999</v>
      </c>
      <c r="U904" s="27">
        <f t="shared" si="346"/>
        <v>-0.18557299999999999</v>
      </c>
      <c r="V904" s="3">
        <f t="shared" si="347"/>
        <v>9.1039130000000004</v>
      </c>
      <c r="Y904" s="3"/>
      <c r="Z904" s="3">
        <v>-1874.771</v>
      </c>
      <c r="AA904" s="3"/>
      <c r="AB904" s="3">
        <v>1826.654</v>
      </c>
      <c r="AC904" s="3">
        <v>6075.5619999999999</v>
      </c>
      <c r="AD904" s="3">
        <v>5085.5839999999998</v>
      </c>
      <c r="AF904" s="3">
        <f t="shared" si="348"/>
        <v>2.1519912790697677E-5</v>
      </c>
      <c r="AH904" s="3">
        <f t="shared" si="349"/>
        <v>4.3208331521739135E-5</v>
      </c>
      <c r="AI904" s="67">
        <f t="shared" si="350"/>
        <v>3.7828016304347824E-2</v>
      </c>
      <c r="AJ904" s="3">
        <f t="shared" si="351"/>
        <v>3.7828016304347823E-5</v>
      </c>
      <c r="AK904" s="3">
        <f t="shared" si="352"/>
        <v>3.5407566666666661E-4</v>
      </c>
      <c r="AL904" s="3">
        <f t="shared" si="353"/>
        <v>2.7157749999999996E-4</v>
      </c>
    </row>
    <row r="905" spans="2:38" x14ac:dyDescent="0.25">
      <c r="B905" s="13">
        <v>660.27099999999996</v>
      </c>
      <c r="C905" s="3">
        <v>-3852.308</v>
      </c>
      <c r="D905" s="3">
        <v>9980.2800000000007</v>
      </c>
      <c r="E905" s="3">
        <v>1784.06</v>
      </c>
      <c r="F905" s="3">
        <v>2472.8240000000001</v>
      </c>
      <c r="G905" s="3">
        <f t="shared" si="335"/>
        <v>-1.2024697674418604E-5</v>
      </c>
      <c r="H905" s="3">
        <f t="shared" si="336"/>
        <v>6.8397325581395343E-5</v>
      </c>
      <c r="I905" s="67">
        <f t="shared" si="337"/>
        <v>6.8397325581395343E-2</v>
      </c>
      <c r="J905" s="3">
        <f t="shared" si="338"/>
        <v>-8.020255813953487E-6</v>
      </c>
      <c r="K905" s="3">
        <f t="shared" si="339"/>
        <v>7.2401767441860468E-5</v>
      </c>
      <c r="L905" s="3">
        <f t="shared" si="340"/>
        <v>1.2471076530612246E-5</v>
      </c>
      <c r="M905" s="3">
        <f t="shared" si="341"/>
        <v>1.5985178571428573E-5</v>
      </c>
      <c r="N905" s="3">
        <f t="shared" si="342"/>
        <v>-1.3300154166666668E-4</v>
      </c>
      <c r="O905" s="3">
        <f t="shared" si="343"/>
        <v>-3.8833370833333338E-4</v>
      </c>
      <c r="Q905" s="13">
        <v>-8.7409999999999997</v>
      </c>
      <c r="R905" s="43">
        <f t="shared" si="344"/>
        <v>8.7409999999999997</v>
      </c>
      <c r="S905" s="3">
        <v>-19.838999999999999</v>
      </c>
      <c r="T905" s="68">
        <f t="shared" si="345"/>
        <v>-0.19838999999999998</v>
      </c>
      <c r="U905" s="27">
        <f t="shared" si="346"/>
        <v>-0.18847049999999999</v>
      </c>
      <c r="V905" s="3">
        <f t="shared" si="347"/>
        <v>9.1278604999999988</v>
      </c>
      <c r="Y905" s="3"/>
      <c r="Z905" s="3">
        <v>-1874.298</v>
      </c>
      <c r="AA905" s="3"/>
      <c r="AB905" s="3">
        <v>1816.6980000000001</v>
      </c>
      <c r="AC905" s="3">
        <v>6076.99</v>
      </c>
      <c r="AD905" s="3">
        <v>5085.5839999999998</v>
      </c>
      <c r="AF905" s="3">
        <f t="shared" si="348"/>
        <v>2.1459279069767443E-5</v>
      </c>
      <c r="AH905" s="3">
        <f t="shared" si="349"/>
        <v>4.3213521739130429E-5</v>
      </c>
      <c r="AI905" s="67">
        <f t="shared" si="350"/>
        <v>3.7825445652173911E-2</v>
      </c>
      <c r="AJ905" s="3">
        <f t="shared" si="351"/>
        <v>3.7825445652173914E-5</v>
      </c>
      <c r="AK905" s="3">
        <f t="shared" si="352"/>
        <v>3.5502433333333333E-4</v>
      </c>
      <c r="AL905" s="3">
        <f t="shared" si="353"/>
        <v>2.7240716666666664E-4</v>
      </c>
    </row>
    <row r="906" spans="2:38" x14ac:dyDescent="0.25">
      <c r="B906" s="13">
        <v>660.27099999999996</v>
      </c>
      <c r="C906" s="3">
        <v>-3853.2539999999999</v>
      </c>
      <c r="D906" s="3">
        <v>9979.7929999999997</v>
      </c>
      <c r="E906" s="3">
        <v>1783.587</v>
      </c>
      <c r="F906" s="3">
        <v>2474.2440000000001</v>
      </c>
      <c r="G906" s="3">
        <f t="shared" si="335"/>
        <v>-1.2032947674418603E-5</v>
      </c>
      <c r="H906" s="3">
        <f t="shared" si="336"/>
        <v>6.8391744186046502E-5</v>
      </c>
      <c r="I906" s="67">
        <f t="shared" si="337"/>
        <v>6.8391744186046502E-2</v>
      </c>
      <c r="J906" s="3">
        <f t="shared" si="338"/>
        <v>-8.017499999999999E-6</v>
      </c>
      <c r="K906" s="3">
        <f t="shared" si="339"/>
        <v>7.240719186046511E-5</v>
      </c>
      <c r="L906" s="3">
        <f t="shared" si="340"/>
        <v>1.2468663265306123E-5</v>
      </c>
      <c r="M906" s="3">
        <f t="shared" si="341"/>
        <v>1.5992423469387759E-5</v>
      </c>
      <c r="N906" s="3">
        <f t="shared" si="342"/>
        <v>-1.3304095833333336E-4</v>
      </c>
      <c r="O906" s="3">
        <f t="shared" si="343"/>
        <v>-3.883134166666666E-4</v>
      </c>
      <c r="Q906" s="13">
        <v>-8.7409999999999997</v>
      </c>
      <c r="R906" s="43">
        <f t="shared" si="344"/>
        <v>8.7409999999999997</v>
      </c>
      <c r="S906" s="3">
        <v>-19.838999999999999</v>
      </c>
      <c r="T906" s="68">
        <f t="shared" si="345"/>
        <v>-0.19838999999999998</v>
      </c>
      <c r="U906" s="27">
        <f t="shared" si="346"/>
        <v>-0.18847049999999999</v>
      </c>
      <c r="V906" s="3">
        <f t="shared" si="347"/>
        <v>9.1278604999999988</v>
      </c>
      <c r="Y906" s="3"/>
      <c r="Z906" s="3">
        <v>-1874.298</v>
      </c>
      <c r="AA906" s="3"/>
      <c r="AB906" s="3">
        <v>1816.2239999999999</v>
      </c>
      <c r="AC906" s="3">
        <v>6078.8940000000002</v>
      </c>
      <c r="AD906" s="3">
        <v>5084.6360000000004</v>
      </c>
      <c r="AF906" s="3">
        <f t="shared" si="348"/>
        <v>2.1456523255813952E-5</v>
      </c>
      <c r="AH906" s="3">
        <f t="shared" si="349"/>
        <v>4.3223869565217388E-5</v>
      </c>
      <c r="AI906" s="67">
        <f t="shared" si="350"/>
        <v>3.7820293478260873E-2</v>
      </c>
      <c r="AJ906" s="3">
        <f t="shared" si="351"/>
        <v>3.7820293478260872E-5</v>
      </c>
      <c r="AK906" s="3">
        <f t="shared" si="352"/>
        <v>3.5522249999999999E-4</v>
      </c>
      <c r="AL906" s="3">
        <f t="shared" si="353"/>
        <v>2.7236766666666667E-4</v>
      </c>
    </row>
    <row r="907" spans="2:38" x14ac:dyDescent="0.25">
      <c r="B907" s="13">
        <v>659.33500000000004</v>
      </c>
      <c r="C907" s="3">
        <v>-3854.1990000000001</v>
      </c>
      <c r="D907" s="3">
        <v>9977.8469999999998</v>
      </c>
      <c r="E907" s="3">
        <v>1784.5340000000001</v>
      </c>
      <c r="F907" s="3">
        <v>2472.8240000000001</v>
      </c>
      <c r="G907" s="3">
        <f t="shared" si="335"/>
        <v>-1.2032936046511628E-5</v>
      </c>
      <c r="H907" s="3">
        <f t="shared" si="336"/>
        <v>6.8385936046511627E-5</v>
      </c>
      <c r="I907" s="67">
        <f t="shared" si="337"/>
        <v>6.8385936046511622E-2</v>
      </c>
      <c r="J907" s="3">
        <f t="shared" si="338"/>
        <v>-8.0312500000000004E-6</v>
      </c>
      <c r="K907" s="3">
        <f t="shared" si="339"/>
        <v>7.238762209302325E-5</v>
      </c>
      <c r="L907" s="3">
        <f t="shared" si="340"/>
        <v>1.2468719387755102E-5</v>
      </c>
      <c r="M907" s="3">
        <f t="shared" si="341"/>
        <v>1.5980403061224492E-5</v>
      </c>
      <c r="N907" s="3">
        <f t="shared" si="342"/>
        <v>-1.3311933333333333E-4</v>
      </c>
      <c r="O907" s="3">
        <f t="shared" si="343"/>
        <v>-3.882713333333333E-4</v>
      </c>
      <c r="Q907" s="13">
        <v>-8.7409999999999997</v>
      </c>
      <c r="R907" s="43">
        <f t="shared" si="344"/>
        <v>8.7409999999999997</v>
      </c>
      <c r="S907" s="3">
        <v>-19.838999999999999</v>
      </c>
      <c r="T907" s="68">
        <f t="shared" si="345"/>
        <v>-0.19838999999999998</v>
      </c>
      <c r="U907" s="27">
        <f t="shared" si="346"/>
        <v>-0.18847049999999999</v>
      </c>
      <c r="V907" s="3">
        <f t="shared" si="347"/>
        <v>9.1278604999999988</v>
      </c>
      <c r="Y907" s="3"/>
      <c r="Z907" s="3">
        <v>-1873.825</v>
      </c>
      <c r="AA907" s="3"/>
      <c r="AB907" s="3">
        <v>1817.172</v>
      </c>
      <c r="AC907" s="3">
        <v>6079.8459999999995</v>
      </c>
      <c r="AD907" s="3">
        <v>5083.2129999999997</v>
      </c>
      <c r="AF907" s="3">
        <f t="shared" si="348"/>
        <v>2.1459284883720932E-5</v>
      </c>
      <c r="AH907" s="3">
        <f t="shared" si="349"/>
        <v>4.3226472826086948E-5</v>
      </c>
      <c r="AI907" s="67">
        <f t="shared" si="350"/>
        <v>3.7809989130434783E-2</v>
      </c>
      <c r="AJ907" s="3">
        <f t="shared" si="351"/>
        <v>3.7809989130434782E-5</v>
      </c>
      <c r="AK907" s="3">
        <f t="shared" si="352"/>
        <v>3.5522283333333326E-4</v>
      </c>
      <c r="AL907" s="3">
        <f t="shared" si="353"/>
        <v>2.7217008333333331E-4</v>
      </c>
    </row>
    <row r="908" spans="2:38" x14ac:dyDescent="0.25">
      <c r="B908" s="13">
        <v>659.803</v>
      </c>
      <c r="C908" s="3">
        <v>-3854.672</v>
      </c>
      <c r="D908" s="3">
        <v>9977.8469999999998</v>
      </c>
      <c r="E908" s="3">
        <v>1783.114</v>
      </c>
      <c r="F908" s="3">
        <v>2475.1909999999998</v>
      </c>
      <c r="G908" s="3">
        <f t="shared" si="335"/>
        <v>-1.2043941860465115E-5</v>
      </c>
      <c r="H908" s="3">
        <f t="shared" si="336"/>
        <v>6.8377680232558133E-5</v>
      </c>
      <c r="I908" s="67">
        <f t="shared" si="337"/>
        <v>6.8377680232558136E-2</v>
      </c>
      <c r="J908" s="3">
        <f t="shared" si="338"/>
        <v>-8.020238372093026E-6</v>
      </c>
      <c r="K908" s="3">
        <f t="shared" si="339"/>
        <v>7.2401383720930234E-5</v>
      </c>
      <c r="L908" s="3">
        <f t="shared" si="340"/>
        <v>1.2463862244897957E-5</v>
      </c>
      <c r="M908" s="3">
        <f t="shared" si="341"/>
        <v>1.5994867346938774E-5</v>
      </c>
      <c r="N908" s="3">
        <f t="shared" si="342"/>
        <v>-1.3311954166666669E-4</v>
      </c>
      <c r="O908" s="3">
        <f t="shared" si="343"/>
        <v>-3.8825183333333332E-4</v>
      </c>
      <c r="Q908" s="13">
        <v>-8.76</v>
      </c>
      <c r="R908" s="43">
        <f t="shared" si="344"/>
        <v>8.76</v>
      </c>
      <c r="S908" s="3">
        <v>-20.449000000000002</v>
      </c>
      <c r="T908" s="68">
        <f t="shared" si="345"/>
        <v>-0.20449000000000001</v>
      </c>
      <c r="U908" s="27">
        <f t="shared" si="346"/>
        <v>-0.19426549999999998</v>
      </c>
      <c r="V908" s="3">
        <f t="shared" si="347"/>
        <v>9.1587554999999998</v>
      </c>
      <c r="Y908" s="3"/>
      <c r="Z908" s="3">
        <v>-1874.298</v>
      </c>
      <c r="AA908" s="3"/>
      <c r="AB908" s="3">
        <v>1814.328</v>
      </c>
      <c r="AC908" s="3">
        <v>6063.1859999999997</v>
      </c>
      <c r="AD908" s="3">
        <v>5083.2129999999997</v>
      </c>
      <c r="AF908" s="3">
        <f t="shared" si="348"/>
        <v>2.1445500000000003E-5</v>
      </c>
      <c r="AH908" s="3">
        <f t="shared" si="349"/>
        <v>4.31385E-5</v>
      </c>
      <c r="AI908" s="67">
        <f t="shared" si="350"/>
        <v>3.7812559782608689E-2</v>
      </c>
      <c r="AJ908" s="3">
        <f t="shared" si="351"/>
        <v>3.7812559782608691E-5</v>
      </c>
      <c r="AK908" s="3">
        <f t="shared" si="352"/>
        <v>3.5407150000000003E-4</v>
      </c>
      <c r="AL908" s="3">
        <f t="shared" si="353"/>
        <v>2.724070833333333E-4</v>
      </c>
    </row>
    <row r="909" spans="2:38" x14ac:dyDescent="0.25">
      <c r="B909" s="13">
        <v>659.803</v>
      </c>
      <c r="C909" s="3">
        <v>-3857.0369999999998</v>
      </c>
      <c r="D909" s="3">
        <v>9974.9279999999999</v>
      </c>
      <c r="E909" s="3">
        <v>1785.0070000000001</v>
      </c>
      <c r="F909" s="3">
        <v>2476.1379999999999</v>
      </c>
      <c r="G909" s="3">
        <f t="shared" si="335"/>
        <v>-1.2046686046511627E-5</v>
      </c>
      <c r="H909" s="3">
        <f t="shared" si="336"/>
        <v>6.8371715116279059E-5</v>
      </c>
      <c r="I909" s="67">
        <f t="shared" si="337"/>
        <v>6.8371715116279055E-2</v>
      </c>
      <c r="J909" s="3">
        <f t="shared" si="338"/>
        <v>-8.028482558139535E-6</v>
      </c>
      <c r="K909" s="3">
        <f t="shared" si="339"/>
        <v>7.2389918604651155E-5</v>
      </c>
      <c r="L909" s="3">
        <f t="shared" si="340"/>
        <v>1.2473520408163264E-5</v>
      </c>
      <c r="M909" s="3">
        <f t="shared" si="341"/>
        <v>1.5999698979591835E-5</v>
      </c>
      <c r="N909" s="3">
        <f t="shared" si="342"/>
        <v>-1.3321808333333331E-4</v>
      </c>
      <c r="O909" s="3">
        <f t="shared" si="343"/>
        <v>-3.8813020833333337E-4</v>
      </c>
      <c r="Q909" s="13">
        <v>-8.76</v>
      </c>
      <c r="R909" s="43">
        <f t="shared" si="344"/>
        <v>8.76</v>
      </c>
      <c r="S909" s="3">
        <v>-19.838999999999999</v>
      </c>
      <c r="T909" s="68">
        <f t="shared" si="345"/>
        <v>-0.19838999999999998</v>
      </c>
      <c r="U909" s="27">
        <f t="shared" si="346"/>
        <v>-0.18847049999999999</v>
      </c>
      <c r="V909" s="3">
        <f t="shared" si="347"/>
        <v>9.146860499999999</v>
      </c>
      <c r="Y909" s="3"/>
      <c r="Z909" s="3">
        <v>-1873.825</v>
      </c>
      <c r="AA909" s="3"/>
      <c r="AB909" s="3">
        <v>1820.9649999999999</v>
      </c>
      <c r="AC909" s="3">
        <v>6078.4179999999997</v>
      </c>
      <c r="AD909" s="3">
        <v>5082.7389999999996</v>
      </c>
      <c r="AF909" s="3">
        <f t="shared" si="348"/>
        <v>2.1481337209302324E-5</v>
      </c>
      <c r="AH909" s="3">
        <f t="shared" si="349"/>
        <v>4.3218711956521737E-5</v>
      </c>
      <c r="AI909" s="67">
        <f t="shared" si="350"/>
        <v>3.7807413043478261E-2</v>
      </c>
      <c r="AJ909" s="3">
        <f t="shared" si="351"/>
        <v>3.7807413043478258E-5</v>
      </c>
      <c r="AK909" s="3">
        <f t="shared" si="352"/>
        <v>3.5478774999999995E-4</v>
      </c>
      <c r="AL909" s="3">
        <f t="shared" si="353"/>
        <v>2.7181449999999995E-4</v>
      </c>
    </row>
    <row r="910" spans="2:38" x14ac:dyDescent="0.25">
      <c r="B910" s="13">
        <v>660.27099999999996</v>
      </c>
      <c r="C910" s="3">
        <v>-3857.51</v>
      </c>
      <c r="D910" s="3">
        <v>9973.4680000000008</v>
      </c>
      <c r="E910" s="3">
        <v>1782.1669999999999</v>
      </c>
      <c r="F910" s="3">
        <v>2475.1909999999998</v>
      </c>
      <c r="G910" s="3">
        <f t="shared" si="335"/>
        <v>-1.2065947674418606E-5</v>
      </c>
      <c r="H910" s="3">
        <f t="shared" si="336"/>
        <v>6.8346715116279072E-5</v>
      </c>
      <c r="I910" s="67">
        <f t="shared" si="337"/>
        <v>6.8346715116279072E-2</v>
      </c>
      <c r="J910" s="3">
        <f t="shared" si="338"/>
        <v>-8.0367383720930249E-6</v>
      </c>
      <c r="K910" s="3">
        <f t="shared" si="339"/>
        <v>7.237592441860465E-5</v>
      </c>
      <c r="L910" s="3">
        <f t="shared" si="340"/>
        <v>1.2461418367346939E-5</v>
      </c>
      <c r="M910" s="3">
        <f t="shared" si="341"/>
        <v>1.5997255102040813E-5</v>
      </c>
      <c r="N910" s="3">
        <f t="shared" si="342"/>
        <v>-1.332182916666667E-4</v>
      </c>
      <c r="O910" s="3">
        <f t="shared" si="343"/>
        <v>-3.8804987500000004E-4</v>
      </c>
      <c r="Q910" s="13">
        <v>-8.76</v>
      </c>
      <c r="R910" s="43">
        <f t="shared" si="344"/>
        <v>8.76</v>
      </c>
      <c r="S910" s="3">
        <v>-20.143999999999998</v>
      </c>
      <c r="T910" s="68">
        <f t="shared" si="345"/>
        <v>-0.20143999999999998</v>
      </c>
      <c r="U910" s="27">
        <f t="shared" si="346"/>
        <v>-0.19136799999999998</v>
      </c>
      <c r="V910" s="3">
        <f t="shared" si="347"/>
        <v>9.1528080000000003</v>
      </c>
      <c r="Y910" s="3"/>
      <c r="Z910" s="3">
        <v>-1873.825</v>
      </c>
      <c r="AA910" s="3"/>
      <c r="AB910" s="3">
        <v>1844.1959999999999</v>
      </c>
      <c r="AC910" s="3">
        <v>6081.2740000000003</v>
      </c>
      <c r="AD910" s="3">
        <v>5081.7910000000002</v>
      </c>
      <c r="AF910" s="3">
        <f t="shared" si="348"/>
        <v>2.1616401162790698E-5</v>
      </c>
      <c r="AH910" s="3">
        <f t="shared" si="349"/>
        <v>4.3234233695652178E-5</v>
      </c>
      <c r="AI910" s="67">
        <f t="shared" si="350"/>
        <v>3.7802260869565223E-2</v>
      </c>
      <c r="AJ910" s="3">
        <f t="shared" si="351"/>
        <v>3.7802260869565223E-5</v>
      </c>
      <c r="AK910" s="3">
        <f t="shared" si="352"/>
        <v>3.5308983333333334E-4</v>
      </c>
      <c r="AL910" s="3">
        <f t="shared" si="353"/>
        <v>2.6979958333333333E-4</v>
      </c>
    </row>
    <row r="911" spans="2:38" x14ac:dyDescent="0.25">
      <c r="B911" s="13">
        <v>660.27099999999996</v>
      </c>
      <c r="C911" s="3">
        <v>-3857.51</v>
      </c>
      <c r="D911" s="3">
        <v>9972.4950000000008</v>
      </c>
      <c r="E911" s="3">
        <v>1784.06</v>
      </c>
      <c r="F911" s="3">
        <v>2475.6640000000002</v>
      </c>
      <c r="G911" s="3">
        <f t="shared" si="335"/>
        <v>-1.2054941860465117E-5</v>
      </c>
      <c r="H911" s="3">
        <f t="shared" si="336"/>
        <v>6.8352063953488378E-5</v>
      </c>
      <c r="I911" s="67">
        <f t="shared" si="337"/>
        <v>6.8352063953488376E-2</v>
      </c>
      <c r="J911" s="3">
        <f t="shared" si="338"/>
        <v>-8.0339883720930223E-6</v>
      </c>
      <c r="K911" s="3">
        <f t="shared" si="339"/>
        <v>7.2373017441860476E-5</v>
      </c>
      <c r="L911" s="3">
        <f t="shared" si="340"/>
        <v>1.2471076530612246E-5</v>
      </c>
      <c r="M911" s="3">
        <f t="shared" si="341"/>
        <v>1.5999668367346942E-5</v>
      </c>
      <c r="N911" s="3">
        <f t="shared" si="342"/>
        <v>-1.332182916666667E-4</v>
      </c>
      <c r="O911" s="3">
        <f t="shared" si="343"/>
        <v>-3.8800933333333335E-4</v>
      </c>
      <c r="Q911" s="13">
        <v>-8.76</v>
      </c>
      <c r="R911" s="43">
        <f t="shared" si="344"/>
        <v>8.76</v>
      </c>
      <c r="S911" s="3">
        <v>-19.838999999999999</v>
      </c>
      <c r="T911" s="68">
        <f t="shared" si="345"/>
        <v>-0.19838999999999998</v>
      </c>
      <c r="U911" s="27">
        <f t="shared" si="346"/>
        <v>-0.18847049999999999</v>
      </c>
      <c r="V911" s="3">
        <f t="shared" si="347"/>
        <v>9.146860499999999</v>
      </c>
      <c r="Y911" s="3"/>
      <c r="Z911" s="3">
        <v>-1873.3510000000001</v>
      </c>
      <c r="AA911" s="3"/>
      <c r="AB911" s="3">
        <v>1827.1279999999999</v>
      </c>
      <c r="AC911" s="3">
        <v>6085.0820000000003</v>
      </c>
      <c r="AD911" s="3">
        <v>5080.3680000000004</v>
      </c>
      <c r="AF911" s="3">
        <f t="shared" si="348"/>
        <v>2.1514412790697678E-5</v>
      </c>
      <c r="AH911" s="3">
        <f t="shared" si="349"/>
        <v>4.3252353260869571E-5</v>
      </c>
      <c r="AI911" s="67">
        <f t="shared" si="350"/>
        <v>3.7791951086956523E-2</v>
      </c>
      <c r="AJ911" s="3">
        <f t="shared" si="351"/>
        <v>3.7791951086956524E-5</v>
      </c>
      <c r="AK911" s="3">
        <f t="shared" si="352"/>
        <v>3.5482950000000004E-4</v>
      </c>
      <c r="AL911" s="3">
        <f t="shared" si="353"/>
        <v>2.711033333333334E-4</v>
      </c>
    </row>
    <row r="912" spans="2:38" x14ac:dyDescent="0.25">
      <c r="B912" s="13">
        <v>660.27099999999996</v>
      </c>
      <c r="C912" s="3">
        <v>-3857.9830000000002</v>
      </c>
      <c r="D912" s="3">
        <v>9971.0349999999999</v>
      </c>
      <c r="E912" s="3">
        <v>1779.8</v>
      </c>
      <c r="F912" s="3">
        <v>2473.7710000000002</v>
      </c>
      <c r="G912" s="3">
        <f t="shared" si="335"/>
        <v>-1.2082459302325581E-5</v>
      </c>
      <c r="H912" s="3">
        <f t="shared" si="336"/>
        <v>6.8318808139534884E-5</v>
      </c>
      <c r="I912" s="67">
        <f t="shared" si="337"/>
        <v>6.8318808139534878E-2</v>
      </c>
      <c r="J912" s="3">
        <f t="shared" si="338"/>
        <v>-8.0477441860465106E-6</v>
      </c>
      <c r="K912" s="3">
        <f t="shared" si="339"/>
        <v>7.2353523255813952E-5</v>
      </c>
      <c r="L912" s="3">
        <f t="shared" si="340"/>
        <v>1.2449341836734694E-5</v>
      </c>
      <c r="M912" s="3">
        <f t="shared" si="341"/>
        <v>1.5990010204081637E-5</v>
      </c>
      <c r="N912" s="3">
        <f t="shared" si="342"/>
        <v>-1.3323800000000001E-4</v>
      </c>
      <c r="O912" s="3">
        <f t="shared" si="343"/>
        <v>-3.8794849999999995E-4</v>
      </c>
      <c r="Q912" s="13">
        <v>-8.7780000000000005</v>
      </c>
      <c r="R912" s="43">
        <f t="shared" si="344"/>
        <v>8.7780000000000005</v>
      </c>
      <c r="S912" s="3">
        <v>-19.838999999999999</v>
      </c>
      <c r="T912" s="68">
        <f t="shared" si="345"/>
        <v>-0.19838999999999998</v>
      </c>
      <c r="U912" s="27">
        <f t="shared" si="346"/>
        <v>-0.18847049999999999</v>
      </c>
      <c r="V912" s="3">
        <f t="shared" si="347"/>
        <v>9.1648604999999996</v>
      </c>
      <c r="Y912" s="3"/>
      <c r="Z912" s="3">
        <v>-1872.8779999999999</v>
      </c>
      <c r="AA912" s="3"/>
      <c r="AB912" s="3">
        <v>1820.491</v>
      </c>
      <c r="AC912" s="3">
        <v>6085.0820000000003</v>
      </c>
      <c r="AD912" s="3">
        <v>5080.8419999999996</v>
      </c>
      <c r="AF912" s="3">
        <f t="shared" si="348"/>
        <v>2.1473075581395349E-5</v>
      </c>
      <c r="AH912" s="3">
        <f t="shared" si="349"/>
        <v>4.3249782608695655E-5</v>
      </c>
      <c r="AI912" s="67">
        <f t="shared" si="350"/>
        <v>3.7791956521739126E-2</v>
      </c>
      <c r="AJ912" s="3">
        <f t="shared" si="351"/>
        <v>3.7791956521739125E-5</v>
      </c>
      <c r="AK912" s="3">
        <f t="shared" si="352"/>
        <v>3.5538258333333341E-4</v>
      </c>
      <c r="AL912" s="3">
        <f t="shared" si="353"/>
        <v>2.7169591666666664E-4</v>
      </c>
    </row>
    <row r="913" spans="2:38" x14ac:dyDescent="0.25">
      <c r="B913" s="13">
        <v>659.803</v>
      </c>
      <c r="C913" s="3">
        <v>-3859.4009999999998</v>
      </c>
      <c r="D913" s="3">
        <v>9971.0349999999999</v>
      </c>
      <c r="E913" s="3">
        <v>1780.2739999999999</v>
      </c>
      <c r="F913" s="3">
        <v>2474.7179999999998</v>
      </c>
      <c r="G913" s="3">
        <f t="shared" si="335"/>
        <v>-1.2087947674418605E-5</v>
      </c>
      <c r="H913" s="3">
        <f t="shared" si="336"/>
        <v>6.8321563953488372E-5</v>
      </c>
      <c r="I913" s="67">
        <f t="shared" si="337"/>
        <v>6.8321563953488373E-2</v>
      </c>
      <c r="J913" s="3">
        <f t="shared" si="338"/>
        <v>-8.0504825581395358E-6</v>
      </c>
      <c r="K913" s="3">
        <f t="shared" si="339"/>
        <v>7.2359029069767443E-5</v>
      </c>
      <c r="L913" s="3">
        <f t="shared" si="340"/>
        <v>1.244937244897959E-5</v>
      </c>
      <c r="M913" s="3">
        <f t="shared" si="341"/>
        <v>1.5992454081632652E-5</v>
      </c>
      <c r="N913" s="3">
        <f t="shared" si="342"/>
        <v>-1.3331658333333335E-4</v>
      </c>
      <c r="O913" s="3">
        <f t="shared" si="343"/>
        <v>-3.8796799999999998E-4</v>
      </c>
      <c r="Q913" s="13">
        <v>-8.7780000000000005</v>
      </c>
      <c r="R913" s="43">
        <f t="shared" si="344"/>
        <v>8.7780000000000005</v>
      </c>
      <c r="S913" s="3">
        <v>-19.838999999999999</v>
      </c>
      <c r="T913" s="68">
        <f t="shared" si="345"/>
        <v>-0.19838999999999998</v>
      </c>
      <c r="U913" s="27">
        <f t="shared" si="346"/>
        <v>-0.18847049999999999</v>
      </c>
      <c r="V913" s="3">
        <f t="shared" si="347"/>
        <v>9.1648604999999996</v>
      </c>
      <c r="Y913" s="3"/>
      <c r="Z913" s="3">
        <v>-1873.3510000000001</v>
      </c>
      <c r="AA913" s="3"/>
      <c r="AB913" s="3">
        <v>1827.1279999999999</v>
      </c>
      <c r="AC913" s="3">
        <v>6086.9870000000001</v>
      </c>
      <c r="AD913" s="3">
        <v>5078.9459999999999</v>
      </c>
      <c r="AF913" s="3">
        <f t="shared" si="348"/>
        <v>2.1514412790697678E-5</v>
      </c>
      <c r="AH913" s="3">
        <f t="shared" si="349"/>
        <v>4.3262706521739124E-5</v>
      </c>
      <c r="AI913" s="67">
        <f t="shared" si="350"/>
        <v>3.7784222826086955E-2</v>
      </c>
      <c r="AJ913" s="3">
        <f t="shared" si="351"/>
        <v>3.7784222826086958E-5</v>
      </c>
      <c r="AK913" s="3">
        <f t="shared" si="352"/>
        <v>3.5498825000000001E-4</v>
      </c>
      <c r="AL913" s="3">
        <f t="shared" si="353"/>
        <v>2.7098483333333332E-4</v>
      </c>
    </row>
    <row r="914" spans="2:38" x14ac:dyDescent="0.25">
      <c r="B914" s="13">
        <v>661.20699999999999</v>
      </c>
      <c r="C914" s="3">
        <v>-3859.8739999999998</v>
      </c>
      <c r="D914" s="3">
        <v>9969.5759999999991</v>
      </c>
      <c r="E914" s="3">
        <v>1777.9069999999999</v>
      </c>
      <c r="F914" s="3">
        <v>2473.7710000000002</v>
      </c>
      <c r="G914" s="3">
        <f t="shared" si="335"/>
        <v>-1.210445930232558E-5</v>
      </c>
      <c r="H914" s="3">
        <f t="shared" si="336"/>
        <v>6.8299319767441846E-5</v>
      </c>
      <c r="I914" s="67">
        <f t="shared" si="337"/>
        <v>6.8299319767441843E-2</v>
      </c>
      <c r="J914" s="3">
        <f t="shared" si="338"/>
        <v>-8.0587383720930206E-6</v>
      </c>
      <c r="K914" s="3">
        <f t="shared" si="339"/>
        <v>7.2345040697674424E-5</v>
      </c>
      <c r="L914" s="3">
        <f t="shared" si="340"/>
        <v>1.2444459183673469E-5</v>
      </c>
      <c r="M914" s="3">
        <f t="shared" si="341"/>
        <v>1.5994785714285714E-5</v>
      </c>
      <c r="N914" s="3">
        <f t="shared" si="342"/>
        <v>-1.3327779166666666E-4</v>
      </c>
      <c r="O914" s="3">
        <f t="shared" si="343"/>
        <v>-3.8784870833333328E-4</v>
      </c>
      <c r="Q914" s="13">
        <v>-8.7780000000000005</v>
      </c>
      <c r="R914" s="43">
        <f t="shared" si="344"/>
        <v>8.7780000000000005</v>
      </c>
      <c r="S914" s="3">
        <v>-20.143999999999998</v>
      </c>
      <c r="T914" s="68">
        <f t="shared" si="345"/>
        <v>-0.20143999999999998</v>
      </c>
      <c r="U914" s="27">
        <f t="shared" si="346"/>
        <v>-0.19136799999999998</v>
      </c>
      <c r="V914" s="3">
        <f t="shared" si="347"/>
        <v>9.170808000000001</v>
      </c>
      <c r="Y914" s="3"/>
      <c r="Z914" s="3">
        <v>-1872.8779999999999</v>
      </c>
      <c r="AA914" s="3"/>
      <c r="AB914" s="3">
        <v>1826.654</v>
      </c>
      <c r="AC914" s="3">
        <v>6081.75</v>
      </c>
      <c r="AD914" s="3">
        <v>5079.8940000000002</v>
      </c>
      <c r="AF914" s="3">
        <f t="shared" si="348"/>
        <v>2.1508906976744188E-5</v>
      </c>
      <c r="AH914" s="3">
        <f t="shared" si="349"/>
        <v>4.3231673913043479E-5</v>
      </c>
      <c r="AI914" s="67">
        <f t="shared" si="350"/>
        <v>3.7786804347826088E-2</v>
      </c>
      <c r="AJ914" s="3">
        <f t="shared" si="351"/>
        <v>3.778680434782609E-5</v>
      </c>
      <c r="AK914" s="3">
        <f t="shared" si="352"/>
        <v>3.5459133333333334E-4</v>
      </c>
      <c r="AL914" s="3">
        <f t="shared" si="353"/>
        <v>2.7110333333333334E-4</v>
      </c>
    </row>
    <row r="915" spans="2:38" x14ac:dyDescent="0.25">
      <c r="B915" s="13">
        <v>660.27099999999996</v>
      </c>
      <c r="C915" s="3">
        <v>-3861.2930000000001</v>
      </c>
      <c r="D915" s="3">
        <v>9967.6299999999992</v>
      </c>
      <c r="E915" s="3">
        <v>1778.38</v>
      </c>
      <c r="F915" s="3">
        <v>2475.6640000000002</v>
      </c>
      <c r="G915" s="3">
        <f t="shared" si="335"/>
        <v>-1.2109959302325582E-5</v>
      </c>
      <c r="H915" s="3">
        <f t="shared" si="336"/>
        <v>6.8290755813953468E-5</v>
      </c>
      <c r="I915" s="67">
        <f t="shared" si="337"/>
        <v>6.8290755813953469E-2</v>
      </c>
      <c r="J915" s="3">
        <f t="shared" si="338"/>
        <v>-8.0559825581395344E-6</v>
      </c>
      <c r="K915" s="3">
        <f t="shared" si="339"/>
        <v>7.2344732558139539E-5</v>
      </c>
      <c r="L915" s="3">
        <f t="shared" si="340"/>
        <v>1.2442096938775511E-5</v>
      </c>
      <c r="M915" s="3">
        <f t="shared" si="341"/>
        <v>1.5999668367346942E-5</v>
      </c>
      <c r="N915" s="3">
        <f t="shared" si="342"/>
        <v>-1.3337591666666667E-4</v>
      </c>
      <c r="O915" s="3">
        <f t="shared" si="343"/>
        <v>-3.8780662499999998E-4</v>
      </c>
      <c r="Q915" s="13">
        <v>-8.7780000000000005</v>
      </c>
      <c r="R915" s="43">
        <f t="shared" si="344"/>
        <v>8.7780000000000005</v>
      </c>
      <c r="S915" s="3">
        <v>-19.838999999999999</v>
      </c>
      <c r="T915" s="68">
        <f t="shared" si="345"/>
        <v>-0.19838999999999998</v>
      </c>
      <c r="U915" s="27">
        <f t="shared" si="346"/>
        <v>-0.18847049999999999</v>
      </c>
      <c r="V915" s="3">
        <f t="shared" si="347"/>
        <v>9.1648604999999996</v>
      </c>
      <c r="Y915" s="3"/>
      <c r="Z915" s="3">
        <v>-1873.3510000000001</v>
      </c>
      <c r="AA915" s="3"/>
      <c r="AB915" s="3">
        <v>1828.076</v>
      </c>
      <c r="AC915" s="3">
        <v>6086.51</v>
      </c>
      <c r="AD915" s="3">
        <v>5075.1530000000002</v>
      </c>
      <c r="AF915" s="3">
        <f t="shared" si="348"/>
        <v>2.1519924418604651E-5</v>
      </c>
      <c r="AH915" s="3">
        <f t="shared" si="349"/>
        <v>4.3260114130434788E-5</v>
      </c>
      <c r="AI915" s="67">
        <f t="shared" si="350"/>
        <v>3.7763608695652179E-2</v>
      </c>
      <c r="AJ915" s="3">
        <f t="shared" si="351"/>
        <v>3.7763608695652182E-5</v>
      </c>
      <c r="AK915" s="3">
        <f t="shared" si="352"/>
        <v>3.5486950000000001E-4</v>
      </c>
      <c r="AL915" s="3">
        <f t="shared" si="353"/>
        <v>2.7058974999999999E-4</v>
      </c>
    </row>
    <row r="916" spans="2:38" x14ac:dyDescent="0.25">
      <c r="B916" s="13">
        <v>660.73900000000003</v>
      </c>
      <c r="C916" s="3">
        <v>-3862.7109999999998</v>
      </c>
      <c r="D916" s="3">
        <v>9966.6569999999992</v>
      </c>
      <c r="E916" s="3">
        <v>1779.327</v>
      </c>
      <c r="F916" s="3">
        <v>2474.7179999999998</v>
      </c>
      <c r="G916" s="3">
        <f t="shared" si="335"/>
        <v>-1.2112697674418605E-5</v>
      </c>
      <c r="H916" s="3">
        <f t="shared" si="336"/>
        <v>6.8290604651162783E-5</v>
      </c>
      <c r="I916" s="67">
        <f t="shared" si="337"/>
        <v>6.8290604651162781E-2</v>
      </c>
      <c r="J916" s="3">
        <f t="shared" si="338"/>
        <v>-8.0697267441860453E-6</v>
      </c>
      <c r="K916" s="3">
        <f t="shared" si="339"/>
        <v>7.2333575581395344E-5</v>
      </c>
      <c r="L916" s="3">
        <f t="shared" si="340"/>
        <v>1.2449316326530612E-5</v>
      </c>
      <c r="M916" s="3">
        <f t="shared" si="341"/>
        <v>1.5997229591836736E-5</v>
      </c>
      <c r="N916" s="3">
        <f t="shared" si="342"/>
        <v>-1.3341549999999999E-4</v>
      </c>
      <c r="O916" s="3">
        <f t="shared" si="343"/>
        <v>-3.8774658333333331E-4</v>
      </c>
      <c r="Q916" s="13">
        <v>-8.7970000000000006</v>
      </c>
      <c r="R916" s="43">
        <f t="shared" si="344"/>
        <v>8.7970000000000006</v>
      </c>
      <c r="S916" s="3">
        <v>-20.143999999999998</v>
      </c>
      <c r="T916" s="68">
        <f t="shared" si="345"/>
        <v>-0.20143999999999998</v>
      </c>
      <c r="U916" s="27">
        <f t="shared" si="346"/>
        <v>-0.19136799999999998</v>
      </c>
      <c r="V916" s="3">
        <f t="shared" si="347"/>
        <v>9.1898080000000011</v>
      </c>
      <c r="Y916" s="3"/>
      <c r="Z916" s="3">
        <v>-1873.3510000000001</v>
      </c>
      <c r="AA916" s="3"/>
      <c r="AB916" s="3">
        <v>1829.499</v>
      </c>
      <c r="AC916" s="3">
        <v>6088.415</v>
      </c>
      <c r="AD916" s="3">
        <v>5078.9459999999999</v>
      </c>
      <c r="AF916" s="3">
        <f t="shared" si="348"/>
        <v>2.1528197674418607E-5</v>
      </c>
      <c r="AH916" s="3">
        <f t="shared" si="349"/>
        <v>4.3270467391304348E-5</v>
      </c>
      <c r="AI916" s="67">
        <f t="shared" si="350"/>
        <v>3.7784222826086955E-2</v>
      </c>
      <c r="AJ916" s="3">
        <f t="shared" si="351"/>
        <v>3.7784222826086958E-5</v>
      </c>
      <c r="AK916" s="3">
        <f t="shared" si="352"/>
        <v>3.5490966666666663E-4</v>
      </c>
      <c r="AL916" s="3">
        <f t="shared" si="353"/>
        <v>2.7078725000000001E-4</v>
      </c>
    </row>
    <row r="917" spans="2:38" x14ac:dyDescent="0.25">
      <c r="B917" s="13">
        <v>660.27099999999996</v>
      </c>
      <c r="C917" s="3">
        <v>-3862.2379999999998</v>
      </c>
      <c r="D917" s="3">
        <v>9965.6839999999993</v>
      </c>
      <c r="E917" s="3">
        <v>1779.327</v>
      </c>
      <c r="F917" s="3">
        <v>2478.0309999999999</v>
      </c>
      <c r="G917" s="3">
        <f t="shared" si="335"/>
        <v>-1.2109947674418606E-5</v>
      </c>
      <c r="H917" s="3">
        <f t="shared" si="336"/>
        <v>6.8284947674418593E-5</v>
      </c>
      <c r="I917" s="67">
        <f t="shared" si="337"/>
        <v>6.8284947674418589E-2</v>
      </c>
      <c r="J917" s="3">
        <f t="shared" si="338"/>
        <v>-8.0477151162790688E-6</v>
      </c>
      <c r="K917" s="3">
        <f t="shared" si="339"/>
        <v>7.234718023255813E-5</v>
      </c>
      <c r="L917" s="3">
        <f t="shared" si="340"/>
        <v>1.2446928571428571E-5</v>
      </c>
      <c r="M917" s="3">
        <f t="shared" si="341"/>
        <v>1.6011744897959182E-5</v>
      </c>
      <c r="N917" s="3">
        <f t="shared" si="342"/>
        <v>-1.3341529166666666E-4</v>
      </c>
      <c r="O917" s="3">
        <f t="shared" si="343"/>
        <v>-3.877255416666666E-4</v>
      </c>
      <c r="Q917" s="13">
        <v>-8.7970000000000006</v>
      </c>
      <c r="R917" s="43">
        <f t="shared" si="344"/>
        <v>8.7970000000000006</v>
      </c>
      <c r="S917" s="3">
        <v>-19.838999999999999</v>
      </c>
      <c r="T917" s="68">
        <f t="shared" si="345"/>
        <v>-0.19838999999999998</v>
      </c>
      <c r="U917" s="27">
        <f t="shared" si="346"/>
        <v>-0.18847049999999999</v>
      </c>
      <c r="V917" s="3">
        <f t="shared" si="347"/>
        <v>9.1838604999999998</v>
      </c>
      <c r="Y917" s="3"/>
      <c r="Z917" s="3">
        <v>-1873.3510000000001</v>
      </c>
      <c r="AA917" s="3"/>
      <c r="AB917" s="3">
        <v>1823.81</v>
      </c>
      <c r="AC917" s="3">
        <v>6089.8429999999998</v>
      </c>
      <c r="AD917" s="3">
        <v>5077.9970000000003</v>
      </c>
      <c r="AF917" s="3">
        <f t="shared" si="348"/>
        <v>2.1495122093023256E-5</v>
      </c>
      <c r="AH917" s="3">
        <f t="shared" si="349"/>
        <v>4.3278228260869565E-5</v>
      </c>
      <c r="AI917" s="67">
        <f t="shared" si="350"/>
        <v>3.77790652173913E-2</v>
      </c>
      <c r="AJ917" s="3">
        <f t="shared" si="351"/>
        <v>3.77790652173913E-5</v>
      </c>
      <c r="AK917" s="3">
        <f t="shared" si="352"/>
        <v>3.5550274999999998E-4</v>
      </c>
      <c r="AL917" s="3">
        <f t="shared" si="353"/>
        <v>2.7118225000000005E-4</v>
      </c>
    </row>
    <row r="918" spans="2:38" x14ac:dyDescent="0.25">
      <c r="B918" s="13">
        <v>660.73900000000003</v>
      </c>
      <c r="C918" s="3">
        <v>-3862.2379999999998</v>
      </c>
      <c r="D918" s="3">
        <v>9964.7109999999993</v>
      </c>
      <c r="E918" s="3">
        <v>1776.961</v>
      </c>
      <c r="F918" s="3">
        <v>2472.8240000000001</v>
      </c>
      <c r="G918" s="3">
        <f t="shared" si="335"/>
        <v>-1.2123703488372093E-5</v>
      </c>
      <c r="H918" s="3">
        <f t="shared" si="336"/>
        <v>6.8265534883720918E-5</v>
      </c>
      <c r="I918" s="67">
        <f t="shared" si="337"/>
        <v>6.8265534883720919E-2</v>
      </c>
      <c r="J918" s="3">
        <f t="shared" si="338"/>
        <v>-8.0779883720930222E-6</v>
      </c>
      <c r="K918" s="3">
        <f t="shared" si="339"/>
        <v>7.2311249999999997E-5</v>
      </c>
      <c r="L918" s="3">
        <f t="shared" si="340"/>
        <v>1.2437244897959182E-5</v>
      </c>
      <c r="M918" s="3">
        <f t="shared" si="341"/>
        <v>1.5987566326530615E-5</v>
      </c>
      <c r="N918" s="3">
        <f t="shared" si="342"/>
        <v>-1.3339579166666668E-4</v>
      </c>
      <c r="O918" s="3">
        <f t="shared" si="343"/>
        <v>-3.8766549999999994E-4</v>
      </c>
      <c r="Q918" s="13">
        <v>-8.7970000000000006</v>
      </c>
      <c r="R918" s="43">
        <f t="shared" si="344"/>
        <v>8.7970000000000006</v>
      </c>
      <c r="S918" s="3">
        <v>-20.143999999999998</v>
      </c>
      <c r="T918" s="68">
        <f t="shared" si="345"/>
        <v>-0.20143999999999998</v>
      </c>
      <c r="U918" s="27">
        <f t="shared" si="346"/>
        <v>-0.19136799999999998</v>
      </c>
      <c r="V918" s="3">
        <f t="shared" si="347"/>
        <v>9.1898080000000011</v>
      </c>
      <c r="Y918" s="3"/>
      <c r="Z918" s="3">
        <v>-1873.3510000000001</v>
      </c>
      <c r="AA918" s="3"/>
      <c r="AB918" s="3">
        <v>1856.9970000000001</v>
      </c>
      <c r="AC918" s="3">
        <v>6090.7950000000001</v>
      </c>
      <c r="AD918" s="3">
        <v>5077.9970000000003</v>
      </c>
      <c r="AF918" s="3">
        <f t="shared" si="348"/>
        <v>2.1688069767441861E-5</v>
      </c>
      <c r="AH918" s="3">
        <f t="shared" si="349"/>
        <v>4.3283402173913047E-5</v>
      </c>
      <c r="AI918" s="67">
        <f t="shared" si="350"/>
        <v>3.77790652173913E-2</v>
      </c>
      <c r="AJ918" s="3">
        <f t="shared" si="351"/>
        <v>3.77790652173913E-5</v>
      </c>
      <c r="AK918" s="3">
        <f t="shared" si="352"/>
        <v>3.5281649999999994E-4</v>
      </c>
      <c r="AL918" s="3">
        <f t="shared" si="353"/>
        <v>2.6841666666666664E-4</v>
      </c>
    </row>
    <row r="919" spans="2:38" x14ac:dyDescent="0.25">
      <c r="B919" s="13">
        <v>661.20699999999999</v>
      </c>
      <c r="C919" s="3">
        <v>-3862.7109999999998</v>
      </c>
      <c r="D919" s="3">
        <v>9963.2510000000002</v>
      </c>
      <c r="E919" s="3">
        <v>1777.434</v>
      </c>
      <c r="F919" s="3">
        <v>2475.1909999999998</v>
      </c>
      <c r="G919" s="3">
        <f t="shared" si="335"/>
        <v>-1.2123703488372093E-5</v>
      </c>
      <c r="H919" s="3">
        <f t="shared" si="336"/>
        <v>6.8259796511627906E-5</v>
      </c>
      <c r="I919" s="67">
        <f t="shared" si="337"/>
        <v>6.8259796511627904E-2</v>
      </c>
      <c r="J919" s="3">
        <f t="shared" si="338"/>
        <v>-8.0669767441860461E-6</v>
      </c>
      <c r="K919" s="3">
        <f t="shared" si="339"/>
        <v>7.2316523255813953E-5</v>
      </c>
      <c r="L919" s="3">
        <f t="shared" si="340"/>
        <v>1.2442045918367347E-5</v>
      </c>
      <c r="M919" s="3">
        <f t="shared" si="341"/>
        <v>1.6002030612244897E-5</v>
      </c>
      <c r="N919" s="3">
        <f t="shared" si="342"/>
        <v>-1.3339600000000001E-4</v>
      </c>
      <c r="O919" s="3">
        <f t="shared" si="343"/>
        <v>-3.8758516666666671E-4</v>
      </c>
      <c r="Q919" s="13">
        <v>-8.7970000000000006</v>
      </c>
      <c r="R919" s="43">
        <f t="shared" si="344"/>
        <v>8.7970000000000006</v>
      </c>
      <c r="S919" s="3">
        <v>-20.143999999999998</v>
      </c>
      <c r="T919" s="68">
        <f t="shared" si="345"/>
        <v>-0.20143999999999998</v>
      </c>
      <c r="U919" s="27">
        <f t="shared" si="346"/>
        <v>-0.19136799999999998</v>
      </c>
      <c r="V919" s="3">
        <f t="shared" si="347"/>
        <v>9.1898080000000011</v>
      </c>
      <c r="Y919" s="3"/>
      <c r="Z919" s="3">
        <v>-1872.8779999999999</v>
      </c>
      <c r="AA919" s="3"/>
      <c r="AB919" s="3">
        <v>1847.5150000000001</v>
      </c>
      <c r="AC919" s="3">
        <v>6092.6989999999996</v>
      </c>
      <c r="AD919" s="3">
        <v>5077.9970000000003</v>
      </c>
      <c r="AF919" s="3">
        <f t="shared" si="348"/>
        <v>2.1630191860465118E-5</v>
      </c>
      <c r="AH919" s="3">
        <f t="shared" si="349"/>
        <v>4.3291179347826083E-5</v>
      </c>
      <c r="AI919" s="67">
        <f t="shared" si="350"/>
        <v>3.7776494565217394E-2</v>
      </c>
      <c r="AJ919" s="3">
        <f t="shared" si="351"/>
        <v>3.7776494565217391E-5</v>
      </c>
      <c r="AK919" s="3">
        <f t="shared" si="352"/>
        <v>3.5376533333333324E-4</v>
      </c>
      <c r="AL919" s="3">
        <f t="shared" si="353"/>
        <v>2.692068333333333E-4</v>
      </c>
    </row>
    <row r="920" spans="2:38" x14ac:dyDescent="0.25">
      <c r="B920" s="13">
        <v>660.73900000000003</v>
      </c>
      <c r="C920" s="3">
        <v>-3863.1840000000002</v>
      </c>
      <c r="D920" s="3">
        <v>9962.7639999999992</v>
      </c>
      <c r="E920" s="3">
        <v>1780.7470000000001</v>
      </c>
      <c r="F920" s="3">
        <v>2477.085</v>
      </c>
      <c r="G920" s="3">
        <f t="shared" si="335"/>
        <v>-1.2107191860465116E-5</v>
      </c>
      <c r="H920" s="3">
        <f t="shared" si="336"/>
        <v>6.827622674418603E-5</v>
      </c>
      <c r="I920" s="67">
        <f t="shared" si="337"/>
        <v>6.8276226744186028E-2</v>
      </c>
      <c r="J920" s="3">
        <f t="shared" si="338"/>
        <v>-8.0587151162790709E-6</v>
      </c>
      <c r="K920" s="3">
        <f t="shared" si="339"/>
        <v>7.2324703488372083E-5</v>
      </c>
      <c r="L920" s="3">
        <f t="shared" si="340"/>
        <v>1.2456561224489796E-5</v>
      </c>
      <c r="M920" s="3">
        <f t="shared" si="341"/>
        <v>1.6009306122448979E-5</v>
      </c>
      <c r="N920" s="3">
        <f t="shared" si="342"/>
        <v>-1.3343520833333336E-4</v>
      </c>
      <c r="O920" s="3">
        <f t="shared" si="343"/>
        <v>-3.8758437500000003E-4</v>
      </c>
      <c r="Q920" s="13">
        <v>-8.7970000000000006</v>
      </c>
      <c r="R920" s="43">
        <f t="shared" si="344"/>
        <v>8.7970000000000006</v>
      </c>
      <c r="S920" s="3">
        <v>-19.533999999999999</v>
      </c>
      <c r="T920" s="68">
        <f t="shared" si="345"/>
        <v>-0.19533999999999999</v>
      </c>
      <c r="U920" s="27">
        <f t="shared" si="346"/>
        <v>-0.18557299999999999</v>
      </c>
      <c r="V920" s="3">
        <f t="shared" si="347"/>
        <v>9.1779130000000002</v>
      </c>
      <c r="Y920" s="3"/>
      <c r="Z920" s="3">
        <v>-1872.8779999999999</v>
      </c>
      <c r="AA920" s="3"/>
      <c r="AB920" s="3">
        <v>1826.654</v>
      </c>
      <c r="AC920" s="3">
        <v>6094.6030000000001</v>
      </c>
      <c r="AD920" s="3">
        <v>5077.5230000000001</v>
      </c>
      <c r="AF920" s="3">
        <f t="shared" si="348"/>
        <v>2.1508906976744188E-5</v>
      </c>
      <c r="AH920" s="3">
        <f t="shared" si="349"/>
        <v>4.3301527173913048E-5</v>
      </c>
      <c r="AI920" s="67">
        <f t="shared" si="350"/>
        <v>3.7773918478260865E-2</v>
      </c>
      <c r="AJ920" s="3">
        <f t="shared" si="351"/>
        <v>3.7773918478260867E-5</v>
      </c>
      <c r="AK920" s="3">
        <f t="shared" si="352"/>
        <v>3.5566241666666674E-4</v>
      </c>
      <c r="AL920" s="3">
        <f t="shared" si="353"/>
        <v>2.7090574999999998E-4</v>
      </c>
    </row>
    <row r="921" spans="2:38" x14ac:dyDescent="0.25">
      <c r="B921" s="13">
        <v>660.73900000000003</v>
      </c>
      <c r="C921" s="3">
        <v>-3864.6030000000001</v>
      </c>
      <c r="D921" s="3">
        <v>9962.2780000000002</v>
      </c>
      <c r="E921" s="3">
        <v>1778.854</v>
      </c>
      <c r="F921" s="3">
        <v>2477.558</v>
      </c>
      <c r="G921" s="3">
        <f t="shared" si="335"/>
        <v>-1.2126447674418602E-5</v>
      </c>
      <c r="H921" s="3">
        <f t="shared" si="336"/>
        <v>6.8262395348837209E-5</v>
      </c>
      <c r="I921" s="67">
        <f t="shared" si="337"/>
        <v>6.8262395348837213E-2</v>
      </c>
      <c r="J921" s="3">
        <f t="shared" si="338"/>
        <v>-8.0642151162790711E-6</v>
      </c>
      <c r="K921" s="3">
        <f t="shared" si="339"/>
        <v>7.2324627906976746E-5</v>
      </c>
      <c r="L921" s="3">
        <f t="shared" si="340"/>
        <v>1.2446903061224489E-5</v>
      </c>
      <c r="M921" s="3">
        <f t="shared" si="341"/>
        <v>1.6011719387755102E-5</v>
      </c>
      <c r="N921" s="3">
        <f t="shared" si="342"/>
        <v>-1.3349433333333333E-4</v>
      </c>
      <c r="O921" s="3">
        <f t="shared" si="343"/>
        <v>-3.8756412500000006E-4</v>
      </c>
      <c r="Q921" s="13">
        <v>-8.8149999999999995</v>
      </c>
      <c r="R921" s="43">
        <f t="shared" si="344"/>
        <v>8.8149999999999995</v>
      </c>
      <c r="S921" s="3">
        <v>-19.533999999999999</v>
      </c>
      <c r="T921" s="68">
        <f t="shared" si="345"/>
        <v>-0.19533999999999999</v>
      </c>
      <c r="U921" s="27">
        <f t="shared" si="346"/>
        <v>-0.18557299999999999</v>
      </c>
      <c r="V921" s="3">
        <f t="shared" si="347"/>
        <v>9.1959129999999991</v>
      </c>
      <c r="Y921" s="3"/>
      <c r="Z921" s="3">
        <v>-1872.405</v>
      </c>
      <c r="AA921" s="3"/>
      <c r="AB921" s="3">
        <v>1840.877</v>
      </c>
      <c r="AC921" s="3">
        <v>6095.0789999999997</v>
      </c>
      <c r="AD921" s="3">
        <v>5076.5749999999998</v>
      </c>
      <c r="AF921" s="3">
        <f t="shared" si="348"/>
        <v>2.1588848837209303E-5</v>
      </c>
      <c r="AH921" s="3">
        <f t="shared" si="349"/>
        <v>4.330154347826086E-5</v>
      </c>
      <c r="AI921" s="67">
        <f t="shared" si="350"/>
        <v>3.7766195652173908E-2</v>
      </c>
      <c r="AJ921" s="3">
        <f t="shared" si="351"/>
        <v>3.776619565217391E-5</v>
      </c>
      <c r="AK921" s="3">
        <f t="shared" si="352"/>
        <v>3.5451683333333331E-4</v>
      </c>
      <c r="AL921" s="3">
        <f t="shared" si="353"/>
        <v>2.696415E-4</v>
      </c>
    </row>
    <row r="922" spans="2:38" x14ac:dyDescent="0.25">
      <c r="B922" s="13">
        <v>661.20699999999999</v>
      </c>
      <c r="C922" s="3">
        <v>-3863.6570000000002</v>
      </c>
      <c r="D922" s="3">
        <v>9960.8179999999993</v>
      </c>
      <c r="E922" s="3">
        <v>1779.327</v>
      </c>
      <c r="F922" s="3">
        <v>2477.085</v>
      </c>
      <c r="G922" s="3">
        <f t="shared" si="335"/>
        <v>-1.2118197674418605E-5</v>
      </c>
      <c r="H922" s="3">
        <f t="shared" si="336"/>
        <v>6.8256656976744184E-5</v>
      </c>
      <c r="I922" s="67">
        <f t="shared" si="337"/>
        <v>6.8256656976744184E-2</v>
      </c>
      <c r="J922" s="3">
        <f t="shared" si="338"/>
        <v>-8.0614651162790702E-6</v>
      </c>
      <c r="K922" s="3">
        <f t="shared" si="339"/>
        <v>7.2313389534883716E-5</v>
      </c>
      <c r="L922" s="3">
        <f t="shared" si="340"/>
        <v>1.2451704081632655E-5</v>
      </c>
      <c r="M922" s="3">
        <f t="shared" si="341"/>
        <v>1.6011693877551021E-5</v>
      </c>
      <c r="N922" s="3">
        <f t="shared" si="342"/>
        <v>-1.3343541666666669E-4</v>
      </c>
      <c r="O922" s="3">
        <f t="shared" si="343"/>
        <v>-3.8748379166666662E-4</v>
      </c>
      <c r="Q922" s="13">
        <v>-8.8149999999999995</v>
      </c>
      <c r="R922" s="43">
        <f t="shared" si="344"/>
        <v>8.8149999999999995</v>
      </c>
      <c r="S922" s="3">
        <v>-19.533999999999999</v>
      </c>
      <c r="T922" s="68">
        <f t="shared" si="345"/>
        <v>-0.19533999999999999</v>
      </c>
      <c r="U922" s="27">
        <f t="shared" si="346"/>
        <v>-0.18557299999999999</v>
      </c>
      <c r="V922" s="3">
        <f t="shared" si="347"/>
        <v>9.1959129999999991</v>
      </c>
      <c r="Y922" s="3"/>
      <c r="Z922" s="3">
        <v>-1873.3510000000001</v>
      </c>
      <c r="AA922" s="3"/>
      <c r="AB922" s="3">
        <v>1839.4549999999999</v>
      </c>
      <c r="AC922" s="3">
        <v>6095.5550000000003</v>
      </c>
      <c r="AD922" s="3">
        <v>5076.1009999999997</v>
      </c>
      <c r="AF922" s="3">
        <f t="shared" si="348"/>
        <v>2.1586081395348838E-5</v>
      </c>
      <c r="AH922" s="3">
        <f t="shared" si="349"/>
        <v>4.3309271739130439E-5</v>
      </c>
      <c r="AI922" s="67">
        <f t="shared" si="350"/>
        <v>3.776876086956521E-2</v>
      </c>
      <c r="AJ922" s="3">
        <f t="shared" si="351"/>
        <v>3.776876086956521E-5</v>
      </c>
      <c r="AK922" s="3">
        <f t="shared" si="352"/>
        <v>3.5467500000000004E-4</v>
      </c>
      <c r="AL922" s="3">
        <f t="shared" si="353"/>
        <v>2.6972049999999999E-4</v>
      </c>
    </row>
    <row r="923" spans="2:38" x14ac:dyDescent="0.25">
      <c r="B923" s="13">
        <v>661.67499999999995</v>
      </c>
      <c r="C923" s="3">
        <v>-3864.13</v>
      </c>
      <c r="D923" s="3">
        <v>9958.8719999999994</v>
      </c>
      <c r="E923" s="3">
        <v>1780.2739999999999</v>
      </c>
      <c r="F923" s="3">
        <v>2480.8710000000001</v>
      </c>
      <c r="G923" s="3">
        <f t="shared" si="335"/>
        <v>-1.2115441860465118E-5</v>
      </c>
      <c r="H923" s="3">
        <f t="shared" si="336"/>
        <v>6.8250848837209295E-5</v>
      </c>
      <c r="I923" s="67">
        <f t="shared" si="337"/>
        <v>6.8250848837209291E-2</v>
      </c>
      <c r="J923" s="3">
        <f t="shared" si="338"/>
        <v>-8.0422034883720929E-6</v>
      </c>
      <c r="K923" s="3">
        <f t="shared" si="339"/>
        <v>7.2324087209302314E-5</v>
      </c>
      <c r="L923" s="3">
        <f t="shared" si="340"/>
        <v>1.2458923469387753E-5</v>
      </c>
      <c r="M923" s="3">
        <f t="shared" si="341"/>
        <v>1.6033397959183677E-5</v>
      </c>
      <c r="N923" s="3">
        <f t="shared" si="342"/>
        <v>-1.33435625E-4</v>
      </c>
      <c r="O923" s="3">
        <f t="shared" si="343"/>
        <v>-3.8738320833333332E-4</v>
      </c>
      <c r="Q923" s="13">
        <v>-8.8149999999999995</v>
      </c>
      <c r="R923" s="43">
        <f t="shared" si="344"/>
        <v>8.8149999999999995</v>
      </c>
      <c r="S923" s="3">
        <v>-19.838999999999999</v>
      </c>
      <c r="T923" s="68">
        <f t="shared" si="345"/>
        <v>-0.19838999999999998</v>
      </c>
      <c r="U923" s="27">
        <f t="shared" si="346"/>
        <v>-0.18847049999999999</v>
      </c>
      <c r="V923" s="3">
        <f t="shared" si="347"/>
        <v>9.2018604999999987</v>
      </c>
      <c r="Y923" s="3"/>
      <c r="Z923" s="3">
        <v>-1873.825</v>
      </c>
      <c r="AA923" s="3"/>
      <c r="AB923" s="3">
        <v>1828.076</v>
      </c>
      <c r="AC923" s="3">
        <v>6096.9830000000002</v>
      </c>
      <c r="AD923" s="3">
        <v>5076.1009999999997</v>
      </c>
      <c r="AF923" s="3">
        <f t="shared" si="348"/>
        <v>2.1522680232558139E-5</v>
      </c>
      <c r="AH923" s="3">
        <f t="shared" si="349"/>
        <v>4.3319608695652167E-5</v>
      </c>
      <c r="AI923" s="67">
        <f t="shared" si="350"/>
        <v>3.7771336956521732E-2</v>
      </c>
      <c r="AJ923" s="3">
        <f t="shared" si="351"/>
        <v>3.7771336956521734E-5</v>
      </c>
      <c r="AK923" s="3">
        <f t="shared" si="352"/>
        <v>3.5574224999999996E-4</v>
      </c>
      <c r="AL923" s="3">
        <f t="shared" si="353"/>
        <v>2.7066874999999994E-4</v>
      </c>
    </row>
    <row r="924" spans="2:38" x14ac:dyDescent="0.25">
      <c r="B924" s="13">
        <v>661.67499999999995</v>
      </c>
      <c r="C924" s="3">
        <v>-3864.13</v>
      </c>
      <c r="D924" s="3">
        <v>9957.8989999999994</v>
      </c>
      <c r="E924" s="3">
        <v>1779.8</v>
      </c>
      <c r="F924" s="3">
        <v>2482.2919999999999</v>
      </c>
      <c r="G924" s="3">
        <f t="shared" si="335"/>
        <v>-1.2118197674418605E-5</v>
      </c>
      <c r="H924" s="3">
        <f t="shared" si="336"/>
        <v>6.8242436046511617E-5</v>
      </c>
      <c r="I924" s="67">
        <f t="shared" si="337"/>
        <v>6.8242436046511618E-2</v>
      </c>
      <c r="J924" s="3">
        <f t="shared" si="338"/>
        <v>-8.0339418604651177E-6</v>
      </c>
      <c r="K924" s="3">
        <f t="shared" si="339"/>
        <v>7.2326691860465116E-5</v>
      </c>
      <c r="L924" s="3">
        <f t="shared" si="340"/>
        <v>1.2456505102040816E-5</v>
      </c>
      <c r="M924" s="3">
        <f t="shared" si="341"/>
        <v>1.6040647959183673E-5</v>
      </c>
      <c r="N924" s="3">
        <f t="shared" si="342"/>
        <v>-1.33435625E-4</v>
      </c>
      <c r="O924" s="3">
        <f t="shared" si="343"/>
        <v>-3.8734266666666669E-4</v>
      </c>
      <c r="Q924" s="13">
        <v>-8.8149999999999995</v>
      </c>
      <c r="R924" s="43">
        <f t="shared" si="344"/>
        <v>8.8149999999999995</v>
      </c>
      <c r="S924" s="3">
        <v>-20.449000000000002</v>
      </c>
      <c r="T924" s="68">
        <f t="shared" si="345"/>
        <v>-0.20449000000000001</v>
      </c>
      <c r="U924" s="27">
        <f t="shared" si="346"/>
        <v>-0.19426549999999998</v>
      </c>
      <c r="V924" s="3">
        <f t="shared" si="347"/>
        <v>9.2137554999999995</v>
      </c>
      <c r="Y924" s="3"/>
      <c r="Z924" s="3">
        <v>-1872.405</v>
      </c>
      <c r="AA924" s="3"/>
      <c r="AB924" s="3">
        <v>1818.12</v>
      </c>
      <c r="AC924" s="3">
        <v>6085.0820000000003</v>
      </c>
      <c r="AD924" s="3">
        <v>5075.1530000000002</v>
      </c>
      <c r="AF924" s="3">
        <f t="shared" si="348"/>
        <v>2.1456540697674418E-5</v>
      </c>
      <c r="AH924" s="3">
        <f t="shared" si="349"/>
        <v>4.3247211956521746E-5</v>
      </c>
      <c r="AI924" s="67">
        <f t="shared" si="350"/>
        <v>3.7758467391304347E-2</v>
      </c>
      <c r="AJ924" s="3">
        <f t="shared" si="351"/>
        <v>3.775846739130435E-5</v>
      </c>
      <c r="AK924" s="3">
        <f t="shared" si="352"/>
        <v>3.5558016666666667E-4</v>
      </c>
      <c r="AL924" s="3">
        <f t="shared" si="353"/>
        <v>2.7141941666666668E-4</v>
      </c>
    </row>
    <row r="925" spans="2:38" x14ac:dyDescent="0.25">
      <c r="B925" s="13">
        <v>661.67499999999995</v>
      </c>
      <c r="C925" s="3">
        <v>-3864.13</v>
      </c>
      <c r="D925" s="3">
        <v>9956.44</v>
      </c>
      <c r="E925" s="3">
        <v>1778.854</v>
      </c>
      <c r="F925" s="3">
        <v>2484.1849999999999</v>
      </c>
      <c r="G925" s="3">
        <f t="shared" si="335"/>
        <v>-1.2123697674418606E-5</v>
      </c>
      <c r="H925" s="3">
        <f t="shared" si="336"/>
        <v>6.8228453488372096E-5</v>
      </c>
      <c r="I925" s="67">
        <f t="shared" si="337"/>
        <v>6.8228453488372101E-2</v>
      </c>
      <c r="J925" s="3">
        <f t="shared" si="338"/>
        <v>-8.0229360465116286E-6</v>
      </c>
      <c r="K925" s="3">
        <f t="shared" si="339"/>
        <v>7.232921511627907E-5</v>
      </c>
      <c r="L925" s="3">
        <f t="shared" si="340"/>
        <v>1.2451678571428572E-5</v>
      </c>
      <c r="M925" s="3">
        <f t="shared" si="341"/>
        <v>1.6050306122448978E-5</v>
      </c>
      <c r="N925" s="3">
        <f t="shared" si="342"/>
        <v>-1.33435625E-4</v>
      </c>
      <c r="O925" s="3">
        <f t="shared" si="343"/>
        <v>-3.8728187500000009E-4</v>
      </c>
      <c r="Q925" s="13">
        <v>-8.8149999999999995</v>
      </c>
      <c r="R925" s="43">
        <f t="shared" si="344"/>
        <v>8.8149999999999995</v>
      </c>
      <c r="S925" s="3">
        <v>-20.143999999999998</v>
      </c>
      <c r="T925" s="68">
        <f t="shared" si="345"/>
        <v>-0.20143999999999998</v>
      </c>
      <c r="U925" s="27">
        <f t="shared" si="346"/>
        <v>-0.19136799999999998</v>
      </c>
      <c r="V925" s="3">
        <f t="shared" si="347"/>
        <v>9.207808</v>
      </c>
      <c r="Y925" s="3"/>
      <c r="Z925" s="3">
        <v>-1872.8779999999999</v>
      </c>
      <c r="AA925" s="3"/>
      <c r="AB925" s="3">
        <v>1825.232</v>
      </c>
      <c r="AC925" s="3">
        <v>6098.8869999999997</v>
      </c>
      <c r="AD925" s="3">
        <v>5075.1530000000002</v>
      </c>
      <c r="AF925" s="3">
        <f t="shared" si="348"/>
        <v>2.1500639534883721E-5</v>
      </c>
      <c r="AH925" s="3">
        <f t="shared" si="349"/>
        <v>4.3324809782608685E-5</v>
      </c>
      <c r="AI925" s="67">
        <f t="shared" si="350"/>
        <v>3.7761038043478266E-2</v>
      </c>
      <c r="AJ925" s="3">
        <f t="shared" si="351"/>
        <v>3.7761038043478266E-5</v>
      </c>
      <c r="AK925" s="3">
        <f t="shared" si="352"/>
        <v>3.5613791666666664E-4</v>
      </c>
      <c r="AL925" s="3">
        <f t="shared" si="353"/>
        <v>2.7082675000000004E-4</v>
      </c>
    </row>
    <row r="926" spans="2:38" x14ac:dyDescent="0.25">
      <c r="B926" s="13">
        <v>661.67499999999995</v>
      </c>
      <c r="C926" s="3">
        <v>-3864.6030000000001</v>
      </c>
      <c r="D926" s="3">
        <v>9954.98</v>
      </c>
      <c r="E926" s="3">
        <v>1779.327</v>
      </c>
      <c r="F926" s="3">
        <v>2485.1320000000001</v>
      </c>
      <c r="G926" s="3">
        <f t="shared" si="335"/>
        <v>-1.2123697674418606E-5</v>
      </c>
      <c r="H926" s="3">
        <f t="shared" si="336"/>
        <v>6.8222715116279071E-5</v>
      </c>
      <c r="I926" s="67">
        <f t="shared" si="337"/>
        <v>6.8222715116279073E-2</v>
      </c>
      <c r="J926" s="3">
        <f t="shared" si="338"/>
        <v>-8.020180232558139E-6</v>
      </c>
      <c r="K926" s="3">
        <f t="shared" si="339"/>
        <v>7.2326232558139533E-5</v>
      </c>
      <c r="L926" s="3">
        <f t="shared" si="340"/>
        <v>1.2454091836734694E-5</v>
      </c>
      <c r="M926" s="3">
        <f t="shared" si="341"/>
        <v>1.6055137755102038E-5</v>
      </c>
      <c r="N926" s="3">
        <f t="shared" si="342"/>
        <v>-1.3345533333333334E-4</v>
      </c>
      <c r="O926" s="3">
        <f t="shared" si="343"/>
        <v>-3.8722104166666668E-4</v>
      </c>
      <c r="Q926" s="13">
        <v>-8.8339999999999996</v>
      </c>
      <c r="R926" s="43">
        <f t="shared" si="344"/>
        <v>8.8339999999999996</v>
      </c>
      <c r="S926" s="3">
        <v>-19.838999999999999</v>
      </c>
      <c r="T926" s="68">
        <f t="shared" si="345"/>
        <v>-0.19838999999999998</v>
      </c>
      <c r="U926" s="27">
        <f t="shared" si="346"/>
        <v>-0.18847049999999999</v>
      </c>
      <c r="V926" s="3">
        <f t="shared" si="347"/>
        <v>9.2208604999999988</v>
      </c>
      <c r="Y926" s="3"/>
      <c r="Z926" s="3">
        <v>-1872.405</v>
      </c>
      <c r="AA926" s="3"/>
      <c r="AB926" s="3">
        <v>1826.18</v>
      </c>
      <c r="AC926" s="3">
        <v>6100.3149999999996</v>
      </c>
      <c r="AD926" s="3">
        <v>5075.1530000000002</v>
      </c>
      <c r="AF926" s="3">
        <f t="shared" si="348"/>
        <v>2.1503401162790697E-5</v>
      </c>
      <c r="AH926" s="3">
        <f t="shared" si="349"/>
        <v>4.3329999999999993E-5</v>
      </c>
      <c r="AI926" s="67">
        <f t="shared" si="350"/>
        <v>3.7758467391304347E-2</v>
      </c>
      <c r="AJ926" s="3">
        <f t="shared" si="351"/>
        <v>3.775846739130435E-5</v>
      </c>
      <c r="AK926" s="3">
        <f t="shared" si="352"/>
        <v>3.5617791666666662E-4</v>
      </c>
      <c r="AL926" s="3">
        <f t="shared" si="353"/>
        <v>2.7074774999999999E-4</v>
      </c>
    </row>
    <row r="927" spans="2:38" x14ac:dyDescent="0.25">
      <c r="B927" s="13">
        <v>661.67499999999995</v>
      </c>
      <c r="C927" s="3">
        <v>-3865.549</v>
      </c>
      <c r="D927" s="3">
        <v>9954.0069999999996</v>
      </c>
      <c r="E927" s="3">
        <v>1777.9069999999999</v>
      </c>
      <c r="F927" s="3">
        <v>2487.9720000000002</v>
      </c>
      <c r="G927" s="3">
        <f t="shared" si="335"/>
        <v>-1.2137453488372092E-5</v>
      </c>
      <c r="H927" s="3">
        <f t="shared" si="336"/>
        <v>6.8208802325581388E-5</v>
      </c>
      <c r="I927" s="67">
        <f t="shared" si="337"/>
        <v>6.8208802325581394E-2</v>
      </c>
      <c r="J927" s="3">
        <f t="shared" si="338"/>
        <v>-8.0091686046511612E-6</v>
      </c>
      <c r="K927" s="3">
        <f t="shared" si="339"/>
        <v>7.2337087209302316E-5</v>
      </c>
      <c r="L927" s="3">
        <f t="shared" si="340"/>
        <v>1.2446846938775511E-5</v>
      </c>
      <c r="M927" s="3">
        <f t="shared" si="341"/>
        <v>1.6069627551020408E-5</v>
      </c>
      <c r="N927" s="3">
        <f t="shared" si="342"/>
        <v>-1.3349474999999999E-4</v>
      </c>
      <c r="O927" s="3">
        <f t="shared" si="343"/>
        <v>-3.871805E-4</v>
      </c>
      <c r="Q927" s="13">
        <v>-8.8339999999999996</v>
      </c>
      <c r="R927" s="43">
        <f t="shared" si="344"/>
        <v>8.8339999999999996</v>
      </c>
      <c r="S927" s="3">
        <v>-19.838999999999999</v>
      </c>
      <c r="T927" s="68">
        <f t="shared" si="345"/>
        <v>-0.19838999999999998</v>
      </c>
      <c r="U927" s="27">
        <f t="shared" si="346"/>
        <v>-0.18847049999999999</v>
      </c>
      <c r="V927" s="3">
        <f t="shared" si="347"/>
        <v>9.2208604999999988</v>
      </c>
      <c r="Y927" s="3"/>
      <c r="Z927" s="3">
        <v>-1872.405</v>
      </c>
      <c r="AA927" s="3"/>
      <c r="AB927" s="3">
        <v>1828.076</v>
      </c>
      <c r="AC927" s="3">
        <v>6100.7910000000002</v>
      </c>
      <c r="AD927" s="3">
        <v>5075.1530000000002</v>
      </c>
      <c r="AF927" s="3">
        <f t="shared" si="348"/>
        <v>2.1514424418604649E-5</v>
      </c>
      <c r="AH927" s="3">
        <f t="shared" si="349"/>
        <v>4.3332586956521741E-5</v>
      </c>
      <c r="AI927" s="67">
        <f t="shared" si="350"/>
        <v>3.7758467391304347E-2</v>
      </c>
      <c r="AJ927" s="3">
        <f t="shared" si="351"/>
        <v>3.775846739130435E-5</v>
      </c>
      <c r="AK927" s="3">
        <f t="shared" si="352"/>
        <v>3.5605958333333334E-4</v>
      </c>
      <c r="AL927" s="3">
        <f t="shared" si="353"/>
        <v>2.7058974999999999E-4</v>
      </c>
    </row>
    <row r="928" spans="2:38" x14ac:dyDescent="0.25">
      <c r="B928" s="13">
        <v>661.67499999999995</v>
      </c>
      <c r="C928" s="3">
        <v>-3866.0210000000002</v>
      </c>
      <c r="D928" s="3">
        <v>9953.0339999999997</v>
      </c>
      <c r="E928" s="3">
        <v>1776.961</v>
      </c>
      <c r="F928" s="3">
        <v>2488.9189999999999</v>
      </c>
      <c r="G928" s="3">
        <f t="shared" si="335"/>
        <v>-1.2145697674418606E-5</v>
      </c>
      <c r="H928" s="3">
        <f t="shared" si="336"/>
        <v>6.8197645348837193E-5</v>
      </c>
      <c r="I928" s="67">
        <f t="shared" si="337"/>
        <v>6.8197645348837196E-2</v>
      </c>
      <c r="J928" s="3">
        <f t="shared" si="338"/>
        <v>-8.0064069767441879E-6</v>
      </c>
      <c r="K928" s="3">
        <f t="shared" si="339"/>
        <v>7.2336936046511616E-5</v>
      </c>
      <c r="L928" s="3">
        <f t="shared" si="340"/>
        <v>1.2442020408163266E-5</v>
      </c>
      <c r="M928" s="3">
        <f t="shared" si="341"/>
        <v>1.6074459183673468E-5</v>
      </c>
      <c r="N928" s="3">
        <f t="shared" si="342"/>
        <v>-1.3351441666666669E-4</v>
      </c>
      <c r="O928" s="3">
        <f t="shared" si="343"/>
        <v>-3.8713995833333337E-4</v>
      </c>
      <c r="Q928" s="13">
        <v>-8.8339999999999996</v>
      </c>
      <c r="R928" s="43">
        <f t="shared" si="344"/>
        <v>8.8339999999999996</v>
      </c>
      <c r="S928" s="3">
        <v>-19.533999999999999</v>
      </c>
      <c r="T928" s="68">
        <f t="shared" si="345"/>
        <v>-0.19533999999999999</v>
      </c>
      <c r="U928" s="27">
        <f t="shared" si="346"/>
        <v>-0.18557299999999999</v>
      </c>
      <c r="V928" s="3">
        <f t="shared" si="347"/>
        <v>9.2149129999999992</v>
      </c>
      <c r="Y928" s="3"/>
      <c r="Z928" s="3">
        <v>-1872.405</v>
      </c>
      <c r="AA928" s="3"/>
      <c r="AB928" s="3">
        <v>1824.758</v>
      </c>
      <c r="AC928" s="3">
        <v>6092.223</v>
      </c>
      <c r="AD928" s="3">
        <v>5074.6779999999999</v>
      </c>
      <c r="AF928" s="3">
        <f t="shared" si="348"/>
        <v>2.149513372093023E-5</v>
      </c>
      <c r="AH928" s="3">
        <f t="shared" si="349"/>
        <v>4.3286021739130433E-5</v>
      </c>
      <c r="AI928" s="67">
        <f t="shared" si="350"/>
        <v>3.7755885869565214E-2</v>
      </c>
      <c r="AJ928" s="3">
        <f t="shared" si="351"/>
        <v>3.7755885869565217E-5</v>
      </c>
      <c r="AK928" s="3">
        <f t="shared" si="352"/>
        <v>3.5562208333333333E-4</v>
      </c>
      <c r="AL928" s="3">
        <f t="shared" si="353"/>
        <v>2.7082666666666664E-4</v>
      </c>
    </row>
    <row r="929" spans="2:38" x14ac:dyDescent="0.25">
      <c r="B929" s="13">
        <v>661.67499999999995</v>
      </c>
      <c r="C929" s="3">
        <v>-3866.0210000000002</v>
      </c>
      <c r="D929" s="3">
        <v>9953.0339999999997</v>
      </c>
      <c r="E929" s="3">
        <v>1776.4870000000001</v>
      </c>
      <c r="F929" s="3">
        <v>2492.7060000000001</v>
      </c>
      <c r="G929" s="3">
        <f t="shared" si="335"/>
        <v>-1.2148453488372093E-5</v>
      </c>
      <c r="H929" s="3">
        <f t="shared" si="336"/>
        <v>6.8194889534883732E-5</v>
      </c>
      <c r="I929" s="67">
        <f t="shared" si="337"/>
        <v>6.8194889534883729E-2</v>
      </c>
      <c r="J929" s="3">
        <f t="shared" si="338"/>
        <v>-7.984389534883721E-6</v>
      </c>
      <c r="K929" s="3">
        <f t="shared" si="339"/>
        <v>7.2358953488372093E-5</v>
      </c>
      <c r="L929" s="3">
        <f t="shared" si="340"/>
        <v>1.2439602040816328E-5</v>
      </c>
      <c r="M929" s="3">
        <f t="shared" si="341"/>
        <v>1.6093780612244901E-5</v>
      </c>
      <c r="N929" s="3">
        <f t="shared" si="342"/>
        <v>-1.3351441666666669E-4</v>
      </c>
      <c r="O929" s="3">
        <f t="shared" si="343"/>
        <v>-3.8713995833333337E-4</v>
      </c>
      <c r="Q929" s="13">
        <v>-8.8339999999999996</v>
      </c>
      <c r="R929" s="43">
        <f t="shared" si="344"/>
        <v>8.8339999999999996</v>
      </c>
      <c r="S929" s="3">
        <v>-19.533999999999999</v>
      </c>
      <c r="T929" s="68">
        <f t="shared" si="345"/>
        <v>-0.19533999999999999</v>
      </c>
      <c r="U929" s="27">
        <f t="shared" si="346"/>
        <v>-0.18557299999999999</v>
      </c>
      <c r="V929" s="3">
        <f t="shared" si="347"/>
        <v>9.2149129999999992</v>
      </c>
      <c r="Y929" s="3"/>
      <c r="Z929" s="3">
        <v>-1872.405</v>
      </c>
      <c r="AA929" s="3"/>
      <c r="AB929" s="3">
        <v>1826.654</v>
      </c>
      <c r="AC929" s="3">
        <v>6091.7470000000003</v>
      </c>
      <c r="AD929" s="3">
        <v>5074.6779999999999</v>
      </c>
      <c r="AF929" s="3">
        <f t="shared" si="348"/>
        <v>2.1506156976744189E-5</v>
      </c>
      <c r="AH929" s="3">
        <f t="shared" si="349"/>
        <v>4.3283434782608698E-5</v>
      </c>
      <c r="AI929" s="67">
        <f t="shared" si="350"/>
        <v>3.7755885869565214E-2</v>
      </c>
      <c r="AJ929" s="3">
        <f t="shared" si="351"/>
        <v>3.7755885869565217E-5</v>
      </c>
      <c r="AK929" s="3">
        <f t="shared" si="352"/>
        <v>3.5542441666666674E-4</v>
      </c>
      <c r="AL929" s="3">
        <f t="shared" si="353"/>
        <v>2.7066866666666665E-4</v>
      </c>
    </row>
    <row r="930" spans="2:38" x14ac:dyDescent="0.25">
      <c r="B930" s="13">
        <v>662.14300000000003</v>
      </c>
      <c r="C930" s="3">
        <v>-3866.9670000000001</v>
      </c>
      <c r="D930" s="3">
        <v>9951.5740000000005</v>
      </c>
      <c r="E930" s="3">
        <v>1777.434</v>
      </c>
      <c r="F930" s="3">
        <v>2494.5990000000002</v>
      </c>
      <c r="G930" s="3">
        <f t="shared" si="335"/>
        <v>-1.2148447674418606E-5</v>
      </c>
      <c r="H930" s="3">
        <f t="shared" si="336"/>
        <v>6.8191906976744181E-5</v>
      </c>
      <c r="I930" s="67">
        <f t="shared" si="337"/>
        <v>6.8191906976744182E-2</v>
      </c>
      <c r="J930" s="3">
        <f t="shared" si="338"/>
        <v>-7.9788837209302321E-6</v>
      </c>
      <c r="K930" s="3">
        <f t="shared" si="339"/>
        <v>7.2361470930232562E-5</v>
      </c>
      <c r="L930" s="3">
        <f t="shared" si="340"/>
        <v>1.2446821428571429E-5</v>
      </c>
      <c r="M930" s="3">
        <f t="shared" si="341"/>
        <v>1.6105826530612245E-5</v>
      </c>
      <c r="N930" s="3">
        <f t="shared" si="342"/>
        <v>-1.3353433333333333E-4</v>
      </c>
      <c r="O930" s="3">
        <f t="shared" si="343"/>
        <v>-3.8705962500000003E-4</v>
      </c>
      <c r="Q930" s="13">
        <v>-8.8339999999999996</v>
      </c>
      <c r="R930" s="43">
        <f t="shared" si="344"/>
        <v>8.8339999999999996</v>
      </c>
      <c r="S930" s="3">
        <v>-19.838999999999999</v>
      </c>
      <c r="T930" s="68">
        <f t="shared" si="345"/>
        <v>-0.19838999999999998</v>
      </c>
      <c r="U930" s="27">
        <f t="shared" si="346"/>
        <v>-0.18847049999999999</v>
      </c>
      <c r="V930" s="3">
        <f t="shared" si="347"/>
        <v>9.2208604999999988</v>
      </c>
      <c r="Y930" s="3"/>
      <c r="Z930" s="3">
        <v>-1872.405</v>
      </c>
      <c r="AA930" s="3"/>
      <c r="AB930" s="3">
        <v>1825.232</v>
      </c>
      <c r="AC930" s="3">
        <v>6096.9830000000002</v>
      </c>
      <c r="AD930" s="3">
        <v>5074.2039999999997</v>
      </c>
      <c r="AF930" s="3">
        <f t="shared" si="348"/>
        <v>2.1497889534883718E-5</v>
      </c>
      <c r="AH930" s="3">
        <f t="shared" si="349"/>
        <v>4.3311891304347818E-5</v>
      </c>
      <c r="AI930" s="67">
        <f t="shared" si="350"/>
        <v>3.7753309782608692E-2</v>
      </c>
      <c r="AJ930" s="3">
        <f t="shared" si="351"/>
        <v>3.7753309782608693E-5</v>
      </c>
      <c r="AK930" s="3">
        <f t="shared" si="352"/>
        <v>3.5597925000000001E-4</v>
      </c>
      <c r="AL930" s="3">
        <f t="shared" si="353"/>
        <v>2.7074766666666664E-4</v>
      </c>
    </row>
    <row r="931" spans="2:38" x14ac:dyDescent="0.25">
      <c r="B931" s="13">
        <v>661.67499999999995</v>
      </c>
      <c r="C931" s="3">
        <v>-3866.0210000000002</v>
      </c>
      <c r="D931" s="3">
        <v>9949.1419999999998</v>
      </c>
      <c r="E931" s="3">
        <v>1782.1669999999999</v>
      </c>
      <c r="F931" s="3">
        <v>2497.4389999999999</v>
      </c>
      <c r="G931" s="3">
        <f t="shared" si="335"/>
        <v>-1.2115430232558142E-5</v>
      </c>
      <c r="H931" s="3">
        <f t="shared" si="336"/>
        <v>6.8205284883720918E-5</v>
      </c>
      <c r="I931" s="67">
        <f t="shared" si="337"/>
        <v>6.8205284883720921E-2</v>
      </c>
      <c r="J931" s="3">
        <f t="shared" si="338"/>
        <v>-7.9568720930232573E-6</v>
      </c>
      <c r="K931" s="3">
        <f t="shared" si="339"/>
        <v>7.2363843023255816E-5</v>
      </c>
      <c r="L931" s="3">
        <f t="shared" si="340"/>
        <v>1.2468581632653058E-5</v>
      </c>
      <c r="M931" s="3">
        <f t="shared" si="341"/>
        <v>1.6117928571428569E-5</v>
      </c>
      <c r="N931" s="3">
        <f t="shared" si="342"/>
        <v>-1.3351441666666669E-4</v>
      </c>
      <c r="O931" s="3">
        <f t="shared" si="343"/>
        <v>-3.8697779166666668E-4</v>
      </c>
      <c r="Q931" s="13">
        <v>-8.8520000000000003</v>
      </c>
      <c r="R931" s="43">
        <f t="shared" si="344"/>
        <v>8.8520000000000003</v>
      </c>
      <c r="S931" s="3">
        <v>-19.533999999999999</v>
      </c>
      <c r="T931" s="68">
        <f t="shared" si="345"/>
        <v>-0.19533999999999999</v>
      </c>
      <c r="U931" s="27">
        <f t="shared" si="346"/>
        <v>-0.18557299999999999</v>
      </c>
      <c r="V931" s="3">
        <f t="shared" si="347"/>
        <v>9.2329129999999999</v>
      </c>
      <c r="Y931" s="3"/>
      <c r="Z931" s="3">
        <v>-1872.405</v>
      </c>
      <c r="AA931" s="3"/>
      <c r="AB931" s="3">
        <v>1827.6020000000001</v>
      </c>
      <c r="AC931" s="3">
        <v>6098.8869999999997</v>
      </c>
      <c r="AD931" s="3">
        <v>5073.2560000000003</v>
      </c>
      <c r="AF931" s="3">
        <f t="shared" si="348"/>
        <v>2.1511668604651161E-5</v>
      </c>
      <c r="AH931" s="3">
        <f t="shared" si="349"/>
        <v>4.3322239130434783E-5</v>
      </c>
      <c r="AI931" s="67">
        <f t="shared" si="350"/>
        <v>3.7748157608695654E-2</v>
      </c>
      <c r="AJ931" s="3">
        <f t="shared" si="351"/>
        <v>3.7748157608695651E-5</v>
      </c>
      <c r="AK931" s="3">
        <f t="shared" si="352"/>
        <v>3.5594041666666662E-4</v>
      </c>
      <c r="AL931" s="3">
        <f t="shared" si="353"/>
        <v>2.7047116666666673E-4</v>
      </c>
    </row>
    <row r="932" spans="2:38" x14ac:dyDescent="0.25">
      <c r="B932" s="13">
        <v>662.14300000000003</v>
      </c>
      <c r="C932" s="3">
        <v>-3866.4940000000001</v>
      </c>
      <c r="D932" s="3">
        <v>9948.6550000000007</v>
      </c>
      <c r="E932" s="3">
        <v>1777.434</v>
      </c>
      <c r="F932" s="3">
        <v>2501.6999999999998</v>
      </c>
      <c r="G932" s="3">
        <f t="shared" si="335"/>
        <v>-1.2145697674418606E-5</v>
      </c>
      <c r="H932" s="3">
        <f t="shared" si="336"/>
        <v>6.8174936046511625E-5</v>
      </c>
      <c r="I932" s="67">
        <f t="shared" si="337"/>
        <v>6.8174936046511619E-2</v>
      </c>
      <c r="J932" s="3">
        <f t="shared" si="338"/>
        <v>-7.9348488372093051E-6</v>
      </c>
      <c r="K932" s="3">
        <f t="shared" si="339"/>
        <v>7.2385784883720929E-5</v>
      </c>
      <c r="L932" s="3">
        <f t="shared" si="340"/>
        <v>1.2446821428571429E-5</v>
      </c>
      <c r="M932" s="3">
        <f t="shared" si="341"/>
        <v>1.6142056122448979E-5</v>
      </c>
      <c r="N932" s="3">
        <f t="shared" si="342"/>
        <v>-1.3351462500000002E-4</v>
      </c>
      <c r="O932" s="3">
        <f t="shared" si="343"/>
        <v>-3.8693800000000003E-4</v>
      </c>
      <c r="Q932" s="13">
        <v>-8.8520000000000003</v>
      </c>
      <c r="R932" s="43">
        <f t="shared" si="344"/>
        <v>8.8520000000000003</v>
      </c>
      <c r="S932" s="3">
        <v>-19.838999999999999</v>
      </c>
      <c r="T932" s="68">
        <f t="shared" si="345"/>
        <v>-0.19838999999999998</v>
      </c>
      <c r="U932" s="27">
        <f t="shared" si="346"/>
        <v>-0.18847049999999999</v>
      </c>
      <c r="V932" s="3">
        <f t="shared" si="347"/>
        <v>9.2388604999999995</v>
      </c>
      <c r="Y932" s="3"/>
      <c r="Z932" s="3">
        <v>-1872.405</v>
      </c>
      <c r="AA932" s="3"/>
      <c r="AB932" s="3">
        <v>1825.7059999999999</v>
      </c>
      <c r="AC932" s="3">
        <v>6096.0309999999999</v>
      </c>
      <c r="AD932" s="3">
        <v>5074.2039999999997</v>
      </c>
      <c r="AF932" s="3">
        <f t="shared" si="348"/>
        <v>2.1500645348837209E-5</v>
      </c>
      <c r="AH932" s="3">
        <f t="shared" si="349"/>
        <v>4.3306717391304342E-5</v>
      </c>
      <c r="AI932" s="67">
        <f t="shared" si="350"/>
        <v>3.7753309782608692E-2</v>
      </c>
      <c r="AJ932" s="3">
        <f t="shared" si="351"/>
        <v>3.7753309782608693E-5</v>
      </c>
      <c r="AK932" s="3">
        <f t="shared" si="352"/>
        <v>3.5586041666666666E-4</v>
      </c>
      <c r="AL932" s="3">
        <f t="shared" si="353"/>
        <v>2.7070816666666662E-4</v>
      </c>
    </row>
    <row r="933" spans="2:38" x14ac:dyDescent="0.25">
      <c r="B933" s="13">
        <v>662.61099999999999</v>
      </c>
      <c r="C933" s="3">
        <v>-3867.44</v>
      </c>
      <c r="D933" s="3">
        <v>9947.1959999999999</v>
      </c>
      <c r="E933" s="3">
        <v>1776.0139999999999</v>
      </c>
      <c r="F933" s="3">
        <v>2502.1729999999998</v>
      </c>
      <c r="G933" s="3">
        <f t="shared" si="335"/>
        <v>-1.2159453488372095E-5</v>
      </c>
      <c r="H933" s="3">
        <f t="shared" si="336"/>
        <v>6.8158197674418603E-5</v>
      </c>
      <c r="I933" s="67">
        <f t="shared" si="337"/>
        <v>6.8158197674418608E-2</v>
      </c>
      <c r="J933" s="3">
        <f t="shared" si="338"/>
        <v>-7.9375988372093043E-6</v>
      </c>
      <c r="K933" s="3">
        <f t="shared" si="339"/>
        <v>7.238005232558139E-5</v>
      </c>
      <c r="L933" s="3">
        <f t="shared" si="340"/>
        <v>1.2441964285714285E-5</v>
      </c>
      <c r="M933" s="3">
        <f t="shared" si="341"/>
        <v>1.614685714285714E-5</v>
      </c>
      <c r="N933" s="3">
        <f t="shared" si="342"/>
        <v>-1.3353454166666667E-4</v>
      </c>
      <c r="O933" s="3">
        <f t="shared" si="343"/>
        <v>-3.8685770833333334E-4</v>
      </c>
      <c r="Q933" s="13">
        <v>-8.8520000000000003</v>
      </c>
      <c r="R933" s="43">
        <f t="shared" si="344"/>
        <v>8.8520000000000003</v>
      </c>
      <c r="S933" s="3">
        <v>-20.143999999999998</v>
      </c>
      <c r="T933" s="68">
        <f t="shared" si="345"/>
        <v>-0.20143999999999998</v>
      </c>
      <c r="U933" s="27">
        <f t="shared" si="346"/>
        <v>-0.19136799999999998</v>
      </c>
      <c r="V933" s="3">
        <f t="shared" si="347"/>
        <v>9.2448080000000008</v>
      </c>
      <c r="Y933" s="3"/>
      <c r="Z933" s="3">
        <v>-1872.405</v>
      </c>
      <c r="AA933" s="3"/>
      <c r="AB933" s="3">
        <v>1829.0250000000001</v>
      </c>
      <c r="AC933" s="3">
        <v>6100.3149999999996</v>
      </c>
      <c r="AD933" s="3">
        <v>5072.7820000000002</v>
      </c>
      <c r="AF933" s="3">
        <f t="shared" si="348"/>
        <v>2.1519941860465117E-5</v>
      </c>
      <c r="AH933" s="3">
        <f t="shared" si="349"/>
        <v>4.3329999999999993E-5</v>
      </c>
      <c r="AI933" s="67">
        <f t="shared" si="350"/>
        <v>3.7745581521739131E-2</v>
      </c>
      <c r="AJ933" s="3">
        <f t="shared" si="351"/>
        <v>3.7745581521739134E-5</v>
      </c>
      <c r="AK933" s="3">
        <f t="shared" si="352"/>
        <v>3.5594083333333323E-4</v>
      </c>
      <c r="AL933" s="3">
        <f t="shared" si="353"/>
        <v>2.7031308333333334E-4</v>
      </c>
    </row>
    <row r="934" spans="2:38" x14ac:dyDescent="0.25">
      <c r="B934" s="13">
        <v>662.61099999999999</v>
      </c>
      <c r="C934" s="3">
        <v>-3866.9670000000001</v>
      </c>
      <c r="D934" s="3">
        <v>9947.1959999999999</v>
      </c>
      <c r="E934" s="3">
        <v>1774.1210000000001</v>
      </c>
      <c r="F934" s="3">
        <v>2502.6469999999999</v>
      </c>
      <c r="G934" s="3">
        <f t="shared" si="335"/>
        <v>-1.2167709302325583E-5</v>
      </c>
      <c r="H934" s="3">
        <f t="shared" si="336"/>
        <v>6.8147191860465107E-5</v>
      </c>
      <c r="I934" s="67">
        <f t="shared" si="337"/>
        <v>6.8147191860465112E-2</v>
      </c>
      <c r="J934" s="3">
        <f t="shared" si="338"/>
        <v>-7.9320930232558154E-6</v>
      </c>
      <c r="K934" s="3">
        <f t="shared" si="339"/>
        <v>7.2382808139534891E-5</v>
      </c>
      <c r="L934" s="3">
        <f t="shared" si="340"/>
        <v>1.2432306122448979E-5</v>
      </c>
      <c r="M934" s="3">
        <f t="shared" si="341"/>
        <v>1.6149275510204082E-5</v>
      </c>
      <c r="N934" s="3">
        <f t="shared" si="342"/>
        <v>-1.3351483333333335E-4</v>
      </c>
      <c r="O934" s="3">
        <f t="shared" si="343"/>
        <v>-3.8685770833333334E-4</v>
      </c>
      <c r="Q934" s="13">
        <v>-8.8520000000000003</v>
      </c>
      <c r="R934" s="43">
        <f t="shared" si="344"/>
        <v>8.8520000000000003</v>
      </c>
      <c r="S934" s="3">
        <v>-19.838999999999999</v>
      </c>
      <c r="T934" s="68">
        <f t="shared" si="345"/>
        <v>-0.19838999999999998</v>
      </c>
      <c r="U934" s="27">
        <f t="shared" si="346"/>
        <v>-0.18847049999999999</v>
      </c>
      <c r="V934" s="3">
        <f t="shared" si="347"/>
        <v>9.2388604999999995</v>
      </c>
      <c r="Y934" s="3"/>
      <c r="Z934" s="3">
        <v>-1872.405</v>
      </c>
      <c r="AA934" s="3"/>
      <c r="AB934" s="3">
        <v>1830.4469999999999</v>
      </c>
      <c r="AC934" s="3">
        <v>6102.6949999999997</v>
      </c>
      <c r="AD934" s="3">
        <v>5072.7820000000002</v>
      </c>
      <c r="AF934" s="3">
        <f t="shared" si="348"/>
        <v>2.1528209302325581E-5</v>
      </c>
      <c r="AH934" s="3">
        <f t="shared" si="349"/>
        <v>4.3342934782608686E-5</v>
      </c>
      <c r="AI934" s="67">
        <f t="shared" si="350"/>
        <v>3.7745581521739131E-2</v>
      </c>
      <c r="AJ934" s="3">
        <f t="shared" si="351"/>
        <v>3.7745581521739134E-5</v>
      </c>
      <c r="AK934" s="3">
        <f t="shared" si="352"/>
        <v>3.5602066666666661E-4</v>
      </c>
      <c r="AL934" s="3">
        <f t="shared" si="353"/>
        <v>2.7019458333333332E-4</v>
      </c>
    </row>
    <row r="935" spans="2:38" x14ac:dyDescent="0.25">
      <c r="B935" s="13">
        <v>662.61099999999999</v>
      </c>
      <c r="C935" s="3">
        <v>-3867.913</v>
      </c>
      <c r="D935" s="3">
        <v>9946.223</v>
      </c>
      <c r="E935" s="3">
        <v>1773.174</v>
      </c>
      <c r="F935" s="3">
        <v>2505.96</v>
      </c>
      <c r="G935" s="3">
        <f t="shared" si="335"/>
        <v>-1.217871511627907E-5</v>
      </c>
      <c r="H935" s="3">
        <f t="shared" si="336"/>
        <v>6.8136029069767453E-5</v>
      </c>
      <c r="I935" s="67">
        <f t="shared" si="337"/>
        <v>6.8136029069767456E-2</v>
      </c>
      <c r="J935" s="3">
        <f t="shared" si="338"/>
        <v>-7.9183313953488367E-6</v>
      </c>
      <c r="K935" s="3">
        <f t="shared" si="339"/>
        <v>7.2396412790697677E-5</v>
      </c>
      <c r="L935" s="3">
        <f t="shared" si="340"/>
        <v>1.2427474489795917E-5</v>
      </c>
      <c r="M935" s="3">
        <f t="shared" si="341"/>
        <v>1.616617857142857E-5</v>
      </c>
      <c r="N935" s="3">
        <f t="shared" si="342"/>
        <v>-1.3355425000000001E-4</v>
      </c>
      <c r="O935" s="3">
        <f t="shared" si="343"/>
        <v>-3.868171666666666E-4</v>
      </c>
      <c r="Q935" s="13">
        <v>-8.8520000000000003</v>
      </c>
      <c r="R935" s="43">
        <f t="shared" si="344"/>
        <v>8.8520000000000003</v>
      </c>
      <c r="S935" s="3">
        <v>-19.838999999999999</v>
      </c>
      <c r="T935" s="68">
        <f t="shared" si="345"/>
        <v>-0.19838999999999998</v>
      </c>
      <c r="U935" s="27">
        <f t="shared" si="346"/>
        <v>-0.18847049999999999</v>
      </c>
      <c r="V935" s="3">
        <f t="shared" si="347"/>
        <v>9.2388604999999995</v>
      </c>
      <c r="Y935" s="3"/>
      <c r="Z935" s="3">
        <v>-1871.932</v>
      </c>
      <c r="AA935" s="3"/>
      <c r="AB935" s="3">
        <v>1830.921</v>
      </c>
      <c r="AC935" s="3">
        <v>6102.6949999999997</v>
      </c>
      <c r="AD935" s="3">
        <v>5072.7820000000002</v>
      </c>
      <c r="AF935" s="3">
        <f t="shared" si="348"/>
        <v>2.152821511627907E-5</v>
      </c>
      <c r="AH935" s="3">
        <f t="shared" si="349"/>
        <v>4.3340364130434784E-5</v>
      </c>
      <c r="AI935" s="67">
        <f t="shared" si="350"/>
        <v>3.7743010869565219E-2</v>
      </c>
      <c r="AJ935" s="3">
        <f t="shared" si="351"/>
        <v>3.7743010869565218E-5</v>
      </c>
      <c r="AK935" s="3">
        <f t="shared" si="352"/>
        <v>3.5598116666666658E-4</v>
      </c>
      <c r="AL935" s="3">
        <f t="shared" si="353"/>
        <v>2.7015508333333335E-4</v>
      </c>
    </row>
    <row r="936" spans="2:38" x14ac:dyDescent="0.25">
      <c r="B936" s="13">
        <v>663.07899999999995</v>
      </c>
      <c r="C936" s="3">
        <v>-3867.44</v>
      </c>
      <c r="D936" s="3">
        <v>9945.25</v>
      </c>
      <c r="E936" s="3">
        <v>1773.174</v>
      </c>
      <c r="F936" s="3">
        <v>2507.8539999999998</v>
      </c>
      <c r="G936" s="3">
        <f t="shared" si="335"/>
        <v>-1.2175965116279069E-5</v>
      </c>
      <c r="H936" s="3">
        <f t="shared" si="336"/>
        <v>6.813037209302325E-5</v>
      </c>
      <c r="I936" s="67">
        <f t="shared" si="337"/>
        <v>6.813037209302325E-2</v>
      </c>
      <c r="J936" s="3">
        <f t="shared" si="338"/>
        <v>-7.904569767441863E-6</v>
      </c>
      <c r="K936" s="3">
        <f t="shared" si="339"/>
        <v>7.2401767441860468E-5</v>
      </c>
      <c r="L936" s="3">
        <f t="shared" si="340"/>
        <v>1.2429862244897957E-5</v>
      </c>
      <c r="M936" s="3">
        <f t="shared" si="341"/>
        <v>1.6178229591836733E-5</v>
      </c>
      <c r="N936" s="3">
        <f t="shared" si="342"/>
        <v>-1.3351504166666666E-4</v>
      </c>
      <c r="O936" s="3">
        <f t="shared" si="343"/>
        <v>-3.8675712500000004E-4</v>
      </c>
      <c r="Q936" s="13">
        <v>-8.8520000000000003</v>
      </c>
      <c r="R936" s="43">
        <f t="shared" si="344"/>
        <v>8.8520000000000003</v>
      </c>
      <c r="S936" s="3">
        <v>-19.838999999999999</v>
      </c>
      <c r="T936" s="68">
        <f t="shared" si="345"/>
        <v>-0.19838999999999998</v>
      </c>
      <c r="U936" s="27">
        <f t="shared" si="346"/>
        <v>-0.18847049999999999</v>
      </c>
      <c r="V936" s="3">
        <f t="shared" si="347"/>
        <v>9.2388604999999995</v>
      </c>
      <c r="Y936" s="3"/>
      <c r="Z936" s="3">
        <v>-1872.405</v>
      </c>
      <c r="AA936" s="3"/>
      <c r="AB936" s="3">
        <v>1830.921</v>
      </c>
      <c r="AC936" s="3">
        <v>6104.6</v>
      </c>
      <c r="AD936" s="3">
        <v>5072.7820000000002</v>
      </c>
      <c r="AF936" s="3">
        <f t="shared" si="348"/>
        <v>2.1530965116279069E-5</v>
      </c>
      <c r="AH936" s="3">
        <f t="shared" si="349"/>
        <v>4.3353288043478267E-5</v>
      </c>
      <c r="AI936" s="67">
        <f t="shared" si="350"/>
        <v>3.7745581521739131E-2</v>
      </c>
      <c r="AJ936" s="3">
        <f t="shared" si="351"/>
        <v>3.7745581521739134E-5</v>
      </c>
      <c r="AK936" s="3">
        <f t="shared" si="352"/>
        <v>3.5613991666666667E-4</v>
      </c>
      <c r="AL936" s="3">
        <f t="shared" si="353"/>
        <v>2.7015508333333335E-4</v>
      </c>
    </row>
    <row r="937" spans="2:38" x14ac:dyDescent="0.25">
      <c r="B937" s="13">
        <v>662.61099999999999</v>
      </c>
      <c r="C937" s="3">
        <v>-3867.913</v>
      </c>
      <c r="D937" s="3">
        <v>9944.7630000000008</v>
      </c>
      <c r="E937" s="3">
        <v>1773.174</v>
      </c>
      <c r="F937" s="3">
        <v>2508.3270000000002</v>
      </c>
      <c r="G937" s="3">
        <f t="shared" si="335"/>
        <v>-1.217871511627907E-5</v>
      </c>
      <c r="H937" s="3">
        <f t="shared" si="336"/>
        <v>6.8127540697674425E-5</v>
      </c>
      <c r="I937" s="67">
        <f t="shared" si="337"/>
        <v>6.8127540697674432E-2</v>
      </c>
      <c r="J937" s="3">
        <f t="shared" si="338"/>
        <v>-7.9045697674418596E-6</v>
      </c>
      <c r="K937" s="3">
        <f t="shared" si="339"/>
        <v>7.2401686046511633E-5</v>
      </c>
      <c r="L937" s="3">
        <f t="shared" si="340"/>
        <v>1.2427474489795917E-5</v>
      </c>
      <c r="M937" s="3">
        <f t="shared" si="341"/>
        <v>1.6178255102040817E-5</v>
      </c>
      <c r="N937" s="3">
        <f t="shared" si="342"/>
        <v>-1.3355425000000001E-4</v>
      </c>
      <c r="O937" s="3">
        <f t="shared" si="343"/>
        <v>-3.8675633333333336E-4</v>
      </c>
      <c r="Q937" s="13">
        <v>-8.8520000000000003</v>
      </c>
      <c r="R937" s="43">
        <f t="shared" si="344"/>
        <v>8.8520000000000003</v>
      </c>
      <c r="S937" s="3">
        <v>-19.838999999999999</v>
      </c>
      <c r="T937" s="68">
        <f t="shared" si="345"/>
        <v>-0.19838999999999998</v>
      </c>
      <c r="U937" s="27">
        <f t="shared" si="346"/>
        <v>-0.18847049999999999</v>
      </c>
      <c r="V937" s="3">
        <f t="shared" si="347"/>
        <v>9.2388604999999995</v>
      </c>
      <c r="Y937" s="3"/>
      <c r="Z937" s="3">
        <v>-1871.4590000000001</v>
      </c>
      <c r="AA937" s="3"/>
      <c r="AB937" s="3">
        <v>1827.6020000000001</v>
      </c>
      <c r="AC937" s="3">
        <v>6105.076</v>
      </c>
      <c r="AD937" s="3">
        <v>5071.8329999999996</v>
      </c>
      <c r="AF937" s="3">
        <f t="shared" si="348"/>
        <v>2.1506168604651163E-5</v>
      </c>
      <c r="AH937" s="3">
        <f t="shared" si="349"/>
        <v>4.3350733695652176E-5</v>
      </c>
      <c r="AI937" s="67">
        <f t="shared" si="350"/>
        <v>3.7735282608695651E-2</v>
      </c>
      <c r="AJ937" s="3">
        <f t="shared" si="351"/>
        <v>3.7735282608695652E-5</v>
      </c>
      <c r="AK937" s="3">
        <f t="shared" si="352"/>
        <v>3.5645616666666664E-4</v>
      </c>
      <c r="AL937" s="3">
        <f t="shared" si="353"/>
        <v>2.7035258333333331E-4</v>
      </c>
    </row>
    <row r="938" spans="2:38" x14ac:dyDescent="0.25">
      <c r="B938" s="13">
        <v>663.07899999999995</v>
      </c>
      <c r="C938" s="3">
        <v>-3867.913</v>
      </c>
      <c r="D938" s="3">
        <v>9944.277</v>
      </c>
      <c r="E938" s="3">
        <v>1769.3879999999999</v>
      </c>
      <c r="F938" s="3">
        <v>2509.748</v>
      </c>
      <c r="G938" s="3">
        <f t="shared" si="335"/>
        <v>-1.2200726744186047E-5</v>
      </c>
      <c r="H938" s="3">
        <f t="shared" si="336"/>
        <v>6.8102703488372108E-5</v>
      </c>
      <c r="I938" s="67">
        <f t="shared" si="337"/>
        <v>6.8102703488372107E-2</v>
      </c>
      <c r="J938" s="3">
        <f t="shared" si="338"/>
        <v>-7.8963081395348828E-6</v>
      </c>
      <c r="K938" s="3">
        <f t="shared" si="339"/>
        <v>7.2407122093023246E-5</v>
      </c>
      <c r="L938" s="3">
        <f t="shared" si="340"/>
        <v>1.2410545918367345E-5</v>
      </c>
      <c r="M938" s="3">
        <f t="shared" si="341"/>
        <v>1.6187892857142857E-5</v>
      </c>
      <c r="N938" s="3">
        <f t="shared" si="342"/>
        <v>-1.3353475E-4</v>
      </c>
      <c r="O938" s="3">
        <f t="shared" si="343"/>
        <v>-3.8671658333333335E-4</v>
      </c>
      <c r="Q938" s="13">
        <v>-8.8710000000000004</v>
      </c>
      <c r="R938" s="43">
        <f t="shared" si="344"/>
        <v>8.8710000000000004</v>
      </c>
      <c r="S938" s="3">
        <v>-20.143999999999998</v>
      </c>
      <c r="T938" s="68">
        <f t="shared" si="345"/>
        <v>-0.20143999999999998</v>
      </c>
      <c r="U938" s="27">
        <f t="shared" si="346"/>
        <v>-0.19136799999999998</v>
      </c>
      <c r="V938" s="3">
        <f t="shared" si="347"/>
        <v>9.2638080000000009</v>
      </c>
      <c r="Y938" s="3"/>
      <c r="Z938" s="3">
        <v>-1872.405</v>
      </c>
      <c r="AA938" s="3"/>
      <c r="AB938" s="3">
        <v>1831.395</v>
      </c>
      <c r="AC938" s="3">
        <v>6106.5039999999999</v>
      </c>
      <c r="AD938" s="3">
        <v>5071.3590000000004</v>
      </c>
      <c r="AF938" s="3">
        <f t="shared" si="348"/>
        <v>2.153372093023256E-5</v>
      </c>
      <c r="AH938" s="3">
        <f t="shared" si="349"/>
        <v>4.3363635869565211E-5</v>
      </c>
      <c r="AI938" s="67">
        <f t="shared" si="350"/>
        <v>3.7737847826086954E-2</v>
      </c>
      <c r="AJ938" s="3">
        <f t="shared" si="351"/>
        <v>3.7737847826086952E-5</v>
      </c>
      <c r="AK938" s="3">
        <f t="shared" si="352"/>
        <v>3.5625908333333334E-4</v>
      </c>
      <c r="AL938" s="3">
        <f t="shared" si="353"/>
        <v>2.6999700000000006E-4</v>
      </c>
    </row>
    <row r="939" spans="2:38" x14ac:dyDescent="0.25">
      <c r="B939" s="13">
        <v>663.07899999999995</v>
      </c>
      <c r="C939" s="3">
        <v>-3868.8589999999999</v>
      </c>
      <c r="D939" s="3">
        <v>9943.3040000000001</v>
      </c>
      <c r="E939" s="3">
        <v>1766.548</v>
      </c>
      <c r="F939" s="3">
        <v>2508.8009999999999</v>
      </c>
      <c r="G939" s="3">
        <f t="shared" si="335"/>
        <v>-1.222273837209302E-5</v>
      </c>
      <c r="H939" s="3">
        <f t="shared" si="336"/>
        <v>6.8080534883720946E-5</v>
      </c>
      <c r="I939" s="67">
        <f t="shared" si="337"/>
        <v>6.8080534883720942E-2</v>
      </c>
      <c r="J939" s="3">
        <f t="shared" si="338"/>
        <v>-7.9073139534883719E-6</v>
      </c>
      <c r="K939" s="3">
        <f t="shared" si="339"/>
        <v>7.2395959302325578E-5</v>
      </c>
      <c r="L939" s="3">
        <f t="shared" si="340"/>
        <v>1.2396056122448978E-5</v>
      </c>
      <c r="M939" s="3">
        <f t="shared" si="341"/>
        <v>1.6183061224489797E-5</v>
      </c>
      <c r="N939" s="3">
        <f t="shared" si="342"/>
        <v>-1.3357416666666665E-4</v>
      </c>
      <c r="O939" s="3">
        <f t="shared" si="343"/>
        <v>-3.8667604166666667E-4</v>
      </c>
      <c r="Q939" s="13">
        <v>-8.8710000000000004</v>
      </c>
      <c r="R939" s="43">
        <f t="shared" si="344"/>
        <v>8.8710000000000004</v>
      </c>
      <c r="S939" s="3">
        <v>-19.838999999999999</v>
      </c>
      <c r="T939" s="68">
        <f t="shared" si="345"/>
        <v>-0.19838999999999998</v>
      </c>
      <c r="U939" s="27">
        <f t="shared" si="346"/>
        <v>-0.18847049999999999</v>
      </c>
      <c r="V939" s="3">
        <f t="shared" si="347"/>
        <v>9.2578604999999996</v>
      </c>
      <c r="Y939" s="3"/>
      <c r="Z939" s="3">
        <v>-1870.9860000000001</v>
      </c>
      <c r="AA939" s="3"/>
      <c r="AB939" s="3">
        <v>1831.395</v>
      </c>
      <c r="AC939" s="3">
        <v>6107.9319999999998</v>
      </c>
      <c r="AD939" s="3">
        <v>5071.8329999999996</v>
      </c>
      <c r="AF939" s="3">
        <f t="shared" si="348"/>
        <v>2.1525470930232559E-5</v>
      </c>
      <c r="AH939" s="3">
        <f t="shared" si="349"/>
        <v>4.3363684782608694E-5</v>
      </c>
      <c r="AI939" s="67">
        <f t="shared" si="350"/>
        <v>3.7732711956521739E-2</v>
      </c>
      <c r="AJ939" s="3">
        <f t="shared" si="351"/>
        <v>3.7732711956521736E-5</v>
      </c>
      <c r="AK939" s="3">
        <f t="shared" si="352"/>
        <v>3.5637808333333337E-4</v>
      </c>
      <c r="AL939" s="3">
        <f t="shared" si="353"/>
        <v>2.7003649999999998E-4</v>
      </c>
    </row>
    <row r="940" spans="2:38" x14ac:dyDescent="0.25">
      <c r="B940" s="13">
        <v>663.54700000000003</v>
      </c>
      <c r="C940" s="3">
        <v>-3869.8040000000001</v>
      </c>
      <c r="D940" s="3">
        <v>9940.3850000000002</v>
      </c>
      <c r="E940" s="3">
        <v>1758.502</v>
      </c>
      <c r="F940" s="3">
        <v>2509.2739999999999</v>
      </c>
      <c r="G940" s="3">
        <f t="shared" si="335"/>
        <v>-1.2275011627906978E-5</v>
      </c>
      <c r="H940" s="3">
        <f t="shared" si="336"/>
        <v>6.8016784883720931E-5</v>
      </c>
      <c r="I940" s="67">
        <f t="shared" si="337"/>
        <v>6.8016784883720927E-2</v>
      </c>
      <c r="J940" s="3">
        <f t="shared" si="338"/>
        <v>-7.9100581395348841E-6</v>
      </c>
      <c r="K940" s="3">
        <f t="shared" si="339"/>
        <v>7.2381738372093025E-5</v>
      </c>
      <c r="L940" s="3">
        <f t="shared" si="340"/>
        <v>1.2357392857142857E-5</v>
      </c>
      <c r="M940" s="3">
        <f t="shared" si="341"/>
        <v>1.6187862244897958E-5</v>
      </c>
      <c r="N940" s="3">
        <f t="shared" si="342"/>
        <v>-1.3359404166666668E-4</v>
      </c>
      <c r="O940" s="3">
        <f t="shared" si="343"/>
        <v>-3.8653491666666663E-4</v>
      </c>
      <c r="Q940" s="13">
        <v>-8.8710000000000004</v>
      </c>
      <c r="R940" s="43">
        <f t="shared" si="344"/>
        <v>8.8710000000000004</v>
      </c>
      <c r="S940" s="3">
        <v>-20.143999999999998</v>
      </c>
      <c r="T940" s="68">
        <f t="shared" si="345"/>
        <v>-0.20143999999999998</v>
      </c>
      <c r="U940" s="27">
        <f t="shared" si="346"/>
        <v>-0.19136799999999998</v>
      </c>
      <c r="V940" s="3">
        <f t="shared" si="347"/>
        <v>9.2638080000000009</v>
      </c>
      <c r="Y940" s="3"/>
      <c r="Z940" s="3">
        <v>-1873.3510000000001</v>
      </c>
      <c r="AA940" s="3"/>
      <c r="AB940" s="3">
        <v>1833.2909999999999</v>
      </c>
      <c r="AC940" s="3">
        <v>6109.36</v>
      </c>
      <c r="AD940" s="3">
        <v>5070.8850000000002</v>
      </c>
      <c r="AF940" s="3">
        <f t="shared" si="348"/>
        <v>2.1550244186046511E-5</v>
      </c>
      <c r="AH940" s="3">
        <f t="shared" si="349"/>
        <v>4.3384298913043477E-5</v>
      </c>
      <c r="AI940" s="67">
        <f t="shared" si="350"/>
        <v>3.7740413043478263E-2</v>
      </c>
      <c r="AJ940" s="3">
        <f t="shared" si="351"/>
        <v>3.7740413043478267E-5</v>
      </c>
      <c r="AK940" s="3">
        <f t="shared" si="352"/>
        <v>3.5633908333333329E-4</v>
      </c>
      <c r="AL940" s="3">
        <f t="shared" si="353"/>
        <v>2.6979949999999999E-4</v>
      </c>
    </row>
    <row r="941" spans="2:38" x14ac:dyDescent="0.25">
      <c r="B941" s="13">
        <v>663.07899999999995</v>
      </c>
      <c r="C941" s="3">
        <v>-3870.277</v>
      </c>
      <c r="D941" s="3">
        <v>9940.3850000000002</v>
      </c>
      <c r="E941" s="3">
        <v>1759.4480000000001</v>
      </c>
      <c r="F941" s="3">
        <v>2508.8009999999999</v>
      </c>
      <c r="G941" s="3">
        <f t="shared" si="335"/>
        <v>-1.2272261627906975E-5</v>
      </c>
      <c r="H941" s="3">
        <f t="shared" si="336"/>
        <v>6.8022284883720923E-5</v>
      </c>
      <c r="I941" s="67">
        <f t="shared" si="337"/>
        <v>6.8022284883720918E-2</v>
      </c>
      <c r="J941" s="3">
        <f t="shared" si="338"/>
        <v>-7.9155581395348843E-6</v>
      </c>
      <c r="K941" s="3">
        <f t="shared" si="339"/>
        <v>7.2378988372093022E-5</v>
      </c>
      <c r="L941" s="3">
        <f t="shared" si="340"/>
        <v>1.235983163265306E-5</v>
      </c>
      <c r="M941" s="3">
        <f t="shared" si="341"/>
        <v>1.6183061224489797E-5</v>
      </c>
      <c r="N941" s="3">
        <f t="shared" si="342"/>
        <v>-1.3363325000000003E-4</v>
      </c>
      <c r="O941" s="3">
        <f t="shared" si="343"/>
        <v>-3.8655441666666672E-4</v>
      </c>
      <c r="Q941" s="13">
        <v>-8.8710000000000004</v>
      </c>
      <c r="R941" s="43">
        <f t="shared" si="344"/>
        <v>8.8710000000000004</v>
      </c>
      <c r="S941" s="3">
        <v>-20.143999999999998</v>
      </c>
      <c r="T941" s="68">
        <f t="shared" si="345"/>
        <v>-0.20143999999999998</v>
      </c>
      <c r="U941" s="27">
        <f t="shared" si="346"/>
        <v>-0.19136799999999998</v>
      </c>
      <c r="V941" s="3">
        <f t="shared" si="347"/>
        <v>9.2638080000000009</v>
      </c>
      <c r="Y941" s="3"/>
      <c r="Z941" s="3">
        <v>-1871.4590000000001</v>
      </c>
      <c r="AA941" s="3"/>
      <c r="AB941" s="3">
        <v>1830.921</v>
      </c>
      <c r="AC941" s="3">
        <v>6108.884</v>
      </c>
      <c r="AD941" s="3">
        <v>5071.3590000000004</v>
      </c>
      <c r="AF941" s="3">
        <f t="shared" si="348"/>
        <v>2.152546511627907E-5</v>
      </c>
      <c r="AH941" s="3">
        <f t="shared" si="349"/>
        <v>4.3371429347826079E-5</v>
      </c>
      <c r="AI941" s="67">
        <f t="shared" si="350"/>
        <v>3.7732706521739129E-2</v>
      </c>
      <c r="AJ941" s="3">
        <f t="shared" si="351"/>
        <v>3.7732706521739128E-5</v>
      </c>
      <c r="AK941" s="3">
        <f t="shared" si="352"/>
        <v>3.5649691666666666E-4</v>
      </c>
      <c r="AL941" s="3">
        <f t="shared" si="353"/>
        <v>2.7003649999999998E-4</v>
      </c>
    </row>
    <row r="942" spans="2:38" x14ac:dyDescent="0.25">
      <c r="B942" s="13">
        <v>663.54700000000003</v>
      </c>
      <c r="C942" s="3">
        <v>-3869.8040000000001</v>
      </c>
      <c r="D942" s="3">
        <v>9938.9249999999993</v>
      </c>
      <c r="E942" s="3">
        <v>1759.922</v>
      </c>
      <c r="F942" s="3">
        <v>2510.221</v>
      </c>
      <c r="G942" s="3">
        <f t="shared" si="335"/>
        <v>-1.2266755813953488E-5</v>
      </c>
      <c r="H942" s="3">
        <f t="shared" si="336"/>
        <v>6.8016552325581397E-5</v>
      </c>
      <c r="I942" s="67">
        <f t="shared" si="337"/>
        <v>6.8016552325581403E-2</v>
      </c>
      <c r="J942" s="3">
        <f t="shared" si="338"/>
        <v>-7.9045523255813969E-6</v>
      </c>
      <c r="K942" s="3">
        <f t="shared" si="339"/>
        <v>7.2378755813953488E-5</v>
      </c>
      <c r="L942" s="3">
        <f t="shared" si="340"/>
        <v>1.2364637755102042E-5</v>
      </c>
      <c r="M942" s="3">
        <f t="shared" si="341"/>
        <v>1.6192693877551022E-5</v>
      </c>
      <c r="N942" s="3">
        <f t="shared" si="342"/>
        <v>-1.3359404166666668E-4</v>
      </c>
      <c r="O942" s="3">
        <f t="shared" si="343"/>
        <v>-3.8647408333333328E-4</v>
      </c>
      <c r="Q942" s="13">
        <v>-8.8710000000000004</v>
      </c>
      <c r="R942" s="43">
        <f t="shared" si="344"/>
        <v>8.8710000000000004</v>
      </c>
      <c r="S942" s="3">
        <v>-19.838999999999999</v>
      </c>
      <c r="T942" s="68">
        <f t="shared" si="345"/>
        <v>-0.19838999999999998</v>
      </c>
      <c r="U942" s="27">
        <f t="shared" si="346"/>
        <v>-0.18847049999999999</v>
      </c>
      <c r="V942" s="3">
        <f t="shared" si="347"/>
        <v>9.2578604999999996</v>
      </c>
      <c r="Y942" s="3"/>
      <c r="Z942" s="3">
        <v>-1871.932</v>
      </c>
      <c r="AA942" s="3"/>
      <c r="AB942" s="3">
        <v>1832.817</v>
      </c>
      <c r="AC942" s="3">
        <v>6109.8360000000002</v>
      </c>
      <c r="AD942" s="3">
        <v>5069.4629999999997</v>
      </c>
      <c r="AF942" s="3">
        <f t="shared" si="348"/>
        <v>2.1539238372093021E-5</v>
      </c>
      <c r="AH942" s="3">
        <f t="shared" si="349"/>
        <v>4.3379173913043478E-5</v>
      </c>
      <c r="AI942" s="67">
        <f t="shared" si="350"/>
        <v>3.7724972826086951E-2</v>
      </c>
      <c r="AJ942" s="3">
        <f t="shared" si="351"/>
        <v>3.7724972826086953E-5</v>
      </c>
      <c r="AK942" s="3">
        <f t="shared" si="352"/>
        <v>3.5641824999999998E-4</v>
      </c>
      <c r="AL942" s="3">
        <f t="shared" si="353"/>
        <v>2.6972049999999999E-4</v>
      </c>
    </row>
    <row r="943" spans="2:38" x14ac:dyDescent="0.25">
      <c r="B943" s="13">
        <v>663.07899999999995</v>
      </c>
      <c r="C943" s="3">
        <v>-3869.8040000000001</v>
      </c>
      <c r="D943" s="3">
        <v>9937.4650000000001</v>
      </c>
      <c r="E943" s="3">
        <v>1760.395</v>
      </c>
      <c r="F943" s="3">
        <v>2512.5880000000002</v>
      </c>
      <c r="G943" s="3">
        <f t="shared" si="335"/>
        <v>-1.2264005813953489E-5</v>
      </c>
      <c r="H943" s="3">
        <f t="shared" si="336"/>
        <v>6.8010813953488372E-5</v>
      </c>
      <c r="I943" s="67">
        <f t="shared" si="337"/>
        <v>6.8010813953488375E-2</v>
      </c>
      <c r="J943" s="3">
        <f t="shared" si="338"/>
        <v>-7.8907906976744182E-6</v>
      </c>
      <c r="K943" s="3">
        <f t="shared" si="339"/>
        <v>7.238402906976743E-5</v>
      </c>
      <c r="L943" s="3">
        <f t="shared" si="340"/>
        <v>1.2364663265306122E-5</v>
      </c>
      <c r="M943" s="3">
        <f t="shared" si="341"/>
        <v>1.6202382653061227E-5</v>
      </c>
      <c r="N943" s="3">
        <f t="shared" si="342"/>
        <v>-1.3361354166666669E-4</v>
      </c>
      <c r="O943" s="3">
        <f t="shared" si="343"/>
        <v>-3.8643275000000001E-4</v>
      </c>
      <c r="Q943" s="13">
        <v>-8.8710000000000004</v>
      </c>
      <c r="R943" s="43">
        <f t="shared" si="344"/>
        <v>8.8710000000000004</v>
      </c>
      <c r="S943" s="3">
        <v>-19.838999999999999</v>
      </c>
      <c r="T943" s="68">
        <f t="shared" si="345"/>
        <v>-0.19838999999999998</v>
      </c>
      <c r="U943" s="27">
        <f t="shared" si="346"/>
        <v>-0.18847049999999999</v>
      </c>
      <c r="V943" s="3">
        <f t="shared" si="347"/>
        <v>9.2578604999999996</v>
      </c>
      <c r="Y943" s="3"/>
      <c r="Z943" s="3">
        <v>-1872.405</v>
      </c>
      <c r="AA943" s="3"/>
      <c r="AB943" s="3">
        <v>1834.24</v>
      </c>
      <c r="AC943" s="3">
        <v>6110.3119999999999</v>
      </c>
      <c r="AD943" s="3">
        <v>5070.4110000000001</v>
      </c>
      <c r="AF943" s="3">
        <f t="shared" si="348"/>
        <v>2.1550261627906977E-5</v>
      </c>
      <c r="AH943" s="3">
        <f t="shared" si="349"/>
        <v>4.3384331521739135E-5</v>
      </c>
      <c r="AI943" s="67">
        <f t="shared" si="350"/>
        <v>3.7732695652173909E-2</v>
      </c>
      <c r="AJ943" s="3">
        <f t="shared" si="351"/>
        <v>3.7732695652173911E-5</v>
      </c>
      <c r="AK943" s="3">
        <f t="shared" si="352"/>
        <v>3.5633933333333333E-4</v>
      </c>
      <c r="AL943" s="3">
        <f t="shared" si="353"/>
        <v>2.6968091666666668E-4</v>
      </c>
    </row>
    <row r="944" spans="2:38" x14ac:dyDescent="0.25">
      <c r="B944" s="13">
        <v>663.54700000000003</v>
      </c>
      <c r="C944" s="3">
        <v>-3869.8040000000001</v>
      </c>
      <c r="D944" s="3">
        <v>9936.9789999999994</v>
      </c>
      <c r="E944" s="3">
        <v>1767.021</v>
      </c>
      <c r="F944" s="3">
        <v>2513.0610000000001</v>
      </c>
      <c r="G944" s="3">
        <f t="shared" si="335"/>
        <v>-1.2225482558139537E-5</v>
      </c>
      <c r="H944" s="3">
        <f t="shared" si="336"/>
        <v>6.8046511627906984E-5</v>
      </c>
      <c r="I944" s="67">
        <f t="shared" si="337"/>
        <v>6.804651162790698E-2</v>
      </c>
      <c r="J944" s="3">
        <f t="shared" si="338"/>
        <v>-7.8880406976744172E-6</v>
      </c>
      <c r="K944" s="3">
        <f t="shared" si="339"/>
        <v>7.2383953488372094E-5</v>
      </c>
      <c r="L944" s="3">
        <f t="shared" si="340"/>
        <v>1.2400857142857144E-5</v>
      </c>
      <c r="M944" s="3">
        <f t="shared" si="341"/>
        <v>1.6207183673469388E-5</v>
      </c>
      <c r="N944" s="3">
        <f t="shared" si="342"/>
        <v>-1.3359404166666668E-4</v>
      </c>
      <c r="O944" s="3">
        <f t="shared" si="343"/>
        <v>-3.863929999999999E-4</v>
      </c>
      <c r="Q944" s="13">
        <v>-8.8710000000000004</v>
      </c>
      <c r="R944" s="43">
        <f t="shared" si="344"/>
        <v>8.8710000000000004</v>
      </c>
      <c r="S944" s="3">
        <v>-20.143999999999998</v>
      </c>
      <c r="T944" s="68">
        <f t="shared" si="345"/>
        <v>-0.20143999999999998</v>
      </c>
      <c r="U944" s="27">
        <f t="shared" si="346"/>
        <v>-0.19136799999999998</v>
      </c>
      <c r="V944" s="3">
        <f t="shared" si="347"/>
        <v>9.2638080000000009</v>
      </c>
      <c r="Y944" s="3"/>
      <c r="Z944" s="3">
        <v>-1871.4590000000001</v>
      </c>
      <c r="AA944" s="3"/>
      <c r="AB944" s="3">
        <v>1834.7139999999999</v>
      </c>
      <c r="AC944" s="3">
        <v>6111.74</v>
      </c>
      <c r="AD944" s="3">
        <v>5069.9369999999999</v>
      </c>
      <c r="AF944" s="3">
        <f t="shared" si="348"/>
        <v>2.1547517441860463E-5</v>
      </c>
      <c r="AH944" s="3">
        <f t="shared" si="349"/>
        <v>4.338695108695652E-5</v>
      </c>
      <c r="AI944" s="67">
        <f t="shared" si="350"/>
        <v>3.7724978260869561E-2</v>
      </c>
      <c r="AJ944" s="3">
        <f t="shared" si="351"/>
        <v>3.7724978260869561E-5</v>
      </c>
      <c r="AK944" s="3">
        <f t="shared" si="352"/>
        <v>3.5641883333333333E-4</v>
      </c>
      <c r="AL944" s="3">
        <f t="shared" si="353"/>
        <v>2.6960191666666663E-4</v>
      </c>
    </row>
    <row r="945" spans="2:38" x14ac:dyDescent="0.25">
      <c r="B945" s="13">
        <v>663.54700000000003</v>
      </c>
      <c r="C945" s="3">
        <v>-3861.2930000000001</v>
      </c>
      <c r="D945" s="3">
        <v>9936.4920000000002</v>
      </c>
      <c r="E945" s="3">
        <v>1759.922</v>
      </c>
      <c r="F945" s="3">
        <v>2521.1089999999999</v>
      </c>
      <c r="G945" s="3">
        <f t="shared" si="335"/>
        <v>-1.2217273255813952E-5</v>
      </c>
      <c r="H945" s="3">
        <f t="shared" si="336"/>
        <v>6.8002406976744193E-5</v>
      </c>
      <c r="I945" s="67">
        <f t="shared" si="337"/>
        <v>6.8002406976744187E-2</v>
      </c>
      <c r="J945" s="3">
        <f t="shared" si="338"/>
        <v>-7.7917674418604665E-6</v>
      </c>
      <c r="K945" s="3">
        <f t="shared" si="339"/>
        <v>7.2427912790697671E-5</v>
      </c>
      <c r="L945" s="3">
        <f t="shared" si="340"/>
        <v>1.2364637755102042E-5</v>
      </c>
      <c r="M945" s="3">
        <f t="shared" si="341"/>
        <v>1.6248244897959185E-5</v>
      </c>
      <c r="N945" s="3">
        <f t="shared" si="342"/>
        <v>-1.3323941666666667E-4</v>
      </c>
      <c r="O945" s="3">
        <f t="shared" si="343"/>
        <v>-3.8637270833333329E-4</v>
      </c>
      <c r="Q945" s="13">
        <v>-3.7410000000000001</v>
      </c>
      <c r="R945" s="43">
        <f t="shared" si="344"/>
        <v>3.7410000000000001</v>
      </c>
      <c r="S945" s="3">
        <v>-20.143999999999998</v>
      </c>
      <c r="T945" s="68">
        <f t="shared" si="345"/>
        <v>-0.20143999999999998</v>
      </c>
      <c r="U945" s="27">
        <f t="shared" si="346"/>
        <v>-0.19136799999999998</v>
      </c>
      <c r="V945" s="3">
        <f t="shared" si="347"/>
        <v>4.1338080000000001</v>
      </c>
      <c r="Y945" s="3"/>
      <c r="Z945" s="3">
        <v>-1612.1110000000001</v>
      </c>
      <c r="AA945" s="3"/>
      <c r="AB945" s="3">
        <v>1498.2149999999999</v>
      </c>
      <c r="AC945" s="3">
        <v>5581.7060000000001</v>
      </c>
      <c r="AD945" s="3">
        <v>4656.1779999999999</v>
      </c>
      <c r="AF945" s="3">
        <f t="shared" si="348"/>
        <v>1.8083290697674418E-5</v>
      </c>
      <c r="AH945" s="3">
        <f t="shared" si="349"/>
        <v>3.9096831521739132E-5</v>
      </c>
      <c r="AI945" s="67">
        <f t="shared" si="350"/>
        <v>3.4066788043478263E-2</v>
      </c>
      <c r="AJ945" s="3">
        <f t="shared" si="351"/>
        <v>3.406678804347826E-5</v>
      </c>
      <c r="AK945" s="3">
        <f t="shared" si="352"/>
        <v>3.4029091666666665E-4</v>
      </c>
      <c r="AL945" s="3">
        <f t="shared" si="353"/>
        <v>2.6316358333333331E-4</v>
      </c>
    </row>
    <row r="946" spans="2:38" x14ac:dyDescent="0.25">
      <c r="B946" s="13">
        <v>663.54700000000003</v>
      </c>
      <c r="C946" s="3">
        <v>-4030.0810000000001</v>
      </c>
      <c r="D946" s="3">
        <v>9913.1409999999996</v>
      </c>
      <c r="E946" s="3">
        <v>1682.78</v>
      </c>
      <c r="F946" s="3">
        <v>2315.221</v>
      </c>
      <c r="G946" s="3">
        <f t="shared" si="335"/>
        <v>-1.3647098837209304E-5</v>
      </c>
      <c r="H946" s="3">
        <f t="shared" si="336"/>
        <v>6.7418145348837211E-5</v>
      </c>
      <c r="I946" s="67">
        <f t="shared" si="337"/>
        <v>6.7418145348837208E-2</v>
      </c>
      <c r="J946" s="3">
        <f t="shared" si="338"/>
        <v>-9.9701162790697683E-6</v>
      </c>
      <c r="K946" s="3">
        <f t="shared" si="339"/>
        <v>7.1095127906976741E-5</v>
      </c>
      <c r="L946" s="3">
        <f t="shared" si="340"/>
        <v>1.1971056122448979E-5</v>
      </c>
      <c r="M946" s="3">
        <f t="shared" si="341"/>
        <v>1.5197795918367348E-5</v>
      </c>
      <c r="N946" s="3">
        <f t="shared" si="342"/>
        <v>-1.4027224999999999E-4</v>
      </c>
      <c r="O946" s="3">
        <f t="shared" si="343"/>
        <v>-3.8539975000000001E-4</v>
      </c>
      <c r="Q946" s="13">
        <v>3.6999999999999998E-2</v>
      </c>
      <c r="R946" s="43">
        <f t="shared" si="344"/>
        <v>-3.6999999999999998E-2</v>
      </c>
      <c r="S946" s="3">
        <v>-20.143999999999998</v>
      </c>
      <c r="T946" s="68">
        <f t="shared" si="345"/>
        <v>-0.20143999999999998</v>
      </c>
      <c r="U946" s="27">
        <f t="shared" si="346"/>
        <v>-0.19136799999999998</v>
      </c>
      <c r="V946" s="3">
        <f t="shared" si="347"/>
        <v>0.35580799999999996</v>
      </c>
      <c r="Y946" s="3"/>
      <c r="Z946" s="3">
        <v>-1313.316</v>
      </c>
      <c r="AA946" s="3"/>
      <c r="AB946" s="3">
        <v>1316.789</v>
      </c>
      <c r="AC946" s="3">
        <v>5068.3819999999996</v>
      </c>
      <c r="AD946" s="3">
        <v>4168.92</v>
      </c>
      <c r="AF946" s="3">
        <f t="shared" si="348"/>
        <v>1.5291308139534884E-5</v>
      </c>
      <c r="AH946" s="3">
        <f t="shared" si="349"/>
        <v>3.468314130434782E-5</v>
      </c>
      <c r="AI946" s="67">
        <f t="shared" si="350"/>
        <v>2.9794760869565215E-2</v>
      </c>
      <c r="AJ946" s="3">
        <f t="shared" si="351"/>
        <v>2.9794760869565215E-5</v>
      </c>
      <c r="AK946" s="3">
        <f t="shared" si="352"/>
        <v>3.1263274999999996E-4</v>
      </c>
      <c r="AL946" s="3">
        <f t="shared" si="353"/>
        <v>2.3767758333333337E-4</v>
      </c>
    </row>
    <row r="947" spans="2:38" x14ac:dyDescent="0.25">
      <c r="B947" s="13">
        <v>663.54700000000003</v>
      </c>
      <c r="C947" s="3">
        <v>-4055.1350000000002</v>
      </c>
      <c r="D947" s="3">
        <v>9902.4380000000001</v>
      </c>
      <c r="E947" s="3">
        <v>1556.4449999999999</v>
      </c>
      <c r="F947" s="3">
        <v>1703.2660000000001</v>
      </c>
      <c r="G947" s="3">
        <f t="shared" si="335"/>
        <v>-1.4527267441860468E-5</v>
      </c>
      <c r="H947" s="3">
        <f t="shared" si="336"/>
        <v>6.6621412790697672E-5</v>
      </c>
      <c r="I947" s="67">
        <f t="shared" si="337"/>
        <v>6.6621412790697665E-2</v>
      </c>
      <c r="J947" s="3">
        <f t="shared" si="338"/>
        <v>-1.3673656976744189E-5</v>
      </c>
      <c r="K947" s="3">
        <f t="shared" si="339"/>
        <v>6.7475023255813955E-5</v>
      </c>
      <c r="L947" s="3">
        <f t="shared" si="340"/>
        <v>1.1326489795918367E-5</v>
      </c>
      <c r="M947" s="3">
        <f t="shared" si="341"/>
        <v>1.2075576530612246E-5</v>
      </c>
      <c r="N947" s="3">
        <f t="shared" si="342"/>
        <v>-1.4131616666666666E-4</v>
      </c>
      <c r="O947" s="3">
        <f t="shared" si="343"/>
        <v>-3.8495379166666663E-4</v>
      </c>
      <c r="Q947" s="13">
        <v>5.6000000000000001E-2</v>
      </c>
      <c r="R947" s="43">
        <f t="shared" si="344"/>
        <v>-5.6000000000000001E-2</v>
      </c>
      <c r="S947" s="3">
        <v>-20.143999999999998</v>
      </c>
      <c r="T947" s="68">
        <f t="shared" si="345"/>
        <v>-0.20143999999999998</v>
      </c>
      <c r="U947" s="27">
        <f t="shared" si="346"/>
        <v>-0.19136799999999998</v>
      </c>
      <c r="V947" s="3">
        <f t="shared" si="347"/>
        <v>0.33680799999999994</v>
      </c>
      <c r="Y947" s="3"/>
      <c r="Z947" s="3">
        <v>-1292</v>
      </c>
      <c r="AA947" s="3"/>
      <c r="AB947" s="3">
        <v>1242.912</v>
      </c>
      <c r="AC947" s="3">
        <v>5041.7790000000005</v>
      </c>
      <c r="AD947" s="3">
        <v>4098.4040000000005</v>
      </c>
      <c r="AF947" s="3">
        <f t="shared" si="348"/>
        <v>1.473786046511628E-5</v>
      </c>
      <c r="AH947" s="3">
        <f t="shared" si="349"/>
        <v>3.4422711956521742E-5</v>
      </c>
      <c r="AI947" s="67">
        <f t="shared" si="350"/>
        <v>2.9295673913043482E-2</v>
      </c>
      <c r="AJ947" s="3">
        <f t="shared" si="351"/>
        <v>2.9295673913043483E-5</v>
      </c>
      <c r="AK947" s="3">
        <f t="shared" si="352"/>
        <v>3.1657225000000002E-4</v>
      </c>
      <c r="AL947" s="3">
        <f t="shared" si="353"/>
        <v>2.3795766666666668E-4</v>
      </c>
    </row>
    <row r="948" spans="2:38" x14ac:dyDescent="0.25">
      <c r="B948" s="13">
        <v>663.07899999999995</v>
      </c>
      <c r="C948" s="3">
        <v>-4061.28</v>
      </c>
      <c r="D948" s="3">
        <v>9897.5740000000005</v>
      </c>
      <c r="E948" s="3">
        <v>1557.3910000000001</v>
      </c>
      <c r="F948" s="3">
        <v>1725.008</v>
      </c>
      <c r="G948" s="3">
        <f t="shared" si="335"/>
        <v>-1.4557494186046512E-5</v>
      </c>
      <c r="H948" s="3">
        <f t="shared" si="336"/>
        <v>6.659863372093024E-5</v>
      </c>
      <c r="I948" s="67">
        <f t="shared" si="337"/>
        <v>6.6598633720930236E-2</v>
      </c>
      <c r="J948" s="3">
        <f t="shared" si="338"/>
        <v>-1.3582976744186045E-5</v>
      </c>
      <c r="K948" s="3">
        <f t="shared" si="339"/>
        <v>6.7573151162790698E-5</v>
      </c>
      <c r="L948" s="3">
        <f t="shared" si="340"/>
        <v>1.1328928571428573E-5</v>
      </c>
      <c r="M948" s="3">
        <f t="shared" si="341"/>
        <v>1.2184117346938777E-5</v>
      </c>
      <c r="N948" s="3">
        <f t="shared" si="342"/>
        <v>-1.4159170833333333E-4</v>
      </c>
      <c r="O948" s="3">
        <f t="shared" si="343"/>
        <v>-3.8477062500000004E-4</v>
      </c>
      <c r="Q948" s="13">
        <v>5.6000000000000001E-2</v>
      </c>
      <c r="R948" s="43">
        <f t="shared" si="344"/>
        <v>-5.6000000000000001E-2</v>
      </c>
      <c r="S948" s="3">
        <v>-19.838999999999999</v>
      </c>
      <c r="T948" s="68">
        <f t="shared" si="345"/>
        <v>-0.19838999999999998</v>
      </c>
      <c r="U948" s="27">
        <f t="shared" si="346"/>
        <v>-0.18847049999999999</v>
      </c>
      <c r="V948" s="3">
        <f t="shared" si="347"/>
        <v>0.33086049999999995</v>
      </c>
      <c r="Y948" s="3"/>
      <c r="Z948" s="3">
        <v>-1283.4739999999999</v>
      </c>
      <c r="AA948" s="3"/>
      <c r="AB948" s="3">
        <v>1272.2719999999999</v>
      </c>
      <c r="AC948" s="3">
        <v>5038.4539999999997</v>
      </c>
      <c r="AD948" s="3">
        <v>4067.645</v>
      </c>
      <c r="AF948" s="3">
        <f t="shared" si="348"/>
        <v>1.4858988372093024E-5</v>
      </c>
      <c r="AH948" s="3">
        <f t="shared" si="349"/>
        <v>3.4358304347826087E-5</v>
      </c>
      <c r="AI948" s="67">
        <f t="shared" si="350"/>
        <v>2.9082168478260867E-2</v>
      </c>
      <c r="AJ948" s="3">
        <f t="shared" si="351"/>
        <v>2.9082168478260867E-5</v>
      </c>
      <c r="AK948" s="3">
        <f t="shared" si="352"/>
        <v>3.1384849999999999E-4</v>
      </c>
      <c r="AL948" s="3">
        <f t="shared" si="353"/>
        <v>2.3294774999999999E-4</v>
      </c>
    </row>
    <row r="949" spans="2:38" x14ac:dyDescent="0.25">
      <c r="B949" s="13">
        <v>664.01499999999999</v>
      </c>
      <c r="C949" s="3">
        <v>-4062.6979999999999</v>
      </c>
      <c r="D949" s="3">
        <v>9895.1409999999996</v>
      </c>
      <c r="E949" s="3">
        <v>1557.864</v>
      </c>
      <c r="F949" s="3">
        <v>1730.2070000000001</v>
      </c>
      <c r="G949" s="3">
        <f t="shared" si="335"/>
        <v>-1.456298837209302E-5</v>
      </c>
      <c r="H949" s="3">
        <f t="shared" si="336"/>
        <v>6.6587238372093011E-5</v>
      </c>
      <c r="I949" s="67">
        <f t="shared" si="337"/>
        <v>6.6587238372093016E-2</v>
      </c>
      <c r="J949" s="3">
        <f t="shared" si="338"/>
        <v>-1.3560994186046511E-5</v>
      </c>
      <c r="K949" s="3">
        <f t="shared" si="339"/>
        <v>6.7589232558139541E-5</v>
      </c>
      <c r="L949" s="3">
        <f t="shared" si="340"/>
        <v>1.1336117346938776E-5</v>
      </c>
      <c r="M949" s="3">
        <f t="shared" si="341"/>
        <v>1.221541836734694E-5</v>
      </c>
      <c r="N949" s="3">
        <f t="shared" si="342"/>
        <v>-1.4161179166666667E-4</v>
      </c>
      <c r="O949" s="3">
        <f t="shared" si="343"/>
        <v>-3.8463025000000004E-4</v>
      </c>
      <c r="Q949" s="13">
        <v>5.6000000000000001E-2</v>
      </c>
      <c r="R949" s="43">
        <f t="shared" si="344"/>
        <v>-5.6000000000000001E-2</v>
      </c>
      <c r="S949" s="3">
        <v>-19.838999999999999</v>
      </c>
      <c r="T949" s="68">
        <f t="shared" si="345"/>
        <v>-0.19838999999999998</v>
      </c>
      <c r="U949" s="27">
        <f t="shared" si="346"/>
        <v>-0.18847049999999999</v>
      </c>
      <c r="V949" s="3">
        <f t="shared" si="347"/>
        <v>0.33086049999999995</v>
      </c>
      <c r="Y949" s="3"/>
      <c r="Z949" s="3">
        <v>-1279.211</v>
      </c>
      <c r="AA949" s="3"/>
      <c r="AB949" s="3">
        <v>1304.9490000000001</v>
      </c>
      <c r="AC949" s="3">
        <v>5031.3280000000004</v>
      </c>
      <c r="AD949" s="3">
        <v>4044.9319999999998</v>
      </c>
      <c r="AF949" s="3">
        <f t="shared" si="348"/>
        <v>1.5024186046511627E-5</v>
      </c>
      <c r="AH949" s="3">
        <f t="shared" si="349"/>
        <v>3.4296407608695655E-5</v>
      </c>
      <c r="AI949" s="67">
        <f t="shared" si="350"/>
        <v>2.8935559782608693E-2</v>
      </c>
      <c r="AJ949" s="3">
        <f t="shared" si="351"/>
        <v>2.8935559782608694E-5</v>
      </c>
      <c r="AK949" s="3">
        <f t="shared" si="352"/>
        <v>3.1053158333333336E-4</v>
      </c>
      <c r="AL949" s="3">
        <f t="shared" si="353"/>
        <v>2.2833191666666664E-4</v>
      </c>
    </row>
    <row r="950" spans="2:38" x14ac:dyDescent="0.25">
      <c r="B950" s="13">
        <v>664.48299999999995</v>
      </c>
      <c r="C950" s="3">
        <v>-4065.0610000000001</v>
      </c>
      <c r="D950" s="3">
        <v>9894.6550000000007</v>
      </c>
      <c r="E950" s="3">
        <v>1557.3910000000001</v>
      </c>
      <c r="F950" s="3">
        <v>1742.0229999999999</v>
      </c>
      <c r="G950" s="3">
        <f t="shared" si="335"/>
        <v>-1.4579476744186047E-5</v>
      </c>
      <c r="H950" s="3">
        <f t="shared" si="336"/>
        <v>6.6581662790697683E-5</v>
      </c>
      <c r="I950" s="67">
        <f t="shared" si="337"/>
        <v>6.6581662790697688E-2</v>
      </c>
      <c r="J950" s="3">
        <f t="shared" si="338"/>
        <v>-1.3506034883720933E-5</v>
      </c>
      <c r="K950" s="3">
        <f t="shared" si="339"/>
        <v>6.7655104651162792E-5</v>
      </c>
      <c r="L950" s="3">
        <f t="shared" si="340"/>
        <v>1.1336091836734694E-5</v>
      </c>
      <c r="M950" s="3">
        <f t="shared" si="341"/>
        <v>1.2278091836734693E-5</v>
      </c>
      <c r="N950" s="3">
        <f t="shared" si="342"/>
        <v>-1.4169075000000002E-4</v>
      </c>
      <c r="O950" s="3">
        <f t="shared" si="343"/>
        <v>-3.8459049999999998E-4</v>
      </c>
      <c r="Q950" s="13">
        <v>3.6999999999999998E-2</v>
      </c>
      <c r="R950" s="43">
        <f t="shared" si="344"/>
        <v>-3.6999999999999998E-2</v>
      </c>
      <c r="S950" s="3">
        <v>-19.838999999999999</v>
      </c>
      <c r="T950" s="68">
        <f t="shared" si="345"/>
        <v>-0.19838999999999998</v>
      </c>
      <c r="U950" s="27">
        <f t="shared" si="346"/>
        <v>-0.18847049999999999</v>
      </c>
      <c r="V950" s="3">
        <f t="shared" si="347"/>
        <v>0.34986049999999996</v>
      </c>
      <c r="Y950" s="3"/>
      <c r="Z950" s="3">
        <v>-1274.4739999999999</v>
      </c>
      <c r="AA950" s="3"/>
      <c r="AB950" s="3">
        <v>1323.893</v>
      </c>
      <c r="AC950" s="3">
        <v>5028.9530000000004</v>
      </c>
      <c r="AD950" s="3">
        <v>4028.3710000000001</v>
      </c>
      <c r="AF950" s="3">
        <f t="shared" si="348"/>
        <v>1.5106784883720931E-5</v>
      </c>
      <c r="AH950" s="3">
        <f t="shared" si="349"/>
        <v>3.4257755434782608E-5</v>
      </c>
      <c r="AI950" s="67">
        <f t="shared" si="350"/>
        <v>2.8819809782608698E-2</v>
      </c>
      <c r="AJ950" s="3">
        <f t="shared" si="351"/>
        <v>2.8819809782608698E-5</v>
      </c>
      <c r="AK950" s="3">
        <f t="shared" si="352"/>
        <v>3.0875500000000002E-4</v>
      </c>
      <c r="AL950" s="3">
        <f t="shared" si="353"/>
        <v>2.2537316666666667E-4</v>
      </c>
    </row>
    <row r="951" spans="2:38" x14ac:dyDescent="0.25">
      <c r="B951" s="13">
        <v>664.01499999999999</v>
      </c>
      <c r="C951" s="3">
        <v>-4065.0610000000001</v>
      </c>
      <c r="D951" s="3">
        <v>9891.7360000000008</v>
      </c>
      <c r="E951" s="3">
        <v>1559.7570000000001</v>
      </c>
      <c r="F951" s="3">
        <v>1745.8040000000001</v>
      </c>
      <c r="G951" s="3">
        <f t="shared" si="335"/>
        <v>-1.456572093023256E-5</v>
      </c>
      <c r="H951" s="3">
        <f t="shared" si="336"/>
        <v>6.6578447674418611E-5</v>
      </c>
      <c r="I951" s="67">
        <f t="shared" si="337"/>
        <v>6.6578447674418617E-2</v>
      </c>
      <c r="J951" s="3">
        <f t="shared" si="338"/>
        <v>-1.3484052325581395E-5</v>
      </c>
      <c r="K951" s="3">
        <f t="shared" si="339"/>
        <v>6.7660116279069773E-5</v>
      </c>
      <c r="L951" s="3">
        <f t="shared" si="340"/>
        <v>1.1345775510204081E-5</v>
      </c>
      <c r="M951" s="3">
        <f t="shared" si="341"/>
        <v>1.2294994897959184E-5</v>
      </c>
      <c r="N951" s="3">
        <f t="shared" si="342"/>
        <v>-1.4171025000000003E-4</v>
      </c>
      <c r="O951" s="3">
        <f t="shared" si="343"/>
        <v>-3.8448837500000007E-4</v>
      </c>
      <c r="Q951" s="13">
        <v>5.6000000000000001E-2</v>
      </c>
      <c r="R951" s="43">
        <f t="shared" si="344"/>
        <v>-5.6000000000000001E-2</v>
      </c>
      <c r="S951" s="3">
        <v>-20.143999999999998</v>
      </c>
      <c r="T951" s="68">
        <f t="shared" si="345"/>
        <v>-0.20143999999999998</v>
      </c>
      <c r="U951" s="27">
        <f t="shared" si="346"/>
        <v>-0.19136799999999998</v>
      </c>
      <c r="V951" s="3">
        <f t="shared" si="347"/>
        <v>0.33680799999999994</v>
      </c>
      <c r="Y951" s="3"/>
      <c r="Z951" s="3">
        <v>-1271.1579999999999</v>
      </c>
      <c r="AA951" s="3"/>
      <c r="AB951" s="3">
        <v>1338.576</v>
      </c>
      <c r="AC951" s="3">
        <v>5027.0529999999999</v>
      </c>
      <c r="AD951" s="3">
        <v>4017.0149999999999</v>
      </c>
      <c r="AF951" s="3">
        <f t="shared" si="348"/>
        <v>1.5172872093023256E-5</v>
      </c>
      <c r="AH951" s="3">
        <f t="shared" si="349"/>
        <v>3.422940760869565E-5</v>
      </c>
      <c r="AI951" s="67">
        <f t="shared" si="350"/>
        <v>2.8740070652173912E-2</v>
      </c>
      <c r="AJ951" s="3">
        <f t="shared" si="351"/>
        <v>2.8740070652173913E-5</v>
      </c>
      <c r="AK951" s="3">
        <f t="shared" si="352"/>
        <v>3.0737308333333334E-4</v>
      </c>
      <c r="AL951" s="3">
        <f t="shared" si="353"/>
        <v>2.2320325E-4</v>
      </c>
    </row>
    <row r="952" spans="2:38" x14ac:dyDescent="0.25">
      <c r="B952" s="13">
        <v>664.48299999999995</v>
      </c>
      <c r="C952" s="3">
        <v>-4065.5340000000001</v>
      </c>
      <c r="D952" s="3">
        <v>9890.277</v>
      </c>
      <c r="E952" s="3">
        <v>1560.703</v>
      </c>
      <c r="F952" s="3">
        <v>1750.059</v>
      </c>
      <c r="G952" s="3">
        <f t="shared" si="335"/>
        <v>-1.4562970930232561E-5</v>
      </c>
      <c r="H952" s="3">
        <f t="shared" si="336"/>
        <v>6.6575465116279061E-5</v>
      </c>
      <c r="I952" s="67">
        <f t="shared" si="337"/>
        <v>6.6575465116279056E-2</v>
      </c>
      <c r="J952" s="3">
        <f t="shared" si="338"/>
        <v>-1.3462063953488375E-5</v>
      </c>
      <c r="K952" s="3">
        <f t="shared" si="339"/>
        <v>6.7676372093023257E-5</v>
      </c>
      <c r="L952" s="3">
        <f t="shared" si="340"/>
        <v>1.1352989795918366E-5</v>
      </c>
      <c r="M952" s="3">
        <f t="shared" si="341"/>
        <v>1.2319091836734694E-5</v>
      </c>
      <c r="N952" s="3">
        <f t="shared" si="342"/>
        <v>-1.4171045833333336E-4</v>
      </c>
      <c r="O952" s="3">
        <f t="shared" si="343"/>
        <v>-3.8440808333333338E-4</v>
      </c>
      <c r="Q952" s="13">
        <v>3.6999999999999998E-2</v>
      </c>
      <c r="R952" s="43">
        <f t="shared" si="344"/>
        <v>-3.6999999999999998E-2</v>
      </c>
      <c r="S952" s="3">
        <v>-19.838999999999999</v>
      </c>
      <c r="T952" s="68">
        <f t="shared" si="345"/>
        <v>-0.19838999999999998</v>
      </c>
      <c r="U952" s="27">
        <f t="shared" si="346"/>
        <v>-0.18847049999999999</v>
      </c>
      <c r="V952" s="3">
        <f t="shared" si="347"/>
        <v>0.34986049999999996</v>
      </c>
      <c r="Y952" s="3"/>
      <c r="Z952" s="3">
        <v>-1268.3150000000001</v>
      </c>
      <c r="AA952" s="3"/>
      <c r="AB952" s="3">
        <v>1351.838</v>
      </c>
      <c r="AC952" s="3">
        <v>5009.9530000000004</v>
      </c>
      <c r="AD952" s="3">
        <v>4007.0790000000002</v>
      </c>
      <c r="AF952" s="3">
        <f t="shared" si="348"/>
        <v>1.5233447674418606E-5</v>
      </c>
      <c r="AH952" s="3">
        <f t="shared" si="349"/>
        <v>3.4121021739130435E-5</v>
      </c>
      <c r="AI952" s="67">
        <f t="shared" si="350"/>
        <v>2.8670619565217392E-2</v>
      </c>
      <c r="AJ952" s="3">
        <f t="shared" si="351"/>
        <v>2.8670619565217393E-5</v>
      </c>
      <c r="AK952" s="3">
        <f t="shared" si="352"/>
        <v>3.0484291666666672E-4</v>
      </c>
      <c r="AL952" s="3">
        <f t="shared" si="353"/>
        <v>2.2127008333333334E-4</v>
      </c>
    </row>
    <row r="953" spans="2:38" x14ac:dyDescent="0.25">
      <c r="B953" s="13">
        <v>664.95</v>
      </c>
      <c r="C953" s="3">
        <v>-4066.0070000000001</v>
      </c>
      <c r="D953" s="3">
        <v>9888.3310000000001</v>
      </c>
      <c r="E953" s="3">
        <v>1559.7570000000001</v>
      </c>
      <c r="F953" s="3">
        <v>1751.0039999999999</v>
      </c>
      <c r="G953" s="3">
        <f t="shared" si="335"/>
        <v>-1.4571220930232557E-5</v>
      </c>
      <c r="H953" s="3">
        <f t="shared" si="336"/>
        <v>6.6558651162790703E-5</v>
      </c>
      <c r="I953" s="67">
        <f t="shared" si="337"/>
        <v>6.6558651162790708E-2</v>
      </c>
      <c r="J953" s="3">
        <f t="shared" si="338"/>
        <v>-1.3459319767441863E-5</v>
      </c>
      <c r="K953" s="3">
        <f t="shared" si="339"/>
        <v>6.7670552325581383E-5</v>
      </c>
      <c r="L953" s="3">
        <f t="shared" si="340"/>
        <v>1.1350545918367349E-5</v>
      </c>
      <c r="M953" s="3">
        <f t="shared" si="341"/>
        <v>1.2326295918367345E-5</v>
      </c>
      <c r="N953" s="3">
        <f t="shared" si="342"/>
        <v>-1.4171070833333334E-4</v>
      </c>
      <c r="O953" s="3">
        <f t="shared" si="343"/>
        <v>-3.8430754166666662E-4</v>
      </c>
      <c r="Q953" s="13">
        <v>5.6000000000000001E-2</v>
      </c>
      <c r="R953" s="43">
        <f t="shared" si="344"/>
        <v>-5.6000000000000001E-2</v>
      </c>
      <c r="S953" s="3">
        <v>-20.143999999999998</v>
      </c>
      <c r="T953" s="68">
        <f t="shared" si="345"/>
        <v>-0.20143999999999998</v>
      </c>
      <c r="U953" s="27">
        <f t="shared" si="346"/>
        <v>-0.19136799999999998</v>
      </c>
      <c r="V953" s="3">
        <f t="shared" si="347"/>
        <v>0.33680799999999994</v>
      </c>
      <c r="Y953" s="3"/>
      <c r="Z953" s="3">
        <v>-1264.999</v>
      </c>
      <c r="AA953" s="3"/>
      <c r="AB953" s="3">
        <v>1362.258</v>
      </c>
      <c r="AC953" s="3">
        <v>5013.7529999999997</v>
      </c>
      <c r="AD953" s="3">
        <v>3998.5630000000001</v>
      </c>
      <c r="AF953" s="3">
        <f t="shared" si="348"/>
        <v>1.5274750000000001E-5</v>
      </c>
      <c r="AH953" s="3">
        <f t="shared" si="349"/>
        <v>3.4123652173913037E-5</v>
      </c>
      <c r="AI953" s="67">
        <f t="shared" si="350"/>
        <v>2.8606315217391307E-2</v>
      </c>
      <c r="AJ953" s="3">
        <f t="shared" si="351"/>
        <v>2.8606315217391306E-5</v>
      </c>
      <c r="AK953" s="3">
        <f t="shared" si="352"/>
        <v>3.0429124999999997E-4</v>
      </c>
      <c r="AL953" s="3">
        <f t="shared" si="353"/>
        <v>2.1969208333333335E-4</v>
      </c>
    </row>
    <row r="954" spans="2:38" x14ac:dyDescent="0.25">
      <c r="B954" s="13">
        <v>664.95</v>
      </c>
      <c r="C954" s="3">
        <v>-4066.0070000000001</v>
      </c>
      <c r="D954" s="3">
        <v>9887.3580000000002</v>
      </c>
      <c r="E954" s="3">
        <v>1559.2840000000001</v>
      </c>
      <c r="F954" s="3">
        <v>1754.7850000000001</v>
      </c>
      <c r="G954" s="3">
        <f t="shared" si="335"/>
        <v>-1.4573970930232556E-5</v>
      </c>
      <c r="H954" s="3">
        <f t="shared" si="336"/>
        <v>6.655024418604651E-5</v>
      </c>
      <c r="I954" s="67">
        <f t="shared" si="337"/>
        <v>6.6550244186046506E-2</v>
      </c>
      <c r="J954" s="3">
        <f t="shared" si="338"/>
        <v>-1.3437337209302325E-5</v>
      </c>
      <c r="K954" s="3">
        <f t="shared" si="339"/>
        <v>6.7686877906976745E-5</v>
      </c>
      <c r="L954" s="3">
        <f t="shared" si="340"/>
        <v>1.1348132653061227E-5</v>
      </c>
      <c r="M954" s="3">
        <f t="shared" si="341"/>
        <v>1.2345586734693879E-5</v>
      </c>
      <c r="N954" s="3">
        <f t="shared" si="342"/>
        <v>-1.4171070833333334E-4</v>
      </c>
      <c r="O954" s="3">
        <f t="shared" si="343"/>
        <v>-3.8426699999999999E-4</v>
      </c>
      <c r="Q954" s="13">
        <v>3.6999999999999998E-2</v>
      </c>
      <c r="R954" s="43">
        <f t="shared" si="344"/>
        <v>-3.6999999999999998E-2</v>
      </c>
      <c r="S954" s="3">
        <v>-20.143999999999998</v>
      </c>
      <c r="T954" s="68">
        <f t="shared" si="345"/>
        <v>-0.20143999999999998</v>
      </c>
      <c r="U954" s="27">
        <f t="shared" si="346"/>
        <v>-0.19136799999999998</v>
      </c>
      <c r="V954" s="3">
        <f t="shared" si="347"/>
        <v>0.35580799999999996</v>
      </c>
      <c r="Y954" s="3"/>
      <c r="Z954" s="3">
        <v>-1263.578</v>
      </c>
      <c r="AA954" s="3"/>
      <c r="AB954" s="3">
        <v>1373.152</v>
      </c>
      <c r="AC954" s="3">
        <v>5012.8029999999999</v>
      </c>
      <c r="AD954" s="3">
        <v>3991.4659999999999</v>
      </c>
      <c r="AF954" s="3">
        <f t="shared" si="348"/>
        <v>1.532982558139535E-5</v>
      </c>
      <c r="AH954" s="3">
        <f t="shared" si="349"/>
        <v>3.4110766304347821E-5</v>
      </c>
      <c r="AI954" s="67">
        <f t="shared" si="350"/>
        <v>2.8560021739130432E-2</v>
      </c>
      <c r="AJ954" s="3">
        <f t="shared" si="351"/>
        <v>2.8560021739130432E-5</v>
      </c>
      <c r="AK954" s="3">
        <f t="shared" si="352"/>
        <v>3.0330424999999999E-4</v>
      </c>
      <c r="AL954" s="3">
        <f t="shared" si="353"/>
        <v>2.1819283333333333E-4</v>
      </c>
    </row>
    <row r="955" spans="2:38" x14ac:dyDescent="0.25">
      <c r="B955" s="13">
        <v>665.41800000000001</v>
      </c>
      <c r="C955" s="3">
        <v>-4067.4250000000002</v>
      </c>
      <c r="D955" s="3">
        <v>9886.3850000000002</v>
      </c>
      <c r="E955" s="3">
        <v>1560.23</v>
      </c>
      <c r="F955" s="3">
        <v>1759.9849999999999</v>
      </c>
      <c r="G955" s="3">
        <f t="shared" si="335"/>
        <v>-1.4576715116279072E-5</v>
      </c>
      <c r="H955" s="3">
        <f t="shared" si="336"/>
        <v>6.6550087209302325E-5</v>
      </c>
      <c r="I955" s="67">
        <f t="shared" si="337"/>
        <v>6.6550087209302319E-2</v>
      </c>
      <c r="J955" s="3">
        <f t="shared" si="338"/>
        <v>-1.3415348837209305E-5</v>
      </c>
      <c r="K955" s="3">
        <f t="shared" si="339"/>
        <v>6.7711453488372101E-5</v>
      </c>
      <c r="L955" s="3">
        <f t="shared" si="340"/>
        <v>1.1355346938775511E-5</v>
      </c>
      <c r="M955" s="3">
        <f t="shared" si="341"/>
        <v>1.2374505102040814E-5</v>
      </c>
      <c r="N955" s="3">
        <f t="shared" si="342"/>
        <v>-1.4175029166666665E-4</v>
      </c>
      <c r="O955" s="3">
        <f t="shared" si="343"/>
        <v>-3.8420695833333332E-4</v>
      </c>
      <c r="Q955" s="13">
        <v>5.6000000000000001E-2</v>
      </c>
      <c r="R955" s="43">
        <f t="shared" si="344"/>
        <v>-5.6000000000000001E-2</v>
      </c>
      <c r="S955" s="3">
        <v>-20.143999999999998</v>
      </c>
      <c r="T955" s="68">
        <f t="shared" si="345"/>
        <v>-0.20143999999999998</v>
      </c>
      <c r="U955" s="27">
        <f t="shared" si="346"/>
        <v>-0.19136799999999998</v>
      </c>
      <c r="V955" s="3">
        <f t="shared" si="347"/>
        <v>0.33680799999999994</v>
      </c>
      <c r="Y955" s="3"/>
      <c r="Z955" s="3">
        <v>-1261.21</v>
      </c>
      <c r="AA955" s="3"/>
      <c r="AB955" s="3">
        <v>1374.0989999999999</v>
      </c>
      <c r="AC955" s="3">
        <v>5018.0280000000002</v>
      </c>
      <c r="AD955" s="3">
        <v>3984.8420000000001</v>
      </c>
      <c r="AF955" s="3">
        <f t="shared" si="348"/>
        <v>1.5321563953488375E-5</v>
      </c>
      <c r="AH955" s="3">
        <f t="shared" si="349"/>
        <v>3.412629347826087E-5</v>
      </c>
      <c r="AI955" s="67">
        <f t="shared" si="350"/>
        <v>2.8511152173913038E-2</v>
      </c>
      <c r="AJ955" s="3">
        <f t="shared" si="351"/>
        <v>2.851115217391304E-5</v>
      </c>
      <c r="AK955" s="3">
        <f t="shared" si="352"/>
        <v>3.0366075000000001E-4</v>
      </c>
      <c r="AL955" s="3">
        <f t="shared" si="353"/>
        <v>2.1756191666666671E-4</v>
      </c>
    </row>
    <row r="956" spans="2:38" x14ac:dyDescent="0.25">
      <c r="B956" s="13">
        <v>665.41800000000001</v>
      </c>
      <c r="C956" s="3">
        <v>-4066.9520000000002</v>
      </c>
      <c r="D956" s="3">
        <v>9885.8979999999992</v>
      </c>
      <c r="E956" s="3">
        <v>1560.23</v>
      </c>
      <c r="F956" s="3">
        <v>1763.2929999999999</v>
      </c>
      <c r="G956" s="3">
        <f t="shared" si="335"/>
        <v>-1.4573965116279071E-5</v>
      </c>
      <c r="H956" s="3">
        <f t="shared" si="336"/>
        <v>6.6547255813953474E-5</v>
      </c>
      <c r="I956" s="67">
        <f t="shared" si="337"/>
        <v>6.6547255813953474E-2</v>
      </c>
      <c r="J956" s="3">
        <f t="shared" si="338"/>
        <v>-1.339336627906977E-5</v>
      </c>
      <c r="K956" s="3">
        <f t="shared" si="339"/>
        <v>6.7727854651162785E-5</v>
      </c>
      <c r="L956" s="3">
        <f t="shared" si="340"/>
        <v>1.1355346938775511E-5</v>
      </c>
      <c r="M956" s="3">
        <f t="shared" si="341"/>
        <v>1.2391382653061222E-5</v>
      </c>
      <c r="N956" s="3">
        <f t="shared" si="342"/>
        <v>-1.4173058333333334E-4</v>
      </c>
      <c r="O956" s="3">
        <f t="shared" si="343"/>
        <v>-3.8418666666666665E-4</v>
      </c>
      <c r="Q956" s="13">
        <v>3.6999999999999998E-2</v>
      </c>
      <c r="R956" s="43">
        <f t="shared" si="344"/>
        <v>-3.6999999999999998E-2</v>
      </c>
      <c r="S956" s="3">
        <v>-20.143999999999998</v>
      </c>
      <c r="T956" s="68">
        <f t="shared" si="345"/>
        <v>-0.20143999999999998</v>
      </c>
      <c r="U956" s="27">
        <f t="shared" si="346"/>
        <v>-0.19136799999999998</v>
      </c>
      <c r="V956" s="3">
        <f t="shared" si="347"/>
        <v>0.35580799999999996</v>
      </c>
      <c r="Y956" s="3"/>
      <c r="Z956" s="3">
        <v>-1259.788</v>
      </c>
      <c r="AA956" s="3"/>
      <c r="AB956" s="3">
        <v>1386.8879999999999</v>
      </c>
      <c r="AC956" s="3">
        <v>5017.5529999999999</v>
      </c>
      <c r="AD956" s="3">
        <v>3979.6379999999999</v>
      </c>
      <c r="AF956" s="3">
        <f t="shared" si="348"/>
        <v>1.5387651162790697E-5</v>
      </c>
      <c r="AH956" s="3">
        <f t="shared" si="349"/>
        <v>3.4115983695652178E-5</v>
      </c>
      <c r="AI956" s="67">
        <f t="shared" si="350"/>
        <v>2.847514130434782E-2</v>
      </c>
      <c r="AJ956" s="3">
        <f t="shared" si="351"/>
        <v>2.8475141304347822E-5</v>
      </c>
      <c r="AK956" s="3">
        <f t="shared" si="352"/>
        <v>3.0255541666666664E-4</v>
      </c>
      <c r="AL956" s="3">
        <f t="shared" si="353"/>
        <v>2.160625E-4</v>
      </c>
    </row>
    <row r="957" spans="2:38" x14ac:dyDescent="0.25">
      <c r="B957" s="13">
        <v>665.41800000000001</v>
      </c>
      <c r="C957" s="3">
        <v>-4067.4250000000002</v>
      </c>
      <c r="D957" s="3">
        <v>9883.4660000000003</v>
      </c>
      <c r="E957" s="3">
        <v>1564.4880000000001</v>
      </c>
      <c r="F957" s="3">
        <v>1767.548</v>
      </c>
      <c r="G957" s="3">
        <f t="shared" si="335"/>
        <v>-1.455195930232558E-5</v>
      </c>
      <c r="H957" s="3">
        <f t="shared" si="336"/>
        <v>6.6557872093023251E-5</v>
      </c>
      <c r="I957" s="67">
        <f t="shared" si="337"/>
        <v>6.6557872093023246E-2</v>
      </c>
      <c r="J957" s="3">
        <f t="shared" si="338"/>
        <v>-1.3371377906976746E-5</v>
      </c>
      <c r="K957" s="3">
        <f t="shared" si="339"/>
        <v>6.7738453488372106E-5</v>
      </c>
      <c r="L957" s="3">
        <f t="shared" si="340"/>
        <v>1.1377071428571428E-5</v>
      </c>
      <c r="M957" s="3">
        <f t="shared" si="341"/>
        <v>1.2413091836734694E-5</v>
      </c>
      <c r="N957" s="3">
        <f t="shared" si="342"/>
        <v>-1.4175029166666665E-4</v>
      </c>
      <c r="O957" s="3">
        <f t="shared" si="343"/>
        <v>-3.8408533333333337E-4</v>
      </c>
      <c r="Q957" s="13">
        <v>3.6999999999999998E-2</v>
      </c>
      <c r="R957" s="43">
        <f t="shared" si="344"/>
        <v>-3.6999999999999998E-2</v>
      </c>
      <c r="S957" s="3">
        <v>-20.143999999999998</v>
      </c>
      <c r="T957" s="68">
        <f t="shared" si="345"/>
        <v>-0.20143999999999998</v>
      </c>
      <c r="U957" s="27">
        <f t="shared" si="346"/>
        <v>-0.19136799999999998</v>
      </c>
      <c r="V957" s="3">
        <f t="shared" si="347"/>
        <v>0.35580799999999996</v>
      </c>
      <c r="Y957" s="3"/>
      <c r="Z957" s="3">
        <v>-1258.367</v>
      </c>
      <c r="AA957" s="3"/>
      <c r="AB957" s="3">
        <v>1394.941</v>
      </c>
      <c r="AC957" s="3">
        <v>5010.4279999999999</v>
      </c>
      <c r="AD957" s="3">
        <v>3974.433</v>
      </c>
      <c r="AF957" s="3">
        <f t="shared" si="348"/>
        <v>1.5426209302325581E-5</v>
      </c>
      <c r="AH957" s="3">
        <f t="shared" si="349"/>
        <v>3.4069538043478262E-5</v>
      </c>
      <c r="AI957" s="67">
        <f t="shared" si="350"/>
        <v>2.8439130434782609E-2</v>
      </c>
      <c r="AJ957" s="3">
        <f t="shared" si="351"/>
        <v>2.843913043478261E-5</v>
      </c>
      <c r="AK957" s="3">
        <f t="shared" si="352"/>
        <v>3.0129058333333336E-4</v>
      </c>
      <c r="AL957" s="3">
        <f t="shared" si="353"/>
        <v>2.1495766666666666E-4</v>
      </c>
    </row>
    <row r="958" spans="2:38" x14ac:dyDescent="0.25">
      <c r="B958" s="13">
        <v>665.88599999999997</v>
      </c>
      <c r="C958" s="3">
        <v>-4067.4250000000002</v>
      </c>
      <c r="D958" s="3">
        <v>9882.0069999999996</v>
      </c>
      <c r="E958" s="3">
        <v>1562.595</v>
      </c>
      <c r="F958" s="3">
        <v>1770.384</v>
      </c>
      <c r="G958" s="3">
        <f t="shared" si="335"/>
        <v>-1.4562965116279071E-5</v>
      </c>
      <c r="H958" s="3">
        <f t="shared" si="336"/>
        <v>6.6538383720930226E-5</v>
      </c>
      <c r="I958" s="67">
        <f t="shared" si="337"/>
        <v>6.6538383720930225E-2</v>
      </c>
      <c r="J958" s="3">
        <f t="shared" si="338"/>
        <v>-1.3354889534883722E-5</v>
      </c>
      <c r="K958" s="3">
        <f t="shared" si="339"/>
        <v>6.7746459302325582E-5</v>
      </c>
      <c r="L958" s="3">
        <f t="shared" si="340"/>
        <v>1.1369801020408161E-5</v>
      </c>
      <c r="M958" s="3">
        <f t="shared" si="341"/>
        <v>1.2429948979591836E-5</v>
      </c>
      <c r="N958" s="3">
        <f t="shared" si="342"/>
        <v>-1.4173079166666667E-4</v>
      </c>
      <c r="O958" s="3">
        <f t="shared" si="343"/>
        <v>-3.8400504166666662E-4</v>
      </c>
      <c r="Q958" s="13">
        <v>3.6999999999999998E-2</v>
      </c>
      <c r="R958" s="43">
        <f t="shared" si="344"/>
        <v>-3.6999999999999998E-2</v>
      </c>
      <c r="S958" s="3">
        <v>-20.143999999999998</v>
      </c>
      <c r="T958" s="68">
        <f t="shared" si="345"/>
        <v>-0.20143999999999998</v>
      </c>
      <c r="U958" s="27">
        <f t="shared" si="346"/>
        <v>-0.19136799999999998</v>
      </c>
      <c r="V958" s="3">
        <f t="shared" si="347"/>
        <v>0.35580799999999996</v>
      </c>
      <c r="Y958" s="3"/>
      <c r="Z958" s="3">
        <v>-1256.472</v>
      </c>
      <c r="AA958" s="3"/>
      <c r="AB958" s="3">
        <v>1401.0989999999999</v>
      </c>
      <c r="AC958" s="3">
        <v>5017.5529999999999</v>
      </c>
      <c r="AD958" s="3">
        <v>3969.7020000000002</v>
      </c>
      <c r="AF958" s="3">
        <f t="shared" si="348"/>
        <v>1.5450994186046513E-5</v>
      </c>
      <c r="AH958" s="3">
        <f t="shared" si="349"/>
        <v>3.4097961956521738E-5</v>
      </c>
      <c r="AI958" s="67">
        <f t="shared" si="350"/>
        <v>2.8403119565217391E-2</v>
      </c>
      <c r="AJ958" s="3">
        <f t="shared" si="351"/>
        <v>2.8403119565217392E-5</v>
      </c>
      <c r="AK958" s="3">
        <f t="shared" si="352"/>
        <v>3.0137116666666667E-4</v>
      </c>
      <c r="AL958" s="3">
        <f t="shared" si="353"/>
        <v>2.1405025E-4</v>
      </c>
    </row>
    <row r="959" spans="2:38" x14ac:dyDescent="0.25">
      <c r="B959" s="13">
        <v>665.41800000000001</v>
      </c>
      <c r="C959" s="3">
        <v>-4066.9520000000002</v>
      </c>
      <c r="D959" s="3">
        <v>9880.5470000000005</v>
      </c>
      <c r="E959" s="3">
        <v>1563.5419999999999</v>
      </c>
      <c r="F959" s="3">
        <v>1773.693</v>
      </c>
      <c r="G959" s="3">
        <f t="shared" si="335"/>
        <v>-1.4554709302325582E-5</v>
      </c>
      <c r="H959" s="3">
        <f t="shared" si="336"/>
        <v>6.6535401162790689E-5</v>
      </c>
      <c r="I959" s="67">
        <f t="shared" si="337"/>
        <v>6.6535401162790692E-2</v>
      </c>
      <c r="J959" s="3">
        <f t="shared" si="338"/>
        <v>-1.3332901162790698E-5</v>
      </c>
      <c r="K959" s="3">
        <f t="shared" si="339"/>
        <v>6.7757209302325575E-5</v>
      </c>
      <c r="L959" s="3">
        <f t="shared" si="340"/>
        <v>1.1372244897959183E-5</v>
      </c>
      <c r="M959" s="3">
        <f t="shared" si="341"/>
        <v>1.2444443877551019E-5</v>
      </c>
      <c r="N959" s="3">
        <f t="shared" si="342"/>
        <v>-1.4173058333333334E-4</v>
      </c>
      <c r="O959" s="3">
        <f t="shared" si="343"/>
        <v>-3.8396370833333336E-4</v>
      </c>
      <c r="Q959" s="13">
        <v>3.6999999999999998E-2</v>
      </c>
      <c r="R959" s="43">
        <f t="shared" si="344"/>
        <v>-3.6999999999999998E-2</v>
      </c>
      <c r="S959" s="3">
        <v>-19.838999999999999</v>
      </c>
      <c r="T959" s="68">
        <f t="shared" si="345"/>
        <v>-0.19838999999999998</v>
      </c>
      <c r="U959" s="27">
        <f t="shared" si="346"/>
        <v>-0.18847049999999999</v>
      </c>
      <c r="V959" s="3">
        <f t="shared" si="347"/>
        <v>0.34986049999999996</v>
      </c>
      <c r="Y959" s="3"/>
      <c r="Z959" s="3">
        <v>-1255.0509999999999</v>
      </c>
      <c r="AA959" s="3"/>
      <c r="AB959" s="3">
        <v>1405.836</v>
      </c>
      <c r="AC959" s="3">
        <v>5019.4530000000004</v>
      </c>
      <c r="AD959" s="3">
        <v>3965.9169999999999</v>
      </c>
      <c r="AF959" s="3">
        <f t="shared" si="348"/>
        <v>1.5470273255813951E-5</v>
      </c>
      <c r="AH959" s="3">
        <f t="shared" si="349"/>
        <v>3.4100565217391312E-5</v>
      </c>
      <c r="AI959" s="67">
        <f t="shared" si="350"/>
        <v>2.8374826086956521E-2</v>
      </c>
      <c r="AJ959" s="3">
        <f t="shared" si="351"/>
        <v>2.837482608695652E-5</v>
      </c>
      <c r="AK959" s="3">
        <f t="shared" si="352"/>
        <v>3.0113475000000003E-4</v>
      </c>
      <c r="AL959" s="3">
        <f t="shared" si="353"/>
        <v>2.1334008333333333E-4</v>
      </c>
    </row>
    <row r="960" spans="2:38" x14ac:dyDescent="0.25">
      <c r="B960" s="13">
        <v>665.88599999999997</v>
      </c>
      <c r="C960" s="3">
        <v>-4066.4789999999998</v>
      </c>
      <c r="D960" s="3">
        <v>9880.0609999999997</v>
      </c>
      <c r="E960" s="3">
        <v>1562.595</v>
      </c>
      <c r="F960" s="3">
        <v>1776.529</v>
      </c>
      <c r="G960" s="3">
        <f t="shared" si="335"/>
        <v>-1.455746511627907E-5</v>
      </c>
      <c r="H960" s="3">
        <f t="shared" si="336"/>
        <v>6.652706976744186E-5</v>
      </c>
      <c r="I960" s="67">
        <f t="shared" si="337"/>
        <v>6.6527069767441854E-2</v>
      </c>
      <c r="J960" s="3">
        <f t="shared" si="338"/>
        <v>-1.3313662790697674E-5</v>
      </c>
      <c r="K960" s="3">
        <f t="shared" si="339"/>
        <v>6.7770872093023254E-5</v>
      </c>
      <c r="L960" s="3">
        <f t="shared" si="340"/>
        <v>1.1369801020408161E-5</v>
      </c>
      <c r="M960" s="3">
        <f t="shared" si="341"/>
        <v>1.2461301020408163E-5</v>
      </c>
      <c r="N960" s="3">
        <f t="shared" si="342"/>
        <v>-1.4169137499999999E-4</v>
      </c>
      <c r="O960" s="3">
        <f t="shared" si="343"/>
        <v>-3.8392395833333331E-4</v>
      </c>
      <c r="Q960" s="13">
        <v>3.6999999999999998E-2</v>
      </c>
      <c r="R960" s="43">
        <f t="shared" si="344"/>
        <v>-3.6999999999999998E-2</v>
      </c>
      <c r="S960" s="3">
        <v>-20.143999999999998</v>
      </c>
      <c r="T960" s="68">
        <f t="shared" si="345"/>
        <v>-0.20143999999999998</v>
      </c>
      <c r="U960" s="27">
        <f t="shared" si="346"/>
        <v>-0.19136799999999998</v>
      </c>
      <c r="V960" s="3">
        <f t="shared" si="347"/>
        <v>0.35580799999999996</v>
      </c>
      <c r="Y960" s="3"/>
      <c r="Z960" s="3">
        <v>-1253.1559999999999</v>
      </c>
      <c r="AA960" s="3"/>
      <c r="AB960" s="3">
        <v>1411.047</v>
      </c>
      <c r="AC960" s="3">
        <v>5019.4530000000004</v>
      </c>
      <c r="AD960" s="3">
        <v>3962.1329999999998</v>
      </c>
      <c r="AF960" s="3">
        <f t="shared" si="348"/>
        <v>1.5489552325581396E-5</v>
      </c>
      <c r="AH960" s="3">
        <f t="shared" si="349"/>
        <v>3.409026630434783E-5</v>
      </c>
      <c r="AI960" s="67">
        <f t="shared" si="350"/>
        <v>2.8343961956521738E-2</v>
      </c>
      <c r="AJ960" s="3">
        <f t="shared" si="351"/>
        <v>2.8343961956521739E-5</v>
      </c>
      <c r="AK960" s="3">
        <f t="shared" si="352"/>
        <v>3.007005E-4</v>
      </c>
      <c r="AL960" s="3">
        <f t="shared" si="353"/>
        <v>2.1259049999999998E-4</v>
      </c>
    </row>
    <row r="961" spans="2:38" x14ac:dyDescent="0.25">
      <c r="B961" s="13">
        <v>666.35400000000004</v>
      </c>
      <c r="C961" s="3">
        <v>-4066.4789999999998</v>
      </c>
      <c r="D961" s="3">
        <v>9880.0609999999997</v>
      </c>
      <c r="E961" s="3">
        <v>1560.703</v>
      </c>
      <c r="F961" s="3">
        <v>1779.838</v>
      </c>
      <c r="G961" s="3">
        <f t="shared" si="335"/>
        <v>-1.4568465116279069E-5</v>
      </c>
      <c r="H961" s="3">
        <f t="shared" si="336"/>
        <v>6.6516069767441849E-5</v>
      </c>
      <c r="I961" s="67">
        <f t="shared" si="337"/>
        <v>6.6516069767441843E-2</v>
      </c>
      <c r="J961" s="3">
        <f t="shared" si="338"/>
        <v>-1.3294424418604648E-5</v>
      </c>
      <c r="K961" s="3">
        <f t="shared" si="339"/>
        <v>6.7790110465116275E-5</v>
      </c>
      <c r="L961" s="3">
        <f t="shared" si="340"/>
        <v>1.1362535714285712E-5</v>
      </c>
      <c r="M961" s="3">
        <f t="shared" si="341"/>
        <v>1.2480571428571428E-5</v>
      </c>
      <c r="N961" s="3">
        <f t="shared" si="342"/>
        <v>-1.4167187500000001E-4</v>
      </c>
      <c r="O961" s="3">
        <f t="shared" si="343"/>
        <v>-3.8390445833333332E-4</v>
      </c>
      <c r="Q961" s="13">
        <v>3.6999999999999998E-2</v>
      </c>
      <c r="R961" s="43">
        <f t="shared" si="344"/>
        <v>-3.6999999999999998E-2</v>
      </c>
      <c r="S961" s="3">
        <v>-20.143999999999998</v>
      </c>
      <c r="T961" s="68">
        <f t="shared" si="345"/>
        <v>-0.20143999999999998</v>
      </c>
      <c r="U961" s="27">
        <f t="shared" si="346"/>
        <v>-0.19136799999999998</v>
      </c>
      <c r="V961" s="3">
        <f t="shared" si="347"/>
        <v>0.35580799999999996</v>
      </c>
      <c r="Y961" s="3"/>
      <c r="Z961" s="3">
        <v>-1252.683</v>
      </c>
      <c r="AA961" s="3"/>
      <c r="AB961" s="3">
        <v>1417.6780000000001</v>
      </c>
      <c r="AC961" s="3">
        <v>5017.5529999999999</v>
      </c>
      <c r="AD961" s="3">
        <v>3958.8209999999999</v>
      </c>
      <c r="AF961" s="3">
        <f t="shared" si="348"/>
        <v>1.5525354651162792E-5</v>
      </c>
      <c r="AH961" s="3">
        <f t="shared" si="349"/>
        <v>3.407736956521739E-5</v>
      </c>
      <c r="AI961" s="67">
        <f t="shared" si="350"/>
        <v>2.8323391304347825E-2</v>
      </c>
      <c r="AJ961" s="3">
        <f t="shared" si="351"/>
        <v>2.8323391304347824E-5</v>
      </c>
      <c r="AK961" s="3">
        <f t="shared" si="352"/>
        <v>2.9998958333333337E-4</v>
      </c>
      <c r="AL961" s="3">
        <f t="shared" si="353"/>
        <v>2.1176191666666668E-4</v>
      </c>
    </row>
    <row r="962" spans="2:38" x14ac:dyDescent="0.25">
      <c r="B962" s="13">
        <v>665.88599999999997</v>
      </c>
      <c r="C962" s="3">
        <v>-4066.0070000000001</v>
      </c>
      <c r="D962" s="3">
        <v>9878.6020000000008</v>
      </c>
      <c r="E962" s="3">
        <v>1560.703</v>
      </c>
      <c r="F962" s="3">
        <v>1782.674</v>
      </c>
      <c r="G962" s="3">
        <f t="shared" si="335"/>
        <v>-1.456572093023256E-5</v>
      </c>
      <c r="H962" s="3">
        <f t="shared" si="336"/>
        <v>6.6507587209302334E-5</v>
      </c>
      <c r="I962" s="67">
        <f t="shared" si="337"/>
        <v>6.6507587209302332E-2</v>
      </c>
      <c r="J962" s="3">
        <f t="shared" si="338"/>
        <v>-1.3275191860465118E-5</v>
      </c>
      <c r="K962" s="3">
        <f t="shared" si="339"/>
        <v>6.7798116279069778E-5</v>
      </c>
      <c r="L962" s="3">
        <f t="shared" si="340"/>
        <v>1.1360147959183672E-5</v>
      </c>
      <c r="M962" s="3">
        <f t="shared" si="341"/>
        <v>1.2492653061224488E-5</v>
      </c>
      <c r="N962" s="3">
        <f t="shared" si="342"/>
        <v>-1.4167170833333335E-4</v>
      </c>
      <c r="O962" s="3">
        <f t="shared" si="343"/>
        <v>-3.8386316666666671E-4</v>
      </c>
      <c r="Q962" s="13">
        <v>5.6000000000000001E-2</v>
      </c>
      <c r="R962" s="43">
        <f t="shared" si="344"/>
        <v>-5.6000000000000001E-2</v>
      </c>
      <c r="S962" s="3">
        <v>-20.143999999999998</v>
      </c>
      <c r="T962" s="68">
        <f t="shared" si="345"/>
        <v>-0.20143999999999998</v>
      </c>
      <c r="U962" s="27">
        <f t="shared" si="346"/>
        <v>-0.19136799999999998</v>
      </c>
      <c r="V962" s="3">
        <f t="shared" si="347"/>
        <v>0.33680799999999994</v>
      </c>
      <c r="Y962" s="3"/>
      <c r="Z962" s="3">
        <v>-1251.261</v>
      </c>
      <c r="AA962" s="3"/>
      <c r="AB962" s="3">
        <v>1421.4680000000001</v>
      </c>
      <c r="AC962" s="3">
        <v>5020.4030000000002</v>
      </c>
      <c r="AD962" s="3">
        <v>3955.509</v>
      </c>
      <c r="AF962" s="3">
        <f t="shared" si="348"/>
        <v>1.5539122093023257E-5</v>
      </c>
      <c r="AH962" s="3">
        <f t="shared" si="349"/>
        <v>3.4085130434782614E-5</v>
      </c>
      <c r="AI962" s="67">
        <f t="shared" si="350"/>
        <v>2.8297663043478263E-2</v>
      </c>
      <c r="AJ962" s="3">
        <f t="shared" si="351"/>
        <v>2.8297663043478263E-5</v>
      </c>
      <c r="AK962" s="3">
        <f t="shared" si="352"/>
        <v>2.9991125000000007E-4</v>
      </c>
      <c r="AL962" s="3">
        <f t="shared" si="353"/>
        <v>2.1117008333333337E-4</v>
      </c>
    </row>
    <row r="963" spans="2:38" x14ac:dyDescent="0.25">
      <c r="B963" s="13">
        <v>665.88599999999997</v>
      </c>
      <c r="C963" s="3">
        <v>-4066.9520000000002</v>
      </c>
      <c r="D963" s="3">
        <v>9878.1149999999998</v>
      </c>
      <c r="E963" s="3">
        <v>1562.595</v>
      </c>
      <c r="F963" s="3">
        <v>1785.9829999999999</v>
      </c>
      <c r="G963" s="3">
        <f t="shared" si="335"/>
        <v>-1.456021511627907E-5</v>
      </c>
      <c r="H963" s="3">
        <f t="shared" si="336"/>
        <v>6.6515755813953493E-5</v>
      </c>
      <c r="I963" s="67">
        <f t="shared" si="337"/>
        <v>6.6515755813953498E-2</v>
      </c>
      <c r="J963" s="3">
        <f t="shared" si="338"/>
        <v>-1.3261447674418603E-5</v>
      </c>
      <c r="K963" s="3">
        <f t="shared" si="339"/>
        <v>6.7814523255813947E-5</v>
      </c>
      <c r="L963" s="3">
        <f t="shared" si="340"/>
        <v>1.1369801020408161E-5</v>
      </c>
      <c r="M963" s="3">
        <f t="shared" si="341"/>
        <v>1.2509535714285714E-5</v>
      </c>
      <c r="N963" s="3">
        <f t="shared" si="342"/>
        <v>-1.4171108333333336E-4</v>
      </c>
      <c r="O963" s="3">
        <f t="shared" si="343"/>
        <v>-3.8384287499999993E-4</v>
      </c>
      <c r="Q963" s="13">
        <v>3.6999999999999998E-2</v>
      </c>
      <c r="R963" s="43">
        <f t="shared" si="344"/>
        <v>-3.6999999999999998E-2</v>
      </c>
      <c r="S963" s="3">
        <v>-20.143999999999998</v>
      </c>
      <c r="T963" s="68">
        <f t="shared" si="345"/>
        <v>-0.20143999999999998</v>
      </c>
      <c r="U963" s="27">
        <f t="shared" si="346"/>
        <v>-0.19136799999999998</v>
      </c>
      <c r="V963" s="3">
        <f t="shared" si="347"/>
        <v>0.35580799999999996</v>
      </c>
      <c r="Y963" s="3"/>
      <c r="Z963" s="3">
        <v>-1250.788</v>
      </c>
      <c r="AA963" s="3"/>
      <c r="AB963" s="3">
        <v>1424.7840000000001</v>
      </c>
      <c r="AC963" s="3">
        <v>5021.3530000000001</v>
      </c>
      <c r="AD963" s="3">
        <v>3952.6709999999998</v>
      </c>
      <c r="AF963" s="3">
        <f t="shared" si="348"/>
        <v>1.55556511627907E-5</v>
      </c>
      <c r="AH963" s="3">
        <f t="shared" si="349"/>
        <v>3.408772282608695E-5</v>
      </c>
      <c r="AI963" s="67">
        <f t="shared" si="350"/>
        <v>2.8279668478260869E-2</v>
      </c>
      <c r="AJ963" s="3">
        <f t="shared" si="351"/>
        <v>2.8279668478260869E-5</v>
      </c>
      <c r="AK963" s="3">
        <f t="shared" si="352"/>
        <v>2.9971408333333331E-4</v>
      </c>
      <c r="AL963" s="3">
        <f t="shared" si="353"/>
        <v>2.1065725E-4</v>
      </c>
    </row>
    <row r="964" spans="2:38" x14ac:dyDescent="0.25">
      <c r="B964" s="13">
        <v>665.88599999999997</v>
      </c>
      <c r="C964" s="3">
        <v>-4066.4789999999998</v>
      </c>
      <c r="D964" s="3">
        <v>9876.1689999999999</v>
      </c>
      <c r="E964" s="3">
        <v>1564.4880000000001</v>
      </c>
      <c r="F964" s="3">
        <v>1788.819</v>
      </c>
      <c r="G964" s="3">
        <f t="shared" si="335"/>
        <v>-1.4546459302325581E-5</v>
      </c>
      <c r="H964" s="3">
        <f t="shared" si="336"/>
        <v>6.6515447674418609E-5</v>
      </c>
      <c r="I964" s="67">
        <f t="shared" si="337"/>
        <v>6.651544767441861E-2</v>
      </c>
      <c r="J964" s="3">
        <f t="shared" si="338"/>
        <v>-1.3242209302325581E-5</v>
      </c>
      <c r="K964" s="3">
        <f t="shared" si="339"/>
        <v>6.7819697674418599E-5</v>
      </c>
      <c r="L964" s="3">
        <f t="shared" si="340"/>
        <v>1.1379459183673468E-5</v>
      </c>
      <c r="M964" s="3">
        <f t="shared" si="341"/>
        <v>1.2524005102040815E-5</v>
      </c>
      <c r="N964" s="3">
        <f t="shared" si="342"/>
        <v>-1.4169137499999999E-4</v>
      </c>
      <c r="O964" s="3">
        <f t="shared" si="343"/>
        <v>-3.8376179166666667E-4</v>
      </c>
      <c r="Q964" s="13">
        <v>5.6000000000000001E-2</v>
      </c>
      <c r="R964" s="43">
        <f t="shared" si="344"/>
        <v>-5.6000000000000001E-2</v>
      </c>
      <c r="S964" s="3">
        <v>-20.143999999999998</v>
      </c>
      <c r="T964" s="68">
        <f t="shared" si="345"/>
        <v>-0.20143999999999998</v>
      </c>
      <c r="U964" s="27">
        <f t="shared" si="346"/>
        <v>-0.19136799999999998</v>
      </c>
      <c r="V964" s="3">
        <f t="shared" si="347"/>
        <v>0.33680799999999994</v>
      </c>
      <c r="Y964" s="3"/>
      <c r="Z964" s="3">
        <v>-1249.8399999999999</v>
      </c>
      <c r="AA964" s="3"/>
      <c r="AB964" s="3">
        <v>1430.4690000000001</v>
      </c>
      <c r="AC964" s="3">
        <v>5019.4530000000004</v>
      </c>
      <c r="AD964" s="3">
        <v>3948.886</v>
      </c>
      <c r="AF964" s="3">
        <f t="shared" si="348"/>
        <v>1.5583191860465117E-5</v>
      </c>
      <c r="AH964" s="3">
        <f t="shared" si="349"/>
        <v>3.407224456521739E-5</v>
      </c>
      <c r="AI964" s="67">
        <f t="shared" si="350"/>
        <v>2.8253945652173911E-2</v>
      </c>
      <c r="AJ964" s="3">
        <f t="shared" si="351"/>
        <v>2.8253945652173913E-5</v>
      </c>
      <c r="AK964" s="3">
        <f t="shared" si="352"/>
        <v>2.9908200000000005E-4</v>
      </c>
      <c r="AL964" s="3">
        <f t="shared" si="353"/>
        <v>2.0986808333333331E-4</v>
      </c>
    </row>
    <row r="965" spans="2:38" x14ac:dyDescent="0.25">
      <c r="C965" s="3">
        <v>-4065.5340000000001</v>
      </c>
      <c r="D965" s="3">
        <v>9874.7099999999991</v>
      </c>
      <c r="E965" s="3">
        <v>1567.327</v>
      </c>
      <c r="F965" s="3">
        <v>1785.51</v>
      </c>
      <c r="G965" s="3">
        <f t="shared" si="335"/>
        <v>-1.4524459302325582E-5</v>
      </c>
      <c r="H965" s="3">
        <f t="shared" si="336"/>
        <v>6.6523470930232554E-5</v>
      </c>
      <c r="I965" s="67">
        <f t="shared" si="337"/>
        <v>6.6523470930232559E-2</v>
      </c>
      <c r="J965" s="3">
        <f t="shared" si="338"/>
        <v>-1.3255953488372095E-5</v>
      </c>
      <c r="K965" s="3">
        <f t="shared" si="339"/>
        <v>6.7791976744186036E-5</v>
      </c>
      <c r="L965" s="3">
        <f t="shared" si="340"/>
        <v>7.9965663265306126E-6</v>
      </c>
      <c r="M965" s="3">
        <f t="shared" si="341"/>
        <v>9.1097448979591826E-6</v>
      </c>
      <c r="N965" s="3">
        <f t="shared" si="342"/>
        <v>-1.6939725000000001E-4</v>
      </c>
      <c r="O965" s="3">
        <f t="shared" si="343"/>
        <v>-4.1144624999999991E-4</v>
      </c>
      <c r="Q965" s="11"/>
      <c r="R965" s="43">
        <f t="shared" si="344"/>
        <v>0</v>
      </c>
      <c r="S965" s="3">
        <v>-19.533999999999999</v>
      </c>
      <c r="T965" s="68">
        <f t="shared" si="345"/>
        <v>-0.19533999999999999</v>
      </c>
      <c r="U965" s="27">
        <f t="shared" si="346"/>
        <v>-0.18557299999999999</v>
      </c>
      <c r="V965" s="3">
        <f t="shared" si="347"/>
        <v>0.38091299999999995</v>
      </c>
      <c r="Y965" s="3"/>
      <c r="Z965" s="3">
        <v>-1247.9449999999999</v>
      </c>
      <c r="AA965" s="3"/>
      <c r="AB965" s="3">
        <v>1435.2059999999999</v>
      </c>
      <c r="AC965" s="3">
        <v>5019.4530000000004</v>
      </c>
      <c r="AD965" s="3">
        <v>3946.9940000000001</v>
      </c>
      <c r="AF965" s="3">
        <f t="shared" si="348"/>
        <v>1.559971511627907E-5</v>
      </c>
      <c r="AH965" s="3">
        <f t="shared" si="349"/>
        <v>3.4061945652173915E-5</v>
      </c>
      <c r="AI965" s="67">
        <f t="shared" si="350"/>
        <v>2.8233364130434781E-2</v>
      </c>
      <c r="AJ965" s="3">
        <f t="shared" si="351"/>
        <v>2.8233364130434781E-5</v>
      </c>
      <c r="AK965" s="3">
        <f t="shared" si="352"/>
        <v>2.9868725000000004E-4</v>
      </c>
      <c r="AL965" s="3">
        <f t="shared" si="353"/>
        <v>2.0931566666666671E-4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workbookViewId="0"/>
  </sheetViews>
  <sheetFormatPr defaultRowHeight="15" x14ac:dyDescent="0.25"/>
  <cols>
    <col min="1" max="1" width="22.140625" bestFit="1" customWidth="1"/>
    <col min="4" max="4" width="10.7109375" bestFit="1" customWidth="1"/>
    <col min="5" max="5" width="15.42578125" bestFit="1" customWidth="1"/>
    <col min="6" max="6" width="17.7109375" bestFit="1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4" max="14" width="21.5703125" customWidth="1"/>
    <col min="15" max="15" width="26.7109375" bestFit="1" customWidth="1"/>
  </cols>
  <sheetData>
    <row r="1" spans="1:15" ht="18.75" x14ac:dyDescent="0.3">
      <c r="A1" s="52" t="s">
        <v>152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5" ht="18.75" x14ac:dyDescent="0.25">
      <c r="A2" s="49"/>
      <c r="B2" s="49"/>
      <c r="C2" s="49"/>
      <c r="D2" s="53" t="s">
        <v>167</v>
      </c>
      <c r="E2" s="49"/>
      <c r="F2" s="50" t="s">
        <v>163</v>
      </c>
      <c r="G2" s="49" t="s">
        <v>161</v>
      </c>
      <c r="H2" s="49"/>
      <c r="I2" s="53" t="s">
        <v>167</v>
      </c>
      <c r="J2" s="50"/>
      <c r="K2" s="50" t="s">
        <v>153</v>
      </c>
      <c r="L2" s="49"/>
      <c r="M2" s="49"/>
      <c r="N2" s="49"/>
      <c r="O2" s="49"/>
    </row>
    <row r="3" spans="1:15" x14ac:dyDescent="0.25">
      <c r="A3" s="49"/>
      <c r="B3" s="49"/>
      <c r="C3" s="49"/>
      <c r="D3" s="49"/>
      <c r="E3" s="49"/>
      <c r="F3" s="50" t="s">
        <v>164</v>
      </c>
      <c r="G3" s="49" t="s">
        <v>154</v>
      </c>
      <c r="H3" s="49"/>
      <c r="I3" s="50"/>
      <c r="J3" s="50"/>
      <c r="K3" s="50" t="s">
        <v>155</v>
      </c>
      <c r="L3" s="49"/>
      <c r="M3" s="49"/>
      <c r="N3" s="49"/>
      <c r="O3" s="49"/>
    </row>
    <row r="4" spans="1:15" x14ac:dyDescent="0.25">
      <c r="A4" s="49"/>
      <c r="B4" s="49"/>
      <c r="C4" s="49"/>
      <c r="D4" s="49"/>
      <c r="E4" s="54" t="s">
        <v>156</v>
      </c>
      <c r="F4" s="55" t="s">
        <v>162</v>
      </c>
      <c r="G4" s="49"/>
      <c r="H4" s="49"/>
      <c r="I4" s="50"/>
      <c r="J4" s="54" t="s">
        <v>81</v>
      </c>
      <c r="K4" s="55" t="s">
        <v>157</v>
      </c>
      <c r="L4" s="49"/>
      <c r="M4" s="49"/>
      <c r="N4" s="56" t="s">
        <v>158</v>
      </c>
      <c r="O4" s="56" t="s">
        <v>158</v>
      </c>
    </row>
    <row r="5" spans="1:15" x14ac:dyDescent="0.25">
      <c r="A5" s="49"/>
      <c r="B5" s="49"/>
      <c r="C5" s="49"/>
      <c r="D5" s="57" t="s">
        <v>49</v>
      </c>
      <c r="E5" s="58" t="s">
        <v>159</v>
      </c>
      <c r="F5" s="58" t="s">
        <v>160</v>
      </c>
      <c r="G5" s="49"/>
      <c r="H5" s="49"/>
      <c r="I5" s="57" t="s">
        <v>49</v>
      </c>
      <c r="J5" s="58" t="s">
        <v>159</v>
      </c>
      <c r="K5" s="58" t="s">
        <v>160</v>
      </c>
      <c r="L5" s="49"/>
      <c r="M5" s="49"/>
      <c r="N5" s="49"/>
      <c r="O5" s="49"/>
    </row>
    <row r="6" spans="1:15" x14ac:dyDescent="0.25">
      <c r="A6" s="49"/>
      <c r="B6" s="49"/>
      <c r="C6" s="49"/>
      <c r="D6" s="59">
        <v>0</v>
      </c>
      <c r="E6" s="50">
        <v>0</v>
      </c>
      <c r="F6" s="50">
        <v>0</v>
      </c>
      <c r="G6" s="49"/>
      <c r="H6" s="49"/>
      <c r="I6" s="50">
        <v>0</v>
      </c>
      <c r="J6" s="50">
        <v>0</v>
      </c>
      <c r="K6" s="50">
        <v>0</v>
      </c>
      <c r="L6" s="49"/>
      <c r="M6" s="49"/>
      <c r="N6" s="51">
        <f>I6*0.21*1.95</f>
        <v>0</v>
      </c>
      <c r="O6" s="51">
        <f>I6*0.08*1.95</f>
        <v>0</v>
      </c>
    </row>
    <row r="7" spans="1:15" x14ac:dyDescent="0.25">
      <c r="A7" s="49"/>
      <c r="B7" s="49"/>
      <c r="C7" s="49"/>
      <c r="D7" s="59">
        <v>5</v>
      </c>
      <c r="E7" s="50">
        <v>1.87</v>
      </c>
      <c r="F7" s="50">
        <v>1.1100000000000001</v>
      </c>
      <c r="G7" s="49"/>
      <c r="H7" s="49"/>
      <c r="I7" s="50">
        <v>5</v>
      </c>
      <c r="J7" s="50"/>
      <c r="K7" s="50"/>
      <c r="L7" s="49"/>
      <c r="M7" s="49"/>
      <c r="N7" s="51">
        <f t="shared" ref="N7:N26" si="0">I7*0.21*1.95</f>
        <v>2.0474999999999999</v>
      </c>
      <c r="O7" s="51">
        <f t="shared" ref="O7:O26" si="1">I7*0.08*1.95</f>
        <v>0.78</v>
      </c>
    </row>
    <row r="8" spans="1:15" x14ac:dyDescent="0.25">
      <c r="A8" s="49"/>
      <c r="B8" s="49"/>
      <c r="C8" s="49"/>
      <c r="D8" s="59">
        <v>10</v>
      </c>
      <c r="E8" s="50">
        <v>3.73</v>
      </c>
      <c r="F8" s="50">
        <v>2.2200000000000002</v>
      </c>
      <c r="G8" s="49"/>
      <c r="H8" s="49"/>
      <c r="I8" s="50">
        <v>10</v>
      </c>
      <c r="J8" s="50"/>
      <c r="K8" s="50"/>
      <c r="L8" s="49"/>
      <c r="M8" s="49"/>
      <c r="N8" s="51">
        <f t="shared" si="0"/>
        <v>4.0949999999999998</v>
      </c>
      <c r="O8" s="51">
        <f t="shared" si="1"/>
        <v>1.56</v>
      </c>
    </row>
    <row r="9" spans="1:15" x14ac:dyDescent="0.25">
      <c r="A9" s="49"/>
      <c r="B9" s="49"/>
      <c r="C9" s="49"/>
      <c r="D9" s="59">
        <v>20</v>
      </c>
      <c r="E9" s="50">
        <v>7.5</v>
      </c>
      <c r="F9" s="50">
        <v>4.4400000000000004</v>
      </c>
      <c r="G9" s="49"/>
      <c r="H9" s="49"/>
      <c r="I9" s="50">
        <v>20</v>
      </c>
      <c r="J9" s="50"/>
      <c r="K9" s="50"/>
      <c r="L9" s="49"/>
      <c r="M9" s="49"/>
      <c r="N9" s="51">
        <f t="shared" si="0"/>
        <v>8.19</v>
      </c>
      <c r="O9" s="51">
        <f t="shared" si="1"/>
        <v>3.12</v>
      </c>
    </row>
    <row r="10" spans="1:15" x14ac:dyDescent="0.25">
      <c r="A10" s="49"/>
      <c r="B10" s="49"/>
      <c r="C10" s="49"/>
      <c r="D10" s="59">
        <v>30</v>
      </c>
      <c r="E10" s="50">
        <v>11.2</v>
      </c>
      <c r="F10" s="50">
        <v>6.7</v>
      </c>
      <c r="G10" s="49"/>
      <c r="H10" s="49"/>
      <c r="I10" s="50">
        <v>30</v>
      </c>
      <c r="J10" s="50"/>
      <c r="K10" s="50"/>
      <c r="L10" s="49"/>
      <c r="M10" s="49"/>
      <c r="N10" s="51">
        <f t="shared" si="0"/>
        <v>12.285</v>
      </c>
      <c r="O10" s="51">
        <f t="shared" si="1"/>
        <v>4.68</v>
      </c>
    </row>
    <row r="11" spans="1:15" x14ac:dyDescent="0.25">
      <c r="A11" s="49"/>
      <c r="B11" s="49"/>
      <c r="C11" s="49"/>
      <c r="D11" s="59">
        <v>40</v>
      </c>
      <c r="E11" s="50">
        <v>14.9</v>
      </c>
      <c r="F11" s="50">
        <v>8.9</v>
      </c>
      <c r="G11" s="49"/>
      <c r="H11" s="49"/>
      <c r="I11" s="50">
        <v>40</v>
      </c>
      <c r="J11" s="50"/>
      <c r="K11" s="50"/>
      <c r="L11" s="49"/>
      <c r="M11" s="49"/>
      <c r="N11" s="51">
        <f t="shared" si="0"/>
        <v>16.38</v>
      </c>
      <c r="O11" s="51">
        <f t="shared" si="1"/>
        <v>6.24</v>
      </c>
    </row>
    <row r="12" spans="1:15" x14ac:dyDescent="0.25">
      <c r="A12" s="49"/>
      <c r="B12" s="49"/>
      <c r="C12" s="49"/>
      <c r="D12" s="59">
        <v>50</v>
      </c>
      <c r="E12" s="50">
        <v>18.600000000000001</v>
      </c>
      <c r="F12" s="50">
        <v>11.1</v>
      </c>
      <c r="G12" s="49"/>
      <c r="H12" s="49"/>
      <c r="I12" s="50">
        <v>50</v>
      </c>
      <c r="J12" s="50"/>
      <c r="K12" s="50"/>
      <c r="L12" s="49"/>
      <c r="M12" s="49"/>
      <c r="N12" s="51">
        <f t="shared" si="0"/>
        <v>20.474999999999998</v>
      </c>
      <c r="O12" s="51">
        <f t="shared" si="1"/>
        <v>7.8</v>
      </c>
    </row>
    <row r="13" spans="1:15" x14ac:dyDescent="0.25">
      <c r="A13" s="49"/>
      <c r="B13" s="49"/>
      <c r="C13" s="49"/>
      <c r="D13" s="59">
        <v>52</v>
      </c>
      <c r="E13" s="50">
        <v>19.399999999999999</v>
      </c>
      <c r="F13" s="50">
        <v>11.5</v>
      </c>
      <c r="G13" s="49"/>
      <c r="H13" s="49"/>
      <c r="I13" s="50">
        <v>52</v>
      </c>
      <c r="J13" s="50"/>
      <c r="K13" s="50"/>
      <c r="L13" s="49"/>
      <c r="M13" s="49"/>
      <c r="N13" s="51">
        <f t="shared" si="0"/>
        <v>21.294</v>
      </c>
      <c r="O13" s="51">
        <f t="shared" si="1"/>
        <v>8.1120000000000001</v>
      </c>
    </row>
    <row r="14" spans="1:15" x14ac:dyDescent="0.25">
      <c r="A14" s="49"/>
      <c r="B14" s="49"/>
      <c r="C14" s="49"/>
      <c r="D14" s="60">
        <v>60</v>
      </c>
      <c r="E14" s="55">
        <v>22.2</v>
      </c>
      <c r="F14" s="55">
        <v>13.6</v>
      </c>
      <c r="G14" s="49"/>
      <c r="H14" s="49"/>
      <c r="I14" s="50">
        <v>60</v>
      </c>
      <c r="J14" s="50"/>
      <c r="K14" s="50"/>
      <c r="L14" s="49"/>
      <c r="M14" s="49"/>
      <c r="N14" s="51">
        <f t="shared" si="0"/>
        <v>24.57</v>
      </c>
      <c r="O14" s="51">
        <f t="shared" si="1"/>
        <v>9.36</v>
      </c>
    </row>
    <row r="15" spans="1:15" x14ac:dyDescent="0.25">
      <c r="A15" s="49"/>
      <c r="B15" s="49"/>
      <c r="C15" s="49"/>
      <c r="D15" s="60">
        <v>70</v>
      </c>
      <c r="E15" s="55">
        <v>25.6</v>
      </c>
      <c r="F15" s="55">
        <v>16.5</v>
      </c>
      <c r="G15" s="49"/>
      <c r="H15" s="49"/>
      <c r="I15" s="50">
        <v>70</v>
      </c>
      <c r="J15" s="50"/>
      <c r="K15" s="50"/>
      <c r="L15" s="49"/>
      <c r="M15" s="49"/>
      <c r="N15" s="51">
        <f t="shared" si="0"/>
        <v>28.664999999999999</v>
      </c>
      <c r="O15" s="51">
        <f t="shared" si="1"/>
        <v>10.92</v>
      </c>
    </row>
    <row r="16" spans="1:15" x14ac:dyDescent="0.25">
      <c r="A16" s="49"/>
      <c r="B16" s="49"/>
      <c r="C16" s="49"/>
      <c r="D16" s="60">
        <v>80</v>
      </c>
      <c r="E16" s="55">
        <v>28.9</v>
      </c>
      <c r="F16" s="55">
        <v>19.600000000000001</v>
      </c>
      <c r="G16" s="49"/>
      <c r="H16" s="49"/>
      <c r="I16" s="50">
        <v>80</v>
      </c>
      <c r="J16" s="50"/>
      <c r="K16" s="50"/>
      <c r="L16" s="49"/>
      <c r="M16" s="49"/>
      <c r="N16" s="51">
        <f t="shared" si="0"/>
        <v>32.76</v>
      </c>
      <c r="O16" s="51">
        <f t="shared" si="1"/>
        <v>12.48</v>
      </c>
    </row>
    <row r="17" spans="4:15" x14ac:dyDescent="0.25">
      <c r="D17" s="60">
        <v>90</v>
      </c>
      <c r="E17" s="55">
        <v>32.200000000000003</v>
      </c>
      <c r="F17" s="55">
        <v>22.8</v>
      </c>
      <c r="G17" s="49"/>
      <c r="H17" s="49"/>
      <c r="I17" s="50">
        <v>90</v>
      </c>
      <c r="J17" s="50"/>
      <c r="K17" s="50"/>
      <c r="L17" s="49"/>
      <c r="M17" s="49"/>
      <c r="N17" s="51">
        <f t="shared" si="0"/>
        <v>36.854999999999997</v>
      </c>
      <c r="O17" s="51">
        <f t="shared" si="1"/>
        <v>14.04</v>
      </c>
    </row>
    <row r="18" spans="4:15" x14ac:dyDescent="0.25">
      <c r="D18" s="60">
        <v>100</v>
      </c>
      <c r="E18" s="55">
        <v>35.4</v>
      </c>
      <c r="F18" s="55">
        <v>26</v>
      </c>
      <c r="G18" s="49"/>
      <c r="H18" s="49"/>
      <c r="I18" s="50">
        <v>100</v>
      </c>
      <c r="J18" s="50"/>
      <c r="K18" s="50"/>
      <c r="L18" s="49"/>
      <c r="M18" s="49"/>
      <c r="N18" s="51">
        <f t="shared" si="0"/>
        <v>40.949999999999996</v>
      </c>
      <c r="O18" s="51">
        <f t="shared" si="1"/>
        <v>15.6</v>
      </c>
    </row>
    <row r="19" spans="4:15" x14ac:dyDescent="0.25">
      <c r="D19" s="60">
        <v>110</v>
      </c>
      <c r="E19" s="55">
        <v>38.6</v>
      </c>
      <c r="F19" s="55">
        <v>29.2</v>
      </c>
      <c r="G19" s="49"/>
      <c r="H19" s="49"/>
      <c r="I19" s="50">
        <v>103</v>
      </c>
      <c r="J19" s="50"/>
      <c r="K19" s="50"/>
      <c r="L19" s="49"/>
      <c r="M19" s="49"/>
      <c r="N19" s="51">
        <f t="shared" si="0"/>
        <v>42.1785</v>
      </c>
      <c r="O19" s="51">
        <f t="shared" si="1"/>
        <v>16.068000000000001</v>
      </c>
    </row>
    <row r="20" spans="4:15" x14ac:dyDescent="0.25">
      <c r="D20" s="60">
        <v>120</v>
      </c>
      <c r="E20" s="55">
        <v>41.8</v>
      </c>
      <c r="F20" s="55">
        <v>32.4</v>
      </c>
      <c r="G20" s="49"/>
      <c r="H20" s="49"/>
      <c r="I20" s="55">
        <v>110</v>
      </c>
      <c r="J20" s="55"/>
      <c r="K20" s="55"/>
      <c r="L20" s="49"/>
      <c r="M20" s="49"/>
      <c r="N20" s="51">
        <f t="shared" si="0"/>
        <v>45.044999999999995</v>
      </c>
      <c r="O20" s="51">
        <f t="shared" si="1"/>
        <v>17.16</v>
      </c>
    </row>
    <row r="21" spans="4:15" x14ac:dyDescent="0.25">
      <c r="D21" s="60">
        <v>130</v>
      </c>
      <c r="E21" s="55">
        <v>45.4</v>
      </c>
      <c r="F21" s="55">
        <v>35</v>
      </c>
      <c r="G21" s="49"/>
      <c r="H21" s="49"/>
      <c r="I21" s="55">
        <v>115</v>
      </c>
      <c r="J21" s="55"/>
      <c r="K21" s="55"/>
      <c r="L21" s="49"/>
      <c r="M21" s="49"/>
      <c r="N21" s="51">
        <f t="shared" si="0"/>
        <v>47.092499999999994</v>
      </c>
      <c r="O21" s="51">
        <f t="shared" si="1"/>
        <v>17.940000000000001</v>
      </c>
    </row>
    <row r="22" spans="4:15" x14ac:dyDescent="0.25">
      <c r="D22" s="60">
        <v>135</v>
      </c>
      <c r="E22" s="55">
        <v>47.2</v>
      </c>
      <c r="F22" s="55">
        <v>36.1</v>
      </c>
      <c r="G22" s="49"/>
      <c r="H22" s="49"/>
      <c r="I22" s="55">
        <v>120</v>
      </c>
      <c r="J22" s="55"/>
      <c r="K22" s="55"/>
      <c r="L22" s="49"/>
      <c r="M22" s="49"/>
      <c r="N22" s="51">
        <f t="shared" si="0"/>
        <v>49.14</v>
      </c>
      <c r="O22" s="51">
        <f t="shared" si="1"/>
        <v>18.72</v>
      </c>
    </row>
    <row r="23" spans="4:15" x14ac:dyDescent="0.25">
      <c r="D23" s="55"/>
      <c r="E23" s="55"/>
      <c r="F23" s="55"/>
      <c r="G23" s="49"/>
      <c r="H23" s="49"/>
      <c r="I23" s="55">
        <v>135</v>
      </c>
      <c r="J23" s="55"/>
      <c r="K23" s="55"/>
      <c r="L23" s="49"/>
      <c r="M23" s="49"/>
      <c r="N23" s="51">
        <f t="shared" si="0"/>
        <v>55.282499999999992</v>
      </c>
      <c r="O23" s="51">
        <f t="shared" si="1"/>
        <v>21.060000000000002</v>
      </c>
    </row>
    <row r="24" spans="4:15" x14ac:dyDescent="0.25">
      <c r="D24" s="55"/>
      <c r="E24" s="55" t="s">
        <v>165</v>
      </c>
      <c r="F24" s="55" t="s">
        <v>166</v>
      </c>
      <c r="G24" s="49"/>
      <c r="H24" s="49"/>
      <c r="I24" s="55">
        <v>150</v>
      </c>
      <c r="J24" s="55"/>
      <c r="K24" s="55"/>
      <c r="L24" s="49"/>
      <c r="M24" s="49"/>
      <c r="N24" s="51">
        <f t="shared" si="0"/>
        <v>61.424999999999997</v>
      </c>
      <c r="O24" s="51">
        <f t="shared" si="1"/>
        <v>23.4</v>
      </c>
    </row>
    <row r="25" spans="4:15" x14ac:dyDescent="0.25">
      <c r="D25" s="49"/>
      <c r="E25" s="49"/>
      <c r="F25" s="49"/>
      <c r="I25" s="55">
        <v>180</v>
      </c>
      <c r="N25" s="51">
        <f t="shared" si="0"/>
        <v>73.709999999999994</v>
      </c>
      <c r="O25" s="51">
        <f t="shared" si="1"/>
        <v>28.08</v>
      </c>
    </row>
    <row r="26" spans="4:15" x14ac:dyDescent="0.25">
      <c r="I26" s="55">
        <v>200</v>
      </c>
      <c r="N26" s="51">
        <f t="shared" si="0"/>
        <v>81.899999999999991</v>
      </c>
      <c r="O26" s="51">
        <f t="shared" si="1"/>
        <v>31.2</v>
      </c>
    </row>
    <row r="30" spans="4:15" x14ac:dyDescent="0.25">
      <c r="E30" t="s">
        <v>191</v>
      </c>
      <c r="I30" t="s">
        <v>196</v>
      </c>
      <c r="J30" t="s">
        <v>194</v>
      </c>
    </row>
    <row r="31" spans="4:15" x14ac:dyDescent="0.25">
      <c r="D31" s="49"/>
      <c r="E31" s="54" t="s">
        <v>156</v>
      </c>
      <c r="F31" s="55" t="s">
        <v>195</v>
      </c>
      <c r="I31" s="49"/>
      <c r="J31" s="54" t="s">
        <v>156</v>
      </c>
      <c r="K31" s="55" t="s">
        <v>195</v>
      </c>
    </row>
    <row r="32" spans="4:15" x14ac:dyDescent="0.25">
      <c r="D32" s="57" t="s">
        <v>49</v>
      </c>
      <c r="E32" s="58" t="s">
        <v>159</v>
      </c>
      <c r="F32" s="58" t="s">
        <v>160</v>
      </c>
      <c r="I32" s="57" t="s">
        <v>49</v>
      </c>
      <c r="J32" s="58" t="s">
        <v>159</v>
      </c>
      <c r="K32" s="58" t="s">
        <v>160</v>
      </c>
    </row>
    <row r="33" spans="4:11" x14ac:dyDescent="0.25">
      <c r="D33" s="59">
        <v>0</v>
      </c>
      <c r="E33" s="50">
        <v>0</v>
      </c>
      <c r="F33" s="50">
        <v>0</v>
      </c>
      <c r="I33" s="59">
        <v>0</v>
      </c>
      <c r="J33" s="50">
        <v>0</v>
      </c>
      <c r="K33" s="50">
        <v>0</v>
      </c>
    </row>
    <row r="34" spans="4:11" x14ac:dyDescent="0.25">
      <c r="D34" s="59">
        <v>5</v>
      </c>
      <c r="E34" s="50">
        <v>1.8</v>
      </c>
      <c r="F34" s="50">
        <v>1.2</v>
      </c>
      <c r="I34" s="59">
        <v>5</v>
      </c>
      <c r="J34" s="50">
        <v>2.1</v>
      </c>
      <c r="K34" s="50">
        <v>0.7</v>
      </c>
    </row>
    <row r="35" spans="4:11" x14ac:dyDescent="0.25">
      <c r="D35" s="59">
        <v>10</v>
      </c>
      <c r="E35" s="50">
        <v>3.6</v>
      </c>
      <c r="F35" s="50">
        <v>2.4</v>
      </c>
      <c r="I35" s="59">
        <v>10</v>
      </c>
      <c r="J35" s="50">
        <v>4.2</v>
      </c>
      <c r="K35" s="50">
        <v>1.4</v>
      </c>
    </row>
    <row r="36" spans="4:11" x14ac:dyDescent="0.25">
      <c r="D36" s="59">
        <v>20</v>
      </c>
      <c r="E36" s="50">
        <v>7.2</v>
      </c>
      <c r="F36" s="50">
        <v>4.9000000000000004</v>
      </c>
      <c r="I36" s="59">
        <v>20</v>
      </c>
      <c r="J36" s="50">
        <v>8.4</v>
      </c>
      <c r="K36" s="50">
        <v>2.8</v>
      </c>
    </row>
    <row r="37" spans="4:11" x14ac:dyDescent="0.25">
      <c r="D37" s="59">
        <v>30</v>
      </c>
      <c r="E37" s="50">
        <v>10.8</v>
      </c>
      <c r="F37" s="50">
        <v>7.3</v>
      </c>
      <c r="I37" s="59">
        <v>30</v>
      </c>
      <c r="J37" s="50">
        <v>12.5</v>
      </c>
      <c r="K37" s="50">
        <v>4.2</v>
      </c>
    </row>
    <row r="38" spans="4:11" x14ac:dyDescent="0.25">
      <c r="D38" s="59">
        <v>40</v>
      </c>
      <c r="E38" s="50">
        <v>14.5</v>
      </c>
      <c r="F38" s="50">
        <v>9.8000000000000007</v>
      </c>
      <c r="I38" s="59">
        <v>40</v>
      </c>
      <c r="J38" s="50">
        <v>16.600000000000001</v>
      </c>
      <c r="K38" s="50">
        <v>5.6</v>
      </c>
    </row>
    <row r="39" spans="4:11" x14ac:dyDescent="0.25">
      <c r="D39" s="59">
        <v>50</v>
      </c>
      <c r="E39" s="50">
        <v>17.8</v>
      </c>
      <c r="F39" s="50">
        <v>12.8</v>
      </c>
      <c r="I39" s="59">
        <v>50</v>
      </c>
      <c r="J39" s="50">
        <v>20.8</v>
      </c>
      <c r="K39" s="50">
        <v>7</v>
      </c>
    </row>
    <row r="40" spans="4:11" x14ac:dyDescent="0.25">
      <c r="D40" s="74">
        <v>60</v>
      </c>
      <c r="E40" s="75">
        <v>20.8</v>
      </c>
      <c r="F40" s="75">
        <v>16.399999999999999</v>
      </c>
      <c r="G40" s="76"/>
      <c r="H40" s="76"/>
      <c r="I40" s="74">
        <v>60</v>
      </c>
      <c r="J40" s="75">
        <v>24.9</v>
      </c>
      <c r="K40" s="75">
        <v>8.4</v>
      </c>
    </row>
    <row r="41" spans="4:11" x14ac:dyDescent="0.25">
      <c r="D41" s="74">
        <v>70</v>
      </c>
      <c r="E41" s="75">
        <v>23.7</v>
      </c>
      <c r="F41" s="75">
        <v>20.2</v>
      </c>
      <c r="G41" s="76"/>
      <c r="H41" s="76"/>
      <c r="I41" s="74">
        <v>70</v>
      </c>
      <c r="J41" s="75">
        <v>29</v>
      </c>
      <c r="K41" s="75">
        <v>9.8000000000000007</v>
      </c>
    </row>
    <row r="42" spans="4:11" x14ac:dyDescent="0.25">
      <c r="D42" s="74">
        <v>80</v>
      </c>
      <c r="E42" s="75">
        <v>26.5</v>
      </c>
      <c r="F42" s="75">
        <v>24.2</v>
      </c>
      <c r="G42" s="76"/>
      <c r="H42" s="76"/>
      <c r="I42" s="74">
        <v>80</v>
      </c>
      <c r="J42" s="75">
        <v>33.200000000000003</v>
      </c>
      <c r="K42" s="75">
        <v>11.2</v>
      </c>
    </row>
    <row r="43" spans="4:11" x14ac:dyDescent="0.25">
      <c r="D43" s="74">
        <v>90</v>
      </c>
      <c r="E43" s="75">
        <v>29.3</v>
      </c>
      <c r="F43" s="75">
        <v>28.3</v>
      </c>
      <c r="G43" s="76"/>
      <c r="H43" s="76"/>
      <c r="I43" s="74">
        <v>90</v>
      </c>
      <c r="J43" s="75">
        <v>37.4</v>
      </c>
      <c r="K43" s="75">
        <v>12.6</v>
      </c>
    </row>
    <row r="44" spans="4:11" x14ac:dyDescent="0.25">
      <c r="D44" s="74">
        <v>96</v>
      </c>
      <c r="E44" s="75">
        <v>31</v>
      </c>
      <c r="F44" s="75">
        <v>30.8</v>
      </c>
      <c r="G44" s="76"/>
      <c r="H44" s="76"/>
      <c r="I44" s="74">
        <v>100</v>
      </c>
      <c r="J44" s="75">
        <v>41.6</v>
      </c>
      <c r="K44" s="75">
        <v>14</v>
      </c>
    </row>
    <row r="45" spans="4:11" x14ac:dyDescent="0.25">
      <c r="D45" s="74"/>
      <c r="E45" s="75"/>
      <c r="F45" s="75"/>
      <c r="G45" s="76"/>
      <c r="H45" s="76"/>
      <c r="I45" s="74">
        <v>110</v>
      </c>
      <c r="J45" s="75">
        <v>45.7</v>
      </c>
      <c r="K45" s="75">
        <v>15.4</v>
      </c>
    </row>
    <row r="46" spans="4:11" x14ac:dyDescent="0.25">
      <c r="D46" s="74"/>
      <c r="E46" s="75"/>
      <c r="F46" s="75"/>
      <c r="G46" s="76"/>
      <c r="H46" s="76"/>
      <c r="I46" s="74">
        <v>120</v>
      </c>
      <c r="J46" s="75">
        <v>49.8</v>
      </c>
      <c r="K46" s="75">
        <v>16.899999999999999</v>
      </c>
    </row>
    <row r="47" spans="4:11" x14ac:dyDescent="0.25">
      <c r="D47" s="74"/>
      <c r="E47" s="75"/>
      <c r="F47" s="75"/>
      <c r="G47" s="76"/>
      <c r="H47" s="76"/>
      <c r="I47" s="74">
        <v>130</v>
      </c>
      <c r="J47" s="75">
        <v>53.9</v>
      </c>
      <c r="K47" s="75">
        <v>18.3</v>
      </c>
    </row>
    <row r="48" spans="4:11" x14ac:dyDescent="0.25">
      <c r="D48" s="74"/>
      <c r="E48" s="75"/>
      <c r="F48" s="75"/>
      <c r="G48" s="76"/>
      <c r="H48" s="76"/>
      <c r="I48" s="74">
        <v>140</v>
      </c>
      <c r="J48" s="75">
        <v>58</v>
      </c>
      <c r="K48" s="75">
        <v>20</v>
      </c>
    </row>
    <row r="49" spans="9:11" x14ac:dyDescent="0.25">
      <c r="I49" s="74">
        <v>150</v>
      </c>
      <c r="J49" s="75">
        <v>62</v>
      </c>
      <c r="K49" s="75">
        <v>21.5</v>
      </c>
    </row>
    <row r="50" spans="9:11" x14ac:dyDescent="0.25">
      <c r="I50" s="74">
        <v>160</v>
      </c>
      <c r="J50" s="75">
        <v>66</v>
      </c>
      <c r="K50" s="75">
        <v>23</v>
      </c>
    </row>
    <row r="51" spans="9:11" x14ac:dyDescent="0.25">
      <c r="I51" s="74">
        <v>170</v>
      </c>
      <c r="J51" s="75">
        <v>70.2</v>
      </c>
      <c r="K51" s="75">
        <v>24.6</v>
      </c>
    </row>
    <row r="52" spans="9:11" x14ac:dyDescent="0.25">
      <c r="I52" s="74">
        <v>180</v>
      </c>
      <c r="J52" s="75">
        <v>74.2</v>
      </c>
      <c r="K52" s="75">
        <v>26.2</v>
      </c>
    </row>
    <row r="53" spans="9:11" x14ac:dyDescent="0.25">
      <c r="I53" s="74">
        <v>190</v>
      </c>
      <c r="J53" s="75">
        <v>78.3</v>
      </c>
      <c r="K53" s="75">
        <v>27.9</v>
      </c>
    </row>
    <row r="54" spans="9:11" x14ac:dyDescent="0.25">
      <c r="I54" s="74">
        <v>199</v>
      </c>
      <c r="J54" s="75">
        <v>81.900000000000006</v>
      </c>
      <c r="K54" s="75">
        <v>29.3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W393"/>
  <sheetViews>
    <sheetView workbookViewId="0"/>
  </sheetViews>
  <sheetFormatPr defaultRowHeight="15" x14ac:dyDescent="0.25"/>
  <cols>
    <col min="6" max="6" width="16.85546875" style="50" customWidth="1"/>
    <col min="7" max="7" width="16" customWidth="1"/>
    <col min="11" max="11" width="14" customWidth="1"/>
    <col min="12" max="12" width="14.5703125" customWidth="1"/>
    <col min="19" max="19" width="9.140625" style="50"/>
    <col min="20" max="20" width="10.42578125" style="50" customWidth="1"/>
    <col min="21" max="21" width="10.140625" style="50" customWidth="1"/>
    <col min="22" max="22" width="10.5703125" style="50" customWidth="1"/>
  </cols>
  <sheetData>
    <row r="2" spans="5:23" x14ac:dyDescent="0.25">
      <c r="E2" s="7" t="s">
        <v>168</v>
      </c>
      <c r="F2" s="7" t="s">
        <v>169</v>
      </c>
      <c r="G2" s="7" t="s">
        <v>170</v>
      </c>
      <c r="H2" s="7"/>
      <c r="I2" s="7"/>
      <c r="S2" s="7" t="s">
        <v>168</v>
      </c>
      <c r="T2" s="7" t="s">
        <v>169</v>
      </c>
      <c r="U2" s="7" t="s">
        <v>170</v>
      </c>
      <c r="V2" s="7" t="s">
        <v>174</v>
      </c>
    </row>
    <row r="3" spans="5:23" ht="15.75" x14ac:dyDescent="0.25">
      <c r="E3" s="50">
        <v>0</v>
      </c>
      <c r="F3" s="50">
        <v>0</v>
      </c>
      <c r="G3" s="50">
        <v>3.0271058176070602E-3</v>
      </c>
      <c r="J3" s="62" t="s">
        <v>171</v>
      </c>
      <c r="K3" s="62" t="s">
        <v>172</v>
      </c>
      <c r="L3" s="62" t="s">
        <v>173</v>
      </c>
      <c r="M3" s="62"/>
      <c r="N3" s="62"/>
      <c r="O3" s="62"/>
      <c r="S3" s="50">
        <v>0</v>
      </c>
      <c r="T3" s="50">
        <v>0</v>
      </c>
      <c r="U3" s="50">
        <v>1.7535914255121801E-3</v>
      </c>
      <c r="V3" s="50">
        <v>0</v>
      </c>
      <c r="W3" s="51">
        <f>-V3</f>
        <v>0</v>
      </c>
    </row>
    <row r="4" spans="5:23" x14ac:dyDescent="0.25">
      <c r="E4" s="50">
        <v>20</v>
      </c>
      <c r="F4" s="61">
        <v>-3.8608966630524901E-8</v>
      </c>
      <c r="G4" s="50">
        <v>3.02671972794076E-3</v>
      </c>
      <c r="J4">
        <v>10</v>
      </c>
      <c r="K4" s="61">
        <v>-1.93044833152625E-8</v>
      </c>
      <c r="L4" s="61">
        <f>J4*K4</f>
        <v>-1.9304483315262501E-7</v>
      </c>
      <c r="S4" s="50">
        <v>10</v>
      </c>
      <c r="T4" s="61">
        <v>-4.1653792383107897E-8</v>
      </c>
      <c r="U4" s="50">
        <v>1.75338315655027E-3</v>
      </c>
      <c r="V4" s="50">
        <v>3.5068704475814901E-2</v>
      </c>
      <c r="W4" s="51">
        <f t="shared" ref="W4:W67" si="0">-V4</f>
        <v>-3.5068704475814901E-2</v>
      </c>
    </row>
    <row r="5" spans="5:23" x14ac:dyDescent="0.25">
      <c r="E5" s="50">
        <v>40</v>
      </c>
      <c r="F5" s="61">
        <v>-7.7217933261049895E-8</v>
      </c>
      <c r="G5" s="50">
        <v>3.0255614589418398E-3</v>
      </c>
      <c r="J5">
        <v>30</v>
      </c>
      <c r="K5" s="61">
        <v>-5.7913449945787398E-8</v>
      </c>
      <c r="L5" s="61">
        <f t="shared" ref="L5:L68" si="1">J5*K5</f>
        <v>-1.7374034983736219E-6</v>
      </c>
      <c r="S5" s="50">
        <v>20</v>
      </c>
      <c r="T5" s="61">
        <v>-8.3307584766215794E-8</v>
      </c>
      <c r="U5" s="50">
        <v>1.7527583496645201E-3</v>
      </c>
      <c r="V5" s="50">
        <v>5.2593163938031297E-2</v>
      </c>
      <c r="W5" s="51">
        <f t="shared" si="0"/>
        <v>-5.2593163938031297E-2</v>
      </c>
    </row>
    <row r="6" spans="5:23" x14ac:dyDescent="0.25">
      <c r="E6" s="50">
        <v>60</v>
      </c>
      <c r="F6" s="61">
        <v>-1.15826899891575E-7</v>
      </c>
      <c r="G6" s="50">
        <v>3.0236310106103101E-3</v>
      </c>
      <c r="J6">
        <v>50</v>
      </c>
      <c r="K6" s="61">
        <v>-9.6522416576312306E-8</v>
      </c>
      <c r="L6" s="61">
        <f t="shared" si="1"/>
        <v>-4.8261208288156157E-6</v>
      </c>
      <c r="S6" s="50">
        <v>30</v>
      </c>
      <c r="T6" s="61">
        <v>-1.2496137714932399E-7</v>
      </c>
      <c r="U6" s="50">
        <v>1.7517170048549401E-3</v>
      </c>
      <c r="V6" s="50">
        <v>7.0105127262532901E-2</v>
      </c>
      <c r="W6" s="51">
        <f t="shared" si="0"/>
        <v>-7.0105127262532901E-2</v>
      </c>
    </row>
    <row r="7" spans="5:23" x14ac:dyDescent="0.25">
      <c r="E7" s="50">
        <v>80</v>
      </c>
      <c r="F7" s="61">
        <v>-1.544358665221E-7</v>
      </c>
      <c r="G7" s="50">
        <v>3.02092838294618E-3</v>
      </c>
      <c r="J7" s="49">
        <v>70</v>
      </c>
      <c r="K7" s="61">
        <v>-1.3513138320683701E-7</v>
      </c>
      <c r="L7" s="61">
        <f t="shared" si="1"/>
        <v>-9.4591968244785909E-6</v>
      </c>
      <c r="S7" s="50">
        <v>40</v>
      </c>
      <c r="T7" s="61">
        <v>-1.6661516953243201E-7</v>
      </c>
      <c r="U7" s="50">
        <v>1.75025912212153E-3</v>
      </c>
      <c r="V7" s="50">
        <v>8.7600429070081101E-2</v>
      </c>
      <c r="W7" s="51">
        <f t="shared" si="0"/>
        <v>-8.7600429070081101E-2</v>
      </c>
    </row>
    <row r="8" spans="5:23" x14ac:dyDescent="0.25">
      <c r="E8" s="50">
        <v>100</v>
      </c>
      <c r="F8" s="61">
        <v>-1.9304483315262501E-7</v>
      </c>
      <c r="G8" s="50">
        <v>3.0174535759494299E-3</v>
      </c>
      <c r="J8" s="49">
        <v>90</v>
      </c>
      <c r="K8" s="61">
        <v>-1.7374034983736199E-7</v>
      </c>
      <c r="L8" s="61">
        <f t="shared" si="1"/>
        <v>-1.5636631485362578E-5</v>
      </c>
      <c r="S8" s="50">
        <v>50</v>
      </c>
      <c r="T8" s="61">
        <v>-2.0826896191554001E-7</v>
      </c>
      <c r="U8" s="50">
        <v>1.74838470146429E-3</v>
      </c>
      <c r="V8" s="50">
        <v>0.105074903981438</v>
      </c>
      <c r="W8" s="51">
        <f t="shared" si="0"/>
        <v>-0.105074903981438</v>
      </c>
    </row>
    <row r="9" spans="5:23" x14ac:dyDescent="0.25">
      <c r="E9" s="50">
        <v>120</v>
      </c>
      <c r="F9" s="61">
        <v>-2.3165379978314999E-7</v>
      </c>
      <c r="G9" s="50">
        <v>3.0132065896200698E-3</v>
      </c>
      <c r="J9" s="49">
        <v>110</v>
      </c>
      <c r="K9" s="61">
        <v>-2.12349316467887E-7</v>
      </c>
      <c r="L9" s="61">
        <f t="shared" si="1"/>
        <v>-2.3358424811467571E-5</v>
      </c>
      <c r="S9" s="50">
        <v>60</v>
      </c>
      <c r="T9" s="61">
        <v>-2.4992275429864702E-7</v>
      </c>
      <c r="U9" s="50">
        <v>1.74609374288322E-3</v>
      </c>
      <c r="V9" s="50">
        <v>0.12252438661736501</v>
      </c>
      <c r="W9" s="51">
        <f t="shared" si="0"/>
        <v>-0.12252438661736501</v>
      </c>
    </row>
    <row r="10" spans="5:23" x14ac:dyDescent="0.25">
      <c r="E10" s="50">
        <v>140</v>
      </c>
      <c r="F10" s="61">
        <v>-2.7026276641367402E-7</v>
      </c>
      <c r="G10" s="50">
        <v>3.0081874239580998E-3</v>
      </c>
      <c r="J10" s="49">
        <v>130</v>
      </c>
      <c r="K10" s="61">
        <v>-2.5095828309841198E-7</v>
      </c>
      <c r="L10" s="61">
        <f t="shared" si="1"/>
        <v>-3.2624576802793555E-5</v>
      </c>
      <c r="S10" s="50">
        <v>70</v>
      </c>
      <c r="T10" s="61">
        <v>-2.9157654668175499E-7</v>
      </c>
      <c r="U10" s="50">
        <v>1.7433862463783201E-3</v>
      </c>
      <c r="V10" s="50">
        <v>0.13994471159862301</v>
      </c>
      <c r="W10" s="51">
        <f t="shared" si="0"/>
        <v>-0.13994471159862301</v>
      </c>
    </row>
    <row r="11" spans="5:23" x14ac:dyDescent="0.25">
      <c r="E11" s="50">
        <v>160</v>
      </c>
      <c r="F11" s="61">
        <v>-3.0888901684621999E-7</v>
      </c>
      <c r="G11" s="50">
        <v>3.0023960789635302E-3</v>
      </c>
      <c r="J11" s="49">
        <v>150</v>
      </c>
      <c r="K11" s="61">
        <v>-2.8956724972893701E-7</v>
      </c>
      <c r="L11" s="61">
        <f t="shared" si="1"/>
        <v>-4.3435087459340551E-5</v>
      </c>
      <c r="S11" s="50">
        <v>80</v>
      </c>
      <c r="T11" s="61">
        <v>-3.3323033906486302E-7</v>
      </c>
      <c r="U11" s="50">
        <v>1.7402622119495901E-3</v>
      </c>
      <c r="V11" s="50">
        <v>0.157331713545976</v>
      </c>
      <c r="W11" s="51">
        <f t="shared" si="0"/>
        <v>-0.157331713545976</v>
      </c>
    </row>
    <row r="12" spans="5:23" x14ac:dyDescent="0.25">
      <c r="E12" s="50">
        <v>180</v>
      </c>
      <c r="F12" s="61">
        <v>-3.4757320099424102E-7</v>
      </c>
      <c r="G12" s="50">
        <v>2.9958314567851202E-3</v>
      </c>
      <c r="J12" s="49">
        <v>170</v>
      </c>
      <c r="K12" s="61">
        <v>-3.2823110892023E-7</v>
      </c>
      <c r="L12" s="61">
        <f t="shared" si="1"/>
        <v>-5.5799288516439098E-5</v>
      </c>
      <c r="S12" s="50">
        <v>90</v>
      </c>
      <c r="T12" s="61">
        <v>-3.7488413144797099E-7</v>
      </c>
      <c r="U12" s="50">
        <v>1.73672163959702E-3</v>
      </c>
      <c r="V12" s="50">
        <v>0.17468122708018299</v>
      </c>
      <c r="W12" s="51">
        <f t="shared" si="0"/>
        <v>-0.17468122708018299</v>
      </c>
    </row>
    <row r="13" spans="5:23" x14ac:dyDescent="0.25">
      <c r="E13" s="50">
        <v>200</v>
      </c>
      <c r="F13" s="61">
        <v>-3.8625738514226099E-7</v>
      </c>
      <c r="G13" s="50">
        <v>2.9884931509237601E-3</v>
      </c>
      <c r="J13" s="49">
        <v>190</v>
      </c>
      <c r="K13" s="61">
        <v>-3.6691529306825098E-7</v>
      </c>
      <c r="L13" s="61">
        <f t="shared" si="1"/>
        <v>-6.9713905682967684E-5</v>
      </c>
      <c r="S13" s="50">
        <v>100</v>
      </c>
      <c r="T13" s="61">
        <v>-4.1653792383107901E-7</v>
      </c>
      <c r="U13" s="50">
        <v>1.73276452932063E-3</v>
      </c>
      <c r="V13" s="50">
        <v>0.19198908682200699</v>
      </c>
      <c r="W13" s="51">
        <f t="shared" si="0"/>
        <v>-0.19198908682200699</v>
      </c>
    </row>
    <row r="14" spans="5:23" x14ac:dyDescent="0.25">
      <c r="E14" s="50">
        <v>220</v>
      </c>
      <c r="F14" s="61">
        <v>-4.2494156929028202E-7</v>
      </c>
      <c r="G14" s="50">
        <v>2.98038116137943E-3</v>
      </c>
      <c r="J14" s="49">
        <v>210</v>
      </c>
      <c r="K14" s="61">
        <v>-4.05599477216271E-7</v>
      </c>
      <c r="L14" s="61">
        <f t="shared" si="1"/>
        <v>-8.5175890215416909E-5</v>
      </c>
      <c r="S14" s="50">
        <v>110</v>
      </c>
      <c r="T14" s="61">
        <v>-4.5819171621418698E-7</v>
      </c>
      <c r="U14" s="50">
        <v>1.7283908811204E-3</v>
      </c>
      <c r="V14" s="50">
        <v>0.20925112739221</v>
      </c>
      <c r="W14" s="51">
        <f t="shared" si="0"/>
        <v>-0.20925112739221</v>
      </c>
    </row>
    <row r="15" spans="5:23" x14ac:dyDescent="0.25">
      <c r="E15" s="50">
        <v>240</v>
      </c>
      <c r="F15" s="61">
        <v>-4.6362575343830199E-7</v>
      </c>
      <c r="G15" s="50">
        <v>2.97149548815215E-3</v>
      </c>
      <c r="J15" s="49">
        <v>230</v>
      </c>
      <c r="K15" s="61">
        <v>-4.4428366136429198E-7</v>
      </c>
      <c r="L15" s="61">
        <f t="shared" si="1"/>
        <v>-1.0218524211378716E-4</v>
      </c>
      <c r="S15" s="50">
        <v>120</v>
      </c>
      <c r="T15" s="61">
        <v>-4.99845508597295E-7</v>
      </c>
      <c r="U15" s="50">
        <v>1.72360069499634E-3</v>
      </c>
      <c r="V15" s="50">
        <v>0.226463183411553</v>
      </c>
      <c r="W15" s="51">
        <f t="shared" si="0"/>
        <v>-0.226463183411553</v>
      </c>
    </row>
    <row r="16" spans="5:23" x14ac:dyDescent="0.25">
      <c r="E16" s="50">
        <v>260</v>
      </c>
      <c r="F16" s="61">
        <v>-5.0230993758632297E-7</v>
      </c>
      <c r="G16" s="50">
        <v>2.9618361312419E-3</v>
      </c>
      <c r="J16" s="49">
        <v>250</v>
      </c>
      <c r="K16" s="61">
        <v>-4.8296784551231296E-7</v>
      </c>
      <c r="L16" s="61">
        <f t="shared" si="1"/>
        <v>-1.2074196137807824E-4</v>
      </c>
      <c r="S16" s="50">
        <v>130</v>
      </c>
      <c r="T16" s="61">
        <v>-5.4149930098040297E-7</v>
      </c>
      <c r="U16" s="50">
        <v>1.71839397094845E-3</v>
      </c>
      <c r="V16" s="50">
        <v>0.243621089500798</v>
      </c>
      <c r="W16" s="51">
        <f t="shared" si="0"/>
        <v>-0.243621089500798</v>
      </c>
    </row>
    <row r="17" spans="5:23" x14ac:dyDescent="0.25">
      <c r="E17" s="50">
        <v>280</v>
      </c>
      <c r="F17" s="61">
        <v>-5.4099412173434299E-7</v>
      </c>
      <c r="G17" s="50">
        <v>2.95140309064869E-3</v>
      </c>
      <c r="J17" s="49">
        <v>270</v>
      </c>
      <c r="K17" s="61">
        <v>-5.2165202966033298E-7</v>
      </c>
      <c r="L17" s="61">
        <f t="shared" si="1"/>
        <v>-1.4084604800828992E-4</v>
      </c>
      <c r="S17" s="50">
        <v>140</v>
      </c>
      <c r="T17" s="61">
        <v>-5.8315309336351105E-7</v>
      </c>
      <c r="U17" s="50">
        <v>1.7127707089767299E-3</v>
      </c>
      <c r="V17" s="50">
        <v>0.260720680280707</v>
      </c>
      <c r="W17" s="51">
        <f t="shared" si="0"/>
        <v>-0.260720680280707</v>
      </c>
    </row>
    <row r="18" spans="5:23" x14ac:dyDescent="0.25">
      <c r="E18" s="50">
        <v>300</v>
      </c>
      <c r="F18" s="61">
        <v>-5.7967830588236397E-7</v>
      </c>
      <c r="G18" s="50">
        <v>2.94019636637252E-3</v>
      </c>
      <c r="J18" s="49">
        <v>290</v>
      </c>
      <c r="K18" s="61">
        <v>-5.6033621380835396E-7</v>
      </c>
      <c r="L18" s="61">
        <f t="shared" si="1"/>
        <v>-1.6249750200442265E-4</v>
      </c>
      <c r="S18" s="50">
        <v>150</v>
      </c>
      <c r="T18" s="61">
        <v>-6.2482513286230605E-7</v>
      </c>
      <c r="U18" s="50">
        <v>1.7067308798057099E-3</v>
      </c>
      <c r="V18" s="50">
        <v>0.277757789932909</v>
      </c>
      <c r="W18" s="51">
        <f t="shared" si="0"/>
        <v>-0.277757789932909</v>
      </c>
    </row>
    <row r="19" spans="5:23" x14ac:dyDescent="0.25">
      <c r="E19" s="50">
        <v>320</v>
      </c>
      <c r="F19" s="61">
        <v>-6.18398469705323E-7</v>
      </c>
      <c r="G19" s="50">
        <v>2.9282159584133999E-3</v>
      </c>
      <c r="J19" s="49">
        <v>310</v>
      </c>
      <c r="K19" s="61">
        <v>-5.9902039795637398E-7</v>
      </c>
      <c r="L19" s="61">
        <f t="shared" si="1"/>
        <v>-1.8569632336647594E-4</v>
      </c>
      <c r="S19" s="50">
        <v>160</v>
      </c>
      <c r="T19" s="61">
        <v>-6.66509564382314E-7</v>
      </c>
      <c r="U19" s="50">
        <v>1.70027420631949E-3</v>
      </c>
      <c r="V19" s="50">
        <v>0.29472824862867297</v>
      </c>
      <c r="W19" s="51">
        <f t="shared" si="0"/>
        <v>-0.29472824862867297</v>
      </c>
    </row>
    <row r="20" spans="5:23" x14ac:dyDescent="0.25">
      <c r="E20" s="50">
        <v>340</v>
      </c>
      <c r="F20" s="61">
        <v>-6.5715845209032599E-7</v>
      </c>
      <c r="G20" s="50">
        <v>2.9154603891954401E-3</v>
      </c>
      <c r="J20" s="49">
        <v>330</v>
      </c>
      <c r="K20" s="61">
        <v>-6.3777846089782396E-7</v>
      </c>
      <c r="L20" s="61">
        <f t="shared" si="1"/>
        <v>-2.1046689209628191E-4</v>
      </c>
      <c r="S20" s="50">
        <v>170</v>
      </c>
      <c r="T20" s="61">
        <v>-7.0819399590232099E-7</v>
      </c>
      <c r="U20" s="50">
        <v>1.6934006885180701E-3</v>
      </c>
      <c r="V20" s="50">
        <v>0.31162788792484603</v>
      </c>
      <c r="W20" s="51">
        <f t="shared" si="0"/>
        <v>-0.31162788792484603</v>
      </c>
    </row>
    <row r="21" spans="5:23" x14ac:dyDescent="0.25">
      <c r="E21" s="50">
        <v>360</v>
      </c>
      <c r="F21" s="61">
        <v>-6.9591843447532803E-7</v>
      </c>
      <c r="G21" s="50">
        <v>2.9019296203297799E-3</v>
      </c>
      <c r="J21" s="49">
        <v>350</v>
      </c>
      <c r="K21" s="61">
        <v>-6.7653844328282696E-7</v>
      </c>
      <c r="L21" s="61">
        <f t="shared" si="1"/>
        <v>-2.3678845514898944E-4</v>
      </c>
      <c r="S21" s="50">
        <v>180</v>
      </c>
      <c r="T21" s="61">
        <v>-7.4987842742232904E-7</v>
      </c>
      <c r="U21" s="50">
        <v>1.6861103264014399E-3</v>
      </c>
      <c r="V21" s="50">
        <v>0.32845253937827801</v>
      </c>
      <c r="W21" s="51">
        <f t="shared" si="0"/>
        <v>-0.32845253937827801</v>
      </c>
    </row>
    <row r="22" spans="5:23" x14ac:dyDescent="0.25">
      <c r="E22" s="50">
        <v>380</v>
      </c>
      <c r="F22" s="61">
        <v>-7.3467841686033103E-7</v>
      </c>
      <c r="G22" s="50">
        <v>2.88762365181643E-3</v>
      </c>
      <c r="J22" s="49">
        <v>370</v>
      </c>
      <c r="K22" s="61">
        <v>-7.1529842566782996E-7</v>
      </c>
      <c r="L22" s="61">
        <f t="shared" si="1"/>
        <v>-2.6466041749709706E-4</v>
      </c>
      <c r="S22" s="50">
        <v>190</v>
      </c>
      <c r="T22" s="61">
        <v>-7.9156285894233603E-7</v>
      </c>
      <c r="U22" s="50">
        <v>1.6784031199696199E-3</v>
      </c>
      <c r="V22" s="50">
        <v>0.34519803454581499</v>
      </c>
      <c r="W22" s="51">
        <f t="shared" si="0"/>
        <v>-0.34519803454581499</v>
      </c>
    </row>
    <row r="23" spans="5:23" x14ac:dyDescent="0.25">
      <c r="E23" s="50">
        <v>400</v>
      </c>
      <c r="F23" s="61">
        <v>-7.7343839924533403E-7</v>
      </c>
      <c r="G23" s="50">
        <v>2.8725424836553702E-3</v>
      </c>
      <c r="J23" s="49">
        <v>390</v>
      </c>
      <c r="K23" s="61">
        <v>-7.54058408052832E-7</v>
      </c>
      <c r="L23" s="61">
        <f t="shared" si="1"/>
        <v>-2.940827791406045E-4</v>
      </c>
      <c r="S23" s="50">
        <v>200</v>
      </c>
      <c r="T23" s="61">
        <v>-8.3324729046234398E-7</v>
      </c>
      <c r="U23" s="50">
        <v>1.6702790692226001E-3</v>
      </c>
      <c r="V23" s="50">
        <v>0.36186020498430599</v>
      </c>
      <c r="W23" s="51">
        <f t="shared" si="0"/>
        <v>-0.36186020498430599</v>
      </c>
    </row>
    <row r="24" spans="5:23" x14ac:dyDescent="0.25">
      <c r="E24" s="50">
        <v>420</v>
      </c>
      <c r="F24" s="61">
        <v>-8.1219838163033702E-7</v>
      </c>
      <c r="G24" s="50">
        <v>2.8566861158466099E-3</v>
      </c>
      <c r="J24" s="49">
        <v>410</v>
      </c>
      <c r="K24" s="61">
        <v>-7.9281839043783499E-7</v>
      </c>
      <c r="L24" s="61">
        <f t="shared" si="1"/>
        <v>-3.2505554007951235E-4</v>
      </c>
      <c r="S24" s="50">
        <v>210</v>
      </c>
      <c r="T24" s="61">
        <v>-8.7493172198235097E-7</v>
      </c>
      <c r="U24" s="50">
        <v>1.66173817416037E-3</v>
      </c>
      <c r="V24" s="50">
        <v>0.37843488225059801</v>
      </c>
      <c r="W24" s="51">
        <f t="shared" si="0"/>
        <v>-0.37843488225059801</v>
      </c>
    </row>
    <row r="25" spans="5:23" x14ac:dyDescent="0.25">
      <c r="E25" s="50">
        <v>440</v>
      </c>
      <c r="F25" s="61">
        <v>-8.5095836401533896E-7</v>
      </c>
      <c r="G25" s="50">
        <v>2.8400545483901599E-3</v>
      </c>
      <c r="J25" s="49">
        <v>430</v>
      </c>
      <c r="K25" s="61">
        <v>-8.3157837282283799E-7</v>
      </c>
      <c r="L25" s="61">
        <f t="shared" si="1"/>
        <v>-3.5757870031382033E-4</v>
      </c>
      <c r="S25" s="50">
        <v>220</v>
      </c>
      <c r="T25" s="61">
        <v>-9.1661615350235902E-7</v>
      </c>
      <c r="U25" s="50">
        <v>1.6527804347829501E-3</v>
      </c>
      <c r="V25" s="50">
        <v>0.39491789790154103</v>
      </c>
      <c r="W25" s="51">
        <f t="shared" si="0"/>
        <v>-0.39491789790154103</v>
      </c>
    </row>
    <row r="26" spans="5:23" x14ac:dyDescent="0.25">
      <c r="E26" s="50">
        <v>460</v>
      </c>
      <c r="F26" s="61">
        <v>-8.8971834640034195E-7</v>
      </c>
      <c r="G26" s="50">
        <v>2.822647781286E-3</v>
      </c>
      <c r="J26" s="49">
        <v>450</v>
      </c>
      <c r="K26" s="61">
        <v>-8.7033835520784099E-7</v>
      </c>
      <c r="L26" s="61">
        <f t="shared" si="1"/>
        <v>-3.9165225984352846E-4</v>
      </c>
      <c r="S26" s="50">
        <v>230</v>
      </c>
      <c r="T26" s="61">
        <v>-9.5830058502236601E-7</v>
      </c>
      <c r="U26" s="50">
        <v>1.6434058510903201E-3</v>
      </c>
      <c r="V26" s="50">
        <v>0.41130508349398098</v>
      </c>
      <c r="W26" s="51">
        <f t="shared" si="0"/>
        <v>-0.41130508349398098</v>
      </c>
    </row>
    <row r="27" spans="5:23" x14ac:dyDescent="0.25">
      <c r="E27" s="50">
        <v>480</v>
      </c>
      <c r="F27" s="61">
        <v>-9.2853445197432402E-7</v>
      </c>
      <c r="G27" s="50">
        <v>2.8044654559262199E-3</v>
      </c>
      <c r="J27" s="49">
        <v>470</v>
      </c>
      <c r="K27" s="61">
        <v>-9.09116267989109E-7</v>
      </c>
      <c r="L27" s="61">
        <f t="shared" si="1"/>
        <v>-4.2728464595488122E-4</v>
      </c>
      <c r="S27" s="50">
        <v>240</v>
      </c>
      <c r="T27" s="61">
        <v>-9.9998501654237406E-7</v>
      </c>
      <c r="U27" s="50">
        <v>1.6336144230825001E-3</v>
      </c>
      <c r="V27" s="50">
        <v>0.42759227058476701</v>
      </c>
      <c r="W27" s="51">
        <f t="shared" si="0"/>
        <v>-0.42759227058476701</v>
      </c>
    </row>
    <row r="28" spans="5:23" x14ac:dyDescent="0.25">
      <c r="E28" s="50">
        <v>500</v>
      </c>
      <c r="F28" s="61">
        <v>-9.6737081994475193E-7</v>
      </c>
      <c r="G28" s="50">
        <v>2.7855064032070299E-3</v>
      </c>
      <c r="J28" s="49">
        <v>490</v>
      </c>
      <c r="K28" s="61">
        <v>-9.4795263595953797E-7</v>
      </c>
      <c r="L28" s="61">
        <f t="shared" si="1"/>
        <v>-4.6449679162017361E-4</v>
      </c>
      <c r="S28" s="50">
        <v>250</v>
      </c>
      <c r="T28" s="61">
        <v>-1.04166944806238E-6</v>
      </c>
      <c r="U28" s="50">
        <v>1.62340615075948E-3</v>
      </c>
      <c r="V28" s="50">
        <v>0.44377529073074601</v>
      </c>
      <c r="W28" s="51">
        <f t="shared" si="0"/>
        <v>-0.44377529073074601</v>
      </c>
    </row>
    <row r="29" spans="5:23" x14ac:dyDescent="0.25">
      <c r="E29" s="50">
        <v>520</v>
      </c>
      <c r="F29" s="61">
        <v>-1.0062071879151801E-6</v>
      </c>
      <c r="G29" s="50">
        <v>2.7657706231284298E-3</v>
      </c>
      <c r="J29" s="49">
        <v>510</v>
      </c>
      <c r="K29" s="61">
        <v>-9.8678900392996599E-7</v>
      </c>
      <c r="L29" s="61">
        <f t="shared" si="1"/>
        <v>-5.0326239200428264E-4</v>
      </c>
      <c r="S29" s="50">
        <v>260</v>
      </c>
      <c r="T29" s="61">
        <v>-1.08335387958239E-6</v>
      </c>
      <c r="U29" s="50">
        <v>1.6127810341212501E-3</v>
      </c>
      <c r="V29" s="50">
        <v>0.45984997548876799</v>
      </c>
      <c r="W29" s="51">
        <f t="shared" si="0"/>
        <v>-0.45984997548876799</v>
      </c>
    </row>
    <row r="30" spans="5:23" x14ac:dyDescent="0.25">
      <c r="E30" s="50">
        <v>540</v>
      </c>
      <c r="F30" s="61">
        <v>-1.0450435558856101E-6</v>
      </c>
      <c r="G30" s="50">
        <v>2.7452581156904199E-3</v>
      </c>
      <c r="J30" s="49">
        <v>530</v>
      </c>
      <c r="K30" s="61">
        <v>-1.0256253719003901E-6</v>
      </c>
      <c r="L30" s="61">
        <f t="shared" si="1"/>
        <v>-5.4358144710720674E-4</v>
      </c>
      <c r="S30" s="50">
        <v>270</v>
      </c>
      <c r="T30" s="61">
        <v>-1.1250383111023999E-6</v>
      </c>
      <c r="U30" s="50">
        <v>1.6017390731678299E-3</v>
      </c>
      <c r="V30" s="50">
        <v>0.47581215641567898</v>
      </c>
      <c r="W30" s="51">
        <f t="shared" si="0"/>
        <v>-0.47581215641567898</v>
      </c>
    </row>
    <row r="31" spans="5:23" x14ac:dyDescent="0.25">
      <c r="E31" s="50">
        <v>560</v>
      </c>
      <c r="F31" s="61">
        <v>-1.0838799238560399E-6</v>
      </c>
      <c r="G31" s="50">
        <v>2.7239688808929998E-3</v>
      </c>
      <c r="J31" s="49">
        <v>550</v>
      </c>
      <c r="K31" s="61">
        <v>-1.0644617398708199E-6</v>
      </c>
      <c r="L31" s="61">
        <f t="shared" si="1"/>
        <v>-5.85453956928951E-4</v>
      </c>
      <c r="S31" s="50">
        <v>280</v>
      </c>
      <c r="T31" s="61">
        <v>-1.1667227426223999E-6</v>
      </c>
      <c r="U31" s="50">
        <v>1.5902802678992101E-3</v>
      </c>
      <c r="V31" s="50">
        <v>0.49165766506832798</v>
      </c>
      <c r="W31" s="51">
        <f t="shared" si="0"/>
        <v>-0.49165766506832798</v>
      </c>
    </row>
    <row r="32" spans="5:23" x14ac:dyDescent="0.25">
      <c r="E32" s="50">
        <v>580</v>
      </c>
      <c r="F32" s="61">
        <v>-1.12271629182646E-6</v>
      </c>
      <c r="G32" s="50">
        <v>2.70190291873618E-3</v>
      </c>
      <c r="J32" s="49">
        <v>570</v>
      </c>
      <c r="K32" s="61">
        <v>-1.1032981078412499E-6</v>
      </c>
      <c r="L32" s="61">
        <f t="shared" si="1"/>
        <v>-6.288799214695125E-4</v>
      </c>
      <c r="S32" s="50">
        <v>290</v>
      </c>
      <c r="T32" s="61">
        <v>-1.2084133622562401E-6</v>
      </c>
      <c r="U32" s="50">
        <v>1.5784046183153801E-3</v>
      </c>
      <c r="V32" s="50">
        <v>0.50738233300356295</v>
      </c>
      <c r="W32" s="51">
        <f t="shared" si="0"/>
        <v>-0.50738233300356295</v>
      </c>
    </row>
    <row r="33" spans="5:23" x14ac:dyDescent="0.25">
      <c r="E33" s="50">
        <v>600</v>
      </c>
      <c r="F33" s="61">
        <v>-1.16155265979689E-6</v>
      </c>
      <c r="G33" s="50">
        <v>2.6790602292199499E-3</v>
      </c>
      <c r="J33" s="49">
        <v>590</v>
      </c>
      <c r="K33" s="61">
        <v>-1.14213447581168E-6</v>
      </c>
      <c r="L33" s="61">
        <f t="shared" si="1"/>
        <v>-6.7385934072889113E-4</v>
      </c>
      <c r="S33" s="50">
        <v>300</v>
      </c>
      <c r="T33" s="61">
        <v>-1.25012847566804E-6</v>
      </c>
      <c r="U33" s="50">
        <v>1.5661119091257599E-3</v>
      </c>
      <c r="V33" s="50">
        <v>0.52298198854887201</v>
      </c>
      <c r="W33" s="51">
        <f t="shared" si="0"/>
        <v>-0.52298198854887201</v>
      </c>
    </row>
    <row r="34" spans="5:23" x14ac:dyDescent="0.25">
      <c r="E34" s="50">
        <v>620</v>
      </c>
      <c r="F34" s="61">
        <v>-1.2003897988802801E-6</v>
      </c>
      <c r="G34" s="50">
        <v>2.6554408123443001E-3</v>
      </c>
      <c r="J34" s="49">
        <v>610</v>
      </c>
      <c r="K34" s="61">
        <v>-1.18097084378211E-6</v>
      </c>
      <c r="L34" s="61">
        <f t="shared" si="1"/>
        <v>-7.2039221470708711E-4</v>
      </c>
      <c r="S34" s="50">
        <v>310</v>
      </c>
      <c r="T34" s="61">
        <v>-1.29184358907984E-6</v>
      </c>
      <c r="U34" s="50">
        <v>1.5534020488020201E-3</v>
      </c>
      <c r="V34" s="50">
        <v>0.538452459735274</v>
      </c>
      <c r="W34" s="51">
        <f t="shared" si="0"/>
        <v>-0.538452459735274</v>
      </c>
    </row>
    <row r="35" spans="5:23" x14ac:dyDescent="0.25">
      <c r="E35" s="50">
        <v>640</v>
      </c>
      <c r="F35" s="61">
        <v>-1.23930314651446E-6</v>
      </c>
      <c r="G35" s="50">
        <v>2.6310438828903598E-3</v>
      </c>
      <c r="J35" s="49">
        <v>630</v>
      </c>
      <c r="K35" s="61">
        <v>-1.21984647269737E-6</v>
      </c>
      <c r="L35" s="61">
        <f t="shared" si="1"/>
        <v>-7.6850327779934312E-4</v>
      </c>
      <c r="S35" s="50">
        <v>320</v>
      </c>
      <c r="T35" s="61">
        <v>-1.3335587024916401E-6</v>
      </c>
      <c r="U35" s="50">
        <v>1.5402750373441599E-3</v>
      </c>
      <c r="V35" s="50">
        <v>0.55378957505142601</v>
      </c>
      <c r="W35" s="51">
        <f t="shared" si="0"/>
        <v>-0.55378957505142601</v>
      </c>
    </row>
    <row r="36" spans="5:23" x14ac:dyDescent="0.25">
      <c r="E36" s="50">
        <v>660</v>
      </c>
      <c r="F36" s="61">
        <v>-1.2782164941486401E-6</v>
      </c>
      <c r="G36" s="50">
        <v>2.60586868648373E-3</v>
      </c>
      <c r="J36" s="49">
        <v>650</v>
      </c>
      <c r="K36" s="61">
        <v>-1.2587598203315499E-6</v>
      </c>
      <c r="L36" s="61">
        <f t="shared" si="1"/>
        <v>-8.181938832155075E-4</v>
      </c>
      <c r="S36" s="50">
        <v>330</v>
      </c>
      <c r="T36" s="61">
        <v>-1.37527381590344E-6</v>
      </c>
      <c r="U36" s="50">
        <v>1.52673087475219E-3</v>
      </c>
      <c r="V36" s="50">
        <v>0.56898916298598801</v>
      </c>
      <c r="W36" s="51">
        <f t="shared" si="0"/>
        <v>-0.56898916298598801</v>
      </c>
    </row>
    <row r="37" spans="5:23" x14ac:dyDescent="0.25">
      <c r="E37" s="50">
        <v>680</v>
      </c>
      <c r="F37" s="61">
        <v>-1.31712984178282E-6</v>
      </c>
      <c r="G37" s="50">
        <v>2.5799152231244099E-3</v>
      </c>
      <c r="J37" s="49">
        <v>670</v>
      </c>
      <c r="K37" s="61">
        <v>-1.2976731679657301E-6</v>
      </c>
      <c r="L37" s="61">
        <f t="shared" si="1"/>
        <v>-8.6944102253703917E-4</v>
      </c>
      <c r="S37" s="50">
        <v>340</v>
      </c>
      <c r="T37" s="61">
        <v>-1.41698892931523E-6</v>
      </c>
      <c r="U37" s="50">
        <v>1.5127695610260899E-3</v>
      </c>
      <c r="V37" s="50">
        <v>0.58404705202761797</v>
      </c>
      <c r="W37" s="51">
        <f t="shared" si="0"/>
        <v>-0.58404705202761797</v>
      </c>
    </row>
    <row r="38" spans="5:23" x14ac:dyDescent="0.25">
      <c r="E38" s="50">
        <v>700</v>
      </c>
      <c r="F38" s="61">
        <v>-1.3560431894169999E-6</v>
      </c>
      <c r="G38" s="50">
        <v>2.5531834928124099E-3</v>
      </c>
      <c r="J38" s="49">
        <v>690</v>
      </c>
      <c r="K38" s="61">
        <v>-1.33658651559991E-6</v>
      </c>
      <c r="L38" s="61">
        <f t="shared" si="1"/>
        <v>-9.2224469576393791E-4</v>
      </c>
      <c r="S38" s="50">
        <v>350</v>
      </c>
      <c r="T38" s="61">
        <v>-1.4587040427270299E-6</v>
      </c>
      <c r="U38" s="50">
        <v>1.4983910961658799E-3</v>
      </c>
      <c r="V38" s="50">
        <v>0.598959070664976</v>
      </c>
      <c r="W38" s="51">
        <f t="shared" si="0"/>
        <v>-0.598959070664976</v>
      </c>
    </row>
    <row r="39" spans="5:23" x14ac:dyDescent="0.25">
      <c r="E39" s="50">
        <v>720</v>
      </c>
      <c r="F39" s="61">
        <v>-1.39495653705118E-6</v>
      </c>
      <c r="G39" s="50">
        <v>2.52567349554773E-3</v>
      </c>
      <c r="J39" s="49">
        <v>710</v>
      </c>
      <c r="K39" s="61">
        <v>-1.3754998632340901E-6</v>
      </c>
      <c r="L39" s="61">
        <f t="shared" si="1"/>
        <v>-9.7660490289620404E-4</v>
      </c>
      <c r="S39" s="50">
        <v>360</v>
      </c>
      <c r="T39" s="61">
        <v>-1.5004191561388301E-6</v>
      </c>
      <c r="U39" s="50">
        <v>1.48359548017155E-3</v>
      </c>
      <c r="V39" s="50">
        <v>0.61372104738671995</v>
      </c>
      <c r="W39" s="51">
        <f t="shared" si="0"/>
        <v>-0.61372104738671995</v>
      </c>
    </row>
    <row r="40" spans="5:23" x14ac:dyDescent="0.25">
      <c r="E40" s="50">
        <v>740</v>
      </c>
      <c r="F40" s="61">
        <v>-1.4338698846853599E-6</v>
      </c>
      <c r="G40" s="50">
        <v>2.4973852313303598E-3</v>
      </c>
      <c r="J40" s="49">
        <v>730</v>
      </c>
      <c r="K40" s="61">
        <v>-1.41441321086827E-6</v>
      </c>
      <c r="L40" s="61">
        <f t="shared" si="1"/>
        <v>-1.032521643933837E-3</v>
      </c>
      <c r="S40" s="50">
        <v>370</v>
      </c>
      <c r="T40" s="61">
        <v>-1.54213426955063E-6</v>
      </c>
      <c r="U40" s="50">
        <v>1.4683827130431101E-3</v>
      </c>
      <c r="V40" s="50">
        <v>0.62832881068150903</v>
      </c>
      <c r="W40" s="51">
        <f t="shared" si="0"/>
        <v>-0.62832881068150903</v>
      </c>
    </row>
    <row r="41" spans="5:23" x14ac:dyDescent="0.25">
      <c r="E41" s="50">
        <v>760</v>
      </c>
      <c r="F41" s="61">
        <v>-1.4727832323195401E-6</v>
      </c>
      <c r="G41" s="50">
        <v>2.4683187001603201E-3</v>
      </c>
      <c r="J41" s="49">
        <v>750</v>
      </c>
      <c r="K41" s="61">
        <v>-1.4533265585024499E-6</v>
      </c>
      <c r="L41" s="61">
        <f t="shared" si="1"/>
        <v>-1.0899949188768374E-3</v>
      </c>
      <c r="S41" s="50">
        <v>380</v>
      </c>
      <c r="T41" s="61">
        <v>-1.58384938296242E-6</v>
      </c>
      <c r="U41" s="50">
        <v>1.4527527947805401E-3</v>
      </c>
      <c r="V41" s="50">
        <v>0.64277818903800199</v>
      </c>
      <c r="W41" s="51">
        <f t="shared" si="0"/>
        <v>-0.64277818903800199</v>
      </c>
    </row>
    <row r="42" spans="5:23" x14ac:dyDescent="0.25">
      <c r="E42" s="50">
        <v>780</v>
      </c>
      <c r="F42" s="61">
        <v>-1.51173881582663E-6</v>
      </c>
      <c r="G42" s="50">
        <v>2.4384739020375801E-3</v>
      </c>
      <c r="J42" s="49">
        <v>770</v>
      </c>
      <c r="K42" s="61">
        <v>-1.49223990613663E-6</v>
      </c>
      <c r="L42" s="61">
        <f t="shared" si="1"/>
        <v>-1.1490247277252052E-3</v>
      </c>
      <c r="S42" s="50">
        <v>390</v>
      </c>
      <c r="T42" s="61">
        <v>-1.6255644963742199E-6</v>
      </c>
      <c r="U42" s="50">
        <v>1.4367057253838599E-3</v>
      </c>
      <c r="V42" s="50">
        <v>0.65706501094485703</v>
      </c>
      <c r="W42" s="51">
        <f t="shared" si="0"/>
        <v>-0.65706501094485703</v>
      </c>
    </row>
    <row r="43" spans="5:23" x14ac:dyDescent="0.25">
      <c r="E43" s="50">
        <v>800</v>
      </c>
      <c r="F43" s="61">
        <v>-1.55079267797116E-6</v>
      </c>
      <c r="G43" s="50">
        <v>2.40784858709961E-3</v>
      </c>
      <c r="J43" s="49">
        <v>790</v>
      </c>
      <c r="K43" s="61">
        <v>-1.5312657468989001E-6</v>
      </c>
      <c r="L43" s="61">
        <f t="shared" si="1"/>
        <v>-1.2096999400501311E-3</v>
      </c>
      <c r="S43" s="50">
        <v>400</v>
      </c>
      <c r="T43" s="61">
        <v>-1.66727960978602E-6</v>
      </c>
      <c r="U43" s="50">
        <v>1.42024150485306E-3</v>
      </c>
      <c r="V43" s="50">
        <v>0.67118510489073302</v>
      </c>
      <c r="W43" s="51">
        <f t="shared" si="0"/>
        <v>-0.67118510489073302</v>
      </c>
    </row>
    <row r="44" spans="5:23" x14ac:dyDescent="0.25">
      <c r="E44" s="50">
        <v>820</v>
      </c>
      <c r="F44" s="61">
        <v>-1.5898465401157001E-6</v>
      </c>
      <c r="G44" s="50">
        <v>2.3764421949187399E-3</v>
      </c>
      <c r="J44" s="49">
        <v>810</v>
      </c>
      <c r="K44" s="61">
        <v>-1.57031960904343E-6</v>
      </c>
      <c r="L44" s="61">
        <f t="shared" si="1"/>
        <v>-1.2719588833251783E-3</v>
      </c>
      <c r="S44" s="50">
        <v>410</v>
      </c>
      <c r="T44" s="61">
        <v>-1.70899472319782E-6</v>
      </c>
      <c r="U44" s="50">
        <v>1.40336013318814E-3</v>
      </c>
      <c r="V44" s="50">
        <v>0.68513429936429004</v>
      </c>
      <c r="W44" s="51">
        <f t="shared" si="0"/>
        <v>-0.68513429936429004</v>
      </c>
    </row>
    <row r="45" spans="5:23" x14ac:dyDescent="0.25">
      <c r="E45" s="50">
        <v>840</v>
      </c>
      <c r="F45" s="61">
        <v>-1.6289004022602301E-6</v>
      </c>
      <c r="G45" s="50">
        <v>2.3442547254949801E-3</v>
      </c>
      <c r="J45" s="49">
        <v>830</v>
      </c>
      <c r="K45" s="61">
        <v>-1.60937347118797E-6</v>
      </c>
      <c r="L45" s="61">
        <f t="shared" si="1"/>
        <v>-1.335779981086015E-3</v>
      </c>
      <c r="S45" s="50">
        <v>420</v>
      </c>
      <c r="T45" s="61">
        <v>-1.75070983660961E-6</v>
      </c>
      <c r="U45" s="50">
        <v>1.3860616103891E-3</v>
      </c>
      <c r="V45" s="50">
        <v>0.69890842285418597</v>
      </c>
      <c r="W45" s="51">
        <f t="shared" si="0"/>
        <v>-0.69890842285418597</v>
      </c>
    </row>
    <row r="46" spans="5:23" x14ac:dyDescent="0.25">
      <c r="E46" s="50">
        <v>860</v>
      </c>
      <c r="F46" s="61">
        <v>-1.66795426440477E-6</v>
      </c>
      <c r="G46" s="50">
        <v>2.3112861788283298E-3</v>
      </c>
      <c r="J46" s="49">
        <v>850</v>
      </c>
      <c r="K46" s="61">
        <v>-1.6484273333324999E-6</v>
      </c>
      <c r="L46" s="61">
        <f t="shared" si="1"/>
        <v>-1.4011632333326249E-3</v>
      </c>
      <c r="S46" s="50">
        <v>430</v>
      </c>
      <c r="T46" s="61">
        <v>-1.7924249500214101E-6</v>
      </c>
      <c r="U46" s="50">
        <v>1.3683459364559501E-3</v>
      </c>
      <c r="V46" s="50">
        <v>0.71250330384908001</v>
      </c>
      <c r="W46" s="51">
        <f t="shared" si="0"/>
        <v>-0.71250330384908001</v>
      </c>
    </row>
    <row r="47" spans="5:23" x14ac:dyDescent="0.25">
      <c r="E47" s="50">
        <v>880</v>
      </c>
      <c r="F47" s="61">
        <v>-1.7070081265493E-6</v>
      </c>
      <c r="G47" s="50">
        <v>2.2775365549187899E-3</v>
      </c>
      <c r="J47" s="49">
        <v>870</v>
      </c>
      <c r="K47" s="61">
        <v>-1.6874811954770401E-6</v>
      </c>
      <c r="L47" s="61">
        <f t="shared" si="1"/>
        <v>-1.4681086400650249E-3</v>
      </c>
      <c r="S47" s="50">
        <v>440</v>
      </c>
      <c r="T47" s="61">
        <v>-1.8342222698310801E-6</v>
      </c>
      <c r="U47" s="50">
        <v>1.3502127915571E-3</v>
      </c>
      <c r="V47" s="50">
        <v>0.72591476604015603</v>
      </c>
      <c r="W47" s="51">
        <f t="shared" si="0"/>
        <v>-0.72591476604015603</v>
      </c>
    </row>
    <row r="48" spans="5:23" x14ac:dyDescent="0.25">
      <c r="E48" s="50">
        <v>900</v>
      </c>
      <c r="F48" s="61">
        <v>-1.7460619886938399E-6</v>
      </c>
      <c r="G48" s="50">
        <v>2.2430058537663499E-3</v>
      </c>
      <c r="J48" s="49">
        <v>890</v>
      </c>
      <c r="K48" s="61">
        <v>-1.7265350576215701E-6</v>
      </c>
      <c r="L48" s="61">
        <f t="shared" si="1"/>
        <v>-1.5366162012831973E-3</v>
      </c>
      <c r="S48" s="50">
        <v>450</v>
      </c>
      <c r="T48" s="61">
        <v>-1.87603782972322E-6</v>
      </c>
      <c r="U48" s="50">
        <v>1.33166149105932E-3</v>
      </c>
      <c r="V48" s="50">
        <v>0.73913862444826095</v>
      </c>
      <c r="W48" s="51">
        <f t="shared" si="0"/>
        <v>-0.73913862444826095</v>
      </c>
    </row>
    <row r="49" spans="5:23" x14ac:dyDescent="0.25">
      <c r="E49" s="50">
        <v>920</v>
      </c>
      <c r="F49" s="61">
        <v>-1.7851158508383701E-6</v>
      </c>
      <c r="G49" s="50">
        <v>2.2076940753710298E-3</v>
      </c>
      <c r="J49" s="49">
        <v>910</v>
      </c>
      <c r="K49" s="61">
        <v>-1.76558891976611E-6</v>
      </c>
      <c r="L49" s="61">
        <f t="shared" si="1"/>
        <v>-1.6066859169871601E-3</v>
      </c>
      <c r="S49" s="50">
        <v>460</v>
      </c>
      <c r="T49" s="61">
        <v>-1.9178533896153598E-6</v>
      </c>
      <c r="U49" s="50">
        <v>1.3126920349626301E-3</v>
      </c>
      <c r="V49" s="50">
        <v>0.75217069751740295</v>
      </c>
      <c r="W49" s="51">
        <f t="shared" si="0"/>
        <v>-0.75217069751740295</v>
      </c>
    </row>
    <row r="50" spans="5:23" x14ac:dyDescent="0.25">
      <c r="E50" s="50">
        <v>940</v>
      </c>
      <c r="F50" s="61">
        <v>-1.82419378099317E-6</v>
      </c>
      <c r="G50" s="50">
        <v>2.1716011272679102E-3</v>
      </c>
      <c r="J50" s="49">
        <v>930</v>
      </c>
      <c r="K50" s="61">
        <v>-1.80464740515639E-6</v>
      </c>
      <c r="L50" s="61">
        <f t="shared" si="1"/>
        <v>-1.6783220867954427E-3</v>
      </c>
      <c r="S50" s="50">
        <v>470</v>
      </c>
      <c r="T50" s="61">
        <v>-1.9596689495075002E-6</v>
      </c>
      <c r="U50" s="50">
        <v>1.2933044232670201E-3</v>
      </c>
      <c r="V50" s="50">
        <v>0.76500680369159602</v>
      </c>
      <c r="W50" s="51">
        <f t="shared" si="0"/>
        <v>-0.76500680369159602</v>
      </c>
    </row>
    <row r="51" spans="5:23" x14ac:dyDescent="0.25">
      <c r="E51" s="50">
        <v>960</v>
      </c>
      <c r="F51" s="61">
        <v>-1.8632865326667499E-6</v>
      </c>
      <c r="G51" s="50">
        <v>2.1347263241313099E-3</v>
      </c>
      <c r="J51" s="49">
        <v>950</v>
      </c>
      <c r="K51" s="61">
        <v>-1.8437401568299599E-6</v>
      </c>
      <c r="L51" s="61">
        <f t="shared" si="1"/>
        <v>-1.7515531489884619E-3</v>
      </c>
      <c r="S51" s="50">
        <v>480</v>
      </c>
      <c r="T51" s="61">
        <v>-2.0014845093996401E-6</v>
      </c>
      <c r="U51" s="50">
        <v>1.27349865597248E-3</v>
      </c>
      <c r="V51" s="50">
        <v>0.777642761414848</v>
      </c>
      <c r="W51" s="51">
        <f t="shared" si="0"/>
        <v>-0.777642761414848</v>
      </c>
    </row>
    <row r="52" spans="5:23" x14ac:dyDescent="0.25">
      <c r="E52" s="50">
        <v>980</v>
      </c>
      <c r="F52" s="61">
        <v>-1.90237928434033E-6</v>
      </c>
      <c r="G52" s="50">
        <v>2.0970696659612402E-3</v>
      </c>
      <c r="J52" s="49">
        <v>970</v>
      </c>
      <c r="K52" s="61">
        <v>-1.8828329085035401E-6</v>
      </c>
      <c r="L52" s="61">
        <f t="shared" si="1"/>
        <v>-1.826347921248434E-3</v>
      </c>
      <c r="S52" s="50">
        <v>490</v>
      </c>
      <c r="T52" s="61">
        <v>-2.0433000692917801E-6</v>
      </c>
      <c r="U52" s="50">
        <v>1.25327473307902E-3</v>
      </c>
      <c r="V52" s="50">
        <v>0.79007438913117101</v>
      </c>
      <c r="W52" s="51">
        <f t="shared" si="0"/>
        <v>-0.79007438913117101</v>
      </c>
    </row>
    <row r="53" spans="5:23" x14ac:dyDescent="0.25">
      <c r="E53" s="50">
        <v>1000</v>
      </c>
      <c r="F53" s="61">
        <v>-1.9414720360139E-6</v>
      </c>
      <c r="G53" s="50">
        <v>2.0586311527576902E-3</v>
      </c>
      <c r="J53" s="49">
        <v>990</v>
      </c>
      <c r="K53" s="61">
        <v>-1.92192566017711E-6</v>
      </c>
      <c r="L53" s="61">
        <f t="shared" si="1"/>
        <v>-1.9027064035753388E-3</v>
      </c>
      <c r="S53" s="50">
        <v>500</v>
      </c>
      <c r="T53" s="61">
        <v>-2.0851156291839201E-6</v>
      </c>
      <c r="U53" s="50">
        <v>1.2326326545866501E-3</v>
      </c>
      <c r="V53" s="50">
        <v>0.802297505284575</v>
      </c>
      <c r="W53" s="51">
        <f t="shared" si="0"/>
        <v>-0.802297505284575</v>
      </c>
    </row>
    <row r="54" spans="5:23" x14ac:dyDescent="0.25">
      <c r="E54" s="50">
        <v>1020</v>
      </c>
      <c r="F54" s="61">
        <v>-1.9805647876874799E-6</v>
      </c>
      <c r="G54" s="50">
        <v>2.0194107845206799E-3</v>
      </c>
      <c r="J54" s="49">
        <v>1010</v>
      </c>
      <c r="K54" s="61">
        <v>-1.9610184118506899E-6</v>
      </c>
      <c r="L54" s="61">
        <f t="shared" si="1"/>
        <v>-1.9806285959691966E-3</v>
      </c>
      <c r="S54" s="50">
        <v>510</v>
      </c>
      <c r="T54" s="61">
        <v>-2.12693118907606E-6</v>
      </c>
      <c r="U54" s="50">
        <v>1.2115724204953501E-3</v>
      </c>
      <c r="V54" s="50">
        <v>0.81430792831907195</v>
      </c>
      <c r="W54" s="51">
        <f t="shared" si="0"/>
        <v>-0.81430792831907195</v>
      </c>
    </row>
    <row r="55" spans="5:23" x14ac:dyDescent="0.25">
      <c r="E55" s="50">
        <v>1040</v>
      </c>
      <c r="F55" s="61">
        <v>-2.0196575393610501E-6</v>
      </c>
      <c r="G55" s="50">
        <v>1.9794085612501902E-3</v>
      </c>
      <c r="J55" s="49">
        <v>1030</v>
      </c>
      <c r="K55" s="61">
        <v>-2.0001111635242698E-6</v>
      </c>
      <c r="L55" s="61">
        <f t="shared" si="1"/>
        <v>-2.0601144984299978E-3</v>
      </c>
      <c r="S55" s="50">
        <v>520</v>
      </c>
      <c r="T55" s="61">
        <v>-2.1687467489682E-6</v>
      </c>
      <c r="U55" s="50">
        <v>1.19009403080512E-3</v>
      </c>
      <c r="V55" s="50">
        <v>0.82610147667867195</v>
      </c>
      <c r="W55" s="51">
        <f t="shared" si="0"/>
        <v>-0.82610147667867195</v>
      </c>
    </row>
    <row r="56" spans="5:23" x14ac:dyDescent="0.25">
      <c r="E56" s="50">
        <v>1060</v>
      </c>
      <c r="F56" s="61">
        <v>-2.05875029103463E-6</v>
      </c>
      <c r="G56" s="50">
        <v>1.93862448294624E-3</v>
      </c>
      <c r="J56" s="49">
        <v>1050</v>
      </c>
      <c r="K56" s="61">
        <v>-2.03920391519784E-6</v>
      </c>
      <c r="L56" s="61">
        <f t="shared" si="1"/>
        <v>-2.1411641109577318E-3</v>
      </c>
      <c r="S56" s="50">
        <v>530</v>
      </c>
      <c r="T56" s="61">
        <v>-2.21056230886034E-6</v>
      </c>
      <c r="U56" s="50">
        <v>1.16819748551598E-3</v>
      </c>
      <c r="V56" s="50">
        <v>0.83767396880738598</v>
      </c>
      <c r="W56" s="51">
        <f t="shared" si="0"/>
        <v>-0.83767396880738598</v>
      </c>
    </row>
    <row r="57" spans="5:23" x14ac:dyDescent="0.25">
      <c r="E57" s="50">
        <v>1080</v>
      </c>
      <c r="F57" s="61">
        <v>-2.0978430427082099E-6</v>
      </c>
      <c r="G57" s="50">
        <v>1.8970585496088099E-3</v>
      </c>
      <c r="J57" s="49">
        <v>1070</v>
      </c>
      <c r="K57" s="61">
        <v>-2.0782966668714199E-6</v>
      </c>
      <c r="L57" s="61">
        <f t="shared" si="1"/>
        <v>-2.2237774335524194E-3</v>
      </c>
      <c r="S57" s="50">
        <v>540</v>
      </c>
      <c r="T57" s="61">
        <v>-2.2523778687524799E-6</v>
      </c>
      <c r="U57" s="50">
        <v>1.1458827846279199E-3</v>
      </c>
      <c r="V57" s="50">
        <v>0.84902122314922501</v>
      </c>
      <c r="W57" s="51">
        <f t="shared" si="0"/>
        <v>-0.84902122314922501</v>
      </c>
    </row>
    <row r="58" spans="5:23" x14ac:dyDescent="0.25">
      <c r="E58" s="50">
        <v>1100</v>
      </c>
      <c r="F58" s="61">
        <v>-2.13701394261955E-6</v>
      </c>
      <c r="G58" s="50">
        <v>1.8547100253921301E-3</v>
      </c>
      <c r="J58" s="49">
        <v>1090</v>
      </c>
      <c r="K58" s="61">
        <v>-2.1174262108338301E-6</v>
      </c>
      <c r="L58" s="61">
        <f t="shared" si="1"/>
        <v>-2.3079945698088748E-3</v>
      </c>
      <c r="S58" s="50">
        <v>550</v>
      </c>
      <c r="T58" s="61">
        <v>-2.2941934286446199E-6</v>
      </c>
      <c r="U58" s="50">
        <v>1.1231499281409299E-3</v>
      </c>
      <c r="V58" s="50">
        <v>0.86013905814820002</v>
      </c>
      <c r="W58" s="51">
        <f t="shared" si="0"/>
        <v>-0.86013905814820002</v>
      </c>
    </row>
    <row r="59" spans="5:23" x14ac:dyDescent="0.25">
      <c r="E59" s="50">
        <v>1120</v>
      </c>
      <c r="F59" s="61">
        <v>-2.1761894061909999E-6</v>
      </c>
      <c r="G59" s="50">
        <v>1.81157799190403E-3</v>
      </c>
      <c r="J59" s="49">
        <v>1110</v>
      </c>
      <c r="K59" s="61">
        <v>-2.15660167440528E-6</v>
      </c>
      <c r="L59" s="61">
        <f t="shared" si="1"/>
        <v>-2.3938278585898609E-3</v>
      </c>
      <c r="S59" s="50">
        <v>560</v>
      </c>
      <c r="T59" s="61">
        <v>-2.3360089885367599E-6</v>
      </c>
      <c r="U59" s="50">
        <v>1.0999989160550201E-3</v>
      </c>
      <c r="V59" s="50">
        <v>0.87102329224831998</v>
      </c>
      <c r="W59" s="51">
        <f t="shared" si="0"/>
        <v>-0.87102329224831998</v>
      </c>
    </row>
    <row r="60" spans="5:23" x14ac:dyDescent="0.25">
      <c r="E60" s="50">
        <v>1140</v>
      </c>
      <c r="F60" s="61">
        <v>-2.2153648697624499E-6</v>
      </c>
      <c r="G60" s="50">
        <v>1.76766244914449E-3</v>
      </c>
      <c r="J60" s="49">
        <v>1130</v>
      </c>
      <c r="K60" s="61">
        <v>-2.19577713797673E-6</v>
      </c>
      <c r="L60" s="61">
        <f t="shared" si="1"/>
        <v>-2.4812281659137049E-3</v>
      </c>
      <c r="S60" s="50">
        <v>570</v>
      </c>
      <c r="T60" s="61">
        <v>-2.3778245484288998E-6</v>
      </c>
      <c r="U60" s="50">
        <v>1.0764297483702001E-3</v>
      </c>
      <c r="V60" s="50">
        <v>0.88166974389359798</v>
      </c>
      <c r="W60" s="51">
        <f t="shared" si="0"/>
        <v>-0.88166974389359798</v>
      </c>
    </row>
    <row r="61" spans="5:23" x14ac:dyDescent="0.25">
      <c r="E61" s="50">
        <v>1160</v>
      </c>
      <c r="F61" s="61">
        <v>-2.2545403333338998E-6</v>
      </c>
      <c r="G61" s="50">
        <v>1.7229633971135301E-3</v>
      </c>
      <c r="J61" s="49">
        <v>1150</v>
      </c>
      <c r="K61" s="61">
        <v>-2.2349526015481799E-6</v>
      </c>
      <c r="L61" s="61">
        <f t="shared" si="1"/>
        <v>-2.5701954917804067E-3</v>
      </c>
      <c r="S61" s="50">
        <v>580</v>
      </c>
      <c r="T61" s="61">
        <v>-2.4196344514133701E-6</v>
      </c>
      <c r="U61" s="50">
        <v>1.05244242508645E-3</v>
      </c>
      <c r="V61" s="50">
        <v>0.89207423152804399</v>
      </c>
      <c r="W61" s="51">
        <f t="shared" si="0"/>
        <v>-0.89207423152804399</v>
      </c>
    </row>
    <row r="62" spans="5:23" x14ac:dyDescent="0.25">
      <c r="E62" s="50">
        <v>1180</v>
      </c>
      <c r="F62" s="61">
        <v>-2.2937157969053502E-6</v>
      </c>
      <c r="G62" s="50">
        <v>1.67748083581114E-3</v>
      </c>
      <c r="J62" s="49">
        <v>1170</v>
      </c>
      <c r="K62" s="61">
        <v>-2.2741280651196299E-6</v>
      </c>
      <c r="L62" s="61">
        <f t="shared" si="1"/>
        <v>-2.6607298361899668E-3</v>
      </c>
      <c r="S62" s="50">
        <v>590</v>
      </c>
      <c r="T62" s="61">
        <v>-2.4614379672394999E-6</v>
      </c>
      <c r="U62" s="50">
        <v>1.02803706299318E-3</v>
      </c>
      <c r="V62" s="50">
        <v>0.902232575347509</v>
      </c>
      <c r="W62" s="51">
        <f t="shared" si="0"/>
        <v>-0.902232575347509</v>
      </c>
    </row>
    <row r="63" spans="5:23" x14ac:dyDescent="0.25">
      <c r="E63" s="50">
        <v>1200</v>
      </c>
      <c r="F63" s="61">
        <v>-2.3328912604768001E-6</v>
      </c>
      <c r="G63" s="50">
        <v>1.6312147652373099E-3</v>
      </c>
      <c r="J63" s="49">
        <v>1190</v>
      </c>
      <c r="K63" s="61">
        <v>-2.3133035286910798E-6</v>
      </c>
      <c r="L63" s="61">
        <f t="shared" si="1"/>
        <v>-2.7528311991423852E-3</v>
      </c>
      <c r="S63" s="50">
        <v>600</v>
      </c>
      <c r="T63" s="61">
        <v>-2.5032414830656301E-6</v>
      </c>
      <c r="U63" s="50">
        <v>1.0032136657416599E-3</v>
      </c>
      <c r="V63" s="50">
        <v>0.91214059501866795</v>
      </c>
      <c r="W63" s="51">
        <f t="shared" si="0"/>
        <v>-0.91214059501866795</v>
      </c>
    </row>
    <row r="64" spans="5:23" x14ac:dyDescent="0.25">
      <c r="E64" s="50">
        <v>1220</v>
      </c>
      <c r="F64" s="61">
        <v>-2.3720667240482501E-6</v>
      </c>
      <c r="G64" s="50">
        <v>1.58416518539206E-3</v>
      </c>
      <c r="J64" s="49">
        <v>1210</v>
      </c>
      <c r="K64" s="61">
        <v>-2.3524789922625302E-6</v>
      </c>
      <c r="L64" s="61">
        <f t="shared" si="1"/>
        <v>-2.8464995806376614E-3</v>
      </c>
      <c r="S64" s="50">
        <v>610</v>
      </c>
      <c r="T64" s="61">
        <v>-2.5450449988917501E-6</v>
      </c>
      <c r="U64" s="50">
        <v>9.7797223333187001E-4</v>
      </c>
      <c r="V64" s="50">
        <v>0.92179411018993795</v>
      </c>
      <c r="W64" s="51">
        <f t="shared" si="0"/>
        <v>-0.92179411018993795</v>
      </c>
    </row>
    <row r="65" spans="5:23" x14ac:dyDescent="0.25">
      <c r="E65" s="50">
        <v>1240</v>
      </c>
      <c r="F65" s="61">
        <v>-2.4112661166510499E-6</v>
      </c>
      <c r="G65" s="50">
        <v>1.5363320962753801E-3</v>
      </c>
      <c r="J65" s="49">
        <v>1230</v>
      </c>
      <c r="K65" s="61">
        <v>-2.3916544558339801E-6</v>
      </c>
      <c r="L65" s="61">
        <f t="shared" si="1"/>
        <v>-2.9417349806757954E-3</v>
      </c>
      <c r="S65" s="50">
        <v>620</v>
      </c>
      <c r="T65" s="61">
        <v>-2.5868485147178799E-6</v>
      </c>
      <c r="U65" s="50">
        <v>9.5231276576382201E-4</v>
      </c>
      <c r="V65" s="50">
        <v>0.931188940509736</v>
      </c>
      <c r="W65" s="51">
        <f t="shared" si="0"/>
        <v>-0.931188940509736</v>
      </c>
    </row>
    <row r="66" spans="5:23" x14ac:dyDescent="0.25">
      <c r="E66" s="50">
        <v>1260</v>
      </c>
      <c r="F66" s="61">
        <v>-2.45052496531868E-6</v>
      </c>
      <c r="G66" s="50">
        <v>1.4877141854556901E-3</v>
      </c>
      <c r="J66" s="49">
        <v>1250</v>
      </c>
      <c r="K66" s="61">
        <v>-2.4308955409848598E-6</v>
      </c>
      <c r="L66" s="61">
        <f t="shared" si="1"/>
        <v>-3.038619426231075E-3</v>
      </c>
      <c r="S66" s="50">
        <v>630</v>
      </c>
      <c r="T66" s="61">
        <v>-2.6286520305440101E-6</v>
      </c>
      <c r="U66" s="50">
        <v>9.2623526303751297E-4</v>
      </c>
      <c r="V66" s="50">
        <v>0.94032090562647996</v>
      </c>
      <c r="W66" s="51">
        <f t="shared" si="0"/>
        <v>-0.94032090562647996</v>
      </c>
    </row>
    <row r="67" spans="5:23" x14ac:dyDescent="0.25">
      <c r="E67" s="50">
        <v>1280</v>
      </c>
      <c r="F67" s="61">
        <v>-2.4897838139862999E-6</v>
      </c>
      <c r="G67" s="50">
        <v>1.43831109766264E-3</v>
      </c>
      <c r="J67" s="49">
        <v>1270</v>
      </c>
      <c r="K67" s="61">
        <v>-2.4701543896524899E-6</v>
      </c>
      <c r="L67" s="61">
        <f t="shared" si="1"/>
        <v>-3.137096074858662E-3</v>
      </c>
      <c r="S67" s="50">
        <v>640</v>
      </c>
      <c r="T67" s="61">
        <v>-2.6704555463701398E-6</v>
      </c>
      <c r="U67" s="50">
        <v>8.9973972515294202E-4</v>
      </c>
      <c r="V67" s="50">
        <v>0.94918582518858596</v>
      </c>
      <c r="W67" s="51">
        <f t="shared" si="0"/>
        <v>-0.94918582518858596</v>
      </c>
    </row>
    <row r="68" spans="5:23" x14ac:dyDescent="0.25">
      <c r="E68" s="50">
        <v>1300</v>
      </c>
      <c r="F68" s="61">
        <v>-2.52904266265393E-6</v>
      </c>
      <c r="G68" s="50">
        <v>1.3881228328962399E-3</v>
      </c>
      <c r="J68" s="49">
        <v>1290</v>
      </c>
      <c r="K68" s="61">
        <v>-2.5094132383201099E-6</v>
      </c>
      <c r="L68" s="61">
        <f t="shared" si="1"/>
        <v>-3.2371430774329416E-3</v>
      </c>
      <c r="S68" s="50">
        <v>650</v>
      </c>
      <c r="T68" s="61">
        <v>-2.7122590621962599E-6</v>
      </c>
      <c r="U68" s="50">
        <v>8.7282615211011004E-4</v>
      </c>
      <c r="V68" s="50">
        <v>0.95777951884447299</v>
      </c>
      <c r="W68" s="51">
        <f t="shared" ref="W68:W131" si="2">-V68</f>
        <v>-0.95777951884447299</v>
      </c>
    </row>
    <row r="69" spans="5:23" x14ac:dyDescent="0.25">
      <c r="E69" s="50">
        <v>1320</v>
      </c>
      <c r="F69" s="61">
        <v>-2.5683015113215499E-6</v>
      </c>
      <c r="G69" s="50">
        <v>1.33714939115648E-3</v>
      </c>
      <c r="J69" s="49">
        <v>1310</v>
      </c>
      <c r="K69" s="61">
        <v>-2.54867208698774E-6</v>
      </c>
      <c r="L69" s="61">
        <f t="shared" ref="L69:L132" si="3">J69*K69</f>
        <v>-3.3387604339539393E-3</v>
      </c>
      <c r="S69" s="50">
        <v>660</v>
      </c>
      <c r="T69" s="61">
        <v>-2.7540625780223901E-6</v>
      </c>
      <c r="U69" s="50">
        <v>8.4549454390901702E-4</v>
      </c>
      <c r="V69" s="50">
        <v>0.96609780624255803</v>
      </c>
      <c r="W69" s="51">
        <f t="shared" si="2"/>
        <v>-0.96609780624255803</v>
      </c>
    </row>
    <row r="70" spans="5:23" x14ac:dyDescent="0.25">
      <c r="E70" s="50">
        <v>1340</v>
      </c>
      <c r="F70" s="61">
        <v>-2.60756035998918E-6</v>
      </c>
      <c r="G70" s="50">
        <v>1.2853907724433701E-3</v>
      </c>
      <c r="J70" s="49">
        <v>1330</v>
      </c>
      <c r="K70" s="61">
        <v>-2.5879309356553599E-6</v>
      </c>
      <c r="L70" s="61">
        <f t="shared" si="3"/>
        <v>-3.4419481444216285E-3</v>
      </c>
      <c r="S70" s="50">
        <v>670</v>
      </c>
      <c r="T70" s="61">
        <v>-2.7958660938485198E-6</v>
      </c>
      <c r="U70" s="50">
        <v>8.1774490054966199E-4</v>
      </c>
      <c r="V70" s="50">
        <v>0.97413650703125798</v>
      </c>
      <c r="W70" s="51">
        <f t="shared" si="2"/>
        <v>-0.97413650703125798</v>
      </c>
    </row>
    <row r="71" spans="5:23" x14ac:dyDescent="0.25">
      <c r="E71" s="50">
        <v>1360</v>
      </c>
      <c r="F71" s="61">
        <v>-2.6468192086568E-6</v>
      </c>
      <c r="G71" s="50">
        <v>1.2328469767569101E-3</v>
      </c>
      <c r="J71" s="49">
        <v>1350</v>
      </c>
      <c r="K71" s="61">
        <v>-2.62718978432299E-6</v>
      </c>
      <c r="L71" s="61">
        <f t="shared" si="3"/>
        <v>-3.5467062088360363E-3</v>
      </c>
      <c r="S71" s="50">
        <v>680</v>
      </c>
      <c r="T71" s="61">
        <v>-2.8376696096746399E-6</v>
      </c>
      <c r="U71" s="50">
        <v>7.8957722203204603E-4</v>
      </c>
      <c r="V71" s="50">
        <v>0.98189144085899005</v>
      </c>
      <c r="W71" s="51">
        <f t="shared" si="2"/>
        <v>-0.98189144085899005</v>
      </c>
    </row>
    <row r="72" spans="5:23" x14ac:dyDescent="0.25">
      <c r="E72" s="50">
        <v>1380</v>
      </c>
      <c r="F72" s="61">
        <v>-2.6860780573244301E-6</v>
      </c>
      <c r="G72" s="50">
        <v>1.1795180040971001E-3</v>
      </c>
      <c r="J72" s="49">
        <v>1370</v>
      </c>
      <c r="K72" s="61">
        <v>-2.6664486329906099E-6</v>
      </c>
      <c r="L72" s="61">
        <f t="shared" si="3"/>
        <v>-3.6530346271971357E-3</v>
      </c>
      <c r="S72" s="50">
        <v>690</v>
      </c>
      <c r="T72" s="61">
        <v>-2.8794731255007701E-6</v>
      </c>
      <c r="U72" s="50">
        <v>7.6099150835616904E-4</v>
      </c>
      <c r="V72" s="50">
        <v>0.98935842737417301</v>
      </c>
      <c r="W72" s="51">
        <f t="shared" si="2"/>
        <v>-0.98935842737417301</v>
      </c>
    </row>
    <row r="73" spans="5:23" x14ac:dyDescent="0.25">
      <c r="E73" s="50">
        <v>1400</v>
      </c>
      <c r="F73" s="61">
        <v>-2.7253911608344701E-6</v>
      </c>
      <c r="G73" s="50">
        <v>1.12540361003116E-3</v>
      </c>
      <c r="J73" s="49">
        <v>1390</v>
      </c>
      <c r="K73" s="61">
        <v>-2.7057197032972198E-6</v>
      </c>
      <c r="L73" s="61">
        <f t="shared" si="3"/>
        <v>-3.7609503875831356E-3</v>
      </c>
      <c r="S73" s="50">
        <v>700</v>
      </c>
      <c r="T73" s="61">
        <v>-2.9212766413268998E-6</v>
      </c>
      <c r="U73" s="50">
        <v>7.3198775952203101E-4</v>
      </c>
      <c r="V73" s="50">
        <v>0.99653328622522197</v>
      </c>
      <c r="W73" s="51">
        <f t="shared" si="2"/>
        <v>-0.99653328622522197</v>
      </c>
    </row>
    <row r="74" spans="5:23" x14ac:dyDescent="0.25">
      <c r="E74" s="50">
        <v>1420</v>
      </c>
      <c r="F74" s="61">
        <v>-2.7647340759089701E-6</v>
      </c>
      <c r="G74" s="50">
        <v>1.0705023576637199E-3</v>
      </c>
      <c r="J74" s="49">
        <v>1410</v>
      </c>
      <c r="K74" s="61">
        <v>-2.7450626183717199E-6</v>
      </c>
      <c r="L74" s="61">
        <f t="shared" si="3"/>
        <v>-3.8705382919041252E-3</v>
      </c>
      <c r="S74" s="50">
        <v>710</v>
      </c>
      <c r="T74" s="61">
        <v>-2.9630801571530199E-6</v>
      </c>
      <c r="U74" s="50">
        <v>7.0256597552963097E-4</v>
      </c>
      <c r="V74" s="50">
        <v>1.00341183706056</v>
      </c>
      <c r="W74" s="51">
        <f t="shared" si="2"/>
        <v>-1.00341183706056</v>
      </c>
    </row>
    <row r="75" spans="5:23" x14ac:dyDescent="0.25">
      <c r="E75" s="50">
        <v>1440</v>
      </c>
      <c r="F75" s="61">
        <v>-2.8040769909834702E-6</v>
      </c>
      <c r="G75" s="50">
        <v>1.0148142469948E-3</v>
      </c>
      <c r="J75" s="49">
        <v>1430</v>
      </c>
      <c r="K75" s="61">
        <v>-2.78440553344622E-6</v>
      </c>
      <c r="L75" s="61">
        <f t="shared" si="3"/>
        <v>-3.9816999128280944E-3</v>
      </c>
      <c r="S75" s="50">
        <v>720</v>
      </c>
      <c r="T75" s="61">
        <v>-3.0048877205679298E-6</v>
      </c>
      <c r="U75" s="50">
        <v>6.7272615637897E-4</v>
      </c>
      <c r="V75" s="50">
        <v>1.0099898995285901</v>
      </c>
      <c r="W75" s="51">
        <f t="shared" si="2"/>
        <v>-1.0099898995285901</v>
      </c>
    </row>
    <row r="76" spans="5:23" x14ac:dyDescent="0.25">
      <c r="E76" s="50">
        <v>1460</v>
      </c>
      <c r="F76" s="61">
        <v>-2.8434199060579601E-6</v>
      </c>
      <c r="G76" s="50">
        <v>9.5833927802438401E-4</v>
      </c>
      <c r="J76" s="49">
        <v>1450</v>
      </c>
      <c r="K76" s="61">
        <v>-2.82374844852072E-6</v>
      </c>
      <c r="L76" s="61">
        <f t="shared" si="3"/>
        <v>-4.0944352503550444E-3</v>
      </c>
      <c r="S76" s="50">
        <v>730</v>
      </c>
      <c r="T76" s="61">
        <v>-3.0467258831532701E-6</v>
      </c>
      <c r="U76" s="50">
        <v>6.4246808836036404E-4</v>
      </c>
      <c r="V76" s="50">
        <v>1.0162632900721</v>
      </c>
      <c r="W76" s="51">
        <f t="shared" si="2"/>
        <v>-1.0162632900721</v>
      </c>
    </row>
    <row r="77" spans="5:23" x14ac:dyDescent="0.25">
      <c r="E77" s="50">
        <v>1480</v>
      </c>
      <c r="F77" s="61">
        <v>-2.8827628211324602E-6</v>
      </c>
      <c r="G77" s="50">
        <v>9.0107745075247898E-4</v>
      </c>
      <c r="J77" s="49">
        <v>1470</v>
      </c>
      <c r="K77" s="61">
        <v>-2.8630913635952099E-6</v>
      </c>
      <c r="L77" s="61">
        <f t="shared" si="3"/>
        <v>-4.2087443044849585E-3</v>
      </c>
      <c r="S77" s="50">
        <v>740</v>
      </c>
      <c r="T77" s="61">
        <v>-3.0885640457386101E-6</v>
      </c>
      <c r="U77" s="50">
        <v>6.1179163871590502E-4</v>
      </c>
      <c r="V77" s="50">
        <v>1.0222278242110401</v>
      </c>
      <c r="W77" s="51">
        <f t="shared" si="2"/>
        <v>-1.0222278242110401</v>
      </c>
    </row>
    <row r="78" spans="5:23" x14ac:dyDescent="0.25">
      <c r="E78" s="50">
        <v>1500</v>
      </c>
      <c r="F78" s="61">
        <v>-2.9221057362069598E-6</v>
      </c>
      <c r="G78" s="50">
        <v>8.4302876517908503E-4</v>
      </c>
      <c r="J78" s="49">
        <v>1490</v>
      </c>
      <c r="K78" s="61">
        <v>-2.90243427866971E-6</v>
      </c>
      <c r="L78" s="61">
        <f t="shared" si="3"/>
        <v>-4.3246270752178677E-3</v>
      </c>
      <c r="S78" s="50">
        <v>750</v>
      </c>
      <c r="T78" s="61">
        <v>-3.13040220832395E-6</v>
      </c>
      <c r="U78" s="50">
        <v>5.8069680744559195E-4</v>
      </c>
      <c r="V78" s="50">
        <v>1.0278793181291399</v>
      </c>
      <c r="W78" s="51">
        <f t="shared" si="2"/>
        <v>-1.0278793181291399</v>
      </c>
    </row>
    <row r="79" spans="5:23" x14ac:dyDescent="0.25">
      <c r="E79" s="50">
        <v>1520</v>
      </c>
      <c r="F79" s="61">
        <v>-2.9614486512814599E-6</v>
      </c>
      <c r="G79" s="50">
        <v>7.8419322130420096E-4</v>
      </c>
      <c r="J79" s="49">
        <v>1510</v>
      </c>
      <c r="K79" s="61">
        <v>-2.94177719374421E-6</v>
      </c>
      <c r="L79" s="61">
        <f t="shared" si="3"/>
        <v>-4.4420835625537574E-3</v>
      </c>
      <c r="S79" s="50">
        <v>760</v>
      </c>
      <c r="T79" s="61">
        <v>-3.1722403709092801E-6</v>
      </c>
      <c r="U79" s="50">
        <v>5.4918359454942604E-4</v>
      </c>
      <c r="V79" s="50">
        <v>1.0332135880101601</v>
      </c>
      <c r="W79" s="51">
        <f t="shared" si="2"/>
        <v>-1.0332135880101601</v>
      </c>
    </row>
    <row r="80" spans="5:23" x14ac:dyDescent="0.25">
      <c r="E80" s="50">
        <v>1540</v>
      </c>
      <c r="F80" s="61">
        <v>-3.00079327161767E-6</v>
      </c>
      <c r="G80" s="50">
        <v>7.2457081912782699E-4</v>
      </c>
      <c r="J80" s="49">
        <v>1530</v>
      </c>
      <c r="K80" s="61">
        <v>-2.9811201088187101E-6</v>
      </c>
      <c r="L80" s="61">
        <f t="shared" si="3"/>
        <v>-4.5611137664926266E-3</v>
      </c>
      <c r="S80" s="50">
        <v>770</v>
      </c>
      <c r="T80" s="61">
        <v>-3.21407853349462E-6</v>
      </c>
      <c r="U80" s="50">
        <v>5.1725200002740695E-4</v>
      </c>
      <c r="V80" s="50">
        <v>1.03822645003782</v>
      </c>
      <c r="W80" s="51">
        <f t="shared" si="2"/>
        <v>-1.03822645003782</v>
      </c>
    </row>
    <row r="81" spans="5:23" x14ac:dyDescent="0.25">
      <c r="E81" s="50">
        <v>1560</v>
      </c>
      <c r="F81" s="61">
        <v>-3.0402209426526E-6</v>
      </c>
      <c r="G81" s="50">
        <v>6.64160676985124E-4</v>
      </c>
      <c r="J81" s="49">
        <v>1550</v>
      </c>
      <c r="K81" s="61">
        <v>-3.0205071071351299E-6</v>
      </c>
      <c r="L81" s="61">
        <f t="shared" si="3"/>
        <v>-4.6817860160594509E-3</v>
      </c>
      <c r="S81" s="50">
        <v>780</v>
      </c>
      <c r="T81" s="61">
        <v>-3.2559166960799599E-6</v>
      </c>
      <c r="U81" s="50">
        <v>4.8490202387953398E-4</v>
      </c>
      <c r="V81" s="50">
        <v>1.04291372039588</v>
      </c>
      <c r="W81" s="51">
        <f t="shared" si="2"/>
        <v>-1.04291372039588</v>
      </c>
    </row>
    <row r="82" spans="5:23" x14ac:dyDescent="0.25">
      <c r="E82" s="50">
        <v>1580</v>
      </c>
      <c r="F82" s="61">
        <v>-3.0796486136875199E-6</v>
      </c>
      <c r="G82" s="50">
        <v>6.0296198142172303E-4</v>
      </c>
      <c r="J82" s="49">
        <v>1570</v>
      </c>
      <c r="K82" s="61">
        <v>-3.0599347781700599E-6</v>
      </c>
      <c r="L82" s="61">
        <f t="shared" si="3"/>
        <v>-4.804097601726994E-3</v>
      </c>
      <c r="S82" s="50">
        <v>790</v>
      </c>
      <c r="T82" s="61">
        <v>-3.2977548586652999E-6</v>
      </c>
      <c r="U82" s="50">
        <v>4.5213366610580698E-4</v>
      </c>
      <c r="V82" s="50">
        <v>1.0472712152680701</v>
      </c>
      <c r="W82" s="51">
        <f t="shared" si="2"/>
        <v>-1.0472712152680701</v>
      </c>
    </row>
    <row r="83" spans="5:23" x14ac:dyDescent="0.25">
      <c r="E83" s="50">
        <v>1600</v>
      </c>
      <c r="F83" s="61">
        <v>-3.1190762847224499E-6</v>
      </c>
      <c r="G83" s="50">
        <v>5.4097473243762298E-4</v>
      </c>
      <c r="J83" s="49">
        <v>1590</v>
      </c>
      <c r="K83" s="61">
        <v>-3.09936244920499E-6</v>
      </c>
      <c r="L83" s="61">
        <f t="shared" si="3"/>
        <v>-4.9279862942359339E-3</v>
      </c>
      <c r="S83" s="50">
        <v>800</v>
      </c>
      <c r="T83" s="61">
        <v>-3.3395930212506402E-6</v>
      </c>
      <c r="U83" s="50">
        <v>4.1894692670622799E-4</v>
      </c>
      <c r="V83" s="50">
        <v>1.0512947508381301</v>
      </c>
      <c r="W83" s="51">
        <f t="shared" si="2"/>
        <v>-1.0512947508381301</v>
      </c>
    </row>
    <row r="84" spans="5:23" x14ac:dyDescent="0.25">
      <c r="E84" s="50">
        <v>1620</v>
      </c>
      <c r="F84" s="61">
        <v>-3.15850395575738E-6</v>
      </c>
      <c r="G84" s="50">
        <v>4.78198930032825E-4</v>
      </c>
      <c r="J84" s="49">
        <v>1610</v>
      </c>
      <c r="K84" s="61">
        <v>-3.13879012023992E-6</v>
      </c>
      <c r="L84" s="61">
        <f t="shared" si="3"/>
        <v>-5.0534520935862715E-3</v>
      </c>
      <c r="S84" s="50">
        <v>810</v>
      </c>
      <c r="T84" s="61">
        <v>-3.3814311838359699E-6</v>
      </c>
      <c r="U84" s="50">
        <v>3.8534180568079501E-4</v>
      </c>
      <c r="V84" s="50">
        <v>1.05498014328981</v>
      </c>
      <c r="W84" s="51">
        <f t="shared" si="2"/>
        <v>-1.05498014328981</v>
      </c>
    </row>
    <row r="85" spans="5:23" x14ac:dyDescent="0.25">
      <c r="E85" s="50">
        <v>1640</v>
      </c>
      <c r="F85" s="61">
        <v>-3.19793162679231E-6</v>
      </c>
      <c r="G85" s="50">
        <v>4.1463457420732903E-4</v>
      </c>
      <c r="J85" s="49">
        <v>1630</v>
      </c>
      <c r="K85" s="61">
        <v>-3.1782177912748399E-6</v>
      </c>
      <c r="L85" s="61">
        <f t="shared" si="3"/>
        <v>-5.1804949997779895E-3</v>
      </c>
      <c r="S85" s="50">
        <v>820</v>
      </c>
      <c r="T85" s="61">
        <v>-3.4232693464213098E-6</v>
      </c>
      <c r="U85" s="50">
        <v>3.5131830302950799E-4</v>
      </c>
      <c r="V85" s="50">
        <v>1.0583232088068499</v>
      </c>
      <c r="W85" s="51">
        <f t="shared" si="2"/>
        <v>-1.0583232088068499</v>
      </c>
    </row>
    <row r="86" spans="5:23" x14ac:dyDescent="0.25">
      <c r="E86" s="50">
        <v>1660</v>
      </c>
      <c r="F86" s="61">
        <v>-3.2373592978272299E-6</v>
      </c>
      <c r="G86" s="50">
        <v>3.5028166496113301E-4</v>
      </c>
      <c r="J86" s="49">
        <v>1650</v>
      </c>
      <c r="K86" s="61">
        <v>-3.21764546230977E-6</v>
      </c>
      <c r="L86" s="61">
        <f t="shared" si="3"/>
        <v>-5.3091150128111208E-3</v>
      </c>
      <c r="S86" s="50">
        <v>830</v>
      </c>
      <c r="T86" s="61">
        <v>-3.4651075090066502E-6</v>
      </c>
      <c r="U86" s="50">
        <v>3.1687641875236802E-4</v>
      </c>
      <c r="V86" s="50">
        <v>1.0613197635729901</v>
      </c>
      <c r="W86" s="51">
        <f t="shared" si="2"/>
        <v>-1.0613197635729901</v>
      </c>
    </row>
    <row r="87" spans="5:23" x14ac:dyDescent="0.25">
      <c r="E87" s="50">
        <v>1680</v>
      </c>
      <c r="F87" s="61">
        <v>-3.27678696886216E-6</v>
      </c>
      <c r="G87" s="50">
        <v>2.85140202294239E-4</v>
      </c>
      <c r="J87" s="49">
        <v>1670</v>
      </c>
      <c r="K87" s="61">
        <v>-3.2570731333447E-6</v>
      </c>
      <c r="L87" s="61">
        <f t="shared" si="3"/>
        <v>-5.4393121326856489E-3</v>
      </c>
      <c r="S87" s="50">
        <v>840</v>
      </c>
      <c r="T87" s="61">
        <v>-3.5069456715919901E-6</v>
      </c>
      <c r="U87" s="50">
        <v>2.8201615284937498E-4</v>
      </c>
      <c r="V87" s="50">
        <v>1.0639656237719699</v>
      </c>
      <c r="W87" s="51">
        <f t="shared" si="2"/>
        <v>-1.0639656237719699</v>
      </c>
    </row>
    <row r="88" spans="5:23" x14ac:dyDescent="0.25">
      <c r="E88" s="50">
        <v>1700</v>
      </c>
      <c r="F88" s="61">
        <v>-3.3162497828314002E-6</v>
      </c>
      <c r="G88" s="50">
        <v>2.1921018620664701E-4</v>
      </c>
      <c r="J88" s="49">
        <v>1690</v>
      </c>
      <c r="K88" s="61">
        <v>-3.2965008043796301E-6</v>
      </c>
      <c r="L88" s="61">
        <f t="shared" si="3"/>
        <v>-5.5710863594015747E-3</v>
      </c>
      <c r="S88" s="50">
        <v>850</v>
      </c>
      <c r="T88" s="61">
        <v>-3.5487838341773198E-6</v>
      </c>
      <c r="U88" s="50">
        <v>2.4673750532052801E-4</v>
      </c>
      <c r="V88" s="50">
        <v>1.06625660558753</v>
      </c>
      <c r="W88" s="51">
        <f t="shared" si="2"/>
        <v>-1.06625660558753</v>
      </c>
    </row>
    <row r="89" spans="5:23" x14ac:dyDescent="0.25">
      <c r="E89" s="50">
        <v>1720</v>
      </c>
      <c r="F89" s="61">
        <v>-3.3557629077562602E-6</v>
      </c>
      <c r="G89" s="50">
        <v>1.5249005930077E-4</v>
      </c>
      <c r="J89" s="49">
        <v>1710</v>
      </c>
      <c r="K89" s="61">
        <v>-3.3360063452938302E-6</v>
      </c>
      <c r="L89" s="61">
        <f t="shared" si="3"/>
        <v>-5.7045708504524497E-3</v>
      </c>
      <c r="S89" s="50">
        <v>860</v>
      </c>
      <c r="T89" s="61">
        <v>-3.5906219967626601E-6</v>
      </c>
      <c r="U89" s="50">
        <v>2.11040476165828E-4</v>
      </c>
      <c r="V89" s="50">
        <v>1.06818852520341</v>
      </c>
      <c r="W89" s="51">
        <f t="shared" si="2"/>
        <v>-1.06818852520341</v>
      </c>
    </row>
    <row r="90" spans="5:23" x14ac:dyDescent="0.25">
      <c r="E90" s="50">
        <v>1740</v>
      </c>
      <c r="F90" s="61">
        <v>-3.3952760326811299E-6</v>
      </c>
      <c r="G90" s="61">
        <v>8.4979669896396005E-5</v>
      </c>
      <c r="J90" s="49">
        <v>1730</v>
      </c>
      <c r="K90" s="61">
        <v>-3.3755194702186999E-6</v>
      </c>
      <c r="L90" s="61">
        <f t="shared" si="3"/>
        <v>-5.8396486834783505E-3</v>
      </c>
      <c r="S90" s="50">
        <v>870</v>
      </c>
      <c r="T90" s="61">
        <v>-3.6324870825228399E-6</v>
      </c>
      <c r="U90" s="50">
        <v>1.7492496966101901E-4</v>
      </c>
      <c r="V90" s="50">
        <v>1.0697571973675</v>
      </c>
      <c r="W90" s="51">
        <f t="shared" si="2"/>
        <v>-1.0697571973675</v>
      </c>
    </row>
    <row r="91" spans="5:23" x14ac:dyDescent="0.25">
      <c r="E91" s="50">
        <v>1760</v>
      </c>
      <c r="F91" s="61">
        <v>-3.4347891576059899E-6</v>
      </c>
      <c r="G91" s="61">
        <v>1.6679017993524599E-5</v>
      </c>
      <c r="J91" s="49">
        <v>1750</v>
      </c>
      <c r="K91" s="61">
        <v>-3.4150325951435599E-6</v>
      </c>
      <c r="L91" s="61">
        <f t="shared" si="3"/>
        <v>-5.9763070415012297E-3</v>
      </c>
      <c r="S91" s="50">
        <v>880</v>
      </c>
      <c r="T91" s="61">
        <v>-3.6743599466065401E-6</v>
      </c>
      <c r="U91" s="50">
        <v>1.3839073451537101E-4</v>
      </c>
      <c r="V91" s="50">
        <v>1.07095843353693</v>
      </c>
      <c r="W91" s="51">
        <f t="shared" si="2"/>
        <v>-1.07095843353693</v>
      </c>
    </row>
    <row r="92" spans="5:23" x14ac:dyDescent="0.25">
      <c r="E92" s="50">
        <v>1780</v>
      </c>
      <c r="F92" s="61">
        <v>-3.4743022825308601E-6</v>
      </c>
      <c r="G92" s="61">
        <v>-5.2411896407843797E-5</v>
      </c>
      <c r="J92" s="49">
        <v>1770</v>
      </c>
      <c r="K92" s="61">
        <v>-3.4545457200684199E-6</v>
      </c>
      <c r="L92" s="61">
        <f t="shared" si="3"/>
        <v>-6.1145459245211028E-3</v>
      </c>
      <c r="S92" s="50">
        <v>890</v>
      </c>
      <c r="T92" s="61">
        <v>-3.71623281069025E-6</v>
      </c>
      <c r="U92" s="50">
        <v>1.01437770728888E-4</v>
      </c>
      <c r="V92" s="50">
        <v>1.07178804642528</v>
      </c>
      <c r="W92" s="51">
        <f t="shared" si="2"/>
        <v>-1.07178804642528</v>
      </c>
    </row>
    <row r="93" spans="5:23" x14ac:dyDescent="0.25">
      <c r="E93" s="50">
        <v>1800</v>
      </c>
      <c r="F93" s="61">
        <v>-3.51381540745572E-6</v>
      </c>
      <c r="G93" s="50">
        <v>-1.2229307330770999E-4</v>
      </c>
      <c r="J93" s="49">
        <v>1790</v>
      </c>
      <c r="K93" s="61">
        <v>-3.4940588449932901E-6</v>
      </c>
      <c r="L93" s="61">
        <f t="shared" si="3"/>
        <v>-6.2543653325379889E-3</v>
      </c>
      <c r="S93" s="50">
        <v>900</v>
      </c>
      <c r="T93" s="61">
        <v>-3.7581056747739502E-6</v>
      </c>
      <c r="U93" s="61">
        <v>6.4066078301566599E-5</v>
      </c>
      <c r="V93" s="50">
        <v>1.07224184874616</v>
      </c>
      <c r="W93" s="51">
        <f t="shared" si="2"/>
        <v>-1.07224184874616</v>
      </c>
    </row>
    <row r="94" spans="5:23" x14ac:dyDescent="0.25">
      <c r="E94" s="50">
        <v>1820</v>
      </c>
      <c r="F94" s="61">
        <v>-3.5533285323805902E-6</v>
      </c>
      <c r="G94" s="50">
        <v>-1.92964512706073E-4</v>
      </c>
      <c r="J94" s="49">
        <v>1810</v>
      </c>
      <c r="K94" s="61">
        <v>-3.53357196991815E-6</v>
      </c>
      <c r="L94" s="61">
        <f t="shared" si="3"/>
        <v>-6.3957652655518516E-3</v>
      </c>
      <c r="S94" s="50">
        <v>910</v>
      </c>
      <c r="T94" s="61">
        <v>-3.79997853885765E-6</v>
      </c>
      <c r="U94" s="61">
        <v>2.6275657233408601E-5</v>
      </c>
      <c r="V94" s="50">
        <v>1.0723156532131499</v>
      </c>
      <c r="W94" s="51">
        <f t="shared" si="2"/>
        <v>-1.0723156532131499</v>
      </c>
    </row>
    <row r="95" spans="5:23" x14ac:dyDescent="0.25">
      <c r="E95" s="50">
        <v>1840</v>
      </c>
      <c r="F95" s="61">
        <v>-3.5928416573054502E-6</v>
      </c>
      <c r="G95" s="50">
        <v>-2.6442621460293298E-4</v>
      </c>
      <c r="J95" s="49">
        <v>1830</v>
      </c>
      <c r="K95" s="61">
        <v>-3.5730850948430202E-6</v>
      </c>
      <c r="L95" s="61">
        <f t="shared" si="3"/>
        <v>-6.5387457235627265E-3</v>
      </c>
      <c r="S95" s="50">
        <v>920</v>
      </c>
      <c r="T95" s="61">
        <v>-3.8418514029413502E-6</v>
      </c>
      <c r="U95" s="61">
        <v>-1.1933492475586299E-5</v>
      </c>
      <c r="V95" s="50">
        <v>1.0720052725398499</v>
      </c>
      <c r="W95" s="51">
        <f t="shared" si="2"/>
        <v>-1.0720052725398499</v>
      </c>
    </row>
    <row r="96" spans="5:23" x14ac:dyDescent="0.25">
      <c r="E96" s="50">
        <v>1860</v>
      </c>
      <c r="F96" s="61">
        <v>-3.6324253334397601E-6</v>
      </c>
      <c r="G96" s="50">
        <v>-3.3667872841916801E-4</v>
      </c>
      <c r="J96" s="49">
        <v>1850</v>
      </c>
      <c r="K96" s="61">
        <v>-3.61262569081173E-6</v>
      </c>
      <c r="L96" s="61">
        <f t="shared" si="3"/>
        <v>-6.6833575280017005E-3</v>
      </c>
      <c r="S96" s="50">
        <v>930</v>
      </c>
      <c r="T96" s="61">
        <v>-3.88372426702505E-6</v>
      </c>
      <c r="U96" s="61">
        <v>-5.0561370825418298E-5</v>
      </c>
      <c r="V96" s="50">
        <v>1.0713065194398499</v>
      </c>
      <c r="W96" s="51">
        <f t="shared" si="2"/>
        <v>-1.0713065194398499</v>
      </c>
    </row>
    <row r="97" spans="5:23" x14ac:dyDescent="0.25">
      <c r="E97" s="50">
        <v>1880</v>
      </c>
      <c r="F97" s="61">
        <v>-3.6720246186958002E-6</v>
      </c>
      <c r="G97" s="50">
        <v>-4.0972322794052401E-4</v>
      </c>
      <c r="J97" s="49">
        <v>1870</v>
      </c>
      <c r="K97" s="61">
        <v>-3.6522249760677799E-6</v>
      </c>
      <c r="L97" s="61">
        <f t="shared" si="3"/>
        <v>-6.8296607052467486E-3</v>
      </c>
      <c r="S97" s="50">
        <v>940</v>
      </c>
      <c r="T97" s="61">
        <v>-3.9255971311087497E-6</v>
      </c>
      <c r="U97" s="61">
        <v>-8.9607977816087199E-5</v>
      </c>
      <c r="V97" s="50">
        <v>1.0702152066267401</v>
      </c>
      <c r="W97" s="51">
        <f t="shared" si="2"/>
        <v>-1.0702152066267401</v>
      </c>
    </row>
    <row r="98" spans="5:23" x14ac:dyDescent="0.25">
      <c r="E98" s="50">
        <v>1900</v>
      </c>
      <c r="F98" s="61">
        <v>-3.7116239039518501E-6</v>
      </c>
      <c r="G98" s="50">
        <v>-4.8355971316700001E-4</v>
      </c>
      <c r="J98" s="49">
        <v>1890</v>
      </c>
      <c r="K98" s="61">
        <v>-3.6918242613238302E-6</v>
      </c>
      <c r="L98" s="61">
        <f t="shared" si="3"/>
        <v>-6.9775478539020391E-3</v>
      </c>
      <c r="S98" s="50">
        <v>950</v>
      </c>
      <c r="T98" s="61">
        <v>-3.9674699951924504E-6</v>
      </c>
      <c r="U98" s="50">
        <v>-1.29073313447593E-4</v>
      </c>
      <c r="V98" s="50">
        <v>1.0687271468141</v>
      </c>
      <c r="W98" s="51">
        <f t="shared" si="2"/>
        <v>-1.0687271468141</v>
      </c>
    </row>
    <row r="99" spans="5:23" x14ac:dyDescent="0.25">
      <c r="E99" s="50">
        <v>1920</v>
      </c>
      <c r="F99" s="61">
        <v>-3.6978760304989501E-6</v>
      </c>
      <c r="G99" s="50">
        <v>-5.5818818409859795E-4</v>
      </c>
      <c r="J99" s="49">
        <v>1910</v>
      </c>
      <c r="K99" s="61">
        <v>-3.7314235465798801E-6</v>
      </c>
      <c r="L99" s="61">
        <f t="shared" si="3"/>
        <v>-7.1270189739675712E-3</v>
      </c>
      <c r="S99" s="50">
        <v>960</v>
      </c>
      <c r="T99" s="61">
        <v>-3.9048088399246896E-6</v>
      </c>
      <c r="U99" s="50">
        <v>-1.6843470762317901E-4</v>
      </c>
      <c r="V99" s="50">
        <v>1.06684599276699</v>
      </c>
      <c r="W99" s="51">
        <f t="shared" si="2"/>
        <v>-1.06684599276699</v>
      </c>
    </row>
    <row r="100" spans="5:23" x14ac:dyDescent="0.25">
      <c r="E100" s="50">
        <v>1940</v>
      </c>
      <c r="F100" s="61">
        <v>-3.6307809983371E-6</v>
      </c>
      <c r="G100" s="50">
        <v>-6.3147475438695799E-4</v>
      </c>
      <c r="J100" s="49">
        <v>1930</v>
      </c>
      <c r="K100" s="61">
        <v>-3.6643285144180299E-6</v>
      </c>
      <c r="L100" s="61">
        <f t="shared" si="3"/>
        <v>-7.0721540328267975E-3</v>
      </c>
      <c r="S100" s="50">
        <v>970</v>
      </c>
      <c r="T100" s="61">
        <v>-3.8421476846569297E-6</v>
      </c>
      <c r="U100" s="50">
        <v>-2.0716949024608699E-4</v>
      </c>
      <c r="V100" s="50">
        <v>1.0645806239514199</v>
      </c>
      <c r="W100" s="51">
        <f t="shared" si="2"/>
        <v>-1.0645806239514199</v>
      </c>
    </row>
    <row r="101" spans="5:23" x14ac:dyDescent="0.25">
      <c r="E101" s="50">
        <v>1960</v>
      </c>
      <c r="F101" s="61">
        <v>-3.5637649784392602E-6</v>
      </c>
      <c r="G101" s="50">
        <v>-7.0341954442015603E-4</v>
      </c>
      <c r="J101" s="49">
        <v>1950</v>
      </c>
      <c r="K101" s="61">
        <v>-3.5972395016599002E-6</v>
      </c>
      <c r="L101" s="61">
        <f t="shared" si="3"/>
        <v>-7.0146170282368052E-3</v>
      </c>
      <c r="S101" s="50">
        <v>980</v>
      </c>
      <c r="T101" s="61">
        <v>-3.7794865293891698E-6</v>
      </c>
      <c r="U101" s="50">
        <v>-2.4527766131631699E-4</v>
      </c>
      <c r="V101" s="50">
        <v>1.0619373064829001</v>
      </c>
      <c r="W101" s="51">
        <f t="shared" si="2"/>
        <v>-1.0619373064829001</v>
      </c>
    </row>
    <row r="102" spans="5:23" x14ac:dyDescent="0.25">
      <c r="E102" s="50">
        <v>1980</v>
      </c>
      <c r="F102" s="61">
        <v>-3.49681593199797E-6</v>
      </c>
      <c r="G102" s="50">
        <v>-7.74025353524529E-4</v>
      </c>
      <c r="J102" s="49">
        <v>1970</v>
      </c>
      <c r="K102" s="61">
        <v>-3.53029045521861E-6</v>
      </c>
      <c r="L102" s="61">
        <f t="shared" si="3"/>
        <v>-6.9546721967806615E-3</v>
      </c>
      <c r="S102" s="50">
        <v>990</v>
      </c>
      <c r="T102" s="61">
        <v>-3.71682537412141E-6</v>
      </c>
      <c r="U102" s="50">
        <v>-2.8275922083387001E-4</v>
      </c>
      <c r="V102" s="50">
        <v>1.0589223064769799</v>
      </c>
      <c r="W102" s="51">
        <f t="shared" si="2"/>
        <v>-1.0589223064769799</v>
      </c>
    </row>
    <row r="103" spans="5:23" x14ac:dyDescent="0.25">
      <c r="E103" s="50">
        <v>2000</v>
      </c>
      <c r="F103" s="61">
        <v>-3.4298668855566798E-6</v>
      </c>
      <c r="G103" s="50">
        <v>-8.4329218170007495E-4</v>
      </c>
      <c r="J103" s="49">
        <v>1990</v>
      </c>
      <c r="K103" s="61">
        <v>-3.46334140877733E-6</v>
      </c>
      <c r="L103" s="61">
        <f t="shared" si="3"/>
        <v>-6.8920494034668866E-3</v>
      </c>
      <c r="S103" s="50">
        <v>1000</v>
      </c>
      <c r="T103" s="61">
        <v>-3.6541642188536501E-6</v>
      </c>
      <c r="U103" s="50">
        <v>-3.1961416879874502E-4</v>
      </c>
      <c r="V103" s="50">
        <v>1.05554189004916</v>
      </c>
      <c r="W103" s="51">
        <f t="shared" si="2"/>
        <v>-1.05554189004916</v>
      </c>
    </row>
    <row r="104" spans="5:23" x14ac:dyDescent="0.25">
      <c r="E104" s="50">
        <v>2020</v>
      </c>
      <c r="F104" s="61">
        <v>-3.3629178391153998E-6</v>
      </c>
      <c r="G104" s="50">
        <v>-9.1122002894679496E-4</v>
      </c>
      <c r="J104" s="49">
        <v>2010</v>
      </c>
      <c r="K104" s="61">
        <v>-3.3963923623360398E-6</v>
      </c>
      <c r="L104" s="61">
        <f t="shared" si="3"/>
        <v>-6.8267486482954404E-3</v>
      </c>
      <c r="S104" s="50">
        <v>1010</v>
      </c>
      <c r="T104" s="61">
        <v>-3.59151010529253E-6</v>
      </c>
      <c r="U104" s="50">
        <v>-3.55842505210943E-4</v>
      </c>
      <c r="V104" s="50">
        <v>1.05180232331499</v>
      </c>
      <c r="W104" s="51">
        <f t="shared" si="2"/>
        <v>-1.05180232331499</v>
      </c>
    </row>
    <row r="105" spans="5:23" x14ac:dyDescent="0.25">
      <c r="E105" s="50">
        <v>2040</v>
      </c>
      <c r="F105" s="61">
        <v>-3.2959775108493401E-6</v>
      </c>
      <c r="G105" s="50">
        <v>-9.7780889526469109E-4</v>
      </c>
      <c r="J105" s="49">
        <v>2030</v>
      </c>
      <c r="K105" s="61">
        <v>-3.3294433158947501E-6</v>
      </c>
      <c r="L105" s="61">
        <f t="shared" si="3"/>
        <v>-6.7587699312663422E-3</v>
      </c>
      <c r="S105" s="50">
        <v>1020</v>
      </c>
      <c r="T105" s="61">
        <v>-3.52890087950284E-6</v>
      </c>
      <c r="U105" s="50">
        <v>-3.9144456013492002E-4</v>
      </c>
      <c r="V105" s="50">
        <v>1.0477098674390299</v>
      </c>
      <c r="W105" s="51">
        <f t="shared" si="2"/>
        <v>-1.0477098674390299</v>
      </c>
    </row>
    <row r="106" spans="5:23" x14ac:dyDescent="0.25">
      <c r="E106" s="50">
        <v>2060</v>
      </c>
      <c r="F106" s="61">
        <v>-3.2291732531701899E-6</v>
      </c>
      <c r="G106" s="50">
        <v>-1.04306040290489E-3</v>
      </c>
      <c r="J106" s="49">
        <v>2050</v>
      </c>
      <c r="K106" s="61">
        <v>-3.2625753820097698E-6</v>
      </c>
      <c r="L106" s="61">
        <f t="shared" si="3"/>
        <v>-6.6882795331200283E-3</v>
      </c>
      <c r="S106" s="50">
        <v>1030</v>
      </c>
      <c r="T106" s="61">
        <v>-3.4662916537131402E-6</v>
      </c>
      <c r="U106" s="50">
        <v>-4.2642052280099997E-4</v>
      </c>
      <c r="V106" s="50">
        <v>1.0432707823976901</v>
      </c>
      <c r="W106" s="51">
        <f t="shared" si="2"/>
        <v>-1.0432707823976901</v>
      </c>
    </row>
    <row r="107" spans="5:23" x14ac:dyDescent="0.25">
      <c r="E107" s="50">
        <v>2080</v>
      </c>
      <c r="F107" s="61">
        <v>-3.1623689954910401E-6</v>
      </c>
      <c r="G107" s="50">
        <v>-1.1069758253915E-3</v>
      </c>
      <c r="J107" s="49">
        <v>2070</v>
      </c>
      <c r="K107" s="61">
        <v>-3.1957711243306201E-6</v>
      </c>
      <c r="L107" s="61">
        <f t="shared" si="3"/>
        <v>-6.6152462273643834E-3</v>
      </c>
      <c r="S107" s="50">
        <v>1040</v>
      </c>
      <c r="T107" s="61">
        <v>-3.4036824279234502E-6</v>
      </c>
      <c r="U107" s="50">
        <v>-4.6077039320918298E-4</v>
      </c>
      <c r="V107" s="50">
        <v>1.03849132911355</v>
      </c>
      <c r="W107" s="51">
        <f t="shared" si="2"/>
        <v>-1.03849132911355</v>
      </c>
    </row>
    <row r="108" spans="5:23" x14ac:dyDescent="0.25">
      <c r="E108" s="50">
        <v>2100</v>
      </c>
      <c r="F108" s="61">
        <v>-3.0955647378118899E-6</v>
      </c>
      <c r="G108" s="50">
        <v>-1.1695551627245301E-3</v>
      </c>
      <c r="J108" s="49">
        <v>2090</v>
      </c>
      <c r="K108" s="61">
        <v>-3.1289668666514601E-6</v>
      </c>
      <c r="L108" s="61">
        <f t="shared" si="3"/>
        <v>-6.5395407513015513E-3</v>
      </c>
      <c r="S108" s="50">
        <v>1050</v>
      </c>
      <c r="T108" s="61">
        <v>-3.34107320213375E-6</v>
      </c>
      <c r="U108" s="50">
        <v>-4.9449417135946899E-4</v>
      </c>
      <c r="V108" s="50">
        <v>1.03337776850921</v>
      </c>
      <c r="W108" s="51">
        <f t="shared" si="2"/>
        <v>-1.03337776850921</v>
      </c>
    </row>
    <row r="109" spans="5:23" x14ac:dyDescent="0.25">
      <c r="E109" s="50">
        <v>2120</v>
      </c>
      <c r="F109" s="61">
        <v>-3.0287604801327401E-6</v>
      </c>
      <c r="G109" s="50">
        <v>-1.2307984149039701E-3</v>
      </c>
      <c r="J109" s="49">
        <v>2110</v>
      </c>
      <c r="K109" s="61">
        <v>-3.0621626089723099E-6</v>
      </c>
      <c r="L109" s="61">
        <f t="shared" si="3"/>
        <v>-6.4611631049315736E-3</v>
      </c>
      <c r="S109" s="50">
        <v>1060</v>
      </c>
      <c r="T109" s="61">
        <v>-3.2784639763440599E-6</v>
      </c>
      <c r="U109" s="50">
        <v>-5.2759185725185804E-4</v>
      </c>
      <c r="V109" s="50">
        <v>1.0279363615072299</v>
      </c>
      <c r="W109" s="51">
        <f t="shared" si="2"/>
        <v>-1.0279363615072299</v>
      </c>
    </row>
    <row r="110" spans="5:23" x14ac:dyDescent="0.25">
      <c r="E110" s="50">
        <v>2140</v>
      </c>
      <c r="F110" s="61">
        <v>-2.96203800351799E-6</v>
      </c>
      <c r="G110" s="50">
        <v>-1.29070578148887E-3</v>
      </c>
      <c r="J110" s="49">
        <v>2130</v>
      </c>
      <c r="K110" s="61">
        <v>-2.9953683292447802E-6</v>
      </c>
      <c r="L110" s="61">
        <f t="shared" si="3"/>
        <v>-6.3801345412913815E-3</v>
      </c>
      <c r="S110" s="50">
        <v>1070</v>
      </c>
      <c r="T110" s="61">
        <v>-3.2158547505543602E-6</v>
      </c>
      <c r="U110" s="50">
        <v>-5.6006345088635003E-4</v>
      </c>
      <c r="V110" s="50">
        <v>1.02217336903019</v>
      </c>
      <c r="W110" s="51">
        <f t="shared" si="2"/>
        <v>-1.02217336903019</v>
      </c>
    </row>
    <row r="111" spans="5:23" x14ac:dyDescent="0.25">
      <c r="E111" s="50">
        <v>2160</v>
      </c>
      <c r="F111" s="61">
        <v>-2.8953773520644099E-6</v>
      </c>
      <c r="G111" s="50">
        <v>-1.34927993504469E-3</v>
      </c>
      <c r="J111" s="49">
        <v>2150</v>
      </c>
      <c r="K111" s="61">
        <v>-2.9287076777912002E-6</v>
      </c>
      <c r="L111" s="61">
        <f t="shared" si="3"/>
        <v>-6.2967215072510805E-3</v>
      </c>
      <c r="S111" s="50">
        <v>1080</v>
      </c>
      <c r="T111" s="61">
        <v>-3.1532455247646701E-6</v>
      </c>
      <c r="U111" s="50">
        <v>-5.9190895226294497E-4</v>
      </c>
      <c r="V111" s="50">
        <v>1.01609505200068</v>
      </c>
      <c r="W111" s="51">
        <f t="shared" si="2"/>
        <v>-1.01609505200068</v>
      </c>
    </row>
    <row r="112" spans="5:23" x14ac:dyDescent="0.25">
      <c r="E112" s="50">
        <v>2180</v>
      </c>
      <c r="F112" s="61">
        <v>-2.8287167006108299E-6</v>
      </c>
      <c r="G112" s="50">
        <v>-1.4065208755714501E-3</v>
      </c>
      <c r="J112" s="49">
        <v>2170</v>
      </c>
      <c r="K112" s="61">
        <v>-2.8620470263376201E-6</v>
      </c>
      <c r="L112" s="61">
        <f t="shared" si="3"/>
        <v>-6.2106420471526357E-3</v>
      </c>
      <c r="S112" s="50">
        <v>1090</v>
      </c>
      <c r="T112" s="61">
        <v>-3.0906362989749699E-6</v>
      </c>
      <c r="U112" s="50">
        <v>-6.2312836138164295E-4</v>
      </c>
      <c r="V112" s="50">
        <v>1.00970767134127</v>
      </c>
      <c r="W112" s="51">
        <f t="shared" si="2"/>
        <v>-1.00970767134127</v>
      </c>
    </row>
    <row r="113" spans="5:23" x14ac:dyDescent="0.25">
      <c r="E113" s="50">
        <v>2200</v>
      </c>
      <c r="F113" s="61">
        <v>-2.7620560491572499E-6</v>
      </c>
      <c r="G113" s="50">
        <v>-1.46242860306913E-3</v>
      </c>
      <c r="J113" s="49">
        <v>2190</v>
      </c>
      <c r="K113" s="61">
        <v>-2.7953863748840401E-6</v>
      </c>
      <c r="L113" s="61">
        <f t="shared" si="3"/>
        <v>-6.121896160996048E-3</v>
      </c>
      <c r="S113" s="50">
        <v>1100</v>
      </c>
      <c r="T113" s="61">
        <v>-3.0280270731852799E-6</v>
      </c>
      <c r="U113" s="50">
        <v>-6.5372167824244497E-4</v>
      </c>
      <c r="V113" s="50">
        <v>1.0030174879745399</v>
      </c>
      <c r="W113" s="51">
        <f t="shared" si="2"/>
        <v>-1.0030174879745399</v>
      </c>
    </row>
    <row r="114" spans="5:23" x14ac:dyDescent="0.25">
      <c r="E114" s="50">
        <v>2220</v>
      </c>
      <c r="F114" s="61">
        <v>-2.69540523663831E-6</v>
      </c>
      <c r="G114" s="50">
        <v>-1.51700311753774E-3</v>
      </c>
      <c r="J114" s="49">
        <v>2210</v>
      </c>
      <c r="K114" s="61">
        <v>-2.7287257234304601E-6</v>
      </c>
      <c r="L114" s="61">
        <f t="shared" si="3"/>
        <v>-6.0304838487813166E-3</v>
      </c>
      <c r="S114" s="50">
        <v>1110</v>
      </c>
      <c r="T114" s="61">
        <v>-2.9654464853529002E-6</v>
      </c>
      <c r="U114" s="50">
        <v>-6.8368892998710697E-4</v>
      </c>
      <c r="V114" s="50">
        <v>0.99603076241594402</v>
      </c>
      <c r="W114" s="51">
        <f t="shared" si="2"/>
        <v>-0.99603076241594402</v>
      </c>
    </row>
    <row r="115" spans="5:23" x14ac:dyDescent="0.25">
      <c r="E115" s="50">
        <v>2240</v>
      </c>
      <c r="F115" s="61">
        <v>-2.6288870230655298E-6</v>
      </c>
      <c r="G115" s="50">
        <v>-1.57024604013477E-3</v>
      </c>
      <c r="J115" s="49">
        <v>2230</v>
      </c>
      <c r="K115" s="61">
        <v>-2.6621461298519202E-6</v>
      </c>
      <c r="L115" s="61">
        <f t="shared" si="3"/>
        <v>-5.9365858695697819E-3</v>
      </c>
      <c r="S115" s="50">
        <v>1120</v>
      </c>
      <c r="T115" s="61">
        <v>-2.9028891071262E-6</v>
      </c>
      <c r="U115" s="50">
        <v>-7.1303060794950305E-4</v>
      </c>
      <c r="V115" s="50">
        <v>0.98875374794663695</v>
      </c>
      <c r="W115" s="51">
        <f t="shared" si="2"/>
        <v>-0.98875374794663695</v>
      </c>
    </row>
    <row r="116" spans="5:23" x14ac:dyDescent="0.25">
      <c r="E116" s="50">
        <v>2260</v>
      </c>
      <c r="F116" s="61">
        <v>-2.5623688094927399E-6</v>
      </c>
      <c r="G116" s="50">
        <v>-1.6221585984603601E-3</v>
      </c>
      <c r="J116" s="49">
        <v>2250</v>
      </c>
      <c r="K116" s="61">
        <v>-2.5956279162791399E-6</v>
      </c>
      <c r="L116" s="61">
        <f t="shared" si="3"/>
        <v>-5.8401628116280645E-3</v>
      </c>
      <c r="S116" s="50">
        <v>1130</v>
      </c>
      <c r="T116" s="61">
        <v>-2.8403317288994999E-6</v>
      </c>
      <c r="U116" s="50">
        <v>-7.4174671212963103E-4</v>
      </c>
      <c r="V116" s="50">
        <v>0.98119270030443995</v>
      </c>
      <c r="W116" s="51">
        <f t="shared" si="2"/>
        <v>-0.98119270030443995</v>
      </c>
    </row>
    <row r="117" spans="5:23" x14ac:dyDescent="0.25">
      <c r="E117" s="50">
        <v>2280</v>
      </c>
      <c r="F117" s="61">
        <v>-2.4958505959199601E-6</v>
      </c>
      <c r="G117" s="50">
        <v>-1.6727407925144801E-3</v>
      </c>
      <c r="J117" s="49">
        <v>2270</v>
      </c>
      <c r="K117" s="61">
        <v>-2.52910970270635E-6</v>
      </c>
      <c r="L117" s="61">
        <f t="shared" si="3"/>
        <v>-5.7410790251434148E-3</v>
      </c>
      <c r="S117" s="50">
        <v>1140</v>
      </c>
      <c r="T117" s="61">
        <v>-2.7777743506728002E-6</v>
      </c>
      <c r="U117" s="50">
        <v>-7.6983724252749201E-4</v>
      </c>
      <c r="V117" s="50">
        <v>0.97335387522717598</v>
      </c>
      <c r="W117" s="51">
        <f t="shared" si="2"/>
        <v>-0.97335387522717598</v>
      </c>
    </row>
    <row r="118" spans="5:23" x14ac:dyDescent="0.25">
      <c r="E118" s="50">
        <v>2300</v>
      </c>
      <c r="F118" s="61">
        <v>-2.4293323823471701E-6</v>
      </c>
      <c r="G118" s="50">
        <v>-1.7219926222971501E-3</v>
      </c>
      <c r="J118" s="49">
        <v>2290</v>
      </c>
      <c r="K118" s="61">
        <v>-2.46259148913356E-6</v>
      </c>
      <c r="L118" s="61">
        <f t="shared" si="3"/>
        <v>-5.6393345101158525E-3</v>
      </c>
      <c r="S118" s="50">
        <v>1150</v>
      </c>
      <c r="T118" s="61">
        <v>-2.7152169724461001E-6</v>
      </c>
      <c r="U118" s="50">
        <v>-7.9730219914308695E-4</v>
      </c>
      <c r="V118" s="50">
        <v>0.96524352845266703</v>
      </c>
      <c r="W118" s="51">
        <f t="shared" si="2"/>
        <v>-0.96524352845266703</v>
      </c>
    </row>
    <row r="119" spans="5:23" x14ac:dyDescent="0.25">
      <c r="E119" s="50">
        <v>2320</v>
      </c>
      <c r="F119" s="61">
        <v>-2.3628931508183899E-6</v>
      </c>
      <c r="G119" s="50">
        <v>-1.7699142546142299E-3</v>
      </c>
      <c r="J119" s="49">
        <v>2310</v>
      </c>
      <c r="K119" s="61">
        <v>-2.3960816158536302E-6</v>
      </c>
      <c r="L119" s="61">
        <f t="shared" si="3"/>
        <v>-5.5349485326218854E-3</v>
      </c>
      <c r="S119" s="50">
        <v>1160</v>
      </c>
      <c r="T119" s="61">
        <v>-2.6526595942194E-6</v>
      </c>
      <c r="U119" s="50">
        <v>-8.24141581976415E-4</v>
      </c>
      <c r="V119" s="50">
        <v>0.95686791571873497</v>
      </c>
      <c r="W119" s="51">
        <f t="shared" si="2"/>
        <v>-0.95686791571873497</v>
      </c>
    </row>
    <row r="120" spans="5:23" x14ac:dyDescent="0.25">
      <c r="E120" s="50">
        <v>2340</v>
      </c>
      <c r="F120" s="61">
        <v>-2.2965162207479101E-6</v>
      </c>
      <c r="G120" s="50">
        <v>-1.81650834832989E-3</v>
      </c>
      <c r="J120" s="49">
        <v>2330</v>
      </c>
      <c r="K120" s="61">
        <v>-2.32970468578315E-6</v>
      </c>
      <c r="L120" s="61">
        <f t="shared" si="3"/>
        <v>-5.4282119178747394E-3</v>
      </c>
      <c r="S120" s="50">
        <v>1170</v>
      </c>
      <c r="T120" s="61">
        <v>-2.59010221599271E-6</v>
      </c>
      <c r="U120" s="50">
        <v>-8.5035539102747495E-4</v>
      </c>
      <c r="V120" s="50">
        <v>0.948233292763206</v>
      </c>
      <c r="W120" s="51">
        <f t="shared" si="2"/>
        <v>-0.948233292763206</v>
      </c>
    </row>
    <row r="121" spans="5:23" x14ac:dyDescent="0.25">
      <c r="E121" s="50">
        <v>2360</v>
      </c>
      <c r="F121" s="61">
        <v>-2.2301392906774299E-6</v>
      </c>
      <c r="G121" s="50">
        <v>-1.8617749034441401E-3</v>
      </c>
      <c r="J121" s="49">
        <v>2350</v>
      </c>
      <c r="K121" s="61">
        <v>-2.2633277557126698E-6</v>
      </c>
      <c r="L121" s="61">
        <f t="shared" si="3"/>
        <v>-5.3188202259247738E-3</v>
      </c>
      <c r="S121" s="50">
        <v>1180</v>
      </c>
      <c r="T121" s="61">
        <v>-2.5275448377660099E-6</v>
      </c>
      <c r="U121" s="50">
        <v>-8.7594362629626801E-4</v>
      </c>
      <c r="V121" s="50">
        <v>0.93934591532389999</v>
      </c>
      <c r="W121" s="51">
        <f t="shared" si="2"/>
        <v>-0.93934591532389999</v>
      </c>
    </row>
    <row r="122" spans="5:23" x14ac:dyDescent="0.25">
      <c r="E122" s="50">
        <v>2380</v>
      </c>
      <c r="F122" s="61">
        <v>-2.16376236060694E-6</v>
      </c>
      <c r="G122" s="50">
        <v>-1.90571391995699E-3</v>
      </c>
      <c r="J122" s="49">
        <v>2370</v>
      </c>
      <c r="K122" s="61">
        <v>-2.19695082564219E-6</v>
      </c>
      <c r="L122" s="61">
        <f t="shared" si="3"/>
        <v>-5.2067734567719905E-3</v>
      </c>
      <c r="S122" s="50">
        <v>1190</v>
      </c>
      <c r="T122" s="61">
        <v>-2.4649874595393102E-6</v>
      </c>
      <c r="U122" s="50">
        <v>-9.0090628778279503E-4</v>
      </c>
      <c r="V122" s="50">
        <v>0.93021203913863904</v>
      </c>
      <c r="W122" s="51">
        <f t="shared" si="2"/>
        <v>-0.93021203913863904</v>
      </c>
    </row>
    <row r="123" spans="5:23" x14ac:dyDescent="0.25">
      <c r="E123" s="50">
        <v>2400</v>
      </c>
      <c r="F123" s="61">
        <v>-2.0973909507264701E-6</v>
      </c>
      <c r="G123" s="50">
        <v>-1.94832539786842E-3</v>
      </c>
      <c r="J123" s="49">
        <v>2390</v>
      </c>
      <c r="K123" s="61">
        <v>-2.1305738955717001E-6</v>
      </c>
      <c r="L123" s="61">
        <f t="shared" si="3"/>
        <v>-5.0920716104163634E-3</v>
      </c>
      <c r="S123" s="50">
        <v>1200</v>
      </c>
      <c r="T123" s="61">
        <v>-2.40243008131261E-6</v>
      </c>
      <c r="U123" s="50">
        <v>-9.2524337548705396E-4</v>
      </c>
      <c r="V123" s="50">
        <v>0.920837919945247</v>
      </c>
      <c r="W123" s="51">
        <f t="shared" si="2"/>
        <v>-0.920837919945247</v>
      </c>
    </row>
    <row r="124" spans="5:23" x14ac:dyDescent="0.25">
      <c r="E124" s="50">
        <v>2420</v>
      </c>
      <c r="F124" s="61">
        <v>-2.03115416352503E-6</v>
      </c>
      <c r="G124" s="50">
        <v>-1.9896108490109398E-3</v>
      </c>
      <c r="J124" s="49">
        <v>2410</v>
      </c>
      <c r="K124" s="61">
        <v>-2.0642725571257498E-6</v>
      </c>
      <c r="L124" s="61">
        <f t="shared" si="3"/>
        <v>-4.9748968626730575E-3</v>
      </c>
      <c r="S124" s="50">
        <v>1210</v>
      </c>
      <c r="T124" s="61">
        <v>-2.33985537973119E-6</v>
      </c>
      <c r="U124" s="50">
        <v>-9.4895480629294301E-4</v>
      </c>
      <c r="V124" s="50">
        <v>0.91122981472828801</v>
      </c>
      <c r="W124" s="51">
        <f t="shared" si="2"/>
        <v>-0.91122981472828801</v>
      </c>
    </row>
    <row r="125" spans="5:23" x14ac:dyDescent="0.25">
      <c r="E125" s="50">
        <v>2440</v>
      </c>
      <c r="F125" s="61">
        <v>-1.9649173763236E-6</v>
      </c>
      <c r="G125" s="50">
        <v>-2.0295715644094198E-3</v>
      </c>
      <c r="J125" s="49">
        <v>2430</v>
      </c>
      <c r="K125" s="61">
        <v>-1.9980357699243199E-6</v>
      </c>
      <c r="L125" s="61">
        <f t="shared" si="3"/>
        <v>-4.8552269209160975E-3</v>
      </c>
      <c r="S125" s="50">
        <v>1220</v>
      </c>
      <c r="T125" s="61">
        <v>-2.2772799780158499E-6</v>
      </c>
      <c r="U125" s="50">
        <v>-9.7204048308167901E-4</v>
      </c>
      <c r="V125" s="50">
        <v>0.90139398151352801</v>
      </c>
      <c r="W125" s="51">
        <f t="shared" si="2"/>
        <v>-0.90139398151352801</v>
      </c>
    </row>
    <row r="126" spans="5:23" x14ac:dyDescent="0.25">
      <c r="E126" s="50">
        <v>2460</v>
      </c>
      <c r="F126" s="61">
        <v>-1.8986805891221601E-6</v>
      </c>
      <c r="G126" s="50">
        <v>-2.0682075440638802E-3</v>
      </c>
      <c r="J126" s="49">
        <v>2450</v>
      </c>
      <c r="K126" s="61">
        <v>-1.9317989827228801E-6</v>
      </c>
      <c r="L126" s="61">
        <f t="shared" si="3"/>
        <v>-4.732907507671056E-3</v>
      </c>
      <c r="S126" s="50">
        <v>1230</v>
      </c>
      <c r="T126" s="61">
        <v>-2.2147045763005E-6</v>
      </c>
      <c r="U126" s="50">
        <v>-9.9450040585326001E-4</v>
      </c>
      <c r="V126" s="50">
        <v>0.89133667784113702</v>
      </c>
      <c r="W126" s="51">
        <f t="shared" si="2"/>
        <v>-0.89133667784113702</v>
      </c>
    </row>
    <row r="127" spans="5:23" x14ac:dyDescent="0.25">
      <c r="E127" s="50">
        <v>2480</v>
      </c>
      <c r="F127" s="61">
        <v>-1.8324438019207301E-6</v>
      </c>
      <c r="G127" s="50">
        <v>-2.1055187879743102E-3</v>
      </c>
      <c r="J127" s="49">
        <v>2470</v>
      </c>
      <c r="K127" s="61">
        <v>-1.86556219552145E-6</v>
      </c>
      <c r="L127" s="61">
        <f t="shared" si="3"/>
        <v>-4.6079386229379814E-3</v>
      </c>
      <c r="S127" s="50">
        <v>1240</v>
      </c>
      <c r="T127" s="61">
        <v>-2.1521291745851501E-6</v>
      </c>
      <c r="U127" s="50">
        <v>-1.01633457460769E-3</v>
      </c>
      <c r="V127" s="50">
        <v>0.88106416125128795</v>
      </c>
      <c r="W127" s="51">
        <f t="shared" si="2"/>
        <v>-0.88106416125128795</v>
      </c>
    </row>
    <row r="128" spans="5:23" x14ac:dyDescent="0.25">
      <c r="E128" s="50">
        <v>2500</v>
      </c>
      <c r="F128" s="61">
        <v>-1.7662406320326399E-6</v>
      </c>
      <c r="G128" s="50">
        <v>-2.1415053095624101E-3</v>
      </c>
      <c r="J128" s="49">
        <v>2490</v>
      </c>
      <c r="K128" s="61">
        <v>-1.7993260794048499E-6</v>
      </c>
      <c r="L128" s="61">
        <f t="shared" si="3"/>
        <v>-4.4803219377180766E-3</v>
      </c>
      <c r="S128" s="50">
        <v>1250</v>
      </c>
      <c r="T128" s="61">
        <v>-2.08955377286981E-6</v>
      </c>
      <c r="U128" s="50">
        <v>-1.0375429893449599E-3</v>
      </c>
      <c r="V128" s="50">
        <v>0.87058268928415194</v>
      </c>
      <c r="W128" s="51">
        <f t="shared" si="2"/>
        <v>-0.87058268928415194</v>
      </c>
    </row>
    <row r="129" spans="5:23" x14ac:dyDescent="0.25">
      <c r="E129" s="50">
        <v>2520</v>
      </c>
      <c r="F129" s="61">
        <v>-1.70006973728822E-6</v>
      </c>
      <c r="G129" s="50">
        <v>-2.1761684132556099E-3</v>
      </c>
      <c r="J129" s="49">
        <v>2510</v>
      </c>
      <c r="K129" s="61">
        <v>-1.7331551846604299E-6</v>
      </c>
      <c r="L129" s="61">
        <f t="shared" si="3"/>
        <v>-4.3502195134976791E-3</v>
      </c>
      <c r="S129" s="50">
        <v>1260</v>
      </c>
      <c r="T129" s="61">
        <v>-2.0269783711544601E-6</v>
      </c>
      <c r="U129" s="50">
        <v>-1.0581256500650799E-3</v>
      </c>
      <c r="V129" s="50">
        <v>0.85989851947990104</v>
      </c>
      <c r="W129" s="51">
        <f t="shared" si="2"/>
        <v>-0.85989851947990104</v>
      </c>
    </row>
    <row r="130" spans="5:23" x14ac:dyDescent="0.25">
      <c r="E130" s="50">
        <v>2540</v>
      </c>
      <c r="F130" s="61">
        <v>-1.6338988425438099E-6</v>
      </c>
      <c r="G130" s="50">
        <v>-2.2095080990539402E-3</v>
      </c>
      <c r="J130" s="49">
        <v>2530</v>
      </c>
      <c r="K130" s="61">
        <v>-1.6669842899160199E-6</v>
      </c>
      <c r="L130" s="61">
        <f t="shared" si="3"/>
        <v>-4.2174702534875305E-3</v>
      </c>
      <c r="S130" s="50">
        <v>1270</v>
      </c>
      <c r="T130" s="61">
        <v>-1.9644029694391199E-6</v>
      </c>
      <c r="U130" s="50">
        <v>-1.07808255676805E-3</v>
      </c>
      <c r="V130" s="50">
        <v>0.84901790937870603</v>
      </c>
      <c r="W130" s="51">
        <f t="shared" si="2"/>
        <v>-0.84901790937870603</v>
      </c>
    </row>
    <row r="131" spans="5:23" x14ac:dyDescent="0.25">
      <c r="E131" s="50">
        <v>2560</v>
      </c>
      <c r="F131" s="61">
        <v>-1.5677279477993999E-6</v>
      </c>
      <c r="G131" s="50">
        <v>-2.2415243669573698E-3</v>
      </c>
      <c r="J131" s="49">
        <v>2550</v>
      </c>
      <c r="K131" s="61">
        <v>-1.6008133951716E-6</v>
      </c>
      <c r="L131" s="61">
        <f t="shared" si="3"/>
        <v>-4.0820741576875798E-3</v>
      </c>
      <c r="S131" s="50">
        <v>1280</v>
      </c>
      <c r="T131" s="61">
        <v>-1.9018275677237701E-6</v>
      </c>
      <c r="U131" s="50">
        <v>-1.09741370945387E-3</v>
      </c>
      <c r="V131" s="50">
        <v>0.83794711652073794</v>
      </c>
      <c r="W131" s="51">
        <f t="shared" si="2"/>
        <v>-0.83794711652073794</v>
      </c>
    </row>
    <row r="132" spans="5:23" x14ac:dyDescent="0.25">
      <c r="E132" s="50">
        <v>2580</v>
      </c>
      <c r="F132" s="61">
        <v>-1.50155705305498E-6</v>
      </c>
      <c r="G132" s="50">
        <v>-2.2722172169659101E-3</v>
      </c>
      <c r="J132" s="49">
        <v>2570</v>
      </c>
      <c r="K132" s="61">
        <v>-1.5346425004271899E-6</v>
      </c>
      <c r="L132" s="61">
        <f t="shared" si="3"/>
        <v>-3.944031226097878E-3</v>
      </c>
      <c r="S132" s="50">
        <v>1290</v>
      </c>
      <c r="T132" s="61">
        <v>-1.83925216600842E-6</v>
      </c>
      <c r="U132" s="50">
        <v>-1.1161191081225301E-3</v>
      </c>
      <c r="V132" s="50">
        <v>0.82669239844616904</v>
      </c>
      <c r="W132" s="51">
        <f t="shared" ref="W132:W195" si="4">-V132</f>
        <v>-0.82669239844616904</v>
      </c>
    </row>
    <row r="133" spans="5:23" x14ac:dyDescent="0.25">
      <c r="E133" s="50">
        <v>2600</v>
      </c>
      <c r="F133" s="61">
        <v>-1.4356186367858999E-6</v>
      </c>
      <c r="G133" s="50">
        <v>-2.30158891784206E-3</v>
      </c>
      <c r="J133" s="49">
        <v>2590</v>
      </c>
      <c r="K133" s="61">
        <v>-1.4685850438076199E-6</v>
      </c>
      <c r="L133" s="61">
        <f t="shared" ref="L133:L194" si="5">J133*K133</f>
        <v>-3.8036352634617356E-3</v>
      </c>
      <c r="S133" s="50">
        <v>1300</v>
      </c>
      <c r="T133" s="61">
        <v>-1.77673278977601E-6</v>
      </c>
      <c r="U133" s="50">
        <v>-1.13419875277404E-3</v>
      </c>
      <c r="V133" s="50">
        <v>0.81526001269517101</v>
      </c>
      <c r="W133" s="51">
        <f t="shared" si="4"/>
        <v>-0.81526001269517101</v>
      </c>
    </row>
    <row r="134" spans="5:23" x14ac:dyDescent="0.25">
      <c r="E134" s="50">
        <v>2620</v>
      </c>
      <c r="F134" s="61">
        <v>-1.36968582274245E-6</v>
      </c>
      <c r="G134" s="50">
        <v>-2.3296419624373498E-3</v>
      </c>
      <c r="J134" s="49">
        <v>2610</v>
      </c>
      <c r="K134" s="61">
        <v>-1.40265222976417E-6</v>
      </c>
      <c r="L134" s="61">
        <f t="shared" si="5"/>
        <v>-3.6609223196844838E-3</v>
      </c>
      <c r="S134" s="50">
        <v>1310</v>
      </c>
      <c r="T134" s="61">
        <v>-1.71430770241433E-6</v>
      </c>
      <c r="U134" s="50">
        <v>-1.1516539552349899E-3</v>
      </c>
      <c r="V134" s="50">
        <v>0.80365619713051695</v>
      </c>
      <c r="W134" s="51">
        <f t="shared" si="4"/>
        <v>-0.80365619713051695</v>
      </c>
    </row>
    <row r="135" spans="5:23" x14ac:dyDescent="0.25">
      <c r="E135" s="50">
        <v>2640</v>
      </c>
      <c r="F135" s="61">
        <v>-1.3037530086990001E-6</v>
      </c>
      <c r="G135" s="50">
        <v>-2.35637635075176E-3</v>
      </c>
      <c r="J135" s="49">
        <v>2630</v>
      </c>
      <c r="K135" s="61">
        <v>-1.3367194157207201E-6</v>
      </c>
      <c r="L135" s="61">
        <f t="shared" si="5"/>
        <v>-3.515572063345494E-3</v>
      </c>
      <c r="S135" s="50">
        <v>1320</v>
      </c>
      <c r="T135" s="61">
        <v>-1.6518826150526401E-6</v>
      </c>
      <c r="U135" s="50">
        <v>-1.1684849068223199E-3</v>
      </c>
      <c r="V135" s="50">
        <v>0.79188719330435697</v>
      </c>
      <c r="W135" s="51">
        <f t="shared" si="4"/>
        <v>-0.79188719330435697</v>
      </c>
    </row>
    <row r="136" spans="5:23" x14ac:dyDescent="0.25">
      <c r="E136" s="50">
        <v>2660</v>
      </c>
      <c r="F136" s="61">
        <v>-1.2378201946555499E-6</v>
      </c>
      <c r="G136" s="50">
        <v>-2.3817920827853101E-3</v>
      </c>
      <c r="J136" s="49">
        <v>2650</v>
      </c>
      <c r="K136" s="61">
        <v>-1.2707866016772699E-6</v>
      </c>
      <c r="L136" s="61">
        <f t="shared" si="5"/>
        <v>-3.3675844944447654E-3</v>
      </c>
      <c r="S136" s="50">
        <v>1330</v>
      </c>
      <c r="T136" s="61">
        <v>-1.5894575276909599E-6</v>
      </c>
      <c r="U136" s="50">
        <v>-1.18469160753604E-3</v>
      </c>
      <c r="V136" s="50">
        <v>0.77995924372542802</v>
      </c>
      <c r="W136" s="51">
        <f t="shared" si="4"/>
        <v>-0.77995924372542802</v>
      </c>
    </row>
    <row r="137" spans="5:23" x14ac:dyDescent="0.25">
      <c r="E137" s="50">
        <v>2680</v>
      </c>
      <c r="F137" s="61">
        <v>-1.17194299392011E-6</v>
      </c>
      <c r="G137" s="50">
        <v>-2.4058891585379901E-3</v>
      </c>
      <c r="J137" s="49">
        <v>2670</v>
      </c>
      <c r="K137" s="61">
        <v>-1.20485378763382E-6</v>
      </c>
      <c r="L137" s="61">
        <f t="shared" si="5"/>
        <v>-3.2169596129822996E-3</v>
      </c>
      <c r="S137" s="50">
        <v>1340</v>
      </c>
      <c r="T137" s="61">
        <v>-1.5270324403292799E-6</v>
      </c>
      <c r="U137" s="50">
        <v>-1.20027405737614E-3</v>
      </c>
      <c r="V137" s="50">
        <v>0.76787859090246602</v>
      </c>
      <c r="W137" s="51">
        <f t="shared" si="4"/>
        <v>-0.76787859090246602</v>
      </c>
    </row>
    <row r="138" spans="5:23" x14ac:dyDescent="0.25">
      <c r="E138" s="50">
        <v>2700</v>
      </c>
      <c r="F138" s="61">
        <v>-1.10614061033726E-6</v>
      </c>
      <c r="G138" s="50">
        <v>-2.4286699945805599E-3</v>
      </c>
      <c r="J138" s="49">
        <v>2690</v>
      </c>
      <c r="K138" s="61">
        <v>-1.13904180212868E-6</v>
      </c>
      <c r="L138" s="61">
        <f t="shared" si="5"/>
        <v>-3.0640224477261491E-3</v>
      </c>
      <c r="S138" s="50">
        <v>1350</v>
      </c>
      <c r="T138" s="61">
        <v>-1.4646073529675999E-6</v>
      </c>
      <c r="U138" s="50">
        <v>-1.21523225634262E-3</v>
      </c>
      <c r="V138" s="50">
        <v>0.75565147734420801</v>
      </c>
      <c r="W138" s="51">
        <f t="shared" si="4"/>
        <v>-0.75565147734420801</v>
      </c>
    </row>
    <row r="139" spans="5:23" x14ac:dyDescent="0.25">
      <c r="E139" s="50">
        <v>2720</v>
      </c>
      <c r="F139" s="61">
        <v>-1.0403382267543999E-6</v>
      </c>
      <c r="G139" s="50">
        <v>-2.4501347829514802E-3</v>
      </c>
      <c r="J139" s="49">
        <v>2710</v>
      </c>
      <c r="K139" s="61">
        <v>-1.0732394185458299E-6</v>
      </c>
      <c r="L139" s="61">
        <f t="shared" si="5"/>
        <v>-2.908478824259199E-3</v>
      </c>
      <c r="S139" s="50">
        <v>1360</v>
      </c>
      <c r="T139" s="61">
        <v>-1.40218226560591E-6</v>
      </c>
      <c r="U139" s="50">
        <v>-1.2295662044354901E-3</v>
      </c>
      <c r="V139" s="50">
        <v>0.74328414555938904</v>
      </c>
      <c r="W139" s="51">
        <f t="shared" si="4"/>
        <v>-0.74328414555938904</v>
      </c>
    </row>
    <row r="140" spans="5:23" x14ac:dyDescent="0.25">
      <c r="E140" s="50">
        <v>2740</v>
      </c>
      <c r="F140" s="61">
        <v>-9.745358431715509E-7</v>
      </c>
      <c r="G140" s="50">
        <v>-2.4702835236507402E-3</v>
      </c>
      <c r="J140" s="49">
        <v>2730</v>
      </c>
      <c r="K140" s="61">
        <v>-1.0074370349629801E-6</v>
      </c>
      <c r="L140" s="61">
        <f t="shared" si="5"/>
        <v>-2.7503031054489356E-3</v>
      </c>
      <c r="S140" s="50">
        <v>1370</v>
      </c>
      <c r="T140" s="61">
        <v>-1.33975717824423E-6</v>
      </c>
      <c r="U140" s="50">
        <v>-1.2432759016547401E-3</v>
      </c>
      <c r="V140" s="50">
        <v>0.73078283805674504</v>
      </c>
      <c r="W140" s="51">
        <f t="shared" si="4"/>
        <v>-0.73078283805674504</v>
      </c>
    </row>
    <row r="141" spans="5:23" x14ac:dyDescent="0.25">
      <c r="E141" s="50">
        <v>2760</v>
      </c>
      <c r="F141" s="61">
        <v>-9.0873345958869903E-7</v>
      </c>
      <c r="G141" s="50">
        <v>-2.4891162166783402E-3</v>
      </c>
      <c r="J141" s="49">
        <v>2750</v>
      </c>
      <c r="K141" s="61">
        <v>-9.4163465138012502E-7</v>
      </c>
      <c r="L141" s="61">
        <f t="shared" si="5"/>
        <v>-2.589495291295344E-3</v>
      </c>
      <c r="S141" s="50">
        <v>1380</v>
      </c>
      <c r="T141" s="61">
        <v>-1.2773320908825501E-6</v>
      </c>
      <c r="U141" s="50">
        <v>-1.2563613480003799E-3</v>
      </c>
      <c r="V141" s="50">
        <v>0.71815379734501295</v>
      </c>
      <c r="W141" s="51">
        <f t="shared" si="4"/>
        <v>-0.71815379734501295</v>
      </c>
    </row>
    <row r="142" spans="5:23" x14ac:dyDescent="0.25">
      <c r="E142" s="50">
        <v>2780</v>
      </c>
      <c r="F142" s="61">
        <v>-8.4304332242323096E-7</v>
      </c>
      <c r="G142" s="50">
        <v>-2.50663381272379E-3</v>
      </c>
      <c r="J142" s="49">
        <v>2770</v>
      </c>
      <c r="K142" s="61">
        <v>-8.7587980227253905E-7</v>
      </c>
      <c r="L142" s="61">
        <f t="shared" si="5"/>
        <v>-2.4261870522949334E-3</v>
      </c>
      <c r="S142" s="50">
        <v>1390</v>
      </c>
      <c r="T142" s="61">
        <v>-1.2149070035208701E-6</v>
      </c>
      <c r="U142" s="50">
        <v>-1.2688225434723901E-3</v>
      </c>
      <c r="V142" s="50">
        <v>0.70540326593292901</v>
      </c>
      <c r="W142" s="51">
        <f t="shared" si="4"/>
        <v>-0.70540326593292901</v>
      </c>
    </row>
    <row r="143" spans="5:23" x14ac:dyDescent="0.25">
      <c r="E143" s="50">
        <v>2800</v>
      </c>
      <c r="F143" s="61">
        <v>-7.7737036272461405E-7</v>
      </c>
      <c r="G143" s="50">
        <v>-2.52283794957527E-3</v>
      </c>
      <c r="J143" s="49">
        <v>2790</v>
      </c>
      <c r="K143" s="61">
        <v>-8.1020684257392203E-7</v>
      </c>
      <c r="L143" s="61">
        <f t="shared" si="5"/>
        <v>-2.2604770907812427E-3</v>
      </c>
      <c r="S143" s="50">
        <v>1400</v>
      </c>
      <c r="T143" s="61">
        <v>-1.15251686619497E-6</v>
      </c>
      <c r="U143" s="50">
        <v>-1.28065960799971E-3</v>
      </c>
      <c r="V143" s="50">
        <v>0.69253748453029496</v>
      </c>
      <c r="W143" s="51">
        <f t="shared" si="4"/>
        <v>-0.69253748453029496</v>
      </c>
    </row>
    <row r="144" spans="5:23" x14ac:dyDescent="0.25">
      <c r="E144" s="50">
        <v>2820</v>
      </c>
      <c r="F144" s="61">
        <v>-7.1169740302599799E-7</v>
      </c>
      <c r="G144" s="50">
        <v>-2.53772862723277E-3</v>
      </c>
      <c r="J144" s="49">
        <v>2810</v>
      </c>
      <c r="K144" s="61">
        <v>-7.4453388287530501E-7</v>
      </c>
      <c r="L144" s="61">
        <f t="shared" si="5"/>
        <v>-2.0921402108796069E-3</v>
      </c>
      <c r="S144" s="50">
        <v>1410</v>
      </c>
      <c r="T144" s="61">
        <v>-1.0901376931223501E-6</v>
      </c>
      <c r="U144" s="50">
        <v>-1.29187288079629E-3</v>
      </c>
      <c r="V144" s="50">
        <v>0.67956268935834996</v>
      </c>
      <c r="W144" s="51">
        <f t="shared" si="4"/>
        <v>-0.67956268935834996</v>
      </c>
    </row>
    <row r="145" spans="5:23" x14ac:dyDescent="0.25">
      <c r="E145" s="50">
        <v>2840</v>
      </c>
      <c r="F145" s="61">
        <v>-6.4602444332738097E-7</v>
      </c>
      <c r="G145" s="50">
        <v>-2.5513058456963101E-3</v>
      </c>
      <c r="J145" s="49">
        <v>2830</v>
      </c>
      <c r="K145" s="61">
        <v>-6.7886092317669001E-7</v>
      </c>
      <c r="L145" s="61">
        <f t="shared" si="5"/>
        <v>-1.9211764125900328E-3</v>
      </c>
      <c r="S145" s="50">
        <v>1420</v>
      </c>
      <c r="T145" s="61">
        <v>-1.02775852004973E-6</v>
      </c>
      <c r="U145" s="50">
        <v>-1.3024623618621499E-3</v>
      </c>
      <c r="V145" s="50">
        <v>0.66648511833439905</v>
      </c>
      <c r="W145" s="51">
        <f t="shared" si="4"/>
        <v>-0.66648511833439905</v>
      </c>
    </row>
    <row r="146" spans="5:23" x14ac:dyDescent="0.25">
      <c r="E146" s="50">
        <v>2860</v>
      </c>
      <c r="F146" s="61">
        <v>-5.8038990786966101E-7</v>
      </c>
      <c r="G146" s="50">
        <v>-2.5635696049658699E-3</v>
      </c>
      <c r="J146" s="49">
        <v>2850</v>
      </c>
      <c r="K146" s="61">
        <v>-6.1318796347807299E-7</v>
      </c>
      <c r="L146" s="61">
        <f t="shared" si="5"/>
        <v>-1.747585695912508E-3</v>
      </c>
      <c r="S146" s="50">
        <v>1430</v>
      </c>
      <c r="T146" s="61">
        <v>-9.653793469771039E-7</v>
      </c>
      <c r="U146" s="50">
        <v>-1.3124280511972899E-3</v>
      </c>
      <c r="V146" s="50">
        <v>0.65331100937575004</v>
      </c>
      <c r="W146" s="51">
        <f t="shared" si="4"/>
        <v>-0.65331100937575004</v>
      </c>
    </row>
    <row r="147" spans="5:23" x14ac:dyDescent="0.25">
      <c r="E147" s="50">
        <v>2880</v>
      </c>
      <c r="F147" s="61">
        <v>-5.1484537688169501E-7</v>
      </c>
      <c r="G147" s="50">
        <v>-2.57452195781338E-3</v>
      </c>
      <c r="J147" s="49">
        <v>2870</v>
      </c>
      <c r="K147" s="61">
        <v>-5.47617642375677E-7</v>
      </c>
      <c r="L147" s="61">
        <f t="shared" si="5"/>
        <v>-1.571662633618193E-3</v>
      </c>
      <c r="S147" s="50">
        <v>1440</v>
      </c>
      <c r="T147" s="61">
        <v>-9.0300017390448303E-7</v>
      </c>
      <c r="U147" s="50">
        <v>-1.3217699488016999E-3</v>
      </c>
      <c r="V147" s="50">
        <v>0.64004660039971095</v>
      </c>
      <c r="W147" s="51">
        <f t="shared" si="4"/>
        <v>-0.64004660039971095</v>
      </c>
    </row>
    <row r="148" spans="5:23" x14ac:dyDescent="0.25">
      <c r="E148" s="50">
        <v>2900</v>
      </c>
      <c r="F148" s="61">
        <v>-4.49300845893729E-7</v>
      </c>
      <c r="G148" s="50">
        <v>-2.5841634200411399E-3</v>
      </c>
      <c r="J148" s="49">
        <v>2890</v>
      </c>
      <c r="K148" s="61">
        <v>-4.8207311138771195E-7</v>
      </c>
      <c r="L148" s="61">
        <f t="shared" si="5"/>
        <v>-1.3931912919104875E-3</v>
      </c>
      <c r="S148" s="50">
        <v>1450</v>
      </c>
      <c r="T148" s="61">
        <v>-8.4062100083186205E-7</v>
      </c>
      <c r="U148" s="50">
        <v>-1.33048805467538E-3</v>
      </c>
      <c r="V148" s="50">
        <v>0.62669812932358904</v>
      </c>
      <c r="W148" s="51">
        <f t="shared" si="4"/>
        <v>-0.62669812932358904</v>
      </c>
    </row>
    <row r="149" spans="5:23" x14ac:dyDescent="0.25">
      <c r="E149" s="50">
        <v>2920</v>
      </c>
      <c r="F149" s="61">
        <v>-3.83756314905764E-7</v>
      </c>
      <c r="G149" s="50">
        <v>-2.59249399164913E-3</v>
      </c>
      <c r="J149" s="49">
        <v>2910</v>
      </c>
      <c r="K149" s="61">
        <v>-4.16528580399747E-7</v>
      </c>
      <c r="L149" s="61">
        <f t="shared" si="5"/>
        <v>-1.2120981689632637E-3</v>
      </c>
      <c r="S149" s="50">
        <v>1460</v>
      </c>
      <c r="T149" s="61">
        <v>-7.7824182775924097E-7</v>
      </c>
      <c r="U149" s="50">
        <v>-1.3385823688183301E-3</v>
      </c>
      <c r="V149" s="50">
        <v>0.61327183406469099</v>
      </c>
      <c r="W149" s="51">
        <f t="shared" si="4"/>
        <v>-0.61327183406469099</v>
      </c>
    </row>
    <row r="150" spans="5:23" x14ac:dyDescent="0.25">
      <c r="E150" s="50">
        <v>2940</v>
      </c>
      <c r="F150" s="61">
        <v>-3.18211783917798E-7</v>
      </c>
      <c r="G150" s="50">
        <v>-2.5995136726373702E-3</v>
      </c>
      <c r="J150" s="49">
        <v>2930</v>
      </c>
      <c r="K150" s="61">
        <v>-3.50984049411782E-7</v>
      </c>
      <c r="L150" s="61">
        <f t="shared" si="5"/>
        <v>-1.0283832647765214E-3</v>
      </c>
      <c r="S150" s="50">
        <v>1470</v>
      </c>
      <c r="T150" s="61">
        <v>-7.1586265468661999E-7</v>
      </c>
      <c r="U150" s="50">
        <v>-1.34605289123056E-3</v>
      </c>
      <c r="V150" s="50">
        <v>0.59977395254032395</v>
      </c>
      <c r="W150" s="51">
        <f t="shared" si="4"/>
        <v>-0.59977395254032395</v>
      </c>
    </row>
    <row r="151" spans="5:23" x14ac:dyDescent="0.25">
      <c r="E151" s="50">
        <v>2960</v>
      </c>
      <c r="F151" s="61">
        <v>-2.52759286710803E-7</v>
      </c>
      <c r="G151" s="50">
        <v>-2.6052230292337702E-3</v>
      </c>
      <c r="J151" s="49">
        <v>2950</v>
      </c>
      <c r="K151" s="61">
        <v>-2.8546782982036802E-7</v>
      </c>
      <c r="L151" s="61">
        <f t="shared" si="5"/>
        <v>-8.4213009797008567E-4</v>
      </c>
      <c r="S151" s="50">
        <v>1480</v>
      </c>
      <c r="T151" s="61">
        <v>-6.5348348161399997E-7</v>
      </c>
      <c r="U151" s="50">
        <v>-1.3528996219120701E-3</v>
      </c>
      <c r="V151" s="50">
        <v>0.58621072266779595</v>
      </c>
      <c r="W151" s="51">
        <f t="shared" si="4"/>
        <v>-0.58621072266779595</v>
      </c>
    </row>
    <row r="152" spans="5:23" x14ac:dyDescent="0.25">
      <c r="E152" s="50">
        <v>2980</v>
      </c>
      <c r="F152" s="61">
        <v>-1.87342200491673E-7</v>
      </c>
      <c r="G152" s="50">
        <v>-2.6096240441057998E-3</v>
      </c>
      <c r="J152" s="49">
        <v>2970</v>
      </c>
      <c r="K152" s="61">
        <v>-2.20050743601238E-7</v>
      </c>
      <c r="L152" s="61">
        <f t="shared" si="5"/>
        <v>-6.5355070849567687E-4</v>
      </c>
      <c r="S152" s="50">
        <v>1490</v>
      </c>
      <c r="T152" s="61">
        <v>-5.9111084710502097E-7</v>
      </c>
      <c r="U152" s="50">
        <v>-1.35912256086284E-3</v>
      </c>
      <c r="V152" s="50">
        <v>0.57258838236441401</v>
      </c>
      <c r="W152" s="51">
        <f t="shared" si="4"/>
        <v>-0.57258838236441401</v>
      </c>
    </row>
    <row r="153" spans="5:23" x14ac:dyDescent="0.25">
      <c r="E153" s="50">
        <v>3000</v>
      </c>
      <c r="F153" s="61">
        <v>-1.2192511427254301E-7</v>
      </c>
      <c r="G153" s="50">
        <v>-2.61271671725344E-3</v>
      </c>
      <c r="J153" s="49">
        <v>2990</v>
      </c>
      <c r="K153" s="61">
        <v>-1.54633657382108E-7</v>
      </c>
      <c r="L153" s="61">
        <f t="shared" si="5"/>
        <v>-4.6235463557250294E-4</v>
      </c>
      <c r="S153" s="50">
        <v>1500</v>
      </c>
      <c r="T153" s="61">
        <v>-5.2877752434038804E-7</v>
      </c>
      <c r="U153" s="50">
        <v>-1.3647220027200699E-3</v>
      </c>
      <c r="V153" s="50">
        <v>0.55891316512792799</v>
      </c>
      <c r="W153" s="51">
        <f t="shared" si="4"/>
        <v>-0.55891316512792799</v>
      </c>
    </row>
    <row r="154" spans="5:23" x14ac:dyDescent="0.25">
      <c r="E154" s="50">
        <v>3020</v>
      </c>
      <c r="F154" s="61">
        <v>-5.6508028053412297E-8</v>
      </c>
      <c r="G154" s="50">
        <v>-2.6145010486766998E-3</v>
      </c>
      <c r="J154" s="49">
        <v>3010</v>
      </c>
      <c r="K154" s="61">
        <v>-8.9216571162977904E-8</v>
      </c>
      <c r="L154" s="61">
        <f t="shared" si="5"/>
        <v>-2.685418792005635E-4</v>
      </c>
      <c r="S154" s="50">
        <v>1510</v>
      </c>
      <c r="T154" s="61">
        <v>-4.66444201575754E-7</v>
      </c>
      <c r="U154" s="50">
        <v>-1.3696981113496499E-3</v>
      </c>
      <c r="V154" s="50">
        <v>0.54519130347128297</v>
      </c>
      <c r="W154" s="51">
        <f t="shared" si="4"/>
        <v>-0.54519130347128297</v>
      </c>
    </row>
    <row r="155" spans="5:23" x14ac:dyDescent="0.25">
      <c r="E155" s="50">
        <v>3040</v>
      </c>
      <c r="F155" s="61">
        <v>2.31510255582615E-8</v>
      </c>
      <c r="G155" s="50">
        <v>-2.6149770383755802E-3</v>
      </c>
      <c r="J155" s="49">
        <v>3030</v>
      </c>
      <c r="K155" s="61">
        <v>-2.37994849438477E-8</v>
      </c>
      <c r="L155" s="61">
        <f t="shared" si="5"/>
        <v>-7.2112439379858536E-5</v>
      </c>
      <c r="S155" s="50">
        <v>1520</v>
      </c>
      <c r="T155" s="61">
        <v>-4.0411087881111901E-7</v>
      </c>
      <c r="U155" s="50">
        <v>-1.3740508867515801E-3</v>
      </c>
      <c r="V155" s="50">
        <v>0.53142903072675796</v>
      </c>
      <c r="W155" s="51">
        <f t="shared" si="4"/>
        <v>-0.53142903072675796</v>
      </c>
    </row>
    <row r="156" spans="5:23" x14ac:dyDescent="0.25">
      <c r="E156" s="50">
        <v>3060</v>
      </c>
      <c r="F156" s="61">
        <v>1.9314347670578399E-7</v>
      </c>
      <c r="G156" s="50">
        <v>-2.6128140933529402E-3</v>
      </c>
      <c r="J156" s="49">
        <v>3050</v>
      </c>
      <c r="K156" s="61">
        <v>1.08147251132024E-7</v>
      </c>
      <c r="L156" s="61">
        <f t="shared" si="5"/>
        <v>3.298491159526732E-4</v>
      </c>
      <c r="S156" s="50">
        <v>1530</v>
      </c>
      <c r="T156" s="61">
        <v>-3.4177755604648602E-7</v>
      </c>
      <c r="U156" s="50">
        <v>-1.3777803289258699E-3</v>
      </c>
      <c r="V156" s="50">
        <v>0.51763258022662795</v>
      </c>
      <c r="W156" s="51">
        <f t="shared" si="4"/>
        <v>-0.51763258022662795</v>
      </c>
    </row>
    <row r="157" spans="5:23" x14ac:dyDescent="0.25">
      <c r="E157" s="50">
        <v>3080</v>
      </c>
      <c r="F157" s="61">
        <v>3.6317408126199001E-7</v>
      </c>
      <c r="G157" s="50">
        <v>-2.6072512993073498E-3</v>
      </c>
      <c r="J157" s="49">
        <v>3070</v>
      </c>
      <c r="K157" s="61">
        <v>2.7813970227954602E-7</v>
      </c>
      <c r="L157" s="61">
        <f t="shared" si="5"/>
        <v>8.5388888599820625E-4</v>
      </c>
      <c r="S157" s="50">
        <v>1540</v>
      </c>
      <c r="T157" s="61">
        <v>-2.7944423328185198E-7</v>
      </c>
      <c r="U157" s="50">
        <v>-1.38088643787251E-3</v>
      </c>
      <c r="V157" s="50">
        <v>0.50380818530316995</v>
      </c>
      <c r="W157" s="51">
        <f t="shared" si="4"/>
        <v>-0.50380818530316995</v>
      </c>
    </row>
    <row r="158" spans="5:23" x14ac:dyDescent="0.25">
      <c r="E158" s="50">
        <v>3100</v>
      </c>
      <c r="F158" s="61">
        <v>5.3326925983718198E-7</v>
      </c>
      <c r="G158" s="50">
        <v>-2.5982868658963498E-3</v>
      </c>
      <c r="J158" s="49">
        <v>3090</v>
      </c>
      <c r="K158" s="61">
        <v>4.4822167054958499E-7</v>
      </c>
      <c r="L158" s="61">
        <f t="shared" si="5"/>
        <v>1.3850049619982176E-3</v>
      </c>
      <c r="S158" s="50">
        <v>1550</v>
      </c>
      <c r="T158" s="61">
        <v>-2.17110910517219E-7</v>
      </c>
      <c r="U158" s="50">
        <v>-1.3833692135915099E-3</v>
      </c>
      <c r="V158" s="50">
        <v>0.48996207928865898</v>
      </c>
      <c r="W158" s="51">
        <f t="shared" si="4"/>
        <v>-0.48996207928865898</v>
      </c>
    </row>
    <row r="159" spans="5:23" x14ac:dyDescent="0.25">
      <c r="E159" s="50">
        <v>3120</v>
      </c>
      <c r="F159" s="61">
        <v>7.0342707924945902E-7</v>
      </c>
      <c r="G159" s="50">
        <v>-2.5859203069066002E-3</v>
      </c>
      <c r="J159" s="49">
        <v>3110</v>
      </c>
      <c r="K159" s="61">
        <v>6.1832794948752795E-7</v>
      </c>
      <c r="L159" s="61">
        <f t="shared" si="5"/>
        <v>1.9229999229062118E-3</v>
      </c>
      <c r="S159" s="50">
        <v>1560</v>
      </c>
      <c r="T159" s="61">
        <v>-1.54777587752584E-7</v>
      </c>
      <c r="U159" s="50">
        <v>-1.38522865608286E-3</v>
      </c>
      <c r="V159" s="50">
        <v>0.47610049551537298</v>
      </c>
      <c r="W159" s="51">
        <f t="shared" si="4"/>
        <v>-0.47610049551537298</v>
      </c>
    </row>
    <row r="160" spans="5:23" x14ac:dyDescent="0.25">
      <c r="E160" s="50">
        <v>3140</v>
      </c>
      <c r="F160" s="61">
        <v>8.7362533877332403E-7</v>
      </c>
      <c r="G160" s="50">
        <v>-2.5701497827263701E-3</v>
      </c>
      <c r="J160" s="49">
        <v>3130</v>
      </c>
      <c r="K160" s="61">
        <v>7.88526209011392E-7</v>
      </c>
      <c r="L160" s="61">
        <f t="shared" si="5"/>
        <v>2.4680870342056569E-3</v>
      </c>
      <c r="S160" s="50">
        <v>1570</v>
      </c>
      <c r="T160" s="61">
        <v>-9.2444264987950598E-8</v>
      </c>
      <c r="U160" s="50">
        <v>-1.38646476534656E-3</v>
      </c>
      <c r="V160" s="50">
        <v>0.46222966731559001</v>
      </c>
      <c r="W160" s="51">
        <f t="shared" si="4"/>
        <v>-0.46222966731559001</v>
      </c>
    </row>
    <row r="161" spans="5:23" x14ac:dyDescent="0.25">
      <c r="E161" s="50">
        <v>3160</v>
      </c>
      <c r="F161" s="61">
        <v>1.0439110056089001E-6</v>
      </c>
      <c r="G161" s="50">
        <v>-2.5509745795718399E-3</v>
      </c>
      <c r="J161" s="49">
        <v>3150</v>
      </c>
      <c r="K161" s="61">
        <v>9.587601577266499E-7</v>
      </c>
      <c r="L161" s="61">
        <f t="shared" si="5"/>
        <v>3.0200944968389472E-3</v>
      </c>
      <c r="S161" s="50">
        <v>1580</v>
      </c>
      <c r="T161" s="61">
        <v>-3.0110942223316999E-8</v>
      </c>
      <c r="U161" s="50">
        <v>-1.38707754138262E-3</v>
      </c>
      <c r="V161" s="50">
        <v>0.44835582802158402</v>
      </c>
      <c r="W161" s="51">
        <f t="shared" si="4"/>
        <v>-0.44835582802158402</v>
      </c>
    </row>
    <row r="162" spans="5:23" x14ac:dyDescent="0.25">
      <c r="E162" s="50">
        <v>3180</v>
      </c>
      <c r="F162" s="61">
        <v>1.2142213635501901E-6</v>
      </c>
      <c r="G162" s="50">
        <v>-2.5283933425020201E-3</v>
      </c>
      <c r="J162" s="49">
        <v>3170</v>
      </c>
      <c r="K162" s="61">
        <v>1.1290618534911501E-6</v>
      </c>
      <c r="L162" s="61">
        <f t="shared" si="5"/>
        <v>3.5791260755669457E-3</v>
      </c>
      <c r="S162" s="50">
        <v>1590</v>
      </c>
      <c r="T162" s="61">
        <v>2.34269612987713E-8</v>
      </c>
      <c r="U162" s="50">
        <v>-1.3870698658814699E-3</v>
      </c>
      <c r="V162" s="50">
        <v>0.43448516774027501</v>
      </c>
      <c r="W162" s="51">
        <f t="shared" si="4"/>
        <v>-0.43448516774027501</v>
      </c>
    </row>
    <row r="163" spans="5:23" x14ac:dyDescent="0.25">
      <c r="E163" s="50">
        <v>3200</v>
      </c>
      <c r="F163" s="61">
        <v>1.38462685263001E-6</v>
      </c>
      <c r="G163" s="50">
        <v>-2.5024048603402198E-3</v>
      </c>
      <c r="J163" s="49">
        <v>3190</v>
      </c>
      <c r="K163" s="61">
        <v>1.2994241080901E-6</v>
      </c>
      <c r="L163" s="61">
        <f t="shared" si="5"/>
        <v>4.1451629048074191E-3</v>
      </c>
      <c r="S163" s="50">
        <v>1600</v>
      </c>
      <c r="T163" s="61">
        <v>6.8745783666920794E-8</v>
      </c>
      <c r="U163" s="50">
        <v>-1.3866090021566399E-3</v>
      </c>
      <c r="V163" s="50">
        <v>0.42062138203733301</v>
      </c>
      <c r="W163" s="51">
        <f t="shared" si="4"/>
        <v>-0.42062138203733301</v>
      </c>
    </row>
    <row r="164" spans="5:23" x14ac:dyDescent="0.25">
      <c r="E164" s="50">
        <v>3220</v>
      </c>
      <c r="F164" s="61">
        <v>1.5550659775899901E-6</v>
      </c>
      <c r="G164" s="50">
        <v>-2.47300826839682E-3</v>
      </c>
      <c r="J164" s="49">
        <v>3210</v>
      </c>
      <c r="K164" s="61">
        <v>1.4698295971699201E-6</v>
      </c>
      <c r="L164" s="61">
        <f t="shared" si="5"/>
        <v>4.7181530069154431E-3</v>
      </c>
      <c r="S164" s="50">
        <v>1610</v>
      </c>
      <c r="T164" s="61">
        <v>1.1406460603507001E-7</v>
      </c>
      <c r="U164" s="50">
        <v>-1.3856949502081301E-3</v>
      </c>
      <c r="V164" s="50">
        <v>0.40676900279499401</v>
      </c>
      <c r="W164" s="51">
        <f t="shared" si="4"/>
        <v>-0.40676900279499401</v>
      </c>
    </row>
    <row r="165" spans="5:23" x14ac:dyDescent="0.25">
      <c r="E165" s="50">
        <v>3240</v>
      </c>
      <c r="F165" s="61">
        <v>1.7255756188543599E-6</v>
      </c>
      <c r="G165" s="50">
        <v>-2.4402018524323698E-3</v>
      </c>
      <c r="J165" s="49">
        <v>3230</v>
      </c>
      <c r="K165" s="61">
        <v>1.64032079822218E-6</v>
      </c>
      <c r="L165" s="61">
        <f t="shared" si="5"/>
        <v>5.2982361782576417E-3</v>
      </c>
      <c r="S165" s="50">
        <v>1620</v>
      </c>
      <c r="T165" s="61">
        <v>1.5938342840322099E-7</v>
      </c>
      <c r="U165" s="50">
        <v>-1.3843277100359401E-3</v>
      </c>
      <c r="V165" s="50">
        <v>0.39293256189549602</v>
      </c>
      <c r="W165" s="51">
        <f t="shared" si="4"/>
        <v>-0.39293256189549602</v>
      </c>
    </row>
    <row r="166" spans="5:23" x14ac:dyDescent="0.25">
      <c r="E166" s="50">
        <v>3260</v>
      </c>
      <c r="F166" s="61">
        <v>1.8961441550016999E-6</v>
      </c>
      <c r="G166" s="50">
        <v>-2.4039851108735898E-3</v>
      </c>
      <c r="J166" s="49">
        <v>3250</v>
      </c>
      <c r="K166" s="61">
        <v>1.8108370779393699E-6</v>
      </c>
      <c r="L166" s="61">
        <f t="shared" si="5"/>
        <v>5.8852205033029523E-3</v>
      </c>
      <c r="S166" s="50">
        <v>1630</v>
      </c>
      <c r="T166" s="61">
        <v>2.0470225077136999E-7</v>
      </c>
      <c r="U166" s="50">
        <v>-1.38250728164007E-3</v>
      </c>
      <c r="V166" s="50">
        <v>0.37911659122107499</v>
      </c>
      <c r="W166" s="51">
        <f t="shared" si="4"/>
        <v>-0.37911659122107499</v>
      </c>
    </row>
    <row r="167" spans="5:23" x14ac:dyDescent="0.25">
      <c r="E167" s="50">
        <v>3280</v>
      </c>
      <c r="F167" s="61">
        <v>2.0667583091263698E-6</v>
      </c>
      <c r="G167" s="50">
        <v>-2.3643560862323101E-3</v>
      </c>
      <c r="J167" s="49">
        <v>3270</v>
      </c>
      <c r="K167" s="61">
        <v>1.9814512320640401E-6</v>
      </c>
      <c r="L167" s="61">
        <f t="shared" si="5"/>
        <v>6.4793455288494114E-3</v>
      </c>
      <c r="S167" s="50">
        <v>1640</v>
      </c>
      <c r="T167" s="61">
        <v>2.5002107313952002E-7</v>
      </c>
      <c r="U167" s="50">
        <v>-1.38023366502051E-3</v>
      </c>
      <c r="V167" s="50">
        <v>0.36532562265396701</v>
      </c>
      <c r="W167" s="51">
        <f t="shared" si="4"/>
        <v>-0.36532562265396701</v>
      </c>
    </row>
    <row r="168" spans="5:23" x14ac:dyDescent="0.25">
      <c r="E168" s="50">
        <v>3300</v>
      </c>
      <c r="F168" s="61">
        <v>2.2374569051654001E-6</v>
      </c>
      <c r="G168" s="50">
        <v>-2.3213141384237899E-3</v>
      </c>
      <c r="J168" s="49">
        <v>3290</v>
      </c>
      <c r="K168" s="61">
        <v>2.1520973904257799E-6</v>
      </c>
      <c r="L168" s="61">
        <f t="shared" si="5"/>
        <v>7.0804004145008162E-3</v>
      </c>
      <c r="S168" s="50">
        <v>1650</v>
      </c>
      <c r="T168" s="61">
        <v>2.9533989550766998E-7</v>
      </c>
      <c r="U168" s="50">
        <v>-1.37750686017728E-3</v>
      </c>
      <c r="V168" s="50">
        <v>0.35156418807641099</v>
      </c>
      <c r="W168" s="51">
        <f t="shared" si="4"/>
        <v>-0.35156418807641099</v>
      </c>
    </row>
    <row r="169" spans="5:23" x14ac:dyDescent="0.25">
      <c r="E169" s="50">
        <v>3320</v>
      </c>
      <c r="F169" s="61">
        <v>2.4081809746963901E-6</v>
      </c>
      <c r="G169" s="50">
        <v>-2.2748578100256901E-3</v>
      </c>
      <c r="J169" s="49">
        <v>3310</v>
      </c>
      <c r="K169" s="61">
        <v>2.3228164199050301E-6</v>
      </c>
      <c r="L169" s="61">
        <f t="shared" si="5"/>
        <v>7.6885223498856497E-3</v>
      </c>
      <c r="S169" s="50">
        <v>1660</v>
      </c>
      <c r="T169" s="61">
        <v>3.4065871787581898E-7</v>
      </c>
      <c r="U169" s="50">
        <v>-1.37432686711036E-3</v>
      </c>
      <c r="V169" s="50">
        <v>0.33783681937064303</v>
      </c>
      <c r="W169" s="51">
        <f t="shared" si="4"/>
        <v>-0.33783681937064303</v>
      </c>
    </row>
    <row r="170" spans="5:23" x14ac:dyDescent="0.25">
      <c r="E170" s="50">
        <v>3340</v>
      </c>
      <c r="F170" s="61">
        <v>2.5790052438551999E-6</v>
      </c>
      <c r="G170" s="50">
        <v>-2.2249859478401701E-3</v>
      </c>
      <c r="J170" s="49">
        <v>3330</v>
      </c>
      <c r="K170" s="61">
        <v>2.4935931092757901E-6</v>
      </c>
      <c r="L170" s="61">
        <f t="shared" si="5"/>
        <v>8.3036650538883816E-3</v>
      </c>
      <c r="S170" s="50">
        <v>1670</v>
      </c>
      <c r="T170" s="61">
        <v>3.8597754024396898E-7</v>
      </c>
      <c r="U170" s="50">
        <v>-1.37069368581976E-3</v>
      </c>
      <c r="V170" s="50">
        <v>0.32414804841889799</v>
      </c>
      <c r="W170" s="51">
        <f t="shared" si="4"/>
        <v>-0.32414804841889799</v>
      </c>
    </row>
    <row r="171" spans="5:23" x14ac:dyDescent="0.25">
      <c r="E171" s="50">
        <v>3360</v>
      </c>
      <c r="F171" s="61">
        <v>2.7498603182852798E-6</v>
      </c>
      <c r="G171" s="50">
        <v>-2.1716976002714799E-3</v>
      </c>
      <c r="J171" s="49">
        <v>3350</v>
      </c>
      <c r="K171" s="61">
        <v>2.6644173784345999E-6</v>
      </c>
      <c r="L171" s="61">
        <f t="shared" si="5"/>
        <v>8.9257982177559092E-3</v>
      </c>
      <c r="S171" s="50">
        <v>1680</v>
      </c>
      <c r="T171" s="61">
        <v>4.3129636261211798E-7</v>
      </c>
      <c r="U171" s="50">
        <v>-1.36660731630548E-3</v>
      </c>
      <c r="V171" s="50">
        <v>0.31050240710341398</v>
      </c>
      <c r="W171" s="51">
        <f t="shared" si="4"/>
        <v>-0.31050240710341398</v>
      </c>
    </row>
    <row r="172" spans="5:23" x14ac:dyDescent="0.25">
      <c r="E172" s="50">
        <v>3380</v>
      </c>
      <c r="F172" s="61">
        <v>2.9207901932915601E-6</v>
      </c>
      <c r="G172" s="50">
        <v>-2.1149910951557098E-3</v>
      </c>
      <c r="J172" s="49">
        <v>3370</v>
      </c>
      <c r="K172" s="61">
        <v>2.83532525578842E-6</v>
      </c>
      <c r="L172" s="61">
        <f t="shared" si="5"/>
        <v>9.5550461120069759E-3</v>
      </c>
      <c r="S172" s="50">
        <v>1690</v>
      </c>
      <c r="T172" s="61">
        <v>4.76615184980269E-7</v>
      </c>
      <c r="U172" s="50">
        <v>-1.36206775856752E-3</v>
      </c>
      <c r="V172" s="50">
        <v>0.29690442730642902</v>
      </c>
      <c r="W172" s="51">
        <f t="shared" si="4"/>
        <v>-0.29690442730642902</v>
      </c>
    </row>
    <row r="173" spans="5:23" x14ac:dyDescent="0.25">
      <c r="E173" s="50">
        <v>3400</v>
      </c>
      <c r="F173" s="61">
        <v>3.0917769333172501E-6</v>
      </c>
      <c r="G173" s="50">
        <v>-2.05486591497814E-3</v>
      </c>
      <c r="J173" s="49">
        <v>3390</v>
      </c>
      <c r="K173" s="61">
        <v>3.0062590088787601E-6</v>
      </c>
      <c r="L173" s="61">
        <f t="shared" si="5"/>
        <v>1.0191218040098997E-2</v>
      </c>
      <c r="S173" s="50">
        <v>1700</v>
      </c>
      <c r="T173" s="61">
        <v>5.2193400734841805E-7</v>
      </c>
      <c r="U173" s="50">
        <v>-1.35707501260587E-3</v>
      </c>
      <c r="V173" s="50">
        <v>0.28335864091017798</v>
      </c>
      <c r="W173" s="51">
        <f t="shared" si="4"/>
        <v>-0.28335864091017798</v>
      </c>
    </row>
    <row r="174" spans="5:23" x14ac:dyDescent="0.25">
      <c r="E174" s="50">
        <v>3420</v>
      </c>
      <c r="F174" s="61">
        <v>3.2628127821942398E-6</v>
      </c>
      <c r="G174" s="50">
        <v>-1.99132001782302E-3</v>
      </c>
      <c r="J174" s="49">
        <v>3410</v>
      </c>
      <c r="K174" s="61">
        <v>3.1772948577557498E-6</v>
      </c>
      <c r="L174" s="61">
        <f t="shared" si="5"/>
        <v>1.0834575464947108E-2</v>
      </c>
      <c r="S174" s="50">
        <v>1710</v>
      </c>
      <c r="T174" s="61">
        <v>5.67252829716568E-7</v>
      </c>
      <c r="U174" s="50">
        <v>-1.35162907842055E-3</v>
      </c>
      <c r="V174" s="50">
        <v>0.26986957979689802</v>
      </c>
      <c r="W174" s="51">
        <f t="shared" si="4"/>
        <v>-0.26986957979689802</v>
      </c>
    </row>
    <row r="175" spans="5:23" x14ac:dyDescent="0.25">
      <c r="E175" s="50">
        <v>3440</v>
      </c>
      <c r="F175" s="61">
        <v>3.4339318531969501E-6</v>
      </c>
      <c r="G175" s="50">
        <v>-1.92435280268547E-3</v>
      </c>
      <c r="J175" s="49">
        <v>3430</v>
      </c>
      <c r="K175" s="61">
        <v>3.34836075687764E-6</v>
      </c>
      <c r="L175" s="61">
        <f t="shared" si="5"/>
        <v>1.1484877396090306E-2</v>
      </c>
      <c r="S175" s="50">
        <v>1720</v>
      </c>
      <c r="T175" s="61">
        <v>6.1260432154042404E-7</v>
      </c>
      <c r="U175" s="50">
        <v>-1.34572995601154E-3</v>
      </c>
      <c r="V175" s="50">
        <v>0.25644177584882799</v>
      </c>
      <c r="W175" s="51">
        <f t="shared" si="4"/>
        <v>-0.25644177584882799</v>
      </c>
    </row>
    <row r="176" spans="5:23" x14ac:dyDescent="0.25">
      <c r="E176" s="50">
        <v>3460</v>
      </c>
      <c r="F176" s="61">
        <v>3.60507720975149E-6</v>
      </c>
      <c r="G176" s="50">
        <v>-1.85396274369515E-3</v>
      </c>
      <c r="J176" s="49">
        <v>3450</v>
      </c>
      <c r="K176" s="61">
        <v>3.5195029495162699E-6</v>
      </c>
      <c r="L176" s="61">
        <f t="shared" si="5"/>
        <v>1.2142285175831132E-2</v>
      </c>
      <c r="S176" s="50">
        <v>1730</v>
      </c>
      <c r="T176" s="61">
        <v>6.5804091214221901E-7</v>
      </c>
      <c r="U176" s="50">
        <v>-1.3393767298431299E-3</v>
      </c>
      <c r="V176" s="50">
        <v>0.24307977468123801</v>
      </c>
      <c r="W176" s="51">
        <f t="shared" si="4"/>
        <v>-0.24307977468123801</v>
      </c>
    </row>
    <row r="177" spans="5:23" x14ac:dyDescent="0.25">
      <c r="E177" s="50">
        <v>3480</v>
      </c>
      <c r="F177" s="61">
        <v>3.7763261179230202E-6</v>
      </c>
      <c r="G177" s="50">
        <v>-1.7801487104183999E-3</v>
      </c>
      <c r="J177" s="49">
        <v>3470</v>
      </c>
      <c r="K177" s="61">
        <v>3.69070166383725E-6</v>
      </c>
      <c r="L177" s="61">
        <f t="shared" si="5"/>
        <v>1.2806734773515257E-2</v>
      </c>
      <c r="S177" s="50">
        <v>1740</v>
      </c>
      <c r="T177" s="61">
        <v>7.0347750274401504E-7</v>
      </c>
      <c r="U177" s="50">
        <v>-1.3325691377686999E-3</v>
      </c>
      <c r="V177" s="50">
        <v>0.22978812126392401</v>
      </c>
      <c r="W177" s="51">
        <f t="shared" si="4"/>
        <v>-0.22978812126392401</v>
      </c>
    </row>
    <row r="178" spans="5:23" x14ac:dyDescent="0.25">
      <c r="E178" s="50">
        <v>3500</v>
      </c>
      <c r="F178" s="61">
        <v>3.9476047767738396E-6</v>
      </c>
      <c r="G178" s="50">
        <v>-1.70290969897823E-3</v>
      </c>
      <c r="J178" s="49">
        <v>3490</v>
      </c>
      <c r="K178" s="61">
        <v>3.8619505720087798E-6</v>
      </c>
      <c r="L178" s="61">
        <f t="shared" si="5"/>
        <v>1.3478207496310641E-2</v>
      </c>
      <c r="S178" s="50">
        <v>1750</v>
      </c>
      <c r="T178" s="61">
        <v>7.4891409334581001E-7</v>
      </c>
      <c r="U178" s="50">
        <v>-1.32530717978825E-3</v>
      </c>
      <c r="V178" s="50">
        <v>0.21657135925594401</v>
      </c>
      <c r="W178" s="51">
        <f t="shared" si="4"/>
        <v>-0.21657135925594401</v>
      </c>
    </row>
    <row r="179" spans="5:23" x14ac:dyDescent="0.25">
      <c r="E179" s="50">
        <v>3520</v>
      </c>
      <c r="F179" s="61">
        <v>4.1189607741424702E-6</v>
      </c>
      <c r="G179" s="50">
        <v>-1.6222440434690601E-3</v>
      </c>
      <c r="J179" s="49">
        <v>3510</v>
      </c>
      <c r="K179" s="61">
        <v>4.0332827754581498E-6</v>
      </c>
      <c r="L179" s="61">
        <f t="shared" si="5"/>
        <v>1.4156822541858106E-2</v>
      </c>
      <c r="S179" s="50">
        <v>1760</v>
      </c>
      <c r="T179" s="61">
        <v>7.9435068394760604E-7</v>
      </c>
      <c r="U179" s="50">
        <v>-1.31759085590178E-3</v>
      </c>
      <c r="V179" s="50">
        <v>0.20343403231635901</v>
      </c>
      <c r="W179" s="51">
        <f t="shared" si="4"/>
        <v>-0.20343403231635901</v>
      </c>
    </row>
    <row r="180" spans="5:23" x14ac:dyDescent="0.25">
      <c r="E180" s="50">
        <v>3540</v>
      </c>
      <c r="F180" s="61">
        <v>4.2903734130699501E-6</v>
      </c>
      <c r="G180" s="50">
        <v>-1.53815120982902E-3</v>
      </c>
      <c r="J180" s="49">
        <v>3530</v>
      </c>
      <c r="K180" s="61">
        <v>4.2046416820021199E-6</v>
      </c>
      <c r="L180" s="61">
        <f t="shared" si="5"/>
        <v>1.4842385137467483E-2</v>
      </c>
      <c r="S180" s="50">
        <v>1770</v>
      </c>
      <c r="T180" s="61">
        <v>8.3978727454940102E-7</v>
      </c>
      <c r="U180" s="50">
        <v>-1.3094201661093001E-3</v>
      </c>
      <c r="V180" s="50">
        <v>0.19038068410422801</v>
      </c>
      <c r="W180" s="51">
        <f t="shared" si="4"/>
        <v>-0.19038068410422801</v>
      </c>
    </row>
    <row r="181" spans="5:23" x14ac:dyDescent="0.25">
      <c r="E181" s="50">
        <v>3560</v>
      </c>
      <c r="F181" s="61">
        <v>4.46183687520562E-6</v>
      </c>
      <c r="G181" s="50">
        <v>-1.4506291069462599E-3</v>
      </c>
      <c r="J181" s="49">
        <v>3550</v>
      </c>
      <c r="K181" s="61">
        <v>4.3761051441377898E-6</v>
      </c>
      <c r="L181" s="61">
        <f t="shared" si="5"/>
        <v>1.5535173261689154E-2</v>
      </c>
      <c r="S181" s="50">
        <v>1780</v>
      </c>
      <c r="T181" s="61">
        <v>8.8522386515119705E-7</v>
      </c>
      <c r="U181" s="50">
        <v>-1.3007951104107901E-3</v>
      </c>
      <c r="V181" s="50">
        <v>0.177415858278611</v>
      </c>
      <c r="W181" s="51">
        <f t="shared" si="4"/>
        <v>-0.177415858278611</v>
      </c>
    </row>
    <row r="182" spans="5:23" x14ac:dyDescent="0.25">
      <c r="E182" s="50">
        <v>3580</v>
      </c>
      <c r="F182" s="61">
        <v>4.6333841768303004E-6</v>
      </c>
      <c r="G182" s="50">
        <v>-1.3596771364535699E-3</v>
      </c>
      <c r="J182" s="49">
        <v>3570</v>
      </c>
      <c r="K182" s="61">
        <v>4.5475985246346704E-6</v>
      </c>
      <c r="L182" s="61">
        <f t="shared" si="5"/>
        <v>1.6234926732945774E-2</v>
      </c>
      <c r="S182" s="50">
        <v>1790</v>
      </c>
      <c r="T182" s="61">
        <v>9.3066045575299202E-7</v>
      </c>
      <c r="U182" s="50">
        <v>-1.29171568880627E-3</v>
      </c>
      <c r="V182" s="50">
        <v>0.16454409849857099</v>
      </c>
      <c r="W182" s="51">
        <f t="shared" si="4"/>
        <v>-0.16454409849857099</v>
      </c>
    </row>
    <row r="183" spans="5:23" x14ac:dyDescent="0.25">
      <c r="E183" s="50">
        <v>3600</v>
      </c>
      <c r="F183" s="61">
        <v>4.8049586069801498E-6</v>
      </c>
      <c r="G183" s="50">
        <v>-1.26529373987305E-3</v>
      </c>
      <c r="J183" s="49">
        <v>3590</v>
      </c>
      <c r="K183" s="61">
        <v>4.7191698290259203E-6</v>
      </c>
      <c r="L183" s="61">
        <f t="shared" si="5"/>
        <v>1.6941819686203053E-2</v>
      </c>
      <c r="S183" s="50">
        <v>1800</v>
      </c>
      <c r="T183" s="61">
        <v>9.760970463547871E-7</v>
      </c>
      <c r="U183" s="50">
        <v>-1.28218190129573E-3</v>
      </c>
      <c r="V183" s="50">
        <v>0.15176994842316699</v>
      </c>
      <c r="W183" s="51">
        <f t="shared" si="4"/>
        <v>-0.15176994842316699</v>
      </c>
    </row>
    <row r="184" spans="5:23" x14ac:dyDescent="0.25">
      <c r="E184" s="50">
        <v>3620</v>
      </c>
      <c r="F184" s="61">
        <v>4.9766381330471104E-6</v>
      </c>
      <c r="G184" s="50">
        <v>-1.1674777724727801E-3</v>
      </c>
      <c r="J184" s="49">
        <v>3610</v>
      </c>
      <c r="K184" s="61">
        <v>4.8907983700136301E-6</v>
      </c>
      <c r="L184" s="61">
        <f t="shared" si="5"/>
        <v>1.7655782115749204E-2</v>
      </c>
      <c r="S184" s="50">
        <v>1810</v>
      </c>
      <c r="T184" s="61">
        <v>1.0215336369565801E-6</v>
      </c>
      <c r="U184" s="50">
        <v>-1.27219374787918E-3</v>
      </c>
      <c r="V184" s="50">
        <v>0.139097951711457</v>
      </c>
      <c r="W184" s="51">
        <f t="shared" si="4"/>
        <v>-0.139097951711457</v>
      </c>
    </row>
    <row r="185" spans="5:23" x14ac:dyDescent="0.25">
      <c r="E185" s="50">
        <v>3640</v>
      </c>
      <c r="F185" s="61">
        <v>5.1483482244633998E-6</v>
      </c>
      <c r="G185" s="50">
        <v>-1.06622821455117E-3</v>
      </c>
      <c r="J185" s="49">
        <v>3630</v>
      </c>
      <c r="K185" s="61">
        <v>5.0624778960805796E-6</v>
      </c>
      <c r="L185" s="61">
        <f t="shared" si="5"/>
        <v>1.8376794762772503E-2</v>
      </c>
      <c r="S185" s="50">
        <v>1820</v>
      </c>
      <c r="T185" s="61">
        <v>1.06697022755838E-6</v>
      </c>
      <c r="U185" s="50">
        <v>-1.2617512285566001E-3</v>
      </c>
      <c r="V185" s="50">
        <v>0.12653265202250399</v>
      </c>
      <c r="W185" s="51">
        <f t="shared" si="4"/>
        <v>-0.12653265202250399</v>
      </c>
    </row>
    <row r="186" spans="5:23" x14ac:dyDescent="0.25">
      <c r="E186" s="50">
        <v>3660</v>
      </c>
      <c r="F186" s="61">
        <v>5.3201363535708699E-6</v>
      </c>
      <c r="G186" s="50">
        <v>-9.61543368770825E-4</v>
      </c>
      <c r="J186" s="49">
        <v>3650</v>
      </c>
      <c r="K186" s="61">
        <v>5.2342422890171399E-6</v>
      </c>
      <c r="L186" s="61">
        <f t="shared" si="5"/>
        <v>1.910498435491256E-2</v>
      </c>
      <c r="S186" s="50">
        <v>1830</v>
      </c>
      <c r="T186" s="61">
        <v>1.11240681816017E-6</v>
      </c>
      <c r="U186" s="50">
        <v>-1.2508543433280099E-3</v>
      </c>
      <c r="V186" s="50">
        <v>0.114078593015368</v>
      </c>
      <c r="W186" s="51">
        <f t="shared" si="4"/>
        <v>-0.114078593015368</v>
      </c>
    </row>
    <row r="187" spans="5:23" x14ac:dyDescent="0.25">
      <c r="E187" s="50">
        <v>3680</v>
      </c>
      <c r="F187" s="61">
        <v>5.4919828016967099E-6</v>
      </c>
      <c r="G187" s="50">
        <v>-8.5342268389159803E-4</v>
      </c>
      <c r="J187" s="49">
        <v>3670</v>
      </c>
      <c r="K187" s="61">
        <v>5.4060342439613699E-6</v>
      </c>
      <c r="L187" s="61">
        <f t="shared" si="5"/>
        <v>1.9840145675338226E-2</v>
      </c>
      <c r="S187" s="50">
        <v>1840</v>
      </c>
      <c r="T187" s="61">
        <v>1.15784340876197E-6</v>
      </c>
      <c r="U187" s="50">
        <v>-1.2395030921933999E-3</v>
      </c>
      <c r="V187" s="50">
        <v>0.101740318349106</v>
      </c>
      <c r="W187" s="51">
        <f t="shared" si="4"/>
        <v>-0.101740318349106</v>
      </c>
    </row>
    <row r="188" spans="5:23" x14ac:dyDescent="0.25">
      <c r="E188" s="50">
        <v>3700</v>
      </c>
      <c r="F188" s="61">
        <v>5.6638799171673898E-6</v>
      </c>
      <c r="G188" s="50">
        <v>-7.4186405670295696E-4</v>
      </c>
      <c r="J188" s="49">
        <v>3690</v>
      </c>
      <c r="K188" s="61">
        <v>5.5779313594320498E-6</v>
      </c>
      <c r="L188" s="61">
        <f t="shared" si="5"/>
        <v>2.0582566716304262E-2</v>
      </c>
      <c r="S188" s="50">
        <v>1850</v>
      </c>
      <c r="T188" s="61">
        <v>1.2032885440176701E-6</v>
      </c>
      <c r="U188" s="50">
        <v>-1.22769747515277E-3</v>
      </c>
      <c r="V188" s="50">
        <v>8.9522371682781501E-2</v>
      </c>
      <c r="W188" s="51">
        <f t="shared" si="4"/>
        <v>-8.9522371682781501E-2</v>
      </c>
    </row>
    <row r="189" spans="5:23" x14ac:dyDescent="0.25">
      <c r="E189" s="50">
        <v>3720</v>
      </c>
      <c r="F189" s="61">
        <v>5.8369214030083202E-6</v>
      </c>
      <c r="G189" s="50">
        <v>-6.2685908781228599E-4</v>
      </c>
      <c r="J189" s="49">
        <v>3710</v>
      </c>
      <c r="K189" s="61">
        <v>5.7502484445335702E-6</v>
      </c>
      <c r="L189" s="61">
        <f t="shared" si="5"/>
        <v>2.1333421729219544E-2</v>
      </c>
      <c r="S189" s="50">
        <v>1860</v>
      </c>
      <c r="T189" s="61">
        <v>1.2488435004781999E-6</v>
      </c>
      <c r="U189" s="50">
        <v>-1.21543681493029E-3</v>
      </c>
      <c r="V189" s="50">
        <v>7.7429306834591496E-2</v>
      </c>
      <c r="W189" s="51">
        <f t="shared" si="4"/>
        <v>-7.7429306834591496E-2</v>
      </c>
    </row>
    <row r="190" spans="5:23" x14ac:dyDescent="0.25">
      <c r="E190" s="50">
        <v>3740</v>
      </c>
      <c r="F190" s="61">
        <v>6.0102040330429304E-6</v>
      </c>
      <c r="G190" s="50">
        <v>-5.0838720058262398E-4</v>
      </c>
      <c r="J190" s="49">
        <v>3730</v>
      </c>
      <c r="K190" s="61">
        <v>5.9235943614830702E-6</v>
      </c>
      <c r="L190" s="61">
        <f t="shared" si="5"/>
        <v>2.2095006968331853E-2</v>
      </c>
      <c r="S190" s="50">
        <v>1870</v>
      </c>
      <c r="T190" s="61">
        <v>1.2943984569387299E-6</v>
      </c>
      <c r="U190" s="50">
        <v>-1.2027206051432101E-3</v>
      </c>
      <c r="V190" s="50">
        <v>6.5465681832094502E-2</v>
      </c>
      <c r="W190" s="51">
        <f t="shared" si="4"/>
        <v>-6.5465681832094502E-2</v>
      </c>
    </row>
    <row r="191" spans="5:23" x14ac:dyDescent="0.25">
      <c r="E191" s="50">
        <v>3760</v>
      </c>
      <c r="F191" s="61">
        <v>6.1824814600322099E-6</v>
      </c>
      <c r="G191" s="50">
        <v>-3.8646034565187299E-4</v>
      </c>
      <c r="J191" s="49">
        <v>3750</v>
      </c>
      <c r="K191" s="61">
        <v>6.0963427465375697E-6</v>
      </c>
      <c r="L191" s="61">
        <f t="shared" si="5"/>
        <v>2.2861285299515886E-2</v>
      </c>
      <c r="S191" s="50">
        <v>1880</v>
      </c>
      <c r="T191" s="61">
        <v>1.3399534133992699E-6</v>
      </c>
      <c r="U191" s="50">
        <v>-1.1895488457915201E-3</v>
      </c>
      <c r="V191" s="50">
        <v>5.3636052170938697E-2</v>
      </c>
      <c r="W191" s="51">
        <f t="shared" si="4"/>
        <v>-5.3636052170938697E-2</v>
      </c>
    </row>
    <row r="192" spans="5:23" x14ac:dyDescent="0.25">
      <c r="E192" s="50">
        <v>3780</v>
      </c>
      <c r="F192" s="61">
        <v>6.3547968934762004E-6</v>
      </c>
      <c r="G192" s="50">
        <v>-2.61087942181336E-4</v>
      </c>
      <c r="J192" s="49">
        <v>3770</v>
      </c>
      <c r="K192" s="61">
        <v>6.2686201735268501E-6</v>
      </c>
      <c r="L192" s="61">
        <f t="shared" si="5"/>
        <v>2.3632698054196224E-2</v>
      </c>
      <c r="S192" s="50">
        <v>1890</v>
      </c>
      <c r="T192" s="61">
        <v>1.3855083698597999E-6</v>
      </c>
      <c r="U192" s="50">
        <v>-1.17592153687522E-3</v>
      </c>
      <c r="V192" s="50">
        <v>4.1944973346767597E-2</v>
      </c>
      <c r="W192" s="51">
        <f t="shared" si="4"/>
        <v>-4.1944973346767597E-2</v>
      </c>
    </row>
    <row r="193" spans="5:23" x14ac:dyDescent="0.25">
      <c r="E193" s="50">
        <v>3800</v>
      </c>
      <c r="F193" s="61">
        <v>6.5271938929145104E-6</v>
      </c>
      <c r="G193" s="50">
        <v>-1.32268034317429E-4</v>
      </c>
      <c r="J193" s="49">
        <v>3790</v>
      </c>
      <c r="K193" s="61">
        <v>6.4409953931953601E-6</v>
      </c>
      <c r="L193" s="61">
        <f t="shared" si="5"/>
        <v>2.4411372540210415E-2</v>
      </c>
      <c r="S193" s="50">
        <v>1900</v>
      </c>
      <c r="T193" s="61">
        <v>1.43106332632033E-6</v>
      </c>
      <c r="U193" s="50">
        <v>-1.16183867839432E-3</v>
      </c>
      <c r="V193" s="50">
        <v>3.0397000855228101E-2</v>
      </c>
      <c r="W193" s="51">
        <f t="shared" si="4"/>
        <v>-3.0397000855228101E-2</v>
      </c>
    </row>
    <row r="194" spans="5:23" x14ac:dyDescent="0.25">
      <c r="E194" s="50">
        <v>3820</v>
      </c>
      <c r="F194" s="61">
        <v>6.6996602234720301E-6</v>
      </c>
      <c r="G194" s="50">
        <v>0</v>
      </c>
      <c r="J194" s="49">
        <v>3810</v>
      </c>
      <c r="K194" s="61">
        <v>6.61340171587145E-6</v>
      </c>
      <c r="L194" s="61">
        <f t="shared" si="5"/>
        <v>2.5197060537470225E-2</v>
      </c>
      <c r="S194" s="50">
        <v>1910</v>
      </c>
      <c r="T194" s="61">
        <v>1.47661828278086E-6</v>
      </c>
      <c r="U194" s="50">
        <v>-1.1473002703488199E-3</v>
      </c>
      <c r="V194" s="50">
        <v>1.8996690191967602E-2</v>
      </c>
      <c r="W194" s="51">
        <f t="shared" si="4"/>
        <v>-1.8996690191967602E-2</v>
      </c>
    </row>
    <row r="195" spans="5:23" x14ac:dyDescent="0.25">
      <c r="S195" s="50">
        <v>1920</v>
      </c>
      <c r="T195" s="61">
        <v>1.52217323924139E-6</v>
      </c>
      <c r="U195" s="50">
        <v>-1.1323063127387E-3</v>
      </c>
      <c r="V195" s="50">
        <v>7.7485968526316302E-3</v>
      </c>
      <c r="W195" s="51">
        <f t="shared" si="4"/>
        <v>-7.7485968526316302E-3</v>
      </c>
    </row>
    <row r="196" spans="5:23" x14ac:dyDescent="0.25">
      <c r="F196" s="50">
        <f>-SUM(F3:F195)*20</f>
        <v>2.9594314122578422E-3</v>
      </c>
      <c r="K196" s="45">
        <f>-SUM(K4:K195)*20</f>
        <v>3.0271058176070623E-3</v>
      </c>
      <c r="L196" s="45">
        <f>SUM(L4:L194)</f>
        <v>1.202841805325594E-9</v>
      </c>
      <c r="S196" s="50">
        <v>1930</v>
      </c>
      <c r="T196" s="61">
        <v>1.56772819570193E-6</v>
      </c>
      <c r="U196" s="50">
        <v>-1.1168568055639899E-3</v>
      </c>
      <c r="V196" s="50">
        <v>-3.34272366713506E-3</v>
      </c>
      <c r="W196" s="51">
        <f t="shared" ref="W196:W259" si="6">-V196</f>
        <v>3.34272366713506E-3</v>
      </c>
    </row>
    <row r="197" spans="5:23" x14ac:dyDescent="0.25">
      <c r="S197" s="50">
        <v>1940</v>
      </c>
      <c r="T197" s="61">
        <v>1.61328315216246E-6</v>
      </c>
      <c r="U197" s="50">
        <v>-1.10095174882467E-3</v>
      </c>
      <c r="V197" s="50">
        <v>-1.42727158716847E-2</v>
      </c>
      <c r="W197" s="51">
        <f t="shared" si="6"/>
        <v>1.42727158716847E-2</v>
      </c>
    </row>
    <row r="198" spans="5:23" x14ac:dyDescent="0.25">
      <c r="K198" s="45">
        <f>SUM(K4:K194)</f>
        <v>-1.5135529088035311E-4</v>
      </c>
      <c r="L198" s="63">
        <f>L196*20/3820-20*K198</f>
        <v>3.0271058239046632E-3</v>
      </c>
      <c r="S198" s="50">
        <v>1950</v>
      </c>
      <c r="T198" s="61">
        <v>1.65883810862299E-6</v>
      </c>
      <c r="U198" s="50">
        <v>-1.08459114252074E-3</v>
      </c>
      <c r="V198" s="50">
        <v>-2.5036824265373799E-2</v>
      </c>
      <c r="W198" s="51">
        <f t="shared" si="6"/>
        <v>2.5036824265373799E-2</v>
      </c>
    </row>
    <row r="199" spans="5:23" x14ac:dyDescent="0.25">
      <c r="S199" s="50">
        <v>1960</v>
      </c>
      <c r="T199" s="61">
        <v>1.6503071985704199E-6</v>
      </c>
      <c r="U199" s="50">
        <v>-1.06804541598477E-3</v>
      </c>
      <c r="V199" s="50">
        <v>-3.5634549792541201E-2</v>
      </c>
      <c r="W199" s="51">
        <f t="shared" si="6"/>
        <v>3.5634549792541201E-2</v>
      </c>
    </row>
    <row r="200" spans="5:23" x14ac:dyDescent="0.25">
      <c r="S200" s="50">
        <v>1970</v>
      </c>
      <c r="T200" s="61">
        <v>1.6417762885178599E-6</v>
      </c>
      <c r="U200" s="50">
        <v>-1.05158499854933E-3</v>
      </c>
      <c r="V200" s="50">
        <v>-4.60680976908572E-2</v>
      </c>
      <c r="W200" s="51">
        <f t="shared" si="6"/>
        <v>4.60680976908572E-2</v>
      </c>
    </row>
    <row r="201" spans="5:23" x14ac:dyDescent="0.25">
      <c r="S201" s="50">
        <v>1980</v>
      </c>
      <c r="T201" s="61">
        <v>1.63324537846529E-6</v>
      </c>
      <c r="U201" s="50">
        <v>-1.03520989021441E-3</v>
      </c>
      <c r="V201" s="50">
        <v>-5.6338321051327099E-2</v>
      </c>
      <c r="W201" s="51">
        <f t="shared" si="6"/>
        <v>5.6338321051327099E-2</v>
      </c>
    </row>
    <row r="202" spans="5:23" x14ac:dyDescent="0.25">
      <c r="S202" s="50">
        <v>1990</v>
      </c>
      <c r="T202" s="61">
        <v>1.62471446841273E-6</v>
      </c>
      <c r="U202" s="50">
        <v>-1.0189200909800199E-3</v>
      </c>
      <c r="V202" s="50">
        <v>-6.6446072964956304E-2</v>
      </c>
      <c r="W202" s="51">
        <f t="shared" si="6"/>
        <v>6.6446072964956304E-2</v>
      </c>
    </row>
    <row r="203" spans="5:23" x14ac:dyDescent="0.25">
      <c r="S203" s="50">
        <v>2000</v>
      </c>
      <c r="T203" s="61">
        <v>1.61618355836016E-6</v>
      </c>
      <c r="U203" s="50">
        <v>-1.0027156008461601E-3</v>
      </c>
      <c r="V203" s="50">
        <v>-7.6392206522748293E-2</v>
      </c>
      <c r="W203" s="51">
        <f t="shared" si="6"/>
        <v>7.6392206522748293E-2</v>
      </c>
    </row>
    <row r="204" spans="5:23" x14ac:dyDescent="0.25">
      <c r="S204" s="50">
        <v>2010</v>
      </c>
      <c r="T204" s="61">
        <v>1.6076526483076001E-6</v>
      </c>
      <c r="U204" s="50">
        <v>-9.8659641981282097E-4</v>
      </c>
      <c r="V204" s="50">
        <v>-8.6177574815710298E-2</v>
      </c>
      <c r="W204" s="51">
        <f t="shared" si="6"/>
        <v>8.6177574815710298E-2</v>
      </c>
    </row>
    <row r="205" spans="5:23" x14ac:dyDescent="0.25">
      <c r="S205" s="50">
        <v>2020</v>
      </c>
      <c r="T205" s="61">
        <v>1.5991217382550299E-6</v>
      </c>
      <c r="U205" s="50">
        <v>-9.7056254788000797E-4</v>
      </c>
      <c r="V205" s="50">
        <v>-9.5803030934846101E-2</v>
      </c>
      <c r="W205" s="51">
        <f t="shared" si="6"/>
        <v>9.5803030934846101E-2</v>
      </c>
    </row>
    <row r="206" spans="5:23" x14ac:dyDescent="0.25">
      <c r="S206" s="50">
        <v>2030</v>
      </c>
      <c r="T206" s="61">
        <v>1.5905908282024699E-6</v>
      </c>
      <c r="U206" s="50">
        <v>-9.5461398504772101E-4</v>
      </c>
      <c r="V206" s="50">
        <v>-0.105269427971162</v>
      </c>
      <c r="W206" s="51">
        <f t="shared" si="6"/>
        <v>0.105269427971162</v>
      </c>
    </row>
    <row r="207" spans="5:23" x14ac:dyDescent="0.25">
      <c r="S207" s="50">
        <v>2040</v>
      </c>
      <c r="T207" s="61">
        <v>1.5820599181499E-6</v>
      </c>
      <c r="U207" s="50">
        <v>-9.3875073131595899E-4</v>
      </c>
      <c r="V207" s="50">
        <v>-0.114577619015664</v>
      </c>
      <c r="W207" s="51">
        <f t="shared" si="6"/>
        <v>0.114577619015664</v>
      </c>
    </row>
    <row r="208" spans="5:23" x14ac:dyDescent="0.25">
      <c r="S208" s="50">
        <v>2050</v>
      </c>
      <c r="T208" s="61">
        <v>1.57352900809734E-6</v>
      </c>
      <c r="U208" s="50">
        <v>-9.2297278668472299E-4</v>
      </c>
      <c r="V208" s="50">
        <v>-0.123728457159355</v>
      </c>
      <c r="W208" s="51">
        <f t="shared" si="6"/>
        <v>0.123728457159355</v>
      </c>
    </row>
    <row r="209" spans="19:23" x14ac:dyDescent="0.25">
      <c r="S209" s="50">
        <v>2060</v>
      </c>
      <c r="T209" s="61">
        <v>1.5649980980447701E-6</v>
      </c>
      <c r="U209" s="50">
        <v>-9.0728015115401205E-4</v>
      </c>
      <c r="V209" s="50">
        <v>-0.13272279549324101</v>
      </c>
      <c r="W209" s="51">
        <f t="shared" si="6"/>
        <v>0.13272279549324101</v>
      </c>
    </row>
    <row r="210" spans="19:23" x14ac:dyDescent="0.25">
      <c r="S210" s="50">
        <v>2070</v>
      </c>
      <c r="T210" s="61">
        <v>1.5564671879922101E-6</v>
      </c>
      <c r="U210" s="50">
        <v>-8.9167282472382703E-4</v>
      </c>
      <c r="V210" s="50">
        <v>-0.141561487108328</v>
      </c>
      <c r="W210" s="51">
        <f t="shared" si="6"/>
        <v>0.141561487108328</v>
      </c>
    </row>
    <row r="211" spans="19:23" x14ac:dyDescent="0.25">
      <c r="S211" s="50">
        <v>2080</v>
      </c>
      <c r="T211" s="61">
        <v>1.5479362779396399E-6</v>
      </c>
      <c r="U211" s="50">
        <v>-8.7615080739416804E-4</v>
      </c>
      <c r="V211" s="50">
        <v>-0.15024538509562199</v>
      </c>
      <c r="W211" s="51">
        <f t="shared" si="6"/>
        <v>0.15024538509562199</v>
      </c>
    </row>
    <row r="212" spans="19:23" x14ac:dyDescent="0.25">
      <c r="S212" s="50">
        <v>2090</v>
      </c>
      <c r="T212" s="61">
        <v>1.5394053678870799E-6</v>
      </c>
      <c r="U212" s="50">
        <v>-8.6071409916503496E-4</v>
      </c>
      <c r="V212" s="50">
        <v>-0.15877534254612699</v>
      </c>
      <c r="W212" s="51">
        <f t="shared" si="6"/>
        <v>0.15877534254612699</v>
      </c>
    </row>
    <row r="213" spans="19:23" x14ac:dyDescent="0.25">
      <c r="S213" s="50">
        <v>2100</v>
      </c>
      <c r="T213" s="61">
        <v>1.53087445783451E-6</v>
      </c>
      <c r="U213" s="50">
        <v>-8.4536270003642705E-4</v>
      </c>
      <c r="V213" s="50">
        <v>-0.167152212550848</v>
      </c>
      <c r="W213" s="51">
        <f t="shared" si="6"/>
        <v>0.167152212550848</v>
      </c>
    </row>
    <row r="214" spans="19:23" x14ac:dyDescent="0.25">
      <c r="S214" s="50">
        <v>2110</v>
      </c>
      <c r="T214" s="61">
        <v>1.52234354778195E-6</v>
      </c>
      <c r="U214" s="50">
        <v>-8.3009661000834505E-4</v>
      </c>
      <c r="V214" s="50">
        <v>-0.175376848200792</v>
      </c>
      <c r="W214" s="51">
        <f t="shared" si="6"/>
        <v>0.175376848200792</v>
      </c>
    </row>
    <row r="215" spans="19:23" x14ac:dyDescent="0.25">
      <c r="S215" s="50">
        <v>2120</v>
      </c>
      <c r="T215" s="61">
        <v>1.5138126377293801E-6</v>
      </c>
      <c r="U215" s="50">
        <v>-8.14915829080788E-4</v>
      </c>
      <c r="V215" s="50">
        <v>-0.18345010258696201</v>
      </c>
      <c r="W215" s="51">
        <f t="shared" si="6"/>
        <v>0.18345010258696201</v>
      </c>
    </row>
    <row r="216" spans="19:23" x14ac:dyDescent="0.25">
      <c r="S216" s="50">
        <v>2130</v>
      </c>
      <c r="T216" s="61">
        <v>1.5052817276768201E-6</v>
      </c>
      <c r="U216" s="50">
        <v>-7.9982035725375698E-4</v>
      </c>
      <c r="V216" s="50">
        <v>-0.19137282880036399</v>
      </c>
      <c r="W216" s="51">
        <f t="shared" si="6"/>
        <v>0.19137282880036399</v>
      </c>
    </row>
    <row r="217" spans="19:23" x14ac:dyDescent="0.25">
      <c r="S217" s="50">
        <v>2140</v>
      </c>
      <c r="T217" s="61">
        <v>1.4967508176242499E-6</v>
      </c>
      <c r="U217" s="50">
        <v>-7.8481019452725199E-4</v>
      </c>
      <c r="V217" s="50">
        <v>-0.199145879932004</v>
      </c>
      <c r="W217" s="51">
        <f t="shared" si="6"/>
        <v>0.199145879932004</v>
      </c>
    </row>
    <row r="218" spans="19:23" x14ac:dyDescent="0.25">
      <c r="S218" s="50">
        <v>2150</v>
      </c>
      <c r="T218" s="61">
        <v>1.48821990757168E-6</v>
      </c>
      <c r="U218" s="50">
        <v>-7.6988534090127205E-4</v>
      </c>
      <c r="V218" s="50">
        <v>-0.20677010907288701</v>
      </c>
      <c r="W218" s="51">
        <f t="shared" si="6"/>
        <v>0.20677010907288701</v>
      </c>
    </row>
    <row r="219" spans="19:23" x14ac:dyDescent="0.25">
      <c r="S219" s="50">
        <v>2160</v>
      </c>
      <c r="T219" s="61">
        <v>1.47968899751912E-6</v>
      </c>
      <c r="U219" s="50">
        <v>-7.5504579637581803E-4</v>
      </c>
      <c r="V219" s="50">
        <v>-0.214246369314018</v>
      </c>
      <c r="W219" s="51">
        <f t="shared" si="6"/>
        <v>0.214246369314018</v>
      </c>
    </row>
    <row r="220" spans="19:23" x14ac:dyDescent="0.25">
      <c r="S220" s="50">
        <v>2170</v>
      </c>
      <c r="T220" s="61">
        <v>1.4711580874665501E-6</v>
      </c>
      <c r="U220" s="50">
        <v>-7.4029156095089003E-4</v>
      </c>
      <c r="V220" s="50">
        <v>-0.221575513746402</v>
      </c>
      <c r="W220" s="51">
        <f t="shared" si="6"/>
        <v>0.221575513746402</v>
      </c>
    </row>
    <row r="221" spans="19:23" x14ac:dyDescent="0.25">
      <c r="S221" s="50">
        <v>2180</v>
      </c>
      <c r="T221" s="61">
        <v>1.4626271774139901E-6</v>
      </c>
      <c r="U221" s="50">
        <v>-7.2562263462648698E-4</v>
      </c>
      <c r="V221" s="50">
        <v>-0.22875839546104501</v>
      </c>
      <c r="W221" s="51">
        <f t="shared" si="6"/>
        <v>0.22875839546104501</v>
      </c>
    </row>
    <row r="222" spans="19:23" x14ac:dyDescent="0.25">
      <c r="S222" s="50">
        <v>2190</v>
      </c>
      <c r="T222" s="61">
        <v>1.4540962673614199E-6</v>
      </c>
      <c r="U222" s="50">
        <v>-7.1103901740260996E-4</v>
      </c>
      <c r="V222" s="50">
        <v>-0.23579586754895199</v>
      </c>
      <c r="W222" s="51">
        <f t="shared" si="6"/>
        <v>0.23579586754895199</v>
      </c>
    </row>
    <row r="223" spans="19:23" x14ac:dyDescent="0.25">
      <c r="S223" s="50">
        <v>2200</v>
      </c>
      <c r="T223" s="61">
        <v>1.44556535730886E-6</v>
      </c>
      <c r="U223" s="50">
        <v>-6.9654070927925896E-4</v>
      </c>
      <c r="V223" s="50">
        <v>-0.24268878310112799</v>
      </c>
      <c r="W223" s="51">
        <f t="shared" si="6"/>
        <v>0.24268878310112799</v>
      </c>
    </row>
    <row r="224" spans="19:23" x14ac:dyDescent="0.25">
      <c r="S224" s="50">
        <v>2210</v>
      </c>
      <c r="T224" s="61">
        <v>1.43703444725629E-6</v>
      </c>
      <c r="U224" s="50">
        <v>-6.8212771025643302E-4</v>
      </c>
      <c r="V224" s="50">
        <v>-0.24943799520857701</v>
      </c>
      <c r="W224" s="51">
        <f t="shared" si="6"/>
        <v>0.24943799520857701</v>
      </c>
    </row>
    <row r="225" spans="19:23" x14ac:dyDescent="0.25">
      <c r="S225" s="50">
        <v>2220</v>
      </c>
      <c r="T225" s="61">
        <v>1.42850353720373E-6</v>
      </c>
      <c r="U225" s="50">
        <v>-6.67800020334133E-4</v>
      </c>
      <c r="V225" s="50">
        <v>-0.25604435696230698</v>
      </c>
      <c r="W225" s="51">
        <f t="shared" si="6"/>
        <v>0.25604435696230698</v>
      </c>
    </row>
    <row r="226" spans="19:23" x14ac:dyDescent="0.25">
      <c r="S226" s="50">
        <v>2230</v>
      </c>
      <c r="T226" s="61">
        <v>1.4199726271511601E-6</v>
      </c>
      <c r="U226" s="50">
        <v>-6.5355763951235803E-4</v>
      </c>
      <c r="V226" s="50">
        <v>-0.26250872145332199</v>
      </c>
      <c r="W226" s="51">
        <f t="shared" si="6"/>
        <v>0.26250872145332199</v>
      </c>
    </row>
    <row r="227" spans="19:23" x14ac:dyDescent="0.25">
      <c r="S227" s="50">
        <v>2240</v>
      </c>
      <c r="T227" s="61">
        <v>1.4114417170985999E-6</v>
      </c>
      <c r="U227" s="50">
        <v>-6.3940056779110996E-4</v>
      </c>
      <c r="V227" s="50">
        <v>-0.26883194177262698</v>
      </c>
      <c r="W227" s="51">
        <f t="shared" si="6"/>
        <v>0.26883194177262698</v>
      </c>
    </row>
    <row r="228" spans="19:23" x14ac:dyDescent="0.25">
      <c r="S228" s="50">
        <v>2250</v>
      </c>
      <c r="T228" s="61">
        <v>1.40291080704603E-6</v>
      </c>
      <c r="U228" s="50">
        <v>-6.2532880517038704E-4</v>
      </c>
      <c r="V228" s="50">
        <v>-0.27501487101122801</v>
      </c>
      <c r="W228" s="51">
        <f t="shared" si="6"/>
        <v>0.27501487101122801</v>
      </c>
    </row>
    <row r="229" spans="19:23" x14ac:dyDescent="0.25">
      <c r="S229" s="50">
        <v>2260</v>
      </c>
      <c r="T229" s="61">
        <v>1.39437989699347E-6</v>
      </c>
      <c r="U229" s="50">
        <v>-6.1134235165018896E-4</v>
      </c>
      <c r="V229" s="50">
        <v>-0.28105836226012898</v>
      </c>
      <c r="W229" s="51">
        <f t="shared" si="6"/>
        <v>0.28105836226012898</v>
      </c>
    </row>
    <row r="230" spans="19:23" x14ac:dyDescent="0.25">
      <c r="S230" s="50">
        <v>2270</v>
      </c>
      <c r="T230" s="61">
        <v>1.3858489869409E-6</v>
      </c>
      <c r="U230" s="50">
        <v>-5.97441207230518E-4</v>
      </c>
      <c r="V230" s="50">
        <v>-0.286963268610336</v>
      </c>
      <c r="W230" s="51">
        <f t="shared" si="6"/>
        <v>0.286963268610336</v>
      </c>
    </row>
    <row r="231" spans="19:23" x14ac:dyDescent="0.25">
      <c r="S231" s="50">
        <v>2280</v>
      </c>
      <c r="T231" s="61">
        <v>1.3773180768883401E-6</v>
      </c>
      <c r="U231" s="50">
        <v>-5.8362537191137198E-4</v>
      </c>
      <c r="V231" s="50">
        <v>-0.29273044315285501</v>
      </c>
      <c r="W231" s="51">
        <f t="shared" si="6"/>
        <v>0.29273044315285501</v>
      </c>
    </row>
    <row r="232" spans="19:23" x14ac:dyDescent="0.25">
      <c r="S232" s="50">
        <v>2290</v>
      </c>
      <c r="T232" s="61">
        <v>1.3687871668357699E-6</v>
      </c>
      <c r="U232" s="50">
        <v>-5.6989484569275101E-4</v>
      </c>
      <c r="V232" s="50">
        <v>-0.29836073897868898</v>
      </c>
      <c r="W232" s="51">
        <f t="shared" si="6"/>
        <v>0.29836073897868898</v>
      </c>
    </row>
    <row r="233" spans="19:23" x14ac:dyDescent="0.25">
      <c r="S233" s="50">
        <v>2300</v>
      </c>
      <c r="T233" s="61">
        <v>1.3602562567832099E-6</v>
      </c>
      <c r="U233" s="50">
        <v>-5.5624962857465596E-4</v>
      </c>
      <c r="V233" s="50">
        <v>-0.303855009178845</v>
      </c>
      <c r="W233" s="51">
        <f t="shared" si="6"/>
        <v>0.303855009178845</v>
      </c>
    </row>
    <row r="234" spans="19:23" x14ac:dyDescent="0.25">
      <c r="S234" s="50">
        <v>2310</v>
      </c>
      <c r="T234" s="61">
        <v>1.35172534673064E-6</v>
      </c>
      <c r="U234" s="50">
        <v>-5.4268972055708704E-4</v>
      </c>
      <c r="V234" s="50">
        <v>-0.30921410684432898</v>
      </c>
      <c r="W234" s="51">
        <f t="shared" si="6"/>
        <v>0.30921410684432898</v>
      </c>
    </row>
    <row r="235" spans="19:23" x14ac:dyDescent="0.25">
      <c r="S235" s="50">
        <v>2320</v>
      </c>
      <c r="T235" s="61">
        <v>1.34319443667808E-6</v>
      </c>
      <c r="U235" s="50">
        <v>-5.2921512164004405E-4</v>
      </c>
      <c r="V235" s="50">
        <v>-0.31443888506614398</v>
      </c>
      <c r="W235" s="51">
        <f t="shared" si="6"/>
        <v>0.31443888506614398</v>
      </c>
    </row>
    <row r="236" spans="19:23" x14ac:dyDescent="0.25">
      <c r="S236" s="50">
        <v>2330</v>
      </c>
      <c r="T236" s="61">
        <v>1.3346635266255101E-6</v>
      </c>
      <c r="U236" s="50">
        <v>-5.15825831823526E-4</v>
      </c>
      <c r="V236" s="50">
        <v>-0.319530196935297</v>
      </c>
      <c r="W236" s="51">
        <f t="shared" si="6"/>
        <v>0.319530196935297</v>
      </c>
    </row>
    <row r="237" spans="19:23" x14ac:dyDescent="0.25">
      <c r="S237" s="50">
        <v>2340</v>
      </c>
      <c r="T237" s="61">
        <v>1.3261326165729501E-6</v>
      </c>
      <c r="U237" s="50">
        <v>-5.0252185110753397E-4</v>
      </c>
      <c r="V237" s="50">
        <v>-0.32448889554279298</v>
      </c>
      <c r="W237" s="51">
        <f t="shared" si="6"/>
        <v>0.32448889554279298</v>
      </c>
    </row>
    <row r="238" spans="19:23" x14ac:dyDescent="0.25">
      <c r="S238" s="50">
        <v>2350</v>
      </c>
      <c r="T238" s="61">
        <v>1.3176017065203799E-6</v>
      </c>
      <c r="U238" s="50">
        <v>-4.89303179492067E-4</v>
      </c>
      <c r="V238" s="50">
        <v>-0.32931583397963698</v>
      </c>
      <c r="W238" s="51">
        <f t="shared" si="6"/>
        <v>0.32931583397963698</v>
      </c>
    </row>
    <row r="239" spans="19:23" x14ac:dyDescent="0.25">
      <c r="S239" s="50">
        <v>2360</v>
      </c>
      <c r="T239" s="61">
        <v>1.30907079646781E-6</v>
      </c>
      <c r="U239" s="50">
        <v>-4.7616981697712601E-4</v>
      </c>
      <c r="V239" s="50">
        <v>-0.33401186533683302</v>
      </c>
      <c r="W239" s="51">
        <f t="shared" si="6"/>
        <v>0.33401186533683302</v>
      </c>
    </row>
    <row r="240" spans="19:23" x14ac:dyDescent="0.25">
      <c r="S240" s="50">
        <v>2370</v>
      </c>
      <c r="T240" s="61">
        <v>1.30053988641525E-6</v>
      </c>
      <c r="U240" s="50">
        <v>-4.6312176356271098E-4</v>
      </c>
      <c r="V240" s="50">
        <v>-0.33857784270538799</v>
      </c>
      <c r="W240" s="51">
        <f t="shared" si="6"/>
        <v>0.33857784270538799</v>
      </c>
    </row>
    <row r="241" spans="19:23" x14ac:dyDescent="0.25">
      <c r="S241" s="50">
        <v>2380</v>
      </c>
      <c r="T241" s="61">
        <v>1.2920089763626801E-6</v>
      </c>
      <c r="U241" s="50">
        <v>-4.5015901924882101E-4</v>
      </c>
      <c r="V241" s="50">
        <v>-0.34301461917630699</v>
      </c>
      <c r="W241" s="51">
        <f t="shared" si="6"/>
        <v>0.34301461917630699</v>
      </c>
    </row>
    <row r="242" spans="19:23" x14ac:dyDescent="0.25">
      <c r="S242" s="50">
        <v>2390</v>
      </c>
      <c r="T242" s="61">
        <v>1.2834780663101201E-6</v>
      </c>
      <c r="U242" s="50">
        <v>-4.3728158403545799E-4</v>
      </c>
      <c r="V242" s="50">
        <v>-0.34732304784059598</v>
      </c>
      <c r="W242" s="51">
        <f t="shared" si="6"/>
        <v>0.34732304784059598</v>
      </c>
    </row>
    <row r="243" spans="19:23" x14ac:dyDescent="0.25">
      <c r="S243" s="50">
        <v>2400</v>
      </c>
      <c r="T243" s="61">
        <v>1.2749471562575499E-6</v>
      </c>
      <c r="U243" s="50">
        <v>-4.2448945792261899E-4</v>
      </c>
      <c r="V243" s="50">
        <v>-0.35150398178925701</v>
      </c>
      <c r="W243" s="51">
        <f t="shared" si="6"/>
        <v>0.35150398178925701</v>
      </c>
    </row>
    <row r="244" spans="19:23" x14ac:dyDescent="0.25">
      <c r="S244" s="50">
        <v>2410</v>
      </c>
      <c r="T244" s="61">
        <v>1.2664162462049899E-6</v>
      </c>
      <c r="U244" s="50">
        <v>-4.11782640910307E-4</v>
      </c>
      <c r="V244" s="50">
        <v>-0.35555827411329899</v>
      </c>
      <c r="W244" s="51">
        <f t="shared" si="6"/>
        <v>0.35555827411329899</v>
      </c>
    </row>
    <row r="245" spans="19:23" x14ac:dyDescent="0.25">
      <c r="S245" s="50">
        <v>2420</v>
      </c>
      <c r="T245" s="61">
        <v>1.25788533615242E-6</v>
      </c>
      <c r="U245" s="50">
        <v>-3.9916113299851903E-4</v>
      </c>
      <c r="V245" s="50">
        <v>-0.35948677790372502</v>
      </c>
      <c r="W245" s="51">
        <f t="shared" si="6"/>
        <v>0.35948677790372502</v>
      </c>
    </row>
    <row r="246" spans="19:23" x14ac:dyDescent="0.25">
      <c r="S246" s="50">
        <v>2430</v>
      </c>
      <c r="T246" s="61">
        <v>1.24935442609986E-6</v>
      </c>
      <c r="U246" s="50">
        <v>-3.86624934187258E-4</v>
      </c>
      <c r="V246" s="50">
        <v>-0.363290346251541</v>
      </c>
      <c r="W246" s="51">
        <f t="shared" si="6"/>
        <v>0.363290346251541</v>
      </c>
    </row>
    <row r="247" spans="19:23" x14ac:dyDescent="0.25">
      <c r="S247" s="50">
        <v>2440</v>
      </c>
      <c r="T247" s="61">
        <v>1.2408235160472901E-6</v>
      </c>
      <c r="U247" s="50">
        <v>-3.7417404447652301E-4</v>
      </c>
      <c r="V247" s="50">
        <v>-0.36696983224775398</v>
      </c>
      <c r="W247" s="51">
        <f t="shared" si="6"/>
        <v>0.36696983224775398</v>
      </c>
    </row>
    <row r="248" spans="19:23" x14ac:dyDescent="0.25">
      <c r="S248" s="50">
        <v>2450</v>
      </c>
      <c r="T248" s="61">
        <v>1.2322926059947301E-6</v>
      </c>
      <c r="U248" s="50">
        <v>-3.6180846386631198E-4</v>
      </c>
      <c r="V248" s="50">
        <v>-0.37052608898336498</v>
      </c>
      <c r="W248" s="51">
        <f t="shared" si="6"/>
        <v>0.37052608898336498</v>
      </c>
    </row>
    <row r="249" spans="19:23" x14ac:dyDescent="0.25">
      <c r="S249" s="50">
        <v>2460</v>
      </c>
      <c r="T249" s="61">
        <v>1.2237616959421599E-6</v>
      </c>
      <c r="U249" s="50">
        <v>-3.4952819235662801E-4</v>
      </c>
      <c r="V249" s="50">
        <v>-0.37395996954938399</v>
      </c>
      <c r="W249" s="51">
        <f t="shared" si="6"/>
        <v>0.37395996954938399</v>
      </c>
    </row>
    <row r="250" spans="19:23" x14ac:dyDescent="0.25">
      <c r="S250" s="50">
        <v>2470</v>
      </c>
      <c r="T250" s="61">
        <v>1.2152307858896E-6</v>
      </c>
      <c r="U250" s="50">
        <v>-3.3733322994746899E-4</v>
      </c>
      <c r="V250" s="50">
        <v>-0.37727232703681202</v>
      </c>
      <c r="W250" s="51">
        <f t="shared" si="6"/>
        <v>0.37727232703681202</v>
      </c>
    </row>
    <row r="251" spans="19:23" x14ac:dyDescent="0.25">
      <c r="S251" s="50">
        <v>2480</v>
      </c>
      <c r="T251" s="61">
        <v>1.20669987583703E-6</v>
      </c>
      <c r="U251" s="50">
        <v>-3.2522357663883599E-4</v>
      </c>
      <c r="V251" s="50">
        <v>-0.38046401453665801</v>
      </c>
      <c r="W251" s="51">
        <f t="shared" si="6"/>
        <v>0.38046401453665801</v>
      </c>
    </row>
    <row r="252" spans="19:23" x14ac:dyDescent="0.25">
      <c r="S252" s="50">
        <v>2490</v>
      </c>
      <c r="T252" s="61">
        <v>1.1981737233773601E-6</v>
      </c>
      <c r="U252" s="50">
        <v>-3.1319923243072902E-4</v>
      </c>
      <c r="V252" s="50">
        <v>-0.38353588513992398</v>
      </c>
      <c r="W252" s="51">
        <f t="shared" si="6"/>
        <v>0.38353588513992398</v>
      </c>
    </row>
    <row r="253" spans="19:23" x14ac:dyDescent="0.25">
      <c r="S253" s="50">
        <v>2500</v>
      </c>
      <c r="T253" s="61">
        <v>1.1896649792661701E-6</v>
      </c>
      <c r="U253" s="50">
        <v>-3.01260038917511E-4</v>
      </c>
      <c r="V253" s="50">
        <v>-0.38648878956153399</v>
      </c>
      <c r="W253" s="51">
        <f t="shared" si="6"/>
        <v>0.38648878956153399</v>
      </c>
    </row>
    <row r="254" spans="19:23" x14ac:dyDescent="0.25">
      <c r="S254" s="50">
        <v>2510</v>
      </c>
      <c r="T254" s="61">
        <v>1.1811562351549799E-6</v>
      </c>
      <c r="U254" s="50">
        <v>-2.8940593284540499E-4</v>
      </c>
      <c r="V254" s="50">
        <v>-0.389323578359627</v>
      </c>
      <c r="W254" s="51">
        <f t="shared" si="6"/>
        <v>0.389323578359627</v>
      </c>
    </row>
    <row r="255" spans="19:23" x14ac:dyDescent="0.25">
      <c r="S255" s="50">
        <v>2520</v>
      </c>
      <c r="T255" s="61">
        <v>1.1726474910437899E-6</v>
      </c>
      <c r="U255" s="50">
        <v>-2.7763691421441098E-4</v>
      </c>
      <c r="V255" s="50">
        <v>-0.392041102408616</v>
      </c>
      <c r="W255" s="51">
        <f t="shared" si="6"/>
        <v>0.392041102408616</v>
      </c>
    </row>
    <row r="256" spans="19:23" x14ac:dyDescent="0.25">
      <c r="S256" s="50">
        <v>2530</v>
      </c>
      <c r="T256" s="61">
        <v>1.1641387469325999E-6</v>
      </c>
      <c r="U256" s="50">
        <v>-2.6595298302452898E-4</v>
      </c>
      <c r="V256" s="50">
        <v>-0.39464221258291199</v>
      </c>
      <c r="W256" s="51">
        <f t="shared" si="6"/>
        <v>0.39464221258291199</v>
      </c>
    </row>
    <row r="257" spans="19:23" x14ac:dyDescent="0.25">
      <c r="S257" s="50">
        <v>2540</v>
      </c>
      <c r="T257" s="61">
        <v>1.1556300028214E-6</v>
      </c>
      <c r="U257" s="50">
        <v>-2.5435413927576002E-4</v>
      </c>
      <c r="V257" s="50">
        <v>-0.39712775975692599</v>
      </c>
      <c r="W257" s="51">
        <f t="shared" si="6"/>
        <v>0.39712775975692599</v>
      </c>
    </row>
    <row r="258" spans="19:23" x14ac:dyDescent="0.25">
      <c r="S258" s="50">
        <v>2550</v>
      </c>
      <c r="T258" s="61">
        <v>1.14712125871021E-6</v>
      </c>
      <c r="U258" s="50">
        <v>-2.42840382968101E-4</v>
      </c>
      <c r="V258" s="50">
        <v>-0.399498594805068</v>
      </c>
      <c r="W258" s="51">
        <f t="shared" si="6"/>
        <v>0.399498594805068</v>
      </c>
    </row>
    <row r="259" spans="19:23" x14ac:dyDescent="0.25">
      <c r="S259" s="50">
        <v>2560</v>
      </c>
      <c r="T259" s="61">
        <v>1.1386125145990201E-6</v>
      </c>
      <c r="U259" s="50">
        <v>-2.3141171410155501E-4</v>
      </c>
      <c r="V259" s="50">
        <v>-0.40175556860174999</v>
      </c>
      <c r="W259" s="51">
        <f t="shared" si="6"/>
        <v>0.40175556860174999</v>
      </c>
    </row>
    <row r="260" spans="19:23" x14ac:dyDescent="0.25">
      <c r="S260" s="50">
        <v>2570</v>
      </c>
      <c r="T260" s="61">
        <v>1.1301037704878301E-6</v>
      </c>
      <c r="U260" s="50">
        <v>-2.2006813267612101E-4</v>
      </c>
      <c r="V260" s="50">
        <v>-0.40389953202138401</v>
      </c>
      <c r="W260" s="51">
        <f t="shared" ref="W260:W323" si="7">-V260</f>
        <v>0.40389953202138401</v>
      </c>
    </row>
    <row r="261" spans="19:23" x14ac:dyDescent="0.25">
      <c r="S261" s="50">
        <v>2580</v>
      </c>
      <c r="T261" s="61">
        <v>1.1215950263766399E-6</v>
      </c>
      <c r="U261" s="50">
        <v>-2.08809638691798E-4</v>
      </c>
      <c r="V261" s="50">
        <v>-0.40593133593838099</v>
      </c>
      <c r="W261" s="51">
        <f t="shared" si="7"/>
        <v>0.40593133593838099</v>
      </c>
    </row>
    <row r="262" spans="19:23" x14ac:dyDescent="0.25">
      <c r="S262" s="50">
        <v>2590</v>
      </c>
      <c r="T262" s="61">
        <v>1.1130862822654499E-6</v>
      </c>
      <c r="U262" s="50">
        <v>-1.9763623214858801E-4</v>
      </c>
      <c r="V262" s="50">
        <v>-0.40785183122715102</v>
      </c>
      <c r="W262" s="51">
        <f t="shared" si="7"/>
        <v>0.40785183122715102</v>
      </c>
    </row>
    <row r="263" spans="19:23" x14ac:dyDescent="0.25">
      <c r="S263" s="50">
        <v>2600</v>
      </c>
      <c r="T263" s="61">
        <v>1.10457753815425E-6</v>
      </c>
      <c r="U263" s="50">
        <v>-1.8654791304648999E-4</v>
      </c>
      <c r="V263" s="50">
        <v>-0.40966186876210497</v>
      </c>
      <c r="W263" s="51">
        <f t="shared" si="7"/>
        <v>0.40966186876210497</v>
      </c>
    </row>
    <row r="264" spans="19:23" x14ac:dyDescent="0.25">
      <c r="S264" s="50">
        <v>2610</v>
      </c>
      <c r="T264" s="61">
        <v>1.09606879404306E-6</v>
      </c>
      <c r="U264" s="50">
        <v>-1.7554468138550301E-4</v>
      </c>
      <c r="V264" s="50">
        <v>-0.41136229941765601</v>
      </c>
      <c r="W264" s="51">
        <f t="shared" si="7"/>
        <v>0.41136229941765601</v>
      </c>
    </row>
    <row r="265" spans="19:23" x14ac:dyDescent="0.25">
      <c r="S265" s="50">
        <v>2620</v>
      </c>
      <c r="T265" s="61">
        <v>1.0875600499318701E-6</v>
      </c>
      <c r="U265" s="50">
        <v>-1.64626537165628E-4</v>
      </c>
      <c r="V265" s="50">
        <v>-0.41295397406821199</v>
      </c>
      <c r="W265" s="51">
        <f t="shared" si="7"/>
        <v>0.41295397406821199</v>
      </c>
    </row>
    <row r="266" spans="19:23" x14ac:dyDescent="0.25">
      <c r="S266" s="50">
        <v>2630</v>
      </c>
      <c r="T266" s="61">
        <v>1.0790513058206801E-6</v>
      </c>
      <c r="U266" s="50">
        <v>-1.53793480386866E-4</v>
      </c>
      <c r="V266" s="50">
        <v>-0.41443774358818702</v>
      </c>
      <c r="W266" s="51">
        <f t="shared" si="7"/>
        <v>0.41443774358818702</v>
      </c>
    </row>
    <row r="267" spans="19:23" x14ac:dyDescent="0.25">
      <c r="S267" s="50">
        <v>2640</v>
      </c>
      <c r="T267" s="61">
        <v>1.0705425617094899E-6</v>
      </c>
      <c r="U267" s="50">
        <v>-1.43045511049215E-4</v>
      </c>
      <c r="V267" s="50">
        <v>-0.41581445885199098</v>
      </c>
      <c r="W267" s="51">
        <f t="shared" si="7"/>
        <v>0.41581445885199098</v>
      </c>
    </row>
    <row r="268" spans="19:23" x14ac:dyDescent="0.25">
      <c r="S268" s="50">
        <v>2650</v>
      </c>
      <c r="T268" s="61">
        <v>1.0620338175982999E-6</v>
      </c>
      <c r="U268" s="50">
        <v>-1.3238262915267601E-4</v>
      </c>
      <c r="V268" s="50">
        <v>-0.417084970734036</v>
      </c>
      <c r="W268" s="51">
        <f t="shared" si="7"/>
        <v>0.417084970734036</v>
      </c>
    </row>
    <row r="269" spans="19:23" x14ac:dyDescent="0.25">
      <c r="S269" s="50">
        <v>2660</v>
      </c>
      <c r="T269" s="61">
        <v>1.0535250734871E-6</v>
      </c>
      <c r="U269" s="50">
        <v>-1.21804834697249E-4</v>
      </c>
      <c r="V269" s="50">
        <v>-0.41825013010873102</v>
      </c>
      <c r="W269" s="51">
        <f t="shared" si="7"/>
        <v>0.41825013010873102</v>
      </c>
    </row>
    <row r="270" spans="19:23" x14ac:dyDescent="0.25">
      <c r="S270" s="50">
        <v>2670</v>
      </c>
      <c r="T270" s="61">
        <v>1.04501632937591E-6</v>
      </c>
      <c r="U270" s="50">
        <v>-1.11312127682934E-4</v>
      </c>
      <c r="V270" s="50">
        <v>-0.41931078785048898</v>
      </c>
      <c r="W270" s="51">
        <f t="shared" si="7"/>
        <v>0.41931078785048898</v>
      </c>
    </row>
    <row r="271" spans="19:23" x14ac:dyDescent="0.25">
      <c r="S271" s="50">
        <v>2680</v>
      </c>
      <c r="T271" s="61">
        <v>1.0365075852647201E-6</v>
      </c>
      <c r="U271" s="50">
        <v>-1.00904508109731E-4</v>
      </c>
      <c r="V271" s="50">
        <v>-0.42026779483372001</v>
      </c>
      <c r="W271" s="51">
        <f t="shared" si="7"/>
        <v>0.42026779483372001</v>
      </c>
    </row>
    <row r="272" spans="19:23" x14ac:dyDescent="0.25">
      <c r="S272" s="50">
        <v>2690</v>
      </c>
      <c r="T272" s="61">
        <v>1.0279988411535301E-6</v>
      </c>
      <c r="U272" s="61">
        <v>-9.0581975977639599E-5</v>
      </c>
      <c r="V272" s="50">
        <v>-0.421122001932836</v>
      </c>
      <c r="W272" s="51">
        <f t="shared" si="7"/>
        <v>0.421122001932836</v>
      </c>
    </row>
    <row r="273" spans="19:23" x14ac:dyDescent="0.25">
      <c r="S273" s="50">
        <v>2700</v>
      </c>
      <c r="T273" s="61">
        <v>1.0194900970423399E-6</v>
      </c>
      <c r="U273" s="61">
        <v>-8.0344531286660501E-5</v>
      </c>
      <c r="V273" s="50">
        <v>-0.42187426002224798</v>
      </c>
      <c r="W273" s="51">
        <f t="shared" si="7"/>
        <v>0.42187426002224798</v>
      </c>
    </row>
    <row r="274" spans="19:23" x14ac:dyDescent="0.25">
      <c r="S274" s="50">
        <v>2710</v>
      </c>
      <c r="T274" s="61">
        <v>1.01098135293114E-6</v>
      </c>
      <c r="U274" s="61">
        <v>-7.0192174036793001E-5</v>
      </c>
      <c r="V274" s="50">
        <v>-0.422525419976366</v>
      </c>
      <c r="W274" s="51">
        <f t="shared" si="7"/>
        <v>0.422525419976366</v>
      </c>
    </row>
    <row r="275" spans="19:23" x14ac:dyDescent="0.25">
      <c r="S275" s="50">
        <v>2720</v>
      </c>
      <c r="T275" s="61">
        <v>1.00247260881995E-6</v>
      </c>
      <c r="U275" s="61">
        <v>-6.0124904228037399E-5</v>
      </c>
      <c r="V275" s="50">
        <v>-0.42307633266960298</v>
      </c>
      <c r="W275" s="51">
        <f t="shared" si="7"/>
        <v>0.42307633266960298</v>
      </c>
    </row>
    <row r="276" spans="19:23" x14ac:dyDescent="0.25">
      <c r="S276" s="50">
        <v>2730</v>
      </c>
      <c r="T276" s="61">
        <v>9.9396386470875898E-7</v>
      </c>
      <c r="U276" s="61">
        <v>-5.01427218603941E-5</v>
      </c>
      <c r="V276" s="50">
        <v>-0.42352784897636903</v>
      </c>
      <c r="W276" s="51">
        <f t="shared" si="7"/>
        <v>0.42352784897636903</v>
      </c>
    </row>
    <row r="277" spans="19:23" x14ac:dyDescent="0.25">
      <c r="S277" s="50">
        <v>2740</v>
      </c>
      <c r="T277" s="61">
        <v>9.85455120597569E-7</v>
      </c>
      <c r="U277" s="61">
        <v>-4.0245626933862197E-5</v>
      </c>
      <c r="V277" s="50">
        <v>-0.423880819771075</v>
      </c>
      <c r="W277" s="51">
        <f t="shared" si="7"/>
        <v>0.423880819771075</v>
      </c>
    </row>
    <row r="278" spans="19:23" x14ac:dyDescent="0.25">
      <c r="S278" s="50">
        <v>2750</v>
      </c>
      <c r="T278" s="61">
        <v>9.7694637648637691E-7</v>
      </c>
      <c r="U278" s="61">
        <v>-3.04336194484427E-5</v>
      </c>
      <c r="V278" s="50">
        <v>-0.42413609592813201</v>
      </c>
      <c r="W278" s="51">
        <f t="shared" si="7"/>
        <v>0.42413609592813201</v>
      </c>
    </row>
    <row r="279" spans="19:23" x14ac:dyDescent="0.25">
      <c r="S279" s="50">
        <v>2760</v>
      </c>
      <c r="T279" s="61">
        <v>9.6843763237518503E-7</v>
      </c>
      <c r="U279" s="61">
        <v>-2.0706699404134801E-5</v>
      </c>
      <c r="V279" s="50">
        <v>-0.42429452832195202</v>
      </c>
      <c r="W279" s="51">
        <f t="shared" si="7"/>
        <v>0.42429452832195202</v>
      </c>
    </row>
    <row r="280" spans="19:23" x14ac:dyDescent="0.25">
      <c r="S280" s="50">
        <v>2770</v>
      </c>
      <c r="T280" s="61">
        <v>9.59928888263994E-7</v>
      </c>
      <c r="U280" s="61">
        <v>-1.10648668009388E-5</v>
      </c>
      <c r="V280" s="50">
        <v>-0.42435696782694499</v>
      </c>
      <c r="W280" s="51">
        <f t="shared" si="7"/>
        <v>0.42435696782694499</v>
      </c>
    </row>
    <row r="281" spans="19:23" x14ac:dyDescent="0.25">
      <c r="S281" s="50">
        <v>2780</v>
      </c>
      <c r="T281" s="61">
        <v>9.514201441528E-7</v>
      </c>
      <c r="U281" s="61">
        <v>-1.5081216388549101E-6</v>
      </c>
      <c r="V281" s="50">
        <v>-0.42432426531752399</v>
      </c>
      <c r="W281" s="51">
        <f t="shared" si="7"/>
        <v>0.42432426531752399</v>
      </c>
    </row>
    <row r="282" spans="19:23" x14ac:dyDescent="0.25">
      <c r="S282" s="50">
        <v>2790</v>
      </c>
      <c r="T282" s="61">
        <v>9.4291140004160897E-7</v>
      </c>
      <c r="U282" s="61">
        <v>7.9635360821169993E-6</v>
      </c>
      <c r="V282" s="50">
        <v>-0.42419727166809801</v>
      </c>
      <c r="W282" s="51">
        <f t="shared" si="7"/>
        <v>0.42419727166809801</v>
      </c>
    </row>
    <row r="283" spans="19:23" x14ac:dyDescent="0.25">
      <c r="S283" s="50">
        <v>2800</v>
      </c>
      <c r="T283" s="61">
        <v>9.3440265593041699E-7</v>
      </c>
      <c r="U283" s="61">
        <v>1.7350106361977299E-5</v>
      </c>
      <c r="V283" s="50">
        <v>-0.42397683775307798</v>
      </c>
      <c r="W283" s="51">
        <f t="shared" si="7"/>
        <v>0.42397683775307798</v>
      </c>
    </row>
    <row r="284" spans="19:23" x14ac:dyDescent="0.25">
      <c r="S284" s="50">
        <v>2810</v>
      </c>
      <c r="T284" s="61">
        <v>9.2589391181922595E-7</v>
      </c>
      <c r="U284" s="61">
        <v>2.6651589200725501E-5</v>
      </c>
      <c r="V284" s="50">
        <v>-0.42366381444687801</v>
      </c>
      <c r="W284" s="51">
        <f t="shared" si="7"/>
        <v>0.42366381444687801</v>
      </c>
    </row>
    <row r="285" spans="19:23" x14ac:dyDescent="0.25">
      <c r="S285" s="50">
        <v>2820</v>
      </c>
      <c r="T285" s="61">
        <v>9.1738516770803503E-7</v>
      </c>
      <c r="U285" s="61">
        <v>3.58679845983618E-5</v>
      </c>
      <c r="V285" s="50">
        <v>-0.42325905262390601</v>
      </c>
      <c r="W285" s="51">
        <f t="shared" si="7"/>
        <v>0.42325905262390601</v>
      </c>
    </row>
    <row r="286" spans="19:23" x14ac:dyDescent="0.25">
      <c r="S286" s="50">
        <v>2830</v>
      </c>
      <c r="T286" s="61">
        <v>9.0887642359684304E-7</v>
      </c>
      <c r="U286" s="61">
        <v>4.4999292554886303E-5</v>
      </c>
      <c r="V286" s="50">
        <v>-0.42276340315857402</v>
      </c>
      <c r="W286" s="51">
        <f t="shared" si="7"/>
        <v>0.42276340315857402</v>
      </c>
    </row>
    <row r="287" spans="19:23" x14ac:dyDescent="0.25">
      <c r="S287" s="50">
        <v>2840</v>
      </c>
      <c r="T287" s="61">
        <v>9.0036767948565201E-7</v>
      </c>
      <c r="U287" s="61">
        <v>5.4045513070298698E-5</v>
      </c>
      <c r="V287" s="50">
        <v>-0.42217771692529399</v>
      </c>
      <c r="W287" s="51">
        <f t="shared" si="7"/>
        <v>0.42217771692529399</v>
      </c>
    </row>
    <row r="288" spans="19:23" x14ac:dyDescent="0.25">
      <c r="S288" s="50">
        <v>2850</v>
      </c>
      <c r="T288" s="61">
        <v>8.9185893537446003E-7</v>
      </c>
      <c r="U288" s="61">
        <v>6.3006646144599197E-5</v>
      </c>
      <c r="V288" s="50">
        <v>-0.42150284479847699</v>
      </c>
      <c r="W288" s="51">
        <f t="shared" si="7"/>
        <v>0.42150284479847699</v>
      </c>
    </row>
    <row r="289" spans="19:23" x14ac:dyDescent="0.25">
      <c r="S289" s="50">
        <v>2860</v>
      </c>
      <c r="T289" s="61">
        <v>8.8335019126326899E-7</v>
      </c>
      <c r="U289" s="61">
        <v>7.18826917777879E-5</v>
      </c>
      <c r="V289" s="50">
        <v>-0.42073963765253303</v>
      </c>
      <c r="W289" s="51">
        <f t="shared" si="7"/>
        <v>0.42073963765253303</v>
      </c>
    </row>
    <row r="290" spans="19:23" x14ac:dyDescent="0.25">
      <c r="S290" s="50">
        <v>2870</v>
      </c>
      <c r="T290" s="61">
        <v>8.74841447152075E-7</v>
      </c>
      <c r="U290" s="61">
        <v>8.0673649969864705E-5</v>
      </c>
      <c r="V290" s="50">
        <v>-0.41988894636187402</v>
      </c>
      <c r="W290" s="51">
        <f t="shared" si="7"/>
        <v>0.41988894636187402</v>
      </c>
    </row>
    <row r="291" spans="19:23" x14ac:dyDescent="0.25">
      <c r="S291" s="50">
        <v>2880</v>
      </c>
      <c r="T291" s="61">
        <v>8.6633270304088396E-7</v>
      </c>
      <c r="U291" s="61">
        <v>8.9379520720829397E-5</v>
      </c>
      <c r="V291" s="50">
        <v>-0.418951621800911</v>
      </c>
      <c r="W291" s="51">
        <f t="shared" si="7"/>
        <v>0.418951621800911</v>
      </c>
    </row>
    <row r="292" spans="19:23" x14ac:dyDescent="0.25">
      <c r="S292" s="50">
        <v>2890</v>
      </c>
      <c r="T292" s="61">
        <v>8.5782395892969198E-7</v>
      </c>
      <c r="U292" s="61">
        <v>9.8000304030682395E-5</v>
      </c>
      <c r="V292" s="50">
        <v>-0.41792851484405402</v>
      </c>
      <c r="W292" s="51">
        <f t="shared" si="7"/>
        <v>0.41792851484405402</v>
      </c>
    </row>
    <row r="293" spans="19:23" x14ac:dyDescent="0.25">
      <c r="S293" s="50">
        <v>2900</v>
      </c>
      <c r="T293" s="61">
        <v>8.4931521481850095E-7</v>
      </c>
      <c r="U293" s="50">
        <v>1.06535999899424E-4</v>
      </c>
      <c r="V293" s="50">
        <v>-0.41682047636571601</v>
      </c>
      <c r="W293" s="51">
        <f t="shared" si="7"/>
        <v>0.41682047636571601</v>
      </c>
    </row>
    <row r="294" spans="19:23" x14ac:dyDescent="0.25">
      <c r="S294" s="50">
        <v>2910</v>
      </c>
      <c r="T294" s="61">
        <v>8.4080647070731002E-7</v>
      </c>
      <c r="U294" s="50">
        <v>1.1498660832705199E-4</v>
      </c>
      <c r="V294" s="50">
        <v>-0.415628357240308</v>
      </c>
      <c r="W294" s="51">
        <f t="shared" si="7"/>
        <v>0.415628357240308</v>
      </c>
    </row>
    <row r="295" spans="19:23" x14ac:dyDescent="0.25">
      <c r="S295" s="50">
        <v>2920</v>
      </c>
      <c r="T295" s="61">
        <v>8.3229772659611804E-7</v>
      </c>
      <c r="U295" s="50">
        <v>1.2335212931356899E-4</v>
      </c>
      <c r="V295" s="50">
        <v>-0.41435300834223998</v>
      </c>
      <c r="W295" s="51">
        <f t="shared" si="7"/>
        <v>0.41435300834223998</v>
      </c>
    </row>
    <row r="296" spans="19:23" x14ac:dyDescent="0.25">
      <c r="S296" s="50">
        <v>2930</v>
      </c>
      <c r="T296" s="61">
        <v>8.2378898248492404E-7</v>
      </c>
      <c r="U296" s="50">
        <v>1.3163256285897499E-4</v>
      </c>
      <c r="V296" s="50">
        <v>-0.41299528054592299</v>
      </c>
      <c r="W296" s="51">
        <f t="shared" si="7"/>
        <v>0.41299528054592299</v>
      </c>
    </row>
    <row r="297" spans="19:23" x14ac:dyDescent="0.25">
      <c r="S297" s="50">
        <v>2940</v>
      </c>
      <c r="T297" s="61">
        <v>8.1528023837373301E-7</v>
      </c>
      <c r="U297" s="50">
        <v>1.3982790896326799E-4</v>
      </c>
      <c r="V297" s="50">
        <v>-0.41155602472576902</v>
      </c>
      <c r="W297" s="51">
        <f t="shared" si="7"/>
        <v>0.41155602472576902</v>
      </c>
    </row>
    <row r="298" spans="19:23" x14ac:dyDescent="0.25">
      <c r="S298" s="50">
        <v>2950</v>
      </c>
      <c r="T298" s="61">
        <v>8.0677149426254102E-7</v>
      </c>
      <c r="U298" s="50">
        <v>1.4793816762644901E-4</v>
      </c>
      <c r="V298" s="50">
        <v>-0.41003609175618899</v>
      </c>
      <c r="W298" s="51">
        <f t="shared" si="7"/>
        <v>0.41003609175618899</v>
      </c>
    </row>
    <row r="299" spans="19:23" x14ac:dyDescent="0.25">
      <c r="S299" s="50">
        <v>2960</v>
      </c>
      <c r="T299" s="61">
        <v>7.9826275015134999E-7</v>
      </c>
      <c r="U299" s="50">
        <v>1.55963338848519E-4</v>
      </c>
      <c r="V299" s="50">
        <v>-0.408436332511594</v>
      </c>
      <c r="W299" s="51">
        <f t="shared" si="7"/>
        <v>0.408436332511594</v>
      </c>
    </row>
    <row r="300" spans="19:23" x14ac:dyDescent="0.25">
      <c r="S300" s="50">
        <v>2970</v>
      </c>
      <c r="T300" s="61">
        <v>7.8975400604015896E-7</v>
      </c>
      <c r="U300" s="50">
        <v>1.63903422629476E-4</v>
      </c>
      <c r="V300" s="50">
        <v>-0.40675759786639398</v>
      </c>
      <c r="W300" s="51">
        <f t="shared" si="7"/>
        <v>0.40675759786639398</v>
      </c>
    </row>
    <row r="301" spans="19:23" x14ac:dyDescent="0.25">
      <c r="S301" s="50">
        <v>2980</v>
      </c>
      <c r="T301" s="61">
        <v>7.8124526192896697E-7</v>
      </c>
      <c r="U301" s="50">
        <v>1.7175841896932201E-4</v>
      </c>
      <c r="V301" s="50">
        <v>-0.40500073869500097</v>
      </c>
      <c r="W301" s="51">
        <f t="shared" si="7"/>
        <v>0.40500073869500097</v>
      </c>
    </row>
    <row r="302" spans="19:23" x14ac:dyDescent="0.25">
      <c r="S302" s="50">
        <v>2990</v>
      </c>
      <c r="T302" s="61">
        <v>7.7273651781777605E-7</v>
      </c>
      <c r="U302" s="50">
        <v>1.7952832786805601E-4</v>
      </c>
      <c r="V302" s="50">
        <v>-0.40316660587182701</v>
      </c>
      <c r="W302" s="51">
        <f t="shared" si="7"/>
        <v>0.40316660587182701</v>
      </c>
    </row>
    <row r="303" spans="19:23" x14ac:dyDescent="0.25">
      <c r="S303" s="50">
        <v>3000</v>
      </c>
      <c r="T303" s="61">
        <v>7.6422777370658501E-7</v>
      </c>
      <c r="U303" s="50">
        <v>1.87213149325677E-4</v>
      </c>
      <c r="V303" s="50">
        <v>-0.40125605027128203</v>
      </c>
      <c r="W303" s="51">
        <f t="shared" si="7"/>
        <v>0.40125605027128203</v>
      </c>
    </row>
    <row r="304" spans="19:23" x14ac:dyDescent="0.25">
      <c r="S304" s="50">
        <v>3010</v>
      </c>
      <c r="T304" s="61">
        <v>7.5571902959539303E-7</v>
      </c>
      <c r="U304" s="50">
        <v>1.9481288334218701E-4</v>
      </c>
      <c r="V304" s="50">
        <v>-0.39926992276777801</v>
      </c>
      <c r="W304" s="51">
        <f t="shared" si="7"/>
        <v>0.39926992276777801</v>
      </c>
    </row>
    <row r="305" spans="19:23" x14ac:dyDescent="0.25">
      <c r="S305" s="50">
        <v>3020</v>
      </c>
      <c r="T305" s="61">
        <v>7.4721028548419903E-7</v>
      </c>
      <c r="U305" s="50">
        <v>2.0232752991758499E-4</v>
      </c>
      <c r="V305" s="50">
        <v>-0.39720907423572499</v>
      </c>
      <c r="W305" s="51">
        <f t="shared" si="7"/>
        <v>0.39720907423572499</v>
      </c>
    </row>
    <row r="306" spans="19:23" x14ac:dyDescent="0.25">
      <c r="S306" s="50">
        <v>3030</v>
      </c>
      <c r="T306" s="61">
        <v>7.38701541373008E-7</v>
      </c>
      <c r="U306" s="50">
        <v>2.09757089051871E-4</v>
      </c>
      <c r="V306" s="50">
        <v>-0.39507435554953502</v>
      </c>
      <c r="W306" s="51">
        <f t="shared" si="7"/>
        <v>0.39507435554953502</v>
      </c>
    </row>
    <row r="307" spans="19:23" x14ac:dyDescent="0.25">
      <c r="S307" s="50">
        <v>3040</v>
      </c>
      <c r="T307" s="61">
        <v>7.3019279726181697E-7</v>
      </c>
      <c r="U307" s="50">
        <v>2.17101560745045E-4</v>
      </c>
      <c r="V307" s="50">
        <v>-0.39286661758361902</v>
      </c>
      <c r="W307" s="51">
        <f t="shared" si="7"/>
        <v>0.39286661758361902</v>
      </c>
    </row>
    <row r="308" spans="19:23" x14ac:dyDescent="0.25">
      <c r="S308" s="50">
        <v>3050</v>
      </c>
      <c r="T308" s="61">
        <v>7.2168405315062498E-7</v>
      </c>
      <c r="U308" s="50">
        <v>2.2436094499710699E-4</v>
      </c>
      <c r="V308" s="50">
        <v>-0.39058671121238803</v>
      </c>
      <c r="W308" s="51">
        <f t="shared" si="7"/>
        <v>0.39058671121238803</v>
      </c>
    </row>
    <row r="309" spans="19:23" x14ac:dyDescent="0.25">
      <c r="S309" s="50">
        <v>3060</v>
      </c>
      <c r="T309" s="61">
        <v>7.1317530903943395E-7</v>
      </c>
      <c r="U309" s="50">
        <v>2.31535241808058E-4</v>
      </c>
      <c r="V309" s="50">
        <v>-0.38823548731025198</v>
      </c>
      <c r="W309" s="51">
        <f t="shared" si="7"/>
        <v>0.38823548731025198</v>
      </c>
    </row>
    <row r="310" spans="19:23" x14ac:dyDescent="0.25">
      <c r="S310" s="50">
        <v>3070</v>
      </c>
      <c r="T310" s="61">
        <v>7.0466656492823995E-7</v>
      </c>
      <c r="U310" s="50">
        <v>2.3862445117789601E-4</v>
      </c>
      <c r="V310" s="50">
        <v>-0.38581379675162503</v>
      </c>
      <c r="W310" s="51">
        <f t="shared" si="7"/>
        <v>0.38581379675162503</v>
      </c>
    </row>
    <row r="311" spans="19:23" x14ac:dyDescent="0.25">
      <c r="S311" s="50">
        <v>3080</v>
      </c>
      <c r="T311" s="61">
        <v>6.9615782081704797E-7</v>
      </c>
      <c r="U311" s="50">
        <v>2.4562857310662201E-4</v>
      </c>
      <c r="V311" s="50">
        <v>-0.38332249041091399</v>
      </c>
      <c r="W311" s="51">
        <f t="shared" si="7"/>
        <v>0.38332249041091399</v>
      </c>
    </row>
    <row r="312" spans="19:23" x14ac:dyDescent="0.25">
      <c r="S312" s="50">
        <v>3090</v>
      </c>
      <c r="T312" s="61">
        <v>6.8764907670585704E-7</v>
      </c>
      <c r="U312" s="50">
        <v>2.5254760759423701E-4</v>
      </c>
      <c r="V312" s="50">
        <v>-0.380762419162534</v>
      </c>
      <c r="W312" s="51">
        <f t="shared" si="7"/>
        <v>0.380762419162534</v>
      </c>
    </row>
    <row r="313" spans="19:23" x14ac:dyDescent="0.25">
      <c r="S313" s="50">
        <v>3100</v>
      </c>
      <c r="T313" s="61">
        <v>6.7914033259466601E-7</v>
      </c>
      <c r="U313" s="50">
        <v>2.5938155464073898E-4</v>
      </c>
      <c r="V313" s="50">
        <v>-0.37813443388089502</v>
      </c>
      <c r="W313" s="51">
        <f t="shared" si="7"/>
        <v>0.37813443388089502</v>
      </c>
    </row>
    <row r="314" spans="19:23" x14ac:dyDescent="0.25">
      <c r="S314" s="50">
        <v>3110</v>
      </c>
      <c r="T314" s="61">
        <v>6.7063158848347403E-7</v>
      </c>
      <c r="U314" s="50">
        <v>2.6613041424613002E-4</v>
      </c>
      <c r="V314" s="50">
        <v>-0.375439385440406</v>
      </c>
      <c r="W314" s="51">
        <f t="shared" si="7"/>
        <v>0.375439385440406</v>
      </c>
    </row>
    <row r="315" spans="19:23" x14ac:dyDescent="0.25">
      <c r="S315" s="50">
        <v>3120</v>
      </c>
      <c r="T315" s="61">
        <v>6.6212284437228299E-7</v>
      </c>
      <c r="U315" s="50">
        <v>2.72794186410409E-4</v>
      </c>
      <c r="V315" s="50">
        <v>-0.37267812471548101</v>
      </c>
      <c r="W315" s="51">
        <f t="shared" si="7"/>
        <v>0.37267812471548101</v>
      </c>
    </row>
    <row r="316" spans="19:23" x14ac:dyDescent="0.25">
      <c r="S316" s="50">
        <v>3130</v>
      </c>
      <c r="T316" s="61">
        <v>6.5361410026109196E-7</v>
      </c>
      <c r="U316" s="50">
        <v>2.7937287113357598E-4</v>
      </c>
      <c r="V316" s="50">
        <v>-0.36985150258052901</v>
      </c>
      <c r="W316" s="51">
        <f t="shared" si="7"/>
        <v>0.36985150258052901</v>
      </c>
    </row>
    <row r="317" spans="19:23" x14ac:dyDescent="0.25">
      <c r="S317" s="50">
        <v>3140</v>
      </c>
      <c r="T317" s="61">
        <v>6.4510535614989998E-7</v>
      </c>
      <c r="U317" s="50">
        <v>2.8586646841563101E-4</v>
      </c>
      <c r="V317" s="50">
        <v>-0.366960369909962</v>
      </c>
      <c r="W317" s="51">
        <f t="shared" si="7"/>
        <v>0.366960369909962</v>
      </c>
    </row>
    <row r="318" spans="19:23" x14ac:dyDescent="0.25">
      <c r="S318" s="50">
        <v>3150</v>
      </c>
      <c r="T318" s="61">
        <v>6.3659661203870905E-7</v>
      </c>
      <c r="U318" s="50">
        <v>2.9227497825657397E-4</v>
      </c>
      <c r="V318" s="50">
        <v>-0.36400557757819202</v>
      </c>
      <c r="W318" s="51">
        <f t="shared" si="7"/>
        <v>0.36400557757819202</v>
      </c>
    </row>
    <row r="319" spans="19:23" x14ac:dyDescent="0.25">
      <c r="S319" s="50">
        <v>3160</v>
      </c>
      <c r="T319" s="61">
        <v>6.2808786792751495E-7</v>
      </c>
      <c r="U319" s="50">
        <v>2.9859840065640499E-4</v>
      </c>
      <c r="V319" s="50">
        <v>-0.36098797645962899</v>
      </c>
      <c r="W319" s="51">
        <f t="shared" si="7"/>
        <v>0.36098797645962899</v>
      </c>
    </row>
    <row r="320" spans="19:23" x14ac:dyDescent="0.25">
      <c r="S320" s="50">
        <v>3170</v>
      </c>
      <c r="T320" s="61">
        <v>6.1957912381632402E-7</v>
      </c>
      <c r="U320" s="50">
        <v>3.04836735615124E-4</v>
      </c>
      <c r="V320" s="50">
        <v>-0.35790841742868401</v>
      </c>
      <c r="W320" s="51">
        <f t="shared" si="7"/>
        <v>0.35790841742868401</v>
      </c>
    </row>
    <row r="321" spans="19:23" x14ac:dyDescent="0.25">
      <c r="S321" s="50">
        <v>3180</v>
      </c>
      <c r="T321" s="61">
        <v>6.1107037970513204E-7</v>
      </c>
      <c r="U321" s="50">
        <v>3.10989983132731E-4</v>
      </c>
      <c r="V321" s="50">
        <v>-0.35476775135976901</v>
      </c>
      <c r="W321" s="51">
        <f t="shared" si="7"/>
        <v>0.35476775135976901</v>
      </c>
    </row>
    <row r="322" spans="19:23" x14ac:dyDescent="0.25">
      <c r="S322" s="50">
        <v>3190</v>
      </c>
      <c r="T322" s="61">
        <v>6.0256163559393804E-7</v>
      </c>
      <c r="U322" s="50">
        <v>3.1705814320922697E-4</v>
      </c>
      <c r="V322" s="50">
        <v>-0.35156682912729398</v>
      </c>
      <c r="W322" s="51">
        <f t="shared" si="7"/>
        <v>0.35156682912729398</v>
      </c>
    </row>
    <row r="323" spans="19:23" x14ac:dyDescent="0.25">
      <c r="S323" s="50">
        <v>3200</v>
      </c>
      <c r="T323" s="61">
        <v>5.9406830594180002E-7</v>
      </c>
      <c r="U323" s="50">
        <v>3.2304125971906899E-4</v>
      </c>
      <c r="V323" s="50">
        <v>-0.348306500947554</v>
      </c>
      <c r="W323" s="51">
        <f t="shared" si="7"/>
        <v>0.348306500947554</v>
      </c>
    </row>
    <row r="324" spans="19:23" x14ac:dyDescent="0.25">
      <c r="S324" s="50">
        <v>3210</v>
      </c>
      <c r="T324" s="61">
        <v>5.85581615856918E-7</v>
      </c>
      <c r="U324" s="50">
        <v>3.2893950932806197E-4</v>
      </c>
      <c r="V324" s="50">
        <v>-0.34498761460622901</v>
      </c>
      <c r="W324" s="51">
        <f t="shared" ref="W324:W387" si="8">-V324</f>
        <v>0.34498761460622901</v>
      </c>
    </row>
    <row r="325" spans="19:23" x14ac:dyDescent="0.25">
      <c r="S325" s="50">
        <v>3220</v>
      </c>
      <c r="T325" s="61">
        <v>5.7709492577203597E-7</v>
      </c>
      <c r="U325" s="50">
        <v>3.3475289203620701E-4</v>
      </c>
      <c r="V325" s="50">
        <v>-0.34161101877232602</v>
      </c>
      <c r="W325" s="51">
        <f t="shared" si="8"/>
        <v>0.34161101877232602</v>
      </c>
    </row>
    <row r="326" spans="19:23" x14ac:dyDescent="0.25">
      <c r="S326" s="50">
        <v>3230</v>
      </c>
      <c r="T326" s="61">
        <v>5.68608235687153E-7</v>
      </c>
      <c r="U326" s="50">
        <v>3.4048140784350301E-4</v>
      </c>
      <c r="V326" s="50">
        <v>-0.338177562114855</v>
      </c>
      <c r="W326" s="51">
        <f t="shared" si="8"/>
        <v>0.338177562114855</v>
      </c>
    </row>
    <row r="327" spans="19:23" x14ac:dyDescent="0.25">
      <c r="S327" s="50">
        <v>3240</v>
      </c>
      <c r="T327" s="61">
        <v>5.6012154560227098E-7</v>
      </c>
      <c r="U327" s="50">
        <v>3.4612505674995101E-4</v>
      </c>
      <c r="V327" s="50">
        <v>-0.33468809330282201</v>
      </c>
      <c r="W327" s="51">
        <f t="shared" si="8"/>
        <v>0.33468809330282201</v>
      </c>
    </row>
    <row r="328" spans="19:23" x14ac:dyDescent="0.25">
      <c r="S328" s="50">
        <v>3250</v>
      </c>
      <c r="T328" s="61">
        <v>5.5163485551738801E-7</v>
      </c>
      <c r="U328" s="50">
        <v>3.51683838755549E-4</v>
      </c>
      <c r="V328" s="50">
        <v>-0.331143461005239</v>
      </c>
      <c r="W328" s="51">
        <f t="shared" si="8"/>
        <v>0.331143461005239</v>
      </c>
    </row>
    <row r="329" spans="19:23" x14ac:dyDescent="0.25">
      <c r="S329" s="50">
        <v>3260</v>
      </c>
      <c r="T329" s="61">
        <v>5.4314816543250599E-7</v>
      </c>
      <c r="U329" s="50">
        <v>3.5715775386029801E-4</v>
      </c>
      <c r="V329" s="50">
        <v>-0.327544513891113</v>
      </c>
      <c r="W329" s="51">
        <f t="shared" si="8"/>
        <v>0.327544513891113</v>
      </c>
    </row>
    <row r="330" spans="19:23" x14ac:dyDescent="0.25">
      <c r="S330" s="50">
        <v>3270</v>
      </c>
      <c r="T330" s="61">
        <v>5.3466147534762301E-7</v>
      </c>
      <c r="U330" s="50">
        <v>3.6254680206419901E-4</v>
      </c>
      <c r="V330" s="50">
        <v>-0.32389210062945101</v>
      </c>
      <c r="W330" s="51">
        <f t="shared" si="8"/>
        <v>0.32389210062945101</v>
      </c>
    </row>
    <row r="331" spans="19:23" x14ac:dyDescent="0.25">
      <c r="S331" s="50">
        <v>3280</v>
      </c>
      <c r="T331" s="61">
        <v>5.2617478526273803E-7</v>
      </c>
      <c r="U331" s="50">
        <v>3.6785098336725099E-4</v>
      </c>
      <c r="V331" s="50">
        <v>-0.32018706988926399</v>
      </c>
      <c r="W331" s="51">
        <f t="shared" si="8"/>
        <v>0.32018706988926399</v>
      </c>
    </row>
    <row r="332" spans="19:23" x14ac:dyDescent="0.25">
      <c r="S332" s="50">
        <v>3290</v>
      </c>
      <c r="T332" s="61">
        <v>5.17688095177856E-7</v>
      </c>
      <c r="U332" s="50">
        <v>3.7307029776945398E-4</v>
      </c>
      <c r="V332" s="50">
        <v>-0.31643027033955801</v>
      </c>
      <c r="W332" s="51">
        <f t="shared" si="8"/>
        <v>0.31643027033955801</v>
      </c>
    </row>
    <row r="333" spans="19:23" x14ac:dyDescent="0.25">
      <c r="S333" s="50">
        <v>3300</v>
      </c>
      <c r="T333" s="61">
        <v>5.0920140509297303E-7</v>
      </c>
      <c r="U333" s="50">
        <v>3.78204745270808E-4</v>
      </c>
      <c r="V333" s="50">
        <v>-0.31262255064934302</v>
      </c>
      <c r="W333" s="51">
        <f t="shared" si="8"/>
        <v>0.31262255064934302</v>
      </c>
    </row>
    <row r="334" spans="19:23" x14ac:dyDescent="0.25">
      <c r="S334" s="50">
        <v>3310</v>
      </c>
      <c r="T334" s="61">
        <v>5.0071471500809101E-7</v>
      </c>
      <c r="U334" s="50">
        <v>3.8325432587131298E-4</v>
      </c>
      <c r="V334" s="50">
        <v>-0.30876475948762799</v>
      </c>
      <c r="W334" s="51">
        <f t="shared" si="8"/>
        <v>0.30876475948762799</v>
      </c>
    </row>
    <row r="335" spans="19:23" x14ac:dyDescent="0.25">
      <c r="S335" s="50">
        <v>3320</v>
      </c>
      <c r="T335" s="61">
        <v>4.9222802492320804E-7</v>
      </c>
      <c r="U335" s="50">
        <v>3.8821903957097001E-4</v>
      </c>
      <c r="V335" s="50">
        <v>-0.30485774552341899</v>
      </c>
      <c r="W335" s="51">
        <f t="shared" si="8"/>
        <v>0.30485774552341899</v>
      </c>
    </row>
    <row r="336" spans="19:23" x14ac:dyDescent="0.25">
      <c r="S336" s="50">
        <v>3330</v>
      </c>
      <c r="T336" s="61">
        <v>4.8374133483832602E-7</v>
      </c>
      <c r="U336" s="50">
        <v>3.9309888636977698E-4</v>
      </c>
      <c r="V336" s="50">
        <v>-0.30090235742572802</v>
      </c>
      <c r="W336" s="51">
        <f t="shared" si="8"/>
        <v>0.30090235742572802</v>
      </c>
    </row>
    <row r="337" spans="19:23" x14ac:dyDescent="0.25">
      <c r="S337" s="50">
        <v>3340</v>
      </c>
      <c r="T337" s="61">
        <v>4.7525464475344002E-7</v>
      </c>
      <c r="U337" s="50">
        <v>3.97893866267736E-4</v>
      </c>
      <c r="V337" s="50">
        <v>-0.29689944386356099</v>
      </c>
      <c r="W337" s="51">
        <f t="shared" si="8"/>
        <v>0.29689944386356099</v>
      </c>
    </row>
    <row r="338" spans="19:23" x14ac:dyDescent="0.25">
      <c r="S338" s="50">
        <v>3350</v>
      </c>
      <c r="T338" s="61">
        <v>4.66767954668558E-7</v>
      </c>
      <c r="U338" s="50">
        <v>4.0260397926484599E-4</v>
      </c>
      <c r="V338" s="50">
        <v>-0.29284985350592702</v>
      </c>
      <c r="W338" s="51">
        <f t="shared" si="8"/>
        <v>0.29284985350592702</v>
      </c>
    </row>
    <row r="339" spans="19:23" x14ac:dyDescent="0.25">
      <c r="S339" s="50">
        <v>3360</v>
      </c>
      <c r="T339" s="61">
        <v>4.5828126458367498E-7</v>
      </c>
      <c r="U339" s="50">
        <v>4.07229225361107E-4</v>
      </c>
      <c r="V339" s="50">
        <v>-0.28875443502183401</v>
      </c>
      <c r="W339" s="51">
        <f t="shared" si="8"/>
        <v>0.28875443502183401</v>
      </c>
    </row>
    <row r="340" spans="19:23" x14ac:dyDescent="0.25">
      <c r="S340" s="50">
        <v>3370</v>
      </c>
      <c r="T340" s="61">
        <v>4.4979457449879301E-7</v>
      </c>
      <c r="U340" s="50">
        <v>4.1176960455651898E-4</v>
      </c>
      <c r="V340" s="50">
        <v>-0.28461403708029198</v>
      </c>
      <c r="W340" s="51">
        <f t="shared" si="8"/>
        <v>0.28461403708029198</v>
      </c>
    </row>
    <row r="341" spans="19:23" x14ac:dyDescent="0.25">
      <c r="S341" s="50">
        <v>3380</v>
      </c>
      <c r="T341" s="61">
        <v>4.4130788441391099E-7</v>
      </c>
      <c r="U341" s="50">
        <v>4.16225116851083E-4</v>
      </c>
      <c r="V341" s="50">
        <v>-0.280429508350308</v>
      </c>
      <c r="W341" s="51">
        <f t="shared" si="8"/>
        <v>0.280429508350308</v>
      </c>
    </row>
    <row r="342" spans="19:23" x14ac:dyDescent="0.25">
      <c r="S342" s="50">
        <v>3390</v>
      </c>
      <c r="T342" s="61">
        <v>4.3282119432902801E-7</v>
      </c>
      <c r="U342" s="50">
        <v>4.20595762244798E-4</v>
      </c>
      <c r="V342" s="50">
        <v>-0.27620169750089202</v>
      </c>
      <c r="W342" s="51">
        <f t="shared" si="8"/>
        <v>0.27620169750089202</v>
      </c>
    </row>
    <row r="343" spans="19:23" x14ac:dyDescent="0.25">
      <c r="S343" s="50">
        <v>3400</v>
      </c>
      <c r="T343" s="61">
        <v>4.2433450424414599E-7</v>
      </c>
      <c r="U343" s="50">
        <v>4.2488154073766298E-4</v>
      </c>
      <c r="V343" s="50">
        <v>-0.271931453201051</v>
      </c>
      <c r="W343" s="51">
        <f t="shared" si="8"/>
        <v>0.271931453201051</v>
      </c>
    </row>
    <row r="344" spans="19:23" x14ac:dyDescent="0.25">
      <c r="S344" s="50">
        <v>3410</v>
      </c>
      <c r="T344" s="61">
        <v>4.1584781415926302E-7</v>
      </c>
      <c r="U344" s="50">
        <v>4.2908245232968099E-4</v>
      </c>
      <c r="V344" s="50">
        <v>-0.26761962411979401</v>
      </c>
      <c r="W344" s="51">
        <f t="shared" si="8"/>
        <v>0.26761962411979401</v>
      </c>
    </row>
    <row r="345" spans="19:23" x14ac:dyDescent="0.25">
      <c r="S345" s="50">
        <v>3420</v>
      </c>
      <c r="T345" s="61">
        <v>4.0736112407437798E-7</v>
      </c>
      <c r="U345" s="50">
        <v>4.3319849702084899E-4</v>
      </c>
      <c r="V345" s="50">
        <v>-0.26326705892613</v>
      </c>
      <c r="W345" s="51">
        <f t="shared" si="8"/>
        <v>0.26326705892613</v>
      </c>
    </row>
    <row r="346" spans="19:23" x14ac:dyDescent="0.25">
      <c r="S346" s="50">
        <v>3430</v>
      </c>
      <c r="T346" s="61">
        <v>3.9887443398949501E-7</v>
      </c>
      <c r="U346" s="50">
        <v>4.3722967481116802E-4</v>
      </c>
      <c r="V346" s="50">
        <v>-0.258874606289067</v>
      </c>
      <c r="W346" s="51">
        <f t="shared" si="8"/>
        <v>0.258874606289067</v>
      </c>
    </row>
    <row r="347" spans="19:23" x14ac:dyDescent="0.25">
      <c r="S347" s="50">
        <v>3440</v>
      </c>
      <c r="T347" s="61">
        <v>3.9038774390461299E-7</v>
      </c>
      <c r="U347" s="50">
        <v>4.4117598570063898E-4</v>
      </c>
      <c r="V347" s="50">
        <v>-0.25444311487761301</v>
      </c>
      <c r="W347" s="51">
        <f t="shared" si="8"/>
        <v>0.25444311487761301</v>
      </c>
    </row>
    <row r="348" spans="19:23" x14ac:dyDescent="0.25">
      <c r="S348" s="50">
        <v>3450</v>
      </c>
      <c r="T348" s="61">
        <v>3.81901053819728E-7</v>
      </c>
      <c r="U348" s="50">
        <v>4.4503742968925999E-4</v>
      </c>
      <c r="V348" s="50">
        <v>-0.24997343336077699</v>
      </c>
      <c r="W348" s="51">
        <f t="shared" si="8"/>
        <v>0.24997343336077699</v>
      </c>
    </row>
    <row r="349" spans="19:23" x14ac:dyDescent="0.25">
      <c r="S349" s="50">
        <v>3460</v>
      </c>
      <c r="T349" s="61">
        <v>3.7341436373484503E-7</v>
      </c>
      <c r="U349" s="50">
        <v>4.48814006777033E-4</v>
      </c>
      <c r="V349" s="50">
        <v>-0.245466410407568</v>
      </c>
      <c r="W349" s="51">
        <f t="shared" si="8"/>
        <v>0.245466410407568</v>
      </c>
    </row>
    <row r="350" spans="19:23" x14ac:dyDescent="0.25">
      <c r="S350" s="50">
        <v>3470</v>
      </c>
      <c r="T350" s="61">
        <v>3.64927673649963E-7</v>
      </c>
      <c r="U350" s="50">
        <v>4.5250571696395703E-4</v>
      </c>
      <c r="V350" s="50">
        <v>-0.24092289468699299</v>
      </c>
      <c r="W350" s="51">
        <f t="shared" si="8"/>
        <v>0.24092289468699299</v>
      </c>
    </row>
    <row r="351" spans="19:23" x14ac:dyDescent="0.25">
      <c r="S351" s="50">
        <v>3480</v>
      </c>
      <c r="T351" s="61">
        <v>3.5644098356507998E-7</v>
      </c>
      <c r="U351" s="50">
        <v>4.5611256025003202E-4</v>
      </c>
      <c r="V351" s="50">
        <v>-0.23634373486806301</v>
      </c>
      <c r="W351" s="51">
        <f t="shared" si="8"/>
        <v>0.23634373486806301</v>
      </c>
    </row>
    <row r="352" spans="19:23" x14ac:dyDescent="0.25">
      <c r="S352" s="50">
        <v>3490</v>
      </c>
      <c r="T352" s="61">
        <v>3.4795429348019801E-7</v>
      </c>
      <c r="U352" s="50">
        <v>4.5963453663525901E-4</v>
      </c>
      <c r="V352" s="50">
        <v>-0.231729779619785</v>
      </c>
      <c r="W352" s="51">
        <f t="shared" si="8"/>
        <v>0.231729779619785</v>
      </c>
    </row>
    <row r="353" spans="19:23" x14ac:dyDescent="0.25">
      <c r="S353" s="50">
        <v>3500</v>
      </c>
      <c r="T353" s="61">
        <v>3.3946760339531498E-7</v>
      </c>
      <c r="U353" s="50">
        <v>4.6307164611963703E-4</v>
      </c>
      <c r="V353" s="50">
        <v>-0.22708187761116599</v>
      </c>
      <c r="W353" s="51">
        <f t="shared" si="8"/>
        <v>0.22708187761116599</v>
      </c>
    </row>
    <row r="354" spans="19:23" x14ac:dyDescent="0.25">
      <c r="S354" s="50">
        <v>3510</v>
      </c>
      <c r="T354" s="61">
        <v>3.3098091331043302E-7</v>
      </c>
      <c r="U354" s="50">
        <v>4.6642388870316498E-4</v>
      </c>
      <c r="V354" s="50">
        <v>-0.22240087751121701</v>
      </c>
      <c r="W354" s="51">
        <f t="shared" si="8"/>
        <v>0.22240087751121701</v>
      </c>
    </row>
    <row r="355" spans="19:23" x14ac:dyDescent="0.25">
      <c r="S355" s="50">
        <v>3520</v>
      </c>
      <c r="T355" s="61">
        <v>3.2249422322554999E-7</v>
      </c>
      <c r="U355" s="50">
        <v>4.6969126438584498E-4</v>
      </c>
      <c r="V355" s="50">
        <v>-0.217687627988945</v>
      </c>
      <c r="W355" s="51">
        <f t="shared" si="8"/>
        <v>0.217687627988945</v>
      </c>
    </row>
    <row r="356" spans="19:23" x14ac:dyDescent="0.25">
      <c r="S356" s="50">
        <v>3530</v>
      </c>
      <c r="T356" s="61">
        <v>3.1400753314066802E-7</v>
      </c>
      <c r="U356" s="50">
        <v>4.72873773167676E-4</v>
      </c>
      <c r="V356" s="50">
        <v>-0.21294297771335899</v>
      </c>
      <c r="W356" s="51">
        <f t="shared" si="8"/>
        <v>0.21294297771335899</v>
      </c>
    </row>
    <row r="357" spans="19:23" x14ac:dyDescent="0.25">
      <c r="S357" s="50">
        <v>3540</v>
      </c>
      <c r="T357" s="61">
        <v>3.05520843055786E-7</v>
      </c>
      <c r="U357" s="50">
        <v>4.7597141504865799E-4</v>
      </c>
      <c r="V357" s="50">
        <v>-0.208167775353468</v>
      </c>
      <c r="W357" s="51">
        <f t="shared" si="8"/>
        <v>0.208167775353468</v>
      </c>
    </row>
    <row r="358" spans="19:23" x14ac:dyDescent="0.25">
      <c r="S358" s="50">
        <v>3550</v>
      </c>
      <c r="T358" s="61">
        <v>2.9703415297090303E-7</v>
      </c>
      <c r="U358" s="50">
        <v>4.7898419002879203E-4</v>
      </c>
      <c r="V358" s="50">
        <v>-0.20336286957828001</v>
      </c>
      <c r="W358" s="51">
        <f t="shared" si="8"/>
        <v>0.20336286957828001</v>
      </c>
    </row>
    <row r="359" spans="19:23" x14ac:dyDescent="0.25">
      <c r="S359" s="50">
        <v>3560</v>
      </c>
      <c r="T359" s="61">
        <v>2.88547462886021E-7</v>
      </c>
      <c r="U359" s="50">
        <v>4.8191209810807698E-4</v>
      </c>
      <c r="V359" s="50">
        <v>-0.19852910905680199</v>
      </c>
      <c r="W359" s="51">
        <f t="shared" si="8"/>
        <v>0.19852910905680199</v>
      </c>
    </row>
    <row r="360" spans="19:23" x14ac:dyDescent="0.25">
      <c r="S360" s="50">
        <v>3570</v>
      </c>
      <c r="T360" s="61">
        <v>2.8006077280113501E-7</v>
      </c>
      <c r="U360" s="50">
        <v>4.8475513928651197E-4</v>
      </c>
      <c r="V360" s="50">
        <v>-0.19366734245804501</v>
      </c>
      <c r="W360" s="51">
        <f t="shared" si="8"/>
        <v>0.19366734245804501</v>
      </c>
    </row>
    <row r="361" spans="19:23" x14ac:dyDescent="0.25">
      <c r="S361" s="50">
        <v>3580</v>
      </c>
      <c r="T361" s="61">
        <v>2.7157408271625299E-7</v>
      </c>
      <c r="U361" s="50">
        <v>4.8751331356409902E-4</v>
      </c>
      <c r="V361" s="50">
        <v>-0.18877841845101601</v>
      </c>
      <c r="W361" s="51">
        <f t="shared" si="8"/>
        <v>0.18877841845101601</v>
      </c>
    </row>
    <row r="362" spans="19:23" x14ac:dyDescent="0.25">
      <c r="S362" s="50">
        <v>3590</v>
      </c>
      <c r="T362" s="61">
        <v>2.6308739263137002E-7</v>
      </c>
      <c r="U362" s="50">
        <v>4.9018662094083704E-4</v>
      </c>
      <c r="V362" s="50">
        <v>-0.18386318570472401</v>
      </c>
      <c r="W362" s="51">
        <f t="shared" si="8"/>
        <v>0.18386318570472401</v>
      </c>
    </row>
    <row r="363" spans="19:23" x14ac:dyDescent="0.25">
      <c r="S363" s="50">
        <v>3600</v>
      </c>
      <c r="T363" s="61">
        <v>2.5460070254648498E-7</v>
      </c>
      <c r="U363" s="50">
        <v>4.9277506141672596E-4</v>
      </c>
      <c r="V363" s="50">
        <v>-0.17892249288817799</v>
      </c>
      <c r="W363" s="51">
        <f t="shared" si="8"/>
        <v>0.17892249288817799</v>
      </c>
    </row>
    <row r="364" spans="19:23" x14ac:dyDescent="0.25">
      <c r="S364" s="50">
        <v>3610</v>
      </c>
      <c r="T364" s="61">
        <v>2.4611401246160301E-7</v>
      </c>
      <c r="U364" s="50">
        <v>4.95278634991767E-4</v>
      </c>
      <c r="V364" s="50">
        <v>-0.17395718867038401</v>
      </c>
      <c r="W364" s="51">
        <f t="shared" si="8"/>
        <v>0.17395718867038401</v>
      </c>
    </row>
    <row r="365" spans="19:23" x14ac:dyDescent="0.25">
      <c r="S365" s="50">
        <v>3620</v>
      </c>
      <c r="T365" s="61">
        <v>2.3762732237672001E-7</v>
      </c>
      <c r="U365" s="50">
        <v>4.9769734166595797E-4</v>
      </c>
      <c r="V365" s="50">
        <v>-0.168968121720354</v>
      </c>
      <c r="W365" s="51">
        <f t="shared" si="8"/>
        <v>0.168968121720354</v>
      </c>
    </row>
    <row r="366" spans="19:23" x14ac:dyDescent="0.25">
      <c r="S366" s="50">
        <v>3630</v>
      </c>
      <c r="T366" s="61">
        <v>2.2914063229183799E-7</v>
      </c>
      <c r="U366" s="50">
        <v>5.0003118143930104E-4</v>
      </c>
      <c r="V366" s="50">
        <v>-0.16395614070709399</v>
      </c>
      <c r="W366" s="51">
        <f t="shared" si="8"/>
        <v>0.16395614070709399</v>
      </c>
    </row>
    <row r="367" spans="19:23" x14ac:dyDescent="0.25">
      <c r="S367" s="50">
        <v>3640</v>
      </c>
      <c r="T367" s="61">
        <v>2.2065394220695499E-7</v>
      </c>
      <c r="U367" s="50">
        <v>5.0228015431179503E-4</v>
      </c>
      <c r="V367" s="50">
        <v>-0.15892209429961399</v>
      </c>
      <c r="W367" s="51">
        <f t="shared" si="8"/>
        <v>0.15892209429961399</v>
      </c>
    </row>
    <row r="368" spans="19:23" x14ac:dyDescent="0.25">
      <c r="S368" s="50">
        <v>3650</v>
      </c>
      <c r="T368" s="61">
        <v>2.12167252122073E-7</v>
      </c>
      <c r="U368" s="50">
        <v>5.0444426028344003E-4</v>
      </c>
      <c r="V368" s="50">
        <v>-0.15386683116692201</v>
      </c>
      <c r="W368" s="51">
        <f t="shared" si="8"/>
        <v>0.15386683116692201</v>
      </c>
    </row>
    <row r="369" spans="19:23" x14ac:dyDescent="0.25">
      <c r="S369" s="50">
        <v>3660</v>
      </c>
      <c r="T369" s="61">
        <v>2.0368056203719E-7</v>
      </c>
      <c r="U369" s="50">
        <v>5.0652349935423596E-4</v>
      </c>
      <c r="V369" s="50">
        <v>-0.14879119997802601</v>
      </c>
      <c r="W369" s="51">
        <f t="shared" si="8"/>
        <v>0.14879119997802601</v>
      </c>
    </row>
    <row r="370" spans="19:23" x14ac:dyDescent="0.25">
      <c r="S370" s="50">
        <v>3670</v>
      </c>
      <c r="T370" s="61">
        <v>1.95193871952308E-7</v>
      </c>
      <c r="U370" s="50">
        <v>5.0851787152418398E-4</v>
      </c>
      <c r="V370" s="50">
        <v>-0.14369604940193401</v>
      </c>
      <c r="W370" s="51">
        <f t="shared" si="8"/>
        <v>0.14369604940193401</v>
      </c>
    </row>
    <row r="371" spans="19:23" x14ac:dyDescent="0.25">
      <c r="S371" s="50">
        <v>3680</v>
      </c>
      <c r="T371" s="61">
        <v>1.86707181867425E-7</v>
      </c>
      <c r="U371" s="50">
        <v>5.1042737679328303E-4</v>
      </c>
      <c r="V371" s="50">
        <v>-0.138582228107656</v>
      </c>
      <c r="W371" s="51">
        <f t="shared" si="8"/>
        <v>0.138582228107656</v>
      </c>
    </row>
    <row r="372" spans="19:23" x14ac:dyDescent="0.25">
      <c r="S372" s="50">
        <v>3690</v>
      </c>
      <c r="T372" s="61">
        <v>1.7822049178253999E-7</v>
      </c>
      <c r="U372" s="50">
        <v>5.1225201516153299E-4</v>
      </c>
      <c r="V372" s="50">
        <v>-0.13345058476419899</v>
      </c>
      <c r="W372" s="51">
        <f t="shared" si="8"/>
        <v>0.13345058476419899</v>
      </c>
    </row>
    <row r="373" spans="19:23" x14ac:dyDescent="0.25">
      <c r="S373" s="50">
        <v>3700</v>
      </c>
      <c r="T373" s="61">
        <v>1.6973380169765799E-7</v>
      </c>
      <c r="U373" s="50">
        <v>5.1399178662893397E-4</v>
      </c>
      <c r="V373" s="50">
        <v>-0.12830196804057301</v>
      </c>
      <c r="W373" s="51">
        <f t="shared" si="8"/>
        <v>0.12830196804057301</v>
      </c>
    </row>
    <row r="374" spans="19:23" x14ac:dyDescent="0.25">
      <c r="S374" s="50">
        <v>3710</v>
      </c>
      <c r="T374" s="61">
        <v>1.61247111612772E-7</v>
      </c>
      <c r="U374" s="50">
        <v>5.1564669119548597E-4</v>
      </c>
      <c r="V374" s="50">
        <v>-0.12313722660578599</v>
      </c>
      <c r="W374" s="51">
        <f t="shared" si="8"/>
        <v>0.12313722660578599</v>
      </c>
    </row>
    <row r="375" spans="19:23" x14ac:dyDescent="0.25">
      <c r="S375" s="50">
        <v>3720</v>
      </c>
      <c r="T375" s="61">
        <v>1.5276042152789001E-7</v>
      </c>
      <c r="U375" s="50">
        <v>5.1721672886118899E-4</v>
      </c>
      <c r="V375" s="50">
        <v>-0.117957209128844</v>
      </c>
      <c r="W375" s="51">
        <f t="shared" si="8"/>
        <v>0.117957209128844</v>
      </c>
    </row>
    <row r="376" spans="19:23" x14ac:dyDescent="0.25">
      <c r="S376" s="50">
        <v>3730</v>
      </c>
      <c r="T376" s="61">
        <v>1.4427373144301E-7</v>
      </c>
      <c r="U376" s="50">
        <v>5.1870189962604401E-4</v>
      </c>
      <c r="V376" s="50">
        <v>-0.11276276427876</v>
      </c>
      <c r="W376" s="51">
        <f t="shared" si="8"/>
        <v>0.11276276427876</v>
      </c>
    </row>
    <row r="377" spans="19:23" x14ac:dyDescent="0.25">
      <c r="S377" s="50">
        <v>3740</v>
      </c>
      <c r="T377" s="61">
        <v>1.3578704135812499E-7</v>
      </c>
      <c r="U377" s="50">
        <v>5.2010220349004896E-4</v>
      </c>
      <c r="V377" s="50">
        <v>-0.10755474072453899</v>
      </c>
      <c r="W377" s="51">
        <f t="shared" si="8"/>
        <v>0.10755474072453899</v>
      </c>
    </row>
    <row r="378" spans="19:23" x14ac:dyDescent="0.25">
      <c r="S378" s="50">
        <v>3750</v>
      </c>
      <c r="T378" s="61">
        <v>1.2730035127324299E-7</v>
      </c>
      <c r="U378" s="50">
        <v>5.2141764045320602E-4</v>
      </c>
      <c r="V378" s="50">
        <v>-0.102333987135191</v>
      </c>
      <c r="W378" s="51">
        <f t="shared" si="8"/>
        <v>0.102333987135191</v>
      </c>
    </row>
    <row r="379" spans="19:23" x14ac:dyDescent="0.25">
      <c r="S379" s="50">
        <v>3760</v>
      </c>
      <c r="T379" s="61">
        <v>1.1881366118836001E-7</v>
      </c>
      <c r="U379" s="50">
        <v>5.22648210515514E-4</v>
      </c>
      <c r="V379" s="50">
        <v>-9.7101352179724598E-2</v>
      </c>
      <c r="W379" s="51">
        <f t="shared" si="8"/>
        <v>9.7101352179724598E-2</v>
      </c>
    </row>
    <row r="380" spans="19:23" x14ac:dyDescent="0.25">
      <c r="S380" s="50">
        <v>3770</v>
      </c>
      <c r="T380" s="61">
        <v>1.10326971103478E-7</v>
      </c>
      <c r="U380" s="50">
        <v>5.2379391367697299E-4</v>
      </c>
      <c r="V380" s="50">
        <v>-9.1857684527147002E-2</v>
      </c>
      <c r="W380" s="51">
        <f t="shared" si="8"/>
        <v>9.1857684527147002E-2</v>
      </c>
    </row>
    <row r="381" spans="19:23" x14ac:dyDescent="0.25">
      <c r="S381" s="50">
        <v>3780</v>
      </c>
      <c r="T381" s="61">
        <v>1.01840281018595E-7</v>
      </c>
      <c r="U381" s="50">
        <v>5.2485474993758398E-4</v>
      </c>
      <c r="V381" s="50">
        <v>-8.6603832846468901E-2</v>
      </c>
      <c r="W381" s="51">
        <f t="shared" si="8"/>
        <v>8.6603832846468901E-2</v>
      </c>
    </row>
    <row r="382" spans="19:23" x14ac:dyDescent="0.25">
      <c r="S382" s="50">
        <v>3790</v>
      </c>
      <c r="T382" s="61">
        <v>9.3353590933712699E-8</v>
      </c>
      <c r="U382" s="50">
        <v>5.2583071929734502E-4</v>
      </c>
      <c r="V382" s="50">
        <v>-8.1340645806695894E-2</v>
      </c>
      <c r="W382" s="51">
        <f t="shared" si="8"/>
        <v>8.1340645806695894E-2</v>
      </c>
    </row>
    <row r="383" spans="19:23" x14ac:dyDescent="0.25">
      <c r="S383" s="50">
        <v>3800</v>
      </c>
      <c r="T383" s="61">
        <v>8.4866900848830202E-8</v>
      </c>
      <c r="U383" s="50">
        <v>5.2672182175625805E-4</v>
      </c>
      <c r="V383" s="50">
        <v>-7.6068972076839297E-2</v>
      </c>
      <c r="W383" s="51">
        <f t="shared" si="8"/>
        <v>7.6068972076839297E-2</v>
      </c>
    </row>
    <row r="384" spans="19:23" x14ac:dyDescent="0.25">
      <c r="S384" s="50">
        <v>3810</v>
      </c>
      <c r="T384" s="61">
        <v>7.6380210763947797E-8</v>
      </c>
      <c r="U384" s="50">
        <v>5.27528057314322E-4</v>
      </c>
      <c r="V384" s="50">
        <v>-7.0789660325905099E-2</v>
      </c>
      <c r="W384" s="51">
        <f t="shared" si="8"/>
        <v>7.0789660325905099E-2</v>
      </c>
    </row>
    <row r="385" spans="19:23" x14ac:dyDescent="0.25">
      <c r="S385" s="50">
        <v>3820</v>
      </c>
      <c r="T385" s="61">
        <v>6.78935206790653E-8</v>
      </c>
      <c r="U385" s="50">
        <v>5.2824942597153696E-4</v>
      </c>
      <c r="V385" s="50">
        <v>-6.5503559222903601E-2</v>
      </c>
      <c r="W385" s="51">
        <f t="shared" si="8"/>
        <v>6.5503559222903601E-2</v>
      </c>
    </row>
    <row r="386" spans="19:23" x14ac:dyDescent="0.25">
      <c r="S386" s="50">
        <v>3830</v>
      </c>
      <c r="T386" s="61">
        <v>5.9406830594180102E-8</v>
      </c>
      <c r="U386" s="50">
        <v>5.2888592772790295E-4</v>
      </c>
      <c r="V386" s="50">
        <v>-6.0211517436842499E-2</v>
      </c>
      <c r="W386" s="51">
        <f t="shared" si="8"/>
        <v>6.0211517436842499E-2</v>
      </c>
    </row>
    <row r="387" spans="19:23" x14ac:dyDescent="0.25">
      <c r="S387" s="50">
        <v>3840</v>
      </c>
      <c r="T387" s="61">
        <v>5.0920140509297598E-8</v>
      </c>
      <c r="U387" s="50">
        <v>5.2943756258342104E-4</v>
      </c>
      <c r="V387" s="50">
        <v>-5.4914383636730499E-2</v>
      </c>
      <c r="W387" s="51">
        <f t="shared" si="8"/>
        <v>5.4914383636730499E-2</v>
      </c>
    </row>
    <row r="388" spans="19:23" x14ac:dyDescent="0.25">
      <c r="S388" s="50">
        <v>3850</v>
      </c>
      <c r="T388" s="61">
        <v>4.2433450424415101E-8</v>
      </c>
      <c r="U388" s="50">
        <v>5.2990433053808897E-4</v>
      </c>
      <c r="V388" s="50">
        <v>-4.9613006491576503E-2</v>
      </c>
      <c r="W388" s="51">
        <f t="shared" ref="W388:W393" si="9">-V388</f>
        <v>4.9613006491576503E-2</v>
      </c>
    </row>
    <row r="389" spans="19:23" x14ac:dyDescent="0.25">
      <c r="S389" s="50">
        <v>3860</v>
      </c>
      <c r="T389" s="61">
        <v>3.3946760339529798E-8</v>
      </c>
      <c r="U389" s="50">
        <v>5.3028623159190899E-4</v>
      </c>
      <c r="V389" s="50">
        <v>-4.4308234670387997E-2</v>
      </c>
      <c r="W389" s="51">
        <f t="shared" si="9"/>
        <v>4.4308234670387997E-2</v>
      </c>
    </row>
    <row r="390" spans="19:23" x14ac:dyDescent="0.25">
      <c r="S390" s="50">
        <v>3870</v>
      </c>
      <c r="T390" s="61">
        <v>2.54600702546474E-8</v>
      </c>
      <c r="U390" s="50">
        <v>5.3058326574488004E-4</v>
      </c>
      <c r="V390" s="50">
        <v>-3.9000916842174799E-2</v>
      </c>
      <c r="W390" s="51">
        <f t="shared" si="9"/>
        <v>3.9000916842174799E-2</v>
      </c>
    </row>
    <row r="391" spans="19:23" x14ac:dyDescent="0.25">
      <c r="S391" s="50">
        <v>3880</v>
      </c>
      <c r="T391" s="61">
        <v>1.6973380169764899E-8</v>
      </c>
      <c r="U391" s="50">
        <v>5.30795432997002E-4</v>
      </c>
      <c r="V391" s="50">
        <v>-3.3691901675943402E-2</v>
      </c>
      <c r="W391" s="51">
        <f t="shared" si="9"/>
        <v>3.3691901675943402E-2</v>
      </c>
    </row>
    <row r="392" spans="19:23" x14ac:dyDescent="0.25">
      <c r="S392" s="50">
        <v>3890</v>
      </c>
      <c r="T392" s="61">
        <v>8.4866900848824593E-9</v>
      </c>
      <c r="U392" s="50">
        <v>5.3092273334827498E-4</v>
      </c>
      <c r="V392" s="50">
        <v>-2.8382037840703998E-2</v>
      </c>
      <c r="W392" s="51">
        <f t="shared" si="9"/>
        <v>2.8382037840703998E-2</v>
      </c>
    </row>
    <row r="393" spans="19:23" x14ac:dyDescent="0.25">
      <c r="S393" s="50">
        <v>3900</v>
      </c>
      <c r="T393" s="50">
        <v>0</v>
      </c>
      <c r="U393" s="50">
        <v>5.3096516679869996E-4</v>
      </c>
      <c r="V393" s="50">
        <v>-2.3072174005464699E-2</v>
      </c>
      <c r="W393" s="51">
        <f t="shared" si="9"/>
        <v>2.3072174005464699E-2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U68"/>
  <sheetViews>
    <sheetView workbookViewId="0"/>
  </sheetViews>
  <sheetFormatPr defaultRowHeight="15" x14ac:dyDescent="0.25"/>
  <cols>
    <col min="4" max="4" width="8" style="50" bestFit="1" customWidth="1"/>
    <col min="5" max="10" width="11.42578125" style="50" bestFit="1" customWidth="1"/>
    <col min="13" max="13" width="15.5703125" bestFit="1" customWidth="1"/>
    <col min="15" max="20" width="11.42578125" bestFit="1" customWidth="1"/>
  </cols>
  <sheetData>
    <row r="5" spans="4:20" ht="18.75" x14ac:dyDescent="0.25">
      <c r="D5" s="65" t="s">
        <v>85</v>
      </c>
      <c r="E5" s="64" t="s">
        <v>175</v>
      </c>
      <c r="F5" s="64" t="s">
        <v>176</v>
      </c>
      <c r="G5" s="64" t="s">
        <v>177</v>
      </c>
      <c r="H5" s="64" t="s">
        <v>178</v>
      </c>
      <c r="I5" s="64" t="s">
        <v>179</v>
      </c>
      <c r="J5" s="64" t="s">
        <v>180</v>
      </c>
      <c r="M5" s="64" t="s">
        <v>181</v>
      </c>
      <c r="O5" s="64" t="s">
        <v>175</v>
      </c>
      <c r="P5" s="64" t="s">
        <v>176</v>
      </c>
      <c r="Q5" s="64" t="s">
        <v>177</v>
      </c>
      <c r="R5" s="64" t="s">
        <v>178</v>
      </c>
      <c r="S5" s="64" t="s">
        <v>179</v>
      </c>
      <c r="T5" s="64" t="s">
        <v>180</v>
      </c>
    </row>
    <row r="6" spans="4:20" x14ac:dyDescent="0.25"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M6" s="50">
        <v>0</v>
      </c>
      <c r="O6">
        <f t="shared" ref="O6:T6" si="0">-E6</f>
        <v>0</v>
      </c>
      <c r="P6">
        <f t="shared" si="0"/>
        <v>0</v>
      </c>
      <c r="Q6">
        <f t="shared" si="0"/>
        <v>0</v>
      </c>
      <c r="R6">
        <f t="shared" si="0"/>
        <v>0</v>
      </c>
      <c r="S6">
        <f t="shared" si="0"/>
        <v>0</v>
      </c>
      <c r="T6">
        <f t="shared" si="0"/>
        <v>0</v>
      </c>
    </row>
    <row r="7" spans="4:20" x14ac:dyDescent="0.25">
      <c r="D7" s="50">
        <v>5</v>
      </c>
      <c r="E7" s="50">
        <v>-0.36913112378226198</v>
      </c>
      <c r="F7" s="50">
        <v>-0.53367961183885804</v>
      </c>
      <c r="G7" s="50">
        <v>-0.31296982731746398</v>
      </c>
      <c r="H7" s="50">
        <v>1.25036372307739E-2</v>
      </c>
      <c r="I7" s="50">
        <v>0.185069118155786</v>
      </c>
      <c r="J7" s="50">
        <v>0.204843119296968</v>
      </c>
      <c r="M7" s="50">
        <v>0.53547136957121599</v>
      </c>
      <c r="O7" s="49">
        <f t="shared" ref="O7:O14" si="1">-E7</f>
        <v>0.36913112378226198</v>
      </c>
      <c r="P7" s="49">
        <f t="shared" ref="P7:P14" si="2">-F7</f>
        <v>0.53367961183885804</v>
      </c>
      <c r="Q7" s="49">
        <f t="shared" ref="Q7:Q14" si="3">-G7</f>
        <v>0.31296982731746398</v>
      </c>
      <c r="R7" s="49">
        <f t="shared" ref="R7:R14" si="4">-H7</f>
        <v>-1.25036372307739E-2</v>
      </c>
      <c r="S7" s="49">
        <f t="shared" ref="S7:S14" si="5">-I7</f>
        <v>-0.185069118155786</v>
      </c>
      <c r="T7" s="49">
        <f t="shared" ref="T7:T14" si="6">-J7</f>
        <v>-0.204843119296968</v>
      </c>
    </row>
    <row r="8" spans="4:20" x14ac:dyDescent="0.25">
      <c r="D8" s="50">
        <v>10</v>
      </c>
      <c r="E8" s="50">
        <v>-0.73913862444826095</v>
      </c>
      <c r="F8" s="50">
        <v>-1.0687271468141</v>
      </c>
      <c r="G8" s="50">
        <v>-0.62669812932358904</v>
      </c>
      <c r="H8" s="50">
        <v>2.5036824265373799E-2</v>
      </c>
      <c r="I8" s="50">
        <v>0.37052608898336498</v>
      </c>
      <c r="J8" s="50">
        <v>0.41003609175618899</v>
      </c>
      <c r="M8" s="50">
        <v>1.0723156532131499</v>
      </c>
      <c r="O8" s="49">
        <f t="shared" si="1"/>
        <v>0.73913862444826095</v>
      </c>
      <c r="P8" s="49">
        <f t="shared" si="2"/>
        <v>1.0687271468141</v>
      </c>
      <c r="Q8" s="49">
        <f t="shared" si="3"/>
        <v>0.62669812932358904</v>
      </c>
      <c r="R8" s="49">
        <f t="shared" si="4"/>
        <v>-2.5036824265373799E-2</v>
      </c>
      <c r="S8" s="49">
        <f t="shared" si="5"/>
        <v>-0.37052608898336498</v>
      </c>
      <c r="T8" s="49">
        <f t="shared" si="6"/>
        <v>-0.41003609175618899</v>
      </c>
    </row>
    <row r="9" spans="4:20" x14ac:dyDescent="0.25">
      <c r="D9" s="50">
        <v>15</v>
      </c>
      <c r="E9" s="50">
        <v>-1.1098883772532699</v>
      </c>
      <c r="F9" s="50">
        <v>-1.60489147050994</v>
      </c>
      <c r="G9" s="50">
        <v>-0.94109185327489198</v>
      </c>
      <c r="H9" s="50">
        <v>3.7596216173366503E-2</v>
      </c>
      <c r="I9" s="50">
        <v>0.55633286255914505</v>
      </c>
      <c r="J9" s="50">
        <v>0.61556587932365803</v>
      </c>
      <c r="M9" s="50">
        <v>1.6102783582318101</v>
      </c>
      <c r="O9" s="49">
        <f t="shared" si="1"/>
        <v>1.1098883772532699</v>
      </c>
      <c r="P9" s="49">
        <f t="shared" si="2"/>
        <v>1.60489147050994</v>
      </c>
      <c r="Q9" s="49">
        <f t="shared" si="3"/>
        <v>0.94109185327489198</v>
      </c>
      <c r="R9" s="49">
        <f t="shared" si="4"/>
        <v>-3.7596216173366503E-2</v>
      </c>
      <c r="S9" s="49">
        <f t="shared" si="5"/>
        <v>-0.55633286255914505</v>
      </c>
      <c r="T9" s="49">
        <f t="shared" si="6"/>
        <v>-0.61556587932365803</v>
      </c>
    </row>
    <row r="10" spans="4:20" x14ac:dyDescent="0.25">
      <c r="D10" s="50">
        <v>20</v>
      </c>
      <c r="E10" s="50">
        <v>-1.48139727963456</v>
      </c>
      <c r="F10" s="50">
        <v>-2.1422479715743901</v>
      </c>
      <c r="G10" s="50">
        <v>-1.2561809439137399</v>
      </c>
      <c r="H10" s="50">
        <v>5.0182818227801497E-2</v>
      </c>
      <c r="I10" s="50">
        <v>0.74249275813221105</v>
      </c>
      <c r="J10" s="50">
        <v>0.82143287475749505</v>
      </c>
      <c r="M10" s="50">
        <v>2.14943532433221</v>
      </c>
      <c r="O10" s="49">
        <f t="shared" si="1"/>
        <v>1.48139727963456</v>
      </c>
      <c r="P10" s="49">
        <f t="shared" si="2"/>
        <v>2.1422479715743901</v>
      </c>
      <c r="Q10" s="49">
        <f t="shared" si="3"/>
        <v>1.2561809439137399</v>
      </c>
      <c r="R10" s="49">
        <f t="shared" si="4"/>
        <v>-5.0182818227801497E-2</v>
      </c>
      <c r="S10" s="49">
        <f t="shared" si="5"/>
        <v>-0.74249275813221105</v>
      </c>
      <c r="T10" s="49">
        <f t="shared" si="6"/>
        <v>-0.82143287475749505</v>
      </c>
    </row>
    <row r="11" spans="4:20" x14ac:dyDescent="0.25">
      <c r="D11" s="50">
        <v>25</v>
      </c>
      <c r="E11" s="50">
        <v>-1.85367821403952</v>
      </c>
      <c r="F11" s="50">
        <v>-2.6808091540935499</v>
      </c>
      <c r="G11" s="50">
        <v>-1.5719686380489699</v>
      </c>
      <c r="H11" s="50">
        <v>6.2796739748651298E-2</v>
      </c>
      <c r="I11" s="50">
        <v>0.92901626048597297</v>
      </c>
      <c r="J11" s="50">
        <v>1.0276448630277699</v>
      </c>
      <c r="M11" s="50">
        <v>2.6897993138844698</v>
      </c>
      <c r="O11" s="49">
        <f t="shared" si="1"/>
        <v>1.85367821403952</v>
      </c>
      <c r="P11" s="49">
        <f t="shared" si="2"/>
        <v>2.6808091540935499</v>
      </c>
      <c r="Q11" s="49">
        <f t="shared" si="3"/>
        <v>1.5719686380489699</v>
      </c>
      <c r="R11" s="49">
        <f t="shared" si="4"/>
        <v>-6.2796739748651298E-2</v>
      </c>
      <c r="S11" s="49">
        <f t="shared" si="5"/>
        <v>-0.92901626048597297</v>
      </c>
      <c r="T11" s="49">
        <f t="shared" si="6"/>
        <v>-1.0276448630277699</v>
      </c>
    </row>
    <row r="12" spans="4:20" x14ac:dyDescent="0.25">
      <c r="D12" s="50">
        <v>30</v>
      </c>
      <c r="E12" s="50">
        <v>-2.2268112080013802</v>
      </c>
      <c r="F12" s="50">
        <v>-3.2207048631557802</v>
      </c>
      <c r="G12" s="50">
        <v>-1.8885626193801901</v>
      </c>
      <c r="H12" s="50">
        <v>7.5442243769856504E-2</v>
      </c>
      <c r="I12" s="50">
        <v>1.1158642403636001</v>
      </c>
      <c r="J12" s="50">
        <v>1.2341419773997699</v>
      </c>
      <c r="M12" s="50">
        <v>3.2314983902727299</v>
      </c>
      <c r="O12" s="49">
        <f t="shared" si="1"/>
        <v>2.2268112080013802</v>
      </c>
      <c r="P12" s="49">
        <f t="shared" si="2"/>
        <v>3.2207048631557802</v>
      </c>
      <c r="Q12" s="49">
        <f t="shared" si="3"/>
        <v>1.8885626193801901</v>
      </c>
      <c r="R12" s="49">
        <f t="shared" si="4"/>
        <v>-7.5442243769856504E-2</v>
      </c>
      <c r="S12" s="49">
        <f t="shared" si="5"/>
        <v>-1.1158642403636001</v>
      </c>
      <c r="T12" s="49">
        <f t="shared" si="6"/>
        <v>-1.2341419773997699</v>
      </c>
    </row>
    <row r="13" spans="4:20" x14ac:dyDescent="0.25">
      <c r="D13" s="50">
        <v>35</v>
      </c>
      <c r="E13" s="50">
        <v>-2.6007810517721199</v>
      </c>
      <c r="F13" s="50">
        <v>-3.7619114163779801</v>
      </c>
      <c r="G13" s="50">
        <v>-2.2059323266925799</v>
      </c>
      <c r="H13" s="50">
        <v>8.8118094160127405E-2</v>
      </c>
      <c r="I13" s="50">
        <v>1.30315723841894</v>
      </c>
      <c r="J13" s="50">
        <v>1.4410177930377499</v>
      </c>
      <c r="M13" s="50">
        <v>3.77450931013058</v>
      </c>
      <c r="O13" s="49">
        <f t="shared" si="1"/>
        <v>2.6007810517721199</v>
      </c>
      <c r="P13" s="49">
        <f t="shared" si="2"/>
        <v>3.7619114163779801</v>
      </c>
      <c r="Q13" s="49">
        <f t="shared" si="3"/>
        <v>2.2059323266925799</v>
      </c>
      <c r="R13" s="49">
        <f t="shared" si="4"/>
        <v>-8.8118094160127405E-2</v>
      </c>
      <c r="S13" s="49">
        <f t="shared" si="5"/>
        <v>-1.30315723841894</v>
      </c>
      <c r="T13" s="49">
        <f t="shared" si="6"/>
        <v>-1.4410177930377499</v>
      </c>
    </row>
    <row r="14" spans="4:20" x14ac:dyDescent="0.25">
      <c r="D14" s="50">
        <v>40</v>
      </c>
      <c r="E14" s="50">
        <v>-2.97593425855497</v>
      </c>
      <c r="F14" s="50">
        <v>-4.3051373330580498</v>
      </c>
      <c r="G14" s="50">
        <v>-2.5243340665663498</v>
      </c>
      <c r="H14" s="50">
        <v>0.100833493191608</v>
      </c>
      <c r="I14" s="50">
        <v>1.4910479583002401</v>
      </c>
      <c r="J14" s="50">
        <v>1.6484771504629001</v>
      </c>
      <c r="M14" s="50">
        <v>4.3195479017076197</v>
      </c>
      <c r="O14" s="49">
        <f t="shared" si="1"/>
        <v>2.97593425855497</v>
      </c>
      <c r="P14" s="49">
        <f t="shared" si="2"/>
        <v>4.3051373330580498</v>
      </c>
      <c r="Q14" s="49">
        <f t="shared" si="3"/>
        <v>2.5243340665663498</v>
      </c>
      <c r="R14" s="49">
        <f t="shared" si="4"/>
        <v>-0.100833493191608</v>
      </c>
      <c r="S14" s="49">
        <f t="shared" si="5"/>
        <v>-1.4910479583002401</v>
      </c>
      <c r="T14" s="49">
        <f t="shared" si="6"/>
        <v>-1.6484771504629001</v>
      </c>
    </row>
    <row r="15" spans="4:20" x14ac:dyDescent="0.25">
      <c r="D15" s="50">
        <v>45</v>
      </c>
      <c r="E15" s="50">
        <v>-3.3519907040798702</v>
      </c>
      <c r="F15" s="50">
        <v>-4.8497018948734203</v>
      </c>
      <c r="G15" s="50">
        <v>-2.8435243258785601</v>
      </c>
      <c r="H15" s="50">
        <v>0.113579921633777</v>
      </c>
      <c r="I15" s="50">
        <v>1.6793402386482901</v>
      </c>
      <c r="J15" s="50">
        <v>1.85634822249289</v>
      </c>
      <c r="O15" s="49">
        <f t="shared" ref="O15:O18" si="7">-E15</f>
        <v>3.3519907040798702</v>
      </c>
      <c r="P15" s="49">
        <f t="shared" ref="P15:P18" si="8">-F15</f>
        <v>4.8497018948734203</v>
      </c>
      <c r="Q15" s="49">
        <f t="shared" ref="Q15:Q18" si="9">-G15</f>
        <v>2.8435243258785601</v>
      </c>
      <c r="R15" s="49">
        <f t="shared" ref="R15:R18" si="10">-H15</f>
        <v>-0.113579921633777</v>
      </c>
      <c r="S15" s="49">
        <f t="shared" ref="S15:S18" si="11">-I15</f>
        <v>-1.6793402386482901</v>
      </c>
      <c r="T15" s="49">
        <f t="shared" ref="T15:T18" si="12">-J15</f>
        <v>-1.85634822249289</v>
      </c>
    </row>
    <row r="16" spans="4:20" x14ac:dyDescent="0.25">
      <c r="D16" s="50">
        <v>50</v>
      </c>
      <c r="E16" s="50">
        <v>-3.73510701922606</v>
      </c>
      <c r="F16" s="50">
        <v>-5.4089464081389904</v>
      </c>
      <c r="G16" s="50">
        <v>-3.16866604440566</v>
      </c>
      <c r="H16" s="50">
        <v>0.12654250023399699</v>
      </c>
      <c r="I16" s="50">
        <v>1.8707517570386401</v>
      </c>
      <c r="J16" s="50">
        <v>2.0676220978057902</v>
      </c>
      <c r="O16" s="49">
        <f t="shared" si="7"/>
        <v>3.73510701922606</v>
      </c>
      <c r="P16" s="49">
        <f t="shared" si="8"/>
        <v>5.4089464081389904</v>
      </c>
      <c r="Q16" s="49">
        <f t="shared" si="9"/>
        <v>3.16866604440566</v>
      </c>
      <c r="R16" s="49">
        <f t="shared" si="10"/>
        <v>-0.12654250023399699</v>
      </c>
      <c r="S16" s="49">
        <f t="shared" si="11"/>
        <v>-1.8707517570386401</v>
      </c>
      <c r="T16" s="49">
        <f t="shared" si="12"/>
        <v>-2.0676220978057902</v>
      </c>
    </row>
    <row r="17" spans="4:20" x14ac:dyDescent="0.25">
      <c r="D17" s="50">
        <v>55</v>
      </c>
      <c r="E17" s="50">
        <v>-4.1716400456830902</v>
      </c>
      <c r="F17" s="50">
        <v>-6.0770461756016401</v>
      </c>
      <c r="G17" s="50">
        <v>-3.53737224248977</v>
      </c>
      <c r="H17" s="50">
        <v>0.14108903657176</v>
      </c>
      <c r="I17" s="50">
        <v>2.0848764365602501</v>
      </c>
      <c r="J17" s="50">
        <v>2.3038629409563098</v>
      </c>
      <c r="O17" s="49">
        <f t="shared" si="7"/>
        <v>4.1716400456830902</v>
      </c>
      <c r="P17" s="49">
        <f t="shared" si="8"/>
        <v>6.0770461756016401</v>
      </c>
      <c r="Q17" s="49">
        <f t="shared" si="9"/>
        <v>3.53737224248977</v>
      </c>
      <c r="R17" s="49">
        <f t="shared" si="10"/>
        <v>-0.14108903657176</v>
      </c>
      <c r="S17" s="49">
        <f t="shared" si="11"/>
        <v>-2.0848764365602501</v>
      </c>
      <c r="T17" s="49">
        <f t="shared" si="12"/>
        <v>-2.3038629409563098</v>
      </c>
    </row>
    <row r="18" spans="4:20" x14ac:dyDescent="0.25">
      <c r="D18" s="50">
        <v>60</v>
      </c>
      <c r="E18" s="50">
        <v>-4.65795288483897</v>
      </c>
      <c r="F18" s="50">
        <v>-6.8353680286799499</v>
      </c>
      <c r="G18" s="50">
        <v>-3.94405650141413</v>
      </c>
      <c r="H18" s="50">
        <v>0.15705152319395799</v>
      </c>
      <c r="I18" s="50">
        <v>2.3190021881759701</v>
      </c>
      <c r="J18" s="50">
        <v>2.5618848217672201</v>
      </c>
      <c r="O18" s="49">
        <f t="shared" si="7"/>
        <v>4.65795288483897</v>
      </c>
      <c r="P18" s="49">
        <f t="shared" si="8"/>
        <v>6.8353680286799499</v>
      </c>
      <c r="Q18" s="49">
        <f t="shared" si="9"/>
        <v>3.94405650141413</v>
      </c>
      <c r="R18" s="49">
        <f t="shared" si="10"/>
        <v>-0.15705152319395799</v>
      </c>
      <c r="S18" s="49">
        <f t="shared" si="11"/>
        <v>-2.3190021881759701</v>
      </c>
      <c r="T18" s="49">
        <f t="shared" si="12"/>
        <v>-2.5618848217672201</v>
      </c>
    </row>
    <row r="19" spans="4:20" x14ac:dyDescent="0.25">
      <c r="D19" s="50">
        <v>65</v>
      </c>
      <c r="E19" s="50">
        <v>-5.1823965716275397</v>
      </c>
      <c r="F19" s="50">
        <v>-7.6545329291149704</v>
      </c>
      <c r="G19" s="50">
        <v>-4.3780521689237899</v>
      </c>
      <c r="H19" s="50">
        <v>0.17406517879248201</v>
      </c>
      <c r="I19" s="50">
        <v>2.56795357862699</v>
      </c>
      <c r="J19" s="50">
        <v>2.8364686581359502</v>
      </c>
      <c r="O19" s="49">
        <f t="shared" ref="O19:O32" si="13">-E19</f>
        <v>5.1823965716275397</v>
      </c>
      <c r="P19" s="49">
        <f t="shared" ref="P19:P32" si="14">-F19</f>
        <v>7.6545329291149704</v>
      </c>
      <c r="Q19" s="49">
        <f t="shared" ref="Q19:Q32" si="15">-G19</f>
        <v>4.3780521689237899</v>
      </c>
      <c r="R19" s="49">
        <f t="shared" ref="R19:R32" si="16">-H19</f>
        <v>-0.17406517879248201</v>
      </c>
      <c r="S19" s="49">
        <f t="shared" ref="S19:S32" si="17">-I19</f>
        <v>-2.56795357862699</v>
      </c>
      <c r="T19" s="49">
        <f t="shared" ref="T19:T32" si="18">-J19</f>
        <v>-2.8364686581359502</v>
      </c>
    </row>
    <row r="20" spans="4:20" x14ac:dyDescent="0.25">
      <c r="D20" s="50">
        <v>70</v>
      </c>
      <c r="E20" s="50">
        <v>-5.7365054295849998</v>
      </c>
      <c r="F20" s="50">
        <v>-8.5156221263304808</v>
      </c>
      <c r="G20" s="50">
        <v>-4.8318268403144797</v>
      </c>
      <c r="H20" s="50">
        <v>0.19186237960210001</v>
      </c>
      <c r="I20" s="50">
        <v>2.8271569132353598</v>
      </c>
      <c r="J20" s="50">
        <v>3.1220688695353398</v>
      </c>
      <c r="O20" s="49">
        <f t="shared" si="13"/>
        <v>5.7365054295849998</v>
      </c>
      <c r="P20" s="49">
        <f t="shared" si="14"/>
        <v>8.5156221263304808</v>
      </c>
      <c r="Q20" s="49">
        <f t="shared" si="15"/>
        <v>4.8318268403144797</v>
      </c>
      <c r="R20" s="49">
        <f t="shared" si="16"/>
        <v>-0.19186237960210001</v>
      </c>
      <c r="S20" s="49">
        <f t="shared" si="17"/>
        <v>-2.8271569132353598</v>
      </c>
      <c r="T20" s="49">
        <f t="shared" si="18"/>
        <v>-3.1220688695353398</v>
      </c>
    </row>
    <row r="21" spans="4:20" x14ac:dyDescent="0.25">
      <c r="D21" s="50">
        <v>75</v>
      </c>
      <c r="E21" s="50">
        <v>-6.3156245345543702</v>
      </c>
      <c r="F21" s="50">
        <v>-9.4091195007443993</v>
      </c>
      <c r="G21" s="50">
        <v>-5.3016476628019698</v>
      </c>
      <c r="H21" s="50">
        <v>0.21031046920459301</v>
      </c>
      <c r="I21" s="50">
        <v>3.0947191294477898</v>
      </c>
      <c r="J21" s="50">
        <v>3.41673749674823</v>
      </c>
      <c r="O21" s="49">
        <f t="shared" si="13"/>
        <v>6.3156245345543702</v>
      </c>
      <c r="P21" s="49">
        <f t="shared" si="14"/>
        <v>9.4091195007443993</v>
      </c>
      <c r="Q21" s="49">
        <f t="shared" si="15"/>
        <v>5.3016476628019698</v>
      </c>
      <c r="R21" s="49">
        <f t="shared" si="16"/>
        <v>-0.21031046920459301</v>
      </c>
      <c r="S21" s="49">
        <f t="shared" si="17"/>
        <v>-3.0947191294477898</v>
      </c>
      <c r="T21" s="49">
        <f t="shared" si="18"/>
        <v>-3.41673749674823</v>
      </c>
    </row>
    <row r="22" spans="4:20" x14ac:dyDescent="0.25">
      <c r="D22" s="50">
        <v>80</v>
      </c>
      <c r="E22" s="50">
        <v>-6.9150065565336103</v>
      </c>
      <c r="F22" s="50">
        <v>-10.3263290783785</v>
      </c>
      <c r="G22" s="50">
        <v>-5.7834966838419897</v>
      </c>
      <c r="H22" s="50">
        <v>0.22925721194953</v>
      </c>
      <c r="I22" s="50">
        <v>3.3684559084736398</v>
      </c>
      <c r="J22" s="50">
        <v>3.7173964838626299</v>
      </c>
      <c r="O22" s="49">
        <f t="shared" si="13"/>
        <v>6.9150065565336103</v>
      </c>
      <c r="P22" s="49">
        <f t="shared" si="14"/>
        <v>10.3263290783785</v>
      </c>
      <c r="Q22" s="49">
        <f t="shared" si="15"/>
        <v>5.7834966838419897</v>
      </c>
      <c r="R22" s="49">
        <f t="shared" si="16"/>
        <v>-0.22925721194953</v>
      </c>
      <c r="S22" s="49">
        <f t="shared" si="17"/>
        <v>-3.3684559084736398</v>
      </c>
      <c r="T22" s="49">
        <f t="shared" si="18"/>
        <v>-3.7173964838626299</v>
      </c>
    </row>
    <row r="23" spans="4:20" x14ac:dyDescent="0.25">
      <c r="D23" s="50">
        <v>85</v>
      </c>
      <c r="E23" s="50">
        <v>-7.5330013345961699</v>
      </c>
      <c r="F23" s="50">
        <v>-11.2645020694936</v>
      </c>
      <c r="G23" s="50">
        <v>-6.2765184302588501</v>
      </c>
      <c r="H23" s="50">
        <v>0.24867713004872299</v>
      </c>
      <c r="I23" s="50">
        <v>3.6480622457777199</v>
      </c>
      <c r="J23" s="50">
        <v>4.0246709475874498</v>
      </c>
      <c r="O23" s="49">
        <f t="shared" si="13"/>
        <v>7.5330013345961699</v>
      </c>
      <c r="P23" s="49">
        <f t="shared" si="14"/>
        <v>11.2645020694936</v>
      </c>
      <c r="Q23" s="49">
        <f t="shared" si="15"/>
        <v>6.2765184302588501</v>
      </c>
      <c r="R23" s="49">
        <f t="shared" si="16"/>
        <v>-0.24867713004872299</v>
      </c>
      <c r="S23" s="49">
        <f t="shared" si="17"/>
        <v>-3.6480622457777199</v>
      </c>
      <c r="T23" s="49">
        <f t="shared" si="18"/>
        <v>-4.0246709475874498</v>
      </c>
    </row>
    <row r="24" spans="4:20" x14ac:dyDescent="0.25">
      <c r="D24" s="50">
        <v>90</v>
      </c>
      <c r="E24" s="50">
        <v>-8.1671899155377705</v>
      </c>
      <c r="F24" s="50">
        <v>-12.219848322399001</v>
      </c>
      <c r="G24" s="50">
        <v>-6.7787825762178597</v>
      </c>
      <c r="H24" s="50">
        <v>0.26849576158727101</v>
      </c>
      <c r="I24" s="50">
        <v>3.9324212617118302</v>
      </c>
      <c r="J24" s="50">
        <v>4.3368716079394698</v>
      </c>
      <c r="O24" s="49">
        <f t="shared" si="13"/>
        <v>8.1671899155377705</v>
      </c>
      <c r="P24" s="49">
        <f t="shared" si="14"/>
        <v>12.219848322399001</v>
      </c>
      <c r="Q24" s="49">
        <f t="shared" si="15"/>
        <v>6.7787825762178597</v>
      </c>
      <c r="R24" s="49">
        <f t="shared" si="16"/>
        <v>-0.26849576158727101</v>
      </c>
      <c r="S24" s="49">
        <f t="shared" si="17"/>
        <v>-3.9324212617118302</v>
      </c>
      <c r="T24" s="49">
        <f t="shared" si="18"/>
        <v>-4.3368716079394698</v>
      </c>
    </row>
    <row r="25" spans="4:20" x14ac:dyDescent="0.25">
      <c r="D25" s="50">
        <v>95</v>
      </c>
      <c r="E25" s="50">
        <v>-8.8160550232978494</v>
      </c>
      <c r="F25" s="50">
        <v>-13.1904897000224</v>
      </c>
      <c r="G25" s="50">
        <v>-7.2893970883882799</v>
      </c>
      <c r="H25" s="50">
        <v>0.28867603235737299</v>
      </c>
      <c r="I25" s="50">
        <v>4.2210784760810798</v>
      </c>
      <c r="J25" s="50">
        <v>4.6535493510964203</v>
      </c>
      <c r="O25" s="49">
        <f t="shared" si="13"/>
        <v>8.8160550232978494</v>
      </c>
      <c r="P25" s="49">
        <f t="shared" si="14"/>
        <v>13.1904897000224</v>
      </c>
      <c r="Q25" s="49">
        <f t="shared" si="15"/>
        <v>7.2893970883882799</v>
      </c>
      <c r="R25" s="49">
        <f t="shared" si="16"/>
        <v>-0.28867603235737299</v>
      </c>
      <c r="S25" s="49">
        <f t="shared" si="17"/>
        <v>-4.2210784760810798</v>
      </c>
      <c r="T25" s="49">
        <f t="shared" si="18"/>
        <v>-4.6535493510964203</v>
      </c>
    </row>
    <row r="26" spans="4:20" x14ac:dyDescent="0.25">
      <c r="D26" s="50">
        <v>100</v>
      </c>
      <c r="E26" s="50">
        <v>-9.4785178931513396</v>
      </c>
      <c r="F26" s="50">
        <v>-14.1752384566975</v>
      </c>
      <c r="G26" s="50">
        <v>-7.8078530155008004</v>
      </c>
      <c r="H26" s="50">
        <v>0.30919613007288099</v>
      </c>
      <c r="I26" s="50">
        <v>4.5133675064416003</v>
      </c>
      <c r="J26" s="50">
        <v>4.9738345730387401</v>
      </c>
      <c r="O26" s="49">
        <f t="shared" si="13"/>
        <v>9.4785178931513396</v>
      </c>
      <c r="P26" s="49">
        <f t="shared" si="14"/>
        <v>14.1752384566975</v>
      </c>
      <c r="Q26" s="49">
        <f t="shared" si="15"/>
        <v>7.8078530155008004</v>
      </c>
      <c r="R26" s="49">
        <f t="shared" si="16"/>
        <v>-0.30919613007288099</v>
      </c>
      <c r="S26" s="49">
        <f t="shared" si="17"/>
        <v>-4.5133675064416003</v>
      </c>
      <c r="T26" s="49">
        <f t="shared" si="18"/>
        <v>-4.9738345730387401</v>
      </c>
    </row>
    <row r="27" spans="4:20" x14ac:dyDescent="0.25">
      <c r="D27" s="50">
        <v>105</v>
      </c>
      <c r="E27" s="50">
        <v>-10.153506774213101</v>
      </c>
      <c r="F27" s="50">
        <v>-15.1732075384748</v>
      </c>
      <c r="G27" s="50">
        <v>-8.33385878446453</v>
      </c>
      <c r="H27" s="50">
        <v>0.33004177334421703</v>
      </c>
      <c r="I27" s="50">
        <v>4.81016140444396</v>
      </c>
      <c r="J27" s="50">
        <v>5.2993041413326303</v>
      </c>
      <c r="O27" s="49">
        <f t="shared" si="13"/>
        <v>10.153506774213101</v>
      </c>
      <c r="P27" s="49">
        <f t="shared" si="14"/>
        <v>15.1732075384748</v>
      </c>
      <c r="Q27" s="49">
        <f t="shared" si="15"/>
        <v>8.33385878446453</v>
      </c>
      <c r="R27" s="49">
        <f t="shared" si="16"/>
        <v>-0.33004177334421703</v>
      </c>
      <c r="S27" s="49">
        <f t="shared" si="17"/>
        <v>-4.81016140444396</v>
      </c>
      <c r="T27" s="49">
        <f t="shared" si="18"/>
        <v>-5.2993041413326303</v>
      </c>
    </row>
    <row r="28" spans="4:20" x14ac:dyDescent="0.25">
      <c r="D28" s="50">
        <v>110</v>
      </c>
      <c r="E28" s="50">
        <v>-10.840971517759399</v>
      </c>
      <c r="F28" s="50">
        <v>-16.183916660943801</v>
      </c>
      <c r="G28" s="50">
        <v>-8.8669041307509495</v>
      </c>
      <c r="H28" s="50">
        <v>0.35119536653094802</v>
      </c>
      <c r="I28" s="50">
        <v>5.10953418052339</v>
      </c>
      <c r="J28" s="50">
        <v>5.6267051553748901</v>
      </c>
      <c r="O28" s="49">
        <f t="shared" si="13"/>
        <v>10.840971517759399</v>
      </c>
      <c r="P28" s="49">
        <f t="shared" si="14"/>
        <v>16.183916660943801</v>
      </c>
      <c r="Q28" s="49">
        <f t="shared" si="15"/>
        <v>8.8669041307509495</v>
      </c>
      <c r="R28" s="49">
        <f t="shared" si="16"/>
        <v>-0.35119536653094802</v>
      </c>
      <c r="S28" s="49">
        <f t="shared" si="17"/>
        <v>-5.10953418052339</v>
      </c>
      <c r="T28" s="49">
        <f t="shared" si="18"/>
        <v>-5.6267051553748901</v>
      </c>
    </row>
    <row r="29" spans="4:20" x14ac:dyDescent="0.25">
      <c r="D29" s="50">
        <v>115</v>
      </c>
      <c r="E29" s="50">
        <v>-11.539318252269</v>
      </c>
      <c r="F29" s="50">
        <v>-17.206577052858801</v>
      </c>
      <c r="G29" s="50">
        <v>-9.4067845343752392</v>
      </c>
      <c r="H29" s="50">
        <v>0.37264227279168699</v>
      </c>
      <c r="I29" s="50">
        <v>5.4121446125574302</v>
      </c>
      <c r="J29" s="50">
        <v>5.9572438155454304</v>
      </c>
      <c r="O29" s="49">
        <f t="shared" si="13"/>
        <v>11.539318252269</v>
      </c>
      <c r="P29" s="49">
        <f t="shared" si="14"/>
        <v>17.206577052858801</v>
      </c>
      <c r="Q29" s="49">
        <f t="shared" si="15"/>
        <v>9.4067845343752392</v>
      </c>
      <c r="R29" s="49">
        <f t="shared" si="16"/>
        <v>-0.37264227279168699</v>
      </c>
      <c r="S29" s="49">
        <f t="shared" si="17"/>
        <v>-5.4121446125574302</v>
      </c>
      <c r="T29" s="49">
        <f t="shared" si="18"/>
        <v>-5.9572438155454304</v>
      </c>
    </row>
    <row r="30" spans="4:20" x14ac:dyDescent="0.25">
      <c r="D30" s="50">
        <v>120</v>
      </c>
      <c r="E30" s="50">
        <v>-12.255088505352401</v>
      </c>
      <c r="F30" s="50">
        <v>-18.2525129436765</v>
      </c>
      <c r="G30" s="50">
        <v>-9.96159922201314</v>
      </c>
      <c r="H30" s="50">
        <v>0.39469040858139698</v>
      </c>
      <c r="I30" s="50">
        <v>5.71414513348663</v>
      </c>
      <c r="J30" s="50">
        <v>6.2864918405480301</v>
      </c>
      <c r="O30" s="49">
        <f t="shared" si="13"/>
        <v>12.255088505352401</v>
      </c>
      <c r="P30" s="49">
        <f t="shared" si="14"/>
        <v>18.2525129436765</v>
      </c>
      <c r="Q30" s="49">
        <f t="shared" si="15"/>
        <v>9.96159922201314</v>
      </c>
      <c r="R30" s="49">
        <f t="shared" si="16"/>
        <v>-0.39469040858139698</v>
      </c>
      <c r="S30" s="49">
        <f t="shared" si="17"/>
        <v>-5.71414513348663</v>
      </c>
      <c r="T30" s="49">
        <f t="shared" si="18"/>
        <v>-6.2864918405480301</v>
      </c>
    </row>
    <row r="31" spans="4:20" x14ac:dyDescent="0.25">
      <c r="D31" s="50">
        <v>125</v>
      </c>
      <c r="E31" s="50">
        <v>-13.039824331667999</v>
      </c>
      <c r="F31" s="50">
        <v>-19.4069086020531</v>
      </c>
      <c r="G31" s="50">
        <v>-10.5913824549043</v>
      </c>
      <c r="H31" s="50">
        <v>0.41959629767715301</v>
      </c>
      <c r="I31" s="50">
        <v>5.99439838451445</v>
      </c>
      <c r="J31" s="50">
        <v>6.5887479277190497</v>
      </c>
      <c r="O31" s="49">
        <f t="shared" si="13"/>
        <v>13.039824331667999</v>
      </c>
      <c r="P31" s="49">
        <f t="shared" si="14"/>
        <v>19.4069086020531</v>
      </c>
      <c r="Q31" s="49">
        <f t="shared" si="15"/>
        <v>10.5913824549043</v>
      </c>
      <c r="R31" s="49">
        <f t="shared" si="16"/>
        <v>-0.41959629767715301</v>
      </c>
      <c r="S31" s="49">
        <f t="shared" si="17"/>
        <v>-5.99439838451445</v>
      </c>
      <c r="T31" s="49">
        <f t="shared" si="18"/>
        <v>-6.5887479277190497</v>
      </c>
    </row>
    <row r="32" spans="4:20" x14ac:dyDescent="0.25">
      <c r="D32" s="50">
        <v>130</v>
      </c>
      <c r="E32" s="50">
        <v>-13.8831485566509</v>
      </c>
      <c r="F32" s="50">
        <v>-20.6531867791021</v>
      </c>
      <c r="G32" s="50">
        <v>-11.2839118739164</v>
      </c>
      <c r="H32" s="50">
        <v>0.44684302667505499</v>
      </c>
      <c r="I32" s="50">
        <v>6.2673472184355399</v>
      </c>
      <c r="J32" s="50">
        <v>6.8740333528257</v>
      </c>
      <c r="O32" s="49">
        <f t="shared" si="13"/>
        <v>13.8831485566509</v>
      </c>
      <c r="P32" s="49">
        <f t="shared" si="14"/>
        <v>20.6531867791021</v>
      </c>
      <c r="Q32" s="49">
        <f t="shared" si="15"/>
        <v>11.2839118739164</v>
      </c>
      <c r="R32" s="49">
        <f t="shared" si="16"/>
        <v>-0.44684302667505499</v>
      </c>
      <c r="S32" s="49">
        <f t="shared" si="17"/>
        <v>-6.2673472184355399</v>
      </c>
      <c r="T32" s="49">
        <f t="shared" si="18"/>
        <v>-6.8740333528257</v>
      </c>
    </row>
    <row r="36" spans="4:21" ht="18.75" x14ac:dyDescent="0.25">
      <c r="M36" s="66" t="s">
        <v>182</v>
      </c>
    </row>
    <row r="40" spans="4:21" ht="18.75" x14ac:dyDescent="0.25">
      <c r="D40" s="65" t="s">
        <v>85</v>
      </c>
      <c r="E40" s="64" t="s">
        <v>175</v>
      </c>
      <c r="F40" s="64" t="s">
        <v>176</v>
      </c>
      <c r="G40" s="64" t="s">
        <v>177</v>
      </c>
      <c r="H40" s="64" t="s">
        <v>178</v>
      </c>
      <c r="I40" s="64" t="s">
        <v>179</v>
      </c>
      <c r="J40" s="64" t="s">
        <v>180</v>
      </c>
      <c r="K40" s="49"/>
      <c r="L40" s="49"/>
      <c r="M40" s="64" t="s">
        <v>181</v>
      </c>
      <c r="N40" s="65" t="s">
        <v>85</v>
      </c>
      <c r="O40" s="64" t="s">
        <v>175</v>
      </c>
      <c r="P40" s="64" t="s">
        <v>176</v>
      </c>
      <c r="Q40" s="64" t="s">
        <v>177</v>
      </c>
      <c r="R40" s="64" t="s">
        <v>178</v>
      </c>
      <c r="S40" s="64" t="s">
        <v>179</v>
      </c>
      <c r="T40" s="64" t="s">
        <v>180</v>
      </c>
      <c r="U40" s="49"/>
    </row>
    <row r="41" spans="4:21" x14ac:dyDescent="0.25"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49"/>
      <c r="L41" s="49"/>
      <c r="M41" s="50">
        <v>0</v>
      </c>
      <c r="N41" s="50">
        <v>0</v>
      </c>
      <c r="O41" s="50">
        <f t="shared" ref="O41:O45" si="19">-E41</f>
        <v>0</v>
      </c>
      <c r="P41" s="50">
        <f t="shared" ref="P41:P45" si="20">-F41</f>
        <v>0</v>
      </c>
      <c r="Q41" s="50">
        <f t="shared" ref="Q41:Q45" si="21">-G41</f>
        <v>0</v>
      </c>
      <c r="R41" s="50">
        <f t="shared" ref="R41:R45" si="22">-H41</f>
        <v>0</v>
      </c>
      <c r="S41" s="50">
        <f t="shared" ref="S41:S45" si="23">-I41</f>
        <v>0</v>
      </c>
      <c r="T41" s="50">
        <f t="shared" ref="T41:T45" si="24">-J41</f>
        <v>0</v>
      </c>
      <c r="U41" s="49"/>
    </row>
    <row r="42" spans="4:21" x14ac:dyDescent="0.25">
      <c r="D42" s="50">
        <v>5</v>
      </c>
      <c r="E42" s="50">
        <v>-7.6691945755816296E-2</v>
      </c>
      <c r="F42" s="50">
        <v>-0.112873190382135</v>
      </c>
      <c r="G42" s="50">
        <v>-7.0238932633946205E-2</v>
      </c>
      <c r="H42" s="50">
        <v>2.8302927053081299E-3</v>
      </c>
      <c r="I42" s="50">
        <v>4.3680435653591698E-2</v>
      </c>
      <c r="J42" s="50">
        <v>4.8333813556608797E-2</v>
      </c>
      <c r="K42" s="49"/>
      <c r="L42" s="49"/>
      <c r="M42" s="50"/>
      <c r="N42" s="50">
        <v>5</v>
      </c>
      <c r="O42" s="50">
        <f t="shared" si="19"/>
        <v>7.6691945755816296E-2</v>
      </c>
      <c r="P42" s="50">
        <f t="shared" si="20"/>
        <v>0.112873190382135</v>
      </c>
      <c r="Q42" s="50">
        <f t="shared" si="21"/>
        <v>7.0238932633946205E-2</v>
      </c>
      <c r="R42" s="50">
        <f t="shared" si="22"/>
        <v>-2.8302927053081299E-3</v>
      </c>
      <c r="S42" s="50">
        <f t="shared" si="23"/>
        <v>-4.3680435653591698E-2</v>
      </c>
      <c r="T42" s="50">
        <f t="shared" si="24"/>
        <v>-4.8333813556608797E-2</v>
      </c>
      <c r="U42" s="49"/>
    </row>
    <row r="43" spans="4:21" x14ac:dyDescent="0.25">
      <c r="D43" s="50">
        <v>10</v>
      </c>
      <c r="E43" s="50">
        <v>-0.16475224355714399</v>
      </c>
      <c r="F43" s="50">
        <v>-0.24770799882863401</v>
      </c>
      <c r="G43" s="50">
        <v>-0.15023256241052399</v>
      </c>
      <c r="H43" s="50">
        <v>6.0131753166964303E-3</v>
      </c>
      <c r="I43" s="50">
        <v>9.2607352979070107E-2</v>
      </c>
      <c r="J43" s="50">
        <v>0.102469735365216</v>
      </c>
      <c r="K43" s="49"/>
      <c r="L43" s="49"/>
      <c r="M43" s="50"/>
      <c r="N43" s="50">
        <v>10</v>
      </c>
      <c r="O43" s="50">
        <f t="shared" si="19"/>
        <v>0.16475224355714399</v>
      </c>
      <c r="P43" s="50">
        <f t="shared" si="20"/>
        <v>0.24770799882863401</v>
      </c>
      <c r="Q43" s="50">
        <f t="shared" si="21"/>
        <v>0.15023256241052399</v>
      </c>
      <c r="R43" s="50">
        <f t="shared" si="22"/>
        <v>-6.0131753166964303E-3</v>
      </c>
      <c r="S43" s="50">
        <f t="shared" si="23"/>
        <v>-9.2607352979070107E-2</v>
      </c>
      <c r="T43" s="50">
        <f t="shared" si="24"/>
        <v>-0.102469735365216</v>
      </c>
      <c r="U43" s="49"/>
    </row>
    <row r="44" spans="4:21" x14ac:dyDescent="0.25">
      <c r="D44" s="50">
        <v>15</v>
      </c>
      <c r="E44" s="50">
        <v>-0.29007637411028298</v>
      </c>
      <c r="F44" s="50">
        <v>-0.465446331771805</v>
      </c>
      <c r="G44" s="50">
        <v>-0.219768876232322</v>
      </c>
      <c r="H44" s="50">
        <v>4.05854452637222E-3</v>
      </c>
      <c r="I44" s="50">
        <v>-0.36461179868813398</v>
      </c>
      <c r="J44" s="50">
        <v>-1.1977380373358399</v>
      </c>
      <c r="K44" s="49"/>
      <c r="L44" s="49"/>
      <c r="M44" s="50"/>
      <c r="N44" s="50">
        <v>15</v>
      </c>
      <c r="O44" s="50">
        <f t="shared" si="19"/>
        <v>0.29007637411028298</v>
      </c>
      <c r="P44" s="50">
        <f t="shared" si="20"/>
        <v>0.465446331771805</v>
      </c>
      <c r="Q44" s="50">
        <f t="shared" si="21"/>
        <v>0.219768876232322</v>
      </c>
      <c r="R44" s="50">
        <f t="shared" si="22"/>
        <v>-4.05854452637222E-3</v>
      </c>
      <c r="S44" s="50">
        <f t="shared" si="23"/>
        <v>0.36461179868813398</v>
      </c>
      <c r="T44" s="50">
        <f t="shared" si="24"/>
        <v>1.1977380373358399</v>
      </c>
      <c r="U44" s="49"/>
    </row>
    <row r="45" spans="4:21" x14ac:dyDescent="0.25">
      <c r="D45" s="50">
        <v>20</v>
      </c>
      <c r="E45" s="50">
        <v>-0.70321495728696304</v>
      </c>
      <c r="F45" s="50">
        <v>-1.12290124540144</v>
      </c>
      <c r="G45" s="50">
        <v>-0.53132464589855399</v>
      </c>
      <c r="H45" s="50">
        <v>1.35892842104233E-2</v>
      </c>
      <c r="I45" s="50">
        <v>-0.37472792687063</v>
      </c>
      <c r="J45" s="50">
        <v>-1.6395940325029199</v>
      </c>
      <c r="K45" s="49"/>
      <c r="L45" s="49"/>
      <c r="M45" s="50"/>
      <c r="N45" s="50">
        <v>20</v>
      </c>
      <c r="O45" s="50">
        <f t="shared" si="19"/>
        <v>0.70321495728696304</v>
      </c>
      <c r="P45" s="50">
        <f t="shared" si="20"/>
        <v>1.12290124540144</v>
      </c>
      <c r="Q45" s="50">
        <f t="shared" si="21"/>
        <v>0.53132464589855399</v>
      </c>
      <c r="R45" s="50">
        <f t="shared" si="22"/>
        <v>-1.35892842104233E-2</v>
      </c>
      <c r="S45" s="50">
        <f t="shared" si="23"/>
        <v>0.37472792687063</v>
      </c>
      <c r="T45" s="50">
        <f t="shared" si="24"/>
        <v>1.6395940325029199</v>
      </c>
      <c r="U45" s="49"/>
    </row>
    <row r="46" spans="4:21" x14ac:dyDescent="0.25">
      <c r="D46" s="50">
        <v>25</v>
      </c>
      <c r="E46" s="50">
        <v>-1.54548110509873</v>
      </c>
      <c r="F46" s="50">
        <v>-2.3587479861390501</v>
      </c>
      <c r="G46" s="50">
        <v>-1.31223524135537</v>
      </c>
      <c r="H46" s="50">
        <v>5.1310438408106201E-2</v>
      </c>
      <c r="I46" s="50">
        <v>0.70622226947986899</v>
      </c>
      <c r="J46" s="50">
        <v>0.66970090893621603</v>
      </c>
      <c r="K46" s="49"/>
      <c r="L46" s="49"/>
      <c r="M46" s="50"/>
      <c r="N46" s="50">
        <v>45</v>
      </c>
      <c r="O46" s="50">
        <f t="shared" ref="O46:O47" si="25">-E50</f>
        <v>3.2506582888302402</v>
      </c>
      <c r="P46" s="50">
        <f t="shared" ref="P46:P47" si="26">-F50</f>
        <v>4.7425176537342697</v>
      </c>
      <c r="Q46" s="50">
        <f t="shared" ref="Q46:Q48" si="27">-G50</f>
        <v>2.7325622282425299</v>
      </c>
      <c r="R46" s="50">
        <f t="shared" ref="R46:R48" si="28">-H50</f>
        <v>-0.108103828987094</v>
      </c>
      <c r="S46" s="50">
        <f t="shared" ref="S46:S48" si="29">-I50</f>
        <v>-1.5862670119289199</v>
      </c>
      <c r="T46" s="50">
        <f t="shared" ref="T46:T48" si="30">-J50</f>
        <v>-1.6913644146814799</v>
      </c>
      <c r="U46" s="49"/>
    </row>
    <row r="47" spans="4:21" x14ac:dyDescent="0.25">
      <c r="D47" s="50">
        <v>30</v>
      </c>
      <c r="E47" s="50">
        <v>-2.00529836975775</v>
      </c>
      <c r="F47" s="50">
        <v>-2.9860844314925199</v>
      </c>
      <c r="G47" s="50">
        <v>-1.6847201591232299</v>
      </c>
      <c r="H47" s="50">
        <v>6.6195734556877994E-2</v>
      </c>
      <c r="I47" s="50">
        <v>0.94281765889229296</v>
      </c>
      <c r="J47" s="50">
        <v>0.93151352367970497</v>
      </c>
      <c r="K47" s="49"/>
      <c r="L47" s="49"/>
      <c r="M47" s="50"/>
      <c r="N47" s="50">
        <v>50</v>
      </c>
      <c r="O47" s="50">
        <f t="shared" si="25"/>
        <v>3.6965768582696299</v>
      </c>
      <c r="P47" s="50">
        <f t="shared" si="26"/>
        <v>5.41586810223711</v>
      </c>
      <c r="Q47" s="50">
        <f t="shared" si="27"/>
        <v>3.1150044436072402</v>
      </c>
      <c r="R47" s="50">
        <f t="shared" si="28"/>
        <v>-0.12316274790391001</v>
      </c>
      <c r="S47" s="50">
        <f t="shared" si="29"/>
        <v>-1.81355209767022</v>
      </c>
      <c r="T47" s="50">
        <f t="shared" si="30"/>
        <v>-1.95253229527552</v>
      </c>
      <c r="U47" s="49"/>
    </row>
    <row r="48" spans="4:21" x14ac:dyDescent="0.25">
      <c r="D48" s="50">
        <v>35</v>
      </c>
      <c r="E48" s="50">
        <v>-2.43433538964524</v>
      </c>
      <c r="F48" s="50">
        <v>-3.5843329918339202</v>
      </c>
      <c r="G48" s="50">
        <v>-2.0423699039892802</v>
      </c>
      <c r="H48" s="50">
        <v>8.0485496214931701E-2</v>
      </c>
      <c r="I48" s="50">
        <v>1.1652886763505299</v>
      </c>
      <c r="J48" s="50">
        <v>1.1968902327742801</v>
      </c>
      <c r="K48" s="49"/>
      <c r="L48" s="49"/>
      <c r="M48" s="50"/>
      <c r="N48" s="50">
        <v>52</v>
      </c>
      <c r="O48" s="50">
        <v>3.95</v>
      </c>
      <c r="P48" s="50">
        <v>5.7</v>
      </c>
      <c r="Q48" s="50">
        <f t="shared" si="27"/>
        <v>3.5324538887875399</v>
      </c>
      <c r="R48" s="50">
        <f t="shared" si="28"/>
        <v>-0.139589880392988</v>
      </c>
      <c r="S48" s="50">
        <f t="shared" si="29"/>
        <v>-2.0581519187535502</v>
      </c>
      <c r="T48" s="50">
        <f t="shared" si="30"/>
        <v>-2.2308495026658099</v>
      </c>
      <c r="U48" s="49"/>
    </row>
    <row r="49" spans="4:21" x14ac:dyDescent="0.25">
      <c r="D49" s="50">
        <v>40</v>
      </c>
      <c r="E49" s="50">
        <v>-2.8450997341612601</v>
      </c>
      <c r="F49" s="50">
        <v>-4.1651194129598403</v>
      </c>
      <c r="G49" s="50">
        <v>-2.38981693697276</v>
      </c>
      <c r="H49" s="50">
        <v>9.4367567912421194E-2</v>
      </c>
      <c r="I49" s="50">
        <v>1.37859971087175</v>
      </c>
      <c r="J49" s="50">
        <v>1.4495672711565999</v>
      </c>
      <c r="K49" s="49"/>
      <c r="L49" s="49"/>
      <c r="M49" s="50"/>
      <c r="N49" s="50"/>
      <c r="O49" s="50"/>
      <c r="P49" s="50"/>
      <c r="Q49" s="50"/>
      <c r="R49" s="50"/>
      <c r="S49" s="50"/>
      <c r="T49" s="50"/>
      <c r="U49" s="49"/>
    </row>
    <row r="50" spans="4:21" x14ac:dyDescent="0.25">
      <c r="D50" s="50">
        <v>45</v>
      </c>
      <c r="E50" s="50">
        <v>-3.2506582888302402</v>
      </c>
      <c r="F50" s="50">
        <v>-4.7425176537342697</v>
      </c>
      <c r="G50" s="50">
        <v>-2.7325622282425299</v>
      </c>
      <c r="H50" s="50">
        <v>0.108103828987094</v>
      </c>
      <c r="I50" s="50">
        <v>1.5862670119289199</v>
      </c>
      <c r="J50" s="50">
        <v>1.6913644146814799</v>
      </c>
      <c r="K50" s="49"/>
      <c r="L50" s="49"/>
      <c r="M50" s="49"/>
      <c r="N50" s="50"/>
      <c r="O50" s="50"/>
      <c r="P50" s="50"/>
      <c r="Q50" s="50"/>
      <c r="R50" s="50"/>
      <c r="S50" s="50"/>
      <c r="T50" s="50"/>
      <c r="U50" s="49"/>
    </row>
    <row r="51" spans="4:21" x14ac:dyDescent="0.25">
      <c r="D51" s="50">
        <v>50</v>
      </c>
      <c r="E51" s="50">
        <v>-3.6965768582696299</v>
      </c>
      <c r="F51" s="50">
        <v>-5.41586810223711</v>
      </c>
      <c r="G51" s="50">
        <v>-3.1150044436072402</v>
      </c>
      <c r="H51" s="50">
        <v>0.12316274790391001</v>
      </c>
      <c r="I51" s="50">
        <v>1.81355209767022</v>
      </c>
      <c r="J51" s="50">
        <v>1.95253229527552</v>
      </c>
      <c r="K51" s="49"/>
      <c r="L51" s="49"/>
      <c r="M51" s="49"/>
      <c r="N51" s="50"/>
      <c r="O51" s="50"/>
      <c r="P51" s="50"/>
      <c r="Q51" s="50"/>
      <c r="R51" s="50"/>
      <c r="S51" s="50"/>
      <c r="T51" s="50"/>
      <c r="U51" s="49"/>
    </row>
    <row r="52" spans="4:21" x14ac:dyDescent="0.25">
      <c r="D52" s="50">
        <v>55</v>
      </c>
      <c r="E52" s="50">
        <v>-4.1935944671246199</v>
      </c>
      <c r="F52" s="50">
        <v>-6.1834786633404297</v>
      </c>
      <c r="G52" s="50">
        <v>-3.5324538887875399</v>
      </c>
      <c r="H52" s="50">
        <v>0.139589880392988</v>
      </c>
      <c r="I52" s="50">
        <v>2.0581519187535502</v>
      </c>
      <c r="J52" s="50">
        <v>2.2308495026658099</v>
      </c>
      <c r="K52" s="49"/>
      <c r="L52" s="49"/>
      <c r="M52" s="49"/>
      <c r="N52" s="50"/>
      <c r="O52" s="50"/>
      <c r="P52" s="50"/>
      <c r="Q52" s="50"/>
      <c r="R52" s="50"/>
      <c r="S52" s="50"/>
      <c r="T52" s="50"/>
      <c r="U52" s="49"/>
    </row>
    <row r="53" spans="4:21" x14ac:dyDescent="0.25">
      <c r="D53" s="50">
        <v>60</v>
      </c>
      <c r="E53" s="50">
        <v>-4.7280694808135904</v>
      </c>
      <c r="F53" s="50">
        <v>-7.01139334543823</v>
      </c>
      <c r="G53" s="50">
        <v>-3.9756741547841701</v>
      </c>
      <c r="H53" s="50">
        <v>0.15705064692505699</v>
      </c>
      <c r="I53" s="50">
        <v>2.31586615206355</v>
      </c>
      <c r="J53" s="50">
        <v>2.52183365265972</v>
      </c>
      <c r="K53" s="49"/>
      <c r="L53" s="49"/>
      <c r="M53" s="49"/>
      <c r="N53" s="50"/>
      <c r="O53" s="50"/>
      <c r="P53" s="50"/>
      <c r="Q53" s="50"/>
      <c r="R53" s="50"/>
      <c r="S53" s="50"/>
      <c r="T53" s="50"/>
      <c r="U53" s="49"/>
    </row>
    <row r="54" spans="4:21" x14ac:dyDescent="0.25">
      <c r="D54" s="50">
        <v>65</v>
      </c>
      <c r="K54" s="49"/>
      <c r="L54" s="49"/>
      <c r="M54" s="49"/>
      <c r="N54" s="50"/>
      <c r="O54" s="50"/>
      <c r="P54" s="50"/>
      <c r="Q54" s="50"/>
      <c r="R54" s="50"/>
      <c r="S54" s="50"/>
      <c r="T54" s="50"/>
      <c r="U54" s="49"/>
    </row>
    <row r="55" spans="4:21" x14ac:dyDescent="0.25">
      <c r="D55" s="50">
        <v>70</v>
      </c>
      <c r="K55" s="49"/>
      <c r="L55" s="49"/>
      <c r="M55" s="49"/>
      <c r="N55" s="50"/>
      <c r="O55" s="50"/>
      <c r="P55" s="50"/>
      <c r="Q55" s="50"/>
      <c r="R55" s="50"/>
      <c r="S55" s="50"/>
      <c r="T55" s="50"/>
      <c r="U55" s="49"/>
    </row>
    <row r="56" spans="4:21" x14ac:dyDescent="0.25">
      <c r="D56" s="50">
        <v>75</v>
      </c>
      <c r="K56" s="49"/>
      <c r="L56" s="49"/>
      <c r="M56" s="49"/>
      <c r="N56" s="50"/>
      <c r="O56" s="50"/>
      <c r="P56" s="50"/>
      <c r="Q56" s="50"/>
      <c r="R56" s="50"/>
      <c r="S56" s="50"/>
      <c r="T56" s="50"/>
      <c r="U56" s="49"/>
    </row>
    <row r="57" spans="4:21" x14ac:dyDescent="0.25">
      <c r="D57" s="50">
        <v>80</v>
      </c>
      <c r="K57" s="49"/>
      <c r="L57" s="49"/>
      <c r="M57" s="49"/>
      <c r="N57" s="50"/>
      <c r="O57" s="50"/>
      <c r="P57" s="50"/>
      <c r="Q57" s="50"/>
      <c r="R57" s="50"/>
      <c r="S57" s="50"/>
      <c r="T57" s="50"/>
      <c r="U57" s="49"/>
    </row>
    <row r="58" spans="4:21" x14ac:dyDescent="0.25">
      <c r="D58" s="50">
        <v>85</v>
      </c>
      <c r="K58" s="49"/>
      <c r="L58" s="49"/>
      <c r="M58" s="49"/>
      <c r="N58" s="50"/>
      <c r="O58" s="50"/>
      <c r="P58" s="50"/>
      <c r="Q58" s="50"/>
      <c r="R58" s="50"/>
      <c r="S58" s="50"/>
      <c r="T58" s="50"/>
      <c r="U58" s="49"/>
    </row>
    <row r="59" spans="4:21" x14ac:dyDescent="0.25">
      <c r="D59" s="50">
        <v>90</v>
      </c>
      <c r="K59" s="49"/>
      <c r="L59" s="49"/>
      <c r="M59" s="49"/>
      <c r="N59" s="50"/>
      <c r="O59" s="50"/>
      <c r="P59" s="50"/>
      <c r="Q59" s="50"/>
      <c r="R59" s="50"/>
      <c r="S59" s="50"/>
      <c r="T59" s="50"/>
      <c r="U59" s="49"/>
    </row>
    <row r="60" spans="4:21" x14ac:dyDescent="0.25">
      <c r="D60" s="50">
        <v>95</v>
      </c>
      <c r="K60" s="49"/>
      <c r="L60" s="49"/>
      <c r="M60" s="49"/>
      <c r="N60" s="50"/>
      <c r="O60" s="50"/>
      <c r="P60" s="50"/>
      <c r="Q60" s="50"/>
      <c r="R60" s="50"/>
      <c r="S60" s="50"/>
      <c r="T60" s="50"/>
      <c r="U60" s="49"/>
    </row>
    <row r="61" spans="4:21" x14ac:dyDescent="0.25">
      <c r="D61" s="50">
        <v>100</v>
      </c>
      <c r="K61" s="49"/>
      <c r="L61" s="49"/>
      <c r="M61" s="49"/>
      <c r="N61" s="50"/>
      <c r="O61" s="50"/>
      <c r="P61" s="50"/>
      <c r="Q61" s="50"/>
      <c r="R61" s="50"/>
      <c r="S61" s="50"/>
      <c r="T61" s="50"/>
      <c r="U61" s="49"/>
    </row>
    <row r="62" spans="4:21" x14ac:dyDescent="0.25">
      <c r="D62" s="50">
        <v>105</v>
      </c>
      <c r="K62" s="49"/>
      <c r="L62" s="49"/>
      <c r="M62" s="49"/>
      <c r="N62" s="50"/>
      <c r="O62" s="50"/>
      <c r="P62" s="50"/>
      <c r="Q62" s="50"/>
      <c r="R62" s="50"/>
      <c r="S62" s="50"/>
      <c r="T62" s="50"/>
      <c r="U62" s="49"/>
    </row>
    <row r="63" spans="4:21" x14ac:dyDescent="0.25">
      <c r="D63" s="50">
        <v>110</v>
      </c>
      <c r="K63" s="49"/>
      <c r="L63" s="49"/>
      <c r="M63" s="49"/>
      <c r="N63" s="50"/>
      <c r="O63" s="50"/>
      <c r="P63" s="50"/>
      <c r="Q63" s="50"/>
      <c r="R63" s="50"/>
      <c r="S63" s="50"/>
      <c r="T63" s="50"/>
      <c r="U63" s="49"/>
    </row>
    <row r="64" spans="4:21" x14ac:dyDescent="0.25">
      <c r="D64" s="50">
        <v>115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</row>
    <row r="65" spans="4:21" x14ac:dyDescent="0.25">
      <c r="D65" s="50">
        <v>120</v>
      </c>
      <c r="K65" s="49"/>
      <c r="L65" s="49"/>
      <c r="M65" s="49"/>
      <c r="U65" s="49"/>
    </row>
    <row r="66" spans="4:21" x14ac:dyDescent="0.25">
      <c r="D66" s="50">
        <v>125</v>
      </c>
      <c r="K66" s="49"/>
      <c r="L66" s="49"/>
      <c r="M66" s="49"/>
      <c r="U66" s="49"/>
    </row>
    <row r="67" spans="4:21" x14ac:dyDescent="0.25">
      <c r="D67" s="50">
        <v>130</v>
      </c>
      <c r="K67" s="49"/>
      <c r="L67" s="49"/>
      <c r="M67" s="49"/>
      <c r="U67" s="49"/>
    </row>
    <row r="68" spans="4:21" x14ac:dyDescent="0.25">
      <c r="K68" s="49"/>
      <c r="L68" s="49"/>
      <c r="M68" s="49"/>
      <c r="U68" s="4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T4 NSM and plate</vt:lpstr>
      <vt:lpstr>DATA-editted</vt:lpstr>
      <vt:lpstr>CURVATURE-DATA</vt:lpstr>
      <vt:lpstr>ANALYTICAL MODEL</vt:lpstr>
      <vt:lpstr>Sheet1</vt:lpstr>
      <vt:lpstr>LOAD-DEF DATA</vt:lpstr>
      <vt:lpstr>LOAD-STEEL STRAINS</vt:lpstr>
      <vt:lpstr>LOAD-DEFLECTIONS</vt:lpstr>
      <vt:lpstr>LOAD-PLATE STRAIN</vt:lpstr>
      <vt:lpstr>LOAD-NSM STRAIN</vt:lpstr>
      <vt:lpstr>M-K</vt:lpstr>
      <vt:lpstr>LOAD-MR%</vt:lpstr>
      <vt:lpstr>LOAD-Msag-Mhog</vt:lpstr>
      <vt:lpstr>LOAD-Msag</vt:lpstr>
      <vt:lpstr>NEW MK-SAGGING (2)</vt:lpstr>
      <vt:lpstr>NEW MK-SAGGING</vt:lpstr>
      <vt:lpstr>NEW MK-HOGGING (2)</vt:lpstr>
      <vt:lpstr>NEW MK-HOGGING</vt:lpstr>
      <vt:lpstr>NEW LOAD-MOMENT</vt:lpstr>
      <vt:lpstr>LOAD-DEFLECTIONS (2)</vt:lpstr>
      <vt:lpstr>LOAD-DEFLECTIONS (3)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2014-08-04T14:19:58Z</dcterms:created>
  <dcterms:modified xsi:type="dcterms:W3CDTF">2016-07-15T18:45:08Z</dcterms:modified>
</cp:coreProperties>
</file>